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KULIAH\Semester 7\Tugas Akhir\Crawl Data\Production\Dataset\"/>
    </mc:Choice>
  </mc:AlternateContent>
  <xr:revisionPtr revIDLastSave="0" documentId="13_ncr:1_{9C69281B-2AEB-41D5-868B-A978142A5174}" xr6:coauthVersionLast="47" xr6:coauthVersionMax="47" xr10:uidLastSave="{00000000-0000-0000-0000-000000000000}"/>
  <bookViews>
    <workbookView xWindow="-108" yWindow="-108" windowWidth="23256" windowHeight="12456" activeTab="1" xr2:uid="{00000000-000D-0000-FFFF-FFFF00000000}"/>
  </bookViews>
  <sheets>
    <sheet name="Sheet1" sheetId="2" r:id="rId1"/>
    <sheet name="Tugas Akhir_Dataset_Merged_Orig" sheetId="1" r:id="rId2"/>
  </sheets>
  <externalReferences>
    <externalReference r:id="rId3"/>
  </externalReferences>
  <calcPr calcId="191029"/>
  <pivotCaches>
    <pivotCache cacheId="3" r:id="rId4"/>
  </pivotCaches>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D1342" i="1"/>
  <c r="D2187" i="1"/>
  <c r="D2343" i="1"/>
  <c r="I4000" i="1"/>
  <c r="D4706" i="1"/>
  <c r="D5227" i="1"/>
  <c r="I5370" i="1"/>
</calcChain>
</file>

<file path=xl/sharedStrings.xml><?xml version="1.0" encoding="utf-8"?>
<sst xmlns="http://schemas.openxmlformats.org/spreadsheetml/2006/main" count="49341" uniqueCount="33702">
  <si>
    <t>conversation_id_str</t>
  </si>
  <si>
    <t>favorite_count</t>
  </si>
  <si>
    <t>full_text</t>
  </si>
  <si>
    <t>id_str</t>
  </si>
  <si>
    <t>image_url</t>
  </si>
  <si>
    <t>in_reply_to_screen_name</t>
  </si>
  <si>
    <t>lang</t>
  </si>
  <si>
    <t>location</t>
  </si>
  <si>
    <t>quote_count</t>
  </si>
  <si>
    <t>reply_count</t>
  </si>
  <si>
    <t>retweet_count</t>
  </si>
  <si>
    <t>tweet_url</t>
  </si>
  <si>
    <t>user_id_str</t>
  </si>
  <si>
    <t>username</t>
  </si>
  <si>
    <t>Tue Jul 30 10:31:19 +0000 2024</t>
  </si>
  <si>
    <t>tadi pertama kali nyalip lewat jalur busway ! bukan gue yang nyuruh tapi bapak ojolnya aja yang bm maaf illegal mana ada plat merah https://t.co/ijaFNL88eY</t>
  </si>
  <si>
    <t>https://pbs.twimg.com/media/GTupK4OaAAAWCB9.jpg</t>
  </si>
  <si>
    <t>in</t>
  </si>
  <si>
    <t>https://x.com/torlaies/status/1818232902444044653</t>
  </si>
  <si>
    <t>torlaies</t>
  </si>
  <si>
    <t>Mon Jul 29 09:14:57 +0000 2024</t>
  </si>
  <si>
    <t>HAH ADUH GUE LAGI DI BUSWAY ANJENG MAU TERIAK PLS ITU TATTO NYA AOU KELIATANNNN https://t.co/WvFOWxqnlk</t>
  </si>
  <si>
    <t>https://pbs.twimg.com/ext_tw_video_thumb/1817851250849075200/pu/img/A1axrNex4DblfzK4.jpg</t>
  </si>
  <si>
    <t>https://x.com/wubooms/status/1817851296256524442</t>
  </si>
  <si>
    <t>wubooms</t>
  </si>
  <si>
    <t>Sun Jul 28 23:22:24 +0000 2024</t>
  </si>
  <si>
    <t>salut banget sm anak SMP/sma yang sklh hrs naik busway bertransit transit hidup emang keras dek semangat yeah...</t>
  </si>
  <si>
    <t>https://x.com/inibirulaut_/status/1817702173595386193</t>
  </si>
  <si>
    <t>inibirulaut_</t>
  </si>
  <si>
    <t>Mon Jul 29 11:27:28 +0000 2024</t>
  </si>
  <si>
    <t>Gw masih di busway lgi nnton eps01 tpi mata gw gk kuatt https://t.co/zS6asrVAkQ</t>
  </si>
  <si>
    <t>https://pbs.twimg.com/media/GTpscVJbwAA4tF0.jpg</t>
  </si>
  <si>
    <t>Jakarta Capital Region, Indone</t>
  </si>
  <si>
    <t>https://x.com/viee_17/status/1817884645117354161</t>
  </si>
  <si>
    <t>viee_17</t>
  </si>
  <si>
    <t>Tue Jul 30 02:23:03 +0000 2024</t>
  </si>
  <si>
    <t>Hari ini Mikrotrans Jaklingko sedang tidak beroperasi karena para operatornya sedang turun demo. Silakan gunakan angkutan lain untuk menuju ke tujuanmu yaa... Mudah-mudahan masalahnya bisa segera selesai https://t.co/W6UOuMjvk3</t>
  </si>
  <si>
    <t>https://pbs.twimg.com/media/GTs5basbQAAOB41.jpg</t>
  </si>
  <si>
    <t>Jakarta Capital Region</t>
  </si>
  <si>
    <t>https://x.com/BuswayFansC/status/1818110023165432058</t>
  </si>
  <si>
    <t>BuswayFansC</t>
  </si>
  <si>
    <t>Sun Jul 28 01:50:54 +0000 2024</t>
  </si>
  <si>
    <t>Pejabat lu noh udah pake tetotetot di mobil sendirian ga desek2an ngambil jalur busway dibayar lagi. Lu udah bayar pajak bayar tiket juga tp dapet ampas doang betah amat hidupnya disusahin pemerintah wkwk</t>
  </si>
  <si>
    <t>https://x.com/cebmerut/status/1817377159931134104</t>
  </si>
  <si>
    <t>cebmerut</t>
  </si>
  <si>
    <t>Mon Jul 29 17:33:50 +0000 2024</t>
  </si>
  <si>
    <t>eh angkot skrg kayak orgil deh .. masa gue naik angkot 15K yang biasanya 7-10K gue kasi 10 nungguin kembalian malah dia bilang KURANG. ketauan gue naik busway cuman 4K NJIR istigfar deh abang2 angkot. https://t.co/sDYJbXCMUo</t>
  </si>
  <si>
    <t>https://pbs.twimg.com/media/GTrATR2aQAEsqTQ.jpg</t>
  </si>
  <si>
    <t>https://x.com/xttaegyu/status/1817976844668518893</t>
  </si>
  <si>
    <t>xttaegyu</t>
  </si>
  <si>
    <t>Tue Jul 30 13:30:05 +0000 2024</t>
  </si>
  <si>
    <t>sadly ternyata aku rada suka sm org yg biasa aku ketemu di busway ehehe mana dia rada mencurigakan gitu lgg</t>
  </si>
  <si>
    <t>https://x.com/cinnamonettely/status/1818277887906385942</t>
  </si>
  <si>
    <t>cinnamonettely</t>
  </si>
  <si>
    <t>Tue Jul 30 06:51:28 +0000 2024</t>
  </si>
  <si>
    <t>ini gue naik busway belakang gue adaa kating pas gue turun bilang duluan yaa kakkk atau gak usah pls</t>
  </si>
  <si>
    <t>an oversharing accountðŸ˜µâ€ðŸ’«</t>
  </si>
  <si>
    <t>https://x.com/starsinus/status/1818177573526143301</t>
  </si>
  <si>
    <t>starsinus</t>
  </si>
  <si>
    <t>Mon Jul 29 02:04:29 +0000 2024</t>
  </si>
  <si>
    <t>You think you busway??? Palak kau dibenerin dulu coba pir https://t.co/RB8YtoJ7gk</t>
  </si>
  <si>
    <t>https://pbs.twimg.com/media/GTnrlOabEAEXHS7.jpg</t>
  </si>
  <si>
    <t>https://x.com/bucinclaude/status/1817742963679858712</t>
  </si>
  <si>
    <t>bucinclaude</t>
  </si>
  <si>
    <t>Tue Jul 30 11:38:16 +0000 2024</t>
  </si>
  <si>
    <t xml:space="preserve">bayangin si dd kalo naik busway kyk nya bakal nyasar+salah rute terus </t>
  </si>
  <si>
    <t>https://x.com/naviishn_/status/1818249748597682458</t>
  </si>
  <si>
    <t>naviishn_</t>
  </si>
  <si>
    <t>Mon Jul 29 15:15:47 +0000 2024</t>
  </si>
  <si>
    <t>Oh no menahan nangis di Busway jilid pertama</t>
  </si>
  <si>
    <t>https://x.com/tiarathekid/status/1817942100874575937</t>
  </si>
  <si>
    <t>tiarathekid</t>
  </si>
  <si>
    <t>Tue Jul 30 13:10:29 +0000 2024</t>
  </si>
  <si>
    <t>jir utg hariini naik busway jd ga turun terminal</t>
  </si>
  <si>
    <t>https://x.com/pulchraeaaxxi/status/1818272956189159830</t>
  </si>
  <si>
    <t>pulchraeaaxxi</t>
  </si>
  <si>
    <t>Sun Jul 28 14:27:20 +0000 2024</t>
  </si>
  <si>
    <t xml:space="preserve">kedapetan busway gak ya </t>
  </si>
  <si>
    <t xml:space="preserve">she/her  </t>
  </si>
  <si>
    <t>https://x.com/catofis/status/1817567521110917337</t>
  </si>
  <si>
    <t>catofis</t>
  </si>
  <si>
    <t>Mon Jul 29 22:52:27 +0000 2024</t>
  </si>
  <si>
    <t>kalo ada yg cari kost deket halte busway atau stasiun krl bisa take kost aku ya. gajadi ambil krn overbudget 2.2jt/bulan boleh berdua boleh sendiri. kalo berdua gaada tambahan. kalo ada yg cari kost sekitaran budget ini dan minat bisa dm aku ya. lokasi aku tulis next twt https://t.co/xeVZtdDxYu</t>
  </si>
  <si>
    <t>https://pbs.twimg.com/media/GTsJN1ObIAAF-4F.jpg</t>
  </si>
  <si>
    <t>https://x.com/heichoutruly/status/1818057024057524315</t>
  </si>
  <si>
    <t>heichoutruly</t>
  </si>
  <si>
    <t>Mon Jul 29 12:33:57 +0000 2024</t>
  </si>
  <si>
    <t>di tengah busway kbelet pup https://t.co/foXewCe73w</t>
  </si>
  <si>
    <t>https://pbs.twimg.com/media/GTp7qXHbsAAugAr.jpg</t>
  </si>
  <si>
    <t>Agrabah</t>
  </si>
  <si>
    <t>https://x.com/axeladdin/status/1817901376825163906</t>
  </si>
  <si>
    <t>axeladdin</t>
  </si>
  <si>
    <t>Sun Jul 28 12:23:58 +0000 2024</t>
  </si>
  <si>
    <t>Mau jga punya ayang abang busway biar gampang klo nnya rute</t>
  </si>
  <si>
    <t>https://x.com/ASUdhlah/status/1817536476902789353</t>
  </si>
  <si>
    <t>ASUdhlah</t>
  </si>
  <si>
    <t>Sun Jul 28 05:56:48 +0000 2024</t>
  </si>
  <si>
    <t>Anjir ke mta naik motor + busway + krl. Tinggal naik pesawat kata gue teh</t>
  </si>
  <si>
    <t>https://x.com/catofis/status/1817439043225079841</t>
  </si>
  <si>
    <t>Mon Jul 29 04:07:19 +0000 2024</t>
  </si>
  <si>
    <t>Kesekian kali liat pengendara lain masuk jalur busway</t>
  </si>
  <si>
    <t>https://x.com/kierahere_/status/1817773876459470857</t>
  </si>
  <si>
    <t>kierahere_</t>
  </si>
  <si>
    <t>Tue Jul 30 17:15:09 +0000 2024</t>
  </si>
  <si>
    <t>Semua diembat ga rakyat ga pejabat sama aja. Jalur busway pun diembat untuk kendaraan pribadi gatau logika mana yg dipake. https://t.co/WC7HiT2aIC</t>
  </si>
  <si>
    <t>https://pbs.twimg.com/ext_tw_video_thumb/1818334494006644736/pu/img/wauxVt0ApYJ3vHR4.jpg</t>
  </si>
  <si>
    <t>South East Asia</t>
  </si>
  <si>
    <t>https://x.com/abang_aul/status/1818334529805074742</t>
  </si>
  <si>
    <t>abang_aul</t>
  </si>
  <si>
    <t>Tue Jul 30 04:49:05 +0000 2024</t>
  </si>
  <si>
    <t>Untuk memberantas pengendara kendaraan bermotor penyerobot jalur busway dan pelawan arus sudah saatnya dgn tindakan tegas gunakan Traffic Spike yg bisa dioperasikan pakai sensor atau remote. Dijamin mendapat pelajaran berharga! cc: @TMCPoldaMetro @NTMCLantasPolri @ListyoSigitP https://t.co/gmKqoozKc4</t>
  </si>
  <si>
    <t>https://pbs.twimg.com/media/GTta0eabEAAPTES.jpg</t>
  </si>
  <si>
    <t>Indonesia</t>
  </si>
  <si>
    <t>https://x.com/Big_Edik/status/1818146775448092811</t>
  </si>
  <si>
    <t>Big_Edik</t>
  </si>
  <si>
    <t>Mon Jul 29 12:08:47 +0000 2024</t>
  </si>
  <si>
    <t>udah ganti 3 busway bau makanan nya beda2 yg pertama bau kopi yg kedua bau roti boy yg ketiga bau pizza https://t.co/ZFkixa3ZEj</t>
  </si>
  <si>
    <t>https://pbs.twimg.com/media/GTp15ozbkAAyxHP.jpg</t>
  </si>
  <si>
    <t>i n d o n e s i a</t>
  </si>
  <si>
    <t>https://x.com/sunflowerpeache/status/1817895041345663438</t>
  </si>
  <si>
    <t>sunflowerpeache</t>
  </si>
  <si>
    <t>Tue Jul 30 03:54:50 +0000 2024</t>
  </si>
  <si>
    <t>Mood rusak perkara busway gajelas</t>
  </si>
  <si>
    <t>https://x.com/onewida/status/1818133124125192381</t>
  </si>
  <si>
    <t>onewida</t>
  </si>
  <si>
    <t>Mon Jul 29 09:24:44 +0000 2024</t>
  </si>
  <si>
    <t>masya Allah busway 6b gaada habisnya menguji kesabaran gw:)))?</t>
  </si>
  <si>
    <t>https://x.com/bufferbeer/status/1817853756631036017</t>
  </si>
  <si>
    <t>bufferbeer</t>
  </si>
  <si>
    <t>Sun Jul 28 11:25:20 +0000 2024</t>
  </si>
  <si>
    <t>Eh ini gue naik busway orang nya pada diem semua anjir. Dan ga berenti juga di tiap halte padahal rame haltenya</t>
  </si>
  <si>
    <t>ðŸ‡¨ðŸ‡¦ðŸ‡°ðŸ‡·ðŸ‡¹ðŸ‡­</t>
  </si>
  <si>
    <t>https://x.com/markleeselca/status/1817521721295196556</t>
  </si>
  <si>
    <t>markleeselca</t>
  </si>
  <si>
    <t>Tue Jul 30 12:45:16 +0000 2024</t>
  </si>
  <si>
    <t xml:space="preserve">Anak pejabat pembunuh bebas kepala pesantren cabuli anak didik dapat 7 tahun penjara tapi remisi 6 tahun sita harta koruptor ditolak ditambah kejadian macam ini. Pantesan aja rakyatnya juga pada santai kalau melanggar aturan apalagi yang receh semisal trabas jalur busway </t>
  </si>
  <si>
    <t>Tangerang, Indonesia</t>
  </si>
  <si>
    <t>https://x.com/epicurina/status/1818266611125784647</t>
  </si>
  <si>
    <t>epicurina</t>
  </si>
  <si>
    <t>Tue Jul 30 10:08:55 +0000 2024</t>
  </si>
  <si>
    <t>Hari ini plg naik busway plisssss gamau muntah2 lagi kayak wkt itu. Malu bgt huek2</t>
  </si>
  <si>
    <t>https://x.com/njejel6690/status/1818227264569704758</t>
  </si>
  <si>
    <t>njejel6690</t>
  </si>
  <si>
    <t>Tue Jul 30 12:32:26 +0000 2024</t>
  </si>
  <si>
    <t>damn dapet busway full desak berdiri. untung kaki w udh sporty bgt</t>
  </si>
  <si>
    <t>https://x.com/AlfiansyahAchm1/status/1818263381842985426</t>
  </si>
  <si>
    <t>AlfiansyahAchm1</t>
  </si>
  <si>
    <t>Mon Jul 29 00:32:34 +0000 2024</t>
  </si>
  <si>
    <t>huys ini perasaan gw aja atau emamg kursi busway ini PANAS BANGET KAYAK DIBALSEMIN???????</t>
  </si>
  <si>
    <t>pfp:</t>
  </si>
  <si>
    <t>https://x.com/massdestruxion/status/1817719831954874412</t>
  </si>
  <si>
    <t>massdestruxion</t>
  </si>
  <si>
    <t>Sun Jul 28 04:57:04 +0000 2024</t>
  </si>
  <si>
    <t>GAUNGKAN! Sekali lagi Tiap hari pake nina-ninu serobot sana-sini maruk jalur busway tiap lagi macet-macetnya GAK USAH SOK TAU KONDISI TRANSPORTASI UMUM .</t>
  </si>
  <si>
    <t>Kota Bekasi, Indonesia</t>
  </si>
  <si>
    <t>https://x.com/sripraba95/status/1817424008079696051</t>
  </si>
  <si>
    <t>sripraba95</t>
  </si>
  <si>
    <t>Sun Jul 28 12:22:07 +0000 2024</t>
  </si>
  <si>
    <t>Apa yang kau harapkan dari para pejabat yang tiap hari pake kenpri ditambah nina-ninu pengawal untuk nerobos jalan macet sampe maruk jalur busway....?</t>
  </si>
  <si>
    <t>https://x.com/sripraba95/status/1817536009858695632</t>
  </si>
  <si>
    <t>Mon Jul 29 12:26:37 +0000 2024</t>
  </si>
  <si>
    <t>Gandeng truss kyk busway</t>
  </si>
  <si>
    <t>https://x.com/sasyaaaaaa_/status/1817899528848302450</t>
  </si>
  <si>
    <t>sasyaaaaaa_</t>
  </si>
  <si>
    <t>Sun Jul 28 11:02:40 +0000 2024</t>
  </si>
  <si>
    <t>dingin bgt busway</t>
  </si>
  <si>
    <t>https://x.com/papihsugarfree/status/1817516015523368984</t>
  </si>
  <si>
    <t>papihsugarfree</t>
  </si>
  <si>
    <t>Sun Jul 28 14:03:53 +0000 2024</t>
  </si>
  <si>
    <t>WOI ANAK MAGANG YG CAKEP ITU YG DRI LANTAI 3 YG KLO BERANGKAT AMA PULANG SELALU BARENG AMA GUA GARA 1 JURUSAN BUSWAY TBTB TIKTOK NYA LEWAT DI GUA WKWKWKWK HAMPIR 7 BLN GUA BARU TAU NAMANYA WKWKWK</t>
  </si>
  <si>
    <t>https://x.com/vousmevyzh/status/1817561618030666135</t>
  </si>
  <si>
    <t>vousmevyzh</t>
  </si>
  <si>
    <t>Tue Jul 30 02:26:51 +0000 2024</t>
  </si>
  <si>
    <t xml:space="preserve">weh ini busway ambil jalan lain kenapa ya mana macet sekali makin telat </t>
  </si>
  <si>
    <t>https://x.com/nalaaioo/status/1818110982553813269</t>
  </si>
  <si>
    <t>nalaaioo</t>
  </si>
  <si>
    <t>Tue Jul 30 09:25:29 +0000 2024</t>
  </si>
  <si>
    <t xml:space="preserve">LG KERJA JD GA FOKUS PLLSLSS mau nunggu baca di busway GABISA </t>
  </si>
  <si>
    <t>https://x.com/TPWKHES/status/1818216335534436745</t>
  </si>
  <si>
    <t>TPWKHES</t>
  </si>
  <si>
    <t>Tue Jul 30 01:49:35 +0000 2024</t>
  </si>
  <si>
    <t xml:space="preserve">Gue aja deh ngalah pindah kosan aja yg deket sama halte. Biar gk naik busway pinggiran. Bye lah tebet!!!!!!!! </t>
  </si>
  <si>
    <t>https://x.com/HariboJoonGi/status/1818101602454327537</t>
  </si>
  <si>
    <t>HariboJoonGi</t>
  </si>
  <si>
    <t>Mon Jul 29 14:16:38 +0000 2024</t>
  </si>
  <si>
    <t>info kostan di daerah pancoran plz yg deket sm halte transjakarta/busway dan kamar mandi dalem</t>
  </si>
  <si>
    <t>exo planet â¹ ðŸª</t>
  </si>
  <si>
    <t>https://x.com/xoxoxbop/status/1817927215511990418</t>
  </si>
  <si>
    <t>xoxoxbop</t>
  </si>
  <si>
    <t>Sun Jul 28 13:33:22 +0000 2024</t>
  </si>
  <si>
    <t>busway hari ini ruameee poull</t>
  </si>
  <si>
    <t>ESFP. 07. FISIP UPNVJ 25</t>
  </si>
  <si>
    <t>https://x.com/ayoksenam/status/1817553938109125006</t>
  </si>
  <si>
    <t>ayoksenam</t>
  </si>
  <si>
    <t>Tue Jul 30 14:56:30 +0000 2024</t>
  </si>
  <si>
    <t>Halte Busway Denpasar Gatot Subroto Jakarta https://t.co/Q36cYEomzE</t>
  </si>
  <si>
    <t>https://pbs.twimg.com/ext_tw_video_thumb/1818299519437828096/pu/img/-vBkRHP0k3T0rBhu.jpg</t>
  </si>
  <si>
    <t>Jakarta Selatan, DKI Jakarta</t>
  </si>
  <si>
    <t>https://x.com/SukatendelRuben/status/1818299635418665298</t>
  </si>
  <si>
    <t>SukatendelRuben</t>
  </si>
  <si>
    <t>Sun Jul 28 02:16:23 +0000 2024</t>
  </si>
  <si>
    <t>walaupun judulnya cfd tetep aja gue hampir di srempet motor dan busway https://t.co/7XikTn0yLo</t>
  </si>
  <si>
    <t>https://pbs.twimg.com/media/GTikrJkbkAAB33U.jpg</t>
  </si>
  <si>
    <t>https://x.com/malaikatkukusan/status/1817383570920595953</t>
  </si>
  <si>
    <t>malaikatkukusan</t>
  </si>
  <si>
    <t>Mon Jul 29 07:03:07 +0000 2024</t>
  </si>
  <si>
    <t>Ada kali orang nangis di busway koridor 12</t>
  </si>
  <si>
    <t>https://x.com/seungkwanfismat/status/1817818119823577320</t>
  </si>
  <si>
    <t>seungkwanfismat</t>
  </si>
  <si>
    <t>Mon Jul 29 11:24:13 +0000 2024</t>
  </si>
  <si>
    <t>Anjirrr dah tinggal naik malah langsung ngegas busway nya parah sihhh</t>
  </si>
  <si>
    <t>TrES-2b</t>
  </si>
  <si>
    <t>https://x.com/natatrash/status/1817883826456297729</t>
  </si>
  <si>
    <t>natatrash</t>
  </si>
  <si>
    <t>Tue Jul 30 11:03:57 +0000 2024</t>
  </si>
  <si>
    <t>jam segini udah di busway tuh indah banget: ))))</t>
  </si>
  <si>
    <t>https://x.com/_NAYNYYY/status/1818241115776229662</t>
  </si>
  <si>
    <t>_NAYNYYY</t>
  </si>
  <si>
    <t>Sun Jul 28 06:20:28 +0000 2024</t>
  </si>
  <si>
    <t>Aku pernah cuma numpang toilet doang mau bab karena waktu itu lagi di busway daerah sudirman macet bgt berenti di GBK ke FX bentar</t>
  </si>
  <si>
    <t>https://x.com/zhazhaooo/status/1817444995504447490</t>
  </si>
  <si>
    <t>zhazhaooo</t>
  </si>
  <si>
    <t>Tue Jul 30 23:45:20 +0000 2024</t>
  </si>
  <si>
    <t>Peak intern so far: ketiduran di busway dan dibangunin orang udh di last halte 4c. Thanks to early schedule and MRT jadi masih ada spare time WKWKWK</t>
  </si>
  <si>
    <t>Kuala Lumpur City</t>
  </si>
  <si>
    <t>https://x.com/ceaelsd/status/1818432721695523197</t>
  </si>
  <si>
    <t>ceaelsd</t>
  </si>
  <si>
    <t>Tue Jul 30 06:52:45 +0000 2024</t>
  </si>
  <si>
    <t>eh ternyata nangis di busway ngga lucu dh malu aku</t>
  </si>
  <si>
    <t>https://x.com/hdmonks/status/1818177895417991316</t>
  </si>
  <si>
    <t>hdmonks</t>
  </si>
  <si>
    <t>Tue Jul 30 04:32:33 +0000 2024</t>
  </si>
  <si>
    <t xml:space="preserve">yang gw salut mereka demo tapi gak sampe makan jalan Tije itu menteri agama gak ada urusan yg penting2 amat minta dikawal di jalur busway </t>
  </si>
  <si>
    <t>https://x.com/koganenohikari/status/1818142616955072911</t>
  </si>
  <si>
    <t>koganenohikari</t>
  </si>
  <si>
    <t>Tue Jul 30 01:56:49 +0000 2024</t>
  </si>
  <si>
    <t>Kapan hari papasan dgn Farhan penyiar di halte LRT beliau baru turun dr busway mau naik LRT sayang aja dia ga buat konten kyk si mas presenter yg satunya itu</t>
  </si>
  <si>
    <t>https://x.com/storyfromleeaan/status/1818103424053063887</t>
  </si>
  <si>
    <t>storyfromleeaan</t>
  </si>
  <si>
    <t>Tue Jul 30 05:19:50 +0000 2024</t>
  </si>
  <si>
    <t>PLEASEEE INIII JADI MACETTT DI JALUR BUSWAY</t>
  </si>
  <si>
    <t>https://x.com/pawpuku/status/1818154512475132187</t>
  </si>
  <si>
    <t>pawpuku</t>
  </si>
  <si>
    <t>Mon Jul 29 22:15:34 +0000 2024</t>
  </si>
  <si>
    <t>Kaga di busway kaga di kereta napa ini mas2 dan bapak2 ngangkang lebar bgt dah heran. Titit lu pada lebar ke samping apa gmn sih?</t>
  </si>
  <si>
    <t>Takayan's Heart</t>
  </si>
  <si>
    <t>https://x.com/hjicebear/status/1818047742377148864</t>
  </si>
  <si>
    <t>hjicebear</t>
  </si>
  <si>
    <t>Sun Jul 28 14:18:45 +0000 2024</t>
  </si>
  <si>
    <t>Di X ini banyak orang kagetan apa2 jawabannya transum tapi penunjangnya gapernah masuk pikiran. Tau harus jadi aja Dikata busway melayang gapake jalanan Dikata Bangun MRT/LRT 3 bulan jadi Dimana mereka pas kemaren sempet ada supir JRC SO karena gaada duit?</t>
  </si>
  <si>
    <t>https://x.com/otwduls/status/1817565361723863427</t>
  </si>
  <si>
    <t>otwduls</t>
  </si>
  <si>
    <t>Tue Jul 30 15:21:56 +0000 2024</t>
  </si>
  <si>
    <t>Min @PT_Transjakarta tolong dibantu busway jalur kuningan ragunan menabrak ojol. Di belokan dekat halte kuningan.</t>
  </si>
  <si>
    <t>Depok, Indonesia</t>
  </si>
  <si>
    <t>https://x.com/hestihyuga/status/1818306039005290950</t>
  </si>
  <si>
    <t>hestihyuga</t>
  </si>
  <si>
    <t>Tue Jul 30 04:45:01 +0000 2024</t>
  </si>
  <si>
    <t>sebel dh ajg sama petugas busway GUA TIMBANG NGISI SALDO BNTT AJA GBS BUSWAY BRG NUNGGU 2MNITAN NJIR</t>
  </si>
  <si>
    <t>memento moriâˆž</t>
  </si>
  <si>
    <t>https://x.com/orangesforjy/status/1818145751509434762</t>
  </si>
  <si>
    <t>orangesforjy</t>
  </si>
  <si>
    <t>Sun Jul 28 20:21:43 +0000 2024</t>
  </si>
  <si>
    <t>iyaa gua baru 5 hari naik busway tp kebagian berdiri trs aja kaki gua udh pegel bgt + punggung gua jg pegel</t>
  </si>
  <si>
    <t>https://x.com/jumumom/status/1817656705658015961</t>
  </si>
  <si>
    <t>jumumom</t>
  </si>
  <si>
    <t>Tue Jul 30 01:43:06 +0000 2024</t>
  </si>
  <si>
    <t>tadi lagi enak enak ngelamun di busway pas lewat balai kota suara orang demonya kenceng bgt. asli aku kaget</t>
  </si>
  <si>
    <t>https://x.com/strwbrycheeze/status/1818099969985069375</t>
  </si>
  <si>
    <t>strwbrycheeze</t>
  </si>
  <si>
    <t>Sun Jul 28 17:53:31 +0000 2024</t>
  </si>
  <si>
    <t xml:space="preserve">Hebat hebat berarti ya yg kerja senin sampai jumat pke kendaraan umum jakarta gua aja setiap pulang event pke busway ga dpt duduk + kereta jakarta bogor ga dpt duduk udh tepar kaki </t>
  </si>
  <si>
    <t>https://x.com/ramaalfikrifeb/status/1817619410653507942</t>
  </si>
  <si>
    <t>ramaalfikrifeb</t>
  </si>
  <si>
    <t>Tue Jul 30 03:11:14 +0000 2024</t>
  </si>
  <si>
    <t>Menjelang agustus paling berkesan liat supir truk bis dan angkutan umum pasang merah putih di kendaraanya Eh kemaren ada mobil menteri masuk jalur busway ya?</t>
  </si>
  <si>
    <t>Jakarta Raya</t>
  </si>
  <si>
    <t>https://x.com/doblang_08/status/1818122151205240920</t>
  </si>
  <si>
    <t>doblang_08</t>
  </si>
  <si>
    <t>Sun Jul 28 02:49:22 +0000 2024</t>
  </si>
  <si>
    <t>baru semalem diskusi ma temen menurutku: KRL: draining energy and mentality Busway: only wasting my time. pilih apaaa? ya busway doong!</t>
  </si>
  <si>
    <t>Neverland</t>
  </si>
  <si>
    <t>https://x.com/salsabilaisme/status/1817391874287767850</t>
  </si>
  <si>
    <t>salsabilaisme</t>
  </si>
  <si>
    <t>Tue Jul 30 09:35:07 +0000 2024</t>
  </si>
  <si>
    <t>Busway 7p yg arah cawang sentral - pondok kelapa ini emang AC nya mati semua apa ya? selama gua naek 7p AC nya gada yg bener dah...</t>
  </si>
  <si>
    <t>https://x.com/Fgomnresyh_/status/1818218758151741880</t>
  </si>
  <si>
    <t>Fgomnresyh_</t>
  </si>
  <si>
    <t>Tue Jul 30 11:00:25 +0000 2024</t>
  </si>
  <si>
    <t xml:space="preserve">Ngga tau knp kesel aja ngeliat motor msk jalur busway Eh tapi gua sering sih </t>
  </si>
  <si>
    <t>Kota bekasi</t>
  </si>
  <si>
    <t>https://x.com/maulanabudi_mb/status/1818240226097086787</t>
  </si>
  <si>
    <t>maulanabudi_mb</t>
  </si>
  <si>
    <t>Mon Jul 29 14:50:10 +0000 2024</t>
  </si>
  <si>
    <t xml:space="preserve">pinggang mo copot bediri di busway </t>
  </si>
  <si>
    <t>https://x.com/mopomopoka/status/1817935655084999045</t>
  </si>
  <si>
    <t>mopomopoka</t>
  </si>
  <si>
    <t>Mon Jul 29 09:54:48 +0000 2024</t>
  </si>
  <si>
    <t>Kalo masyarakat sipil nggak boleh terobos kalo TNI polri sih bebas aja tuh ....Pegawai Kemenkeu Disemprot Prajurit TNI Imbas Protes Jalur Busway Kapendam: Sama dari Pemerintahan https://t.co/wnIKwzwG2u</t>
  </si>
  <si>
    <t>https://x.com/agungtriat53466/status/1817861322803212711</t>
  </si>
  <si>
    <t>agungtriat53466</t>
  </si>
  <si>
    <t>Mon Jul 29 12:15:24 +0000 2024</t>
  </si>
  <si>
    <t>gue naik busway dari terminal emang halte awalnya banget lah jadi kita yg nunggu supir nya buat jalan.. terus udah tuh setelah nunggu hampir 10 menit dia masuk tuh udh duduk di kursi pengemudinya lalu pas udh siap dia tbtb ngomong~</t>
  </si>
  <si>
    <t>https://x.com/bberryispurple/status/1817896705985245430</t>
  </si>
  <si>
    <t>bberryispurple</t>
  </si>
  <si>
    <t>Tue Jul 30 12:20:50 +0000 2024</t>
  </si>
  <si>
    <t>Normalisasi sambit mobil pejabat yg lewat jalur busway seenak jidat kek gini. Asu bgt.</t>
  </si>
  <si>
    <t>https://x.com/voraciousjourne/status/1818260462397727072</t>
  </si>
  <si>
    <t>voraciousjourne</t>
  </si>
  <si>
    <t>Sun Jul 28 15:48:10 +0000 2024</t>
  </si>
  <si>
    <t>Zolim banget yang masuk jalur busway. Ambulan sm damkar aja ga gitu.</t>
  </si>
  <si>
    <t>https://x.com/Perl24_/status/1817587861660877296</t>
  </si>
  <si>
    <t>Perl24_</t>
  </si>
  <si>
    <t>Mon Jul 29 12:45:14 +0000 2024</t>
  </si>
  <si>
    <t>Eh sumpah pls bikinin halte busway deket kotwis :(</t>
  </si>
  <si>
    <t>https://x.com/coolgirlII/status/1817904216700252293</t>
  </si>
  <si>
    <t>coolgirlII</t>
  </si>
  <si>
    <t>Mon Jul 29 07:48:19 +0000 2024</t>
  </si>
  <si>
    <t>gue sebagai warga jakarta rela ngeliat ini di sepanjang halte busway jujur â€ï¸</t>
  </si>
  <si>
    <t>suka apa aja</t>
  </si>
  <si>
    <t>https://x.com/ellameanie/status/1817829495187100137</t>
  </si>
  <si>
    <t>ellameanie</t>
  </si>
  <si>
    <t>Tue Jul 30 10:17:53 +0000 2024</t>
  </si>
  <si>
    <t>Si pinter ini udah sampe halte busway harus balik lagi jalan ke kantor karena ketinggaln twsnya cape bgt bolak balik jalan kantor - halte - kantor</t>
  </si>
  <si>
    <t>https://x.com/dreamietown/status/1818229519729459573</t>
  </si>
  <si>
    <t>dreamietown</t>
  </si>
  <si>
    <t>Mon Jul 29 11:25:21 +0000 2024</t>
  </si>
  <si>
    <t xml:space="preserve">Gua kaget bgt td tiba di toel di busway agak panik dikit krn mikir dia mau turun jg </t>
  </si>
  <si>
    <t>https://x.com/uiuaadingdingpa/status/1817884112361026044</t>
  </si>
  <si>
    <t>uiuaadingdingpa</t>
  </si>
  <si>
    <t>Tue Jul 30 08:49:24 +0000 2024</t>
  </si>
  <si>
    <t>ni gocar masuk jalur busway kalo kena tilang apakah gue diajak bagi 2?</t>
  </si>
  <si>
    <t>https://x.com/evpwvq/status/1818207253528252718</t>
  </si>
  <si>
    <t>evpwvq</t>
  </si>
  <si>
    <t>Mon Jul 29 00:29:58 +0000 2024</t>
  </si>
  <si>
    <t>Kaget anjrit kirain ini pemberhentian terakhir soalnya pada keluar rame2 gw planga plongo aja lagi masih ada yg belom turun yaudah w ikut kg turun dah wkwkwkk pengalaman pertama kali naik busway belom makan wak ini dinginn banget euy</t>
  </si>
  <si>
    <t>https://x.com/Nosferatuhugo/status/1817719177064681695</t>
  </si>
  <si>
    <t>Nosferatuhugo</t>
  </si>
  <si>
    <t>Mon Jul 29 00:22:11 +0000 2024</t>
  </si>
  <si>
    <t>Lg nunggu busway liatin Kim Seon Ho lucu bgt sh. Green flag bgt. Emg bener yeh org yg gampang ketawa itu jg org yg gmpang nangis. Jarang bgt liat laki mudah nangis</t>
  </si>
  <si>
    <t>https://x.com/rindari96517476/status/1817717220493197751</t>
  </si>
  <si>
    <t>rindari96517476</t>
  </si>
  <si>
    <t>Mon Jul 29 02:16:07 +0000 2024</t>
  </si>
  <si>
    <t xml:space="preserve">Jir klo patal begini dan gw naik busway apa supir busway nya disuruh trobos dan di kurung di patal </t>
  </si>
  <si>
    <t>https://x.com/choeexxoo/status/1817745892822352161</t>
  </si>
  <si>
    <t>choeexxoo</t>
  </si>
  <si>
    <t>Sun Jul 28 04:51:30 +0000 2024</t>
  </si>
  <si>
    <t>Setiap ada yg totot totot di tengah kemacetan mobil dinas pejabrut yang masuk busway gw sinisin semua</t>
  </si>
  <si>
    <t>https://x.com/amewakasa/status/1817422607987175848</t>
  </si>
  <si>
    <t>amewakasa</t>
  </si>
  <si>
    <t>Tue Jul 30 04:51:16 +0000 2024</t>
  </si>
  <si>
    <t>OH PANTESANNN td di halte busway pademangan orang2 yg biasa naik jaklingko pd antri</t>
  </si>
  <si>
    <t>â™¡ 97z â™¡</t>
  </si>
  <si>
    <t>https://x.com/moisunflowers/status/1818147326919356824</t>
  </si>
  <si>
    <t>moisunflowers</t>
  </si>
  <si>
    <t>Mon Jul 29 14:55:28 +0000 2024</t>
  </si>
  <si>
    <t>Lemes baru balik ngantor (masi di busway) Butuh banget dipukpuk Shinyu</t>
  </si>
  <si>
    <t>ë¶•ë°©ë¶•ë°© // ðŸŽðŸŽ!â˜¾</t>
  </si>
  <si>
    <t>https://x.com/xxshinyu/status/1817936988642976080</t>
  </si>
  <si>
    <t>xxshinyu</t>
  </si>
  <si>
    <t>Tue Jul 30 10:31:41 +0000 2024</t>
  </si>
  <si>
    <t>buset busway pengap mampus</t>
  </si>
  <si>
    <t>https://x.com/jenohepi/status/1818232994425164083</t>
  </si>
  <si>
    <t>jenohepi</t>
  </si>
  <si>
    <t>Sun Jul 28 23:39:35 +0000 2024</t>
  </si>
  <si>
    <t>lagi di busway radar gua jalan WKWKWK</t>
  </si>
  <si>
    <t>https://x.com/jenohepi/status/1817706499634028937</t>
  </si>
  <si>
    <t>Tue Jul 30 04:47:52 +0000 2024</t>
  </si>
  <si>
    <t>Anyway busway ada 114 kata asing di PP ini https://t.co/L34oHfIfW2</t>
  </si>
  <si>
    <t>https://pbs.twimg.com/media/GTtac3pboAEb-vo.png</t>
  </si>
  <si>
    <t>ruliemaulana</t>
  </si>
  <si>
    <t>https://x.com/ruliemaulana/status/1818146468404068426</t>
  </si>
  <si>
    <t>Sun Jul 28 14:34:55 +0000 2024</t>
  </si>
  <si>
    <t>TRAC as official partner shuttle bus GAIKINDO Indonesia International Auto Show (GIIAS) 2024. Indonesia Convention Exhibition (ICE) BSD City Stasiun Rawa Buntu PP. https://t.co/b6FzzheEjf</t>
  </si>
  <si>
    <t>https://pbs.twimg.com/media/GTlNu9Na8AAVKE4.jpg</t>
  </si>
  <si>
    <t>26Ceicei</t>
  </si>
  <si>
    <t>Priority Seat</t>
  </si>
  <si>
    <t>https://x.com/26Ceicei/status/1817569429456330789</t>
  </si>
  <si>
    <t>Mon Jul 29 23:46:29 +0000 2024</t>
  </si>
  <si>
    <t>pertama kali naik busway dgn tarif 2rb</t>
  </si>
  <si>
    <t>https://x.com/faridzdzdz/status/1818070623450735050</t>
  </si>
  <si>
    <t>faridzdzdz</t>
  </si>
  <si>
    <t>Mon Jul 29 23:43:37 +0000 2024</t>
  </si>
  <si>
    <t xml:space="preserve">Gw terahir naik busway keknya 2018 dulu satu kartu bisa buat berdua dan seterusnya asal ada saldonya sekarang naik lagi ngga bisa satu orang satu kartu mau bayar cash juga di tolak harus dl jaklingko bayar pake qris </t>
  </si>
  <si>
    <t>https://x.com/jasminee_90/status/1818069902416298434</t>
  </si>
  <si>
    <t>jasminee_90</t>
  </si>
  <si>
    <t>Tue Jul 30 11:32:35 +0000 2024</t>
  </si>
  <si>
    <t>Anj goblok banget aki Ngelakuin pelecehan di busway</t>
  </si>
  <si>
    <t>Kramat Jati, Indonesia</t>
  </si>
  <si>
    <t>https://x.com/_dado25/status/1818248319459864884</t>
  </si>
  <si>
    <t>_dado25</t>
  </si>
  <si>
    <t>Tue Jul 30 11:44:40 +0000 2024</t>
  </si>
  <si>
    <t>melewatkam busway di depan mata</t>
  </si>
  <si>
    <t>https://x.com/elgnisholmes/status/1818251361705980262</t>
  </si>
  <si>
    <t>elgnisholmes</t>
  </si>
  <si>
    <t>Sun Jul 28 08:46:29 +0000 2024</t>
  </si>
  <si>
    <t>Kasian ya bok mereka gak ngerasain jalan kaki malem-malem ngelewatin lorong sepi gak ada orang pas menuju halte busway udah kayak lagi uji nyali kita. @cavendhish</t>
  </si>
  <si>
    <t>https://x.com/Amouristle/status/1817481742758158610</t>
  </si>
  <si>
    <t>Amouristle</t>
  </si>
  <si>
    <t>Mon Jul 29 21:19:27 +0000 2024</t>
  </si>
  <si>
    <t>Beberapa alternatif : 1. Pindah dari Jakarta 2. Gausah keluar rumah 3. Naik kendaraan umum 4. Orang tolol lawan arah masuk jalur busway ditemb*ak ditempat 5. Tanya elon</t>
  </si>
  <si>
    <t>Distopia</t>
  </si>
  <si>
    <t>https://x.com/Pawangmagang/status/1818033619879014891</t>
  </si>
  <si>
    <t>Pawangmagang</t>
  </si>
  <si>
    <t>Mon Jul 29 11:20:48 +0000 2024</t>
  </si>
  <si>
    <t>Tiba2 ada tentara naik busway gue kan trs dia nyuru yg cowo2 bangun. Dia jongkok ngecek kolong bangku. Anjir gue degdegan. Ngeri ada apaan gitu nih mobil</t>
  </si>
  <si>
    <t>https://x.com/tangkaibunga_/status/1817882967022432352</t>
  </si>
  <si>
    <t>tangkaibunga_</t>
  </si>
  <si>
    <t>Mon Jul 29 03:13:10 +0000 2024</t>
  </si>
  <si>
    <t>@bacottetangga__ Satu hal yang membuat betah di jakarta daripada daerah lain. Ada busway jaklingko.. Harga sudah ditentukan.. Makanya suka bingung malau ke cikarang depok tangerang.. Takut angkot ngegetok harga</t>
  </si>
  <si>
    <t>bacottetangga__</t>
  </si>
  <si>
    <t>https://x.com/joehelmiy/status/1817760249279058160</t>
  </si>
  <si>
    <t>joehelmiy</t>
  </si>
  <si>
    <t>Sun Jul 28 14:46:28 +0000 2024</t>
  </si>
  <si>
    <t>First time aku hadir di event GIIAS. Seru pol! GAIKINDO Indonesia International Auto Show (GIIAS) 2024 Indonesia Convention Exhibition (ICE) BSD City Pagedangan. https://t.co/k4zlfazoqd</t>
  </si>
  <si>
    <t>https://pbs.twimg.com/media/GTlQYEBbQAAM7b7.jpg</t>
  </si>
  <si>
    <t>https://x.com/26Ceicei/status/1817572334422925369</t>
  </si>
  <si>
    <t>Tue Jul 30 10:51:31 +0000 2024</t>
  </si>
  <si>
    <t>Enak kali ya keliling jakarta naik busway</t>
  </si>
  <si>
    <t>https://x.com/valentino_tlsa/status/1818237986934227166</t>
  </si>
  <si>
    <t>valentino_tlsa</t>
  </si>
  <si>
    <t>Sun Jul 28 11:50:13 +0000 2024</t>
  </si>
  <si>
    <t>cek goride bjir 34k apa jauh banget yh aku tdk paham rute busway kalo mo hemat</t>
  </si>
  <si>
    <t>https://x.com/immoogiej/status/1817527981973348506</t>
  </si>
  <si>
    <t>immoogiej</t>
  </si>
  <si>
    <t>Sun Jul 28 20:45:26 +0000 2024</t>
  </si>
  <si>
    <t xml:space="preserve">Gue selalu doa minta dapet kursi di busway pas berangkat kerja Allah maha baik </t>
  </si>
  <si>
    <t>https://x.com/Aiyuen2/status/1817662675071143984</t>
  </si>
  <si>
    <t>Aiyuen2</t>
  </si>
  <si>
    <t>Sun Jul 28 02:23:53 +0000 2024</t>
  </si>
  <si>
    <t>Padahal naik mrt turunnya tepat di blok m pisannn mau ke taman literasi tinggal jalan dikit gak nyampe 1 km naik busway juga sama</t>
  </si>
  <si>
    <t>https://x.com/joyjoyii_/status/1817385459053437391</t>
  </si>
  <si>
    <t>joyjoyii_</t>
  </si>
  <si>
    <t>Mon Jul 29 11:24:07 +0000 2024</t>
  </si>
  <si>
    <t xml:space="preserve">Lucu banget pak sopir busway ke wc pas lagi di halte jadi bus nya ngetem dlu </t>
  </si>
  <si>
    <t>https://x.com/fiabellaaa/status/1817883801575715302</t>
  </si>
  <si>
    <t>fiabellaaa</t>
  </si>
  <si>
    <t>Mon Jul 29 11:03:52 +0000 2024</t>
  </si>
  <si>
    <t>Sore ini rasanya gak pengen aj balik kos rasanya burn out banget. Habis nangis mikirin banyak hal. Niatnya pengen naik busway ah pergi ke tempat aga jauh sekalian liat2 jalan. Eh badan rasanya pegel semua yaudah deh seperti biasa menunggu angkot atau busway yang lewat ke tujuan</t>
  </si>
  <si>
    <t>https://x.com/oady_se/status/1817878705785721014</t>
  </si>
  <si>
    <t>oady_se</t>
  </si>
  <si>
    <t>Tue Jul 30 15:38:14 +0000 2024</t>
  </si>
  <si>
    <t>feelin better habis keliling naik busway dari daerah puri ke blokm blokm ke thamrin thamrin ke kebon jeruk ulala thanks partnerku sudah mau menemaniku @lisaasyouknow</t>
  </si>
  <si>
    <t>https://x.com/tambernanad/status/1818310141042913553</t>
  </si>
  <si>
    <t>tambernanad</t>
  </si>
  <si>
    <t>Sun Jul 28 02:12:00 +0000 2024</t>
  </si>
  <si>
    <t>Udah 20 taun dilarang masuk busway</t>
  </si>
  <si>
    <t>https://x.com/em_er_zet/status/1817382467986403737</t>
  </si>
  <si>
    <t>em_er_zet</t>
  </si>
  <si>
    <t>Mon Jul 29 15:49:22 +0000 2024</t>
  </si>
  <si>
    <t>Nerobos jalur busway lagi</t>
  </si>
  <si>
    <t>wonosobo</t>
  </si>
  <si>
    <t>https://x.com/yusrilashr_69/status/1817950552804008365</t>
  </si>
  <si>
    <t>yusrilashr_69</t>
  </si>
  <si>
    <t>Sun Jul 28 15:36:20 +0000 2024</t>
  </si>
  <si>
    <t>manusia jompo ini beneran udah gabisa naik busway lagi anjingggg mabokkkk kaya orang sekarat gue tiap naik busway udahanya langsung mutah mutah fakkkkk</t>
  </si>
  <si>
    <t>https://x.com/jenniedzy/status/1817584887530238369</t>
  </si>
  <si>
    <t>jenniedzy</t>
  </si>
  <si>
    <t>Mon Jul 29 06:00:38 +0000 2024</t>
  </si>
  <si>
    <t>Tak kusangka ternyata kartu UNO adalah judi. Tak kusangka ternyata aku menyimpan kartu judi1!1!1!1! Bawa kartu UNO di next trip naik kereta api ah. Tinggal nyari kawan main judi aja. https://t.co/8lMqMx2trM</t>
  </si>
  <si>
    <t>https://pbs.twimg.com/media/GToho_qbYAAFWpu.jpg</t>
  </si>
  <si>
    <t>https://x.com/26Ceicei/status/1817802393548968358</t>
  </si>
  <si>
    <t>Sun Jul 28 12:50:45 +0000 2024</t>
  </si>
  <si>
    <t>Sebenernya emang paling males bawa kendaraan ke blok m. Motor pun susah cari parkir plus susah keluar kalo malem Tapi ya mau gimana jam 10 malam busway MRT KRL malah ngurangin armada</t>
  </si>
  <si>
    <t>Jakarta Barat</t>
  </si>
  <si>
    <t>https://x.com/JoseAndre89/status/1817543216570507338</t>
  </si>
  <si>
    <t>JoseAndre89</t>
  </si>
  <si>
    <t>Tue Jul 30 03:27:25 +0000 2024</t>
  </si>
  <si>
    <t xml:space="preserve">Bro terlihat mengaggap remeh 'nunggu busway 20 menit' </t>
  </si>
  <si>
    <t>https://x.com/enamsatujuh/status/1818126225476571195</t>
  </si>
  <si>
    <t>enamsatujuh</t>
  </si>
  <si>
    <t>Sun Jul 28 09:15:35 +0000 2024</t>
  </si>
  <si>
    <t>Daihatsu Sigra Cardboard. GAIKINDO Indonesia International Auto Show (GIIAS) 2024 Indonesia Convention Exhibition (ICE) BSD City Pagedangan. https://t.co/XlyjKJ9DXY</t>
  </si>
  <si>
    <t>https://pbs.twimg.com/media/GTkEnlya8AAPFfD.jpg</t>
  </si>
  <si>
    <t>https://x.com/26Ceicei/status/1817489064905540088</t>
  </si>
  <si>
    <t>Tue Jul 30 05:35:58 +0000 2024</t>
  </si>
  <si>
    <t>Kalo soal angkotnya bukan ke sini ya gaes. Kalo soal tarif integrasi tiket lewat aplikasi dan curhat urusan tap-mengetap kartu di transum Jakarta baik itu di @PT_Transjakarta @mrtjakarta dan @lrtjkt itu bisa mention ke JAKLINGKO yang ini. Bener ya min ? Hehehe</t>
  </si>
  <si>
    <t>https://x.com/BuswayFansC/status/1818158574851506238</t>
  </si>
  <si>
    <t>Tue Jul 30 14:52:38 +0000 2024</t>
  </si>
  <si>
    <t>Sebuah mobil tabrak pembatas busway lalu lintas di kawasan Pancoran menuju Kuningan tersendat #pasangmata #lalulintas #kecelakaan #Jakarta https://t.co/r3oilKYjyz https://t.co/GUuL1c2Nzh</t>
  </si>
  <si>
    <t>https://pbs.twimg.com/ext_tw_video_thumb/1818298544035618816/pu/img/9bC3cWa0zV0GaKdJ.jpg</t>
  </si>
  <si>
    <t>https://x.com/PasangMata/status/1818298664865104032</t>
  </si>
  <si>
    <t>PasangMata</t>
  </si>
  <si>
    <t>Tue Jul 30 12:49:53 +0000 2024</t>
  </si>
  <si>
    <t>dua pilihan dari senin sampe jumat : berangkat jam 8 naik busway apa 8.30 naik ojek soalnya sampe kntor sama sama jam 9</t>
  </si>
  <si>
    <t>dimana mana hatiku senang</t>
  </si>
  <si>
    <t>https://x.com/omosesange/status/1818267773103132704</t>
  </si>
  <si>
    <t>omosesange</t>
  </si>
  <si>
    <t>Mon Jul 29 07:58:47 +0000 2024</t>
  </si>
  <si>
    <t>Eh gais kopi yg di halte busway HI itu fore apa tomorrow si? Lupa deh gw wkwk</t>
  </si>
  <si>
    <t>https://x.com/bosankurusss/status/1817832128996094060</t>
  </si>
  <si>
    <t>bosankurusss</t>
  </si>
  <si>
    <t>Tue Jul 30 14:08:05 +0000 2024</t>
  </si>
  <si>
    <t xml:space="preserve">Anyway busway rambutku kupotong pendek bangeeeettt dan si kembar bilang aku jadi mirip teman mereka yang cowok!! </t>
  </si>
  <si>
    <t>United States</t>
  </si>
  <si>
    <t>https://x.com/sheknowshoney/status/1818287451313459486</t>
  </si>
  <si>
    <t>sheknowshoney</t>
  </si>
  <si>
    <t>Mon Jul 29 13:43:24 +0000 2024</t>
  </si>
  <si>
    <t>Besok naik kereta apa busway yaa kalo busway gua harus otw lebih pagi karena pasti macetnya banget2 kalo naik kereta harus ngewar di Manggarai</t>
  </si>
  <si>
    <t>https://x.com/rujakkkcireng/status/1817918851625198067</t>
  </si>
  <si>
    <t>rujakkkcireng</t>
  </si>
  <si>
    <t>Sun Jul 28 07:22:07 +0000 2024</t>
  </si>
  <si>
    <t>Sambil nunggu shuttle bus ke GIIAS 2024. Ice chocolate milk. Yummy Choice Indomaret Point Stasiun Rawa Buntu 2 Serpong. https://t.co/aecoX9lsz5</t>
  </si>
  <si>
    <t>https://pbs.twimg.com/media/GTjqsNIbEAAKhNM.jpg</t>
  </si>
  <si>
    <t>https://x.com/26Ceicei/status/1817460512344698881</t>
  </si>
  <si>
    <t>Tue Jul 30 13:20:07 +0000 2024</t>
  </si>
  <si>
    <t xml:space="preserve"> Btw busway keina sama karin tua an siapa? Jarak umurnya brp? Mereka seumuran cm beda bulan lahir aja duluan kekei #tellgen https://t.co/3ZwQLQ9Js1</t>
  </si>
  <si>
    <t>https://x.com/gentahuu/status/1818275382405296390</t>
  </si>
  <si>
    <t>gentahuu</t>
  </si>
  <si>
    <t>Tue Jul 30 13:20:15 +0000 2024</t>
  </si>
  <si>
    <t>Gila gila gila Segenting apa ini pejabat sampe kudu naik ke jalur langit yg notabennya itu jalur busway khusus transjakarta doang?</t>
  </si>
  <si>
    <t>https://x.com/ochaoktv/status/1818275415443767650</t>
  </si>
  <si>
    <t>ochaoktv</t>
  </si>
  <si>
    <t>Tue Jul 30 03:02:42 +0000 2024</t>
  </si>
  <si>
    <t xml:space="preserve">ya Allah lindungi akuu hilangkan lah rasa ingin pup di busway ini </t>
  </si>
  <si>
    <t>https://x.com/caprilovetaurus/status/1818120002006110683</t>
  </si>
  <si>
    <t>caprilovetaurus</t>
  </si>
  <si>
    <t>Sun Jul 28 14:21:02 +0000 2024</t>
  </si>
  <si>
    <t>WOYYY SALDO TAPCASH BUSWAY GW GIMANEEE YA ALLAH @PT_Transjakarta 30 REBU DOANG LOH ANJRITTTTYYYYY NUNGGUNYA AMPIR 3 BULAN.. WALACH WALACH JANCOOKK YOU GUYS</t>
  </si>
  <si>
    <t>https://x.com/titaniahuh/status/1817565933747277897</t>
  </si>
  <si>
    <t>titaniahuh</t>
  </si>
  <si>
    <t>Sun Jul 28 02:09:52 +0000 2024</t>
  </si>
  <si>
    <t>msh berasa agak sebel semalam udah masuk ke peron halte busway tp kek digantungin soal ny gak ada petunjuk jadwal bus (ada sih di gmaps dan itu sejam lg which is feels surreal) akhir ny ujung2 ny pulang pesan ojol. by @PT_Transjakarta km panjangin jam operasi reguler dong</t>
  </si>
  <si>
    <t>https://x.com/gentrifybimbo/status/1817381929622405617</t>
  </si>
  <si>
    <t>gentrifybimbo</t>
  </si>
  <si>
    <t>Mon Jul 29 11:16:58 +0000 2024</t>
  </si>
  <si>
    <t>BAU BANGET ANJIR NI BUSWAY PELIS FANCAM ALASKA YOK BIAR KU GA PUSING</t>
  </si>
  <si>
    <t>29917-261018-23820-071220-2301</t>
  </si>
  <si>
    <t>https://x.com/hwangangel93/status/1817882001619497241</t>
  </si>
  <si>
    <t>hwangangel93</t>
  </si>
  <si>
    <t>Tue Jul 30 11:01:43 +0000 2024</t>
  </si>
  <si>
    <t>resiko mnjd anak cengeng GATAU TBTB BGT DI BUSWAY PENGEN NANGIS</t>
  </si>
  <si>
    <t>https://x.com/emformay/status/1818240553122984257</t>
  </si>
  <si>
    <t>emformay</t>
  </si>
  <si>
    <t>Tue Jul 30 12:14:28 +0000 2024</t>
  </si>
  <si>
    <t>19.09 Sebuah mobil mengalami ouf of control &amp;amp; menabrak separator Busway di Jl. Gatot Subroto mengarah Kuningan saat ini masih dalam penanganan petugas Polri. https://t.co/JkPUfEuB3Q</t>
  </si>
  <si>
    <t>https://pbs.twimg.com/media/GTvAyu5aMAAHAU_.jpg</t>
  </si>
  <si>
    <t>DKI Jakarta, Indonesia</t>
  </si>
  <si>
    <t>https://x.com/TMCPoldaMetro/status/1818258860236505285</t>
  </si>
  <si>
    <t>TMCPoldaMetro</t>
  </si>
  <si>
    <t>Sun Jul 28 16:19:47 +0000 2024</t>
  </si>
  <si>
    <t>Nyoba pake wedges tp naik busway blm sampe tempat tujuan langsung ganti sendal karna engkel gue langsung sakit</t>
  </si>
  <si>
    <t>https://x.com/moisunflowers/status/1817595819085991945</t>
  </si>
  <si>
    <t>Mon Jul 29 11:30:49 +0000 2024</t>
  </si>
  <si>
    <t>Bs ga si kl mau mens ga usah pake sakit kepala gue naik busway tiap dia ngerem mo huekkk</t>
  </si>
  <si>
    <t>https://x.com/moisunflowers/status/1817885486289186927</t>
  </si>
  <si>
    <t>Tue Jul 30 14:48:25 +0000 2024</t>
  </si>
  <si>
    <t xml:space="preserve">Selamat sukses balik dari pv ke bekasi naik busway walau lama tp comfy dibanding naik krl </t>
  </si>
  <si>
    <t>https://x.com/bibimcad/status/1818297600921174326</t>
  </si>
  <si>
    <t>bibimcad</t>
  </si>
  <si>
    <t>Tue Jul 30 13:15:15 +0000 2024</t>
  </si>
  <si>
    <t>Nasi Bebek Madura Cak Edo Jatiwaringin. https://t.co/lMZZPTzvvY</t>
  </si>
  <si>
    <t>https://pbs.twimg.com/media/GTvOtcabgAER-lI.jpg</t>
  </si>
  <si>
    <t>https://x.com/26Ceicei/status/1818274158100488269</t>
  </si>
  <si>
    <t>Mon Jul 29 11:17:51 +0000 2024</t>
  </si>
  <si>
    <t>Jalur TJ (busway) Petamburan-Kota bambu memang gak disterilkan lagi dari kendaraan Non-TJ ya? tiap jam pergi/pulang kantor kendaraan non TJ dengan enaknya masuk busway dan ga ada tindakan. @DKIJakarta @PT_Transjakarta @TMCPoldaMetro</t>
  </si>
  <si>
    <t>Bandung, Indonesia</t>
  </si>
  <si>
    <t>https://x.com/fauzirulandi_/status/1817882225679200585</t>
  </si>
  <si>
    <t>fauzirulandi_</t>
  </si>
  <si>
    <t>Sun Jul 28 18:41:07 +0000 2024</t>
  </si>
  <si>
    <t>Tidak sengaja bertemu dengan para jagat Commuter Line di Stasiun Klender. https://t.co/YoYFDReiTr</t>
  </si>
  <si>
    <t>https://pbs.twimg.com/media/GTmGHSgbsAAFooZ.jpg</t>
  </si>
  <si>
    <t>https://x.com/26Ceicei/status/1817631387756961942</t>
  </si>
  <si>
    <t>Tue Jul 30 12:14:47 +0000 2024</t>
  </si>
  <si>
    <t>19.14 : @TMCPoldaMetro : Sebuah mobil mengalami ouf of control &amp;amp; menabrak separator Busway di Jl. Gatot Subroto mengarah Kuningan saat ini masih dalam penanganan petugas Polri. #InfoLalinElshinta https://t.co/6tbiKYgikJ</t>
  </si>
  <si>
    <t>https://pbs.twimg.com/media/GTvA24GaYAAsN7D.png</t>
  </si>
  <si>
    <t>https://x.com/RadioElshinta/status/1818258939802472909</t>
  </si>
  <si>
    <t>RadioElshinta</t>
  </si>
  <si>
    <t>Tue Jul 30 12:02:27 +0000 2024</t>
  </si>
  <si>
    <t>Kemacetan terjadi di Jalan Gatot Subroto dari Pancoran arah Kuningan. Kemacetan disebabkan mobil menabrak pembatas jalur khusus bus TransJakarta. https://t.co/XOdSqcggHH</t>
  </si>
  <si>
    <t>https://x.com/detikcom/status/1818255836344639964</t>
  </si>
  <si>
    <t>detikcom</t>
  </si>
  <si>
    <t>Tue Jul 30 02:34:14 +0000 2024</t>
  </si>
  <si>
    <t xml:space="preserve">IH AKU NEMU ADA YG BACA NOVEL HARRY POTTER DI BUSWAY </t>
  </si>
  <si>
    <t>https://x.com/samskysa/status/1818112838889857071</t>
  </si>
  <si>
    <t>samskysa</t>
  </si>
  <si>
    <t>Sun Jul 28 15:00:37 +0000 2024</t>
  </si>
  <si>
    <t>Polisi tolol harusnya kalian tuh mengawal Bus Pelajar Study Tour komunitas moge pejabat menerobos jalur busway. Kocak!</t>
  </si>
  <si>
    <t>ÃœT: -7.8019885,110.3684532</t>
  </si>
  <si>
    <t>https://x.com/beranthem/status/1817575898897678555</t>
  </si>
  <si>
    <t>beranthem</t>
  </si>
  <si>
    <t>Tue Jul 30 02:06:38 +0000 2024</t>
  </si>
  <si>
    <t>Diduga sopir hilang kendali sebuah mobil Toyota Fortuner tabrak separator busway di Jalan Gatot Subroto Kebayoran Baru Jaksel Selasa (30/7/2024). https://t.co/pfZwm6h6D7</t>
  </si>
  <si>
    <t>Jakarta</t>
  </si>
  <si>
    <t>https://x.com/kompascom/status/1818105894942769310</t>
  </si>
  <si>
    <t>kompascom</t>
  </si>
  <si>
    <t>Sun Jul 28 13:55:26 +0000 2024</t>
  </si>
  <si>
    <t>Lama bgt dah ga commute pake busway ke cibubur rasanya aneh kwkw keseringan pake lrt</t>
  </si>
  <si>
    <t>https://x.com/gijeogki/status/1817559491753415160</t>
  </si>
  <si>
    <t>gijeogki</t>
  </si>
  <si>
    <t>Mon Jul 29 15:13:06 +0000 2024</t>
  </si>
  <si>
    <t>Kaget bngt turun busway jalan kaki kearah tukang nasi goreng tetiba ada cowo berenti disamping naik motor gede trus nawarin mau bareng gk? Ya gua kaget bngt gk kenal tetiba bgtu ngeri bngt</t>
  </si>
  <si>
    <t>https://x.com/zolafebri_/status/1817941428749955173</t>
  </si>
  <si>
    <t>zolafebri_</t>
  </si>
  <si>
    <t>Mon Jul 29 06:31:42 +0000 2024</t>
  </si>
  <si>
    <t>pgn bgt naik busway</t>
  </si>
  <si>
    <t>https://x.com/sunflovs/status/1817810212663054352</t>
  </si>
  <si>
    <t>sunflovs</t>
  </si>
  <si>
    <t>Mon Jul 29 12:00:41 +0000 2024</t>
  </si>
  <si>
    <t xml:space="preserve">naik busway emang lebih murah setengahnga dibanding LRT tapi bayarannya mental </t>
  </si>
  <si>
    <t>Jakarta Timur, DKI Jakarta</t>
  </si>
  <si>
    <t>https://x.com/inifahifahir/status/1817893001697677358</t>
  </si>
  <si>
    <t>inifahifahir</t>
  </si>
  <si>
    <t>Tue Jul 30 07:11:38 +0000 2024</t>
  </si>
  <si>
    <t>busetttt ada yak orang naik busway cuma buat ke 1 halte doang yg bahkan ga nyampe 1km cuma 500meter doang mbakk knpa ga naek angkot aja atau jalan kaki lebih sehat</t>
  </si>
  <si>
    <t>https://x.com/zeeraupe/status/1818182649728663694</t>
  </si>
  <si>
    <t>zeeraupe</t>
  </si>
  <si>
    <t>Sun Jul 28 04:08:23 +0000 2024</t>
  </si>
  <si>
    <t xml:space="preserve">@stravenues Ada yang kurang min. Harusnya gini Setiap hari dikawal masuk jalur busway pake rotator baru bertindak pas viral. Pejabat tahu apa soal Transportasi Umum? </t>
  </si>
  <si>
    <t>stravenues</t>
  </si>
  <si>
    <t>https://x.com/tuhkanasu/status/1817411757813747968</t>
  </si>
  <si>
    <t>tuhkanasu</t>
  </si>
  <si>
    <t>Tue Jul 30 12:05:47 +0000 2024</t>
  </si>
  <si>
    <t>TADI KETEMU MBA MBA PAKAI BAG CHARM PODONG ayooo mbaa tunjukkan dirimu (aku ketemunya di busway 9) posisi kk nya tadi deket pintu WEHHH SUATU KEAJAIBAN KETEMU SESAMA TEUME DLM 2 HARI INI</t>
  </si>
  <si>
    <t>JEONGWOO</t>
  </si>
  <si>
    <t>https://x.com/pjwjeong/status/1818256673334800403</t>
  </si>
  <si>
    <t>pjwjeong</t>
  </si>
  <si>
    <t>Tue Jul 30 08:48:51 +0000 2024</t>
  </si>
  <si>
    <t>Beda dengan Busway Begini Desain Halte BRT Bandung Raya yang Siap Beroperasi 2025 https://t.co/hRS8uyMzU9</t>
  </si>
  <si>
    <t>Bandung, West Java, Indonesia</t>
  </si>
  <si>
    <t>https://x.com/PRFMnews/status/1818207115552719312</t>
  </si>
  <si>
    <t>PRFMnews</t>
  </si>
  <si>
    <t>Mon Jul 29 11:06:55 +0000 2024</t>
  </si>
  <si>
    <t>mau bikin twitter du yur mejik soalnya tadi ketemu teume irl. Pleaseee bwat km yang berasa turun busway di halte jembatan merah pakai bag charm hikun angkut aku jadi moots km plis</t>
  </si>
  <si>
    <t>https://x.com/pjwjeong/status/1817879472601006562</t>
  </si>
  <si>
    <t>Sun Jul 28 12:55:02 +0000 2024</t>
  </si>
  <si>
    <t>Kemenag Buka Suara Terkait Mobil Dinasnya Yaqut Masuk Jalur Busway https://t.co/RODcUzadov lewat @Keuangan News</t>
  </si>
  <si>
    <t>https://x.com/keuangannews_id/status/1817544295269941487</t>
  </si>
  <si>
    <t>keuangannews_id</t>
  </si>
  <si>
    <t>Tue Jul 30 04:31:57 +0000 2024</t>
  </si>
  <si>
    <t>kaget ada demo di balaikota pantesan busway arah ke sana ga ada</t>
  </si>
  <si>
    <t>She</t>
  </si>
  <si>
    <t>https://x.com/okkgotsu/status/1818142464714440720</t>
  </si>
  <si>
    <t>okkgotsu</t>
  </si>
  <si>
    <t>Mon Jul 29 14:16:28 +0000 2024</t>
  </si>
  <si>
    <t>Parkir busway transjakarta</t>
  </si>
  <si>
    <t>https://x.com/umay_siddiq/status/1817927173367611739</t>
  </si>
  <si>
    <t>umay_siddiq</t>
  </si>
  <si>
    <t>Mon Jul 29 03:50:04 +0000 2024</t>
  </si>
  <si>
    <t>bisa nih didepan Signature Park Cawang arah pancoran sering banget separator beton busway nya ditabrak mobil karena ga ada penanda lampu macam ini. @dishubjakarta</t>
  </si>
  <si>
    <t>https://x.com/boimagz/status/1817769534721527889</t>
  </si>
  <si>
    <t>boimagz</t>
  </si>
  <si>
    <t>Tue Jul 30 01:57:18 +0000 2024</t>
  </si>
  <si>
    <t xml:space="preserve">hebat banget ibu-ibu bawa busway gua yg bawa motor aja jatoh </t>
  </si>
  <si>
    <t>Lpg-Jkt</t>
  </si>
  <si>
    <t>https://x.com/1999ily_/status/1818103545746567566</t>
  </si>
  <si>
    <t>1999ily_</t>
  </si>
  <si>
    <t>Mon Jul 29 10:45:17 +0000 2024</t>
  </si>
  <si>
    <t xml:space="preserve">Lagi di busway trus ada yg bawa sate padang. Jadi makin laper </t>
  </si>
  <si>
    <t>ðŸ“Payakumbuh - Jakarta</t>
  </si>
  <si>
    <t>https://x.com/dikaputriutama/status/1817874027177992208</t>
  </si>
  <si>
    <t>dikaputriutama</t>
  </si>
  <si>
    <t>Sun Jul 28 23:49:26 +0000 2024</t>
  </si>
  <si>
    <t xml:space="preserve"> hi kak stell rumahnya hardinata tuh dimana ya? gue mau bakar- engga deng. Btw busway helio shanika tuh pas kapan ya? maksudnya pas damian sama fauri lg ... Timeline kah maksudnya Dari sebelum harvy-sesudah harvy ivy udahan https://t.co/wZh90edeHP</t>
  </si>
  <si>
    <t>writing acc</t>
  </si>
  <si>
    <t>https://x.com/semestastellar/status/1817708978568306883</t>
  </si>
  <si>
    <t>semestastellar</t>
  </si>
  <si>
    <t>Mon Jul 29 02:10:08 +0000 2024</t>
  </si>
  <si>
    <t>Betah bgt ngeBusway udh setaun ? Lha iyak soalny laki gw jd kepake buat anter jemput ke halte kan Sejauh ini mah klo lg kesel bisa cepet kelarnya krna emank langsung diomongin ga pake ngambek ampe bermingguÂ² lg kek dulu Di Busway jg gw bisa tidur lg Nikmat kan .. ï¸</t>
  </si>
  <si>
    <t>https://x.com/novitaijonk/status/1817744387297976586</t>
  </si>
  <si>
    <t>novitaijonk</t>
  </si>
  <si>
    <t>Tue Jul 30 15:18:38 +0000 2024</t>
  </si>
  <si>
    <t>Halo pak/bu @PT_Transjakarta mohon info kalau mau mengarah ke CSW dari ciledug sementara naiknya dari halte manakah? Karena halte busway cbd sepertinya sedang tidak beroperasi. Terima kasih :)</t>
  </si>
  <si>
    <t>https://x.com/faruz16/status/1818305206511354372</t>
  </si>
  <si>
    <t>faruz16</t>
  </si>
  <si>
    <t>Mon Jul 29 05:51:50 +0000 2024</t>
  </si>
  <si>
    <t>Dipikir-pikir kepikiran.</t>
  </si>
  <si>
    <t>https://x.com/26Ceicei/status/1817800179057348781</t>
  </si>
  <si>
    <t>Tue Jul 02 10:20:28 +0000 2024</t>
  </si>
  <si>
    <t>mau lu jalur SNBP SNBT mandiri jalur langit jalur busway... lo keren karena berusaha dan ngorbanin banyak hal demi impian lo</t>
  </si>
  <si>
    <t>pluto</t>
  </si>
  <si>
    <t>https://x.com/DepreschoolBoy/status/1808083310545195093</t>
  </si>
  <si>
    <t>DepreschoolBoy</t>
  </si>
  <si>
    <t>Tue Jul 02 00:56:49 +0000 2024</t>
  </si>
  <si>
    <t>Latepost. Mengawali pagi dengan sad food part 1. Pop Mie biasa rasa Pop Mie Mini. 13 Juni 2024. Pop Mie Tori Miso. https://t.co/2PNyzqBrYK</t>
  </si>
  <si>
    <t>https://pbs.twimg.com/media/GRcZH3cb0AIvEWX.jpg</t>
  </si>
  <si>
    <t>https://x.com/26Ceicei/status/1807941464997220526</t>
  </si>
  <si>
    <t>Tue Jul 02 03:58:50 +0000 2024</t>
  </si>
  <si>
    <t>Masih aja ada kendaraan yg masuk busway https://t.co/OHjCVdWPft</t>
  </si>
  <si>
    <t>https://pbs.twimg.com/ext_tw_video_thumb/1807987187491000321/pu/img/LELFfssCY0J7-6u6.jpg</t>
  </si>
  <si>
    <t>https://x.com/dickdutz/status/1807987270311727354</t>
  </si>
  <si>
    <t>dickdutz</t>
  </si>
  <si>
    <t>Tue Jul 02 05:50:40 +0000 2024</t>
  </si>
  <si>
    <t>buset jakarta 1 Juli macet banget sampe busway ga gerak 1 5jam akhirnya turun di jalan https://t.co/8X5gc0CQIj</t>
  </si>
  <si>
    <t>https://pbs.twimg.com/ext_tw_video_thumb/1808015205861056512/pu/img/_A1Wz2H3ki6LywLM.jpg</t>
  </si>
  <si>
    <t>vals &amp; sfs</t>
  </si>
  <si>
    <t>https://x.com/jaehyuck1e/status/1808015414745878657</t>
  </si>
  <si>
    <t>jaehyuck1e</t>
  </si>
  <si>
    <t>Tue Jul 02 12:07:51 +0000 2024</t>
  </si>
  <si>
    <t>macet parah anj gue udh 2jam lebih di dlm busway kga jln mna laper pula ini apa si yg bikin macet anj mpe ngemper di bwh berasa piknik https://t.co/u5dVJAmlPN</t>
  </si>
  <si>
    <t>https://pbs.twimg.com/media/GReyv63aYAA4W4P.jpg</t>
  </si>
  <si>
    <t xml:space="preserve">KSN_KNJ_CBG_MG </t>
  </si>
  <si>
    <t>https://x.com/Gyubamjoon13/status/1808110334747857382</t>
  </si>
  <si>
    <t>Gyubamjoon13</t>
  </si>
  <si>
    <t>Tue Jul 02 17:17:47 +0000 2024</t>
  </si>
  <si>
    <t>definisi cegil jam segini masih nungguin busway pulo gadung https://t.co/onvgQtKbSS</t>
  </si>
  <si>
    <t>https://pbs.twimg.com/ext_tw_video_thumb/1808188302308302848/pu/img/ZzmlUw30OkgnCLwR.jpg</t>
  </si>
  <si>
    <t>https://x.com/piipieeey/status/1808188331219734820</t>
  </si>
  <si>
    <t>piipieeey</t>
  </si>
  <si>
    <t>Mon Jul 01 02:19:21 +0000 2024</t>
  </si>
  <si>
    <t>Pagi-pagi di busway otw kantor topup di @raideneif https://t.co/7O4b0utyXA</t>
  </si>
  <si>
    <t>https://pbs.twimg.com/media/GRXid38a0AEzSyq.jpg</t>
  </si>
  <si>
    <t>https://x.com/oceiann/status/1807599847677239461</t>
  </si>
  <si>
    <t>oceiann</t>
  </si>
  <si>
    <t>Mon Jul 01 04:41:29 +0000 2024</t>
  </si>
  <si>
    <t xml:space="preserve"> sender minta saran dong gaes mending tas bahu big size atau ransel? biar bisa muat banyak. soalnya sender kerja pasti selalu bawa baju ganti buat pulang biar di busway ga bau keringet. tia https://t.co/bqUJgQEnY6</t>
  </si>
  <si>
    <t>https://pbs.twimg.com/media/GRYDAhaaUAAE3-R.jpg</t>
  </si>
  <si>
    <t>Pengaduan dan Paid Promote :</t>
  </si>
  <si>
    <t>https://x.com/cybmenfess/status/1807635615233773851</t>
  </si>
  <si>
    <t>cybmenfess</t>
  </si>
  <si>
    <t>Tue Jul 02 13:30:14 +0000 2024</t>
  </si>
  <si>
    <t>Naik busway belom yaa</t>
  </si>
  <si>
    <t>https://x.com/beecandylight/status/1808131066550800854</t>
  </si>
  <si>
    <t>beecandylight</t>
  </si>
  <si>
    <t>Tue Jul 02 00:13:16 +0000 2024</t>
  </si>
  <si>
    <t>selamat pagii ini kalo tbtb aku berdiri trs cirit cirit di busway tuh to much ga ya? https://t.co/UDAhmlj2QJ</t>
  </si>
  <si>
    <t>https://pbs.twimg.com/media/GRcPNkBb0AIR9g9.jpg</t>
  </si>
  <si>
    <t>https://x.com/satangktp_/status/1807930504186151325</t>
  </si>
  <si>
    <t>satangktp_</t>
  </si>
  <si>
    <t>Mon Jul 01 15:05:33 +0000 2024</t>
  </si>
  <si>
    <t>Mencari info kost area mampang prapatan/duren tiga budget max 1.8 khusus putri Klo bisa yg 5-10 menit dari busway</t>
  </si>
  <si>
    <t>d6â–ªï¸Žneoâ–ªï¸Ž13</t>
  </si>
  <si>
    <t>https://x.com/artfromrenjun/status/1807792665234407749</t>
  </si>
  <si>
    <t>artfromrenjun</t>
  </si>
  <si>
    <t>Mon Jul 01 08:10:36 +0000 2024</t>
  </si>
  <si>
    <t>monas rame banget busway gua ga gerak jir https://t.co/7HMzLN9lmb</t>
  </si>
  <si>
    <t>https://pbs.twimg.com/media/GRYy379bQAAUw4R.jpg</t>
  </si>
  <si>
    <t>https://x.com/okkgotsu/status/1807688242910908615</t>
  </si>
  <si>
    <t>Mon Jul 01 01:50:12 +0000 2024</t>
  </si>
  <si>
    <t>keren banget orang-orang yg berangkat kerja dari sama 5 ke stasiun transit terus naik busway terus jalan kaki apalagi hari senin!</t>
  </si>
  <si>
    <t>side</t>
  </si>
  <si>
    <t>https://x.com/kickmupon/status/1807592509524279374</t>
  </si>
  <si>
    <t>kickmupon</t>
  </si>
  <si>
    <t>Tue Jul 02 08:28:54 +0000 2024</t>
  </si>
  <si>
    <t>bang lu tinggal di mana? kerja di mana? gue orang domisili jkt yg sering pake busway. ada kali minimal sebulan sekali kita ngumpat karena jalanan macet bus ga gerak samsek. dan itu semua karena DEMO tapi ya ga ada perubahan</t>
  </si>
  <si>
    <t>bogor</t>
  </si>
  <si>
    <t>https://x.com/pluppy1s/status/1808055232410300832</t>
  </si>
  <si>
    <t>pluppy1s</t>
  </si>
  <si>
    <t>Mon Jul 01 03:28:25 +0000 2024</t>
  </si>
  <si>
    <t>ini tolol sih udah ngebut di jalur busway pula</t>
  </si>
  <si>
    <t>https://x.com/im_anca/status/1807617227447046425</t>
  </si>
  <si>
    <t>im_anca</t>
  </si>
  <si>
    <t>Tue Jul 02 12:11:32 +0000 2024</t>
  </si>
  <si>
    <t>Mau naik busway deh</t>
  </si>
  <si>
    <t>https://x.com/piwpeewpiw/status/1808111261659587002</t>
  </si>
  <si>
    <t>piwpeewpiw</t>
  </si>
  <si>
    <t>Tue Jul 02 11:01:26 +0000 2024</t>
  </si>
  <si>
    <t>gila ketiduran gue di busway wkwkw</t>
  </si>
  <si>
    <t>https://x.com/kukistiramisu/status/1808093621134189056</t>
  </si>
  <si>
    <t>kukistiramisu</t>
  </si>
  <si>
    <t>Mon Jul 01 11:14:33 +0000 2024</t>
  </si>
  <si>
    <t>WAH SELAMAT #HUTBhayangkara2024 YAAAA!!!! Gila sih ini event yang dinanti-nanti banget sama seluruh masyarakat. Jalanan jadi super macet busway banyak ketahan alhasil pada numpuk di halte dan bus stop menyala duit APBN-kuuuu</t>
  </si>
  <si>
    <t>https://x.com/itswoofland/status/1807734535188316261</t>
  </si>
  <si>
    <t>itswoofland</t>
  </si>
  <si>
    <t>Tue Jul 02 11:42:14 +0000 2024</t>
  </si>
  <si>
    <t>Orang orang yang bisa naik angkot/busway di ambass adalah orang orang beruntung</t>
  </si>
  <si>
    <t>https://x.com/beauxxlune/status/1808103888056471936</t>
  </si>
  <si>
    <t>beauxxlune</t>
  </si>
  <si>
    <t>Mon Jul 01 17:53:33 +0000 2024</t>
  </si>
  <si>
    <t>Sengaja ga bawa kendaraan krn waktunya sm aja malah kejebak lbh lama. Kirain ada demo gatau kalo ada event di monas. stuck -+ 2 jaman trs turun sebelum gambir 2 coy jalan sampe halte kwitang baru pesen gojek busway sampe gabisa masuk jalurâ€ï¸ https://t.co/tiAWMDXlSE</t>
  </si>
  <si>
    <t>https://pbs.twimg.com/media/GRa4OM2boAAa1DE.jpg</t>
  </si>
  <si>
    <t>https://x.com/oimbin/status/1807834943974002698</t>
  </si>
  <si>
    <t>oimbin</t>
  </si>
  <si>
    <t>Mon Jul 01 11:01:08 +0000 2024</t>
  </si>
  <si>
    <t>w lg di busway kaget https://t.co/FeP3rxJiuF</t>
  </si>
  <si>
    <t>https://pbs.twimg.com/media/GRZZ5fyaUAAI3mQ.jpg</t>
  </si>
  <si>
    <t>https://x.com/spaceofhunter/status/1807731157297205535</t>
  </si>
  <si>
    <t>spaceofhunter</t>
  </si>
  <si>
    <t>Mon Jul 01 14:56:29 +0000 2024</t>
  </si>
  <si>
    <t>Kecelakaan Tunggal Tri terguling di jalur busway arah mampang prapatan ke mabes polri @RadioElshinta @SonoraFM92 https://t.co/fnLTtIH7yy</t>
  </si>
  <si>
    <t>https://pbs.twimg.com/ext_tw_video_thumb/1807790340243664896/pu/img/fxWRX2V_btbE5c6J.jpg</t>
  </si>
  <si>
    <t>https://x.com/buddyman333/status/1807790384015392906</t>
  </si>
  <si>
    <t>buddyman333</t>
  </si>
  <si>
    <t>Tue Jul 02 10:56:53 +0000 2024</t>
  </si>
  <si>
    <t>Sumpah Habis ini gwe trabas jalur busway njirr https://t.co/Kipk8BAHvH</t>
  </si>
  <si>
    <t>https://pbs.twimg.com/media/GReigy0aYAIrsAg.jpg</t>
  </si>
  <si>
    <t>https://x.com/irvajngrh/status/1808092474013110320</t>
  </si>
  <si>
    <t>irvajngrh</t>
  </si>
  <si>
    <t>Tue Jul 02 02:45:57 +0000 2024</t>
  </si>
  <si>
    <t>naik busway jd ga nyaman bgt soalnya tuh org basically coliin org depan mata gw kmrn sumpah jd males tp mau gmn anjeng aku harus ngampus</t>
  </si>
  <si>
    <t>she/her</t>
  </si>
  <si>
    <t>https://x.com/orenbhuj/status/1807968926586097981</t>
  </si>
  <si>
    <t>orenbhuj</t>
  </si>
  <si>
    <t>Tue Jul 02 06:50:57 +0000 2024</t>
  </si>
  <si>
    <t xml:space="preserve">Lah di jalur busway. Pede betul ngetik begini </t>
  </si>
  <si>
    <t>https://x.com/_cinnamotyong/status/1808030584129966541</t>
  </si>
  <si>
    <t>_cinnamotyong</t>
  </si>
  <si>
    <t>Tue Jul 02 05:36:55 +0000 2024</t>
  </si>
  <si>
    <t xml:space="preserve">Selamat Balikpapan x Sinar Jaya </t>
  </si>
  <si>
    <t>https://x.com/BuswayFansC/status/1808011954512187695</t>
  </si>
  <si>
    <t>Tue Jul 02 17:22:38 +0000 2024</t>
  </si>
  <si>
    <t xml:space="preserve">sekarang gue tau kenapa uncle onty abe cekut tu banyak bahkan di busway aja gue pernah nemu cowok punya wallpaper hape full mukanya abe cekut ni bayi emang gemesin bgt njir kek hish cubit nih </t>
  </si>
  <si>
    <t xml:space="preserve">Saturn's Garden ðŸª </t>
  </si>
  <si>
    <t>https://x.com/chocofsb/status/1808189551200161877</t>
  </si>
  <si>
    <t>chocofsb</t>
  </si>
  <si>
    <t>Tue Jul 02 15:35:18 +0000 2024</t>
  </si>
  <si>
    <t>harga kost 700k up non ac keknya ga cukup tapi klo kamu orang yg amat irit (transportasi busway makan no delivery) &amp;amp; pintar atur keuangan cukup kok</t>
  </si>
  <si>
    <t>https://x.com/babymillkc/status/1808162542231212524</t>
  </si>
  <si>
    <t>babymillkc</t>
  </si>
  <si>
    <t>Mon Jul 01 06:31:02 +0000 2024</t>
  </si>
  <si>
    <t>pusinggg jugaa pulang naik busway</t>
  </si>
  <si>
    <t>https://x.com/wonusweetiest/status/1807663184788246977</t>
  </si>
  <si>
    <t>wonusweetiest</t>
  </si>
  <si>
    <t>Mon Jul 01 07:38:14 +0000 2024</t>
  </si>
  <si>
    <t>ol dunia lg ada apasi busway rame jalanan macet</t>
  </si>
  <si>
    <t xml:space="preserve">she/her 20  </t>
  </si>
  <si>
    <t>https://x.com/cellinisme/status/1807680095492174234</t>
  </si>
  <si>
    <t>cellinisme</t>
  </si>
  <si>
    <t>Tue Jul 02 12:45:53 +0000 2024</t>
  </si>
  <si>
    <t>Kenapa ciledug? Soalnya di ciledug ada jalanan busway jalur langit</t>
  </si>
  <si>
    <t>https://x.com/sotosanten/status/1808119907831501192</t>
  </si>
  <si>
    <t>sotosanten</t>
  </si>
  <si>
    <t>Tue Jul 02 09:46:22 +0000 2024</t>
  </si>
  <si>
    <t>Ini busway mana kok lama banget hhhh</t>
  </si>
  <si>
    <t>https://x.com/scrfic_/status/1808074729733120504</t>
  </si>
  <si>
    <t>scrfic_</t>
  </si>
  <si>
    <t>Mon Jul 01 10:40:50 +0000 2024</t>
  </si>
  <si>
    <t>woi mimpi apa ya jam segini udah sampe manggarai biasanya jam segini masih stuck nungguin busway damn hikmah tapping kartu kaya uler</t>
  </si>
  <si>
    <t>https://x.com/eggcatly/status/1807726048064479606</t>
  </si>
  <si>
    <t>eggcatly</t>
  </si>
  <si>
    <t>Mon Jul 01 16:01:47 +0000 2024</t>
  </si>
  <si>
    <t xml:space="preserve">jam segini gue masih dihalte nungguin busway </t>
  </si>
  <si>
    <t xml:space="preserve">â˜†â˜… S/HER . . . </t>
  </si>
  <si>
    <t>https://x.com/littlesahi/status/1807806815998222450</t>
  </si>
  <si>
    <t>littlesahi</t>
  </si>
  <si>
    <t>Tue Jul 02 03:02:07 +0000 2024</t>
  </si>
  <si>
    <t>btw anw busway gue tbtb bertanyaÂ². kenapa di fiksiÂ² atau di filmÂ² tuh pas mc atau temen mc atau orgÂ² di sekitar mc pas org sakit trs di ajak ke rs tuh knp nolak ya bjir? kek ok masih bisa di maklumi misal latar belakangnya dia gk punya uang utk ke rs tp klo dibayarin why?</t>
  </si>
  <si>
    <t xml:space="preserve">ðŸ³ï¸â€ðŸŒˆðŸ”ž, DNF </t>
  </si>
  <si>
    <t>https://x.com/laviollia/status/1807972995279053079</t>
  </si>
  <si>
    <t>laviollia</t>
  </si>
  <si>
    <t>Mon Jul 01 06:43:31 +0000 2024</t>
  </si>
  <si>
    <t xml:space="preserve">siapa yang ngerti busway </t>
  </si>
  <si>
    <t>https://x.com/kayeyila/status/1807666324266680339</t>
  </si>
  <si>
    <t>kayeyila</t>
  </si>
  <si>
    <t>Mon Jul 01 09:00:44 +0000 2024</t>
  </si>
  <si>
    <t>ga lagiÂ² pulang dri rs pake busway rungkadddd</t>
  </si>
  <si>
    <t>https://x.com/wonusweetiest/status/1807700858316181794</t>
  </si>
  <si>
    <t>Mon Jul 01 13:44:08 +0000 2024</t>
  </si>
  <si>
    <t>Pegel sumpah berdiri sejam di busway</t>
  </si>
  <si>
    <t>https://x.com/jejenaww/status/1807772175689982206</t>
  </si>
  <si>
    <t>jejenaww</t>
  </si>
  <si>
    <t>Mon Jul 01 11:21:27 +0000 2024</t>
  </si>
  <si>
    <t>Mrt apa busway yak?</t>
  </si>
  <si>
    <t>https://x.com/kamukerennn/status/1807736270812238037</t>
  </si>
  <si>
    <t>kamukerennn</t>
  </si>
  <si>
    <t>Mon Jul 01 12:44:21 +0000 2024</t>
  </si>
  <si>
    <t>@lemoncherryyy Ril. Ini gue cancel karena muter-muter doang nyari driver. Mau naik busway gak ada sekalinya ada penuh mulu. Akhirnya gue jalan kaki dari kantor sampe hotel milenium deket kantor luuuu :))))) https://t.co/abB3cMWywQ</t>
  </si>
  <si>
    <t>https://pbs.twimg.com/media/GRZxh99bwAAg2kR.jpg</t>
  </si>
  <si>
    <t>lemoncherryyy</t>
  </si>
  <si>
    <t>https://x.com/itswoofland/status/1807757134161141875</t>
  </si>
  <si>
    <t>Mon Jul 01 00:02:21 +0000 2024</t>
  </si>
  <si>
    <t>@abhistaes klo aku si lg ngantri busway kak https://t.co/meMdVl12Sy</t>
  </si>
  <si>
    <t>https://pbs.twimg.com/tweet_video_thumb/GRXDGnFbsAA7AGK.jpg</t>
  </si>
  <si>
    <t>abhistaes</t>
  </si>
  <si>
    <t>https://x.com/thestarspocket/status/1807565370439717265</t>
  </si>
  <si>
    <t>thestarspocket</t>
  </si>
  <si>
    <t>Mon Jul 01 01:18:50 +0000 2024</t>
  </si>
  <si>
    <t>@lhayesno @CommuterLine illfeel ngeliat pake jalur busway. Bikin citra yang make one wheel jadi jelek :(</t>
  </si>
  <si>
    <t>lhayesno</t>
  </si>
  <si>
    <t>https://x.com/irahalulus15/status/1807584615005327545</t>
  </si>
  <si>
    <t>irahalulus15</t>
  </si>
  <si>
    <t>Mon Jul 01 01:54:10 +0000 2024</t>
  </si>
  <si>
    <t>@NotASugarDady lamanya ga mgkn d kreta deh ini.. psti busway nya muter2</t>
  </si>
  <si>
    <t>NotASugarDady</t>
  </si>
  <si>
    <t>https://x.com/callme_m4r14/status/1807593509299617806</t>
  </si>
  <si>
    <t>callme_m4r14</t>
  </si>
  <si>
    <t>Mon Jul 01 01:37:04 +0000 2024</t>
  </si>
  <si>
    <t>Anjrit jam segini baru naek 1M. Tumben bgt senen2 busway jarang zz</t>
  </si>
  <si>
    <t>https://x.com/clumsyklawn/status/1807589204052074679</t>
  </si>
  <si>
    <t>clumsyklawn</t>
  </si>
  <si>
    <t>Mon Jul 01 18:33:48 +0000 2024</t>
  </si>
  <si>
    <t>Gmnsi namanya aja busway. BUS-way</t>
  </si>
  <si>
    <t>https://x.com/LALALALUCKYME/status/1807845073000059228</t>
  </si>
  <si>
    <t>LALALALUCKYME</t>
  </si>
  <si>
    <t>Mon Jul 01 11:17:53 +0000 2024</t>
  </si>
  <si>
    <t>barangkali disini ada yg rumahnya deket atau daerah monas info dong jalanan di tutup total ga ya? gue pulang naik busway takutnya kaya kemarin pas hut jkt jalannya tutup total.</t>
  </si>
  <si>
    <t xml:space="preserve">Web3 </t>
  </si>
  <si>
    <t>https://x.com/iSecSustems/status/1807735371373178976</t>
  </si>
  <si>
    <t>iSecSustems</t>
  </si>
  <si>
    <t>Tue Jul 02 23:14:18 +0000 2024</t>
  </si>
  <si>
    <t>gila ya gw kejar2 an busway yg baru bgt nutup pintu dan udh siap mau jalan. supir nya baik bgt mau bukain pintu buat gw pas masuk gw langsung makasih pak makasih banyak sampe nunduk2 trus sm penumpang lain ditawarin duduk ya Allah masih banyak orang baik</t>
  </si>
  <si>
    <t xml:space="preserve">ottoman </t>
  </si>
  <si>
    <t>https://x.com/risainsnism/status/1808278051580792868</t>
  </si>
  <si>
    <t>risainsnism</t>
  </si>
  <si>
    <t>Mon Jul 01 13:10:15 +0000 2024</t>
  </si>
  <si>
    <t>Keren bgt dah emang yg bikin acara di hari kerja pas after office hour</t>
  </si>
  <si>
    <t>https://x.com/Ur_belovedones/status/1807763651941834760</t>
  </si>
  <si>
    <t>Ur_belovedones</t>
  </si>
  <si>
    <t>Tue Jul 02 13:04:22 +0000 2024</t>
  </si>
  <si>
    <t>ada ga ya ptn yang nerima jalur busway</t>
  </si>
  <si>
    <t>ENTP-T 19</t>
  </si>
  <si>
    <t>https://x.com/thainatorn/status/1808124555522986082</t>
  </si>
  <si>
    <t>thainatorn</t>
  </si>
  <si>
    <t>Mon Jul 01 15:43:28 +0000 2024</t>
  </si>
  <si>
    <t>akhirx ada busway trans di balikpapan tapi ngapa haltenya jauh bener buset..tp gapapa thx rahmad masud</t>
  </si>
  <si>
    <t>shouteast asia</t>
  </si>
  <si>
    <t>https://x.com/fiowys/status/1807802209171910709</t>
  </si>
  <si>
    <t>fiowys</t>
  </si>
  <si>
    <t>Tue Jul 02 15:48:48 +0000 2024</t>
  </si>
  <si>
    <t>selain seneng dia dapet lingkungan kerjaan yg lebih baik dan memadai. satu hal yang paling gua syukuri dia bisa balik sebelum jam 6 tandanya frekuensi gua jemput dia jam 10 or set 11 malem di halte busway akan berkurang https://t.co/1VgPC8yIxW</t>
  </si>
  <si>
    <t>https://pbs.twimg.com/media/GRflVftb0AIm5Hb.jpg</t>
  </si>
  <si>
    <t>https://x.com/3to3Bluegirl/status/1808165938103214311</t>
  </si>
  <si>
    <t>3to3Bluegirl</t>
  </si>
  <si>
    <t>Tue Jul 02 11:32:35 +0000 2024</t>
  </si>
  <si>
    <t>Pulang kerja ketemu stay di busway arah cawang ga sempet ngobrol krn dy turun duluan di cikoko st.cawang. :aku :stay :kknya stay ya :nengok (kaget) + senyum :slm kenal ya :senyum duluan ya kak :iya</t>
  </si>
  <si>
    <t>https://x.com/silentcryTT/status/1808101458317136141</t>
  </si>
  <si>
    <t>silentcryTT</t>
  </si>
  <si>
    <t>Mon Jul 01 11:01:49 +0000 2024</t>
  </si>
  <si>
    <t>selalu mau nngis pp busway krl berdiri trs beneran sedih gue:(</t>
  </si>
  <si>
    <t>https://x.com/toothfairyx/status/1807731329540514286</t>
  </si>
  <si>
    <t>toothfairyx</t>
  </si>
  <si>
    <t>Tue Jul 02 01:46:52 +0000 2024</t>
  </si>
  <si>
    <t>gw salah busway apa hikmahnya kawan? bantu aku berpikir positif</t>
  </si>
  <si>
    <t>https://x.com/yayabukansaya/status/1807954059518960040</t>
  </si>
  <si>
    <t>yayabukansaya</t>
  </si>
  <si>
    <t>Tue Jul 02 08:41:56 +0000 2024</t>
  </si>
  <si>
    <t>[17s] rekom lagu svt yg enak di dgr kalo lagi di mobil atau di busway dong biar pikiran plong</t>
  </si>
  <si>
    <t>We don't own any content</t>
  </si>
  <si>
    <t>https://x.com/caratstalk/status/1808058514885300700</t>
  </si>
  <si>
    <t>caratstalk</t>
  </si>
  <si>
    <t>Mon Jul 01 14:08:42 +0000 2024</t>
  </si>
  <si>
    <t>Punya temen 02 ngedumel ngeluh naik busway macet gara2 katanya banyak sdm rendah suka nyerobot jalur busway terus gw bilang lah sama kayak cawapres nyerobot aturan MK . eh marah</t>
  </si>
  <si>
    <t>Selatan Tangerang, Indonesia</t>
  </si>
  <si>
    <t>https://x.com/adamxadamm/status/1807778359814050026</t>
  </si>
  <si>
    <t>adamxadamm</t>
  </si>
  <si>
    <t>Tue Jul 02 10:44:57 +0000 2024</t>
  </si>
  <si>
    <t>Bjir di busway ketiduran untung cuman kelewat 1 halte aja</t>
  </si>
  <si>
    <t>https://x.com/milahmilihnih/status/1808089473957163175</t>
  </si>
  <si>
    <t>milahmilihnih</t>
  </si>
  <si>
    <t>Tue Jul 02 09:04:44 +0000 2024</t>
  </si>
  <si>
    <t xml:space="preserve">Jam 10 waktu sana aja bang (kalo boleh) Jam 9 waktu sana soalnya aku pasti masih berkutat di busway </t>
  </si>
  <si>
    <t>She/Her</t>
  </si>
  <si>
    <t>https://x.com/skzskiz88/status/1808064253158740458</t>
  </si>
  <si>
    <t>skzskiz88</t>
  </si>
  <si>
    <t>Tue Jul 02 02:06:33 +0000 2024</t>
  </si>
  <si>
    <t>@illvvinati Sudirman naik busway koridor 1 tujuan kota transit di monas dari monas naik nomer 3 arah jelambar bisa</t>
  </si>
  <si>
    <t>illvvinati</t>
  </si>
  <si>
    <t>https://x.com/lattebiscoff/status/1807959011905691852</t>
  </si>
  <si>
    <t>lattebiscoff</t>
  </si>
  <si>
    <t>Fri Jul 05 03:35:39 +0000 2024</t>
  </si>
  <si>
    <t>Nyaman nya naik transportasi umum bebas macet harga cuma 4500 pula karena jalannnya diatas alias elevated koridor Tendean Puribeta kapan bisa sambung Depok Bogor Cibinong #tranjakarta #bustransjakarta #jakarta #stoppolusi #bebasmacet #macet #busway #jalurbuswaysteril #transport https://t.co/VvfM5yRupR</t>
  </si>
  <si>
    <t>https://pbs.twimg.com/ext_tw_video_thumb/1809068556530896900/pu/img/IehU_-s0morGsqNn.jpg</t>
  </si>
  <si>
    <t xml:space="preserve">jakarta </t>
  </si>
  <si>
    <t>https://x.com/joegawana/status/1809068599920734578</t>
  </si>
  <si>
    <t>joegawana</t>
  </si>
  <si>
    <t>Fri Jul 05 09:13:54 +0000 2024</t>
  </si>
  <si>
    <t>skrg bis kementerian boleh masuk jalur busway??? @prabowo @Kemenhan_RI https://t.co/rv7XoaF49k</t>
  </si>
  <si>
    <t>https://pbs.twimg.com/media/GRtntZMaAAA4T_Q.jpg</t>
  </si>
  <si>
    <t>antropologi ui</t>
  </si>
  <si>
    <t>https://x.com/miyaminkomplit/status/1809153722771189760</t>
  </si>
  <si>
    <t>miyaminkomplit</t>
  </si>
  <si>
    <t>Thu Jul 04 11:56:38 +0000 2024</t>
  </si>
  <si>
    <t>Found out dari kantor ke kosan bisa naik busway and I tried. Ih enak. Mau coba tiap hariiii ah~ https://t.co/CTNK0bQG9O</t>
  </si>
  <si>
    <t>https://pbs.twimg.com/media/GRpDXhRawAAE3Jx.jpg</t>
  </si>
  <si>
    <t>https://x.com/piwpeewpiw/status/1808832285783044593</t>
  </si>
  <si>
    <t>Thu Jul 04 12:36:35 +0000 2024</t>
  </si>
  <si>
    <t>Simpelnya kalo gak tap out artinya dianggep ngutang. Nanti pas naik bis lagi (BRT / NBRT) pas tap in jadinya kepotong saldo buat bayar utang dulu yg kemaren blm tap out. Pas tap out baru kebayar perjalanan yg sekarang Disclaimer : kalo sistemnya bener https://t.co/nCeRvvzUKH https://t.co/iPvLEPJous</t>
  </si>
  <si>
    <t>https://pbs.twimg.com/media/GRpMhJVbMAECh2S.jpg</t>
  </si>
  <si>
    <t>https://x.com/BuswayFansC/status/1808842340947161278</t>
  </si>
  <si>
    <t>Thu Jul 04 16:10:53 +0000 2024</t>
  </si>
  <si>
    <t>By the way anyway busway kebijakan ig baru lagi sekarang https://t.co/CBIzKISzkR</t>
  </si>
  <si>
    <t>https://pbs.twimg.com/media/GRp9kd9bMAUfVwV.jpg</t>
  </si>
  <si>
    <t>í•­ìƒì°¬ì—´ì´íŽ¸</t>
  </si>
  <si>
    <t>https://x.com/yusonlyforloey/status/1808896271744393404</t>
  </si>
  <si>
    <t>yusonlyforloey</t>
  </si>
  <si>
    <t>Thu Jul 04 02:49:43 +0000 2024</t>
  </si>
  <si>
    <t>PLS BGT NAHAN KETAWA DI BUSWAY tiba2 ke-shuffle lagunya https://t.co/EOYRjh3kv8</t>
  </si>
  <si>
    <t>https://pbs.twimg.com/media/GRnGMjaaUAA9eW8.jpg</t>
  </si>
  <si>
    <t>caratland - 97l</t>
  </si>
  <si>
    <t>https://x.com/gyunaisuu/status/1808694651194651122</t>
  </si>
  <si>
    <t>gyunaisuu</t>
  </si>
  <si>
    <t>Fri Jul 05 12:52:14 +0000 2024</t>
  </si>
  <si>
    <t>GUE SPONTAN KETAWA DI BUSWAY YANG SUPER RAME DAN HENING DI TENGAH KEMACETAN RAWA BUAYA PLS NGAKAK BGT https://t.co/JRMmTQP1Eq</t>
  </si>
  <si>
    <t>https://pbs.twimg.com/media/GRuZsG0aoAAzKvv.jpg</t>
  </si>
  <si>
    <t>https://x.com/st_bluedream/status/1809208665733517624</t>
  </si>
  <si>
    <t>st_bluedream</t>
  </si>
  <si>
    <t>Thu Jul 04 12:49:26 +0000 2024</t>
  </si>
  <si>
    <t>tadi lagi di busway liat video ini tbtb ibu2 sebelah gue nyeletuk ganteng mba pacarnya KWKWKWKWKWKW AAMIIN BUK https://t.co/kVt45DtwGp</t>
  </si>
  <si>
    <t>https://pbs.twimg.com/ext_tw_video_thumb/1808825988341772288/pu/img/-qkcFPpqoQVRK7SH.jpg</t>
  </si>
  <si>
    <t>https://x.com/borntwofour/status/1808845573371613627</t>
  </si>
  <si>
    <t>borntwofour</t>
  </si>
  <si>
    <t>Thu Jul 04 15:25:49 +0000 2024</t>
  </si>
  <si>
    <t>Min busway 6A atau 6B beroperasi 24 tidak ya di weekend? @PT_Transjakarta</t>
  </si>
  <si>
    <t>Jakarta Barat, DKI Jakarta</t>
  </si>
  <si>
    <t>https://x.com/melamondri/status/1808884931780882729</t>
  </si>
  <si>
    <t>melamondri</t>
  </si>
  <si>
    <t>Thu Jul 04 12:22:59 +0000 2024</t>
  </si>
  <si>
    <t>Turun busway makan malam+lanjut kerjaan https://t.co/8b2zLsFgXg</t>
  </si>
  <si>
    <t>https://pbs.twimg.com/media/GRpJZxhbMAEYLwm.jpg</t>
  </si>
  <si>
    <t>https://x.com/missyi_cha/status/1808838916776325428</t>
  </si>
  <si>
    <t>missyi_cha</t>
  </si>
  <si>
    <t>Thu Jul 04 15:38:02 +0000 2024</t>
  </si>
  <si>
    <t>seneng banget!! tadi di busway ketemu anak kicik trus dia mainin boneka di tas akuuu sambi mamanya ngomong daritadi mau megang adek hihi seneng!! https://t.co/jPTac0rlgw</t>
  </si>
  <si>
    <t>https://pbs.twimg.com/media/GRp2CUbaUAEU9_9.jpg</t>
  </si>
  <si>
    <t>https://x.com/salsabilaisme/status/1808888006151143518</t>
  </si>
  <si>
    <t>Fri Jul 05 12:18:43 +0000 2024</t>
  </si>
  <si>
    <t>Busway koridor 10 kenapa lama bgt siehh</t>
  </si>
  <si>
    <t>Calabasas, CA</t>
  </si>
  <si>
    <t>https://x.com/cericups/status/1809200231566938431</t>
  </si>
  <si>
    <t>cericups</t>
  </si>
  <si>
    <t>Thu Jul 04 01:42:22 +0000 2024</t>
  </si>
  <si>
    <t>aduh di antrian busway gue ada yang bawa lunchbag iwaoi</t>
  </si>
  <si>
    <t>22, she/her</t>
  </si>
  <si>
    <t>https://x.com/aeggdrops/status/1808677703081734476</t>
  </si>
  <si>
    <t>aeggdrops</t>
  </si>
  <si>
    <t>Thu Jul 04 07:47:08 +0000 2024</t>
  </si>
  <si>
    <t>Next target: mengurangi ketergantungan painkiller baik salep atau obat dalam. So far udah lumayan bisa lepas ketergantungan sama obat dalam. Pelan-pelan lah ya. Also harus nambah program fisioterapi lagi. Fisioterapi ke-117 done. https://t.co/IxZy7SFIMy</t>
  </si>
  <si>
    <t>https://pbs.twimg.com/media/GRoKQhoagAA09Wj.jpg</t>
  </si>
  <si>
    <t>https://x.com/26Ceicei/status/1808769499015131155</t>
  </si>
  <si>
    <t>Thu Jul 04 02:29:57 +0000 2024</t>
  </si>
  <si>
    <t>ganti busway brokh</t>
  </si>
  <si>
    <t>https://x.com/therow_82/status/1808689677874180539</t>
  </si>
  <si>
    <t>therow_82</t>
  </si>
  <si>
    <t>Thu Jul 04 00:53:42 +0000 2024</t>
  </si>
  <si>
    <t>Kayanya gue bocor deh.. anjir masih di busway...</t>
  </si>
  <si>
    <t>Diving into the unknown</t>
  </si>
  <si>
    <t>https://x.com/bbaddabi/status/1808665456238375198</t>
  </si>
  <si>
    <t>bbaddabi</t>
  </si>
  <si>
    <t>Thu Jul 04 14:31:15 +0000 2024</t>
  </si>
  <si>
    <t>guys cara tau rute busway gt gmn yah? gmaps ada kah</t>
  </si>
  <si>
    <t>ðš¿</t>
  </si>
  <si>
    <t>https://x.com/hazelifleur/status/1808871198765502936</t>
  </si>
  <si>
    <t>hazelifleur</t>
  </si>
  <si>
    <t>Fri Jul 05 13:10:48 +0000 2024</t>
  </si>
  <si>
    <t>naik busway dingin banget kaya beku tanganku.</t>
  </si>
  <si>
    <t>Contact Person:</t>
  </si>
  <si>
    <t>https://x.com/Iouvadeus/status/1809213339836547567</t>
  </si>
  <si>
    <t>Iouvadeus</t>
  </si>
  <si>
    <t>Thu Jul 04 05:51:08 +0000 2024</t>
  </si>
  <si>
    <t>Ke mall selalu naik busway yaallah janjian di halte sama temen2</t>
  </si>
  <si>
    <t>https://x.com/penuh_drama/status/1808740308412477738</t>
  </si>
  <si>
    <t>penuh_drama</t>
  </si>
  <si>
    <t>Thu Jul 04 04:48:28 +0000 2024</t>
  </si>
  <si>
    <t>BUSWAY DIBILANG JALUR VIP... TOLE! TOLE!</t>
  </si>
  <si>
    <t>https://x.com/PutrantoYovie/status/1808724534146838938</t>
  </si>
  <si>
    <t>PutrantoYovie</t>
  </si>
  <si>
    <t>Thu Jul 04 13:09:41 +0000 2024</t>
  </si>
  <si>
    <t xml:space="preserve">Gue nangisin ini tadi di busway </t>
  </si>
  <si>
    <t>https://x.com/vee0logy/status/1808850670004678781</t>
  </si>
  <si>
    <t>vee0logy</t>
  </si>
  <si>
    <t>Thu Jul 04 14:28:57 +0000 2024</t>
  </si>
  <si>
    <t>LOLLLL HAHAHAHAAHAHAHAH diomelin ggr nunggu di busway (my fault tbh)</t>
  </si>
  <si>
    <t>Rant-Town</t>
  </si>
  <si>
    <t>https://x.com/mindaftermatter/status/1808870620496867391</t>
  </si>
  <si>
    <t>mindaftermatter</t>
  </si>
  <si>
    <t>Fri Jul 05 00:22:01 +0000 2024</t>
  </si>
  <si>
    <t>berdiri di busway yg penuh pke heels 7cm</t>
  </si>
  <si>
    <t>https://x.com/slrsmch/status/1809019868630692098</t>
  </si>
  <si>
    <t>slrsmch</t>
  </si>
  <si>
    <t>Thu Jul 04 12:02:39 +0000 2024</t>
  </si>
  <si>
    <t>mungkin emg mobil di jalur busway perlu ditertibin kaya dulu reformasi krl...</t>
  </si>
  <si>
    <t>https://x.com/aqilahfrhni/status/1808833801780695530</t>
  </si>
  <si>
    <t>aqilahfrhni</t>
  </si>
  <si>
    <t>Fri Jul 05 07:06:51 +0000 2024</t>
  </si>
  <si>
    <t>pokoknua minggu depan harus naik busway!</t>
  </si>
  <si>
    <t>https://x.com/dienallys/status/1809121748924968984</t>
  </si>
  <si>
    <t>dienallys</t>
  </si>
  <si>
    <t>Thu Jul 04 03:02:23 +0000 2024</t>
  </si>
  <si>
    <t>Kemaren pesawat tadi busway sekarang kita naik kereta ya min https://t.co/IGKxN1oe1R</t>
  </si>
  <si>
    <t>https://pbs.twimg.com/media/GRnJF4SbMAA9Uvn.jpg</t>
  </si>
  <si>
    <t>Uverworld</t>
  </si>
  <si>
    <t>https://x.com/kucingoyenss/status/1808697837909332447</t>
  </si>
  <si>
    <t>kucingoyenss</t>
  </si>
  <si>
    <t>Fri Jul 05 14:30:31 +0000 2024</t>
  </si>
  <si>
    <t xml:space="preserve">Aku nahan ketawa di busway </t>
  </si>
  <si>
    <t>https://x.com/creamymeow_/status/1809233403558142038</t>
  </si>
  <si>
    <t>creamymeow_</t>
  </si>
  <si>
    <t>Thu Jul 04 17:13:20 +0000 2024</t>
  </si>
  <si>
    <t>naksir ibuk yg di halte busway kemaren bejiirrrrrrrrrr https://t.co/RhVajzvXBl</t>
  </si>
  <si>
    <t>https://pbs.twimg.com/tweet_video_thumb/GRqL3J0a4AAAd-W.jpg</t>
  </si>
  <si>
    <t>https://x.com/spoilerhyung/status/1808911989173071992</t>
  </si>
  <si>
    <t>spoilerhyung</t>
  </si>
  <si>
    <t>Thu Jul 04 12:06:52 +0000 2024</t>
  </si>
  <si>
    <t>klo inget ujan inget dulu jadinya dari tempat makan halte busway sampe lampu merah aja banyak moment ternyata https://t.co/8jhWXZjQEY</t>
  </si>
  <si>
    <t>https://pbs.twimg.com/media/GRpFt7Fa4AAqZBY.jpg</t>
  </si>
  <si>
    <t>https://x.com/neywidyanti/status/1808834861685428536</t>
  </si>
  <si>
    <t>neywidyanti</t>
  </si>
  <si>
    <t>Fri Jul 05 09:40:07 +0000 2024</t>
  </si>
  <si>
    <t>wkwkwwkwkwk jalan busway rute 9/9c memang terkenal kematian sih</t>
  </si>
  <si>
    <t>nusakambangan</t>
  </si>
  <si>
    <t>https://x.com/gunslingerrr_/status/1809160319044108490</t>
  </si>
  <si>
    <t>gunslingerrr_</t>
  </si>
  <si>
    <t>Thu Jul 04 14:53:53 +0000 2024</t>
  </si>
  <si>
    <t>anyway betewe busway UDH 4TH MMBER 2 LGA NJGGGG</t>
  </si>
  <si>
    <t>https://x.com/0208zt/status/1808876892252164121</t>
  </si>
  <si>
    <t>0208zt</t>
  </si>
  <si>
    <t>Thu Jul 04 13:15:52 +0000 2024</t>
  </si>
  <si>
    <t xml:space="preserve">Kehujanan baju basah 2 jam kena dingin ac busway tau kan hasilnya apa? Enterwind </t>
  </si>
  <si>
    <t>dunia funtasi</t>
  </si>
  <si>
    <t>https://x.com/tiramixyuu/status/1808852228926754967</t>
  </si>
  <si>
    <t>tiramixyuu</t>
  </si>
  <si>
    <t>Fri Jul 05 20:24:02 +0000 2024</t>
  </si>
  <si>
    <t>Gw gak expect di jam 3 pagi busway masih sedikit rame</t>
  </si>
  <si>
    <t>Ichinoseki-shi, Iwate</t>
  </si>
  <si>
    <t>https://x.com/NebulaSagarass/status/1809322368147640587</t>
  </si>
  <si>
    <t>NebulaSagarass</t>
  </si>
  <si>
    <t>Fri Jul 05 06:28:24 +0000 2024</t>
  </si>
  <si>
    <t>terlalu banyak orang ogeb dalam video termasuk motor. apa sih susahnya jangan masuk di busway!!!!</t>
  </si>
  <si>
    <t>Pennylane</t>
  </si>
  <si>
    <t>https://x.com/_strangebrew/status/1809112072745062506</t>
  </si>
  <si>
    <t>_strangebrew</t>
  </si>
  <si>
    <t>Thu Jul 04 16:31:15 +0000 2024</t>
  </si>
  <si>
    <t xml:space="preserve">lebih seru lg kl di belakangnya udh ada busway hihi mau gamau dia hrs maju </t>
  </si>
  <si>
    <t>https://x.com/bufferbeer/status/1808901395200028838</t>
  </si>
  <si>
    <t>Fri Jul 05 01:10:17 +0000 2024</t>
  </si>
  <si>
    <t>si sotoy ini gaya gayaan berangkat kerja naik busway alhasil ga dapet tempat duduk pdhal naik dri ui udh gt gua digempet2 kepojokan nyampe gua kaga bisa napas sama sekali anjirrrrr mana mual bgttt.....</t>
  </si>
  <si>
    <t>https://x.com/ghiaffeezz/status/1809032017683886178</t>
  </si>
  <si>
    <t>ghiaffeezz</t>
  </si>
  <si>
    <t>Fri Jul 05 06:29:43 +0000 2024</t>
  </si>
  <si>
    <t>jadi punya ide bikin akun instagram dengan konten begini udah ada berapa bahan soal parkir di mall tapi offiside masuk jalur busway naik trotoar.</t>
  </si>
  <si>
    <t>https://x.com/_strangebrew/status/1809112406154695059</t>
  </si>
  <si>
    <t>Thu Jul 04 11:04:43 +0000 2024</t>
  </si>
  <si>
    <t xml:space="preserve">dulu ga semacet skrg tapi gue pernah kejebak macet di pondok indah (rumah - kampus) sampe 3 jam kerjaan gue ketiduran melulu di APTB angkot metromini kopaja. Sebelum pny flazz gue ga prnh naik busway </t>
  </si>
  <si>
    <t>https://x.com/vallzard/status/1808819221570417006</t>
  </si>
  <si>
    <t>vallzard</t>
  </si>
  <si>
    <t>Fri Jul 05 06:07:35 +0000 2024</t>
  </si>
  <si>
    <t>dari kantor kerumah cuma 4km doang mending jalan apa naik busway ol??</t>
  </si>
  <si>
    <t>A, Aciello E Narine â€” DNFWC.</t>
  </si>
  <si>
    <t>https://x.com/mjohfa/status/1809106834399375399</t>
  </si>
  <si>
    <t>mjohfa</t>
  </si>
  <si>
    <t>Thu Jul 04 16:06:11 +0000 2024</t>
  </si>
  <si>
    <t>si paling seneng di ajak naik busway https://t.co/vi9oyco2Kd</t>
  </si>
  <si>
    <t>https://pbs.twimg.com/media/GRp8f4QaUAI5fw4.jpg</t>
  </si>
  <si>
    <t>Purbalingga, Indonesia</t>
  </si>
  <si>
    <t>https://x.com/ox_esywin/status/1808895090972373026</t>
  </si>
  <si>
    <t>ox_esywin</t>
  </si>
  <si>
    <t>Fri Jul 05 11:29:52 +0000 2024</t>
  </si>
  <si>
    <t>busway rame bgt kocak aku takut</t>
  </si>
  <si>
    <t>https://x.com/oelikee/status/1809187938489835672</t>
  </si>
  <si>
    <t>oelikee</t>
  </si>
  <si>
    <t>Thu Jul 04 13:29:36 +0000 2024</t>
  </si>
  <si>
    <t>hampir stress di busway sumpah kemarin apalagi pas nyebrang di jpo buat ke lrt arah bolak balik macetnya udh kek parkir</t>
  </si>
  <si>
    <t>https://x.com/itsmeepijii_/status/1808855684043452833</t>
  </si>
  <si>
    <t>itsmeepijii_</t>
  </si>
  <si>
    <t>Thu Jul 04 13:05:05 +0000 2024</t>
  </si>
  <si>
    <t xml:space="preserve">Let s go naik krl/busway dengan lebih bergaya menuju ancol untuk bertemu gadis-gadis kebanggaan warga kwangya </t>
  </si>
  <si>
    <t>https://x.com/bakwanjaya/status/1808849515174375737</t>
  </si>
  <si>
    <t>bakwanjaya</t>
  </si>
  <si>
    <t>Thu Jul 04 02:06:24 +0000 2024</t>
  </si>
  <si>
    <t>org2 knp yaa enak bgt main pake jalur busway jelas2 itu bukan buat minibus</t>
  </si>
  <si>
    <t>Jakarta, Indonesia</t>
  </si>
  <si>
    <t>https://x.com/Prilgabb/status/1808683751205130408</t>
  </si>
  <si>
    <t>Prilgabb</t>
  </si>
  <si>
    <t>Fri Jul 05 00:34:03 +0000 2024</t>
  </si>
  <si>
    <t>Ternyata msh bnyk yg komplen kepotong dobel di perjalanan normal tanpa ngutang. Sampe pnp punya trik sendiri TJ bilang turun wajib tap out. Klo pnp lebih milih ngutang krn takut kepotong dobel ya ga salah jg. Pnp ga mau duitnya kepotong dobel krn sistem yg blm sepenuhnya bnr</t>
  </si>
  <si>
    <t>https://x.com/BuswayFansC/status/1809022896486121528</t>
  </si>
  <si>
    <t>Thu Jul 04 13:44:04 +0000 2024</t>
  </si>
  <si>
    <t xml:space="preserve">Kenapa pake ganti nama si halte busway sekarang. Salemba UI jadi Salemba Salemba Carolus jadi Paseban. Kalo emang ganti tuh harusnya rekam ulang semua biar bagus bukannya dipotong gt kan intonasinya ga sesuai. </t>
  </si>
  <si>
    <t>https://x.com/ciss_cass/status/1808859325374607597</t>
  </si>
  <si>
    <t>ciss_cass</t>
  </si>
  <si>
    <t>Fri Jul 05 11:40:59 +0000 2024</t>
  </si>
  <si>
    <t xml:space="preserve">Salah banget nonton kimetsu pas di busway MAU NANGIS MAU TERIAK GAK BISA </t>
  </si>
  <si>
    <t>Kenma á°”á©šâ”‡Fan Account</t>
  </si>
  <si>
    <t>https://x.com/Nymphaeea_/status/1809190736447029330</t>
  </si>
  <si>
    <t>Nymphaeea_</t>
  </si>
  <si>
    <t>Thu Jul 04 11:00:48 +0000 2024</t>
  </si>
  <si>
    <t>Nih mobil Polisi bukan masuk jalur busway @TMCPoldaMetro kenapa gak ditilang juga??</t>
  </si>
  <si>
    <t>https://x.com/BangJarwoSopo7/status/1808818238450794905</t>
  </si>
  <si>
    <t>BangJarwoSopo7</t>
  </si>
  <si>
    <t>Fri Jul 05 12:52:23 +0000 2024</t>
  </si>
  <si>
    <t>Tahu campur x tahu telur. Tahu Campur Lamongan Cak Pri Rawamangun. https://t.co/FMdAkGwq93</t>
  </si>
  <si>
    <t>https://pbs.twimg.com/media/GRuZto9aQAE2YCn.jpg</t>
  </si>
  <si>
    <t>https://x.com/26Ceicei/status/1809208704224624799</t>
  </si>
  <si>
    <t>Thu Jul 04 02:03:02 +0000 2024</t>
  </si>
  <si>
    <t>kok ituan busway di google maps gak akurat sih .</t>
  </si>
  <si>
    <t>United Kingdom</t>
  </si>
  <si>
    <t>https://x.com/sappyderman/status/1808682902575796475</t>
  </si>
  <si>
    <t>sappyderman</t>
  </si>
  <si>
    <t>Fri Jul 05 12:47:24 +0000 2024</t>
  </si>
  <si>
    <t>bener2 kewalahan jd tukang tiket. pdhl pas awal bentuk kepanitiaan aku blg aku sendirian aja bisa jangan sombong ya break sebentar dulu bobok di busway sampe rumah lanjut buat invois</t>
  </si>
  <si>
    <t>https://x.com/odethoe/status/1809207452354937240</t>
  </si>
  <si>
    <t>odethoe</t>
  </si>
  <si>
    <t>Thu Jul 04 23:42:49 +0000 2024</t>
  </si>
  <si>
    <t xml:space="preserve">Nangis di busway tuh gak lucu </t>
  </si>
  <si>
    <t>Endless Summerville</t>
  </si>
  <si>
    <t>https://x.com/AdeloyeDaniell/status/1809010003124367539</t>
  </si>
  <si>
    <t>AdeloyeDaniell</t>
  </si>
  <si>
    <t>Fri Jul 05 16:32:52 +0000 2024</t>
  </si>
  <si>
    <t>Pernah lagi busway krl or angkot yaa saksi bisu kalau MRT kecepetan sampenya wkwk</t>
  </si>
  <si>
    <t>https://x.com/hestihyuga/status/1809264189820821992</t>
  </si>
  <si>
    <t>Thu Jul 04 07:55:03 +0000 2024</t>
  </si>
  <si>
    <t>Anjir lah emoney kebawa sama mas2 busway masalahnya itu emoney buat masuk parkir motor stasiun bekasi. Gw keluarin motor gmn ini</t>
  </si>
  <si>
    <t>https://x.com/louvredust/status/1808771491112366369</t>
  </si>
  <si>
    <t>louvredust</t>
  </si>
  <si>
    <t>Fri Jul 05 14:44:17 +0000 2024</t>
  </si>
  <si>
    <t xml:space="preserve">Michi serius bahas tentang area halte busway kenapa sautan aku malah menyimpang </t>
  </si>
  <si>
    <t>https://x.com/caffeineva/status/1809236866488766815</t>
  </si>
  <si>
    <t>caffeineva</t>
  </si>
  <si>
    <t>Thu Jul 04 02:25:23 +0000 2024</t>
  </si>
  <si>
    <t>gua gatau rute busway ini bcs first time coba jalur ini semoga gak nyasar yahh</t>
  </si>
  <si>
    <t>https://x.com/therow_82/status/1808688526751641853</t>
  </si>
  <si>
    <t>Thu Jul 04 16:57:57 +0000 2024</t>
  </si>
  <si>
    <t xml:space="preserve">Lebak bulus pinang ranti jauh bgt lohhg.. naik busway bisa ganti brp kali tuh belom macetnya </t>
  </si>
  <si>
    <t>https://x.com/kudisinidisana/status/1808908117419381116</t>
  </si>
  <si>
    <t>kudisinidisana</t>
  </si>
  <si>
    <t>Thu Jul 04 07:47:59 +0000 2024</t>
  </si>
  <si>
    <t xml:space="preserve">Hari ini FIX aku naik MRT! Gausah ngide naik busway terus nunggu di halte 45 menit lagi yaaaaaaaa </t>
  </si>
  <si>
    <t>https://x.com/syfnadheela/status/1808769713838961129</t>
  </si>
  <si>
    <t>syfnadheela</t>
  </si>
  <si>
    <t>Fri Jul 05 09:37:05 +0000 2024</t>
  </si>
  <si>
    <t>Anjirla busway udh ujan nyium bau ketek pula . Bau banget ni ketek siapa sih?</t>
  </si>
  <si>
    <t>enhypen</t>
  </si>
  <si>
    <t>https://x.com/czcakessss/status/1809159554879599013</t>
  </si>
  <si>
    <t>czcakessss</t>
  </si>
  <si>
    <t>Fri Jul 05 07:30:04 +0000 2024</t>
  </si>
  <si>
    <t>by the way busway kmrin mi fren noticed this hook pin on seike. Trus at the end ktnya mungkin suzuki pake hook (atau tool) untuk ngebait enemy yg lain lgi (ato hidden enemy gitu). En then me like anjay u're so big brain https://t.co/JZxA2FlxTa</t>
  </si>
  <si>
    <t>https://pbs.twimg.com/media/GRtP9PNbMAAT8iP.jpg</t>
  </si>
  <si>
    <t>machmto</t>
  </si>
  <si>
    <t>â¤ï¸ðŸ’œ âœ© rii / n</t>
  </si>
  <si>
    <t>https://x.com/machmto/status/1809127591888179504</t>
  </si>
  <si>
    <t>Fri Jul 05 11:30:25 +0000 2024</t>
  </si>
  <si>
    <t>brooOoOoo salah bgt baca au ini di busway menitihkan air mata</t>
  </si>
  <si>
    <t>nsfw; byf ðŸ‘‰</t>
  </si>
  <si>
    <t>https://x.com/takutbgtsus/status/1809188076293677338</t>
  </si>
  <si>
    <t>takutbgtsus</t>
  </si>
  <si>
    <t>Fri Jul 05 01:25:17 +0000 2024</t>
  </si>
  <si>
    <t>Seneng bgtt udah lama ga naik busway hari ini naik busway</t>
  </si>
  <si>
    <t>GFTN</t>
  </si>
  <si>
    <t>https://x.com/Noranattawan/status/1809035792259629527</t>
  </si>
  <si>
    <t>Noranattawan</t>
  </si>
  <si>
    <t>Fri Jul 05 00:33:06 +0000 2024</t>
  </si>
  <si>
    <t>@worksfess Ini mah gw di busway ngeliat karyawan starapapapap. Di kereta mana sempat udeh pepes duluan wkwkw paling yg keciri pns itupun grgr mereka pake seragam</t>
  </si>
  <si>
    <t>worksfess</t>
  </si>
  <si>
    <t>https://x.com/galeuygalakian/status/1809022656580309036</t>
  </si>
  <si>
    <t>galeuygalakian</t>
  </si>
  <si>
    <t>Fri Jul 05 12:25:19 +0000 2024</t>
  </si>
  <si>
    <t>@visitKRYSTALJUN Segini dulu kalo kelamaan ntr jd supir busway https://t.co/H8uzLN4T41</t>
  </si>
  <si>
    <t>https://pbs.twimg.com/media/GRuTh9jacAAjnJg.jpg</t>
  </si>
  <si>
    <t>vousmexooj</t>
  </si>
  <si>
    <t>https://x.com/awsentot/status/1809201895665504622</t>
  </si>
  <si>
    <t>awsentot</t>
  </si>
  <si>
    <t>Thu Jul 04 00:23:33 +0000 2024</t>
  </si>
  <si>
    <t>@hopokara WHWGWGWWGWWGGW tolonk pakai bahasa manusya bukan bahasa komputer anyway busway sudah makan?</t>
  </si>
  <si>
    <t>hopokara</t>
  </si>
  <si>
    <t>Kolam Lele</t>
  </si>
  <si>
    <t>https://x.com/rereirene95/status/1808657866452312477</t>
  </si>
  <si>
    <t>rereirene95</t>
  </si>
  <si>
    <t>Fri Jul 05 05:16:58 +0000 2024</t>
  </si>
  <si>
    <t>Ada testimoni yang pake kartu Jaklingko ? Monggo cuitannya hehe</t>
  </si>
  <si>
    <t>https://x.com/BuswayFansC/status/1809094098118398212</t>
  </si>
  <si>
    <t>Fri Jul 05 14:40:51 +0000 2024</t>
  </si>
  <si>
    <t>Ini adalah gua tapi di busway &amp;amp; sekitaran gendung kantor gua wkwkwk</t>
  </si>
  <si>
    <t>All-in-one Account</t>
  </si>
  <si>
    <t>https://x.com/imneophyte/status/1809236002214674918</t>
  </si>
  <si>
    <t>imneophyte</t>
  </si>
  <si>
    <t>Thu Jul 04 12:41:47 +0000 2024</t>
  </si>
  <si>
    <t xml:space="preserve">Untuk refresh lagi silakan baca trit kami tahun 2022 saat penerapan sistem tap in &amp;amp; tap out terbaru dilakukan. Yang sempet heboh kepotong 2 kali itu tuuhhh... *sekarang masih apa enggak ? </t>
  </si>
  <si>
    <t>https://x.com/BuswayFansC/status/1808843648676868174</t>
  </si>
  <si>
    <t>Thu Jul 04 06:06:48 +0000 2024</t>
  </si>
  <si>
    <t>Oknum Polri mundur akibat masuk jalur busway</t>
  </si>
  <si>
    <t>https://x.com/Jahenanas/status/1808744248394854649</t>
  </si>
  <si>
    <t>Jahenanas</t>
  </si>
  <si>
    <t>Fri Jul 05 10:59:25 +0000 2024</t>
  </si>
  <si>
    <t>sblm naik transum rame kek krl atau busway... PLEASE... pake parfum dlu.... bau keset tau gaaa perut gue kekocokkk</t>
  </si>
  <si>
    <t>https://x.com/chfiby/status/1809180275420864786</t>
  </si>
  <si>
    <t>chfiby</t>
  </si>
  <si>
    <t>Fri Jul 05 00:16:25 +0000 2024</t>
  </si>
  <si>
    <t>Ngapa lu diem aja sii klo lu ngmg kan gue gak naik busway elu anying...</t>
  </si>
  <si>
    <t>https://x.com/Upilmanis5/status/1809018458446909892</t>
  </si>
  <si>
    <t>Upilmanis5</t>
  </si>
  <si>
    <t>Fri Jul 05 12:54:48 +0000 2024</t>
  </si>
  <si>
    <t>Literally tiap jumat-sabtu ini tol ada perbaikan jalan. Padahal tadi udah seneng nyampe slipi busway nya antrian sepi</t>
  </si>
  <si>
    <t>In My Imagination</t>
  </si>
  <si>
    <t>https://x.com/taemilkiss/status/1809209315120861449</t>
  </si>
  <si>
    <t>taemilkiss</t>
  </si>
  <si>
    <t>Thu Jul 04 14:05:21 +0000 2024</t>
  </si>
  <si>
    <t>Habis pulang dri pim naik busway lanjut kereta set dah kaki gw kagak napak gile + kegeprek bngt mana saling membelakangi kek the virgin disikut pacar orang lagi pen bet gw peluk tuh pacarnya biar heboh sekalian tapi gw nggk segila itu ya</t>
  </si>
  <si>
    <t>Mapo-gu, Republic of Korea</t>
  </si>
  <si>
    <t>https://x.com/dipxavier/status/1808864679961485465</t>
  </si>
  <si>
    <t>dipxavier</t>
  </si>
  <si>
    <t>Fri Jul 05 13:27:55 +0000 2024</t>
  </si>
  <si>
    <t>hii aku hari ini pulang malam dan naik busway lagi!! mana ujan pula + macet dikittt siii .. tapii alhamdulillah nya aku ga nyasar hari ini hahaha</t>
  </si>
  <si>
    <t>https://x.com/is22per7/status/1809217646409490785</t>
  </si>
  <si>
    <t>is22per7</t>
  </si>
  <si>
    <t>Thu Jul 04 01:43:25 +0000 2024</t>
  </si>
  <si>
    <t>Gua ketemu orang yg pake phone strap gemfot di busway</t>
  </si>
  <si>
    <t>she/her 22 sapphic à¸‡à¸±à¹ˆà¸¡à¸‡à¸±à¹ˆà¸¡ ðŸ‰</t>
  </si>
  <si>
    <t>https://x.com/younzhilla/status/1808677968669258162</t>
  </si>
  <si>
    <t>younzhilla</t>
  </si>
  <si>
    <t>Thu Jul 04 14:11:55 +0000 2024</t>
  </si>
  <si>
    <t>@Njuni14 @hrdbacot Surprisingly gak berat gak. Nyaman2 aja dipake cukup comfortable dipake jalan jauh atau berdiri lama. Aku udah cobain ini berdiri di busway. Penampakan aja kayak kayu berat aslinya pas dipake nyaman</t>
  </si>
  <si>
    <t>Njuni14</t>
  </si>
  <si>
    <t>https://x.com/annisabalqis/status/1808866331187642782</t>
  </si>
  <si>
    <t>annisabalqis</t>
  </si>
  <si>
    <t>Thu Jul 04 06:36:36 +0000 2024</t>
  </si>
  <si>
    <t>@faireuse Selamat siang kak. Kami dari tim https://t.co/4VOOkFAPN4 ingin tahu lebih lanjut mengenai mobil dinas Polisi yang masuk ke jalur busway. Apabila kakak bersedia bisa cek DM untuk lebih lanjut ya kak terima kasih.</t>
  </si>
  <si>
    <t>villifai</t>
  </si>
  <si>
    <t>https://x.com/kompascom/status/1808751747755823333</t>
  </si>
  <si>
    <t>Thu Jul 04 01:53:04 +0000 2024</t>
  </si>
  <si>
    <t>Bingung banget ada kepentingan apa si mobil2 ini anjg mau nyelamatin apa lu???? Babi babii semoga sering2 meledak mobil2 pejabat yg lewat jalur busway</t>
  </si>
  <si>
    <t>https://x.com/bucinclaude/status/1808680396848255119</t>
  </si>
  <si>
    <t>Fri Jul 05 11:20:35 +0000 2024</t>
  </si>
  <si>
    <t xml:space="preserve">Sering ngeliat mobil nyangkut d separator busway terus nanya kenapa gak dikasih rambu gak lama ada rambu nya 2 hari kemudian ilang </t>
  </si>
  <si>
    <t>ÃœT: -6.20837,106.93421</t>
  </si>
  <si>
    <t>https://x.com/irfanoasis/status/1809185605013926399</t>
  </si>
  <si>
    <t>irfanoasis</t>
  </si>
  <si>
    <t>Thu Jul 04 00:45:51 +0000 2024</t>
  </si>
  <si>
    <t>@CommuterLine maaf burem busway nya ngebut https://t.co/82pCICn4Vb</t>
  </si>
  <si>
    <t>https://pbs.twimg.com/media/GRmp1owaMAAWBDG.jpg</t>
  </si>
  <si>
    <t>CommuterLine</t>
  </si>
  <si>
    <t>https://x.com/suhaeri0000/status/1808663477806059988</t>
  </si>
  <si>
    <t>suhaeri0000</t>
  </si>
  <si>
    <t>Fri Jul 05 11:05:23 +0000 2024</t>
  </si>
  <si>
    <t xml:space="preserve"> Ah masih 24 menit lagi. Santai dulu lah numpang duduk di pos satpam *Busway lewat GIVE BACK MY LIVE TRACKING!!! https://t.co/TSnQXQq4Pt</t>
  </si>
  <si>
    <t>https://pbs.twimg.com/media/GRuBO2fbwAABGpH.jpg</t>
  </si>
  <si>
    <t>https://x.com/LarasBambang/status/1809181779779059902</t>
  </si>
  <si>
    <t>LarasBambang</t>
  </si>
  <si>
    <t>Thu Jul 04 01:22:09 +0000 2024</t>
  </si>
  <si>
    <t>Buat yang kemarin turun di tengah jalan imbas macetnya Jakarta yang luar biasa karena hujan deras + banjir + pohon tumbang dan tidak tap out artinya dianggep ngutang yaa. Nanti saldonya kepotong pas tap in di perjalanan berikutnya https://t.co/HjSZEyXxmO</t>
  </si>
  <si>
    <t>https://x.com/BuswayFansC/status/1808672613310554269</t>
  </si>
  <si>
    <t>Thu Jul 04 11:10:19 +0000 2024</t>
  </si>
  <si>
    <t>Indomie goreng double x telur setengah matang. Warung Nasi Bu Nur Terminal Pinang Ranti Makasar. https://t.co/sOlS8e0kFa</t>
  </si>
  <si>
    <t>https://pbs.twimg.com/media/GRo4x27bMAAalBA.jpg</t>
  </si>
  <si>
    <t>https://x.com/26Ceicei/status/1808820633113145400</t>
  </si>
  <si>
    <t>Thu Jul 04 00:21:13 +0000 2024</t>
  </si>
  <si>
    <t>@XXataa Pagi Kak.Â Konfirmasi laporan sebelumnya mengenai sterilisasi jalur busway Koridor 4. Petugas sterililasi jalur sudah kami tempatkan di kawasan Simpang Kuningan untuk menjaga sterilisasi jalur Koridor 4. Berikut kami lampirkan dokumentasi hasil tindaklanjutnya. Terima kasih ^Ap https://t.co/noiWD5vX1u</t>
  </si>
  <si>
    <t>https://pbs.twimg.com/media/GRmkBCBbMAAcFRN.jpg</t>
  </si>
  <si>
    <t>XXataa</t>
  </si>
  <si>
    <t>DKI Jakarta</t>
  </si>
  <si>
    <t>https://x.com/PT_Transjakarta/status/1808657278251454639</t>
  </si>
  <si>
    <t>PT_Transjakarta</t>
  </si>
  <si>
    <t>Fri Jul 05 15:06:25 +0000 2024</t>
  </si>
  <si>
    <t>bisa nih dipake tiap hari ngantor naik busway</t>
  </si>
  <si>
    <t>exosvtday6â™¡</t>
  </si>
  <si>
    <t>https://x.com/byunveee/status/1809242435241025864</t>
  </si>
  <si>
    <t>byunveee</t>
  </si>
  <si>
    <t>Thu Jul 04 01:05:32 +0000 2024</t>
  </si>
  <si>
    <t>aku tidur sejam di busway karna macet</t>
  </si>
  <si>
    <t>404 not found -</t>
  </si>
  <si>
    <t>https://x.com/slssxr/status/1808668434458423432</t>
  </si>
  <si>
    <t>slssxr</t>
  </si>
  <si>
    <t>Thu Jul 04 01:29:27 +0000 2024</t>
  </si>
  <si>
    <t>Lha twitnya TJ ilang wkwk</t>
  </si>
  <si>
    <t>https://x.com/BuswayFansC/status/1808674450998710409</t>
  </si>
  <si>
    <t>Fri Jul 05 16:01:47 +0000 2024</t>
  </si>
  <si>
    <t>bayangin lagi capek balik kerja naek busway tbtb TENG TENG pindah ke infinity castle</t>
  </si>
  <si>
    <t>https://x.com/axeladdin/status/1809256367418651124</t>
  </si>
  <si>
    <t>Fri Jul 05 15:15:48 +0000 2024</t>
  </si>
  <si>
    <t>@ayliskin Aku sebagai anak busway mau ikutin tips ini</t>
  </si>
  <si>
    <t>ayliskin</t>
  </si>
  <si>
    <t>https://x.com/Thenameoflin/status/1809244799394046184</t>
  </si>
  <si>
    <t>Thenameoflin</t>
  </si>
  <si>
    <t>Thu Jul 04 15:44:06 +0000 2024</t>
  </si>
  <si>
    <t>Karna ini perjalanan pulang kerja Jakarta-Tangerang yang biasa 2-2 5 jam kemaren jadi 4 5 jam nunggu busway nya aja 1 5jam terus masih kejebak macet di jalan nya buat nyambung naik KRL ke stasiun~</t>
  </si>
  <si>
    <t>https://x.com/dilastrulabi/status/1808889530809995327</t>
  </si>
  <si>
    <t>dilastrulabi</t>
  </si>
  <si>
    <t>Thu Jul 04 15:55:28 +0000 2024</t>
  </si>
  <si>
    <t>btw anyway busway ak pngen up proof deh apkh bleh??</t>
  </si>
  <si>
    <t>mark lee's heart</t>
  </si>
  <si>
    <t>https://x.com/magumelong/status/1808892390083866915</t>
  </si>
  <si>
    <t>magumelong</t>
  </si>
  <si>
    <t>Fri Jul 05 10:39:53 +0000 2024</t>
  </si>
  <si>
    <t>Dengan skenario ngantor daerah Sudirman-Thamrin versi medit: PP Transjakarta 7000 Lunch 25000 Jajan 10000 Rumah deket halte busway tinggal jalan kaki. Jajan di rumah aja ada cireng enak. Mepet nyisa 3000 â€â€â€ Untung abang cireng lewat 3 hari sekali</t>
  </si>
  <si>
    <t>Central Region, Singapore</t>
  </si>
  <si>
    <t>https://x.com/CancerinaGirl/status/1809175362728857637</t>
  </si>
  <si>
    <t>CancerinaGirl</t>
  </si>
  <si>
    <t>Fri Jul 05 09:33:29 +0000 2024</t>
  </si>
  <si>
    <t xml:space="preserve">Ujan ujan di busway dingin bgttt </t>
  </si>
  <si>
    <t>https://x.com/skiplahhh/status/1809158649962754196</t>
  </si>
  <si>
    <t>skiplahhh</t>
  </si>
  <si>
    <t>Thu Jul 04 03:32:41 +0000 2024</t>
  </si>
  <si>
    <t>apah ya yg ada dalam pikiran pulici yg nilang di jalur busway trs melihat motor motor pd puter balik bbrp ratus meter dari mereka? wkkwkw awkward bgt gasi</t>
  </si>
  <si>
    <t>https://x.com/raflenaajaplis/status/1808705463510577185</t>
  </si>
  <si>
    <t>raflenaajaplis</t>
  </si>
  <si>
    <t>Thu Jul 04 11:19:56 +0000 2024</t>
  </si>
  <si>
    <t>ngakak di busway</t>
  </si>
  <si>
    <t>https://x.com/miwrrra/status/1808823050999378012</t>
  </si>
  <si>
    <t>miwrrra</t>
  </si>
  <si>
    <t>Fri Jul 05 14:37:15 +0000 2024</t>
  </si>
  <si>
    <t>ya ok hari ini di tj: kucing masuk busway lane trs dengan santainya dia jalan pelan bgt tanpa ada rasa bersalah</t>
  </si>
  <si>
    <t>https://x.com/nrlrafika/status/1809235097884950933</t>
  </si>
  <si>
    <t>nrlrafika</t>
  </si>
  <si>
    <t>Thu Jul 04 11:22:58 +0000 2024</t>
  </si>
  <si>
    <t>@bailee_is_l0ud nunggu busway</t>
  </si>
  <si>
    <t>aaaaksjsksudhej</t>
  </si>
  <si>
    <t>bojong soang</t>
  </si>
  <si>
    <t>https://x.com/calle6ed/status/1808823814786330901</t>
  </si>
  <si>
    <t>calle6ed</t>
  </si>
  <si>
    <t>Fri Jul 05 10:04:28 +0000 2024</t>
  </si>
  <si>
    <t xml:space="preserve">@sawatdekha Sebenernya emang pengen kopi anjir tan gua pas jalan ke halte busway tuh udah ngebayangin mau beli kopi dulu eh di busway aslam ku kambuh </t>
  </si>
  <si>
    <t>sawatdekha</t>
  </si>
  <si>
    <t>https://x.com/Stiiiaf/status/1809166445856567490</t>
  </si>
  <si>
    <t>Stiiiaf</t>
  </si>
  <si>
    <t>Fri Jul 05 10:06:55 +0000 2024</t>
  </si>
  <si>
    <t>@fionnaflorina_ Kak ini transum terdekatnya apa? Ada halte busway ga? Tq kak</t>
  </si>
  <si>
    <t>fionnaflorina_</t>
  </si>
  <si>
    <t>https://x.com/ametarasuairi/status/1809167063845581258</t>
  </si>
  <si>
    <t>ametarasuairi</t>
  </si>
  <si>
    <t>Fri Jul 05 10:40:27 +0000 2024</t>
  </si>
  <si>
    <t>Kaki gue keram sampe kepengen dtng laki2 setan malah asik main pabji kontol kdng klo naik busway jam segini. Semoga hari lu senen terus</t>
  </si>
  <si>
    <t>hospital,kyh,ggn,yty,kmg,kwsðŸ’–</t>
  </si>
  <si>
    <t>https://x.com/buchenuppak/status/1809175503883976991</t>
  </si>
  <si>
    <t>buchenuppak</t>
  </si>
  <si>
    <t>Fri Jul 05 06:38:52 +0000 2024</t>
  </si>
  <si>
    <t>Min busway dari lebak bulus ke gandaria city ada gaksi? @PT_Transjakarta</t>
  </si>
  <si>
    <t>https://x.com/likeyousomuch_/status/1809114708122948003</t>
  </si>
  <si>
    <t>likeyousomuch_</t>
  </si>
  <si>
    <t>Fri Jul 05 10:54:16 +0000 2024</t>
  </si>
  <si>
    <t>tolong banget nih kepada orang pulang kerja sama driver ojol gue tau nih lo lo pada capek tp lu pikirin njengg nyawa orang lain sama nyawa lu sendiri dipikir orang punya nyawa 9 apa setannnn. gue tau nih nyalip mobil bisa tp td depan gue busway trs dri arah lwan ada mobil misal-</t>
  </si>
  <si>
    <t>https://x.com/dinwoogf/status/1809178980605649320</t>
  </si>
  <si>
    <t>dinwoogf</t>
  </si>
  <si>
    <t>Thu Jul 04 10:45:38 +0000 2024</t>
  </si>
  <si>
    <t>wishing you suara keramik dipotongin 24/7 for motong jalan di jalur busway</t>
  </si>
  <si>
    <t>https://x.com/anarchteezs/status/1808814419360764171</t>
  </si>
  <si>
    <t>anarchteezs</t>
  </si>
  <si>
    <t>Fri Jul 05 10:28:37 +0000 2024</t>
  </si>
  <si>
    <t>Sialan bgt busway hari ini</t>
  </si>
  <si>
    <t>https://x.com/buchenuppak/status/1809172525320220887</t>
  </si>
  <si>
    <t>Thu Jul 04 07:55:14 +0000 2024</t>
  </si>
  <si>
    <t>Takut bgt supir busway gue berantem gak salah si bapaknya orang emg lg banjir jalan nya juga gak kenceng. Mobil sebelah kecipratan karna gak nutup kaca</t>
  </si>
  <si>
    <t>kwangya</t>
  </si>
  <si>
    <t>https://x.com/maretasaras/status/1808771539044872219</t>
  </si>
  <si>
    <t>maretasaras</t>
  </si>
  <si>
    <t>Fri Jul 05 00:41:30 +0000 2024</t>
  </si>
  <si>
    <t xml:space="preserve">Pagii minn @PT_Transjakarta kalo naik Busway dari Halte Kemanggisan ke Buperta Cibubur naik yang nomer berapa ya? Terima kasihh </t>
  </si>
  <si>
    <t>https://x.com/meiditweet/status/1809024771683930576</t>
  </si>
  <si>
    <t>meiditweet</t>
  </si>
  <si>
    <t>Fri Jul 05 11:04:14 +0000 2024</t>
  </si>
  <si>
    <t>Min mau tanya kalau dari halte Baywalk 2 mau ke arah kemayoran naik busway nomor berapa ya? @PT_Transjakarta</t>
  </si>
  <si>
    <t xml:space="preserve">In God hands â˜º </t>
  </si>
  <si>
    <t>https://x.com/josephinejeslyn/status/1809181489940357508</t>
  </si>
  <si>
    <t>josephinejeslyn</t>
  </si>
  <si>
    <t>Thu Jul 04 03:51:33 +0000 2024</t>
  </si>
  <si>
    <t>Aluminium Composite Panel Aluontop: Solusi Tepat untuk Halte Busway Transjakarta Modern &amp;amp; Tahan Lama #AluminiumCompositePanel #Aluontop #HalteBusway #Transjakarta #Modern #TahanLama #Estetika #PemasanganMudah #PerawatanRendah #InfrastrukturTransportasi https://t.co/nyuNVmzM4B https://t.co/czRM4HwHZI</t>
  </si>
  <si>
    <t>https://pbs.twimg.com/media/GRnUWe3bMAMI96-.jpg</t>
  </si>
  <si>
    <t>https://x.com/Aluontop/status/1808710211525620146</t>
  </si>
  <si>
    <t>Aluontop</t>
  </si>
  <si>
    <t>Fri Jul 05 01:37:45 +0000 2024</t>
  </si>
  <si>
    <t>Ajg bgst. Ternyata beneran ada org tolol bego ajg asw. Gua kena sexual harrasement tolol bgt. Ada org sengaja bgt gesek kntol nya ke badan gua di busway yang lagi bener padet. Udah pindah posisi badan juga masih dikejer.</t>
  </si>
  <si>
    <t>https://x.com/_oosthaven/status/1809038928269488129</t>
  </si>
  <si>
    <t>_oosthaven</t>
  </si>
  <si>
    <t>Thu Jul 04 11:09:58 +0000 2024</t>
  </si>
  <si>
    <t>halo minje @PT_Transjakarta klo mau naik busway S11 arah ke BSD terus naiknya dari halte Ukrida harus ganti bus lagi ga ya ketika di Jelambar?</t>
  </si>
  <si>
    <t>she/herâ˜†</t>
  </si>
  <si>
    <t>https://x.com/ltxxyongie/status/1808820543262765243</t>
  </si>
  <si>
    <t>ltxxyongie</t>
  </si>
  <si>
    <t>Fri Jul 05 16:51:13 +0000 2024</t>
  </si>
  <si>
    <t>sumpahhh ternyata iyaa!!! hari ini w keliling2 naik busway dan sepanjang itu ada aja ngeliat org pake lanyard perusahaan gede. tadi ngeliat mas2 pake lanyard kpmg reflek langsung dalem hati njir kpmg duh keren bgt aku mawuuu PwC aja boleh plis ya Allah</t>
  </si>
  <si>
    <t>https://x.com/coccolatae/status/1809268808949068187</t>
  </si>
  <si>
    <t>coccolatae</t>
  </si>
  <si>
    <t>Thu Jul 04 02:34:00 +0000 2024</t>
  </si>
  <si>
    <t>weh first time ketemu may di real life wkwk tadi ada mba2 pas tap di busway pake flazz nya gambar jihoon huwaa mau nyapa tapi maloe hahaa udh mana pas lock screen hp nya nyala juga foto jiiii</t>
  </si>
  <si>
    <t>https://x.com/kinantikurniaa/status/1808690697127821764</t>
  </si>
  <si>
    <t>kinantikurniaa</t>
  </si>
  <si>
    <t>Thu Jul 04 08:39:18 +0000 2024</t>
  </si>
  <si>
    <t>tadi tidur siang aku mimpiin wonu aowkwk jdi wonu naek busway ama aku tpi kyaknya wonu ga kenal aku pas aku turun aku ganti bis dia turun juga tpi ga naek naek bus lagi(dia di halte duduk doang) pas bus ku jalan aku panggilÂ² wonu dari kaca bus aowkwk</t>
  </si>
  <si>
    <t>joshua's hearts</t>
  </si>
  <si>
    <t>https://x.com/cocojoshu/status/1808782627710906602</t>
  </si>
  <si>
    <t>cocojoshu</t>
  </si>
  <si>
    <t>Thu Jul 04 22:34:12 +0000 2024</t>
  </si>
  <si>
    <t>Maap subuh2 ngamok krn semalem energi w udh abis. Pagi nyampe di jkt sore perjalanan ke bandara. Pake drama hampir ketinggalan KA bandara gegara ojol goblok w minta buru2 malah masuk jalur busway Udh berdoa semoga lancar cepet dimudahkan ga chaos malah ketemu byk setan</t>
  </si>
  <si>
    <t>random depends on mood</t>
  </si>
  <si>
    <t>https://x.com/ileenahn/status/1808992738312139175</t>
  </si>
  <si>
    <t>ileenahn</t>
  </si>
  <si>
    <t>Fri Jul 05 13:02:53 +0000 2024</t>
  </si>
  <si>
    <t>Liat orang pacaran di busway kyk mau banget</t>
  </si>
  <si>
    <t>Jakarta Utara, DKI Jakarta</t>
  </si>
  <si>
    <t>https://x.com/kertasminyak__/status/1809211347768590642</t>
  </si>
  <si>
    <t>kertasminyak__</t>
  </si>
  <si>
    <t>Fri Jul 05 15:34:05 +0000 2024</t>
  </si>
  <si>
    <t>naik busway kuningan-klender 4 jam sampe rumah tinggal nangis doang</t>
  </si>
  <si>
    <t>https://x.com/delladmrn/status/1809249398855250076</t>
  </si>
  <si>
    <t>delladmrn</t>
  </si>
  <si>
    <t>Fri Jul 05 10:46:58 +0000 2024</t>
  </si>
  <si>
    <t>G ada yang mau ajak gw pulang bareng apaa jemput gw kek mau mati gw di busway</t>
  </si>
  <si>
    <t>https://x.com/Watermyelon/status/1809177141201993942</t>
  </si>
  <si>
    <t>Watermyelon</t>
  </si>
  <si>
    <t>Sun Jul 07 09:46:34 +0000 2024</t>
  </si>
  <si>
    <t>guys wta ini tap busway non brt tuh 2x atau 1x??? SALDO GW KEPOTONG 3x????????????????????????? https://t.co/BYtLe9J5li</t>
  </si>
  <si>
    <t>https://pbs.twimg.com/media/GR4CYA6bYAAnDgw.jpg</t>
  </si>
  <si>
    <t>1.127% loving 1(2)7</t>
  </si>
  <si>
    <t>https://x.com/rerencoty/status/1809886717056631037</t>
  </si>
  <si>
    <t>rerencoty</t>
  </si>
  <si>
    <t>Mon Jul 08 00:58:28 +0000 2024</t>
  </si>
  <si>
    <t>Croffle. H! Cups Halte Transjakarta Pulogadung Pulogadung. https://t.co/jgKMaZa7x2</t>
  </si>
  <si>
    <t>https://pbs.twimg.com/media/GR7TFjWboAEPdYH.jpg</t>
  </si>
  <si>
    <t>https://x.com/26Ceicei/status/1810116207607214271</t>
  </si>
  <si>
    <t>Mon Jul 08 09:43:08 +0000 2024</t>
  </si>
  <si>
    <t>Love bgt busway 10 https://t.co/0drRA0mo1m</t>
  </si>
  <si>
    <t>https://pbs.twimg.com/media/GR9LLN-bsAAyt0s.jpg</t>
  </si>
  <si>
    <t>Bogor, Jawa Barat</t>
  </si>
  <si>
    <t>https://x.com/ivaariestia/status/1810248243437301937</t>
  </si>
  <si>
    <t>ivaariestia</t>
  </si>
  <si>
    <t>Sun Jul 07 13:28:07 +0000 2024</t>
  </si>
  <si>
    <t>Halo Depok !!! Siap-siap yaaa... Mimin jadi ga sabar pengen jajal juga deh https://t.co/2GWDsXvVdp</t>
  </si>
  <si>
    <t>https://pbs.twimg.com/media/GR41FSLbgAAZjDu.jpg</t>
  </si>
  <si>
    <t>https://x.com/BuswayFansC/status/1809942475341189507</t>
  </si>
  <si>
    <t>Sun Jul 07 10:37:42 +0000 2024</t>
  </si>
  <si>
    <t>Halte TJ Busway Jati Padang https://t.co/lBJqLdHmoh</t>
  </si>
  <si>
    <t>https://pbs.twimg.com/ext_tw_video_thumb/1809899533817815040/pu/img/N8sjOmNK9AKQTRsy.jpg</t>
  </si>
  <si>
    <t>https://x.com/SukatendelRuben/status/1809899584937980003</t>
  </si>
  <si>
    <t>Sun Jul 07 11:02:39 +0000 2024</t>
  </si>
  <si>
    <t xml:space="preserve">GW SALAH NAIK BUSWAY </t>
  </si>
  <si>
    <t>https://x.com/RandomBoyOnTwit/status/1809905867468509616</t>
  </si>
  <si>
    <t>RandomBoyOnTwit</t>
  </si>
  <si>
    <t>Mon Jul 08 15:11:01 +0000 2024</t>
  </si>
  <si>
    <t>happy bgt bisa naik busway lagi setelah sekian lama keliling jakarta pake transport umum (re: selain kereta) itu kadang seru dan bikin ngelupain stress https://t.co/W6zsb41K95</t>
  </si>
  <si>
    <t>https://pbs.twimg.com/media/GR-WOg5bAAExlm5.jpg</t>
  </si>
  <si>
    <t>https://x.com/johnyjsuuh/status/1810330758084743543</t>
  </si>
  <si>
    <t>johnyjsuuh</t>
  </si>
  <si>
    <t>Mon Jul 08 03:17:21 +0000 2024</t>
  </si>
  <si>
    <t>E-money hilang pas TDS3 akhirnya bikin ini aja ada yg mau juga? Persiapan bloom jakarta nih udah tenang sekarang bisa naik krl/busway lagi ke venue https://t.co/KrwH4YGIiy</t>
  </si>
  <si>
    <t>https://pbs.twimg.com/ext_tw_video_thumb/1810151098793242624/pu/img/XNaSFBn2qA4FqcUN.jpg</t>
  </si>
  <si>
    <t>https://x.com/finafarida_/status/1810151157303738596</t>
  </si>
  <si>
    <t>finafarida_</t>
  </si>
  <si>
    <t>Mon Jul 08 12:18:38 +0000 2024</t>
  </si>
  <si>
    <t>Seperti biasaa gw terpontang psnting kalu di busway</t>
  </si>
  <si>
    <t>https://x.com/nanayeah_/status/1810287377379938747</t>
  </si>
  <si>
    <t>nanayeah_</t>
  </si>
  <si>
    <t>Mon Jul 08 11:42:57 +0000 2024</t>
  </si>
  <si>
    <t xml:space="preserve">Kok org2 pada kuat ya tiap hari naik busway di rush hour pulang kerja desek2kan gue naik busway sebulan sekali aja pengen nangis rasanya </t>
  </si>
  <si>
    <t>https://x.com/renyahkrispy2/status/1810278397589016820</t>
  </si>
  <si>
    <t>renyahkrispy2</t>
  </si>
  <si>
    <t>Mon Jul 08 09:53:25 +0000 2024</t>
  </si>
  <si>
    <t>nyesek bgt ketinggalan busway sedetik</t>
  </si>
  <si>
    <t>https://x.com/cilorsmansa/status/1810250831062831320</t>
  </si>
  <si>
    <t>cilorsmansa</t>
  </si>
  <si>
    <t>Mon Jul 08 15:03:23 +0000 2024</t>
  </si>
  <si>
    <t>di busway dingin bgt jirr</t>
  </si>
  <si>
    <t>https://x.com/cocone_woo/status/1810328834987983058</t>
  </si>
  <si>
    <t>cocone_woo</t>
  </si>
  <si>
    <t>Mon Jul 08 12:05:35 +0000 2024</t>
  </si>
  <si>
    <t>ni supir busway ngeri bgt dah anjir</t>
  </si>
  <si>
    <t>semi priv - do not follow</t>
  </si>
  <si>
    <t>https://x.com/useryungi/status/1810284092954697890</t>
  </si>
  <si>
    <t>useryungi</t>
  </si>
  <si>
    <t>Mon Jul 08 09:25:22 +0000 2024</t>
  </si>
  <si>
    <t>cold moo matcha oreo super duper enak~~~ ini harusnya ku konsul hearing aids tadi di dharmawangsa square tapi ya gitu deh jadi beli ice cream saja terus pulang naik busway (super happy karena seru hihi) https://t.co/4KrkEwCnZz</t>
  </si>
  <si>
    <t>https://pbs.twimg.com/media/GR9HHM0aQAAolqq.jpg</t>
  </si>
  <si>
    <t>https://x.com/nrvnpntr/status/1810243772858749318</t>
  </si>
  <si>
    <t>nrvnpntr</t>
  </si>
  <si>
    <t>Mon Jul 08 11:55:48 +0000 2024</t>
  </si>
  <si>
    <t xml:space="preserve">Salah naik busway </t>
  </si>
  <si>
    <t>https://x.com/emeurveiller/status/1810281630235349030</t>
  </si>
  <si>
    <t>emeurveiller</t>
  </si>
  <si>
    <t>Mon Jul 08 02:34:58 +0000 2024</t>
  </si>
  <si>
    <t>ANJIR GUA MIMPI KESASAR??GUA NAIK BUSWAY KESASAR?</t>
  </si>
  <si>
    <t>https://x.com/lumatiwpartycoy/status/1810140489255161975</t>
  </si>
  <si>
    <t>lumatiwpartycoy</t>
  </si>
  <si>
    <t>Mon Jul 08 12:55:10 +0000 2024</t>
  </si>
  <si>
    <t>weekly meeting selesai jam 7 malem artinya gue pulang harus naik busway dan nunggu 40 menit :(</t>
  </si>
  <si>
    <t>here and there</t>
  </si>
  <si>
    <t>https://x.com/sarahsabrinna_/status/1810296567628488807</t>
  </si>
  <si>
    <t>sarahsabrinna_</t>
  </si>
  <si>
    <t>Mon Jul 08 16:05:03 +0000 2024</t>
  </si>
  <si>
    <t>Nasi Bebek Cak Edo Jatiwaringin. https://t.co/dhQcNHPxdQ</t>
  </si>
  <si>
    <t>https://pbs.twimg.com/media/GR-iltubYAAfuU8.jpg</t>
  </si>
  <si>
    <t>https://x.com/26Ceicei/status/1810344354810310936</t>
  </si>
  <si>
    <t>Mon Jul 08 08:24:56 +0000 2024</t>
  </si>
  <si>
    <t>Jalur busway SH1 nih</t>
  </si>
  <si>
    <t>https://x.com/Y4_sayang/status/1810228563448414505</t>
  </si>
  <si>
    <t>Y4_sayang</t>
  </si>
  <si>
    <t>Sun Jul 07 10:42:27 +0000 2024</t>
  </si>
  <si>
    <t>Ini kayaknya ada kecelakaan mobil di jalur busway njir . https://t.co/OikG5eHl9X</t>
  </si>
  <si>
    <t>https://pbs.twimg.com/media/GR4PKh7bwAADu5f.jpg</t>
  </si>
  <si>
    <t>terbirubiru</t>
  </si>
  <si>
    <t>San Junipero</t>
  </si>
  <si>
    <t>https://x.com/terbirubiru/status/1809900783120560163</t>
  </si>
  <si>
    <t>Mon Jul 08 12:57:34 +0000 2024</t>
  </si>
  <si>
    <t xml:space="preserve">Halte senayan ganti nama jadi halte gerbang pemuda bikin kaget kirain salah naik busway </t>
  </si>
  <si>
    <t>https://x.com/avocadoIatte/status/1810297171960594539</t>
  </si>
  <si>
    <t>avocadoIatte</t>
  </si>
  <si>
    <t>Sun Jul 07 00:22:48 +0000 2024</t>
  </si>
  <si>
    <t>BANGSATTTT HAMPIR KE SENGGOL BUSWAY WKWKWKWK GEGARA NGELAKIN YG JALAN HANYING</t>
  </si>
  <si>
    <t>https://x.com/mjiohye/status/1809744841993265475</t>
  </si>
  <si>
    <t>mjiohye</t>
  </si>
  <si>
    <t>Mon Jul 08 10:56:08 +0000 2024</t>
  </si>
  <si>
    <t>Kakau Naek Busway Suka Lewatin Gedung BSI-Mandiri (Thamrin) Suka Lihat Berita CEO Mengajar. Di Videtron Super Besar. Kalau Dihubungkan Dengan Berita MD Narik Semua Simpanannya. Ada Beban Gak Ya...</t>
  </si>
  <si>
    <t>https://x.com/Ololehomask02/status/1810266611728912655</t>
  </si>
  <si>
    <t>Ololehomask02</t>
  </si>
  <si>
    <t>Sun Jul 07 13:58:05 +0000 2024</t>
  </si>
  <si>
    <t>lama bgt anjir nunggu busway doang hampir setengah jam</t>
  </si>
  <si>
    <t>homophobic dni | she/they</t>
  </si>
  <si>
    <t>https://x.com/nnattawinloml/status/1809950013881291005</t>
  </si>
  <si>
    <t>nnattawinloml</t>
  </si>
  <si>
    <t>Mon Jul 08 17:29:26 +0000 2024</t>
  </si>
  <si>
    <t>gegara bapak busway ganti rute nih harus nya jam 11 udah sampe stasiun ini malah dibawa muter2 bjirrr kesel bangetttt</t>
  </si>
  <si>
    <t>https://x.com/ksj_yoon/status/1810365589896180142</t>
  </si>
  <si>
    <t>ksj_yoon</t>
  </si>
  <si>
    <t>Mon Jul 08 00:13:22 +0000 2024</t>
  </si>
  <si>
    <t xml:space="preserve">bjir emg macet di busway tuh bikin mabok </t>
  </si>
  <si>
    <t>https://x.com/elpeuzens/status/1810104854607790341</t>
  </si>
  <si>
    <t>elpeuzens</t>
  </si>
  <si>
    <t>Mon Jul 08 10:15:14 +0000 2024</t>
  </si>
  <si>
    <t>men kartu busway gue ilang.... masih ada 45 rebu saldonya......</t>
  </si>
  <si>
    <t>https://x.com/precioushdry/status/1810256318873354682</t>
  </si>
  <si>
    <t>precioushdry</t>
  </si>
  <si>
    <t>Sun Jul 07 07:22:58 +0000 2024</t>
  </si>
  <si>
    <t xml:space="preserve">Abis brp lagu gue nunggu ni busway doang </t>
  </si>
  <si>
    <t>https://x.com/akangtaeoh/status/1809850581009461309</t>
  </si>
  <si>
    <t>akangtaeoh</t>
  </si>
  <si>
    <t>Mon Jul 08 11:30:12 +0000 2024</t>
  </si>
  <si>
    <t>huft pulang naik busway apa kereta niiii masi seniiinnnnn</t>
  </si>
  <si>
    <t>https://x.com/hanaalfh/status/1810275188774453581</t>
  </si>
  <si>
    <t>hanaalfh</t>
  </si>
  <si>
    <t>Mon Jul 08 13:02:05 +0000 2024</t>
  </si>
  <si>
    <t xml:space="preserve">Gais kalo gw dari bandung naik whoosh ke halim nanti lanjut transportasinya naik apa ya? Arah pancoran gatsu Krl busway mrt lrt atau apa? Kasih tau dong </t>
  </si>
  <si>
    <t>https://x.com/bosankurusss/status/1810298311368486915</t>
  </si>
  <si>
    <t>Mon Jul 08 14:54:36 +0000 2024</t>
  </si>
  <si>
    <t>ini busway yg terlalu dingin apa gue nya aja meriang</t>
  </si>
  <si>
    <t>https://x.com/chibimarv/status/1810326626208776560</t>
  </si>
  <si>
    <t>chibimarv</t>
  </si>
  <si>
    <t>Mon Jul 08 22:45:47 +0000 2024</t>
  </si>
  <si>
    <t xml:space="preserve">busway sebelum jam 6 pagi dingin bgt didalemnya AC nya jos gandos </t>
  </si>
  <si>
    <t>https://x.com/kemangfav/status/1810445203872100794</t>
  </si>
  <si>
    <t>kemangfav</t>
  </si>
  <si>
    <t>Sun Jul 07 09:17:36 +0000 2024</t>
  </si>
  <si>
    <t xml:space="preserve">sebentar lagi anak nolep ini akan bertarung dengan busway krl dan jaklingko setiap harinya </t>
  </si>
  <si>
    <t>https://x.com/yasyfienly/status/1809879428316708926</t>
  </si>
  <si>
    <t>yasyfienly</t>
  </si>
  <si>
    <t>Sun Jul 07 23:52:55 +0000 2024</t>
  </si>
  <si>
    <t>sampe samping dan depan aku bilang ck karena kamu tuh beneran se berisik itu. tolong lah isi busway ini bukan kamu doang mas</t>
  </si>
  <si>
    <t>https://x.com/muffleecandy/status/1810099709073322115</t>
  </si>
  <si>
    <t>muffleecandy</t>
  </si>
  <si>
    <t>Sun Jul 07 23:52:10 +0000 2024</t>
  </si>
  <si>
    <t>di busway ada orang yang salah naik busway karena dia teledor. ngeselin banget soalnya dia berisik selalu ngulang kata' begini yah salah buang buang waktu lama banget macet lagi ah itu ngeselin banget mana besar suaranya. ya kan itu kesalahan kamu ya terima ajalah</t>
  </si>
  <si>
    <t>https://x.com/muffleecandy/status/1810099522066161817</t>
  </si>
  <si>
    <t>Sun Jul 07 00:10:08 +0000 2024</t>
  </si>
  <si>
    <t>jajal naik busway mrn bang</t>
  </si>
  <si>
    <t>https://x.com/nanaassrich/status/1809741655882494256</t>
  </si>
  <si>
    <t>nanaassrich</t>
  </si>
  <si>
    <t>Mon Jul 08 15:25:53 +0000 2024</t>
  </si>
  <si>
    <t>dari tahun 2016 sampe sekarang busway malam wanginya sama :)</t>
  </si>
  <si>
    <t>Indonesia â˜…</t>
  </si>
  <si>
    <t>https://x.com/FelixAlenta/status/1810334497524855269</t>
  </si>
  <si>
    <t>FelixAlenta</t>
  </si>
  <si>
    <t>Mon Jul 08 00:30:01 +0000 2024</t>
  </si>
  <si>
    <t>pengen bgt gue ngomong bachod kedepan mas mas yg drtd telponan di loud speaker di dlm busway. ganggu bgt pagi gue anjg</t>
  </si>
  <si>
    <t>smstan.co</t>
  </si>
  <si>
    <t>https://x.com/strwbryc/status/1810109047456383436</t>
  </si>
  <si>
    <t>strwbryc</t>
  </si>
  <si>
    <t>Sun Jul 07 04:29:27 +0000 2024</t>
  </si>
  <si>
    <t>Hari ini ngeliat supir busway kaya alm bapak saya sehat sehat pak sedih bgt tb tb</t>
  </si>
  <si>
    <t>https://x.com/Intan00720315/status/1809806912046919770</t>
  </si>
  <si>
    <t>Intan00720315</t>
  </si>
  <si>
    <t>Mon Jul 08 15:01:43 +0000 2024</t>
  </si>
  <si>
    <t xml:space="preserve">@worksfess kalo di PIK susah transportasi nya deh busway susah banget kalo mau ya gojek tapi bakalan mahal banget apalagi itu kawasan elit </t>
  </si>
  <si>
    <t>https://x.com/lov3fairly/status/1810328417801584719</t>
  </si>
  <si>
    <t>lov3fairly</t>
  </si>
  <si>
    <t>Sun Jul 07 09:28:01 +0000 2024</t>
  </si>
  <si>
    <t>@noareish Busway apa mrt?</t>
  </si>
  <si>
    <t>noareish</t>
  </si>
  <si>
    <t>dnf</t>
  </si>
  <si>
    <t>https://x.com/urgfyiee/status/1809882050318766496</t>
  </si>
  <si>
    <t>urgfyiee</t>
  </si>
  <si>
    <t>Sun Jul 07 02:35:29 +0000 2024</t>
  </si>
  <si>
    <t xml:space="preserve">@simplyshua_ @ginshuajakbar Jujur FI gwe tuh kayak njir namanya bneran UKI? Kyak nama halte busway gt mmf ya ka uki </t>
  </si>
  <si>
    <t>simplyshua_</t>
  </si>
  <si>
    <t>05 liner</t>
  </si>
  <si>
    <t>https://x.com/bluegazings/status/1809778231740186833</t>
  </si>
  <si>
    <t>bluegazings</t>
  </si>
  <si>
    <t>Mon Jul 08 02:10:43 +0000 2024</t>
  </si>
  <si>
    <t>BB GUE 37. Sering dikira anak pkl kalo kerja anjjj. Pernah naik busway mau berangkat kerja dibilang cabut sekolah sialannn</t>
  </si>
  <si>
    <t>https://x.com/urbbygurl_/status/1810134390368055755</t>
  </si>
  <si>
    <t>urbbygurl_</t>
  </si>
  <si>
    <t>Sun Jul 07 10:30:21 +0000 2024</t>
  </si>
  <si>
    <t>Enak banget melamun di busway https://t.co/srGgN8FRKG</t>
  </si>
  <si>
    <t>https://pbs.twimg.com/media/GR4MZY1aIAAmnlw.jpg</t>
  </si>
  <si>
    <t>kwaci</t>
  </si>
  <si>
    <t>https://x.com/spacesepik/status/1809897739335107039</t>
  </si>
  <si>
    <t>spacesepik</t>
  </si>
  <si>
    <t>Mon Jul 08 14:38:11 +0000 2024</t>
  </si>
  <si>
    <t>nunggu busway lama pas dateng dalemnya penuh polll desak desakan pas turun di halte ujan deres bgtt... indahnya hidup di ibukota</t>
  </si>
  <si>
    <t>Kebumen, Indonesia</t>
  </si>
  <si>
    <t>https://x.com/fckyww/status/1810322496258023649</t>
  </si>
  <si>
    <t>fckyww</t>
  </si>
  <si>
    <t>Mon Jul 08 12:31:13 +0000 2024</t>
  </si>
  <si>
    <t>Bjirr ada cowo duduk di tempat cewe di busway</t>
  </si>
  <si>
    <t>'â°Â¹</t>
  </si>
  <si>
    <t>https://x.com/yeppihans/status/1810290543823564904</t>
  </si>
  <si>
    <t>yeppihans</t>
  </si>
  <si>
    <t>Sun Jul 07 13:12:16 +0000 2024</t>
  </si>
  <si>
    <t>Siang tadi di setiabudi sengaja kesini tiket murah lokasi mudah naik busway aja #AQuietPlaceDayOne https://t.co/oFXicD0iK6</t>
  </si>
  <si>
    <t>https://pbs.twimg.com/media/GR4xdd9a8AExvPn.jpg</t>
  </si>
  <si>
    <t>Jkt</t>
  </si>
  <si>
    <t>https://x.com/Suryadee/status/1809938485526298675</t>
  </si>
  <si>
    <t>Suryadee</t>
  </si>
  <si>
    <t>Mon Jul 08 15:39:17 +0000 2024</t>
  </si>
  <si>
    <t>@eonsadr Aku biasanya bedain pulo gadung yg terminal busway klo pulo gebang yg satunya lagi. Kebiasaan jaman sd pp jakarta-bekasi</t>
  </si>
  <si>
    <t>eonsadr</t>
  </si>
  <si>
    <t>https://x.com/rezefsmoonlight/status/1810337871779561892</t>
  </si>
  <si>
    <t>rezefsmoonlight</t>
  </si>
  <si>
    <t>Sun Jul 07 00:09:27 +0000 2024</t>
  </si>
  <si>
    <t>stelah lama hidup di nangor gue jadi lupa carra naik busway</t>
  </si>
  <si>
    <t>https://x.com/nanaassrich/status/1809741483207176615</t>
  </si>
  <si>
    <t>Mon Jul 08 13:09:36 +0000 2024</t>
  </si>
  <si>
    <t>Kan ak naik busway mau ikut muter kan biar dpt duduk eh malah bablas njir makanya kalo ngantuk mending tdr dlu sii tempat kerja bentar baru pulang soalnya ngacoo https://t.co/VSvvmEkOP1</t>
  </si>
  <si>
    <t>https://pbs.twimg.com/media/GR96blobQAAOTfS.jpg</t>
  </si>
  <si>
    <t>https://x.com/yeppihans/status/1810300202525618314</t>
  </si>
  <si>
    <t>Sun Jul 07 18:09:04 +0000 2024</t>
  </si>
  <si>
    <t xml:space="preserve">@Si_Meengg @yawes_piye Yaudah dirumah aja nggak usah naik angkutan umum Soalnya KRL MRT LRT Busway Bus AKAP Kereta jarak jauh itu semua Ikhtilat campur baur bukan mahromnya </t>
  </si>
  <si>
    <t>Si_Meengg</t>
  </si>
  <si>
    <t>Nganjuk, Indonesia</t>
  </si>
  <si>
    <t>https://x.com/wi_wijayyart/status/1810013176890818961</t>
  </si>
  <si>
    <t>wi_wijayyart</t>
  </si>
  <si>
    <t>Sun Jul 07 17:46:16 +0000 2024</t>
  </si>
  <si>
    <t xml:space="preserve">@frans_wiguna Kok gak tanya ke yang fotonya ada di busway sambil pake baju tulisan ipot </t>
  </si>
  <si>
    <t>frans_wiguna</t>
  </si>
  <si>
    <t>@fadhilaherynd</t>
  </si>
  <si>
    <t>https://x.com/yudhakhel/status/1810007439988891997</t>
  </si>
  <si>
    <t>yudhakhel</t>
  </si>
  <si>
    <t>Mon Jul 08 16:35:13 +0000 2024</t>
  </si>
  <si>
    <t xml:space="preserve">@kusukabangchan Tau busway yg kearah sana koridor brapa aja ngga toy? </t>
  </si>
  <si>
    <t>kusukabangchan</t>
  </si>
  <si>
    <t>happy with Minsung</t>
  </si>
  <si>
    <t>https://x.com/finixfairytale/status/1810351945233871322</t>
  </si>
  <si>
    <t>finixfairytale</t>
  </si>
  <si>
    <t>Mon Jul 08 10:35:41 +0000 2024</t>
  </si>
  <si>
    <t>@sweetyschon nahn ketawa bgt anjir mana lg naik busway</t>
  </si>
  <si>
    <t>sweetyschon</t>
  </si>
  <si>
    <t>https://x.com/emformay/status/1810261467163460093</t>
  </si>
  <si>
    <t>Sun Jul 07 02:36:04 +0000 2024</t>
  </si>
  <si>
    <t>Hari minggu busway ngapa lama banget si</t>
  </si>
  <si>
    <t>https://x.com/onyouriyaa/status/1809778380340093352</t>
  </si>
  <si>
    <t>onyouriyaa</t>
  </si>
  <si>
    <t>Mon Jul 08 16:46:19 +0000 2024</t>
  </si>
  <si>
    <t>@kusukabangchan Kalo yg arah pulogadung itu dari senayan aja ya toy? Bisaa sii nanti dari busway nyambung krl trus busway lagi kalo dari sudirman masih jauh toy? Soalnya kmarin ada yg bilang dari sudirman udah agak deket</t>
  </si>
  <si>
    <t>https://x.com/finixfairytale/status/1810354739034628192</t>
  </si>
  <si>
    <t>Mon Jul 08 01:51:18 +0000 2024</t>
  </si>
  <si>
    <t>@ngapawoi Pernah banget pas naik busway yaudah difikiran udah ovt dan banyak banyak nyebut</t>
  </si>
  <si>
    <t>ngapawoi</t>
  </si>
  <si>
    <t>https://x.com/cgrttsaftercryy/status/1810129500585463924</t>
  </si>
  <si>
    <t>cgrttsaftercryy</t>
  </si>
  <si>
    <t>Mon Jul 08 02:17:08 +0000 2024</t>
  </si>
  <si>
    <t>@PT_Transjakarta min ini pembayaran busway cuma astrapay kah? Soalnya diklik pilihan lain kok ga muncul https://t.co/5OrrI0rmIj</t>
  </si>
  <si>
    <t>https://pbs.twimg.com/media/GR7lGUBbAAA_pFE.jpg</t>
  </si>
  <si>
    <t>https://x.com/_vvatermelon_/status/1810136005036675523</t>
  </si>
  <si>
    <t>_vvatermelon_</t>
  </si>
  <si>
    <t>Sun Jul 07 17:06:05 +0000 2024</t>
  </si>
  <si>
    <t>Todayy pacarku pulang buru-buru dr pameran di CP naik busway+krl krn kita mau main kenapa buru-buru?tentu saja krn aku lg clingy &amp;amp; mode senggol bacok</t>
  </si>
  <si>
    <t>https://x.com/imoonyx/status/1809997326838362590</t>
  </si>
  <si>
    <t>imoonyx</t>
  </si>
  <si>
    <t>Mon Jul 08 22:43:17 +0000 2024</t>
  </si>
  <si>
    <t>@QueenSNabila Hi bookingnya bisa lewat Agoda ya kalau mau di KL. Feb thn lalu aku dapet apart 2 lantai bagus bgt 4 harian cuma 1.5 buat 3 org. Transportasi juga gampang di depan apart ada halte terus jalan dikit ada MRT. Trus aku kemarin pakai Moovit buat lihat rute busway sma jam kedatangan. https://t.co/aQUY3WFMqn</t>
  </si>
  <si>
    <t>https://pbs.twimg.com/media/GR_9vcFbkAAiyEZ.jpg</t>
  </si>
  <si>
    <t>QueenSNabila</t>
  </si>
  <si>
    <t>Fourth</t>
  </si>
  <si>
    <t>https://x.com/penggyou/status/1810444574776836245</t>
  </si>
  <si>
    <t>penggyou</t>
  </si>
  <si>
    <t>Sun Jul 07 15:45:38 +0000 2024</t>
  </si>
  <si>
    <t xml:space="preserve">@shalunace dia keknya setelah keluar dri yg taun 19 sampe skrg gaada kabar ampe kmrin ada cocoklogi tas yg dia pake dulu sma masÂ² yg di busway </t>
  </si>
  <si>
    <t>shalunace</t>
  </si>
  <si>
    <t>https://x.com/pakrtgalau/status/1809977080882569526</t>
  </si>
  <si>
    <t>pakrtgalau</t>
  </si>
  <si>
    <t>Sun Jul 07 01:51:54 +0000 2024</t>
  </si>
  <si>
    <t>tp kt ga transit kt jalan aja sampe kopken xixixi beli ocean blue chocolate sm yg peach matcha ocean blue ituh trs kt sampe di kopken itu jam 7 trs mam sampe 7:30 kt nunggu busway sampe jam 8 mau pulang :) pas naik busway mesin tap in nya mati alhadil gue naik busway gratis</t>
  </si>
  <si>
    <t>punyanyaharsa</t>
  </si>
  <si>
    <t>https://x.com/punyanyaharsa/status/1809767265832956376</t>
  </si>
  <si>
    <t>Mon Jul 08 11:35:55 +0000 2024</t>
  </si>
  <si>
    <t xml:space="preserve">@ngapawoi pasrah ã…¡ aku pernah pas ke salemba mau seminar .. ngide naik busway dari rumah sampe tapi ga tau kalo ternyata harus transit 4 kali + kena macet karna jam berangkat kerja. alhasil aku ke salemba yang biasanya naik motor atau kereta cuma 1 jam ini naik busway hampir 3 jam </t>
  </si>
  <si>
    <t xml:space="preserve">  âœ¶  digital  diary  ðŸ“® Û« â‹†</t>
  </si>
  <si>
    <t>https://x.com/tokopancake/status/1810276626275369324</t>
  </si>
  <si>
    <t>tokopancake</t>
  </si>
  <si>
    <t>Sun Jul 07 12:34:36 +0000 2024</t>
  </si>
  <si>
    <t>Kalau gak baca reply gw percaya kalau ini sebenernya di halte busway kampung melayu.</t>
  </si>
  <si>
    <t>https://x.com/monstreza/status/1809929007548555528</t>
  </si>
  <si>
    <t>monstreza</t>
  </si>
  <si>
    <t>Sun Jul 07 08:19:22 +0000 2024</t>
  </si>
  <si>
    <t xml:space="preserve">@kangkoongs aku kesana bbrp tahun lalu naik busway aja macetnya bukan main </t>
  </si>
  <si>
    <t>kangkoongs</t>
  </si>
  <si>
    <t>https://x.com/maiwajaraa/status/1809864773204603208</t>
  </si>
  <si>
    <t>maiwajaraa</t>
  </si>
  <si>
    <t>Mon Jul 08 13:41:01 +0000 2024</t>
  </si>
  <si>
    <t>@Kaliafuna Naik Jaklingko naik busway naik KRL naik MRT sambil diiket begitu. :3</t>
  </si>
  <si>
    <t>ov_rthemoon</t>
  </si>
  <si>
    <t>Liliâ€™s</t>
  </si>
  <si>
    <t>https://x.com/ov_rthemoon/status/1810308107974963237</t>
  </si>
  <si>
    <t>Sun Jul 07 10:32:25 +0000 2024</t>
  </si>
  <si>
    <t>Tiba di Bus Stop Stasiun KA Bandara. Waktu tempuh: Â±40 menit. TJ SH1 TJ799. https://t.co/tLTRCn2QU6</t>
  </si>
  <si>
    <t>https://pbs.twimg.com/media/GR4M2YnaQAADtAU.jpg</t>
  </si>
  <si>
    <t>https://x.com/26Ceicei/status/1809898258753585439</t>
  </si>
  <si>
    <t>Mon Jul 08 17:15:21 +0000 2024</t>
  </si>
  <si>
    <t>@kusukabangchan Okeee toyy makasiii banyak yaa gua kemarin udahh booking hotel buat malemnya soalnya tkutnya udah gabisa pulang tapi brangkatnya keknya naik krl / busway nyambung aja...</t>
  </si>
  <si>
    <t>https://x.com/finixfairytale/status/1810362047135465639</t>
  </si>
  <si>
    <t>Sun Jul 07 01:57:38 +0000 2024</t>
  </si>
  <si>
    <t xml:space="preserve">@BriKingDowoon bwntar w masih cari busway dlu </t>
  </si>
  <si>
    <t>ahsaaraFarah</t>
  </si>
  <si>
    <t>eaJ on Spotify</t>
  </si>
  <si>
    <t>https://x.com/uwillknov/status/1809768706081452447</t>
  </si>
  <si>
    <t>uwillknov</t>
  </si>
  <si>
    <t>Sun Jul 07 14:50:13 +0000 2024</t>
  </si>
  <si>
    <t>Pertolongan pertama pada kelaparan. Bakso goreng x cilok isi. Depan Halte Transjakarta Pinang Ranti Makasar. https://t.co/zC0jAK8gYk</t>
  </si>
  <si>
    <t>https://pbs.twimg.com/media/GR5H3g-aAAABjCa.jpg</t>
  </si>
  <si>
    <t>https://x.com/26Ceicei/status/1809963136419762376</t>
  </si>
  <si>
    <t>Sun Jul 07 14:04:23 +0000 2024</t>
  </si>
  <si>
    <t>Start dari Stasiun KA Bandara finish di Kalideres. Waktu tempuh termasuk macet: Â±50 menit. Tuntas sudah satu ritase TJ SH1! TJ SH1 TJ871. https://t.co/rABNBV6Ixd</t>
  </si>
  <si>
    <t>https://pbs.twimg.com/media/GR49YSrbIAAH7kJ.jpg</t>
  </si>
  <si>
    <t>https://x.com/26Ceicei/status/1809951601253290222</t>
  </si>
  <si>
    <t>Mon Jul 08 07:26:09 +0000 2024</t>
  </si>
  <si>
    <t xml:space="preserve">@worksfess Cari kos (paling mentok 1 2. Kudu pikirin listrik/internet) di Jkt yg deket halte busway. Googling jalur 1A mana aja. Sedia emoney/jaklingko Bawa bekel at least 3/5 (tiap hari takut bosen) Cari sampingan </t>
  </si>
  <si>
    <t>https://x.com/chocolatoscato/status/1810213768816906358</t>
  </si>
  <si>
    <t>chocolatoscato</t>
  </si>
  <si>
    <t>Mon Jul 08 02:28:01 +0000 2024</t>
  </si>
  <si>
    <t xml:space="preserve">jadi tiap pagi tuh gue sering ketemu ama nenek sepuh gt udah ubanan kasian naik busway sendirian tapi pas liat tas nya pake coach. ternyata gue yg lebih kasian </t>
  </si>
  <si>
    <t>https://x.com/nisaarnf/status/1810138740897280153</t>
  </si>
  <si>
    <t>nisaarnf</t>
  </si>
  <si>
    <t>Sun Jul 07 19:02:55 +0000 2024</t>
  </si>
  <si>
    <t>izin pergi dr jam 4 sore br jalan yang bnrn jalan jam setengah 6 krna ngaret trs nunggu busway ampe 15 menit cm mau ke senen udh ampe senen makan dl abs itu beli kopi yg paitnya naujubillah trs merencanakan sesuatu krna lg pengen balik malem plus jebak mario nntn film horror --</t>
  </si>
  <si>
    <t>https://x.com/bakwansayur____/status/1810026728972296256</t>
  </si>
  <si>
    <t>bakwansayur____</t>
  </si>
  <si>
    <t>Mon Jul 08 18:00:43 +0000 2024</t>
  </si>
  <si>
    <t>Nangis di busway karna dari jam 9 sampe kosan jam 12 malam kadang lebih jadi inget mama karna mama dulu wonder women ga pernah ngeluh huhu sedangkan aku di kerjaan santai cuma perkara busway lama udh berasa sik sak sok wkwk</t>
  </si>
  <si>
    <t>https://x.com/Mochilabolala/status/1810373461854007397</t>
  </si>
  <si>
    <t>Mochilabolala</t>
  </si>
  <si>
    <t>Sun Jul 07 11:07:02 +0000 2024</t>
  </si>
  <si>
    <t>Kopi Soe Roegal with airport view. Kopi Soe Terminal 3 Keberangkatan Bandara Internasional Soekarno-Hatta Benda. https://t.co/KOu1NgTV9c</t>
  </si>
  <si>
    <t>https://pbs.twimg.com/media/GR4Uw2lakAAHNcM.jpg</t>
  </si>
  <si>
    <t>https://x.com/26Ceicei/status/1809906970880844147</t>
  </si>
  <si>
    <t>Mon Jul 08 17:30:26 +0000 2024</t>
  </si>
  <si>
    <t>jadi lari2an di halte busway ama di stasiun gegara takut ketinggalan kereta ke bogor capek</t>
  </si>
  <si>
    <t>https://x.com/ksj_yoon/status/1810365841176998292</t>
  </si>
  <si>
    <t>Mon Jul 08 07:19:38 +0000 2024</t>
  </si>
  <si>
    <t>@moncherbi ini kyk cashbee bisa buat naik busway bayar tol beli makan minum gitu2</t>
  </si>
  <si>
    <t>baekkyun</t>
  </si>
  <si>
    <t>https://x.com/bianxiviar/status/1810212129666113714</t>
  </si>
  <si>
    <t>bianxiviar</t>
  </si>
  <si>
    <t>Sun Jul 07 10:03:07 +0000 2024</t>
  </si>
  <si>
    <t>@txttransportasi @_Cheesetea_ Min mau tnya kok nama2 halte busway ada yg drubah ya? alasannya apa?</t>
  </si>
  <si>
    <t>txttransportasi</t>
  </si>
  <si>
    <t>https://x.com/stfuright/status/1809890885569495080</t>
  </si>
  <si>
    <t>stfuright</t>
  </si>
  <si>
    <t>Mon Jul 08 13:01:56 +0000 2024</t>
  </si>
  <si>
    <t xml:space="preserve">Wkwk nemu moa di busway gegara nonton Todo </t>
  </si>
  <si>
    <t>https://x.com/kitsoobinie/status/1810298271824576813</t>
  </si>
  <si>
    <t>kitsoobinie</t>
  </si>
  <si>
    <t>Sun Jul 07 10:36:52 +0000 2024</t>
  </si>
  <si>
    <t>selesai konser pas nunggu busway di halte ngomongin jeongwoo kalo kentut kayak gimana trus review kentut member satu satu kyk gmna @dolcyko yg mulai guys</t>
  </si>
  <si>
    <t>Ë—ËË‹ðŸ’Œ âžµ 07L ËŽËŠË—</t>
  </si>
  <si>
    <t>https://x.com/skieserny/status/1809899376632021258</t>
  </si>
  <si>
    <t>skieserny</t>
  </si>
  <si>
    <t>Mon Jul 08 13:09:23 +0000 2024</t>
  </si>
  <si>
    <t xml:space="preserve">macetnya busway di awal: abis ini mau makaaan ah laper.. 30 menit kemudian masih stuck: ilang laperrr gue </t>
  </si>
  <si>
    <t>https://x.com/salsabilaisme/status/1810300149236957300</t>
  </si>
  <si>
    <t>Mon Jul 08 02:21:59 +0000 2024</t>
  </si>
  <si>
    <t xml:space="preserve">Tiap hari bulak balik cimone - kalideres tuh kaya liat orang orang yg ambil jalur busway TJ kok berani banget ya? Aku mau nyebrang buat puter balik aja takutnya setengah mati woi takut tiba tiba ada TJ yg melaju kencang </t>
  </si>
  <si>
    <t>https://x.com/forenhysn/status/1810137225503621478</t>
  </si>
  <si>
    <t>forenhysn</t>
  </si>
  <si>
    <t>Sun Jul 07 09:38:30 +0000 2024</t>
  </si>
  <si>
    <t>Wahai teman pengguna busway dan krl tolong pakailah deodorant. Minimal tawas lah tuh murah meriah :).</t>
  </si>
  <si>
    <t>https://x.com/yourmostinner/status/1809884689966243876</t>
  </si>
  <si>
    <t>yourmostinner</t>
  </si>
  <si>
    <t>Mon Jul 08 10:15:03 +0000 2024</t>
  </si>
  <si>
    <t>Seperti inilah aksi nekat para pengendara roda dua saat menghetahui adanya razia sterilisasi jalur bus Transakarta di Jalan Letjend Suprapto Cempaka Putih pada Senin pagi. Download #MetroTVXtend sekarang di Play Store dan App Store. #jalurbusway #busway #jalurtransjakarta https://t.co/G8lgO3klHz</t>
  </si>
  <si>
    <t>https://pbs.twimg.com/media/GR9SQo-acAAw_ej.jpg</t>
  </si>
  <si>
    <t>https://x.com/Metro_TV/status/1810256275454021874</t>
  </si>
  <si>
    <t>Metro_TV</t>
  </si>
  <si>
    <t>Sun Jul 07 03:15:01 +0000 2024</t>
  </si>
  <si>
    <t>@ardi_tama1 Pondok indahh depan halte busway tanah kusir</t>
  </si>
  <si>
    <t>ardi_tama1</t>
  </si>
  <si>
    <t>the big durian</t>
  </si>
  <si>
    <t>https://x.com/sicupuh/status/1809788181237096474</t>
  </si>
  <si>
    <t>sicupuh</t>
  </si>
  <si>
    <t>Mon Jul 08 00:45:25 +0000 2024</t>
  </si>
  <si>
    <t xml:space="preserve">Tiadahr tanpa ganyasar naek busway otw work ujung ny grab + dijemput bp </t>
  </si>
  <si>
    <t>https://x.com/streetsesamee/status/1810112921596567602</t>
  </si>
  <si>
    <t>streetsesamee</t>
  </si>
  <si>
    <t>Mon Jul 08 00:08:25 +0000 2024</t>
  </si>
  <si>
    <t xml:space="preserve">Hari seninku disambut salah naik busway wkwkwkkwkwkwk harusnya ngambil jalur toll ini malah jalur biasa </t>
  </si>
  <si>
    <t>https://x.com/YihwaSingt/status/1810103611000787279</t>
  </si>
  <si>
    <t>YihwaSingt</t>
  </si>
  <si>
    <t>Mon Jul 08 09:07:25 +0000 2024</t>
  </si>
  <si>
    <t>Malem-malem + hujan gede + di busway + sepi + gemuruh riuh = it's another to life.</t>
  </si>
  <si>
    <t>Jawa Tengah, Indonesia</t>
  </si>
  <si>
    <t>https://x.com/lihatdiakosoree/status/1810239253873566128</t>
  </si>
  <si>
    <t>lihatdiakosoree</t>
  </si>
  <si>
    <t>Mon Jul 08 01:45:53 +0000 2024</t>
  </si>
  <si>
    <t>kebiasaan pake heels kalo dikantor operasional doang. pas dibawa jalan ke headoffice hm kenceng betis lu event lu harus naik busway transit mrt turun dibenhil masih harus naik ke lt 27</t>
  </si>
  <si>
    <t>Kalideres, Indonesia</t>
  </si>
  <si>
    <t>https://x.com/nisyeee_/status/1810128137092763864</t>
  </si>
  <si>
    <t>nisyeee_</t>
  </si>
  <si>
    <t>Mon Jul 08 01:26:47 +0000 2024</t>
  </si>
  <si>
    <t>Kursi di busway kan 1 kursi buat 1 orang.. ini kenapa bisa2nya ada yg duduk 1 setengah kursi anjrit????</t>
  </si>
  <si>
    <t>https://x.com/bucinclaude/status/1810123333142462898</t>
  </si>
  <si>
    <t>Mon Jul 08 07:34:58 +0000 2024</t>
  </si>
  <si>
    <t>Mobil Pelat Dinas Polisi Masuk Jalur Busway Polda Metro Turun Tangan #PoldaMetroJaya #MobilDinasPolisi #JalurBusway https://t.co/BgjbxZM7y4</t>
  </si>
  <si>
    <t>https://x.com/sinpotv/status/1810215987758969045</t>
  </si>
  <si>
    <t>sinpotv</t>
  </si>
  <si>
    <t>Mon Jul 08 13:45:34 +0000 2024</t>
  </si>
  <si>
    <t>basah kuyup dan berdiam di busway satu jam = gapake baju jam 3 pagi di ranca upas ciwidey</t>
  </si>
  <si>
    <t>https://x.com/pashHahaA/status/1810309252373967163</t>
  </si>
  <si>
    <t>pashHahaA</t>
  </si>
  <si>
    <t>Sun Jul 07 12:32:33 +0000 2024</t>
  </si>
  <si>
    <t>kemarin sial perkara busway sekarang kucing yg udh gue sayang 4 tahun ini mati mau ada apa sih</t>
  </si>
  <si>
    <t>Jiminâ€™s promise</t>
  </si>
  <si>
    <t>https://x.com/Creamysyub/status/1809928490164301923</t>
  </si>
  <si>
    <t>Creamysyub</t>
  </si>
  <si>
    <t>Sun Jul 07 08:50:35 +0000 2024</t>
  </si>
  <si>
    <t>kmrn gue pulang keujanan sampe kedinginan di busway trs sampe rumah gue mandi pake air anget skrg msh dingin hr ini gue gausah mandi lah ga kmnmn jg lg cape</t>
  </si>
  <si>
    <t>https://x.com/icikepuww/status/1809872630167785932</t>
  </si>
  <si>
    <t>icikepuww</t>
  </si>
  <si>
    <t>Mon Jul 08 07:40:35 +0000 2024</t>
  </si>
  <si>
    <t>Setelah menemukan rute terbaik bsd - cibubur pake busway barusan gue nemu rute cibubur - bsd. Emang kalo busway tuh harus disambungin sendiri rutenya daripada ngikut google maps diputer puterin</t>
  </si>
  <si>
    <t>https://x.com/guoddess/status/1810217401671364976</t>
  </si>
  <si>
    <t>guoddess</t>
  </si>
  <si>
    <t>Mon Jul 08 00:14:28 +0000 2024</t>
  </si>
  <si>
    <t>ibu ibu core. orang-orang udah ngantri busway 2 baris kiri-kanan disebelah pintu. tiba2 ada ibu-ibu dateng langsung baris ditengah-tengah paling depan SUMPAAAH DR KEMAREN EMOSI BANGET SM IBU IBU</t>
  </si>
  <si>
    <t>ì—ë¸Œë¦¬ì›¨ã„¹</t>
  </si>
  <si>
    <t>https://x.com/yeonkido/status/1810105132996251724</t>
  </si>
  <si>
    <t>yeonkido</t>
  </si>
  <si>
    <t>Mon Jul 08 11:57:11 +0000 2024</t>
  </si>
  <si>
    <t>ak lg ngedit vid di capcut di busway tbtb bapak2 disebelah kepo nanya2 wkwk</t>
  </si>
  <si>
    <t>https://x.com/kacchanpi/status/1810281978157277560</t>
  </si>
  <si>
    <t>kacchanpi</t>
  </si>
  <si>
    <t>Mon Jul 08 03:19:26 +0000 2024</t>
  </si>
  <si>
    <t>gue di dorong dorong smpe ke gencet di busway</t>
  </si>
  <si>
    <t>https://x.com/azkiyabungaa/status/1810151679360225535</t>
  </si>
  <si>
    <t>azkiyabungaa</t>
  </si>
  <si>
    <t>Mon Jul 08 12:24:29 +0000 2024</t>
  </si>
  <si>
    <t>randomly met lucinta luna di halte busway bundaran HI. cantik banget ya dia tp emang keliatan bgt plastik nya</t>
  </si>
  <si>
    <t>https://x.com/nanapanjangg/status/1810288848997650458</t>
  </si>
  <si>
    <t>nanapanjangg</t>
  </si>
  <si>
    <t>Mon Jul 08 15:45:05 +0000 2024</t>
  </si>
  <si>
    <t>lama juga ini busway</t>
  </si>
  <si>
    <t>https://x.com/septttyy/status/1810339330134864353</t>
  </si>
  <si>
    <t>septttyy</t>
  </si>
  <si>
    <t>Sun Jul 07 11:13:36 +0000 2024</t>
  </si>
  <si>
    <t>Sebuah minibus menabrak separator busway di jl.Galunggung @RadioElshinta @TMCPoldaMetro @lewatmana #minibus #nabrak #separator #buswaytransjakarta #busway #transjakarta #infojkt #infojakarta #jktinfo #jakartainfo https://t.co/K7lTf2J2U2</t>
  </si>
  <si>
    <t>jakarta</t>
  </si>
  <si>
    <t>https://x.com/kusjulianto/status/1809908621377216982</t>
  </si>
  <si>
    <t>kusjulianto</t>
  </si>
  <si>
    <t>Mon Jul 08 14:07:21 +0000 2024</t>
  </si>
  <si>
    <t>@BisKota_ Ini di Jalan Asem Nirbaya kah?</t>
  </si>
  <si>
    <t>BisKota_</t>
  </si>
  <si>
    <t>https://x.com/26Ceicei/status/1810314733637230683</t>
  </si>
  <si>
    <t>Mon Jul 08 00:34:46 +0000 2024</t>
  </si>
  <si>
    <t>Sakit bgt perut day 2 trs berdiri di busway</t>
  </si>
  <si>
    <t>https://x.com/udahhappy/status/1810110240958083328</t>
  </si>
  <si>
    <t>udahhappy</t>
  </si>
  <si>
    <t>Mon Jul 08 04:26:25 +0000 2024</t>
  </si>
  <si>
    <t>@6_arung Ada itu bus stop-nya TJ SH1. Bus Stop Simpang Rawa Kompeni Raya Prancis.</t>
  </si>
  <si>
    <t>6_arung</t>
  </si>
  <si>
    <t>https://x.com/26Ceicei/status/1810168539552350328</t>
  </si>
  <si>
    <t>Sun Jul 07 23:23:50 +0000 2024</t>
  </si>
  <si>
    <t>Ini masih pagi dan busway rame jadi boleh ga asam lambung ini gak naik dulu. Iya iya nanti sampai kantor kita minum obat tunggu ya.</t>
  </si>
  <si>
    <t>https://x.com/kertasminyak__/status/1810092390214246449</t>
  </si>
  <si>
    <t>Mon Jul 08 12:36:30 +0000 2024</t>
  </si>
  <si>
    <t xml:space="preserve">kebelet pipis di busway </t>
  </si>
  <si>
    <t>https://x.com/siiwed/status/1810291871681507334</t>
  </si>
  <si>
    <t>siiwed</t>
  </si>
  <si>
    <t>Wed Jul 10 14:09:47 +0000 2024</t>
  </si>
  <si>
    <t>Ini untuk info transum disekitaran Madya ya! Bisa jadi acuan buat temen2 yg mau booking hotel atau rencanain PP nya gimana Stasiun MRT terdekat dr Madya : Istora Senayan &amp;amp; Senayan Mastercard Beberapa Halte Busway terdekat dr Madya GBK GBK 2 GBK Pintu 7 Polda Metro Jaya - https://t.co/VZWq6kCXvV</t>
  </si>
  <si>
    <t>https://pbs.twimg.com/media/GSIbXn7aIAAde56.jpg</t>
  </si>
  <si>
    <t>stayville</t>
  </si>
  <si>
    <t>https://x.com/wolfaroochannie/status/1811040123238375619</t>
  </si>
  <si>
    <t>wolfaroochannie</t>
  </si>
  <si>
    <t>Wed Jul 10 01:17:07 +0000 2024</t>
  </si>
  <si>
    <t>Ide jalan kaki mau naik busway tapi gatau bus stopnya yg mana keringetan doangggg tapi naik gojek juga ujungnyaaa https://t.co/XrOEatmrmJ</t>
  </si>
  <si>
    <t>https://pbs.twimg.com/ext_tw_video_thumb/1810845512092057600/pu/img/OvuBEe4-hdvWEQux.jpg</t>
  </si>
  <si>
    <t>https://x.com/piwpeewpiw/status/1810845674466120089</t>
  </si>
  <si>
    <t>Wed Jul 10 23:41:06 +0000 2024</t>
  </si>
  <si>
    <t>jalur steril busway ternyata bsa dilewatin plat merah gini ya? genuinely want to know @PT_Transjakarta https://t.co/87ThPjHgF0</t>
  </si>
  <si>
    <t>https://pbs.twimg.com/media/GSKeI8tbAAA7IKB.jpg</t>
  </si>
  <si>
    <t>https://x.com/jupitersbadest/status/1811183900020146523</t>
  </si>
  <si>
    <t>jupitersbadest</t>
  </si>
  <si>
    <t>Wed Jul 10 15:16:30 +0000 2024</t>
  </si>
  <si>
    <t>BUSWAY NOMOR BERAPAA YANG ADA MARK NYA?? https://t.co/Y4FiEEOyPu</t>
  </si>
  <si>
    <t>https://pbs.twimg.com/ext_tw_video_thumb/1811054108138168320/pu/img/l2F_o9HIxTijVj3g.jpg</t>
  </si>
  <si>
    <t>ðŸ‡¨ðŸ‡¦</t>
  </si>
  <si>
    <t>https://x.com/bojoneminhyung/status/1811056913028894946</t>
  </si>
  <si>
    <t>bojoneminhyung</t>
  </si>
  <si>
    <t>Thu Jul 11 06:22:18 +0000 2024</t>
  </si>
  <si>
    <t>twitter do your magic please!!! tadi aku liat mas mas ganteng di busway arah monas siapa tau kenal soalny gantengnya dia kelewatann https://t.co/wSIR0jtGRt</t>
  </si>
  <si>
    <t>https://pbs.twimg.com/amplify_video_thumb/1811281036690739200/img/Hhz7px2CeBPvYnH6.jpg</t>
  </si>
  <si>
    <t>https://x.com/bojoneminhyung/status/1811284865540874541</t>
  </si>
  <si>
    <t>Wed Jul 10 10:56:25 +0000 2024</t>
  </si>
  <si>
    <t>hai ges aku gabut di busway... isi secreto ak dong hehehehehehehehehehehe tar kalo aku gak gabut tetep diisi... pokoknya isi :') https://t.co/LXDh26cBRU</t>
  </si>
  <si>
    <t>Sagittarius | INTP</t>
  </si>
  <si>
    <t>https://x.com/lavenderouxx/status/1810991459484729605</t>
  </si>
  <si>
    <t>lavenderouxx</t>
  </si>
  <si>
    <t>Thu Jul 11 06:07:22 +0000 2024</t>
  </si>
  <si>
    <t>Pov Ketemu cogan di busway terus liatin diem diem berakhir ketauan terus ngelos buang muka sambil salting https://t.co/ZVDI38r5kR</t>
  </si>
  <si>
    <t>https://pbs.twimg.com/ext_tw_video_thumb/1811279682916233216/pu/img/wZVjlocf61WtaOrT.jpg</t>
  </si>
  <si>
    <t>ë§ í”„ðŸ©µ</t>
  </si>
  <si>
    <t>https://x.com/rem_setgo/status/1811281107025109316</t>
  </si>
  <si>
    <t>rem_setgo</t>
  </si>
  <si>
    <t>Wed Jul 10 23:19:01 +0000 2024</t>
  </si>
  <si>
    <t>Busway 10 ini tumbenan bgt kosong disaat gua butuh duduk !! GILAAAK CINTA BANGET SAMA KEADAAN HARI INI https://t.co/J1o30Gha9o</t>
  </si>
  <si>
    <t>https://pbs.twimg.com/media/GSKZF2pbIAA6Ox_.jpg</t>
  </si>
  <si>
    <t>https://x.com/ivaariestia/status/1811178340176609774</t>
  </si>
  <si>
    <t>Thu Jul 11 14:43:52 +0000 2024</t>
  </si>
  <si>
    <t>Ternyata paling enak naik busway guys fuck krl</t>
  </si>
  <si>
    <t>https://x.com/nangisyuks/status/1811411087839076736</t>
  </si>
  <si>
    <t>nangisyuks</t>
  </si>
  <si>
    <t>Wed Jul 10 02:43:52 +0000 2024</t>
  </si>
  <si>
    <t>simpang kuningan ini jelek banget deh. semua tumpek-blek di situ. busway yang mau ke arah GBK harus rebutan ama kendaraan yang mau ke arah rasuna said. belom puter baliknya. dari arah warung buncit lampu lalin kek ga guna. numpuk semua dah tuh</t>
  </si>
  <si>
    <t>between -4Â° and -6Â°</t>
  </si>
  <si>
    <t>https://x.com/warmbluehour/status/1810867506963513460</t>
  </si>
  <si>
    <t>warmbluehour</t>
  </si>
  <si>
    <t>Thu Jul 11 11:48:48 +0000 2024</t>
  </si>
  <si>
    <t>Haii mau tanya dong kalo dari Ciracas belakang kp rambutan bisa naik busway ke monas gak? Kalo bisa rutenya apa aja ya? Ada yang tau?? #INFOTRANSJAKARTA #PerluTahu</t>
  </si>
  <si>
    <t>https://x.com/mjmybf/status/1811367033361314285</t>
  </si>
  <si>
    <t>mjmybf</t>
  </si>
  <si>
    <t>Thu Jul 11 06:14:21 +0000 2024</t>
  </si>
  <si>
    <t>Ada gak aplikasi yang bisa ngecek rute busway nomor apa gitu di peta? Gw butuh titik-titiknya gitu misal busway nomor 9 berhenti di halte mana aja di peta asli or better ngecek rute 2 busway sekaligus buat cek bersinggungan di halte mana aja jadi tau bisa transit di mana.. https://t.co/8pz3H4KG9N</t>
  </si>
  <si>
    <t>https://pbs.twimg.com/media/GSL4KJAbkAAxNXm.jpg</t>
  </si>
  <si>
    <t>https://x.com/RandomBoyOnTwit/status/1811282863150731499</t>
  </si>
  <si>
    <t>Wed Jul 10 14:52:50 +0000 2024</t>
  </si>
  <si>
    <t>Selama ini keliatannya yg jalan2 seneng2 doang gak tau kan perjuangannya sejam dijalanan jakarta dengan koper 25kg dan paketan yg harus diantar ke expedisi Demi besok ke kantor bawa koper cabin naik busway aja biar gak ngemobil https://t.co/R0WQT7LknG</t>
  </si>
  <si>
    <t>https://pbs.twimg.com/media/GSIlN24asAAbyem.jpg</t>
  </si>
  <si>
    <t>https://x.com/Sarii0715/status/1811050955993141649</t>
  </si>
  <si>
    <t>Sarii0715</t>
  </si>
  <si>
    <t>Thu Jul 11 06:47:19 +0000 2024</t>
  </si>
  <si>
    <t>kalo tiap pulang kerja ketemu modelan begini di busway gw gabakal ngeluh lagi sm macetnya sunter https://t.co/oWZd3mHTLZ</t>
  </si>
  <si>
    <t>https://pbs.twimg.com/ext_tw_video_thumb/1811282038592606208/pu/img/nQz9KW-J24L1iz-3.jpg</t>
  </si>
  <si>
    <t>https://x.com/markfver/status/1811291159689580655</t>
  </si>
  <si>
    <t>markfver</t>
  </si>
  <si>
    <t>Wed Jul 10 04:59:20 +0000 2024</t>
  </si>
  <si>
    <t xml:space="preserve">Bismillah yang dateng Bus BRT </t>
  </si>
  <si>
    <t>https://x.com/BuswayFansC/status/1810901595741127013</t>
  </si>
  <si>
    <t>Wed Jul 10 06:39:01 +0000 2024</t>
  </si>
  <si>
    <t>Mana make jalur busway lagi nih sialan orang-orang yang lewat Kuningan.</t>
  </si>
  <si>
    <t>Jakselian</t>
  </si>
  <si>
    <t>https://x.com/raynoor_/status/1810926684981584125</t>
  </si>
  <si>
    <t>raynoor_</t>
  </si>
  <si>
    <t>Wed Jul 10 01:42:40 +0000 2024</t>
  </si>
  <si>
    <t>enaknya naik busway adem bgt</t>
  </si>
  <si>
    <t>https://x.com/papihsugarfree/status/1810852105844072491</t>
  </si>
  <si>
    <t>Thu Jul 11 01:41:05 +0000 2024</t>
  </si>
  <si>
    <t>pertama x brgkt naik busway. Degdegan pwol lemes tkut macet ragunan psr rebo https://t.co/t3lk3o5FEk</t>
  </si>
  <si>
    <t>https://pbs.twimg.com/media/GSK5nfIaYAAfwEd.jpg</t>
  </si>
  <si>
    <t>https://x.com/lipiwxx/status/1811214096219742580</t>
  </si>
  <si>
    <t>lipiwxx</t>
  </si>
  <si>
    <t>Wed Jul 10 04:54:04 +0000 2024</t>
  </si>
  <si>
    <t>Kotaku punya busway alhamdullilah</t>
  </si>
  <si>
    <t>https://x.com/fajaranz/status/1810900271939363135</t>
  </si>
  <si>
    <t>fajaranz</t>
  </si>
  <si>
    <t>Wed Jul 10 07:18:59 +0000 2024</t>
  </si>
  <si>
    <t>apalah gw mendengar zoom di busway</t>
  </si>
  <si>
    <t>https://x.com/pangsiters/status/1810936743962829071</t>
  </si>
  <si>
    <t>pangsiters</t>
  </si>
  <si>
    <t>Wed Jul 10 07:33:42 +0000 2024</t>
  </si>
  <si>
    <t>Mobil-mobil yang masih masuk jalur busway padahal ada pembatasnya goblok banget dah anj</t>
  </si>
  <si>
    <t>https://x.com/skybisooon/status/1810940447038279920</t>
  </si>
  <si>
    <t>skybisooon</t>
  </si>
  <si>
    <t>Thu Jul 11 15:42:26 +0000 2024</t>
  </si>
  <si>
    <t>Menahan bilang kangen ke bestie semasa kuliahku Soalnya gak bisa ketemu Jauh bgt dia di jepang Gak bisa naik krl/busway kesanaaa hikd</t>
  </si>
  <si>
    <t>ð‡‹â™¡ï¸Žð‡Œdwaekki appa'sð‡‹â™¡ï¸Žð‡Œ</t>
  </si>
  <si>
    <t>https://x.com/jutdwaeu/status/1811425825163759690</t>
  </si>
  <si>
    <t>jutdwaeu</t>
  </si>
  <si>
    <t>Thu Jul 11 11:16:56 +0000 2024</t>
  </si>
  <si>
    <t>Kalo kesel sm busway lama tu bingung mau marah ke siapa. Masa sejam bangke kesel bgt</t>
  </si>
  <si>
    <t>https://x.com/Mongmongyyy/status/1811359013139108216</t>
  </si>
  <si>
    <t>Mongmongyyy</t>
  </si>
  <si>
    <t>Wed Jul 10 03:26:41 +0000 2024</t>
  </si>
  <si>
    <t xml:space="preserve">goblok gw kejungkang di busway </t>
  </si>
  <si>
    <t>https://x.com/massdestruxion/status/1810878282688291078</t>
  </si>
  <si>
    <t>Thu Jul 11 12:24:46 +0000 2024</t>
  </si>
  <si>
    <t>Pala charger iphone gue jatoh dari halte busway di depan mata gue bahkan dilindes ban motor dan mobil sedih bangettt gueeee mana mahal ya Allah. Ada aja cobaan mau kaya raya Palaaaa chargerrr gueeeeeee https://t.co/cIWFwdOUwp</t>
  </si>
  <si>
    <t>https://pbs.twimg.com/media/GSNM8TmbQAAkbnr.jpg</t>
  </si>
  <si>
    <t>https://x.com/YihwaSingt/status/1811376084459585819</t>
  </si>
  <si>
    <t>Thu Jul 11 12:57:12 +0000 2024</t>
  </si>
  <si>
    <t xml:space="preserve">Masa gw nonton ini aja mewek sih . Trs pertama liat siyeon g sengaja teriak dong untung gw blm deket antrian busway. Tapi beneran deh hawa siyeon kuat bngt. Sp dia g kaleng2 emng </t>
  </si>
  <si>
    <t>https://x.com/creamymeow_/status/1811384246558478661</t>
  </si>
  <si>
    <t>Wed Jul 10 10:30:11 +0000 2024</t>
  </si>
  <si>
    <t>Ngejar busway</t>
  </si>
  <si>
    <t>https://x.com/lovedaengg/status/1810984856874275241</t>
  </si>
  <si>
    <t>lovedaengg</t>
  </si>
  <si>
    <t>Wed Jul 10 09:38:09 +0000 2024</t>
  </si>
  <si>
    <t>Kenapa gaada yg ngasih tau ak kl busway koridor 1 di rush hour tuu banyak dd gmz</t>
  </si>
  <si>
    <t>Greater Area Jakarta</t>
  </si>
  <si>
    <t>https://x.com/bukankale_/status/1810971762907377702</t>
  </si>
  <si>
    <t>bukankale_</t>
  </si>
  <si>
    <t>Thu Jul 11 11:13:44 +0000 2024</t>
  </si>
  <si>
    <t>kamis sore yg semrawut di kbn jeruk busway yg gue naikin udh kek di india cinta sm klakson.</t>
  </si>
  <si>
    <t>https://x.com/PutuAryaw/status/1811358207580967064</t>
  </si>
  <si>
    <t>PutuAryaw</t>
  </si>
  <si>
    <t>Thu Jul 11 03:21:42 +0000 2024</t>
  </si>
  <si>
    <t>kemarin naik motor macet pejaten kuningan 1.5 jam pagi ini naik busway sama aja</t>
  </si>
  <si>
    <t>Pejaten, Jakarta Selatan</t>
  </si>
  <si>
    <t>https://x.com/Yasa849/status/1811239416247341482</t>
  </si>
  <si>
    <t>Yasa849</t>
  </si>
  <si>
    <t>Wed Jul 10 07:39:56 +0000 2024</t>
  </si>
  <si>
    <t>Merantau di jakarta dr tahun 2000 BerKTP dki dr 2003. Tapi baru x ini naek busway https://t.co/rMRGCvWlOX</t>
  </si>
  <si>
    <t>https://pbs.twimg.com/media/GSHCKJeaUAMS5Zn.jpg</t>
  </si>
  <si>
    <t>https://x.com/agusabah1980/status/1810942015275970820</t>
  </si>
  <si>
    <t>agusabah1980</t>
  </si>
  <si>
    <t>Thu Jul 11 14:56:34 +0000 2024</t>
  </si>
  <si>
    <t>transum aku berharap bgt mrt lrt dan Alhamdulillah tangsel punya metrotrans skrng (belum pernah nyoba sih) tapi mirip bgt sama busway semakin berkembang transum kuhh</t>
  </si>
  <si>
    <t>kaayyi</t>
  </si>
  <si>
    <t>https://x.com/almondkayyi/status/1811414285064818850</t>
  </si>
  <si>
    <t>almondkayyi</t>
  </si>
  <si>
    <t>Wed Jul 10 04:20:32 +0000 2024</t>
  </si>
  <si>
    <t>jalur berangkat dulu pas masih berangkat dari bekasi itu dari kiri ada busway mau motong ke kanan karena haltenya di kanan yg turun flyover kehalang busway yg lagi motong tp busway yg dr kiri juga kehalang kendaraan yg turun dr flyover jadi ya ganti2an dan saling menghambat</t>
  </si>
  <si>
    <t>https://x.com/rizukyhiruma/status/1810891833511424329</t>
  </si>
  <si>
    <t>rizukyhiruma</t>
  </si>
  <si>
    <t>Thu Jul 11 11:25:02 +0000 2024</t>
  </si>
  <si>
    <t>baru aj tak bilang aku lagi di busway langsung mellow rasanya hzmzmzzzz Terima kasih brow Axel ku yang sangat diriku cinta semoga kebahagiaan kecil yang ditebarkan berbalik ke dirimu ya kakak abang brow Axel ku syg #axelots #axel https://t.co/YiWpy9J8bH</t>
  </si>
  <si>
    <t>https://pbs.twimg.com/media/GSM_RtMbAAAQO5t.jpg</t>
  </si>
  <si>
    <t xml:space="preserve">fa tp suka suka gwhj </t>
  </si>
  <si>
    <t>https://x.com/shahepiy/status/1811361051419775188</t>
  </si>
  <si>
    <t>shahepiy</t>
  </si>
  <si>
    <t>Wed Jul 10 06:54:56 +0000 2024</t>
  </si>
  <si>
    <t>Tau kenapa yee pas gw lagi naik busway tumbenan gua mabuk perjalanan dah gitu ada orang pake parfum nyengat beut untung masih bisa ditahan</t>
  </si>
  <si>
    <t>https://x.com/meicidouxi1608/status/1810930687496835180</t>
  </si>
  <si>
    <t>meicidouxi1608</t>
  </si>
  <si>
    <t>Thu Jul 11 13:38:09 +0000 2024</t>
  </si>
  <si>
    <t>haloo @PT_Transjakarta saya barusan naik busway rute 5C dan turun di cawang sentral sekitar pukul 20.00 (saya ga ingat nomor bus nya) dan meninggalkan tas warna biru bergaris seperti di gambar. mohon dibantu ya min ditemukan https://t.co/yw6PeIZDNW</t>
  </si>
  <si>
    <t>https://pbs.twimg.com/media/GSNdmNiaMAAvzgP.jpg</t>
  </si>
  <si>
    <t>https://x.com/alpaccagurl/status/1811394549832613956</t>
  </si>
  <si>
    <t>alpaccagurl</t>
  </si>
  <si>
    <t>Thu Jul 11 13:24:15 +0000 2024</t>
  </si>
  <si>
    <t>bayangin dlu aja lagi naik busway tbtb ada ni orang</t>
  </si>
  <si>
    <t>she/her. acc terserah ak laa</t>
  </si>
  <si>
    <t>https://x.com/rremarklee/status/1811391052450070687</t>
  </si>
  <si>
    <t>rremarklee</t>
  </si>
  <si>
    <t>Thu Jul 11 11:40:27 +0000 2024</t>
  </si>
  <si>
    <t xml:space="preserve">Biasanya ke stasiun naik angkot/busway tp now I naik gojek krn pgn cepet2 sampe rumah. Besok Maxy dijemput sama mama baru nya waktu ku sama Maxy ga ada 24 jam lg </t>
  </si>
  <si>
    <t>Strasbourg, France</t>
  </si>
  <si>
    <t>https://x.com/poisonpuddin_/status/1811364931536633883</t>
  </si>
  <si>
    <t>poisonpuddin_</t>
  </si>
  <si>
    <t>Wed Jul 10 10:40:50 +0000 2024</t>
  </si>
  <si>
    <t>gue di busway ngeliat ini saltink brutal</t>
  </si>
  <si>
    <t>https://x.com/nasyiyoo_j/status/1810987540880707722</t>
  </si>
  <si>
    <t>nasyiyoo_j</t>
  </si>
  <si>
    <t>Wed Jul 10 18:35:37 +0000 2024</t>
  </si>
  <si>
    <t xml:space="preserve">kangen tidur di busway pas hujan waktu perjalanan pulang dari kampus </t>
  </si>
  <si>
    <t>https://x.com/qaaneyaaa/status/1811107021703590167</t>
  </si>
  <si>
    <t>qaaneyaaa</t>
  </si>
  <si>
    <t>Wed Jul 10 06:23:41 +0000 2024</t>
  </si>
  <si>
    <t>pdhl ingin sekali pulang sekolah naik busway</t>
  </si>
  <si>
    <t>she/them (ì„¸ë¸í‹´) ðŸ³ï¸â€ðŸŒˆ</t>
  </si>
  <si>
    <t>https://x.com/minwonxl/status/1810922823361384776</t>
  </si>
  <si>
    <t>minwonxl</t>
  </si>
  <si>
    <t>Thu Jul 11 09:28:24 +0000 2024</t>
  </si>
  <si>
    <t>Ketemu harus nya kalau aku naik busway tuh yg begini ya</t>
  </si>
  <si>
    <t>https://x.com/journeyta_/status/1811331697474167129</t>
  </si>
  <si>
    <t>journeyta_</t>
  </si>
  <si>
    <t>Wed Jul 10 12:21:46 +0000 2024</t>
  </si>
  <si>
    <t xml:space="preserve">Gue mau pulang cepet busway nya lama </t>
  </si>
  <si>
    <t>https://x.com/antiromantiquex/status/1811012940616835224</t>
  </si>
  <si>
    <t>antiromantiquex</t>
  </si>
  <si>
    <t>Thu Jul 11 15:03:51 +0000 2024</t>
  </si>
  <si>
    <t>Rawan bgt ngebusway malem2 barusan abis modusin di busway sampe ngikutin dan nanya nanya hal pribadi</t>
  </si>
  <si>
    <t>https://x.com/fxggreen/status/1811416118311149766</t>
  </si>
  <si>
    <t>fxggreen</t>
  </si>
  <si>
    <t>Wed Jul 10 00:27:07 +0000 2024</t>
  </si>
  <si>
    <t>iya emang aku juga yang 19 tahun born and raised di jakarta terus ngerantau ke surabaya shock dikit. soalnya biasa kemana2 pake jaklingko sama transjakarta. keluar gang jaklingko lewat naik terus ke jalan ada halte busway. di sby wara wiri nya kurang efisien</t>
  </si>
  <si>
    <t>#O5 | mt after dm!</t>
  </si>
  <si>
    <t>https://x.com/OfChangmins/status/1810833091709260168</t>
  </si>
  <si>
    <t>OfChangmins</t>
  </si>
  <si>
    <t>Wed Jul 10 11:05:47 +0000 2024</t>
  </si>
  <si>
    <t xml:space="preserve">pernah gak lu kejepit pintu busway </t>
  </si>
  <si>
    <t>https://x.com/imnayily/status/1810993818696831229</t>
  </si>
  <si>
    <t>imnayily</t>
  </si>
  <si>
    <t>Thu Jul 11 10:24:17 +0000 2024</t>
  </si>
  <si>
    <t>ini pov lu ketiduran di busway trs pas melek jreeeeengggg ada mark lee</t>
  </si>
  <si>
    <t>ë§ ë™ðŸ»ðŸ¯</t>
  </si>
  <si>
    <t>https://x.com/hotncoldlatte/status/1811345760069234783</t>
  </si>
  <si>
    <t>hotncoldlatte</t>
  </si>
  <si>
    <t>Wed Jul 10 09:01:47 +0000 2024</t>
  </si>
  <si>
    <t>@haloakukejora Ajay inop rian empet2an kek di angkot Koh Herry IP pepet2an ama om Ricky (atuhlah kasian udah sepuh) Pak ini mah kata gw harusnya nyewa busway gandeng Scania dah</t>
  </si>
  <si>
    <t>haloakukejora</t>
  </si>
  <si>
    <t>https://x.com/annisabalqis/status/1810962614287257766</t>
  </si>
  <si>
    <t>Thu Jul 11 06:11:20 +0000 2024</t>
  </si>
  <si>
    <t xml:space="preserve">sumpah ini siapa si yang ngide ganti nama halte busway anjir gua jadi nyasar </t>
  </si>
  <si>
    <t>https://x.com/oiicantikna/status/1811282106615800232</t>
  </si>
  <si>
    <t>oiicantikna</t>
  </si>
  <si>
    <t>Wed Jul 10 19:52:49 +0000 2024</t>
  </si>
  <si>
    <t>eh di Balikpapan ada busway yaa? anjay keren amat</t>
  </si>
  <si>
    <t>https://x.com/kukistiramisu/status/1811126452328485016</t>
  </si>
  <si>
    <t>Wed Jul 10 00:13:27 +0000 2024</t>
  </si>
  <si>
    <t xml:space="preserve">percuma gak si pake dior kalo naik kereta &amp;amp; busway???????? </t>
  </si>
  <si>
    <t>https://x.com/saffeinee/status/1810829653499859068</t>
  </si>
  <si>
    <t>saffeinee</t>
  </si>
  <si>
    <t>Thu Jul 11 08:38:21 +0000 2024</t>
  </si>
  <si>
    <t xml:space="preserve">Taro di halte busway + stasiun kereta plis Stasiun transit dulu aja gapapa </t>
  </si>
  <si>
    <t>æœˆå…‰é¤¨</t>
  </si>
  <si>
    <t>https://x.com/felia_not/status/1811319104734912858</t>
  </si>
  <si>
    <t>felia_not</t>
  </si>
  <si>
    <t>Wed Jul 10 23:35:10 +0000 2024</t>
  </si>
  <si>
    <t>1st time berangkat naik busway dan seneng harga jam segini cmn 2.000 https://t.co/p5aV5lZFaU</t>
  </si>
  <si>
    <t>https://pbs.twimg.com/media/GSKcym1bYAAqMtE.jpg</t>
  </si>
  <si>
    <t>WOODZâ€™s HEART</t>
  </si>
  <si>
    <t>https://x.com/_chomonie/status/1811182404650119646</t>
  </si>
  <si>
    <t>_chomonie</t>
  </si>
  <si>
    <t>Wed Jul 10 11:35:52 +0000 2024</t>
  </si>
  <si>
    <t xml:space="preserve">Bisa kesini krn modal nyasar naik busway </t>
  </si>
  <si>
    <t>https://x.com/deeyafa/status/1811001387754606846</t>
  </si>
  <si>
    <t>deeyafa</t>
  </si>
  <si>
    <t>Wed Jul 10 11:55:18 +0000 2024</t>
  </si>
  <si>
    <t>pulang udah cape abis uas statistika sama mat keuangan trus melihat kecelakaan persis depan mata.. bapak kalo cape istirahat pak itu pembatas busway ditabrak bae.. udah bener di kiri tau tau langsung ke kanan jeder untung busway dibelakang langsung rem mendadak kalo engga</t>
  </si>
  <si>
    <t>my dream</t>
  </si>
  <si>
    <t>https://x.com/ywznaraa/status/1811006277482643645</t>
  </si>
  <si>
    <t>ywznaraa</t>
  </si>
  <si>
    <t>Thu Jul 11 23:05:19 +0000 2024</t>
  </si>
  <si>
    <t>Busway sedingin ini diisi sama 7 orang termasuk driver. gws deh yee tau kan yee sedingin apa model busway zhongtong ini https://t.co/CeyANJlpBy</t>
  </si>
  <si>
    <t>https://pbs.twimg.com/media/GSPfi-FagAEmKCy.jpg</t>
  </si>
  <si>
    <t>https://x.com/AddictThai/status/1811537280844333322</t>
  </si>
  <si>
    <t>AddictThai</t>
  </si>
  <si>
    <t>Thu Jul 11 01:50:52 +0000 2024</t>
  </si>
  <si>
    <t>Salah bgttttt naik busway yang lewatnya alur lampu merahny banyak :))))</t>
  </si>
  <si>
    <t>https://x.com/mkhcez/status/1811216557684748468</t>
  </si>
  <si>
    <t>mkhcez</t>
  </si>
  <si>
    <t>Wed Jul 10 06:55:57 +0000 2024</t>
  </si>
  <si>
    <t>busway lama banget si datengnyaaaa</t>
  </si>
  <si>
    <t>https://x.com/mrswaffle5/status/1810930945354293550</t>
  </si>
  <si>
    <t>mrswaffle5</t>
  </si>
  <si>
    <t>Thu Jul 11 13:11:32 +0000 2024</t>
  </si>
  <si>
    <t>Hoki razia dijalur busway lolos</t>
  </si>
  <si>
    <t>6 . 2088Â°S , 106 . 8456Â°E</t>
  </si>
  <si>
    <t>https://x.com/vivakidzz/status/1811387850220618203</t>
  </si>
  <si>
    <t>vivakidzz</t>
  </si>
  <si>
    <t>Thu Jul 11 07:37:59 +0000 2024</t>
  </si>
  <si>
    <t>@gezzawooo nanti kita jegat dr halte busway sarinah aja https://t.co/c4y3djT23l</t>
  </si>
  <si>
    <t>https://pbs.twimg.com/media/GSMLTiOasAE88hE.jpg</t>
  </si>
  <si>
    <t>gezzawooo</t>
  </si>
  <si>
    <t>https://x.com/DinyOhDiny/status/1811303912034726344</t>
  </si>
  <si>
    <t>DinyOhDiny</t>
  </si>
  <si>
    <t>Wed Jul 10 12:08:44 +0000 2024</t>
  </si>
  <si>
    <t>Gue lg nnton the traine di busway tp keknya gue gak sanggup dah anjritt!!! INI LUCUU BANGETT ABNGSATTTTT GUE PENGEN KETAWA TP GAK BISAAA KRN DI BUSWAY WWKKWKWKWKWKKWKW https://t.co/FJN6ohH0Df</t>
  </si>
  <si>
    <t>https://pbs.twimg.com/media/GSH_rkRasAAVHpH.jpg</t>
  </si>
  <si>
    <t>https://x.com/YihwaSingt/status/1811009661925229011</t>
  </si>
  <si>
    <t>Thu Jul 11 05:42:37 +0000 2024</t>
  </si>
  <si>
    <t xml:space="preserve">Jujur mrt walau agak mahal ya sebenernya trs busway cuma ya menyesuaikan jalan ada kala macetnya </t>
  </si>
  <si>
    <t>https://x.com/justforshimjake/status/1811274879163081117</t>
  </si>
  <si>
    <t>justforshimjake</t>
  </si>
  <si>
    <t>Thu Jul 11 07:43:41 +0000 2024</t>
  </si>
  <si>
    <t xml:space="preserve">punten ini teh ceritanya ya hari sabtu kemarin aku baru pulang dari perpus cikini. Abis tu naik busway 5M tiba tiba diliatin sama si akang kasep. Aku teh jadi salto diliatin gini euy </t>
  </si>
  <si>
    <t>Mark + Haechan = â™¡</t>
  </si>
  <si>
    <t>https://x.com/haetchii_/status/1811305347258438121</t>
  </si>
  <si>
    <t>haetchii_</t>
  </si>
  <si>
    <t>Wed Jul 10 11:18:45 +0000 2024</t>
  </si>
  <si>
    <t>ANJIRR RILL sbgai warga jkt yg banyak transum nya ke depan naik jaklingo gratis mau yg jauhan naik busway/krl/lrt/mrt bingung pas ke sby pernah naik angkot sekali nunggu nya beh bener2 sampe penuh dlu baru jalan trs jarang jg ada nya naik trans semanggi jg kurang menrut gua</t>
  </si>
  <si>
    <t>https://x.com/dizzyfudgy/status/1810997079617196269</t>
  </si>
  <si>
    <t>dizzyfudgy</t>
  </si>
  <si>
    <t>Wed Jul 10 03:27:36 +0000 2024</t>
  </si>
  <si>
    <t>min saya sudah dua kali top-up kartu busway gagal dan ga dikembalikan uangnya karena claim dari pihak mandiri katanya sudah di tf ke pihak vendor yg mana dari PT transjakarta @PT_Transjakarta itu saya harus konfirmasi kemana ya agar dananya kembali.</t>
  </si>
  <si>
    <t>switzerland</t>
  </si>
  <si>
    <t>https://x.com/sstrrangerrr/status/1810878511768600640</t>
  </si>
  <si>
    <t>sstrrangerrr</t>
  </si>
  <si>
    <t>Thu Jul 11 08:48:27 +0000 2024</t>
  </si>
  <si>
    <t>pemerintah tolong banyakin busway 6V please</t>
  </si>
  <si>
    <t>https://x.com/ininaura/status/1811321645778514065</t>
  </si>
  <si>
    <t>ininaura</t>
  </si>
  <si>
    <t>Thu Jul 11 01:44:24 +0000 2024</t>
  </si>
  <si>
    <t>@salsatrash Busway kereta si</t>
  </si>
  <si>
    <t>salsatrash</t>
  </si>
  <si>
    <t>https://x.com/Srhzahra_/status/1811214930584186981</t>
  </si>
  <si>
    <t>Srhzahra_</t>
  </si>
  <si>
    <t>Thu Jul 11 03:45:10 +0000 2024</t>
  </si>
  <si>
    <t>Krl busway</t>
  </si>
  <si>
    <t>https://x.com/rerenjwin/status/1811245320829129118</t>
  </si>
  <si>
    <t>rerenjwin</t>
  </si>
  <si>
    <t>Wed Jul 10 16:47:39 +0000 2024</t>
  </si>
  <si>
    <t xml:space="preserve">Siapa dlu kolektor cd? Sayaa sampe beli dvd portable buat nonton di busway waktu sd. </t>
  </si>
  <si>
    <t>Unlabeled â€” Dnf, dns</t>
  </si>
  <si>
    <t>https://x.com/elngarit/status/1811079852700881037</t>
  </si>
  <si>
    <t>elngarit</t>
  </si>
  <si>
    <t>Thu Jul 11 05:56:20 +0000 2024</t>
  </si>
  <si>
    <t>min @PT_Transjakarta tolong rute busway st tanah abang ke lotte kuningan</t>
  </si>
  <si>
    <t>https://x.com/idoymaridoy/status/1811278331394032100</t>
  </si>
  <si>
    <t>idoymaridoy</t>
  </si>
  <si>
    <t>Wed Jul 10 15:47:22 +0000 2024</t>
  </si>
  <si>
    <t>Latarnya si Mark naik busway banget nich sini w temenin</t>
  </si>
  <si>
    <t>https://x.com/nanadoongie1308/status/1811064681068655097</t>
  </si>
  <si>
    <t>nanadoongie1308</t>
  </si>
  <si>
    <t>Wed Jul 10 10:47:57 +0000 2024</t>
  </si>
  <si>
    <t>Jakarta dan langit orange yang tidak rapih rute busway velbak - Jakarta https://t.co/Yf4e5K2SDB</t>
  </si>
  <si>
    <t>https://pbs.twimg.com/media/GSHtMMsakAAR5jB.jpg</t>
  </si>
  <si>
    <t>https://x.com/yeppihans/status/1810989331051598214</t>
  </si>
  <si>
    <t>Thu Jul 11 12:42:29 +0000 2024</t>
  </si>
  <si>
    <t>Ketika lagi nunggu busway lu dicolek sama orang asing tbtb nanya udah nikah udh punya anak? Dan salahnya gue jwb blm dan dia komen oh blm ko gitu badannya kecilin dong jujur gue shock bgt dan langsung bt Aneh bgt kita gk kenal tp bisa2nya lu komen begitu ke gue</t>
  </si>
  <si>
    <t>https://x.com/springisyou_/status/1811380539867447803</t>
  </si>
  <si>
    <t>springisyou_</t>
  </si>
  <si>
    <t>Thu Jul 11 02:20:05 +0000 2024</t>
  </si>
  <si>
    <t xml:space="preserve">kemarin gue pergi sendiri naik jaklingko. di dalem jaklingko ada supir gue 1 cewe dan 1 bapak bapak. pas udah mau sampe tujuan tbtb mba mbanya nanyain kak turunnya di busway? kujawab iya. trus dia bilang yaudah nanti bareng ya </t>
  </si>
  <si>
    <t>https://x.com/sseokkmin/status/1811223910895268254</t>
  </si>
  <si>
    <t>sseokkmin</t>
  </si>
  <si>
    <t>Wed Jul 10 10:15:28 +0000 2024</t>
  </si>
  <si>
    <t>WOY KOMEN GUA DI NOTICE SANDY AJA GUA UDH KESENENGAN DI BUSWAY</t>
  </si>
  <si>
    <t>https://x.com/peachyyiiee/status/1810981153534529635</t>
  </si>
  <si>
    <t>peachyyiiee</t>
  </si>
  <si>
    <t>Thu Jul 11 20:20:44 +0000 2024</t>
  </si>
  <si>
    <t xml:space="preserve">niki instead of backburner boleh request km nyanyiin oceans &amp;amp; engines aja gasi di tsel awards nanti </t>
  </si>
  <si>
    <t>https://x.com/naomibertanya/status/1811495862394323010</t>
  </si>
  <si>
    <t>naomibertanya</t>
  </si>
  <si>
    <t>Wed Jul 10 12:03:46 +0000 2024</t>
  </si>
  <si>
    <t>Ga pernah nge kos tp pernah ngerasa se miskin itu pas maba bawa duit 10 ribu ongkos PP busway 8k sisa 2 k buat makan siang tapi mana cukup mana ada print an tapi kalau dipake print duitnya akunya gabisa pulang trus dari fakultas ke tempat halte jalan (ini jauuuhhh kali)</t>
  </si>
  <si>
    <t>London, England</t>
  </si>
  <si>
    <t>https://x.com/Solarbepolar/status/1811008409233412202</t>
  </si>
  <si>
    <t>Solarbepolar</t>
  </si>
  <si>
    <t>Thu Jul 11 16:57:16 +0000 2024</t>
  </si>
  <si>
    <t>Nahan sakit perut di busway nyiksa bgt sumpah</t>
  </si>
  <si>
    <t>https://x.com/Gabriel99018733/status/1811444659950092527</t>
  </si>
  <si>
    <t>Gabriel99018733</t>
  </si>
  <si>
    <t>Wed Jul 10 07:13:23 +0000 2024</t>
  </si>
  <si>
    <t>gw harus nangis di busway kah</t>
  </si>
  <si>
    <t>https://x.com/blub__blub__/status/1810935334324294054</t>
  </si>
  <si>
    <t>blub__blub__</t>
  </si>
  <si>
    <t>Wed Jul 10 00:31:37 +0000 2024</t>
  </si>
  <si>
    <t xml:space="preserve">Lucu aja nanti kalo ada percakapan misal; â€ï¸(atasan): yuk balik nan (biasanya diajakin jalan kaki bareng ke halte gbk karena rute busway sama) : aku balik nantian aja deh ko mau ada zoom meeting hehehehe â€ï¸: sama siapa? : member jeketi... â€ï¸: .......yaudah </t>
  </si>
  <si>
    <t>https://x.com/avocadoIatte/status/1810834223340924931</t>
  </si>
  <si>
    <t>Thu Jul 11 16:32:18 +0000 2024</t>
  </si>
  <si>
    <t>@jenoskhb naik busway</t>
  </si>
  <si>
    <t>jenoskhb</t>
  </si>
  <si>
    <t>IPB 61</t>
  </si>
  <si>
    <t>https://x.com/eunwooipb/status/1811438375481803037</t>
  </si>
  <si>
    <t>eunwooipb</t>
  </si>
  <si>
    <t>Thu Jul 11 11:50:43 +0000 2024</t>
  </si>
  <si>
    <t>@PT_Transjakarta Mau tanya dong min kalo dari Ciracas belakang kp rambutan naik busway ke monas bisa gak? Klo bisa rutenya apa aja ya?</t>
  </si>
  <si>
    <t>https://x.com/mjmybf/status/1811367514649317731</t>
  </si>
  <si>
    <t>Wed Jul 10 03:27:44 +0000 2024</t>
  </si>
  <si>
    <t>kejadian tadi pagi lampu ijo tanda buat pejalan kaki nyebrang jalan raya. tapi tiba-tiba ada motor yang lewat jalur busway terus dia gamau ngalah. mulut gue auto bilang woi tolol terus dia berenti. kemudian mbak-mbak samping gue goblok banget jadi orang . gue puas bgt wkwk</t>
  </si>
  <si>
    <t>France</t>
  </si>
  <si>
    <t>https://x.com/ffqqkyu/status/1810878547361419370</t>
  </si>
  <si>
    <t>ffqqkyu</t>
  </si>
  <si>
    <t>Wed Jul 10 08:45:09 +0000 2024</t>
  </si>
  <si>
    <t>Daerah Klp. Gading nggak bisa isi tapcash? kemarin cek minimarket di MOI dan halte busway Sunter Blvd. Barat pada nggak bisa/ nggak ada.</t>
  </si>
  <si>
    <t>Big Durian</t>
  </si>
  <si>
    <t>https://x.com/AnindraPrt/status/1810958425389711371</t>
  </si>
  <si>
    <t>AnindraPrt</t>
  </si>
  <si>
    <t>Wed Jul 10 01:26:57 +0000 2024</t>
  </si>
  <si>
    <t>GUE KETEMU *BLANK* DI HALTE BUSWAY USNEKWKW MULES</t>
  </si>
  <si>
    <t xml:space="preserve">day6, nct 127, enhypen </t>
  </si>
  <si>
    <t>https://x.com/fallinallinsix/status/1810848150166647095</t>
  </si>
  <si>
    <t>fallinallinsix</t>
  </si>
  <si>
    <t>Thu Jul 11 09:01:47 +0000 2024</t>
  </si>
  <si>
    <t>Awalnya gak sengaja ketemu di halte karena aku hampir jatoh kaan. Terus dia ngajakin ngobrol. Lanjut ngobrol berdua di dalam busway. Lama-lama deket suka chat bales story pap random ngelawak. Dia bilang udah nyaman terus sayang sama aku. Akhirnya aku bangun dari tidur</t>
  </si>
  <si>
    <t>ESFP-A</t>
  </si>
  <si>
    <t>https://x.com/bibitmecin/status/1811324998596088082</t>
  </si>
  <si>
    <t>bibitmecin</t>
  </si>
  <si>
    <t>Thu Jul 11 10:19:24 +0000 2024</t>
  </si>
  <si>
    <t>@salsatrash KRL dong sama busway</t>
  </si>
  <si>
    <t>https://x.com/restafajri/status/1811344532367184047</t>
  </si>
  <si>
    <t>restafajri</t>
  </si>
  <si>
    <t>Wed Jul 10 07:46:33 +0000 2024</t>
  </si>
  <si>
    <t>akhir bulan uang cuma punya ongkos makan pake mie di aer dispenser pas pulang sampe jalan raya bogor uang abis nelepon orang tua minta jemput dengan alesan kangen dibonceng ayah padahal duit abis abis itu nangis di busway karna jawaban orang tua sigap mau jemput. fakk lah sad</t>
  </si>
  <si>
    <t>Antihero</t>
  </si>
  <si>
    <t>https://x.com/_trulyevil_/status/1810943680993431667</t>
  </si>
  <si>
    <t>_trulyevil_</t>
  </si>
  <si>
    <t>Thu Jul 11 14:38:02 +0000 2024</t>
  </si>
  <si>
    <t>@YUNH0DKV kalo di busway kursi nya yg warna merah</t>
  </si>
  <si>
    <t>yunhodkv</t>
  </si>
  <si>
    <t>https://x.com/rilhanni/status/1811409621602701715</t>
  </si>
  <si>
    <t>rilhanni</t>
  </si>
  <si>
    <t>Thu Jul 11 11:55:11 +0000 2024</t>
  </si>
  <si>
    <t xml:space="preserve">Busway knp akhir-akhir ini lama banget </t>
  </si>
  <si>
    <t>https://x.com/sunmoonrises/status/1811368637783319026</t>
  </si>
  <si>
    <t>sunmoonrises</t>
  </si>
  <si>
    <t>Wed Jul 10 23:56:43 +0000 2024</t>
  </si>
  <si>
    <t>LOOK: Inisyuhan ng ticket ng SAICT ang ambulansyang ito matapos na dumaan sa EDSA busway kahit walang kargang pasyente at wala pang plaka ang sasakyan. @dzbb https://t.co/ihUpu1X2Ge</t>
  </si>
  <si>
    <t>https://pbs.twimg.com/media/GSKht34bkAAHXxN.jpg</t>
  </si>
  <si>
    <t>tl</t>
  </si>
  <si>
    <t>Manila, Philippines</t>
  </si>
  <si>
    <t>https://x.com/luisitosantos03/status/1811187829462168000</t>
  </si>
  <si>
    <t>luisitosantos03</t>
  </si>
  <si>
    <t>Thu Jul 11 11:31:30 +0000 2024</t>
  </si>
  <si>
    <t>Dilarang makan di busway @PT_Transjakarta tp ada yg makan bau bakso nih min. Sy gak liat org ny yg mana https://t.co/VPYqsNMWqz</t>
  </si>
  <si>
    <t>https://pbs.twimg.com/media/GSNAvuhaMAEzsrQ.jpg</t>
  </si>
  <si>
    <t>Jakarta Timur</t>
  </si>
  <si>
    <t>https://x.com/Anita_Herdiana/status/1811362675818934476</t>
  </si>
  <si>
    <t>Anita_Herdiana</t>
  </si>
  <si>
    <t>Thu Jul 11 10:55:17 +0000 2024</t>
  </si>
  <si>
    <t>ini kenapa 1A makin lama ya? dr arah pantai maju ke balai kota saya nunggu di sebrang food street hampir 20 menit @PT_Transjakarta biasanya cepet busway 1A sekitaran 5 menit ini kok tambah lama ya? dari kemarin jg gitu</t>
  </si>
  <si>
    <t>https://x.com/Luckynovaspark/status/1811353561391067187</t>
  </si>
  <si>
    <t>Luckynovaspark</t>
  </si>
  <si>
    <t>Thu Jul 11 13:27:32 +0000 2024</t>
  </si>
  <si>
    <t>seru banget naik mrt truss naik busway</t>
  </si>
  <si>
    <t>https://x.com/rizqiani_dewi/status/1811391879470358888</t>
  </si>
  <si>
    <t>rizqiani_dewi</t>
  </si>
  <si>
    <t>Wed Jul 10 23:55:49 +0000 2024</t>
  </si>
  <si>
    <t>pagi pagi udh olahraga mengejar busway</t>
  </si>
  <si>
    <t>https://x.com/miwraontop/status/1811187602990772504</t>
  </si>
  <si>
    <t>miwraontop</t>
  </si>
  <si>
    <t>Wed Jul 10 12:41:08 +0000 2024</t>
  </si>
  <si>
    <t xml:space="preserve">pertama kali naik busway jg itu sama temen ku trs skrg tau dikitÂ² tapi kalo KRL blas aku gatau sama sekali gimana caranya </t>
  </si>
  <si>
    <t>le nouveau dÃ©part à½´à½»â¸™â€Œ</t>
  </si>
  <si>
    <t>https://x.com/salsalhd/status/1811017812430967027</t>
  </si>
  <si>
    <t>salsalhd</t>
  </si>
  <si>
    <t>Thu Jul 11 13:23:09 +0000 2024</t>
  </si>
  <si>
    <t>GUA CUMA BEDA BERAPA METER DR DIA BERENTIIII GUA LARI KONDETURNYA MALAH TUTUP PINTU EMG BUSWAY ANJINGGGGGGGGHH TAIIIIIIIIII</t>
  </si>
  <si>
    <t>https://x.com/cryinoverloadd/status/1811390777098154223</t>
  </si>
  <si>
    <t>cryinoverloadd</t>
  </si>
  <si>
    <t>Thu Jul 11 14:53:57 +0000 2024</t>
  </si>
  <si>
    <t>Selalu after main sama anak anak kantor pasti energi gue makin full alhasil diajak ngobrol sm sopir busway masih happy dan full energyyy WKWKWKWK AGAK ANEH TP BENERAN FULL???!</t>
  </si>
  <si>
    <t>https://x.com/milahmilihnih/status/1811413625569239130</t>
  </si>
  <si>
    <t>Wed Jul 10 22:50:04 +0000 2024</t>
  </si>
  <si>
    <t>Naek L13E tapi berasa kek naek 13 biasa tiap halte nglambat..... ngintilin bis transjakarta depannya.... trus esensi jadi L13E yang dibilang ekspressnya mana?? Samaain aja semuanya jadi biasa... ga usah ada ekspress yagasiy @PT_Transjakarta #transjakarta #busway</t>
  </si>
  <si>
    <t>https://x.com/G_ra_Hayu/status/1811171056616628713</t>
  </si>
  <si>
    <t>G_ra_Hayu</t>
  </si>
  <si>
    <t>Thu Jul 11 12:01:27 +0000 2024</t>
  </si>
  <si>
    <t>yg bikin cape: kerja berdiri di busway pas jalan pulang</t>
  </si>
  <si>
    <t>https://x.com/pillowscake/status/1811370215386841381</t>
  </si>
  <si>
    <t>pillowscake</t>
  </si>
  <si>
    <t>Thu Jul 11 11:25:03 +0000 2024</t>
  </si>
  <si>
    <t>Min kenapa busway 6w selalu lama ya @PT_Transjakarta</t>
  </si>
  <si>
    <t>https://x.com/stlesaa/status/1811361055953850570</t>
  </si>
  <si>
    <t>stlesaa</t>
  </si>
  <si>
    <t>Thu Jul 11 08:26:17 +0000 2024</t>
  </si>
  <si>
    <t>perasaan anak2 sekolah udah masuk ya? kok busway dari monas penuh banget bocil2 dan mamanya</t>
  </si>
  <si>
    <t xml:space="preserve">STAY ONLY </t>
  </si>
  <si>
    <t>https://x.com/BINCHANLOVER/status/1811316067677130845</t>
  </si>
  <si>
    <t>BINCHANLOVER</t>
  </si>
  <si>
    <t>Wed Jul 10 10:03:05 +0000 2024</t>
  </si>
  <si>
    <t>Nangis di busway sepi enakk bgtt ya Allah selama ini aku tahan soalnya gak enak nangiss di tempat yang bukan rumah akhirnya los juga nih air mata di busway :(</t>
  </si>
  <si>
    <t>he/him</t>
  </si>
  <si>
    <t>https://x.com/capekbnget/status/1810978037359595626</t>
  </si>
  <si>
    <t>capekbnget</t>
  </si>
  <si>
    <t>Thu Jul 11 12:53:47 +0000 2024</t>
  </si>
  <si>
    <t>dari halte busway pinang ranti mau ke stasiun senen rute nya gimana min @PT_TransJakarta</t>
  </si>
  <si>
    <t>https://x.com/kiddimor/status/1811383385849569702</t>
  </si>
  <si>
    <t>kiddimor</t>
  </si>
  <si>
    <t>Thu Jul 11 11:50:02 +0000 2024</t>
  </si>
  <si>
    <t>min tolong infoin rute busway dari halte gatot subroto slipi ke halte metro polda??</t>
  </si>
  <si>
    <t>https://x.com/ujiodieni/status/1811367341541990868</t>
  </si>
  <si>
    <t>ujiodieni</t>
  </si>
  <si>
    <t>Thu Jul 11 10:44:22 +0000 2024</t>
  </si>
  <si>
    <t>ini busway ngapa rame-rame bgt</t>
  </si>
  <si>
    <t>yesungplanet</t>
  </si>
  <si>
    <t>https://x.com/shesforhyukjae/status/1811350817829724445</t>
  </si>
  <si>
    <t>shesforhyukjae</t>
  </si>
  <si>
    <t>Thu Jul 11 03:02:46 +0000 2024</t>
  </si>
  <si>
    <t>Aluminium Composite Panel (ACP) Aluontop hadir sebagai solusi ideal untuk membangun arsitektur bangunan modern Anda. https://t.co/nyuNVmzM4B #ACP #Aluontop #halte #busway #tansjakarta #jpo #aluminium #alumunium #aluminum #composite #panel https://t.co/ebG9TUOkkm</t>
  </si>
  <si>
    <t>https://pbs.twimg.com/media/GSLMUN7agAAovas.jpg</t>
  </si>
  <si>
    <t>https://x.com/Aluontop/status/1811234652692316456</t>
  </si>
  <si>
    <t>Wed Jul 10 12:48:11 +0000 2024</t>
  </si>
  <si>
    <t>5tahun di jkt for the first time balik kerja pake transportasi umum lrt&amp;gt;krl&amp;gt;busway full bgt coyyy sehat sehat kalian pekerja jakarta</t>
  </si>
  <si>
    <t>https://x.com/tokkipoki/status/1811019588756185119</t>
  </si>
  <si>
    <t>tokkipoki</t>
  </si>
  <si>
    <t>Thu Jul 11 14:15:05 +0000 2024</t>
  </si>
  <si>
    <t>sumpah gw masih di busway mana gk bwa airpods nnton live nya gak pake suara</t>
  </si>
  <si>
    <t>iKON, PTG, TRSR â™¡.</t>
  </si>
  <si>
    <t>https://x.com/huih0e/status/1811403843852546261</t>
  </si>
  <si>
    <t>huih0e</t>
  </si>
  <si>
    <t>Wed Jul 10 10:50:26 +0000 2024</t>
  </si>
  <si>
    <t>gais ini kalo lewat dan kebaca dan kalian tau plis tolongin aku aku harus download app apa buat tau rute buat naik kendaraan umum? (busway krl lrt mrt dsb)</t>
  </si>
  <si>
    <t>https://x.com/cererereal/status/1810989954144858478</t>
  </si>
  <si>
    <t>cererereal</t>
  </si>
  <si>
    <t>Thu Jul 11 15:20:06 +0000 2024</t>
  </si>
  <si>
    <t>Krl busway LRT MRT</t>
  </si>
  <si>
    <t>Earth</t>
  </si>
  <si>
    <t>https://x.com/megaanput/status/1811420205475852421</t>
  </si>
  <si>
    <t>megaanput</t>
  </si>
  <si>
    <t>Thu Jul 11 07:32:01 +0000 2024</t>
  </si>
  <si>
    <t>axel axel kamu suka naik busway gaaaaa? #axel #axelots</t>
  </si>
  <si>
    <t>https://x.com/mkmel99/status/1811302407714001059</t>
  </si>
  <si>
    <t>mkmel99</t>
  </si>
  <si>
    <t>Wed Jul 10 11:09:41 +0000 2024</t>
  </si>
  <si>
    <t>Masih dalam bayangan sih period cramps trs harus berlomba untuk mendapatkan kursi busway monas di rush hour kaya gini. Kalo berdiri.... Gataudeh AAAAA</t>
  </si>
  <si>
    <t>Malang, Jawa Timur</t>
  </si>
  <si>
    <t>https://x.com/floradisti/status/1810994799782379557</t>
  </si>
  <si>
    <t>floradisti</t>
  </si>
  <si>
    <t>Wed Jul 10 23:59:56 +0000 2024</t>
  </si>
  <si>
    <t xml:space="preserve">Msi pagi dah ketemu pencopet di busway. Gua lirikin terus smpe mereka gaberani beraksi </t>
  </si>
  <si>
    <t>https://x.com/matchaxmcflurry/status/1811188637561934181</t>
  </si>
  <si>
    <t>matchaxmcflurry</t>
  </si>
  <si>
    <t>Wed Jul 10 08:07:03 +0000 2024</t>
  </si>
  <si>
    <t>GUE GEDEK BGT YA LAGI NAIK TJ BAWA BAYI JURUSAN HI-PULOGADUNG. TBTB ADA IBU IBU NGAJAK NGOBROL GUE TAU NYA DIA MAU KRISTENISASI GUA PERKARA NAMA ANAK GUE KEK NONIS GUE DIKASIH MODELAN BROSUR KAYA BUKU GEREJA DIA . YA ALLAH BU INI BUSWAY</t>
  </si>
  <si>
    <t>deep in ur heart ðŸ’›</t>
  </si>
  <si>
    <t>https://x.com/ciperipampammm/status/1810948838326423666</t>
  </si>
  <si>
    <t>ciperipampammm</t>
  </si>
  <si>
    <t>Wed Jul 10 23:12:39 +0000 2024</t>
  </si>
  <si>
    <t>Terjebak si kalo kaya begini. Mau ambil jalur mana juga susah. Mending ambil jalur busway aja laah</t>
  </si>
  <si>
    <t>Diatas Senyummu</t>
  </si>
  <si>
    <t>https://x.com/burungkidut/status/1811176741693747697</t>
  </si>
  <si>
    <t>burungkidut</t>
  </si>
  <si>
    <t>Thu Jul 11 23:25:39 +0000 2024</t>
  </si>
  <si>
    <t>Tiap pagi selalu bareng mbak mbak ini dan tiap pagi kita selalu nge war kursi busway wkwk</t>
  </si>
  <si>
    <t>https://x.com/kertasminyak__/status/1811542398855750118</t>
  </si>
  <si>
    <t>Sun Jul 14 11:03:50 +0000 2024</t>
  </si>
  <si>
    <t>Mi ayam. Terminal Poris Plawad Cipondoh. https://t.co/bmsmT3rwIs</t>
  </si>
  <si>
    <t>https://pbs.twimg.com/media/GScXLfUWoAEMKoO.jpg</t>
  </si>
  <si>
    <t>https://x.com/26Ceicei/status/1812442879316656337</t>
  </si>
  <si>
    <t>Sun Jul 14 14:32:04 +0000 2024</t>
  </si>
  <si>
    <t>enaknya kos setiabudi dapet semua akses transportasi umum mrt lrt busway kereta bandara krl luv bgt pokona bikin betahnya ini https://t.co/aa0GBtK2Mn</t>
  </si>
  <si>
    <t>https://pbs.twimg.com/media/GSdG1cpW8AE2YJn.jpg</t>
  </si>
  <si>
    <t>https://x.com/marsinscorpio_/status/1812495280245538922</t>
  </si>
  <si>
    <t>marsinscorpio_</t>
  </si>
  <si>
    <t>Sat Jul 13 07:35:29 +0000 2024</t>
  </si>
  <si>
    <t>samaaaa kak blackmores dari awal hamil udah distock ama suami gapernah kelewat minumnya ampe anak udah lahir dan mulai menyusui. alhamdulillah selama hamil ampe 9 bulan aja masih kuat bolak balik Jakarta Bekasi sendirian naik busway KRL anak jg sehat cerdas aktif dan kuat https://t.co/vAsEk6XXXZ</t>
  </si>
  <si>
    <t>https://pbs.twimg.com/media/GSWd6OTXoAARMgU.jpg</t>
  </si>
  <si>
    <t>https://x.com/mythaharah/status/1812028057433309635</t>
  </si>
  <si>
    <t>mythaharah</t>
  </si>
  <si>
    <t>Sun Jul 14 03:19:05 +0000 2024</t>
  </si>
  <si>
    <t>Next stop mari kita naik busway https://t.co/WIXHhVAOca</t>
  </si>
  <si>
    <t>https://pbs.twimg.com/ext_tw_video_thumb/1812325886445678592/pu/img/XbPNTfVYRc8XtmnI.jpg</t>
  </si>
  <si>
    <t>https://x.com/vaniepink/status/1812325918569803814</t>
  </si>
  <si>
    <t>vaniepink</t>
  </si>
  <si>
    <t>Sun Jul 14 04:49:12 +0000 2024</t>
  </si>
  <si>
    <t>WOY malah parkir di depan pemberhentian busway https://t.co/NKASWJ2OEM</t>
  </si>
  <si>
    <t>https://pbs.twimg.com/media/GSbBbdPXsAAn7QI.jpg</t>
  </si>
  <si>
    <t>she/her, unlabeled ðŸ”ž</t>
  </si>
  <si>
    <t>https://x.com/Frveminet/status/1812348598325321971</t>
  </si>
  <si>
    <t>Frveminet</t>
  </si>
  <si>
    <t>Sun Jul 14 13:51:45 +0000 2024</t>
  </si>
  <si>
    <t>Semoga makin sering event konseran di Lapangan Aldiron Pancoran akses gampang ada transportasi umum busway sama LRT. Kalo mau nonton tinggal jalan kaki 2 hari ini kedengeran musiknya dari rumah. https://t.co/vRnJyIQduT</t>
  </si>
  <si>
    <t>https://pbs.twimg.com/ext_tw_video_thumb/1812485096420634624/pu/img/lJinBDAJxJUVOgg5.jpg</t>
  </si>
  <si>
    <t>https://x.com/Wahyu_Khairul_/status/1812485136883253665</t>
  </si>
  <si>
    <t>Wahyu_Khairul_</t>
  </si>
  <si>
    <t>Sun Jul 14 12:13:39 +0000 2024</t>
  </si>
  <si>
    <t>Finally kesampaian nyoba rute TJ T11. Start dari Petamburan. Spotted menggunakan bus low entry Scania milik swakelele. Eh swakelola Transjakarta. Next nyoba TJ T12. TJ T11: Poris Plawad Petamburan. TJ T11 TJ-0635 x TJ-0770. https://t.co/F7JMB42nxe</t>
  </si>
  <si>
    <t>https://pbs.twimg.com/media/GScnHZhXUAAN1dz.jpg</t>
  </si>
  <si>
    <t>https://x.com/26Ceicei/status/1812460450212368529</t>
  </si>
  <si>
    <t>Sun Jul 14 02:26:09 +0000 2024</t>
  </si>
  <si>
    <t>sekarang di kdr ada bus kota lbh kecil dari busway tapi dalemnya kek busway kalo lagi pas ga buru-buru mau myobain https://t.co/7GlbW3L64J</t>
  </si>
  <si>
    <t>https://pbs.twimg.com/media/GSagsqUX0AAN0dh.jpg</t>
  </si>
  <si>
    <t>https://x.com/awitchehehe/status/1812312599532552401</t>
  </si>
  <si>
    <t>awitchehehe</t>
  </si>
  <si>
    <t>Sun Jul 14 05:06:47 +0000 2024</t>
  </si>
  <si>
    <t>Baru ini naik busway yg electric layoutnya kaya bis korea bgt wkwkwkwk maaf saya norak https://t.co/b4Duc5BU68</t>
  </si>
  <si>
    <t>https://pbs.twimg.com/media/GSbFdqqXwAAvGMK.jpg</t>
  </si>
  <si>
    <t>https://x.com/gijeogki/status/1812353024221974690</t>
  </si>
  <si>
    <t>Sun Jul 14 06:21:32 +0000 2024</t>
  </si>
  <si>
    <t>Hfff ada yg buang kitten di halte busway duren 3 . https://t.co/IlvK02Voxj</t>
  </si>
  <si>
    <t>https://pbs.twimg.com/media/GSbWb1lWgAAve8S.jpg</t>
  </si>
  <si>
    <t xml:space="preserve">Magelang-Jakarta </t>
  </si>
  <si>
    <t>https://x.com/phi_asphi/status/1812371836354912588</t>
  </si>
  <si>
    <t>phi_asphi</t>
  </si>
  <si>
    <t>Sat Jul 13 12:19:14 +0000 2024</t>
  </si>
  <si>
    <t>P Ingfo Jadwal Pemberangkatan Bus Terakhir a.k.a Sapu Jagat Transjakarta T11 PORIS PLAWAD - PETAMBURAN (SLIPI BAWAH) Berangkat Poris Plawad : 21.00 Berangkat Petamburan / Slipi Bawah : 22.00 Silakan rencanakan waktu perjalananmu dengan baik yaa https://t.co/JRS99Aook4</t>
  </si>
  <si>
    <t>https://pbs.twimg.com/media/GSXe2UqWYAAUYTM.jpg</t>
  </si>
  <si>
    <t>https://x.com/BuswayFansC/status/1812099464284483854</t>
  </si>
  <si>
    <t>Sun Jul 14 14:57:27 +0000 2024</t>
  </si>
  <si>
    <t>Daripada nambah lane mending integrasi LRT MRT KRL dll. Itu udah ada commuter line buktinya pada suka pake ditambahin lagi jalurnya. Yang wilayah pinggir kasih microtrans/angkot buat ke pusat transit/halte busway terdekat bikinin rute kasih di peta</t>
  </si>
  <si>
    <t>Burjo Permata</t>
  </si>
  <si>
    <t>https://x.com/nastelgeprek/status/1812501670708056324</t>
  </si>
  <si>
    <t>nastelgeprek</t>
  </si>
  <si>
    <t>Sun Jul 14 08:08:40 +0000 2024</t>
  </si>
  <si>
    <t>kalo mau cuma numpang lewat ini hati bukan halte busway tosari icbc.</t>
  </si>
  <si>
    <t>https://x.com/bhumisamudera/status/1812398797517111298</t>
  </si>
  <si>
    <t>bhumisamudera</t>
  </si>
  <si>
    <t>Sun Jul 14 13:46:10 +0000 2024</t>
  </si>
  <si>
    <t>Karena mikirnya dr orang yg bangun tol yang naiknya mobil terus. Coba naik MRT atau busway. Toilet ada tiap stasiun kalo kebelet. Bedanya mau gak pake kakinya buat jalan agak jauh ama kepanasan aj</t>
  </si>
  <si>
    <t>ÃœT: -6.2113911,106.8306879</t>
  </si>
  <si>
    <t>https://x.com/arivrh/status/1812483730109608110</t>
  </si>
  <si>
    <t>arivrh</t>
  </si>
  <si>
    <t>Sat Jul 13 07:27:07 +0000 2024</t>
  </si>
  <si>
    <t>btw busway set list salma apa ya hari ini??? aaaaa gasabarr</t>
  </si>
  <si>
    <t>5almine</t>
  </si>
  <si>
    <t>https://x.com/cegiluhuy/status/1812025952110805063</t>
  </si>
  <si>
    <t>cegiluhuy</t>
  </si>
  <si>
    <t>Sun Jul 14 10:20:32 +0000 2024</t>
  </si>
  <si>
    <t>bangga dgn diri sendiri yg ga sala naik busway ke monas https://t.co/ZGn6TW3Nld</t>
  </si>
  <si>
    <t>https://pbs.twimg.com/media/GScNRgzWwAEpmhG.jpg</t>
  </si>
  <si>
    <t>https://x.com/cintakuaci/status/1812431981000466902</t>
  </si>
  <si>
    <t>cintakuaci</t>
  </si>
  <si>
    <t>Sat Jul 13 10:32:07 +0000 2024</t>
  </si>
  <si>
    <t>Asli gw mau nonton sama temen gw trus emg kebetulan nenek gw mau balik. Ketemu di halte busway pas gw lagi ngobrol sama temen gw tibaÂ² nyamperin ngasih 100k hhhh warna merah warna cinta</t>
  </si>
  <si>
    <t>any pronouns // 18 // ENTP</t>
  </si>
  <si>
    <t>https://x.com/asperealism/status/1812072509489230184</t>
  </si>
  <si>
    <t>asperealism</t>
  </si>
  <si>
    <t>Sun Jul 14 16:15:14 +0000 2024</t>
  </si>
  <si>
    <t xml:space="preserve">salah naik busway </t>
  </si>
  <si>
    <t>entp, 19</t>
  </si>
  <si>
    <t>https://x.com/lag00nabluu/status/1812521244853760326</t>
  </si>
  <si>
    <t>lag00nabluu</t>
  </si>
  <si>
    <t>Sat Jul 13 17:06:44 +0000 2024</t>
  </si>
  <si>
    <t>jalan kaki sampe tp karena sempet pindah rumah jd kudu naik busway/motor/bus sekolah</t>
  </si>
  <si>
    <t>https://x.com/twshinyuya/status/1812171818679386150</t>
  </si>
  <si>
    <t>twshinyuya</t>
  </si>
  <si>
    <t>Sun Jul 14 12:17:17 +0000 2024</t>
  </si>
  <si>
    <t>@PT_Transjakarta Selamat sore. Bus Transjakarta 3F arah Senayan Bank DKI AC-nya tidak terasa alias gerah terutama di seat dekat pintu belakang. Mohon dicek ya. Saya kegerahan. Terima kasih. TJ 3F SAF 111. https://t.co/P5hgI7fz4o</t>
  </si>
  <si>
    <t>https://pbs.twimg.com/media/GScn_dxXMAAqJt_.jpg</t>
  </si>
  <si>
    <t>https://x.com/26Ceicei/status/1812461363547324673</t>
  </si>
  <si>
    <t>Sat Jul 13 13:55:54 +0000 2024</t>
  </si>
  <si>
    <t>Awowkwowkwok lagi buru-buru ngejar busway atau kereta terus depan lu malah planga-plongo atau diem nutupin jalan. Rasanya mau gue katain tapi mending langsung tabrak aja dan lari AOWWKOWWKOWK</t>
  </si>
  <si>
    <t>Sunghoon â¤ï¸ Jaeyun</t>
  </si>
  <si>
    <t>https://x.com/ixieviety/status/1812123792757633395</t>
  </si>
  <si>
    <t>ixieviety</t>
  </si>
  <si>
    <t>Sun Jul 14 13:04:33 +0000 2024</t>
  </si>
  <si>
    <t>demi dah ini semua gara-gara ac busway di kondisi hujan lebat fak padahal kepalaku ga kena air???? ah memang tubuh lemah dan payah juga bjir begitu doang langsung meriang</t>
  </si>
  <si>
    <t>https://x.com/yukiymiya/status/1812473258127819212</t>
  </si>
  <si>
    <t>yukiymiya</t>
  </si>
  <si>
    <t>Sun Jul 14 06:22:14 +0000 2024</t>
  </si>
  <si>
    <t>[14072024] Daily Chart On Spotify Update 13 July 2024. Semuanya menurun gusyyyy besok harus naik lagi ya! Anwy busway mmf ak baru update lagi #Nabilataqiyyah https://t.co/8GIGEHp3pl</t>
  </si>
  <si>
    <t>https://pbs.twimg.com/media/GSbWvJ7WIAAy6Bi.jpg</t>
  </si>
  <si>
    <t>https://x.com/hourlynabila_/status/1812372010452013225</t>
  </si>
  <si>
    <t>hourlynabila_</t>
  </si>
  <si>
    <t>Sun Jul 14 11:45:45 +0000 2024</t>
  </si>
  <si>
    <t>Sudiro Tungga Jaya. Terminal Poris Plawad Cipondoh. https://t.co/ttSEeJXEx6</t>
  </si>
  <si>
    <t>https://pbs.twimg.com/media/GScgwobXgAEDLa6.jpg</t>
  </si>
  <si>
    <t>https://x.com/26Ceicei/status/1812453428721041477</t>
  </si>
  <si>
    <t>Sat Jul 13 08:21:26 +0000 2024</t>
  </si>
  <si>
    <t>ke blok m skrg enak bgt tinggal naik krl sampe cawang trs naik busway 4K sampe kejagung depan m bloc mana lewat jalur langit jadi ga kena macet tendean</t>
  </si>
  <si>
    <t>https://x.com/sleepycad/status/1812039620810735999</t>
  </si>
  <si>
    <t>sleepycad</t>
  </si>
  <si>
    <t>Sat Jul 13 11:51:26 +0000 2024</t>
  </si>
  <si>
    <t xml:space="preserve">Nomer 5 gue jalan cepet buat ngejar krl ato busway Nomer 13 apa salahnya sih manggil temen cewek pake beb atau say ? Kl temen cowok baru salah Dan gue punya 2 akun WA buat misahin chat kerjaan sama private life ya hellooo Aneh2 aja people jaman now </t>
  </si>
  <si>
    <t>https://x.com/earthy_avatar/status/1812092471649955938</t>
  </si>
  <si>
    <t>earthy_avatar</t>
  </si>
  <si>
    <t>Sun Jul 14 09:15:06 +0000 2024</t>
  </si>
  <si>
    <t>nunggu busway 7f ampe bangkotan apa gua naik 2c aja ya healing ke prj</t>
  </si>
  <si>
    <t>https://x.com/cruchiloops/status/1812415515220218036</t>
  </si>
  <si>
    <t>cruchiloops</t>
  </si>
  <si>
    <t>Sat Jul 13 00:19:38 +0000 2024</t>
  </si>
  <si>
    <t>jirrr kocak ngets ada org naik sepeda di jalur busway</t>
  </si>
  <si>
    <t>https://x.com/mxflurryoreooo/status/1811918370574598535</t>
  </si>
  <si>
    <t>mxflurryoreooo</t>
  </si>
  <si>
    <t>Sat Jul 13 00:41:42 +0000 2024</t>
  </si>
  <si>
    <t>Pake nanya lagi salah siape ? Lu emang gak inget kejadian busway karatan di DKI ?</t>
  </si>
  <si>
    <t>Desa Tumaritis</t>
  </si>
  <si>
    <t>https://x.com/Para2_Goblok58/status/1811923926290956540</t>
  </si>
  <si>
    <t>Para2_Goblok58</t>
  </si>
  <si>
    <t>Sat Jul 13 14:59:29 +0000 2024</t>
  </si>
  <si>
    <t xml:space="preserve">sedih bgt pindah sby gak bisa lagi merasakan naik krl busway jaklingko dan transum transum keren lainnya ueueee </t>
  </si>
  <si>
    <t>stujep â€“ uaÂ²â´ï¹’â˜† intj-t â˜† é­š ðŸ </t>
  </si>
  <si>
    <t>https://x.com/yeojinwibu/status/1812139794618880113</t>
  </si>
  <si>
    <t>yeojinwibu</t>
  </si>
  <si>
    <t>Sat Jul 13 04:42:08 +0000 2024</t>
  </si>
  <si>
    <t>WTS IMPACNATION MATSURI DAY 2 karena gw beli 2 days presale cuman gajadi nonton day 2 kecapean 60k nepis bisa COD wristband di halte busway cawang sentral-pinran koridor 9/9c</t>
  </si>
  <si>
    <t xml:space="preserve">jaswar suka sambat dikit </t>
  </si>
  <si>
    <t>https://x.com/dreamwasatken/status/1811984431173022077</t>
  </si>
  <si>
    <t>dreamwasatken</t>
  </si>
  <si>
    <t>Sun Jul 14 22:05:53 +0000 2024</t>
  </si>
  <si>
    <t>05.05: Terjadi kecelakaan tunggal kendaraan roda empat menabrak separator Busway di ruas Jl. Arteri Pondok Indah. Belum ada petugas di lokasi. (B. Siti) @TMCPoldaMetro #InfoLalinElshinta https://t.co/YlP4woaOas</t>
  </si>
  <si>
    <t>https://pbs.twimg.com/ext_tw_video_thumb/1812609380375744512/pu/img/tRG52LYMEGtepAUB.jpg</t>
  </si>
  <si>
    <t>https://x.com/RadioElshinta/status/1812609487175647351</t>
  </si>
  <si>
    <t>Sat Jul 13 11:58:15 +0000 2024</t>
  </si>
  <si>
    <t>@__ditsss 1. Donlot aplikasi whoosh 2. Book tiket lalu bayar 3. Akses transum ke stasiun whoosh bisa dicapai dgn busway &amp;amp; lrt arah ke cawang 4. Sampai di stasiun paling lambat 30 menit sebelum jam keberangkatan</t>
  </si>
  <si>
    <t>catssss__01</t>
  </si>
  <si>
    <t>ÐŸÑ€ÑÐ¶Ð¸Ð½ÑÐºÐ¸Ð¹ Ñ€Ð°Ð¹Ð¾Ð½, ÐšÐ°Ñ€ÐµÐ»Ð¸Ñ Ñ€ÐµÑÐ¿</t>
  </si>
  <si>
    <t>https://x.com/kelixmann/status/1812094183844491665</t>
  </si>
  <si>
    <t>kelixmann</t>
  </si>
  <si>
    <t>Sun Jul 14 02:15:19 +0000 2024</t>
  </si>
  <si>
    <t>ini jadwal busway di gmaps tuh asli apa beda si?</t>
  </si>
  <si>
    <t>https://x.com/Hidupemngberat/status/1812309871297266167</t>
  </si>
  <si>
    <t>Hidupemngberat</t>
  </si>
  <si>
    <t>Sun Jul 14 12:42:42 +0000 2024</t>
  </si>
  <si>
    <t>GUE LG DI BUSWAY??? GANTENG BGTTTTTTTTTT KOCAKKKKKKK</t>
  </si>
  <si>
    <t>HEEart</t>
  </si>
  <si>
    <t>https://x.com/fiyyaagn/status/1812467758782873634</t>
  </si>
  <si>
    <t>fiyyaagn</t>
  </si>
  <si>
    <t>Sat Jul 13 04:04:51 +0000 2024</t>
  </si>
  <si>
    <t>Jir kayaknya gua se busway sama abangÂ² uploadguy deh</t>
  </si>
  <si>
    <t>https://x.com/iniandiittttsal/status/1811975050658254904</t>
  </si>
  <si>
    <t>iniandiittttsal</t>
  </si>
  <si>
    <t>Sat Jul 13 18:13:49 +0000 2024</t>
  </si>
  <si>
    <t>Gue dulu jalan sendiri naik busway mrt ke taman sendiri baca buku nonton makan ngafe belanja berenang lari sendirian kalau sama temen takutnya mungkin malah dia ga ngerasa nyaman kalo aku belanja lama atau gimana tp sometimes hang out sama temen tp seringan sendiri</t>
  </si>
  <si>
    <t>https://x.com/putririha_/status/1812188699389817034</t>
  </si>
  <si>
    <t>putririha_</t>
  </si>
  <si>
    <t>Sun Jul 14 04:03:59 +0000 2024</t>
  </si>
  <si>
    <t>ya ampun so sorry for you ka. aku juga pernah ngalamin hal yang hampir sama cuma bedanya di busway. ada ibu hamil yang notabenenya kan prioritas ga dapet kursi karena posisinya kursi prioritas bagian depan udah keisi semua sama lansia</t>
  </si>
  <si>
    <t>https://x.com/nataaruna/status/1812337218599666039</t>
  </si>
  <si>
    <t>nataaruna</t>
  </si>
  <si>
    <t>Sun Jul 14 03:58:46 +0000 2024</t>
  </si>
  <si>
    <t>Kaum mendang mending bingung mau bablas naik busway atau sambung mrt</t>
  </si>
  <si>
    <t>21+ minor dni</t>
  </si>
  <si>
    <t>https://x.com/oxtober09x/status/1812335906130739598</t>
  </si>
  <si>
    <t>oxtober09x</t>
  </si>
  <si>
    <t>Sat Jul 13 11:02:39 +0000 2024</t>
  </si>
  <si>
    <t>@worksfess gue 5 juta di jaksel dan gue bisa hidup nder ya beda dikit tp masih bisa lah kos 800k dket busway makan warteg+jajan mentok 1 jt transport gue maksimalin 200k tp krna sandwich gen gue gabisa nabung</t>
  </si>
  <si>
    <t>vkv switch | 21+</t>
  </si>
  <si>
    <t>https://x.com/assumsii/status/1812080194443788291</t>
  </si>
  <si>
    <t>assumsii</t>
  </si>
  <si>
    <t>Sat Jul 13 13:48:31 +0000 2024</t>
  </si>
  <si>
    <t xml:space="preserve">td pas naik busway PENUH BGT . trs ada kakak kakak kocak asbun akhirnya gw jd ngobrol sm dia??? sama temen-temennya jg apasih abang buswaynya jg ikutan ngobrol sm kita???? grgr macet bgt trs penuh </t>
  </si>
  <si>
    <t>KLANDESTllN</t>
  </si>
  <si>
    <t>soobinðŸ’ðŸ¥°ðŸ˜ðŸ˜šðŸ’žðŸ‘©â€â¤ï¸â€ðŸ’‹â€ðŸ‘¨</t>
  </si>
  <si>
    <t>https://x.com/KLANDESTllN/status/1812121934479728764</t>
  </si>
  <si>
    <t>Sat Jul 13 03:05:13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</si>
  <si>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https://t.co/gGd0TAl9UK</t>
  </si>
  <si>
    <t>https://pbs.twimg.com/media/GSVgDUqWUAA9t85.jpg</t>
  </si>
  <si>
    <t>jakarta selatan</t>
  </si>
  <si>
    <t>https://x.com/TirtaHartanto/status/1811960044994363495</t>
  </si>
  <si>
    <t>TirtaHartanto</t>
  </si>
  <si>
    <t>Sun Jul 14 06:11:05 +0000 2024</t>
  </si>
  <si>
    <t>Ke lotte enak naik motor atau naik busway aja ya guee</t>
  </si>
  <si>
    <t>miniverse</t>
  </si>
  <si>
    <t>https://x.com/Sparklingjeen/status/1812369204433355241</t>
  </si>
  <si>
    <t>Sparklingjeen</t>
  </si>
  <si>
    <t>Sun Jul 14 11:45:58 +0000 2024</t>
  </si>
  <si>
    <t>KYM Trans Hello Kitty . Terminal Poris Plawad Cipondoh. https://t.co/nINbUx9NWB</t>
  </si>
  <si>
    <t>https://pbs.twimg.com/media/GScgzrxWIAAw7Ka.jpg</t>
  </si>
  <si>
    <t>https://x.com/26Ceicei/status/1812453481879613658</t>
  </si>
  <si>
    <t>Sat Jul 13 01:33:29 +0000 2024</t>
  </si>
  <si>
    <t>KENAPASI BOTI2 BERISIK BGT ANJINGGGGGG. DI BUSWAY CUMA MEREKA DOANG YANG PALING BERISIK KETAWA2 BERASA JADI CEWE KAH? BABIKKK BERISIK LO ANJINGG</t>
  </si>
  <si>
    <t>ðŸ‡®ðŸ‡©</t>
  </si>
  <si>
    <t>https://x.com/calledmelea/status/1811936955875360805</t>
  </si>
  <si>
    <t>calledmelea</t>
  </si>
  <si>
    <t>Sun Jul 14 09:00:29 +0000 2024</t>
  </si>
  <si>
    <t xml:space="preserve">Aaaaaa tadi ga sengaja papasan sama kak Winona di halte busway.... Ga sempat ngajak foto karena bus nya dah dateng </t>
  </si>
  <si>
    <t>nomaden</t>
  </si>
  <si>
    <t>https://x.com/halfhumalien/status/1812411835959955937</t>
  </si>
  <si>
    <t>halfhumalien</t>
  </si>
  <si>
    <t>Sun Jul 14 08:01:39 +0000 2024</t>
  </si>
  <si>
    <t>Review toilet Halte Transjakarta Petamburan: - Toilet disabilitas gak dibuka; - Di toilet wanita gak ada wastafel; - Dari dua toilet wanita hanya satu yang bisa digunakan. Tolong ya @PT_Transjakarta. Ada aja penyakit halte baru. https://t.co/VA3fvxhUx1</t>
  </si>
  <si>
    <t>https://pbs.twimg.com/media/GSbtecgWgAAt16T.jpg</t>
  </si>
  <si>
    <t>https://x.com/26Ceicei/status/1812397029337047445</t>
  </si>
  <si>
    <t>Sat Jul 13 04:34:01 +0000 2024</t>
  </si>
  <si>
    <t>guys kalo mau kesini jurusan busway sama krl nya apa ya? #genask https://t.co/WqQEpL5HIc</t>
  </si>
  <si>
    <t>https://pbs.twimg.com/media/GSVnH6dW0AEQZ6p.jpg</t>
  </si>
  <si>
    <t xml:space="preserve">.  carat only </t>
  </si>
  <si>
    <t>https://x.com/W0NUJJANG/status/1811982390082118046</t>
  </si>
  <si>
    <t>W0NUJJANG</t>
  </si>
  <si>
    <t>Sat Jul 13 16:16:34 +0000 2024</t>
  </si>
  <si>
    <t>Closing-an hari ini; naik jagat TJ 4F dari Pulogadung. TJ 4F TJ-0718. https://t.co/2jp7vRe9Bm</t>
  </si>
  <si>
    <t>https://pbs.twimg.com/media/GSYVLobWYAAuP-p.jpg</t>
  </si>
  <si>
    <t>https://x.com/26Ceicei/status/1812159194264736243</t>
  </si>
  <si>
    <t>Sat Jul 13 11:18:20 +0000 2024</t>
  </si>
  <si>
    <t xml:space="preserve">Tian msh di busway trs lihat foto terbarunya Mas Seokjin yg dari W Korea </t>
  </si>
  <si>
    <t>Jakarta, indonesia.</t>
  </si>
  <si>
    <t>https://x.com/_antysari/status/1812084140206063678</t>
  </si>
  <si>
    <t>_antysari</t>
  </si>
  <si>
    <t>Sun Jul 14 14:21:41 +0000 2024</t>
  </si>
  <si>
    <t>Usul sih beberapa gedung acurin aja biar lebih lebar jalannya. Kan bisa nambah jalur busway Kayak FX Sudirman tuh menuh menuhin tempat. Sanggar tarinya bisa dipindahin di RPTRA terdekat</t>
  </si>
  <si>
    <t>https://x.com/eye_am_tama/status/1812492670243365086</t>
  </si>
  <si>
    <t>eye_am_tama</t>
  </si>
  <si>
    <t>Sat Jul 13 08:09:48 +0000 2024</t>
  </si>
  <si>
    <t>anjay aku ktemu carat di busway pgn nyapa malu bgt amjrit soalnya aku sendirian</t>
  </si>
  <si>
    <t>she / her</t>
  </si>
  <si>
    <t>https://x.com/blessedhyuck/status/1812036694281191671</t>
  </si>
  <si>
    <t>blessedhyuck</t>
  </si>
  <si>
    <t>Sat Jul 13 14:12:19 +0000 2024</t>
  </si>
  <si>
    <t>plsss anyone yg naik busway 1F arah bundaran senayan klo ada yg liat dompet warna hitam pls infoin Dompetku ketinggalan di bus itu</t>
  </si>
  <si>
    <t>https://x.com/rktpni/status/1812127924457529395</t>
  </si>
  <si>
    <t>rktpni</t>
  </si>
  <si>
    <t>Sat Jul 13 04:03:40 +0000 2024</t>
  </si>
  <si>
    <t>anak kecil umur 2taun naik busway harus bayar ga ya? @PT_Transjakarta</t>
  </si>
  <si>
    <t>slow reader</t>
  </si>
  <si>
    <t>https://x.com/grindeIwaldz/status/1811974753088864509</t>
  </si>
  <si>
    <t>grindeIwaldz</t>
  </si>
  <si>
    <t>Sat Jul 13 06:14:47 +0000 2024</t>
  </si>
  <si>
    <t>Engga KRL ga busway ngehe juga</t>
  </si>
  <si>
    <t>https://x.com/jhonynraw/status/1812007748676333650</t>
  </si>
  <si>
    <t>jhonynraw</t>
  </si>
  <si>
    <t>Sun Jul 14 13:31:01 +0000 2024</t>
  </si>
  <si>
    <t>By the way anyway busway 2 hari konser ga ada momen michaeng kah? kangen michaeng</t>
  </si>
  <si>
    <t>https://x.com/PenguinsTiger/status/1812479919970222296</t>
  </si>
  <si>
    <t>PenguinsTiger</t>
  </si>
  <si>
    <t>Sun Jul 14 07:03:15 +0000 2024</t>
  </si>
  <si>
    <t>Sempol ayam. Depan Halte Transjakarta Pinang Ranti Makasar. https://t.co/9tpmdsgiGt</t>
  </si>
  <si>
    <t>https://pbs.twimg.com/media/GSbgIKUW0AAWLwd.jpg</t>
  </si>
  <si>
    <t>https://x.com/26Ceicei/status/1812382334488076367</t>
  </si>
  <si>
    <t>Sun Jul 14 16:06:59 +0000 2024</t>
  </si>
  <si>
    <t>Flyover khusus untuk busway gapapa dah</t>
  </si>
  <si>
    <t>Tangerang</t>
  </si>
  <si>
    <t>https://x.com/kikintsugi/status/1812519169126265318</t>
  </si>
  <si>
    <t>kikintsugi</t>
  </si>
  <si>
    <t>Sun Jul 14 05:53:45 +0000 2024</t>
  </si>
  <si>
    <t xml:space="preserve">Baru tau supir busway ada yg cewe </t>
  </si>
  <si>
    <t>Lampung, Indonesia</t>
  </si>
  <si>
    <t>https://x.com/anwarraden25/status/1812364844311670849</t>
  </si>
  <si>
    <t>anwarraden25</t>
  </si>
  <si>
    <t>Sat Jul 13 08:02:18 +0000 2024</t>
  </si>
  <si>
    <t>@Mdy_Asmara1701 bknya belajar dr busway??? cover tampak baru dan mulus..mesin sangat tdk layak... apa kabar museum busway buatanmu pak Jkwi???</t>
  </si>
  <si>
    <t>Mdy_Asmara1701</t>
  </si>
  <si>
    <t>https://x.com/Dewa07178568652/status/1812034805858746872</t>
  </si>
  <si>
    <t>Dewa07178568652</t>
  </si>
  <si>
    <t>Sun Jul 14 07:58:48 +0000 2024</t>
  </si>
  <si>
    <t>@CNNIndonesia Kereta tanpa rel ini akhirnya cuma Bus biasa buatan China 11-12 lah sama Busway yg tadinya itu kan Monorail harusnya Tapi akhirnya yg dibikin cuma 1 jalur jalanan dikasih pembatas buat bis jalan</t>
  </si>
  <si>
    <t>CNNIndonesia</t>
  </si>
  <si>
    <t>ðŸŒ¹</t>
  </si>
  <si>
    <t>https://x.com/wannafigh/status/1812396311674773701</t>
  </si>
  <si>
    <t>wannafigh</t>
  </si>
  <si>
    <t>Sat Jul 13 11:26:14 +0000 2024</t>
  </si>
  <si>
    <t>@haechaneeyy Kayaknya baru sih soalnya aku seumur-umur naik tj baru tau ada busway 4k</t>
  </si>
  <si>
    <t>haechaneeyy</t>
  </si>
  <si>
    <t>non sfs dnf.</t>
  </si>
  <si>
    <t>https://x.com/haechaniebee/status/1812086128109043787</t>
  </si>
  <si>
    <t>haechaniebee</t>
  </si>
  <si>
    <t>Sun Jul 14 03:11:30 +0000 2024</t>
  </si>
  <si>
    <t>Kalo marshel bisa janji MRT tangsel ketok palu dan mulai jalan dalam waktu 10 hari dia mimpin gapapa pilih aja. Kalo angkot busway dibanyakin aja ga kepikiran suruh ngelawak lagi aja.</t>
  </si>
  <si>
    <t>Jakarta , Indonesia</t>
  </si>
  <si>
    <t>https://x.com/ramotgun/status/1812324012116390293</t>
  </si>
  <si>
    <t>ramotgun</t>
  </si>
  <si>
    <t>Sun Jul 14 23:30:57 +0000 2024</t>
  </si>
  <si>
    <t>bentar dlu catch up nya gue emosi soalnya ketinggalan busway depan mata faaakkkk senin kenapa macet mulu si ajggg</t>
  </si>
  <si>
    <t>kwp ksm hjs â™¡</t>
  </si>
  <si>
    <t>https://x.com/kseungsmine/status/1812630898267038139</t>
  </si>
  <si>
    <t>kseungsmine</t>
  </si>
  <si>
    <t>Sat Jul 13 09:27:57 +0000 2024</t>
  </si>
  <si>
    <t xml:space="preserve">@shuaadeer boseen ga ada halte busway nya jg </t>
  </si>
  <si>
    <t>shuaadeer</t>
  </si>
  <si>
    <t>wonu's heart Ë—ËË‹ â™¡ ËŽËŠË—</t>
  </si>
  <si>
    <t>https://x.com/jjeonwonwoou/status/1812056362626801919</t>
  </si>
  <si>
    <t>jjeonwonwoou</t>
  </si>
  <si>
    <t>Sun Jul 14 09:36:21 +0000 2024</t>
  </si>
  <si>
    <t>Nunggu busway kalau posisi halte udah ada orang berarti bisa dibilang berarti udah cukup lama belon lewat kalau posisi kosong mlompong curiga bakal nunggu lebih lama ckck</t>
  </si>
  <si>
    <t>https://x.com/lckmnrv/status/1812420863444312396</t>
  </si>
  <si>
    <t>lckmnrv</t>
  </si>
  <si>
    <t>Sun Jul 14 12:37:28 +0000 2024</t>
  </si>
  <si>
    <t>Griffin Scania hilang. TJ TJ11 TJ-0770. https://t.co/2z6CwmThfm</t>
  </si>
  <si>
    <t>https://pbs.twimg.com/media/GScsoAuW4AAoFva.jpg</t>
  </si>
  <si>
    <t>https://x.com/26Ceicei/status/1812466444275499147</t>
  </si>
  <si>
    <t>Sat Jul 13 18:11:43 +0000 2024</t>
  </si>
  <si>
    <t>ARRRGHHHHHHH PRAYING CIRCLE NEMU COWO SELAMPU IJO INI DI BUSWAY KORIDOR 5C ADA GAK YAH</t>
  </si>
  <si>
    <t>https://x.com/mencintainanon/status/1812188169137447161</t>
  </si>
  <si>
    <t>mencintainanon</t>
  </si>
  <si>
    <t>Sat Jul 13 04:00:33 +0000 2024</t>
  </si>
  <si>
    <t>Pertama kali dalam hidup lihat orang jatuh di celah halte busway....</t>
  </si>
  <si>
    <t>https://x.com/nyangnyanggz/status/1811973970167759251</t>
  </si>
  <si>
    <t>nyangnyanggz</t>
  </si>
  <si>
    <t>Sat Jul 13 16:13:55 +0000 2024</t>
  </si>
  <si>
    <t>Finally kesampaian nyoba rute yang kembali beroperasi per 24 Juni 2024; 4K. Sekalinya nyoba langsung dua ritase. Rit pertama dan kedua hampir dua setengah jam. Akhirnya tidak penasaran lagi. TJ 4K: Pulogadung Kejaksaan Agung. TJ 4K MYS-21235. https://t.co/K5HbuxHSBC</t>
  </si>
  <si>
    <t>https://pbs.twimg.com/media/GSYUi2FXsAAKkDi.jpg</t>
  </si>
  <si>
    <t>https://x.com/26Ceicei/status/1812158527307428284</t>
  </si>
  <si>
    <t>Sun Jul 14 05:06:56 +0000 2024</t>
  </si>
  <si>
    <t>Kebodohan hari ini naik busway kebablasan 1 halte karena males muter akhirnya jalan sampai ke stasiun. Sampai Stasiun salah naik kereta tapi untung masih searah</t>
  </si>
  <si>
    <t>https://x.com/aimoound/status/1812353060133572711</t>
  </si>
  <si>
    <t>aimoound</t>
  </si>
  <si>
    <t>Sun Jul 14 08:43:00 +0000 2024</t>
  </si>
  <si>
    <t>Sticker pack Halte Transjakarta Senayan Bank DKI. https://t.co/iJjVGiApZ1</t>
  </si>
  <si>
    <t>https://pbs.twimg.com/media/GSb29JUWQAAa7qf.jpg</t>
  </si>
  <si>
    <t>https://x.com/26Ceicei/status/1812407435182878790</t>
  </si>
  <si>
    <t>Sun Jul 14 11:17:15 +0000 2024</t>
  </si>
  <si>
    <t>18.00 #LalinSonora Adanyapekerjaan galian di jln MT Haryono arah cawang sebaiknya separator busway dibuka sampai halte cawang. Dampak galian menyisakan 2 ruas jalan arteri &amp;amp; mengakibatkan kemacetan yg parah smp GT Tebet dan perempatan pancoran. @andita0107 https://t.co/M3eQkpbKmP</t>
  </si>
  <si>
    <t>https://pbs.twimg.com/media/GScaQfIWcAADirS.jpg</t>
  </si>
  <si>
    <t>https://x.com/SonoraFM92/status/1812446254821261725</t>
  </si>
  <si>
    <t>SonoraFM92</t>
  </si>
  <si>
    <t>Sat Jul 13 08:25:17 +0000 2024</t>
  </si>
  <si>
    <t>tadi pagi jalanan dr monas sampai gbk full ditutup even busway gabisa jalan. repot bener itu yg balapan sepeda peserta ga seberapa tapi nyusahin</t>
  </si>
  <si>
    <t>jimin's arm</t>
  </si>
  <si>
    <t>https://x.com/crescendojimin/status/1812040590043066475</t>
  </si>
  <si>
    <t>crescendojimin</t>
  </si>
  <si>
    <t>Sat Jul 13 16:13:35 +0000 2024</t>
  </si>
  <si>
    <t>Sial ketiduran di Busway dan akhirnya nyasar</t>
  </si>
  <si>
    <t>kadang Jakarta kadang Cikampek</t>
  </si>
  <si>
    <t>https://x.com/Dityasyputra/status/1812158441475174738</t>
  </si>
  <si>
    <t>Dityasyputra</t>
  </si>
  <si>
    <t>Sun Jul 14 16:47:31 +0000 2024</t>
  </si>
  <si>
    <t>@scubidothiscrap @primanggraini Jaman SS4 gue naik ojek dari BCIS ke halte busway 50rb sekarang berapa yaaa</t>
  </si>
  <si>
    <t>scubidothiscrap</t>
  </si>
  <si>
    <t>Daegu</t>
  </si>
  <si>
    <t>https://x.com/9yugreeen/status/1812529371078701095</t>
  </si>
  <si>
    <t>9yugreeen</t>
  </si>
  <si>
    <t>Sat Jul 13 16:18:34 +0000 2024</t>
  </si>
  <si>
    <t>@johflamer mjb izin nanyaa kak kalau mau ke kuncit dari st. tebet naik busway itu turunnya di halte apa yah???</t>
  </si>
  <si>
    <t>johflamer</t>
  </si>
  <si>
    <t>https://x.com/pacargyuvin/status/1812159694594871506</t>
  </si>
  <si>
    <t>pacargyuvin</t>
  </si>
  <si>
    <t>Sat Jul 13 06:30:32 +0000 2024</t>
  </si>
  <si>
    <t>berangkat kerja jadi nak busway aja kali yak udah tiris banget ini perekonomian</t>
  </si>
  <si>
    <t>https://x.com/Jjajangmeong/status/1812011714143223995</t>
  </si>
  <si>
    <t>Jjajangmeong</t>
  </si>
  <si>
    <t>Sun Jul 14 08:22:35 +0000 2024</t>
  </si>
  <si>
    <t>@LeaLestariVT Tanya apa aja kan? Iya kan.... Anyway busway Freeway... Kapan ngajak mira Stream lagi *ok kabur ~</t>
  </si>
  <si>
    <t>LeaLestariVT</t>
  </si>
  <si>
    <t>Fort Marlborough</t>
  </si>
  <si>
    <t>https://x.com/Aocchi_Senpai/status/1812402298695336215</t>
  </si>
  <si>
    <t>Aocchi_Senpai</t>
  </si>
  <si>
    <t>Sun Jul 14 08:28:01 +0000 2024</t>
  </si>
  <si>
    <t xml:space="preserve">gw uda kaya jamey anjggg nungguin busway 1m dpn itc cipulir berasa lg mejeng sialan tlg dong @ PT_Transjakarta banyakin mobil 1m </t>
  </si>
  <si>
    <t>https://x.com/scarecrowie/status/1812403667376742526</t>
  </si>
  <si>
    <t>scarecrowie</t>
  </si>
  <si>
    <t>Sun Jul 14 13:36:19 +0000 2024</t>
  </si>
  <si>
    <t>takut bgt buka tl di busway scroll dikit langsung sangyeon JEDER</t>
  </si>
  <si>
    <t>https://x.com/milkyucil/status/1812481250319622476</t>
  </si>
  <si>
    <t>milkyucil</t>
  </si>
  <si>
    <t>Sun Jul 14 16:09:17 +0000 2024</t>
  </si>
  <si>
    <t>Nasi bebek x tahu x tempe. Kehabisan sate kulit. Mantap. Per hari ini sudah bisa bayar pakai QRIS. Nasi Bebek Cak Edo Jatiwaringin. https://t.co/7MNXltx086</t>
  </si>
  <si>
    <t>https://pbs.twimg.com/media/GSddFC8XsAAVEa_.jpg</t>
  </si>
  <si>
    <t>https://x.com/26Ceicei/status/1812519746761302025</t>
  </si>
  <si>
    <t>Sun Jul 14 22:53:01 +0000 2024</t>
  </si>
  <si>
    <t>Kau yg hangat diantara dinginnya pendingin busway. Kau yg nyaman diantara desakan manusia lain didalamnya. Tak pernah kutemukan lagi dirimu diantara ramainya manusia dalam bus itu. Mungkin kau lupa tapi hipokampus dalam diriku tak pernah menghilangkan jejak dirimu. Bolehkah?</t>
  </si>
  <si>
    <t>https://x.com/YihwaSingt/status/1812621351670390939</t>
  </si>
  <si>
    <t>Sun Jul 14 19:42:49 +0000 2024</t>
  </si>
  <si>
    <t>Naik busway aja kali semoga dapet duduk biar bisa bobo sampe RS. Tarakan</t>
  </si>
  <si>
    <t>https://x.com/nyangnyanggz/status/1812573485551829009</t>
  </si>
  <si>
    <t>Sat Jul 13 15:24:54 +0000 2024</t>
  </si>
  <si>
    <t>bingung wey ga paham rute busway</t>
  </si>
  <si>
    <t>https://x.com/luvthetics/status/1812146191716770138</t>
  </si>
  <si>
    <t>luvthetics</t>
  </si>
  <si>
    <t>Sat Jul 13 05:39:26 +0000 2024</t>
  </si>
  <si>
    <t>Admin apakah ada rute ke polimedia negeri kreatif jakarta dari st UI atau ga dari halte busway UI itu????? @PT_Transjakarta</t>
  </si>
  <si>
    <t>https://x.com/bedakbayikk/status/1811998854486852107</t>
  </si>
  <si>
    <t>bedakbayikk</t>
  </si>
  <si>
    <t>Sat Jul 13 05:20:56 +0000 2024</t>
  </si>
  <si>
    <t>busway tuu bukan mobil pribadi alias BAU KENTUT SIAPEEEEEE INI</t>
  </si>
  <si>
    <t>https://x.com/topokediya/status/1811994198570398064</t>
  </si>
  <si>
    <t>topokediya</t>
  </si>
  <si>
    <t>Sat Jul 13 09:15:43 +0000 2024</t>
  </si>
  <si>
    <t>Nekad banget pulang dari Kramat naik busway</t>
  </si>
  <si>
    <t>Indonesian</t>
  </si>
  <si>
    <t>https://x.com/hlmaanhl/status/1812053281205800978</t>
  </si>
  <si>
    <t>hlmaanhl</t>
  </si>
  <si>
    <t>Sun Jul 14 14:20:02 +0000 2024</t>
  </si>
  <si>
    <t xml:space="preserve">Menemukan diri ini sedang senang cari pelarian dari kusut pikiran dengan cara naik kereta. Walau ongkosnya cukup memuakkan dari tempat tinggal ya. Tapi daripada naik busway gak kuat. </t>
  </si>
  <si>
    <t>Si paling punya Sanggam: AKU</t>
  </si>
  <si>
    <t>https://x.com/JAGAKSA/status/1812492252746559648</t>
  </si>
  <si>
    <t>JAGAKSA</t>
  </si>
  <si>
    <t>Sun Jul 14 03:44:46 +0000 2024</t>
  </si>
  <si>
    <t>wah anjir cape bgt ternyata kaki gw skrg kram padahal niatnya mau naik busway ke pimnya</t>
  </si>
  <si>
    <t>https://x.com/winkeuh/status/1812332381963219301</t>
  </si>
  <si>
    <t>winkeuh</t>
  </si>
  <si>
    <t>Sat Jul 13 17:15:44 +0000 2024</t>
  </si>
  <si>
    <t>Jadwal busway prj dari pulogadung ke prj itu jam brp saja ya? @PT_Transjakarta karena sering lama nunggunya</t>
  </si>
  <si>
    <t>https://x.com/Priska080/status/1812174083221782756</t>
  </si>
  <si>
    <t>Priska080</t>
  </si>
  <si>
    <t>Sun Jul 14 23:28:13 +0000 2024</t>
  </si>
  <si>
    <t xml:space="preserve">kereta ga zombie dapet tempat duduk di busway </t>
  </si>
  <si>
    <t>https://x.com/scenerysya/status/1812630210581598459</t>
  </si>
  <si>
    <t>scenerysya</t>
  </si>
  <si>
    <t>Sat Jul 13 03:27:11 +0000 2024</t>
  </si>
  <si>
    <t>Apa betul busway 4K tidak berhenti di halte tugu pancoran? @PT_Transjakarta</t>
  </si>
  <si>
    <t>Makassar - Jakarta, Indonesia</t>
  </si>
  <si>
    <t>https://x.com/AMmartil/status/1811965571854139580</t>
  </si>
  <si>
    <t>AMmartil</t>
  </si>
  <si>
    <t>Sat Jul 13 10:15:45 +0000 2024</t>
  </si>
  <si>
    <t>Jadi ga enak nih bau shihlin ini menyebar ke seluruh penjuru busway</t>
  </si>
  <si>
    <t>https://x.com/fauziyaakh/status/1812068388996620289</t>
  </si>
  <si>
    <t>fauziyaakh</t>
  </si>
  <si>
    <t>Sat Jul 13 10:20:21 +0000 2024</t>
  </si>
  <si>
    <t>Naik busway tuh enak bgt kalo duduk + gak macet</t>
  </si>
  <si>
    <t>Bogor</t>
  </si>
  <si>
    <t>https://x.com/meyliaaa/status/1812069549812121799</t>
  </si>
  <si>
    <t>meyliaaa</t>
  </si>
  <si>
    <t>Sun Jul 14 07:53:56 +0000 2024</t>
  </si>
  <si>
    <t>Admin dr cawang sentral ke halte busway senen naik apa @PT_Transjakarta</t>
  </si>
  <si>
    <t>https://x.com/novhaliia/status/1812395089655697872</t>
  </si>
  <si>
    <t>novhaliia</t>
  </si>
  <si>
    <t>Sun Jul 14 05:20:49 +0000 2024</t>
  </si>
  <si>
    <t>abis minum obat jd ngantukan di krl sm buswayâ€</t>
  </si>
  <si>
    <t>https://x.com/astaricputri/status/1812356557675610437</t>
  </si>
  <si>
    <t>astaricputri</t>
  </si>
  <si>
    <t>Sun Jul 14 17:01:29 +0000 2024</t>
  </si>
  <si>
    <t>Hari-hari menagih utang ke tukang tipu.</t>
  </si>
  <si>
    <t>https://x.com/26Ceicei/status/1812532883778879855</t>
  </si>
  <si>
    <t>Sun Jul 14 00:23:02 +0000 2024</t>
  </si>
  <si>
    <t>Saya menjual barang ini pada #OLX: Jual Rumah Kreo Cipadu Kompleks Dekat Ciledug Bintaro Busway https://t.co/yryrEhjr6V</t>
  </si>
  <si>
    <t>https://x.com/roemtaw/status/1812281617312063890</t>
  </si>
  <si>
    <t>roemtaw</t>
  </si>
  <si>
    <t>Tue Jul 16 03:00:06 +0000 2024</t>
  </si>
  <si>
    <t>Jgn naik TJ yg lewatin busway gatsu dulu gaess bus yg ane naikin mogok di halte depan LIPI sampe bikin busway stuck jauh banget ke belakang https://t.co/i7w2b0Ctt9</t>
  </si>
  <si>
    <t>https://pbs.twimg.com/ext_tw_video_thumb/1813045509915090948/pu/img/mmaEN4U0ZZ6JewHj.jpg</t>
  </si>
  <si>
    <t>https://x.com/mistlef0e/status/1813045917395919159</t>
  </si>
  <si>
    <t>mistlef0e</t>
  </si>
  <si>
    <t>Tue Jul 16 10:36:06 +0000 2024</t>
  </si>
  <si>
    <t>APA JIR KETABRAK PINTI BUSWAY https://t.co/AVwbSbAcrX</t>
  </si>
  <si>
    <t>https://pbs.twimg.com/media/GSmkBYDacAAgh6Z.jpg</t>
  </si>
  <si>
    <t>https://x.com/losingthesouls/status/1813160675788923133</t>
  </si>
  <si>
    <t>losingthesouls</t>
  </si>
  <si>
    <t>Tue Jul 16 03:03:22 +0000 2024</t>
  </si>
  <si>
    <t>Hidup kadang-kadang di atas kadang-kadang jadi max verstappe (nunggu busway aja udh 30 mnit) https://t.co/tUPBGXnkoC</t>
  </si>
  <si>
    <t>https://pbs.twimg.com/media/GSk8ZR2bIAAvgo_.jpg</t>
  </si>
  <si>
    <t>https://x.com/vee0logy/status/1813046741719216566</t>
  </si>
  <si>
    <t>Tue Jul 16 15:31:49 +0000 2024</t>
  </si>
  <si>
    <t>Luar biasa ini supir busway Mendengar kan musik yg super sember dan kenceng Dari semua yg naik busway cuma 1 ibu2 yg menikmati lagu2 Sember nan cadas ini aing cape anjg dr pagi udh di jalan https://t.co/jDT8b3jI84</t>
  </si>
  <si>
    <t>https://pbs.twimg.com/ext_tw_video_thumb/1813235076723056641/pu/img/mB3XPeauTCQf4fK1.jpg</t>
  </si>
  <si>
    <t>https://x.com/jhonynraw/status/1813235095727403444</t>
  </si>
  <si>
    <t>Wed Jul 17 01:43:38 +0000 2024</t>
  </si>
  <si>
    <t>Kemarin di halte busway GB ... *ehem* Senayan Bank DKI ada set stiker gratis di pintu masuk. Karena ngerasa lucu ambil deh (urusan kepake atau nggak belakangan). @txttransportasi https://t.co/iRLvXGGoHd</t>
  </si>
  <si>
    <t>https://pbs.twimg.com/media/GSpzvaTbIAAXUuB.jpg</t>
  </si>
  <si>
    <t>https://x.com/Zarkidhan/status/1813389062952378688</t>
  </si>
  <si>
    <t>Zarkidhan</t>
  </si>
  <si>
    <t>Tue Jul 16 02:55:02 +0000 2024</t>
  </si>
  <si>
    <t>Busway mogok antrian busway di gatot subroto lipi jadi panjang banget @PT_Transjakarta #infojkt https://t.co/DSAiIYM2dj</t>
  </si>
  <si>
    <t>https://pbs.twimg.com/media/GSk6fK9acAAXwvg.jpg</t>
  </si>
  <si>
    <t>https://x.com/jaeminfrens/status/1813044643808092443</t>
  </si>
  <si>
    <t>jaeminfrens</t>
  </si>
  <si>
    <t>Tue Jul 16 03:33:17 +0000 2024</t>
  </si>
  <si>
    <t>Karya sekitar tahun 2017 ketika adek aing baru belajar bikin mod mainan bis simulator komputer yang jadi pilot projectnya Busway BRT City Liner Rahayu Santosa. Bisa aje bikin mod mainannya wkwkwk https://t.co/iediYIrxTY</t>
  </si>
  <si>
    <t>https://pbs.twimg.com/media/GSlDP5ybIAEwzvE.jpg</t>
  </si>
  <si>
    <t>DKI Jakarta - Indonesia</t>
  </si>
  <si>
    <t>https://x.com/AdiiAFVs/status/1813054270704656496</t>
  </si>
  <si>
    <t>AdiiAFVs</t>
  </si>
  <si>
    <t>Wed Jul 17 02:35:38 +0000 2024</t>
  </si>
  <si>
    <t>hy gusy by the way busway siapa tau ad yg mw temenan sm ak pls.. temenku cm 4 ingame... UID 1301350748 https://t.co/1LMs12LNlx</t>
  </si>
  <si>
    <t>https://pbs.twimg.com/media/GSp_pQ6akAAvEFN.jpg</t>
  </si>
  <si>
    <t>https://x.com/yoisqki/status/1813402149612843255</t>
  </si>
  <si>
    <t>yoisqki</t>
  </si>
  <si>
    <t>Wed Jul 17 11:40:16 +0000 2024</t>
  </si>
  <si>
    <t>naik busway 5c turun di balaikota kita ke perpusnas #CSD #CaratSelcaDay https://t.co/luoQbuilw7</t>
  </si>
  <si>
    <t>https://pbs.twimg.com/media/GSr8TNKacAMJKsA.jpg</t>
  </si>
  <si>
    <t>https://x.com/impawshibal/status/1813539212609921321</t>
  </si>
  <si>
    <t>impawshibal</t>
  </si>
  <si>
    <t>Tue Jul 16 02:50:56 +0000 2024</t>
  </si>
  <si>
    <t>serba salah bgt gue naik busway jalur mana aja semua macet anjir berakhir naik gojek https://t.co/Pi8BLfBWHD</t>
  </si>
  <si>
    <t>https://pbs.twimg.com/media/GSk5jBEbIAEE2cL.jpg</t>
  </si>
  <si>
    <t>https://x.com/crescendojimin/status/1813043610058637427</t>
  </si>
  <si>
    <t>Wed Jul 17 07:23:14 +0000 2024</t>
  </si>
  <si>
    <t>kan akh rame bener busway jam segini https://t.co/UWGJtw61mz</t>
  </si>
  <si>
    <t>https://pbs.twimg.com/media/GSrBdt4acAA-_Mm.jpg</t>
  </si>
  <si>
    <t>https://x.com/ranggabaikk/status/1813474528577917439</t>
  </si>
  <si>
    <t>ranggabaikk</t>
  </si>
  <si>
    <t>Wed Jul 17 06:47:54 +0000 2024</t>
  </si>
  <si>
    <t>Seru ya naik busway https://t.co/WXjeCZX2bF</t>
  </si>
  <si>
    <t>https://pbs.twimg.com/media/GSq5YOea8AAkw71.jpg</t>
  </si>
  <si>
    <t>Depok, Jawa Barat</t>
  </si>
  <si>
    <t>https://x.com/baddiebyl/status/1813465632849240357</t>
  </si>
  <si>
    <t>baddiebyl</t>
  </si>
  <si>
    <t>Tue Jul 16 10:58:34 +0000 2024</t>
  </si>
  <si>
    <t>gais ada yang rumahnya deket polsek Jakut gak? disana ada motorku ya g dicuri gak ya? pengen tauu busway atau krl deket situ apa? https://t.co/ezsfmpkIuf</t>
  </si>
  <si>
    <t>https://pbs.twimg.com/media/GSmpA1yacAAHzKS.jpg</t>
  </si>
  <si>
    <t>https://x.com/einschleimer29/status/1813166329735836133</t>
  </si>
  <si>
    <t>einschleimer29</t>
  </si>
  <si>
    <t>Tue Jul 16 16:03:12 +0000 2024</t>
  </si>
  <si>
    <t>Setengah hari tanpa kacamata: trial pakai softlens. FreshKon Colors Fusion shimmering grey. https://t.co/k0Trd1IIdc</t>
  </si>
  <si>
    <t>https://pbs.twimg.com/media/GSnu3nLbIAA5vyG.jpg</t>
  </si>
  <si>
    <t>https://x.com/26Ceicei/status/1813242993782235640</t>
  </si>
  <si>
    <t>Wed Jul 17 01:59:32 +0000 2024</t>
  </si>
  <si>
    <t xml:space="preserve">pls gue mimpi naik busway trs backpack sm tas lepi gue ketinggalan di busway pdhl guenya udh turun di halte monas </t>
  </si>
  <si>
    <t>https://x.com/nuttybabies/status/1813393066046447824</t>
  </si>
  <si>
    <t>nuttybabies</t>
  </si>
  <si>
    <t>Wed Jul 17 15:08:16 +0000 2024</t>
  </si>
  <si>
    <t>Kalau kereta tanpa rel berarti busway</t>
  </si>
  <si>
    <t>https://x.com/TangguhOrang/status/1813591557741973559</t>
  </si>
  <si>
    <t>TangguhOrang</t>
  </si>
  <si>
    <t>Tue Jul 16 14:08:09 +0000 2024</t>
  </si>
  <si>
    <t>ganaik busway krn hrs bw airfryer https://t.co/r8oVo3Q0Xh</t>
  </si>
  <si>
    <t>https://pbs.twimg.com/media/GSnUjiZacAELaMg.jpg</t>
  </si>
  <si>
    <t>https://x.com/lipiwxx/status/1813214041218949224</t>
  </si>
  <si>
    <t>Wed Jul 17 14:43:07 +0000 2024</t>
  </si>
  <si>
    <t>Sumpah sih emang pada buta itu orang2 kaga punya empati samsek liat orang2 bukannya dibantuin malah pada mecicil sendiri sumpah ga habis pikir idup di kota Perkara busway doang</t>
  </si>
  <si>
    <t>https://x.com/sarassvvati/status/1813585228436500595</t>
  </si>
  <si>
    <t>sarassvvati</t>
  </si>
  <si>
    <t>Wed Jul 17 14:42:26 +0000 2024</t>
  </si>
  <si>
    <t>Sumpah ga habis pikir sama orang2 banyak bgt yg ngeliat gw mecicil lari2 udah tau mo naik itu bis kaga ada yg berhenti yaAllah yg jagain busway juga tolol sumpah YaAllah plisss deh @PT_Transjakarta Kasih tau dong petugasnya Gw lari2 dari pintu depan kejagung</t>
  </si>
  <si>
    <t>https://x.com/sarassvvati/status/1813585056876888361</t>
  </si>
  <si>
    <t>Wed Jul 17 03:09:01 +0000 2024</t>
  </si>
  <si>
    <t>kmrn pas mau ujian di unj naik krl &amp;amp; busway dianterin papa karena kerjaan mama lagi ngga bisa ditinggal. terus jadi flashback waktu pas tk-sd aku tuh kalo kemana-kemana emang selalu sama papa (kyk field trip acara sekolah dll) https://t.co/PeoMcRpFTg</t>
  </si>
  <si>
    <t>https://pbs.twimg.com/media/GSqGaOoaAAA41Ad.jpg</t>
  </si>
  <si>
    <t>psychology ug'24</t>
  </si>
  <si>
    <t>https://x.com/itsnneyraa/status/1813410549423866134</t>
  </si>
  <si>
    <t>itsnneyraa</t>
  </si>
  <si>
    <t>Tue Jul 16 10:11:29 +0000 2024</t>
  </si>
  <si>
    <t xml:space="preserve">Lebih irit pakai busway I can buy whatever I want karena duitnya masih sisa banyak </t>
  </si>
  <si>
    <t>https://x.com/psychiods/status/1813154478373413361</t>
  </si>
  <si>
    <t>psychiods</t>
  </si>
  <si>
    <t>Tue Jul 16 10:10:59 +0000 2024</t>
  </si>
  <si>
    <t>Pantes ya belum akhir bulan duit gue suka abis kerasa banget pas pake gojek sama busway.</t>
  </si>
  <si>
    <t>https://x.com/psychiods/status/1813154355878769052</t>
  </si>
  <si>
    <t>Tue Jul 16 12:47:52 +0000 2024</t>
  </si>
  <si>
    <t>ya allah pipeline drama indo berulah lagi issa sangkara --&amp;gt; krisis isbn mobil zoe levana di busway --&amp;gt; gus zizan selingkuhan di tempat dugem kue ob gk dimakan --&amp;gt; original poster ngarang + pdkt sama bos nya what the fuck man</t>
  </si>
  <si>
    <t xml:space="preserve">he/him </t>
  </si>
  <si>
    <t>https://x.com/tekohina/status/1813193834836422791</t>
  </si>
  <si>
    <t>tekohina</t>
  </si>
  <si>
    <t>Tue Jul 16 13:24:13 +0000 2024</t>
  </si>
  <si>
    <t>how to semangat jd bandeng presto saat naik busway jalur 13 pas rush hour https://t.co/7gxB8W3xQs</t>
  </si>
  <si>
    <t>https://pbs.twimg.com/media/GSnKgPubIAAlNkF.jpg</t>
  </si>
  <si>
    <t>https://x.com/degeredu/status/1813202982462452080</t>
  </si>
  <si>
    <t>degeredu</t>
  </si>
  <si>
    <t>Wed Jul 17 12:16:30 +0000 2024</t>
  </si>
  <si>
    <t>Kl ini busway penuh w lgsg belok mrt</t>
  </si>
  <si>
    <t>Dimana-mana hatiku senangðŸƒ</t>
  </si>
  <si>
    <t>https://x.com/grippinthegreen/status/1813548329785299112</t>
  </si>
  <si>
    <t>grippinthegreen</t>
  </si>
  <si>
    <t>Wed Jul 17 01:33:42 +0000 2024</t>
  </si>
  <si>
    <t xml:space="preserve">ini kl sepanjang jalan jkt ada jalur busway enaaa cuuu masalahny skrng masi banyak yang engga jd ikutan macet </t>
  </si>
  <si>
    <t>https://x.com/siasiamer/status/1813386565110161549</t>
  </si>
  <si>
    <t>siasiamer</t>
  </si>
  <si>
    <t>Wed Jul 17 02:40:39 +0000 2024</t>
  </si>
  <si>
    <t xml:space="preserve">Kemarin : Kelewatan halte kesandung di jpo ok msh minor Hari ini : Kesundul motor lain dr belakang earbuds jatoh di busway ok msh minor </t>
  </si>
  <si>
    <t>https://x.com/hikimkai/status/1813403410273825054</t>
  </si>
  <si>
    <t>hikimkai</t>
  </si>
  <si>
    <t>Tue Jul 16 12:01:04 +0000 2024</t>
  </si>
  <si>
    <t>busway 2a bs stop rame gk</t>
  </si>
  <si>
    <t>https://x.com/hlvtica/status/1813182058354864570</t>
  </si>
  <si>
    <t>hlvtica</t>
  </si>
  <si>
    <t>Tue Jul 16 12:33:59 +0000 2024</t>
  </si>
  <si>
    <t>tips biar gak pegel berdiri di busway gangguin temen di chat</t>
  </si>
  <si>
    <t>https://x.com/sgras_/status/1813190343099076978</t>
  </si>
  <si>
    <t>sgras_</t>
  </si>
  <si>
    <t>Tue Jul 16 02:53:51 +0000 2024</t>
  </si>
  <si>
    <t>anjir ko gue ngerasa ac busway makin dingin bgt ya????</t>
  </si>
  <si>
    <t>https://x.com/mandakavinskyy/status/1813044346469687785</t>
  </si>
  <si>
    <t>mandakavinskyy</t>
  </si>
  <si>
    <t>Tue Jul 16 14:06:27 +0000 2024</t>
  </si>
  <si>
    <t>Lagian separator busway ditabrak https://t.co/njSa9uvwRE</t>
  </si>
  <si>
    <t>https://pbs.twimg.com/media/GSnUK2SbIAEnRG_.jpg</t>
  </si>
  <si>
    <t>not found</t>
  </si>
  <si>
    <t>https://x.com/masihiky/status/1813213611478905129</t>
  </si>
  <si>
    <t>masihiky</t>
  </si>
  <si>
    <t>Tue Jul 16 11:38:01 +0000 2024</t>
  </si>
  <si>
    <t>gais dsni ada yg tau rute busway ke pasar senen gak yah â€ï¸ /genask</t>
  </si>
  <si>
    <t>https://x.com/ooikeu/status/1813176256143499772</t>
  </si>
  <si>
    <t>ooikeu</t>
  </si>
  <si>
    <t>Tue Jul 16 14:46:27 +0000 2024</t>
  </si>
  <si>
    <t>Gue sibuk banget yaAllah gue bokek inimah Minggu ini sama ev (semoga jadi) ke ragunan naik busway HHH DOAIN GAK NYASAR Minggu depan sama yoki (semoga ada uangnya) ke neo soho YA ALLAHHHHH HUJAN UANG PLS &amp;gt;aven butuh 200k bolak balik hms itupun kalo cos nya lagi avail BELOM PP NYA</t>
  </si>
  <si>
    <t>known as Yan / æ˜¯çš„ || ID/EN .â˜˜ï¸Ž</t>
  </si>
  <si>
    <t>https://x.com/anjyonala/status/1813223678714519902</t>
  </si>
  <si>
    <t>anjyonala</t>
  </si>
  <si>
    <t>Wed Jul 17 04:10:33 +0000 2024</t>
  </si>
  <si>
    <t>yaAllah ini knp sial bgt naik busway ada yga bau ngobrol dan muter video tiktok pake speaker</t>
  </si>
  <si>
    <t>https://x.com/papihsugarfree/status/1813426035356299356</t>
  </si>
  <si>
    <t>Tue Jul 16 09:39:59 +0000 2024</t>
  </si>
  <si>
    <t xml:space="preserve">gue nangis di busway aja gak sih... im gonna cry fr. i love his voice sm. </t>
  </si>
  <si>
    <t>https://x.com/lillowlipop/status/1813146551809896917</t>
  </si>
  <si>
    <t>lillowlipop</t>
  </si>
  <si>
    <t>Tue Jul 16 03:18:37 +0000 2024</t>
  </si>
  <si>
    <t>Hati hati di Gatot Subroto LIPI atau Widya Chandra busway sebelah kanan berhenti mengular</t>
  </si>
  <si>
    <t>https://x.com/zombiebusway/status/1813050580526637107</t>
  </si>
  <si>
    <t>zombiebusway</t>
  </si>
  <si>
    <t>Tue Jul 16 01:28:14 +0000 2024</t>
  </si>
  <si>
    <t>Busway kayanya lagi banyak tumben kebagian duduk terus</t>
  </si>
  <si>
    <t>contact us by DMðŸ’Œ</t>
  </si>
  <si>
    <t>https://x.com/mtonjok/status/1813022801575747721</t>
  </si>
  <si>
    <t>mtonjok</t>
  </si>
  <si>
    <t>Wed Jul 17 07:42:16 +0000 2024</t>
  </si>
  <si>
    <t>Udah mulai banyak nih bule2 yang tinggal di Indonesia bikin konten vlog tentang kondisi jalanan yang semrawut. Motor naik trotoar lampu merah buat nyebrang orang gak ada yang berenti motor lawan arah mobil masuk jalur busway &amp;amp; jalur sepeda. Apa tidak malu orang2 Indo nih??</t>
  </si>
  <si>
    <t>https://x.com/_iFad/status/1813479317382533523</t>
  </si>
  <si>
    <t>_iFad</t>
  </si>
  <si>
    <t>Wed Jul 17 01:08:58 +0000 2024</t>
  </si>
  <si>
    <t>wah gela busway gela</t>
  </si>
  <si>
    <t>JKT, BKK, KR, MY</t>
  </si>
  <si>
    <t>https://x.com/bagofpotatoes_/status/1813380337172648253</t>
  </si>
  <si>
    <t>bagofpotatoes_</t>
  </si>
  <si>
    <t>Tue Jul 16 08:56:28 +0000 2024</t>
  </si>
  <si>
    <t>@Xhakaarsen45541 @sopir_idiot Mayoritas org jakarta emang gobIook kya elo saat berkendara..nihil etika ngelawan arah masuk jalur busway trotoar d hajar naik motor lewat JPO. Dan ini mlah tampak ketololan nya. Mngkin lo ada di kerumunan yg ngelawan arah ini ya.. https://t.co/SAqfLGE6De</t>
  </si>
  <si>
    <t>Xhakaarsen45541</t>
  </si>
  <si>
    <t>https://x.com/ajartwiterran/status/1813135602927476900</t>
  </si>
  <si>
    <t>ajartwiterran</t>
  </si>
  <si>
    <t>Tue Jul 16 07:32:21 +0000 2024</t>
  </si>
  <si>
    <t>Ga rekomen ke mall naik motor di Jakarta terutama yang baru pertama kali. Nyari parkirnya ribet. Mending naik busway atau transum lainnya</t>
  </si>
  <si>
    <t>https://x.com/rezaspn/status/1813114432203182205</t>
  </si>
  <si>
    <t>rezaspn</t>
  </si>
  <si>
    <t>Wed Jul 17 19:40:52 +0000 2024</t>
  </si>
  <si>
    <t>Seru bgt ak brasa kyk atlet Olympics ps tdi pulang kerja lg lari2 ngejar busway di JPO GBK eh difotoin sm tim @allianzid trus bgs lagi hasilnya! Kalian2 mending ikutan #BersiapUntukMomenTerbaikmu deh mumpung msh ada sampe bsk!</t>
  </si>
  <si>
    <t>https://x.com/marelieex/status/1813660156112306444</t>
  </si>
  <si>
    <t>marelieex</t>
  </si>
  <si>
    <t>Tue Jul 16 12:55:30 +0000 2024</t>
  </si>
  <si>
    <t xml:space="preserve">@shelovesjww_ @pledis_17 waduh gue siyaaap nyewa busway tuk ke LA sewrga caratland iniii </t>
  </si>
  <si>
    <t>shelovesjww_</t>
  </si>
  <si>
    <t>carat only!!</t>
  </si>
  <si>
    <t>https://x.com/wonsuv/status/1813195757492838871</t>
  </si>
  <si>
    <t>wonsuv</t>
  </si>
  <si>
    <t>Wed Jul 17 01:27:30 +0000 2024</t>
  </si>
  <si>
    <t>Asw mau naik kereta naik busway sama sama lamaa</t>
  </si>
  <si>
    <t>https://x.com/edisheerani/status/1813385001729421729</t>
  </si>
  <si>
    <t>edisheerani</t>
  </si>
  <si>
    <t>Wed Jul 17 00:08:31 +0000 2024</t>
  </si>
  <si>
    <t xml:space="preserve"> Jual murah hitung tanah Rp 15jt/m Lt300m sudah direnovasi rumah di Jl.Kangkung Kebayoran lama aman tdk berisik dkt pasar keb lama mall 3km kantor R tamu luas banyak transportasi busway sgt strategis bank Rumah sakit HANYA UTK YG SERIUS 085102373212 https://t.co/3XlJIB7nuz</t>
  </si>
  <si>
    <t>https://pbs.twimg.com/media/GSpd9zZacAEp3Or.jpg</t>
  </si>
  <si>
    <t>https://x.com/TirtaHartanto/status/1813365124440506807</t>
  </si>
  <si>
    <t>Tue Jul 16 00:20:11 +0000 2024</t>
  </si>
  <si>
    <t>@ryanandrn_ Pernah pas di busway</t>
  </si>
  <si>
    <t>ryanandrn_</t>
  </si>
  <si>
    <t>sinta150811@gmail.com</t>
  </si>
  <si>
    <t>https://x.com/sintakayaknyaa/status/1813005673615016339</t>
  </si>
  <si>
    <t>sintakayaknyaa</t>
  </si>
  <si>
    <t>Tue Jul 16 16:24:46 +0000 2024</t>
  </si>
  <si>
    <t>Eh... gwehjjj ospek keknya di gbk (liat pkkmb tahun lalu).... serame ini gak ya nnti jalanan menuju gbk...... naik busway barengan org org kerja sama sekolah.... jalan jam 5 aman lah ya.....</t>
  </si>
  <si>
    <t>https://x.com/meowriartly/status/1813248422000087491</t>
  </si>
  <si>
    <t>meowriartly</t>
  </si>
  <si>
    <t>Tue Jul 16 10:44:06 +0000 2024</t>
  </si>
  <si>
    <t>cape banget yaAllah semoga dapet tempat duduk di busway!!!!</t>
  </si>
  <si>
    <t>https://x.com/citcuitcuitttt/status/1813162688194965862</t>
  </si>
  <si>
    <t>citcuitcuitttt</t>
  </si>
  <si>
    <t>Wed Jul 17 11:43:36 +0000 2024</t>
  </si>
  <si>
    <t>busway 9c bisa dibanyakin lg ga si</t>
  </si>
  <si>
    <t>https://x.com/doubluev/status/1813540050996707408</t>
  </si>
  <si>
    <t>doubluev</t>
  </si>
  <si>
    <t>Tue Jul 16 00:13:03 +0000 2024</t>
  </si>
  <si>
    <t>bangke kan gara2 berantem busway gue jadi kebablasan makkk nyasar</t>
  </si>
  <si>
    <t>https://x.com/thelifeofjolay/status/1813003879203893484</t>
  </si>
  <si>
    <t>thelifeofjolay</t>
  </si>
  <si>
    <t>Wed Jul 17 08:31:33 +0000 2024</t>
  </si>
  <si>
    <t>@neohistoria_id 1. Jaklingko diperbanyak trs ada integrasi sama transum lainnya kek KRL MRT sama busway dll. 2. unit KRL MRT busway diperbanyakkkkkkkkkkkkkkkk 3. Keamanan dijamin 200% Gw yakin ini bisa membantu orang bahkan org kaya mau naik transum biar mereka gak gak lg mobil pribadi</t>
  </si>
  <si>
    <t>neohistoria_id</t>
  </si>
  <si>
    <t>The Statue of Nameless Liberty</t>
  </si>
  <si>
    <t>https://x.com/DNS______/status/1813491717905211779</t>
  </si>
  <si>
    <t>DNS______</t>
  </si>
  <si>
    <t>Tue Jul 16 19:13:54 +0000 2024</t>
  </si>
  <si>
    <t>Gue ternyata beneran masih tumbuh tinggi selama ini. Hari ini gue naik busway dan penuh tapi gue bisa ngeliat banyak pangkal kepala orang baik itu perempuan atau laki - laki. Padahal dulu ngga sampe bisa liat kepala orang dari atas</t>
  </si>
  <si>
    <t>https://x.com/charlouistte/status/1813290981774749883</t>
  </si>
  <si>
    <t>charlouistte</t>
  </si>
  <si>
    <t>Tue Jul 16 12:47:03 +0000 2024</t>
  </si>
  <si>
    <t>anjir busway lagu nya rohani wkwk</t>
  </si>
  <si>
    <t>https://x.com/edenhezer/status/1813193630401908885</t>
  </si>
  <si>
    <t>edenhezer</t>
  </si>
  <si>
    <t>Tue Jul 16 15:51:06 +0000 2024</t>
  </si>
  <si>
    <t>Keknya kebanyakn tidur di busway jadi malah gak bisa tidur sekarang â€ï¸â€ï¸</t>
  </si>
  <si>
    <t>https://x.com/dreamcometruez_/status/1813239949489283483</t>
  </si>
  <si>
    <t>dreamcometruez_</t>
  </si>
  <si>
    <t>Tue Jul 16 11:35:49 +0000 2024</t>
  </si>
  <si>
    <t>pernah gue pulang lebih cepet terus gue naik busway ngeliat bapak gue di jalan ke sekolah tapi gue di dalem bus WKWKWKKK pas nyampe rumah bapak gue marah marah ngeri anaknya ilang atau diculik</t>
  </si>
  <si>
    <t>https://x.com/melfostilia/status/1813175701685825687</t>
  </si>
  <si>
    <t>melfostilia</t>
  </si>
  <si>
    <t>Wed Jul 17 00:09:44 +0000 2024</t>
  </si>
  <si>
    <t xml:space="preserve">Niat dateng siang eh beneran dikabulin busway tujuan gua gabisa lewat halte mangg4rai harus ke galunggun9 dulu eh busway arah sana datengnya lama </t>
  </si>
  <si>
    <t>she/her â€¢ '99 | 25</t>
  </si>
  <si>
    <t>https://x.com/dailyforyjh_/status/1813365431031472588</t>
  </si>
  <si>
    <t>dailyforyjh_</t>
  </si>
  <si>
    <t>Wed Jul 17 13:51:12 +0000 2024</t>
  </si>
  <si>
    <t xml:space="preserve">and sleep as soon as it got on the bus Aku adalah si oyen tiap naik busway </t>
  </si>
  <si>
    <t>strawberry fields</t>
  </si>
  <si>
    <t>https://x.com/nggidjono/status/1813572162361360661</t>
  </si>
  <si>
    <t>nggidjono</t>
  </si>
  <si>
    <t>Wed Jul 17 05:25:27 +0000 2024</t>
  </si>
  <si>
    <t xml:space="preserve">Maren naek busway mas mas pinggir gua guanteng pol tidur palanya ke arah gw mulu tp gw balikin. Takutnya dah ada buntut </t>
  </si>
  <si>
    <t>https://x.com/chocolatoscato/status/1813444885737009450</t>
  </si>
  <si>
    <t>Wed Jul 17 16:33:17 +0000 2024</t>
  </si>
  <si>
    <t>not in a random night tbtb kepikiran buat bikin lagu lagi</t>
  </si>
  <si>
    <t>https://x.com/naomibertanya/status/1813612949719949403</t>
  </si>
  <si>
    <t>Wed Jul 17 14:44:16 +0000 2024</t>
  </si>
  <si>
    <t>@PT_Transjakarta tolong dong petugasnya di kasih tau di tatar lagi udah tau ada yg lari2 sampe ngos2an bukannya di stop dulu suruh berenti malah kaga tau kemana Ya tau mau siap2 pulang tapi mikir lah kan masih banyak orang yg pake busway kalo pelayanan yg profesional dong</t>
  </si>
  <si>
    <t>https://x.com/sarassvvati/status/1813585514869727496</t>
  </si>
  <si>
    <t>Wed Jul 17 13:00:29 +0000 2024</t>
  </si>
  <si>
    <t>@kas0n3ri Otw keluarin stopwatch ke orng di busway</t>
  </si>
  <si>
    <t>kas0n3ri</t>
  </si>
  <si>
    <t>Comms Open ðŸ« </t>
  </si>
  <si>
    <t>https://x.com/Purpleiny__/status/1813559397974704328</t>
  </si>
  <si>
    <t>Purpleiny__</t>
  </si>
  <si>
    <t>Tue Jul 16 03:12:29 +0000 2024</t>
  </si>
  <si>
    <t xml:space="preserve">@sociotalker Bener tolong banget dah ini siapa pun gubernurnya (jawa barat/DKI) sepanjanga jalan dari karang tengah lbk.bulus sampe pertigaan parung bingung sawangan mending di bikin subway mrt busway atau apalah. Ada 2 jalan tol di situ malah makin ampun2 </t>
  </si>
  <si>
    <t>sociotalker</t>
  </si>
  <si>
    <t>https://x.com/lilmewmew93/status/1813049036779446451</t>
  </si>
  <si>
    <t>lilmewmew93</t>
  </si>
  <si>
    <t>Tue Jul 16 23:09:57 +0000 2024</t>
  </si>
  <si>
    <t>Jumlah penumpang pu meningkat Oktober 2023 jumlah penumpang 9000/hari kini data per Juli 2024 tembus 17.000 - 18.000 penumpang/hari bahkan pada 5 Juli tembus 24.000 penumpang. Setelah naik Whossh mau kemana jg mudah..d Halim ada LRT Busway Taksi dsb. D Padalarang ada KA Feeder</t>
  </si>
  <si>
    <t>g4b0ng0ku73</t>
  </si>
  <si>
    <t>https://x.com/g4b0ng0ku73/status/1813350387694608885</t>
  </si>
  <si>
    <t>Tue Jul 16 07:26:35 +0000 2024</t>
  </si>
  <si>
    <t xml:space="preserve">Pas naik angkot sama busway masih lumayan amanlah nah masalahnya tiap abis naik Jak lingko rasanya mual wkwk ytta </t>
  </si>
  <si>
    <t>https://x.com/BiruBerkata/status/1813112983545126967</t>
  </si>
  <si>
    <t>BiruBerkata</t>
  </si>
  <si>
    <t>Wed Jul 17 15:51:24 +0000 2024</t>
  </si>
  <si>
    <t xml:space="preserve">@lantip Dimulai dari mendahaki mobil berstrobo biru di jalur busway </t>
  </si>
  <si>
    <t>lantip</t>
  </si>
  <si>
    <t>https://x.com/pundingin/status/1813602411229135055</t>
  </si>
  <si>
    <t>pundingin</t>
  </si>
  <si>
    <t>Tue Jul 16 14:55:39 +0000 2024</t>
  </si>
  <si>
    <t>Cita-cita suatu saat nanti bakal ada koridor steril busway dri cileungsi sampe cibubur dan dpan CJ jadi terminal cibubur jadi ada koridor TJ baru yg lbih direct dan reliable. Jadi gaharus ngejar Koridor easter egg alias 7R (Cibubur - Pluit)</t>
  </si>
  <si>
    <t>https://x.com/arsyadafa88/status/1813225991801610319</t>
  </si>
  <si>
    <t>arsyadafa88</t>
  </si>
  <si>
    <t>Tue Jul 16 15:35:32 +0000 2024</t>
  </si>
  <si>
    <t>separator busway tai pake segala ada di jalan lu</t>
  </si>
  <si>
    <t>Roma, Itilia</t>
  </si>
  <si>
    <t>https://x.com/Fajriyancuk/status/1813236029350199373</t>
  </si>
  <si>
    <t>Fajriyancuk</t>
  </si>
  <si>
    <t>Wed Jul 17 07:13:01 +0000 2024</t>
  </si>
  <si>
    <t>jam operasional busway halte kalideres jam berapa ya min? @PT_Transjakarta</t>
  </si>
  <si>
    <t>dnf w/o consent</t>
  </si>
  <si>
    <t>https://x.com/thiskeyy_/status/1813471955196289226</t>
  </si>
  <si>
    <t>thiskeyy_</t>
  </si>
  <si>
    <t>Wed Jul 17 10:21:34 +0000 2024</t>
  </si>
  <si>
    <t>Tiket busway 2x jalan</t>
  </si>
  <si>
    <t>https://x.com/moisunflowers/status/1813519404577222993</t>
  </si>
  <si>
    <t>Tue Jul 16 14:43:05 +0000 2024</t>
  </si>
  <si>
    <t>@bukanvisi kenapa ga tukang bubur naik busway ajah kak</t>
  </si>
  <si>
    <t>Mount Olympus, UT</t>
  </si>
  <si>
    <t>https://x.com/brotherhomies69/status/1813222829246279895</t>
  </si>
  <si>
    <t>brotherhomies69</t>
  </si>
  <si>
    <t>Wed Jul 17 05:49:25 +0000 2024</t>
  </si>
  <si>
    <t>Halo mimin @PT_Transjakarta apakah busway nomor 6V dari Ragunan ke GBK beroperasi pada hari minggu?</t>
  </si>
  <si>
    <t>Bulan</t>
  </si>
  <si>
    <t>https://x.com/abcdhiniii/status/1813450915862532466</t>
  </si>
  <si>
    <t>abcdhiniii</t>
  </si>
  <si>
    <t>Tue Jul 16 23:32:48 +0000 2024</t>
  </si>
  <si>
    <t xml:space="preserve">@seaksuka cukup ngetap pake kartu elektronik ajaa (brizzi e-money mandiri flazz atau tap cash bni).. tp makesure ada isinya minimal 5rb kalau pake busway.. udah deh tinggal tap aja kalau di halte di gate nya kalau naik dr pinggir jalan tap di bisnya harus coba sih nnt ketagihan </t>
  </si>
  <si>
    <t>NyongSopo_</t>
  </si>
  <si>
    <t>everywhere</t>
  </si>
  <si>
    <t>https://x.com/kebohejoreborn/status/1813356137011642866</t>
  </si>
  <si>
    <t>kebohejoreborn</t>
  </si>
  <si>
    <t>Tue Jul 16 08:17:28 +0000 2024</t>
  </si>
  <si>
    <t>Kangen ngekost kangen food prep bahan makanan kangen becek becekan ke pasar kebayoran kangen jalan kaki ke halte busway kangen ngelaundry kangen naik krl wkwkwk</t>
  </si>
  <si>
    <t>gang senggol</t>
  </si>
  <si>
    <t>https://x.com/bribridotcom7/status/1813125788448833567</t>
  </si>
  <si>
    <t>bribridotcom7</t>
  </si>
  <si>
    <t>Wed Jul 17 23:25:32 +0000 2024</t>
  </si>
  <si>
    <t>Selamat pagi min @PT_Transjakarta rute dari puri beta ke stasiun universitas pancasila naik busway gimana ya min?</t>
  </si>
  <si>
    <t>https://x.com/Lalaliise/status/1813716698970935452</t>
  </si>
  <si>
    <t>Lalaliise</t>
  </si>
  <si>
    <t>Wed Jul 17 11:39:06 +0000 2024</t>
  </si>
  <si>
    <t>Sedih susah banget cari tempat buat sholat di halte busway dari halte duri kepa sampe halte lebak bulus ga ada tempat buat sholat nya huhu</t>
  </si>
  <si>
    <t>https://x.com/pangestyas17/status/1813538915502157965</t>
  </si>
  <si>
    <t>pangestyas17</t>
  </si>
  <si>
    <t>Wed Jul 17 11:47:54 +0000 2024</t>
  </si>
  <si>
    <t>Busway rute Blok M - Meruya ini emang waktu tunggunya bisa sekitar 45 menit di CSW ya? Masalahnya dimana deh armadanya kurang apa timingnya gak pas apa gimana? (Dari saya yang berdiri di CSW udah 45 menit menyaksikan 2 bus arah Pesanggrahan dan Rempoa lewat) @PT_Transjakarta</t>
  </si>
  <si>
    <t>https://x.com/katubeltzona/status/1813541131378200935</t>
  </si>
  <si>
    <t>katubeltzona</t>
  </si>
  <si>
    <t>Tue Jul 16 23:42:22 +0000 2024</t>
  </si>
  <si>
    <t>Di busway ketemu cowo mirip aldi taher tapi versi lebih ganteng</t>
  </si>
  <si>
    <t>https://x.com/Cloudy_everyday/status/1813358544340799729</t>
  </si>
  <si>
    <t>Cloudy_everyday</t>
  </si>
  <si>
    <t>Wed Jul 17 11:45:39 +0000 2024</t>
  </si>
  <si>
    <t>Gw lagi di busway ditelpon. Ngaku polisi nangkep adek gw. Gw tanya balik nama adek gw siapa. Dia jawab Rizki. Gw bales... BACOT NIPU PAGI-PAGI!</t>
  </si>
  <si>
    <t>https://x.com/CancerinaGirl/status/1813540567663743338</t>
  </si>
  <si>
    <t>Tue Jul 16 10:32:35 +0000 2024</t>
  </si>
  <si>
    <t>Di jakarta bukan baru setahun udah belasan cuma kok masi sebel sama yg masuk busway dorong2 an ya. Biar apa deh. Td kan gue jd ga sngaja nginjek gamis mba mba anjir.</t>
  </si>
  <si>
    <t>https://x.com/hwangangel93/status/1813159790467772797</t>
  </si>
  <si>
    <t>Tue Jul 16 11:55:52 +0000 2024</t>
  </si>
  <si>
    <t>Tdi kenalan sama mbakÂ² seumuran gw di Busway samaÂ² abis lamar kerja mana satu kampung halaman sama gw di Jogja Kasian anjir cuma naroh CV doang di PIK bedanya besok gw lgsg kerja tadinya mau gw ajak kerja bareng ama gw lupa gw mintain kontaknya Mau gw bantuin pdhl mh tdi anjir</t>
  </si>
  <si>
    <t>https://x.com/Chaiiiluvie_/status/1813180748561850398</t>
  </si>
  <si>
    <t>Chaiiiluvie_</t>
  </si>
  <si>
    <t>Wed Jul 17 23:58:58 +0000 2024</t>
  </si>
  <si>
    <t>06.06 Truck bermuatan menabrak pembatas Busway sekitar pukul 05.00 Wib didpn Korlantas Polri Jl. MT Haryono arah Pancoran saat ini sudah selesai proses evakuasi dan penderekan lalu lintas normal kembali @TMCPoldaMetro https://t.co/zUU7w3k5uc</t>
  </si>
  <si>
    <t>https://pbs.twimg.com/media/GSulXs6aAAAPPTY.jpg</t>
  </si>
  <si>
    <t>https://x.com/SonoraFM92/status/1813725112677613976</t>
  </si>
  <si>
    <t>Wed Jul 17 09:37:03 +0000 2024</t>
  </si>
  <si>
    <t>kata gua halte busway di jkt stop ganti ganti nama dah ketot</t>
  </si>
  <si>
    <t>Area 51</t>
  </si>
  <si>
    <t>https://x.com/nawrrxxx/status/1813508202883080265</t>
  </si>
  <si>
    <t>nawrrxxx</t>
  </si>
  <si>
    <t>Wed Jul 17 23:08:05 +0000 2024</t>
  </si>
  <si>
    <t>06.06 Truck bermuatan menabrak pembatas Busway sekitar pukul 05.00 Wib didpn Korlantas Polri Jl. MT Haryono arah Pancoran saat ini sudah selesai proses evakuasi dan penderekan lalu lintas normal kembali https://t.co/arDBBd7x0O</t>
  </si>
  <si>
    <t>https://pbs.twimg.com/media/GSuZSVYbMAA3xdw.jpg</t>
  </si>
  <si>
    <t>https://x.com/TMCPoldaMetro/status/1813712306943193273</t>
  </si>
  <si>
    <t>Tue Jul 16 01:41:42 +0000 2024</t>
  </si>
  <si>
    <t>Senen parah banget macetnya. jalur busway ga dijagain jadi mobil mobil gatau diri pada masuk</t>
  </si>
  <si>
    <t>https://x.com/lethargise/status/1813026190309134694</t>
  </si>
  <si>
    <t>lethargise</t>
  </si>
  <si>
    <t>Tue Jul 16 09:59:42 +0000 2024</t>
  </si>
  <si>
    <t>Lancar banget dah ahh kaya jalan busway</t>
  </si>
  <si>
    <t>https://x.com/silop666/status/1813151515877802265</t>
  </si>
  <si>
    <t>silop666</t>
  </si>
  <si>
    <t>Wed Jul 17 04:27:19 +0000 2024</t>
  </si>
  <si>
    <t>Seriusan nanya ini klo nunggu busway gini berapa lama sih sebenernya?</t>
  </si>
  <si>
    <t>https://x.com/hoziiiie/status/1813430253735616808</t>
  </si>
  <si>
    <t>hoziiiie</t>
  </si>
  <si>
    <t>Tue Jul 16 14:43:38 +0000 2024</t>
  </si>
  <si>
    <t>Busway 1b dari halte karet sampe jam brp sih kalau malam? @PT_Transjakarta</t>
  </si>
  <si>
    <t>https://x.com/nooystalk/status/1813222970585981207</t>
  </si>
  <si>
    <t>nooystalk</t>
  </si>
  <si>
    <t>Wed Jul 17 12:54:24 +0000 2024</t>
  </si>
  <si>
    <t>ini busway dingin banget astaga mana baju gue tipis..</t>
  </si>
  <si>
    <t>Tebet, Indonesia</t>
  </si>
  <si>
    <t>https://x.com/fiolrie/status/1813557867921961064</t>
  </si>
  <si>
    <t>fiolrie</t>
  </si>
  <si>
    <t>Wed Jul 17 17:00:49 +0000 2024</t>
  </si>
  <si>
    <t xml:space="preserve">gue tuh kalo naik MRT males duduk bikos jarak stasiunya deket. kalo naik KRL jarak stasiun jauh gue bakal nyusurin gerbong demi bisa duduk BSD sampe tanah abang lumayan banget kalo naik busway gue pernah kelempar ke depan waktu sopirnya rem mendadak jadi kudu duduk </t>
  </si>
  <si>
    <t>https://x.com/1994kkwp/status/1813619879179886910</t>
  </si>
  <si>
    <t>1994kkwp</t>
  </si>
  <si>
    <t>Wed Jul 17 12:22:31 +0000 2024</t>
  </si>
  <si>
    <t>anjir cape bgt bangsat balik kerja nonton live bday wonu di busway dengan tatapan kosong dan helaan napas tp aku tetep senyum soalnya anak baik rambutnya dipotong skrg</t>
  </si>
  <si>
    <t>https://x.com/eawzvee/status/1813549841936757132</t>
  </si>
  <si>
    <t>eawzvee</t>
  </si>
  <si>
    <t>Wed Jul 17 04:23:09 +0000 2024</t>
  </si>
  <si>
    <t>Hi @PT_Transjakarta mau tanya kalo dari Blok M mau ke Rest Area Jakarta-Tangerang Km 13 naik Busway apa ya?</t>
  </si>
  <si>
    <t>https://x.com/NovitaKurn99835/status/1813429208158507034</t>
  </si>
  <si>
    <t>NovitaKurn99835</t>
  </si>
  <si>
    <t>Wed Jul 17 11:39:05 +0000 2024</t>
  </si>
  <si>
    <t>Tadi pulsek naik busway dikira adik sama anak sekolah lain yg gtau kls brp mngkin karna badanku yg kicik kli ya Tolong saya udh kls 12</t>
  </si>
  <si>
    <t>Riau, Indonesia</t>
  </si>
  <si>
    <t>https://x.com/nau1837/status/1813538915015598331</t>
  </si>
  <si>
    <t>nau1837</t>
  </si>
  <si>
    <t>Wed Jul 17 11:31:21 +0000 2024</t>
  </si>
  <si>
    <t xml:space="preserve">Banget setuju sodara gw yg tinggal di SG. Walau jauh dari kota tpi Deket bgt dari tempat pemberhentian busway/MRT </t>
  </si>
  <si>
    <t xml:space="preserve">Bogor - Jakarta </t>
  </si>
  <si>
    <t>https://x.com/N_khyaa/status/1813536967206006967</t>
  </si>
  <si>
    <t>N_khyaa</t>
  </si>
  <si>
    <t>Tue Jul 16 09:13:52 +0000 2024</t>
  </si>
  <si>
    <t>Standby bulldozer ditiap koridor BRT kalau ada yg masuk busway langsung dijadiin gepuk aja. Mayan dikilo. Terserah supirnya mau ikutan dikilo apa keluar kendaraan.</t>
  </si>
  <si>
    <t>https://x.com/notyouradvisor/status/1813139981407551526</t>
  </si>
  <si>
    <t>notyouradvisor</t>
  </si>
  <si>
    <t>Wed Jul 17 12:01:11 +0000 2024</t>
  </si>
  <si>
    <t>https://x.com/areanagrams/status/1813544475437973685</t>
  </si>
  <si>
    <t>areanagrams</t>
  </si>
  <si>
    <t>Wed Jul 17 07:05:17 +0000 2024</t>
  </si>
  <si>
    <t>Dear @PT_Transjakarta tanggal 15 Juli 2024 Jam 12:29 WIB saya top up kartu JakLingko di mesin topup kartu mandiri di Terminal Busway Pulo Gebang Transaksi Gagal tp karena saya bayar top up dengan fasilitas QRIS saya mendapati saldo saya sudah terpotong. (lanjut)</t>
  </si>
  <si>
    <t>Di Rumah</t>
  </si>
  <si>
    <t>https://x.com/dhiabolik/status/1813470010217824324</t>
  </si>
  <si>
    <t>dhiabolik</t>
  </si>
  <si>
    <t>Tue Jul 16 06:40:49 +0000 2024</t>
  </si>
  <si>
    <t>Halte busway kuningan timur dan kuningan barat sekarang bernama underpass kuningan dan simpang kuningan. sip. Edisi Meninggalkan jejak buat diri sendiri.</t>
  </si>
  <si>
    <t>https://x.com/dikaputriutama/status/1813101466082812030</t>
  </si>
  <si>
    <t>Tue Jul 16 23:58:34 +0000 2024</t>
  </si>
  <si>
    <t>Pagi pagi udah ada ribut di busway bapak bapak pula ckck</t>
  </si>
  <si>
    <t>https://x.com/guoddess/status/1813362623364452810</t>
  </si>
  <si>
    <t>Tue Jul 16 16:45:39 +0000 2024</t>
  </si>
  <si>
    <t>Td lagi sedih bgt pengen muter-muter naik busway tp udh malem. Takut kalo buswaynya sepi. Akhirnya memilih jalan kaki. Ngelewatin kuburan agak serem tp b aja si. Tp pas liat ada orang mana pas aku mendekat dia gerak lgsg ketakutan sendiri &amp;amp; menyesali knp milih jalan kaki</t>
  </si>
  <si>
    <t>Where am I?</t>
  </si>
  <si>
    <t>https://x.com/melatiayugita/status/1813253673516212692</t>
  </si>
  <si>
    <t>melatiayugita</t>
  </si>
  <si>
    <t>Sat Jul 20 22:40:55 +0000 2024</t>
  </si>
  <si>
    <t>Busway jam segini sepi bgttt enak https://t.co/kSWjPZVOga</t>
  </si>
  <si>
    <t>https://pbs.twimg.com/media/GS9wRjYbIAA6Q99.jpg</t>
  </si>
  <si>
    <t>https://x.com/jutdwaeu/status/1814792631039545725</t>
  </si>
  <si>
    <t>Fri Jul 19 03:37:01 +0000 2024</t>
  </si>
  <si>
    <t>Naik busway anjay https://t.co/VR2YjcgVr7</t>
  </si>
  <si>
    <t>https://pbs.twimg.com/media/GS0g28wa4AAibIE.jpg</t>
  </si>
  <si>
    <t>https://x.com/winteruslagi/status/1814142374781866367</t>
  </si>
  <si>
    <t>winteruslagi</t>
  </si>
  <si>
    <t>Fri Jul 19 11:03:21 +0000 2024</t>
  </si>
  <si>
    <t>Hi @PT_Transjakarta ini mau sampai kapan dibiarin jumlah armada 3F GBK - kalideres kalau jam pulang kerja ngga sebanding dengan penumpangnya. Apa nunggu ada yg jatoh kejepit dorong2an pas masuk busway baru dipikirin solusinya? Ini foto di dalam bus sama foto di halte GBK kemarin https://t.co/j20RICLMYB</t>
  </si>
  <si>
    <t>https://pbs.twimg.com/media/GS2HBtVaIAAru49.jpg</t>
  </si>
  <si>
    <t>https://x.com/lemaann/status/1814254698305929622</t>
  </si>
  <si>
    <t>lemaann</t>
  </si>
  <si>
    <t>Sat Jul 20 15:51:54 +0000 2024</t>
  </si>
  <si>
    <t>kl ada yang bilang org senyam senyum di hate busway malem2 itu gw https://t.co/uGrKlKTucJ</t>
  </si>
  <si>
    <t>https://pbs.twimg.com/media/GS8SqUWaEAApL-d.jpg</t>
  </si>
  <si>
    <t>rps</t>
  </si>
  <si>
    <t>https://x.com/dkyeomwyfe/status/1814689698306248886</t>
  </si>
  <si>
    <t>dkyeomwyfe</t>
  </si>
  <si>
    <t>Fri Jul 19 11:34:41 +0000 2024</t>
  </si>
  <si>
    <t>Lagi scroll tiktok di busway lewat lah bakso ini gass kita datengin wkwk https://t.co/sofofkiHYQ</t>
  </si>
  <si>
    <t>https://pbs.twimg.com/media/GS2OMi6agAA20yS.jpg</t>
  </si>
  <si>
    <t>https://x.com/tangkaibunga_/status/1814262580736889250</t>
  </si>
  <si>
    <t>Sat Jul 20 19:07:36 +0000 2024</t>
  </si>
  <si>
    <t>Ini kali aneh tapi gue lagi ke halte busway khusus buat nonton tutorial sampai jam 4 subuh nanti. Lagi insomnia tapi mau produktif. Ga bisa produktif sama sekali di rumah dan ga mau buang uang ke kafe. Gue bener-bener kejar target publish 3 app dalam sebulan ini https://t.co/p5bQFEJuWc</t>
  </si>
  <si>
    <t>https://pbs.twimg.com/media/GS8_cv8bMAEoI3z.jpg</t>
  </si>
  <si>
    <t>https://x.com/nug1209/status/1814738950973763993</t>
  </si>
  <si>
    <t>nug1209</t>
  </si>
  <si>
    <t>Sat Jul 20 08:21:59 +0000 2024</t>
  </si>
  <si>
    <t>tiap hpbd gue gapernah dirumah...lg antri wonton lah...skg lagi desek-desakan ajg di busway.. https://t.co/PdFoq8nzg7</t>
  </si>
  <si>
    <t>https://pbs.twimg.com/media/GS6rrSwbMAA4QJl.jpg</t>
  </si>
  <si>
    <t>https://x.com/wonsuv/status/1814576472990097815</t>
  </si>
  <si>
    <t>Sat Jul 20 00:20:26 +0000 2024</t>
  </si>
  <si>
    <t>orang2 aneh adalah yg milih masuk jalur busway padahal jalan biasa lancar</t>
  </si>
  <si>
    <t>the odd of love 230722 ðŸ’œ</t>
  </si>
  <si>
    <t>https://x.com/gravityeon/status/1814455290588475602</t>
  </si>
  <si>
    <t>gravityeon</t>
  </si>
  <si>
    <t>Sat Jul 20 15:25:46 +0000 2024</t>
  </si>
  <si>
    <t>Udah tau ada busway nurunin penumpang masih aja klakson2 kaga jelas. Sebenernya matanya dipake ngga sih</t>
  </si>
  <si>
    <t>https://x.com/sarassvvati/status/1814683124967633108</t>
  </si>
  <si>
    <t>Sat Jul 20 19:57:14 +0000 2024</t>
  </si>
  <si>
    <t>Oke gabisa tidur...... Mari tidur di busway aja dah nanti awowkwok</t>
  </si>
  <si>
    <t>https://x.com/jutdwaeu/status/1814751441351024676</t>
  </si>
  <si>
    <t>Sat Jul 20 23:25:25 +0000 2024</t>
  </si>
  <si>
    <t>Btw tadi naik busway sampe ujung kan Baru mau merem tauÂ² dah sampe aje Dahlah... Masih ada 30menit lebih dari jam janjian sihhh</t>
  </si>
  <si>
    <t>https://x.com/jutdwaeu/status/1814803832339378246</t>
  </si>
  <si>
    <t>Sat Jul 20 10:58:25 +0000 2024</t>
  </si>
  <si>
    <t>kalo bisa kendaraan listrik nya tu kendaraan umum please macam busway/angkot. biar ga nambahÂ²in macet</t>
  </si>
  <si>
    <t>https://x.com/make_it_ezzy/status/1814615841457250644</t>
  </si>
  <si>
    <t>make_it_ezzy</t>
  </si>
  <si>
    <t>Sat Jul 20 09:50:53 +0000 2024</t>
  </si>
  <si>
    <t>Gua pernah waktu pertama kali ke jkt trus di sana naik grabcar sama abangnya dimasukin jalur busway w tanya gppa kah bang? Dia jawab aman bang aman awkakwk edan memang https://t.co/Bcui1i7b8U</t>
  </si>
  <si>
    <t>https://pbs.twimg.com/media/GS7ABaKbIAMUIV2.jpg</t>
  </si>
  <si>
    <t>wherever you are</t>
  </si>
  <si>
    <t>https://x.com/pacarkimjisoo/status/1814598847630619122</t>
  </si>
  <si>
    <t>pacarkimjisoo</t>
  </si>
  <si>
    <t>Fri Jul 19 10:49:05 +0000 2024</t>
  </si>
  <si>
    <t>Setelah sebelumnya menjadi Feeder Benhil saat Halte Benhil direvitalisasi Mulai Senin 22 Juli 2024 rute NonBRT 1N Tn. Abang - Blok M akan mengalami modifikasi yang sebelumnya berhenti di Halte BRT Karet dan Polda Metro menjadi full Bus Stop Jam operasional masih sama yaa https://t.co/PpiqQgDN8Q</t>
  </si>
  <si>
    <t>https://pbs.twimg.com/media/GS2DwnOa8AEVY7f.jpg</t>
  </si>
  <si>
    <t>https://x.com/BuswayFansC/status/1814251105607700662</t>
  </si>
  <si>
    <t>Sat Jul 20 10:39:13 +0000 2024</t>
  </si>
  <si>
    <t>punya gue ga cuman tiket nonton film doang si tiket nonton badminton tiket kereta pesawat bus busway sampe kartuÂ² ujian dari kelas 6 SD sampe kelas 12 SMA pun masih ada kartu ujian CPNS segala juga ada https://t.co/sKsmpeE3VR</t>
  </si>
  <si>
    <t>https://pbs.twimg.com/media/GS7LAWhbIAICe9m.jpg</t>
  </si>
  <si>
    <t>https://x.com/IsmiMaulidyati/status/1814611009593881005</t>
  </si>
  <si>
    <t>IsmiMaulidyati</t>
  </si>
  <si>
    <t>Sat Jul 20 05:41:14 +0000 2024</t>
  </si>
  <si>
    <t>gw di dalem busway:</t>
  </si>
  <si>
    <t>Ù…Ø­Ø§Ø³Ø¨Ø© Ø§Ù„Ù†ÙØ³</t>
  </si>
  <si>
    <t>https://x.com/I43420/status/1814536020458938874</t>
  </si>
  <si>
    <t>I43420</t>
  </si>
  <si>
    <t>Sat Jul 20 02:53:58 +0000 2024</t>
  </si>
  <si>
    <t>now imagine setiap hari turun di stasiun cawang yang eskalatornya cuman satu tangga ke arah busway dan lrt cuman satu mirip gang senggol + ngantri sepanjang kenangan lift rusak sampai tiga bulan lebih habis itu naik transjakarta pun macet karena pengendara motor model begini.</t>
  </si>
  <si>
    <t>@saudeads and the stars</t>
  </si>
  <si>
    <t>https://x.com/chronicledmoon/status/1814493927145459980</t>
  </si>
  <si>
    <t>chronicledmoon</t>
  </si>
  <si>
    <t>Sat Jul 20 15:30:58 +0000 2024</t>
  </si>
  <si>
    <t>bajingannnn udh pulang tenggo tetep ga kebagian busway</t>
  </si>
  <si>
    <t>https://x.com/nuttybabies/status/1814684432491815003</t>
  </si>
  <si>
    <t>Fri Jul 19 00:49:42 +0000 2024</t>
  </si>
  <si>
    <t>Mantappu hari ini berangkat kerja naik berbagai transport dari motor pribadi busway lrt sampe gojek</t>
  </si>
  <si>
    <t>https://x.com/hikimkai/status/1814100265848705112</t>
  </si>
  <si>
    <t>Fri Jul 19 15:52:19 +0000 2024</t>
  </si>
  <si>
    <t>KASIH AK KANTOR YANG BISA NAEK BUSWAY SM MRT TRS DEKET HALTE SM STASIUNNY https://t.co/tgAFuZFTDi</t>
  </si>
  <si>
    <t>https://pbs.twimg.com/media/GS3JKyBa4AAUOz2.jpg</t>
  </si>
  <si>
    <t>https://x.com/urboilix/status/1814327416862679209</t>
  </si>
  <si>
    <t>urboilix</t>
  </si>
  <si>
    <t>Fri Jul 19 00:46:25 +0000 2024</t>
  </si>
  <si>
    <t>Shit it getting worse. Ini sampe sekampung masuk jalur busway? Yall crazy</t>
  </si>
  <si>
    <t>https://x.com/shshshmn/status/1814099439461785839</t>
  </si>
  <si>
    <t>shshshmn</t>
  </si>
  <si>
    <t>Fri Jul 19 14:26:11 +0000 2024</t>
  </si>
  <si>
    <t xml:space="preserve">WKWKWKWKWK gue cengengesan bgt liat mas2 pramusapa ngajak ngobrol mba2 random yg lg antri busway </t>
  </si>
  <si>
    <t>https://x.com/nuttybabies/status/1814305742054412625</t>
  </si>
  <si>
    <t>Fri Jul 19 13:15:49 +0000 2024</t>
  </si>
  <si>
    <t>intinya mah safety itu penting bangett DAN JANGEN KEBUT AN DI JALAN NTAH LU NGENDARAIN MOBIL ATAU MOTOR. Gunain sim lu dgn baik oiya satu lgi please jgn nyerobot masuk jalur busway bahayaa!!!</t>
  </si>
  <si>
    <t>https://x.com/orangesforjy/status/1814288030745981136</t>
  </si>
  <si>
    <t>Fri Jul 19 17:37:42 +0000 2024</t>
  </si>
  <si>
    <t>Sering banget kalau lagi macet dan posisiku menghalangi mereka untuk masuk jalur busway mereka bakal klakson terus sampe budeg Seriusan dah apasih yang mereka kejar? â€</t>
  </si>
  <si>
    <t>https://x.com/haloalone/status/1814353937316884750</t>
  </si>
  <si>
    <t>haloalone</t>
  </si>
  <si>
    <t>Fri Jul 19 16:10:28 +0000 2024</t>
  </si>
  <si>
    <t>Rakyat adalah cerminan dr pemerintah nya. Vice versa. Tdk ush teriak2 'tolak korupsi' klo hal remeh macam masuk busway demi lancar jln ny msh ttp dilakuin.</t>
  </si>
  <si>
    <t>Pondokgede, Indonesia</t>
  </si>
  <si>
    <t>https://x.com/eddanpanma/status/1814331983167959134</t>
  </si>
  <si>
    <t>eddanpanma</t>
  </si>
  <si>
    <t>Fri Jul 19 16:00:00 +0000 2024</t>
  </si>
  <si>
    <t>keabisan busway</t>
  </si>
  <si>
    <t>https://x.com/sztarlet/status/1814329350596313350</t>
  </si>
  <si>
    <t>sztarlet</t>
  </si>
  <si>
    <t>Fri Jul 19 08:24:14 +0000 2024</t>
  </si>
  <si>
    <t>JALUR UMUM LEBIH LANCAR DARIPADA JALUR BUSWAY??????????</t>
  </si>
  <si>
    <t>fa/pa s/h 00</t>
  </si>
  <si>
    <t>https://x.com/dufrcmage/status/1814214651452035282</t>
  </si>
  <si>
    <t>dufrcmage</t>
  </si>
  <si>
    <t>Fri Jul 19 15:32:35 +0000 2024</t>
  </si>
  <si>
    <t>Wkwk random banget ketemu mbak mbak nanyain busway Karna ketiduran di kreta kayak lagi ngobrol sama temen lama alias langsung akrab bjir mana pas gue duluan dadah dadah lagi wkwk</t>
  </si>
  <si>
    <t>Kwangya</t>
  </si>
  <si>
    <t>https://x.com/Navmys_/status/1814322451243041062</t>
  </si>
  <si>
    <t>Navmys_</t>
  </si>
  <si>
    <t>Sat Jul 20 08:02:26 +0000 2024</t>
  </si>
  <si>
    <t>Ok kalau ada lobang ya minggir. Biasakan disiplin. Itu lobang ga akan selamanya di situ bisa dilaporkan dan ditindak. Tapi memasuki jalur busway? Yakin cuman untuk hari itu doang ??</t>
  </si>
  <si>
    <t>langit ke tiga</t>
  </si>
  <si>
    <t>https://x.com/oeeell/status/1814571554984108432</t>
  </si>
  <si>
    <t>oeeell</t>
  </si>
  <si>
    <t>Fri Jul 19 02:59:52 +0000 2024</t>
  </si>
  <si>
    <t>hadeh sebel dah ngeliat motor/mobil yang masuk ke jalur busway terus juga kadang di petojo itu sering banget ada mobil tentara (pajero warna hijau dan plat hijau) masuk jalur busway</t>
  </si>
  <si>
    <t>https://x.com/henderykayang/status/1814133025392951326</t>
  </si>
  <si>
    <t>henderykayang</t>
  </si>
  <si>
    <t>Fri Jul 19 00:37:45 +0000 2024</t>
  </si>
  <si>
    <t>ini jumat perasaan masih pagi udah ada yang ngomelÂ² aja. jalanan macet yang diomelin supir busway kasian banget bapakÂ²nya</t>
  </si>
  <si>
    <t>https://x.com/sgras_/status/1814097256968237178</t>
  </si>
  <si>
    <t>Fri Jul 19 12:17:26 +0000 2024</t>
  </si>
  <si>
    <t xml:space="preserve">Gwe nangis di busway hiks </t>
  </si>
  <si>
    <t>https://x.com/roosiecheeeks/status/1814273341571924249</t>
  </si>
  <si>
    <t>roosiecheeeks</t>
  </si>
  <si>
    <t>Sat Jul 20 00:54:41 +0000 2024</t>
  </si>
  <si>
    <t xml:space="preserve">Hebat banget ya bertahun2 logika dasar jika bukan busway tidak boleh lewat jalur busway kalah sama sudah biasa kok lewat sini </t>
  </si>
  <si>
    <t>https://x.com/decemberprime/status/1814463908759196093</t>
  </si>
  <si>
    <t>decemberprime</t>
  </si>
  <si>
    <t>Sat Jul 20 12:01:39 +0000 2024</t>
  </si>
  <si>
    <t>Gila kaki gw pegel banget berdiri terus di busway dari neo Soho ke lrt</t>
  </si>
  <si>
    <t xml:space="preserve">Fuuto City </t>
  </si>
  <si>
    <t>https://x.com/halfboiledfan/status/1814631755724345384</t>
  </si>
  <si>
    <t>halfboiledfan</t>
  </si>
  <si>
    <t>Sat Jul 20 16:43:08 +0000 2024</t>
  </si>
  <si>
    <t>Apakah mereka berharap busway nya jln mundur?</t>
  </si>
  <si>
    <t>https://x.com/BILEYG3/status/1814702595006701918</t>
  </si>
  <si>
    <t>BILEYG3</t>
  </si>
  <si>
    <t>Fri Jul 19 09:11:08 +0000 2024</t>
  </si>
  <si>
    <t>gw lg di busway BUSET NU https://t.co/hwtRFCnMZP</t>
  </si>
  <si>
    <t>https://pbs.twimg.com/media/GS1tV2LbsAAd4Id.jpg</t>
  </si>
  <si>
    <t>chaery.jihyo.wonwoo</t>
  </si>
  <si>
    <t>https://x.com/starbcrry/status/1814226455578193958</t>
  </si>
  <si>
    <t>starbcrry</t>
  </si>
  <si>
    <t>Fri Jul 19 11:14:32 +0000 2024</t>
  </si>
  <si>
    <t xml:space="preserve">Akhirnya menemukan cara alternatif ke kantoru yg masih nyaman dgn biaya yg lebih manusiawi. Kecuali lembur gapapa naik busway kyk biasa karna halte gak sepadet jam2 pulang kantor </t>
  </si>
  <si>
    <t>https://x.com/kurooporat/status/1814257511568179648</t>
  </si>
  <si>
    <t>kurooporat</t>
  </si>
  <si>
    <t>Fri Jul 19 06:12:44 +0000 2024</t>
  </si>
  <si>
    <t>Ini bisa gak sih dibuat palang pintu aja kaya pintu tol. Yang bisa buka cuman busway atau transport umum aja???</t>
  </si>
  <si>
    <t>https://x.com/n_amalyaa/status/1814181561409130900</t>
  </si>
  <si>
    <t>n_amalyaa</t>
  </si>
  <si>
    <t>Fri Jul 19 11:42:42 +0000 2024</t>
  </si>
  <si>
    <t>iya lagi mana ghibahinnya kenceng bener bisa kali dah tuh satu busway denger</t>
  </si>
  <si>
    <t>https://x.com/stndfnbla/status/1814264598159298711</t>
  </si>
  <si>
    <t>stndfnbla</t>
  </si>
  <si>
    <t>Fri Jul 19 14:39:44 +0000 2024</t>
  </si>
  <si>
    <t xml:space="preserve">bjillah aku nangis di busway sambil diliatin banyak orang dikiranya aku baru putus sama pacarnya </t>
  </si>
  <si>
    <t>https://x.com/mycylaa/status/1814309151528591510</t>
  </si>
  <si>
    <t>mycylaa</t>
  </si>
  <si>
    <t>Fri Jul 19 05:16:36 +0000 2024</t>
  </si>
  <si>
    <t>Dari halte busway ps senen mau ke kali adem muara angke pke busway no brp kak? @PT_Transjakarta tx</t>
  </si>
  <si>
    <t>https://x.com/m4uw1n/status/1814167435412750553</t>
  </si>
  <si>
    <t>m4uw1n</t>
  </si>
  <si>
    <t>Fri Jul 19 09:26:19 +0000 2024</t>
  </si>
  <si>
    <t>Pls kan gw lg ngopi ya ... trs tadi sblm naik busway gua beli risoles 10k dapet 3. THANK GOD KALI INI GUA PUNYA CASH Terus out of nowhere ... stranger 2 tables dr meja gua itu tbtb minta risol gue YA TUHAN</t>
  </si>
  <si>
    <t>https://x.com/icedcafelattee/status/1814230278912749987</t>
  </si>
  <si>
    <t>icedcafelattee</t>
  </si>
  <si>
    <t>Fri Jul 19 13:31:47 +0000 2024</t>
  </si>
  <si>
    <t>@em_er_zet Di replies banyak yg nyalahin penegak hukum Pdhl mah kalo dari individunya udah sadar diri dan gak tolol tanpa penegak hukum pun gak bakal ada itu yg nerobos busway wkwkw Ga heran ni negara susah maju</t>
  </si>
  <si>
    <t>https://x.com/XBA2454/status/1814292052143996970</t>
  </si>
  <si>
    <t>XBA2454</t>
  </si>
  <si>
    <t>Fri Jul 19 13:51:28 +0000 2024</t>
  </si>
  <si>
    <t xml:space="preserve">btw btw busway gue kenapa udh gabisa bayangin seungmin rambut bayik lagi ya setelah rambutnya cepak damnnnnnnnnnnnnnn </t>
  </si>
  <si>
    <t>https://x.com/milgkaru/status/1814297002576105576</t>
  </si>
  <si>
    <t>milgkaru</t>
  </si>
  <si>
    <t>Fri Jul 19 16:16:33 +0000 2024</t>
  </si>
  <si>
    <t>Gua bingung sm orang2 kek gini wkwk padahal lancar jalan yang seharusnya tp malah milih lewat busway mempersulit diri sendiri</t>
  </si>
  <si>
    <t>Everywhere</t>
  </si>
  <si>
    <t>https://x.com/IrfanHP/status/1814333516467057146</t>
  </si>
  <si>
    <t>IrfanHP</t>
  </si>
  <si>
    <t>Fri Jul 19 03:11:58 +0000 2024</t>
  </si>
  <si>
    <t>sebagai pengguna tj gue benci banget kalo di jalan jalur busway aja kena macet anjggg gajetot padahal kaya gini bisa gitu kenain denda min 200 ribu :) pasti gabakal ada yang lewat</t>
  </si>
  <si>
    <t>Adelaide, South Australia</t>
  </si>
  <si>
    <t>https://x.com/chocdoue/status/1814136067781763317</t>
  </si>
  <si>
    <t>chocdoue</t>
  </si>
  <si>
    <t>Fri Jul 19 09:30:55 +0000 2024</t>
  </si>
  <si>
    <t>btw naik busway hari ini banyak terharunya wkwkwk</t>
  </si>
  <si>
    <t>https://x.com/autophiley/status/1814231433877332111</t>
  </si>
  <si>
    <t>autophiley</t>
  </si>
  <si>
    <t>Sat Jul 20 11:27:25 +0000 2024</t>
  </si>
  <si>
    <t>JAK 71 KWK-1695. https://t.co/r4k718yNig</t>
  </si>
  <si>
    <t>https://pbs.twimg.com/media/GS7WIP1bIAEkCE2.jpg</t>
  </si>
  <si>
    <t>https://x.com/26Ceicei/status/1814623139244224863</t>
  </si>
  <si>
    <t>Sat Jul 20 14:10:37 +0000 2024</t>
  </si>
  <si>
    <t>pernah gasi naik busway bertiga doang sama supir sama kernetny</t>
  </si>
  <si>
    <t>Warung Nasi Padang Terdekat</t>
  </si>
  <si>
    <t>https://x.com/hnsuwi/status/1814664212221993279</t>
  </si>
  <si>
    <t>hnsuwi</t>
  </si>
  <si>
    <t>Fri Jul 19 14:59:01 +0000 2024</t>
  </si>
  <si>
    <t>Saking ngantuknya pas turun busway ngetapnya pake kartu akses kantor bukan kartu flazz pantes gabisa ngetap</t>
  </si>
  <si>
    <t>https://x.com/ourshunamon/status/1814314001914003918</t>
  </si>
  <si>
    <t>ourshunamon</t>
  </si>
  <si>
    <t>Fri Jul 19 18:54:24 +0000 2024</t>
  </si>
  <si>
    <t>Trus mereka ngeklaksonin TJ nya biar cepet jalan wkwkwk kocak bgt emg. Sampai skrg bingung knp ada org yg punya mindset lewat busway lbh cepet pdhl lawan lu ya TJ</t>
  </si>
  <si>
    <t>ðŸ±ðŸ»ðŸ¶ðŸ¿ï¸</t>
  </si>
  <si>
    <t>https://x.com/annabukanana/status/1814373241752039669</t>
  </si>
  <si>
    <t>annabukanana</t>
  </si>
  <si>
    <t>Fri Jul 19 11:55:20 +0000 2024</t>
  </si>
  <si>
    <t xml:space="preserve">mingdep pengen naik busway asal2 ah muter2 jkt smbl dengerin lagu #emo </t>
  </si>
  <si>
    <t>https://x.com/24108/status/1814267779815710977</t>
  </si>
  <si>
    <t>Fri Jul 19 10:14:40 +0000 2024</t>
  </si>
  <si>
    <t>Soalnya isilop jg aneh kalo macet motor2nya disuruh masuk jalur busway juga</t>
  </si>
  <si>
    <t>United States of Eurasia</t>
  </si>
  <si>
    <t>https://x.com/kartikask/status/1814242445967938039</t>
  </si>
  <si>
    <t>kartikask</t>
  </si>
  <si>
    <t>Sat Jul 20 17:05:52 +0000 2024</t>
  </si>
  <si>
    <t>jm sgni msi d busway buset rill shrian d luar:))))))</t>
  </si>
  <si>
    <t>https://x.com/sttepii/status/1814708314179318185</t>
  </si>
  <si>
    <t>sttepii</t>
  </si>
  <si>
    <t>Fri Jul 19 17:30:46 +0000 2024</t>
  </si>
  <si>
    <t>Gue bener2 kesel bgt sm org2 yg ngelanggar lalu lintas di luar batas. Salah satunya ya masuk jalur busway ini. Selain itu benci bgt gue sama org yg lawan arah padahal udh dilarang.</t>
  </si>
  <si>
    <t>London</t>
  </si>
  <si>
    <t>https://x.com/albamastt/status/1814352191924412733</t>
  </si>
  <si>
    <t>albamastt</t>
  </si>
  <si>
    <t>Fri Jul 19 18:40:40 +0000 2024</t>
  </si>
  <si>
    <t xml:space="preserve">Di busway pernah dikasihanin bapak2 gara2 si kecil mungil ini berdiri Duduk disini aja dek </t>
  </si>
  <si>
    <t>Ciledug, Indonesia</t>
  </si>
  <si>
    <t>https://x.com/KurniatiRizqa/status/1814369785809084716</t>
  </si>
  <si>
    <t>KurniatiRizqa</t>
  </si>
  <si>
    <t>Fri Jul 19 03:47:11 +0000 2024</t>
  </si>
  <si>
    <t>pejabatnya ngambil duit negara rakyatnya ngambil jalur busway. emang kerusakan di indo ini udh terstruktur mau siapapun pemimpinnya jg percuma kata gw mah. sesimpel jgn ngambil yg bukan haknya aja susah bgt kayanya najis bikin w emosi aja</t>
  </si>
  <si>
    <t>Andalusia, Spain</t>
  </si>
  <si>
    <t>https://x.com/vexanca/status/1814144932933964050</t>
  </si>
  <si>
    <t>vexanca</t>
  </si>
  <si>
    <t>Fri Jul 19 13:34:20 +0000 2024</t>
  </si>
  <si>
    <t xml:space="preserve"> yg warga Jakarta mau tanya dong kalau dari scbd park mau ke daerah kalibata naiknya dari halte mana turun di halte mana? aku blm paham rute busway dsb nya :(</t>
  </si>
  <si>
    <t>https://x.com/tanyarlfes/status/1814292693687943381</t>
  </si>
  <si>
    <t>tanyarlfes</t>
  </si>
  <si>
    <t>Fri Jul 19 02:39:14 +0000 2024</t>
  </si>
  <si>
    <t>agree apalagi berdiri di busway aku bisa sampe keringet dingin dan susah nafas gatau knp:)</t>
  </si>
  <si>
    <t>https://x.com/gebukandoun/status/1814127832295215441</t>
  </si>
  <si>
    <t>gebukandoun</t>
  </si>
  <si>
    <t>Fri Jul 19 01:33:41 +0000 2024</t>
  </si>
  <si>
    <t>Alasan mereka masuk jalur busway tuh kenapa yah?</t>
  </si>
  <si>
    <t>Anywhere but here</t>
  </si>
  <si>
    <t>https://x.com/regirivaldi/status/1814111335116054775</t>
  </si>
  <si>
    <t>regirivaldi</t>
  </si>
  <si>
    <t>Sat Jul 20 11:03:48 +0000 2024</t>
  </si>
  <si>
    <t>siapapun ajak gua naik busway lg plshshshshhs gua pgn bgt bgt naik busway</t>
  </si>
  <si>
    <t>ur heart</t>
  </si>
  <si>
    <t>https://x.com/kdozyeon/status/1814617199602245988</t>
  </si>
  <si>
    <t>kdozyeon</t>
  </si>
  <si>
    <t>Sat Jul 20 23:06:38 +0000 2024</t>
  </si>
  <si>
    <t>Balalodor jelema teh. Tos puguh jalur busway kalahka lawan arah deuih</t>
  </si>
  <si>
    <t>Flower city</t>
  </si>
  <si>
    <t>https://x.com/mkusna69/status/1814799105455235158</t>
  </si>
  <si>
    <t>mkusna69</t>
  </si>
  <si>
    <t>Sat Jul 20 20:28:30 +0000 2024</t>
  </si>
  <si>
    <t>min mau tanya @PT_Transjakarta rute busway dari halte rawa buaya ke BKN pusat Cililitan itu gimana ya min?</t>
  </si>
  <si>
    <t>INTP-T</t>
  </si>
  <si>
    <t>https://x.com/baestxrd/status/1814759307445215672</t>
  </si>
  <si>
    <t>baestxrd</t>
  </si>
  <si>
    <t>Sat Jul 20 11:31:08 +0000 2024</t>
  </si>
  <si>
    <t>Livery HUT ke-497 Kota Jakarta. TJ 7A MYS-22362. https://t.co/B44x3D6eVu</t>
  </si>
  <si>
    <t>https://pbs.twimg.com/media/GS7W-o2acAAw2b1.jpg</t>
  </si>
  <si>
    <t>https://x.com/26Ceicei/status/1814624075287048207</t>
  </si>
  <si>
    <t>Sat Jul 20 08:33:10 +0000 2024</t>
  </si>
  <si>
    <t>pakabar yg lg di busway?? @wonsuv https://t.co/Sq1iNhUIVO</t>
  </si>
  <si>
    <t>https://pbs.twimg.com/media/GS6uPXnbwAALvWh.jpg</t>
  </si>
  <si>
    <t>cheolhoshy</t>
  </si>
  <si>
    <t>https://x.com/oonuwno/status/1814579291088433344</t>
  </si>
  <si>
    <t>oonuwno</t>
  </si>
  <si>
    <t>Fri Jul 19 07:25:12 +0000 2024</t>
  </si>
  <si>
    <t>KOST KL 54 listrik tidak token Akses 24 jam Kam PUTRA PUTRI SUAMI ISTRI HRS ADA SURAT NIKAH Fasilitas Lengkap di KRAMAT SALEMBA Senen Jakarta Pusat Dekat Stasiun/busway Sentiong JKT PST Kampus UI Jl. Kramat Lontar Blok i No.54 WA: 081294974642 HARGA DI BAWAH 1 JT</t>
  </si>
  <si>
    <t>https://x.com/SalamSatu387667/status/1814199799111151755</t>
  </si>
  <si>
    <t>SalamSatu387667</t>
  </si>
  <si>
    <t>Fri Jul 19 01:56:44 +0000 2024</t>
  </si>
  <si>
    <t>Lg di busway nangisin Kamari</t>
  </si>
  <si>
    <t>https://x.com/anggitaepf/status/1814117137885360236</t>
  </si>
  <si>
    <t>anggitaepf</t>
  </si>
  <si>
    <t>Fri Jul 19 09:24:25 +0000 2024</t>
  </si>
  <si>
    <t>Agak ketolong sama hublife tapi ya udh sepi mall oldschool kayak MTA ini memang udh berat MTA juga gak terintegrasi sama busway yg adding salt to the wound</t>
  </si>
  <si>
    <t>https://x.com/ardi_tama1/status/1814229798778208702</t>
  </si>
  <si>
    <t>Fri Jul 19 02:11:25 +0000 2024</t>
  </si>
  <si>
    <t xml:space="preserve">Yeay halte denpasar yg depan jamsostek udh kelar di renov jd gak perlu berebutan masuk busway pas balik kerja </t>
  </si>
  <si>
    <t>https://x.com/sikodokgondrong/status/1814120829229334772</t>
  </si>
  <si>
    <t>sikodokgondrong</t>
  </si>
  <si>
    <t>Fri Jul 19 07:23:38 +0000 2024</t>
  </si>
  <si>
    <t>@kentvrama (masih di busway)</t>
  </si>
  <si>
    <t>kentvrama</t>
  </si>
  <si>
    <t>https://x.com/RilMeniir/status/1814199404129120569</t>
  </si>
  <si>
    <t>RilMeniir</t>
  </si>
  <si>
    <t>Fri Jul 19 02:12:36 +0000 2024</t>
  </si>
  <si>
    <t>Sebagai orang yg tiap hari naik TJ sumpah kesel banget gue liat ginian. Kemarin sore pas pulang lewat Pancoran menyaksikan helm2 pada masuk busway pengin gue vacuum cleaner biar bersih itu jalur.</t>
  </si>
  <si>
    <t>Pasar Turi-Pasar Senen, Cakep!</t>
  </si>
  <si>
    <t>https://x.com/deb_niss/status/1814121130577531302</t>
  </si>
  <si>
    <t>deb_niss</t>
  </si>
  <si>
    <t>Fri Jul 19 13:28:05 +0000 2024</t>
  </si>
  <si>
    <t>Sate padang. Sate Padang No Name Stasiun Gondangdia Menteng. https://t.co/NNHRwsS1qt</t>
  </si>
  <si>
    <t>https://pbs.twimg.com/media/GS2oJnta8AAydep.jpg</t>
  </si>
  <si>
    <t>https://x.com/26Ceicei/status/1814291121205592170</t>
  </si>
  <si>
    <t>Fri Jul 19 04:00:30 +0000 2024</t>
  </si>
  <si>
    <t>Buset dah hampir telat interview gara2 ada orang brantem di busway kocakk</t>
  </si>
  <si>
    <t>https://x.com/piercedgojira/status/1814148280839962830</t>
  </si>
  <si>
    <t>piercedgojira</t>
  </si>
  <si>
    <t>Sat Jul 20 11:47:46 +0000 2024</t>
  </si>
  <si>
    <t>Metro Baru Transport. TJ 7E MBT-240617. https://t.co/uPdOhZWNA5</t>
  </si>
  <si>
    <t>https://pbs.twimg.com/media/GS7axaabQAABul_.jpg</t>
  </si>
  <si>
    <t>https://x.com/26Ceicei/status/1814628260409442516</t>
  </si>
  <si>
    <t>Fri Jul 19 12:48:48 +0000 2024</t>
  </si>
  <si>
    <t xml:space="preserve">sekat busway di mampang dilepas gimana sih @PT_Transjakarta </t>
  </si>
  <si>
    <t>https://x.com/babyleledarling/status/1814281234605887825</t>
  </si>
  <si>
    <t>babyleledarling</t>
  </si>
  <si>
    <t>Sat Jul 20 16:55:52 +0000 2024</t>
  </si>
  <si>
    <t>@__freelance__ Kenapa ga ditabrak sekalian ya. Karena busway tersebut juga udah bener dijalan yang menjadi haknya.</t>
  </si>
  <si>
    <t>__freelance__</t>
  </si>
  <si>
    <t>Kota Surabaya, Jawa Timur</t>
  </si>
  <si>
    <t>https://x.com/Generasiosing/status/1814705799991861641</t>
  </si>
  <si>
    <t>Generasiosing</t>
  </si>
  <si>
    <t>Sat Jul 20 05:38:49 +0000 2024</t>
  </si>
  <si>
    <t>Mau tanyaaa dong guysss nama halte busway sesudah halte BNN LRT itu apa ya? Bus yg berenti di halte itu nomor brp ya? Btw gw dri arah grogol mau turun di halte sesudah halte BNN LRT cmn ngga tau namanya apa dan bus nya nmr brp. Thx @PT_Transjakarta</t>
  </si>
  <si>
    <t>https://x.com/mba_yayaaa/status/1814535414348456003</t>
  </si>
  <si>
    <t>mba_yayaaa</t>
  </si>
  <si>
    <t>Fri Jul 19 02:23:14 +0000 2024</t>
  </si>
  <si>
    <t>gajadi naik busway gue udah nungguuuuu babi mana gue kaga paham ya bangcatttt untung sama stasiun masih deket</t>
  </si>
  <si>
    <t>https://x.com/lyfecruUumbs/status/1814123806602199040</t>
  </si>
  <si>
    <t>lyfecruUumbs</t>
  </si>
  <si>
    <t>Fri Jul 19 04:01:43 +0000 2024</t>
  </si>
  <si>
    <t>Di perjalanan menuju puskesmas pramudi Bluebird berkata Kalau Mbakyu dikasih ujian soal kesehatan aku dikasih ujian soal keuangan. Semangat ya. Terima kasih untuk obrolannya hari ini. Bluebird. DR 2356. https://t.co/8ymXY9j1SA</t>
  </si>
  <si>
    <t>https://pbs.twimg.com/media/GS0mh0vbMAAsANy.jpg</t>
  </si>
  <si>
    <t>https://x.com/26Ceicei/status/1814148590870413531</t>
  </si>
  <si>
    <t>Sat Jul 20 01:16:27 +0000 2024</t>
  </si>
  <si>
    <t>@henkuse @NodaMembundle Nah kalo udh tau brrti gpp msk jalur busway ya bang? Kalo ada apa2 boleh masuk jalur busway? Atau gmn nih?</t>
  </si>
  <si>
    <t>henkuse</t>
  </si>
  <si>
    <t>https://x.com/essaluth/status/1814469386482397231</t>
  </si>
  <si>
    <t>essaluth</t>
  </si>
  <si>
    <t>Fri Jul 19 00:52:11 +0000 2024</t>
  </si>
  <si>
    <t xml:space="preserve">Wkwkwkwk memang lucu. Jalanan segede gaban di samping jalur busway aja itu lancar jaya malah milih masuk jalur busway bikin macet </t>
  </si>
  <si>
    <t>https://x.com/tahhmiw/status/1814100890179256505</t>
  </si>
  <si>
    <t>tahhmiw</t>
  </si>
  <si>
    <t>Sat Jul 20 12:59:58 +0000 2024</t>
  </si>
  <si>
    <t>Ntar dibikin aturannya malah pemerintah dibilang otoriter. Kalo mau otoriter skalian. Masuk jalur busway hukum mobil sama motornya dibakar.</t>
  </si>
  <si>
    <t>https://x.com/ramotgun/status/1814646430746743267</t>
  </si>
  <si>
    <t>Fri Jul 19 10:14:27 +0000 2024</t>
  </si>
  <si>
    <t>@dimstrds @tanyarlfes jalurnya dulu dibenerin dan orang orang harus sadar itu jalur sepeda gabisa dimasukin kendaraan selain sepeda skrg aja msh ada motor mobil lewat jalur sepeda + busway</t>
  </si>
  <si>
    <t>https://x.com/groiddle/status/1814242389890048189</t>
  </si>
  <si>
    <t>groiddle</t>
  </si>
  <si>
    <t>Fri Jul 19 03:48:18 +0000 2024</t>
  </si>
  <si>
    <t>@gvtdxy_ Sebetulnya sih belum pernah ya tapi kalau naik kendaraan umum pernah naik kereta pernah nangis dulu atau naik busway</t>
  </si>
  <si>
    <t>oxxy8_</t>
  </si>
  <si>
    <t>https://x.com/restafajri/status/1814145211628720599</t>
  </si>
  <si>
    <t>Fri Jul 19 03:05:38 +0000 2024</t>
  </si>
  <si>
    <t>@em_er_zet Kalo kaya gini jangan harap warga jakarta bakalan mau total beralih ke transum kapo sesimple hak jalan aja di renggut Klo misal ada yg ngiri kenapa busway jalur khusus? Ya itu privilege dia lha biar orang yg pake kendaraan pribadi mikir dua kali akhirnya mutusin pindah ke transum</t>
  </si>
  <si>
    <t>https://x.com/cupang_fish/status/1814134474197942666</t>
  </si>
  <si>
    <t>cupang_fish</t>
  </si>
  <si>
    <t>Fri Jul 19 06:01:56 +0000 2024</t>
  </si>
  <si>
    <t>@jungwoni_ Serius aku bawa lari ngejar busway juga masih enteng</t>
  </si>
  <si>
    <t>jungwoni_</t>
  </si>
  <si>
    <t>https://x.com/saturjaynite_/status/1814178842115973484</t>
  </si>
  <si>
    <t>saturjaynite_</t>
  </si>
  <si>
    <t>Sat Jul 20 13:21:00 +0000 2024</t>
  </si>
  <si>
    <t>Lho kontainernya suruh naik busway apa gimana?</t>
  </si>
  <si>
    <t>https://x.com/bejo_junior/status/1814651723652477097</t>
  </si>
  <si>
    <t>bejo_junior</t>
  </si>
  <si>
    <t>Sat Jul 20 00:05:58 +0000 2024</t>
  </si>
  <si>
    <t>yampun gue waktu itu ga dibolehin naik gojek dan disuruh naik busway aja nangis bgt sampe balik ke rumah ortu gue (padahal yg bayar gue) gmn hal yg lebih serius kyk gini . oiya sama satu lg gue nangis kejer bgt grgr ga dibolehin pindah dr rumahnya dan milih ngontrak sendiri:((</t>
  </si>
  <si>
    <t>https://x.com/chijeukheikeu/status/1814451648590446793</t>
  </si>
  <si>
    <t>chijeukheikeu</t>
  </si>
  <si>
    <t>Fri Jul 19 04:51:04 +0000 2024</t>
  </si>
  <si>
    <t>@1510librrzx KWKWKW coba aja di atas jalan layang tuh cuman ya rame terus macet kalau bawahnya kan kolong busway gabisaa</t>
  </si>
  <si>
    <t>1510librrzx</t>
  </si>
  <si>
    <t>homophobic dni dnf</t>
  </si>
  <si>
    <t>https://x.com/heeyunkipages/status/1814161007083999466</t>
  </si>
  <si>
    <t>heeyunkipages</t>
  </si>
  <si>
    <t>Sat Jul 20 05:03:27 +0000 2024</t>
  </si>
  <si>
    <t>Benci bgt ya allah sama bapak bapak yg mulutny bau asbak rokok &amp;amp; egois bgt di Busway duduknya harus manspread kek anying sempit cok &amp;amp; harus bgt lu tarok tangan lo nempel dia gua?</t>
  </si>
  <si>
    <t>https://x.com/yourlinear/status/1814526511883690237</t>
  </si>
  <si>
    <t>yourlinear</t>
  </si>
  <si>
    <t>Sat Jul 20 12:05:48 +0000 2024</t>
  </si>
  <si>
    <t>Gue gak paham. Pindah ke kontrakan yg belum ada kasurnya dan gak mau nginep semalem ke rumah ortu yg padahal deket.</t>
  </si>
  <si>
    <t>https://x.com/Ur_belovedones/status/1814632801767203023</t>
  </si>
  <si>
    <t>Fri Jul 19 09:19:21 +0000 2024</t>
  </si>
  <si>
    <t>Hot matcha latte. % Arabica Jakarta Central Park Grogol Petamburan. https://t.co/dZn7WoEUnI</t>
  </si>
  <si>
    <t>https://pbs.twimg.com/media/GS1vM_ZaYAApsJm.jpg</t>
  </si>
  <si>
    <t>https://x.com/26Ceicei/status/1814228524053783035</t>
  </si>
  <si>
    <t>Fri Jul 19 20:30:22 +0000 2024</t>
  </si>
  <si>
    <t>nyampe jam segini bisa liat busway busway keluar dr pool wkwkwkkw</t>
  </si>
  <si>
    <t>fafosnesia</t>
  </si>
  <si>
    <t>https://x.com/txtfromputri/status/1814397388922204510</t>
  </si>
  <si>
    <t>txtfromputri</t>
  </si>
  <si>
    <t>Fri Jul 19 13:18:52 +0000 2024</t>
  </si>
  <si>
    <t>Min kalo dari halte lrt pancoran itu nyambung ke.halte busway pancoran ga ya? @PT_Transjakarta</t>
  </si>
  <si>
    <t>https://x.com/VidyaAyuningt11/status/1814288799515754545</t>
  </si>
  <si>
    <t>VidyaAyuningt11</t>
  </si>
  <si>
    <t>Fri Jul 19 09:27:01 +0000 2024</t>
  </si>
  <si>
    <t>Nasi telur ceplok kecap x Limun Cap Naga Dua sarsaparila. Kopi Ko Acung Menteng. https://t.co/wy0n89RmaX</t>
  </si>
  <si>
    <t>https://pbs.twimg.com/media/GS1w9jDa8AAIYMF.jpg</t>
  </si>
  <si>
    <t>https://x.com/26Ceicei/status/1814230451235782879</t>
  </si>
  <si>
    <t>Fri Jul 19 06:28:54 +0000 2024</t>
  </si>
  <si>
    <t xml:space="preserve">Manager: kenapa kok telat? Mereka: macet di depan terminal Cikoko Cawang pak Manager: lho tadi saya lewat lancar banget kok Mereka: transjakartanya berhenti pak jadi gak bisa jalan Manager: ya lo ngapain masuk busway tolol </t>
  </si>
  <si>
    <t>https://x.com/rwntkhsm/status/1814185626830352392</t>
  </si>
  <si>
    <t>rwntkhsm</t>
  </si>
  <si>
    <t>Sat Jul 20 06:29:28 +0000 2024</t>
  </si>
  <si>
    <t>B21 ternyata masuk ke metrotrans sekarang jadi ga masuk ke jalur busway ya... Udah lari mo ngejar tetep ga keburu padahal duluan busway gue nyampe ke halte tinggal nyebrang doang. Akhirnya naik lrt si lambat dan mahal ini huvvttt</t>
  </si>
  <si>
    <t>with ðŸ¢ðŸˆâ€â¬›</t>
  </si>
  <si>
    <t>https://x.com/anggrayni_ari/status/1814548159085093109</t>
  </si>
  <si>
    <t>anggrayni_ari</t>
  </si>
  <si>
    <t>Sat Jul 20 01:51:19 +0000 2024</t>
  </si>
  <si>
    <t>dulu kalo diajak ke kelapa gading jauh ah mls rn bole dkt si ga jauh2 bgt ASLI PADAHAL JAUHH CMN TERNYATA KALO NAIK BUSWAY DEKEYT</t>
  </si>
  <si>
    <t>https://x.com/bubuzz95s/status/1814478159041179731</t>
  </si>
  <si>
    <t>bubuzz95s</t>
  </si>
  <si>
    <t>Sat Jul 20 23:32:18 +0000 2024</t>
  </si>
  <si>
    <t>@alvianyps keknya enak busway sih</t>
  </si>
  <si>
    <t>alvianyps</t>
  </si>
  <si>
    <t>https://x.com/komorobit/status/1814805563597050204</t>
  </si>
  <si>
    <t>komorobit</t>
  </si>
  <si>
    <t>Fri Jul 19 03:15:38 +0000 2024</t>
  </si>
  <si>
    <t>sebetulnya busway gini bagusnya pake jalur contra flow tinggal gimana rekayasa lalu lintasnya nanti</t>
  </si>
  <si>
    <t>ã‚¸ãƒ§ã‚°ã‚¸ãƒ£ã‚«ãƒ«ã‚¿</t>
  </si>
  <si>
    <t>https://x.com/ewzka/status/1814136993644998969</t>
  </si>
  <si>
    <t>ewzka</t>
  </si>
  <si>
    <t>Sat Jul 20 09:49:28 +0000 2024</t>
  </si>
  <si>
    <t>by the way anyway busway setelah beberapa bulan gua masih belum berani liat bentukan anaknya dia</t>
  </si>
  <si>
    <t>https://x.com/lllail29/status/1814598490892476721</t>
  </si>
  <si>
    <t>lllail29</t>
  </si>
  <si>
    <t>Fri Jul 19 11:23:46 +0000 2024</t>
  </si>
  <si>
    <t>Cepetan sampe rumah gue mau goyang chk chk boom ga tahan denger di busway mau goyang</t>
  </si>
  <si>
    <t>https://x.com/woonderfuly_/status/1814259832574374031</t>
  </si>
  <si>
    <t>woonderfuly_</t>
  </si>
  <si>
    <t>Fri Jul 19 11:19:48 +0000 2024</t>
  </si>
  <si>
    <t>Bangke bgt kalo naek busway dapet supir ngerem ga enak pengen tak takol</t>
  </si>
  <si>
    <t>https://x.com/woonderfuly_/status/1814258834682343913</t>
  </si>
  <si>
    <t>Sat Jul 20 13:53:12 +0000 2024</t>
  </si>
  <si>
    <t>kesalahan hari ini adalah naik busway tapi ga pake masker langsung meriang anjerrrr</t>
  </si>
  <si>
    <t>dimana aja</t>
  </si>
  <si>
    <t>https://x.com/bitterLovu_/status/1814659829639885291</t>
  </si>
  <si>
    <t>bitterLovu_</t>
  </si>
  <si>
    <t>Fri Jul 19 13:27:55 +0000 2024</t>
  </si>
  <si>
    <t>Roti gambang keju my luv. Roti Tan Ek Tjoan Stasiun Gondangdia Menteng. https://t.co/8P3h0afSTn</t>
  </si>
  <si>
    <t>https://pbs.twimg.com/media/GS2oHWOaYAAg6Yo.jpg</t>
  </si>
  <si>
    <t>https://x.com/26Ceicei/status/1814291077450600695</t>
  </si>
  <si>
    <t>Sat Jul 20 22:54:12 +0000 2024</t>
  </si>
  <si>
    <t>Min dari HI ke lebak bulus naik busway yg mana? @PT_Transjakarta</t>
  </si>
  <si>
    <t>https://x.com/chintyagrny/status/1814795973757182008</t>
  </si>
  <si>
    <t>chintyagrny</t>
  </si>
  <si>
    <t>Fri Jul 19 10:29:44 +0000 2024</t>
  </si>
  <si>
    <t>gue di busway nonton mv sama cb stage soalnye</t>
  </si>
  <si>
    <t>she/her. selective.</t>
  </si>
  <si>
    <t>https://x.com/wonderfulixnow/status/1814246235622211968</t>
  </si>
  <si>
    <t>wonderfulixnow</t>
  </si>
  <si>
    <t>Fri Jul 19 04:36:43 +0000 2024</t>
  </si>
  <si>
    <t>Gegara ada perbaikan jalan di sebelah kiri mereka malah masuk jalur busway. Sudah waktunya menerapkan e-tilang affiliate!</t>
  </si>
  <si>
    <t>https://x.com/Ressato/status/1814157396392149250</t>
  </si>
  <si>
    <t>Ressato</t>
  </si>
  <si>
    <t>Sat Jul 20 00:14:13 +0000 2024</t>
  </si>
  <si>
    <t>Salut liat ibu pramudi busway ini gue kalo jadi pramudi busway gimana ya</t>
  </si>
  <si>
    <t>https://x.com/pusingskrispi/status/1814453724649271589</t>
  </si>
  <si>
    <t>pusingskrispi</t>
  </si>
  <si>
    <t>Fri Jul 19 16:29:06 +0000 2024</t>
  </si>
  <si>
    <t>pen bikin yutup isinya jalan kaki di halte busway</t>
  </si>
  <si>
    <t>https://x.com/skidipipip/status/1814336674908008934</t>
  </si>
  <si>
    <t>skidipipip</t>
  </si>
  <si>
    <t>Sat Jul 20 05:20:05 +0000 2024</t>
  </si>
  <si>
    <t>Padahal di luar busway jalannya lancar banget. Gua kalo lewat situ udah gua teriakin tolol tuh yang masuk busway wkwkwk</t>
  </si>
  <si>
    <t>Bumi yang fana</t>
  </si>
  <si>
    <t>https://x.com/L_Genes/status/1814530700210540593</t>
  </si>
  <si>
    <t>L_Genes</t>
  </si>
  <si>
    <t>Fri Jul 19 23:01:31 +0000 2024</t>
  </si>
  <si>
    <t>Hari ini ada we the fest kalau naik busway dr grogol ke cawang macet gak ya?</t>
  </si>
  <si>
    <t>https://x.com/biforsytheIII/status/1814435427904041325</t>
  </si>
  <si>
    <t>biforsytheIII</t>
  </si>
  <si>
    <t>Sat Jul 20 06:08:35 +0000 2024</t>
  </si>
  <si>
    <t>PLEASE TRANSJAKARTA RAGUNAN BENAHIN PENUMPANG TURUN DI HALTE INI KENAPA HARUS LAMA BGT BUAT TURUN BUSWAY NGANTRI NYA LAMA BGT BUSET @PT_Transjakarta</t>
  </si>
  <si>
    <t>https://x.com/wilagstnd/status/1814542904205189182</t>
  </si>
  <si>
    <t>wilagstnd</t>
  </si>
  <si>
    <t>Fri Jul 19 12:23:16 +0000 2024</t>
  </si>
  <si>
    <t>dan terjadi lagi naik busway haltenya kelewatan naik busway puluhan kali tetap aja nyasar</t>
  </si>
  <si>
    <t>https://x.com/aliyah_tin/status/1814274808584307183</t>
  </si>
  <si>
    <t>aliyah_tin</t>
  </si>
  <si>
    <t>Fri Jul 19 02:43:46 +0000 2024</t>
  </si>
  <si>
    <t>paling takut dah kalau tbtb ini abang grab masuk jalur busway</t>
  </si>
  <si>
    <t>https://x.com/sukacaramell/status/1814128972181188738</t>
  </si>
  <si>
    <t>sukacaramell</t>
  </si>
  <si>
    <t>Fri Jul 19 10:42:23 +0000 2024</t>
  </si>
  <si>
    <t>Halte busway kenapa gak dibikin depan McD aja sih.. biar jadi McD central gtu</t>
  </si>
  <si>
    <t>https://x.com/asseech/status/1814249417945612319</t>
  </si>
  <si>
    <t>asseech</t>
  </si>
  <si>
    <t>Sat Jul 20 05:43:36 +0000 2024</t>
  </si>
  <si>
    <t xml:space="preserve">Orang orang norak naik busway di weekend tu ganggu banget ya. Berisik banget </t>
  </si>
  <si>
    <t>https://x.com/mirandapradiva/status/1814536618298253634</t>
  </si>
  <si>
    <t>mirandapradiva</t>
  </si>
  <si>
    <t>Fri Jul 19 12:19:22 +0000 2024</t>
  </si>
  <si>
    <t>Opini pribadi: orang2 yang masuk jalur busway atau ngelanggar lampu merah itu 100% bakal korupsi di kerjaannya kalo dia punya kesempatan</t>
  </si>
  <si>
    <t>https://x.com/parardyacatra/status/1814273827268080062</t>
  </si>
  <si>
    <t>parardyacatra</t>
  </si>
  <si>
    <t>Sat Jul 20 09:55:11 +0000 2024</t>
  </si>
  <si>
    <t>Nunggu busway arah tebet macem nunggu jodoh buset lama betul ga sampe2</t>
  </si>
  <si>
    <t>https://x.com/nuratiwii/status/1814599927890391399</t>
  </si>
  <si>
    <t>nuratiwii</t>
  </si>
  <si>
    <t>Sat Jul 20 11:09:43 +0000 2024</t>
  </si>
  <si>
    <t>Di busway ada cogan trus ngeliatin gua masa kek intense bat bjir takuttt</t>
  </si>
  <si>
    <t>ì•„ë¯¸ì—”ì§„â™¡</t>
  </si>
  <si>
    <t>https://x.com/taeddybear95/status/1814618687569338374</t>
  </si>
  <si>
    <t>taeddybear95</t>
  </si>
  <si>
    <t>Sat Jul 20 01:14:22 +0000 2024</t>
  </si>
  <si>
    <t>Klo di jalan suka gua tolol2in dalam hati itu yg masuk jalur busway apalagi malah klo gue malah lebih cepet dari mereka wkwkwkk</t>
  </si>
  <si>
    <t>https://x.com/yeremiakrisanto/status/1814468863138115621</t>
  </si>
  <si>
    <t>yeremiakrisanto</t>
  </si>
  <si>
    <t>Fri Jul 19 02:21:49 +0000 2024</t>
  </si>
  <si>
    <t>mo pada kemana sih ini org org rame bener di krl sama busway</t>
  </si>
  <si>
    <t>https://x.com/sukacaramell/status/1814123448043712798</t>
  </si>
  <si>
    <t>Sat Jul 20 04:00:26 +0000 2024</t>
  </si>
  <si>
    <t>Nahan nangis di busway dengan posisi lagi berdiri hadap hadapan ama orang. Ngedip dikit air mata jatoh ini.</t>
  </si>
  <si>
    <t>https://x.com/ulfarahhh/status/1814510653983662302</t>
  </si>
  <si>
    <t>ulfarahhh</t>
  </si>
  <si>
    <t>Fri Jul 19 02:10:58 +0000 2024</t>
  </si>
  <si>
    <t>baru pertama kali ngerasain utan kayu - salemba cuma 12 menit naik busway udah termasuk transit di halte matraman</t>
  </si>
  <si>
    <t>bisa diam tidak</t>
  </si>
  <si>
    <t>https://x.com/wonthurtyoubabe/status/1814120719506370908</t>
  </si>
  <si>
    <t>wonthurtyoubabe</t>
  </si>
  <si>
    <t>Fri Jul 19 12:31:09 +0000 2024</t>
  </si>
  <si>
    <t>hal yg belom pernah gua rasain nyebat bareng sm bokap sendiri sm naik busway</t>
  </si>
  <si>
    <t>Bekasi Serikat</t>
  </si>
  <si>
    <t>https://x.com/bobbyfrhns/status/1814276792313622619</t>
  </si>
  <si>
    <t>bobbyfrhns</t>
  </si>
  <si>
    <t>Mon Jul 22 22:36:15 +0000 2024</t>
  </si>
  <si>
    <t>Seorang pengendara ojol bilang busway bikin macet kedengaran anggota TNI yg bertugas langsung ditanya maksut apa.... Langsung demam dia https://t.co/4mp1j7jolQ</t>
  </si>
  <si>
    <t>https://pbs.twimg.com/ext_tw_video_thumb/1815516175608262656/pu/img/d0OVOdu55q4gMkIG.jpg</t>
  </si>
  <si>
    <t>https://x.com/lampu_merahkita/status/1815516235356045661</t>
  </si>
  <si>
    <t>lampu_merahkita</t>
  </si>
  <si>
    <t>Tue Jul 23 14:35:52 +0000 2024</t>
  </si>
  <si>
    <t>Heboh Video dengan Narasi Paramudi TransJakarta HADANG Mobil Dinas RI 24 yang Serobot Jalur Busway Izin bertanya apakah Diskresi mobil Plat RI Boleh melintasi busway masih berlaku? Jika masih berlaku berarti Paramudi TransJakarta harus diedukasi lagi Tapi jika sudah dicabut https://t.co/W6NHU7jK9U</t>
  </si>
  <si>
    <t>https://pbs.twimg.com/ext_tw_video_thumb/1815757490833018880/pu/img/1O-_T-d__8E4SB4l.jpg</t>
  </si>
  <si>
    <t>I N D O N E S I A</t>
  </si>
  <si>
    <t>https://x.com/Heraloebss/status/1815757729883140420</t>
  </si>
  <si>
    <t>Heraloebss</t>
  </si>
  <si>
    <t>Tue Jul 23 10:38:21 +0000 2024</t>
  </si>
  <si>
    <t>Busway justru harus menjadi Prioritas Masyarakat dan Pemerintah harus melindungi Oprasional Busway dari banyak problem dilapangan termasuk penyerobotan lajur Busway. Lajur Busway harus steril dari Kendaraan Pribadi atau Motor apapun alasannya #hening https://t.co/GgqLFnM9iR</t>
  </si>
  <si>
    <t>Hazelwood Court, Flinders View</t>
  </si>
  <si>
    <t>https://x.com/asboediono_id/status/1815697954621002050</t>
  </si>
  <si>
    <t>asboediono_id</t>
  </si>
  <si>
    <t>Mon Jul 22 16:17:32 +0000 2024</t>
  </si>
  <si>
    <t>Di hari jadi ke 32 ku ternyata amazing Dari pagi sibuk ngurus POMG di Bekasi bagian Setu 8-10 -&amp;gt; jenguk temen lahiran di Bekasi bagian jati asih 10-15 -&amp;gt; balik asrama tuker tas 16 lanjut balik naik busway ke Tangerang besok bapak mau operasi katarak Sampe Ciledug leleus https://t.co/dP579wgOzl</t>
  </si>
  <si>
    <t>https://pbs.twimg.com/media/GTGrMSXasAAg_mY.jpg</t>
  </si>
  <si>
    <t>https://x.com/KurniatiRizqa/status/1815420928102383627</t>
  </si>
  <si>
    <t>Mon Jul 22 01:45:12 +0000 2024</t>
  </si>
  <si>
    <t>bismillahirrahmanirrahim rumah dijual di bukit duri tebet jakarta selatan LT 50 LB 90 (2 lantai) SHM NJOP 6juta/meter 500juta posisi rumah sangat strategis. dekat stasiun tebet dan halte busway (400 meter dari rumah) #zonauang https://t.co/7aM4vUdVQX</t>
  </si>
  <si>
    <t>https://pbs.twimg.com/ext_tw_video_thumb/1815201338407739392/pu/img/mvmKnML4ZHXYZgPX.jpg</t>
  </si>
  <si>
    <t>ID</t>
  </si>
  <si>
    <t>https://x.com/fxngirlnoona/status/1815201397559959561</t>
  </si>
  <si>
    <t>fxngirlnoona</t>
  </si>
  <si>
    <t>Tue Jul 23 15:57:37 +0000 2024</t>
  </si>
  <si>
    <t>anyway busway.. follow akun IG tas kulit garut aku ya hihi nanti di follback janji &amp;lt;3 https://t.co/N7UnSs0JIS https://t.co/6nsiba9VIm</t>
  </si>
  <si>
    <t>https://pbs.twimg.com/media/GTLwvMgaQAAP9bt.jpg</t>
  </si>
  <si>
    <t>https://x.com/semangatyaran/status/1815778300910076387</t>
  </si>
  <si>
    <t>semangatyaran</t>
  </si>
  <si>
    <t>Mon Jul 22 02:52:33 +0000 2024</t>
  </si>
  <si>
    <t>Dulu sampe kebawa kalau turun dari KRL sama Busway. Untuk KRL kadang hampir keceplosan padahal gak ada petugasnya https://t.co/SC0aa1PuoP</t>
  </si>
  <si>
    <t>https://pbs.twimg.com/ext_tw_video_thumb/1815218320892964864/pu/img/CO9xUwGMuhd-32Zw.jpg</t>
  </si>
  <si>
    <t>https://x.com/redfabreee/status/1815218344515281242</t>
  </si>
  <si>
    <t>redfabreee</t>
  </si>
  <si>
    <t>Tue Jul 23 09:30:18 +0000 2024</t>
  </si>
  <si>
    <t>#INFOTRANSJAKARTA @PT_Transjakarta busway mogok dijalur busway halte polda metro jaya https://t.co/VlwlA77ZUk</t>
  </si>
  <si>
    <t>https://pbs.twimg.com/ext_tw_video_thumb/1815680803726413824/pu/img/uIJ9iU0jU5wA1uYC.jpg</t>
  </si>
  <si>
    <t>https://x.com/nameisval/status/1815680829777137733</t>
  </si>
  <si>
    <t>nameisval</t>
  </si>
  <si>
    <t>Tue Jul 23 15:52:39 +0000 2024</t>
  </si>
  <si>
    <t>ke indonesia arena mending naik busway apa mrt yh</t>
  </si>
  <si>
    <t>https://x.com/matchagrays/status/1815777054249652283</t>
  </si>
  <si>
    <t>matchagrays</t>
  </si>
  <si>
    <t>Mon Jul 22 02:30:29 +0000 2024</t>
  </si>
  <si>
    <t>Pj Gubernur Jawa Barat Bey Machmudin mengatakan transportasi massal Bus Rapid Transit (BRT) Bandung Raya tidak bisa dipaksakan seperti Transjakarta atau Busway di Jakarta. . Menurut Bey karakter masyarakat Bandung Raya berbeda dengan Jakarta dan daerah penyangga. Selain itu https://t.co/UtMvcPmD26</t>
  </si>
  <si>
    <t>https://pbs.twimg.com/media/GTDuXvSakAA4kxW.jpg</t>
  </si>
  <si>
    <t>https://x.com/pikiran_rakyat/status/1815212791730770083</t>
  </si>
  <si>
    <t>pikiran_rakyat</t>
  </si>
  <si>
    <t>Tue Jul 23 02:36:59 +0000 2024</t>
  </si>
  <si>
    <t>Pernah berdebat dgn driver busway karna titik nungguku beda sm titik stop dia. Kubilang kungikutin google maps. Katanya enggakkk kalo yg biasa naik mah pasti tau gak di situ Lah saya baru kali ini naek pak. jadi salah karna cm pake gmaps. Informasi di halte tetap perlu!!!</t>
  </si>
  <si>
    <t>https://x.com/kurooporat/status/1815576817635565918</t>
  </si>
  <si>
    <t>Tue Jul 23 09:34:27 +0000 2024</t>
  </si>
  <si>
    <t xml:space="preserve">Nama2 stasiun sm busway diganti2 bingung anjir </t>
  </si>
  <si>
    <t>Beacon Hills</t>
  </si>
  <si>
    <t>https://x.com/snipeshoted/status/1815681873596821753</t>
  </si>
  <si>
    <t>snipeshoted</t>
  </si>
  <si>
    <t>Mon Jul 22 17:37:02 +0000 2024</t>
  </si>
  <si>
    <t>Gua ga pernah ke gbk jam mlm trs kebetulan ada perlu disana 2 hari berturut-turut sbg yg buta arah busway perlu bgt info di papan informasi kdg aja udah baca+nanya petugas trs suka lupa akhirnya ngulang rute trs berakhir nyampe kosan lebih lama haha Jadi ya semuanya perlu sih.</t>
  </si>
  <si>
    <t>Hati Na Jaemin</t>
  </si>
  <si>
    <t>https://x.com/ourluckycharms/status/1815440932915081274</t>
  </si>
  <si>
    <t>ourluckycharms</t>
  </si>
  <si>
    <t>Mon Jul 22 23:14:27 +0000 2024</t>
  </si>
  <si>
    <t xml:space="preserve">Bangun tidur selalu ngecek hape masih berharap ada chat pagii aku udah di busway yaa </t>
  </si>
  <si>
    <t>https://x.com/canopussyy/status/1815525848012980591</t>
  </si>
  <si>
    <t>canopussyy</t>
  </si>
  <si>
    <t>Tue Jul 23 02:18:12 +0000 2024</t>
  </si>
  <si>
    <t>eh tapi tadi macet bgt karna kendaraan pribadi pada masuk jalur busway punya kendaraan tapi ga punya akhlak dah</t>
  </si>
  <si>
    <t>https://x.com/jaefelicity/status/1815572090533339580</t>
  </si>
  <si>
    <t>jaefelicity</t>
  </si>
  <si>
    <t>Mon Jul 22 09:55:45 +0000 2024</t>
  </si>
  <si>
    <t>Seneng deh naik busway</t>
  </si>
  <si>
    <t>https://x.com/snipeshoted/status/1815324847834267934</t>
  </si>
  <si>
    <t>Mon Jul 22 16:25:02 +0000 2024</t>
  </si>
  <si>
    <t>bytheway busway ini ceritanya perchapter bakal nyambung ya jadi bisa jadi konfliknya vivi itu baru selesai pas ceritanya vio dan konfliknya luca bisa udh mulai dari ceritanya ethan begitu</t>
  </si>
  <si>
    <t>under the blanket</t>
  </si>
  <si>
    <t>https://x.com/celestrivya/status/1815422813659865215</t>
  </si>
  <si>
    <t>celestrivya</t>
  </si>
  <si>
    <t>Tue Jul 23 06:00:53 +0000 2024</t>
  </si>
  <si>
    <t>Semacet-macetnya lagi nyetir ga pernah kepikiran dah busway bikin macet. SDM ini emang ada aja kelakuan.</t>
  </si>
  <si>
    <t>https://x.com/zulfiputraji/status/1815628131677643200</t>
  </si>
  <si>
    <t>zulfiputraji</t>
  </si>
  <si>
    <t>Tue Jul 23 06:40:28 +0000 2024</t>
  </si>
  <si>
    <t>sdh lama saya beri solusi mengenai kemacetan scr nasional ehh malah buat perusahaan busway yg kolonialis spt itu dasar penyelenggara negara tak beranak wkwkwk ambyarrrr https://t.co/HPVeFvX23D</t>
  </si>
  <si>
    <t>https://pbs.twimg.com/ext_tw_video_thumb/1815636180609961984/pu/img/VXWlyeiNreHe--VG.jpg</t>
  </si>
  <si>
    <t>Ù…ÙƒØ© Ø§Ù„Ù…ÙƒØ±Ù…Ø©, Ø§Ù„Ù…Ù…Ù„ÙƒØ© Ø§Ù„Ø¹Ø±Ø¨ÙŠØ© Ø§</t>
  </si>
  <si>
    <t>https://x.com/tamim_pardede/status/1815638092197539929</t>
  </si>
  <si>
    <t>tamim_pardede</t>
  </si>
  <si>
    <t>Tue Jul 23 12:59:08 +0000 2024</t>
  </si>
  <si>
    <t>WTS // WANT TO SELL PRELOVED LIGHTSTICK NCT VER1 â— 530k bole bgt nego yyy â— baru dipake pas TDS3 â— masi fullset ada pouch+buku panduan â— free pc ofcâ€¼ï¸ â— dom jakarta timur cod only yahâ€¼ï¸ (stasiun or halte busway) tags wtb ls nct ver1 wts https://t.co/s0v4IGcxRG</t>
  </si>
  <si>
    <t>https://pbs.twimg.com/media/GTLH5IKaMAEi5VW.jpg</t>
  </si>
  <si>
    <t>https://x.com/_allaboutmyluv_/status/1815733386939346958</t>
  </si>
  <si>
    <t>_allaboutmyluv_</t>
  </si>
  <si>
    <t>Mon Jul 22 01:34:24 +0000 2024</t>
  </si>
  <si>
    <t>bahaya bgt denger sheesh di busway jir reflek mau ikut ngseesh (dance) https://t.co/KM5WwYwdZx</t>
  </si>
  <si>
    <t>https://pbs.twimg.com/media/GTDhkxyasAAqp7V.jpg</t>
  </si>
  <si>
    <t>lawstud'24</t>
  </si>
  <si>
    <t>https://x.com/ony0ursya/status/1815198677465735613</t>
  </si>
  <si>
    <t>ony0ursya</t>
  </si>
  <si>
    <t>Mon Jul 22 23:38:42 +0000 2024</t>
  </si>
  <si>
    <t>kemaren busway yang aku naikin nabrak motor keknya motornya aman2 aja sih gada berita busway nabrak motor kan yaa??</t>
  </si>
  <si>
    <t>exoplanet</t>
  </si>
  <si>
    <t>https://x.com/dinomeyuu/status/1815531951765537227</t>
  </si>
  <si>
    <t>dinomeyuu</t>
  </si>
  <si>
    <t>Mon Jul 22 09:29:32 +0000 2024</t>
  </si>
  <si>
    <t>Gokil om gua gawe sama perusahaan luar gaji udah hampir ratusan per bulan masih jalan kaki buat naik busway makan di kantin karyawan kokas. Tante gua ingetin jangan sampe anaknya tau biar ttp hidup normal ga manja dan bermewah mewahan</t>
  </si>
  <si>
    <t>https://x.com/yusuffkhazz/status/1815318249740882160</t>
  </si>
  <si>
    <t>yusuffkhazz</t>
  </si>
  <si>
    <t>Tue Jul 23 06:55:14 +0000 2024</t>
  </si>
  <si>
    <t>Mau pulank naik busway ajalahk</t>
  </si>
  <si>
    <t>https://x.com/ruthythebear/status/1815641807323287880</t>
  </si>
  <si>
    <t>ruthythebear</t>
  </si>
  <si>
    <t>Mon Jul 22 06:49:52 +0000 2024</t>
  </si>
  <si>
    <t xml:space="preserve">Juli 2023 full keliling naik busway </t>
  </si>
  <si>
    <t>https://x.com/SeyoSoul/status/1815278069890138225</t>
  </si>
  <si>
    <t>SeyoSoul</t>
  </si>
  <si>
    <t>Tue Jul 23 10:40:24 +0000 2024</t>
  </si>
  <si>
    <t>ini busway 1 F sama 1 itu 1:30 bus</t>
  </si>
  <si>
    <t>https://x.com/trulylovableme/status/1815698473414775271</t>
  </si>
  <si>
    <t>trulylovableme</t>
  </si>
  <si>
    <t>Tue Jul 23 14:39:09 +0000 2024</t>
  </si>
  <si>
    <t>gakebayang kalo td pulang naik busway + kereta kaki gw copot kali ya</t>
  </si>
  <si>
    <t>https://x.com/cilorsmansa/status/1815758554911142143</t>
  </si>
  <si>
    <t>Mon Jul 22 04:05:42 +0000 2024</t>
  </si>
  <si>
    <t xml:space="preserve">Barusan diobrolin sama ibu-ibu di busway soal presiden dari Cawang Sentral sampe Bidara Cinda </t>
  </si>
  <si>
    <t>genshin yume and bxg only</t>
  </si>
  <si>
    <t>https://x.com/amemuraposse/status/1815236756352192712</t>
  </si>
  <si>
    <t>amemuraposse</t>
  </si>
  <si>
    <t>Tue Jul 23 10:35:25 +0000 2024</t>
  </si>
  <si>
    <t>aku lgi di busway LUCU BANGET mbak depan aku jga nnton carland WRWRWRWRWER</t>
  </si>
  <si>
    <t>21+</t>
  </si>
  <si>
    <t>https://x.com/mbokjumz/status/1815697216717402560</t>
  </si>
  <si>
    <t>mbokjumz</t>
  </si>
  <si>
    <t>Tue Jul 23 01:09:12 +0000 2024</t>
  </si>
  <si>
    <t>07.43 #LalinSonora Situasi lalu lintas di Slipi mengarah ke Grogol tepatnya dekat Slipi Plaza terpantau padat merayap imbas sedang ada penanganan perbaikan pembatas busway yang diduga ditabrak oleh pengendara. ( via BP. Hasan) https://t.co/RHF2xhutBE</t>
  </si>
  <si>
    <t>https://pbs.twimg.com/ext_tw_video_thumb/1815554691083935744/pu/img/Yyc7uVHgHkleiTkO.jpg</t>
  </si>
  <si>
    <t>https://x.com/SonoraFM92/status/1815554726253207714</t>
  </si>
  <si>
    <t>Tue Jul 23 23:26:04 +0000 2024</t>
  </si>
  <si>
    <t>gajelas bat anjir org di busway gue jelas make headphone dan pandangan gue ke bawah ya ga ngeliat sekitar tiba di colek dan dia natap gue kek kesel jutek sinis???? dia nyruuh gue bangun ngasih bangku buat kakek gitu kekk anjir bisa ga santai aja mukanya??</t>
  </si>
  <si>
    <t>b(ts)vt</t>
  </si>
  <si>
    <t>https://x.com/mierenzr/status/1815891158163415397</t>
  </si>
  <si>
    <t>mierenzr</t>
  </si>
  <si>
    <t>Tue Jul 23 06:20:37 +0000 2024</t>
  </si>
  <si>
    <t xml:space="preserve">Ada2 aja kelakuan buruh pemerintahan harmonis dari Kemensultan bilang kalau busway tu bikin macet. Ya mereka terima tunjangan gede apa jadi bikin egk terbiasa dukung transportasi publik terintegrasi bagi rakyat kecil? </t>
  </si>
  <si>
    <t>https://x.com/CeletukWarga/status/1815633096005558659</t>
  </si>
  <si>
    <t>CeletukWarga</t>
  </si>
  <si>
    <t>Mon Jul 22 10:20:23 +0000 2024</t>
  </si>
  <si>
    <t>Gue gapernah yg namanya lari-larian ngejar kereta/bus. Terus td pas masih di trotoar ngeliat ada busway yg kosong jiwa ambis gue keluar larilah gue untung ke kejar wkwkwk terus pas udh di busway napas gue kerasanya tinggal di ujung</t>
  </si>
  <si>
    <t>https://x.com/Mongmongyyy/status/1815331046420058613</t>
  </si>
  <si>
    <t>Mon Jul 22 07:43:11 +0000 2024</t>
  </si>
  <si>
    <t>lo bayangin 1 JAM cuma buat nunggu busway ke PINANG RANTI. allahuma gua niatnya mau pulang cepet jadi sama aja bohong.</t>
  </si>
  <si>
    <t>https://x.com/ryoxshu/status/1815291486491283967</t>
  </si>
  <si>
    <t>ryoxshu</t>
  </si>
  <si>
    <t>Tue Jul 23 00:43:07 +0000 2024</t>
  </si>
  <si>
    <t>07.43: Situasi lalu lintas di Slipi mengarah ke Grogol tepatnya dekat Slipi Plaza terpantau padat merayap imbas sedang ada penanganan perbaikan pembatas busway yang diduga ditabrak oleh pengendara. (P. Hasan) #InfoLalinElshinta https://t.co/Z3zW1m6TPx</t>
  </si>
  <si>
    <t>https://pbs.twimg.com/ext_tw_video_thumb/1815548106215464960/pu/img/MX5iJf2GvCY1hF_H.jpg</t>
  </si>
  <si>
    <t>https://x.com/RadioElshinta/status/1815548161051750479</t>
  </si>
  <si>
    <t>Tue Jul 23 07:23:45 +0000 2024</t>
  </si>
  <si>
    <t>saking ngantuknya gua ampe ketiduran di busway cuy enak bgt wkwkwk tp kaget bgn2 dh rame aja buswaynya. Pertama kali nya ketiduran di busway bjir</t>
  </si>
  <si>
    <t>https://x.com/nnattawinloml/status/1815648984196895112</t>
  </si>
  <si>
    <t>Mon Jul 22 13:37:10 +0000 2024</t>
  </si>
  <si>
    <t>Diriku yg sudah pernah merasakan naek angkot rekor 4 jam krn pemda jkt mo ngecor busway koridor 7 dan bikin separator pdhl lajurnya cuma 2-3. Tp skrg udh beres mah waktu tempuhnya singkat jalan yg terlalu sempit jg jadi dibongkar separatornya bukan diilangin rutenya.</t>
  </si>
  <si>
    <t>ðŸ”»</t>
  </si>
  <si>
    <t>https://x.com/niid_na/status/1815380570194718810</t>
  </si>
  <si>
    <t>niid_na</t>
  </si>
  <si>
    <t>Mon Jul 22 10:11:50 +0000 2024</t>
  </si>
  <si>
    <t>tadi gw nganter bokap gw ke busway bermotoran dijitakin bgst katanya naik motor suruh yg bener 2 kali astaga diiginiin</t>
  </si>
  <si>
    <t>Glasses girl</t>
  </si>
  <si>
    <t>https://x.com/curiouslunar/status/1815328895429964057</t>
  </si>
  <si>
    <t>curiouslunar</t>
  </si>
  <si>
    <t>Tue Jul 23 01:19:43 +0000 2024</t>
  </si>
  <si>
    <t>Urgensinya mengintimidasi warga sipil soal omongan busway bwt macet apa??? @Puspen_TNI ?? Sampai dibwt orang ketakutan bgtu tinggal diberi teguran aja g usah ampe bwt orang kyk bgtu.</t>
  </si>
  <si>
    <t>https://x.com/Abdulahmad2018/status/1815557372699681081</t>
  </si>
  <si>
    <t>Abdulahmad2018</t>
  </si>
  <si>
    <t>Tue Jul 23 23:57:32 +0000 2024</t>
  </si>
  <si>
    <t>Paling bener pagi2 gosah bk sosmed. Nangisin suami org lagi guweh nunggu busway malah mewek. Tp serius sih emg dali tu Malaikat jatoh gw rasa. Coba dah ada ga laki ganteng tajir setia? Bkn setia mengabdi itu mah Devotion klo bhs kerennya. Spek manusia ga gt https://t.co/mV0gLgylDl</t>
  </si>
  <si>
    <t>https://pbs.twimg.com/media/GTNelbpaYAAgztk.jpg</t>
  </si>
  <si>
    <t>https://x.com/rindari96517476/status/1815899076157931668</t>
  </si>
  <si>
    <t>Mon Jul 22 00:24:00 +0000 2024</t>
  </si>
  <si>
    <t>demi allah ni busway aneh bgt anjing masa iya gue setengah jam masih disekitaran rumah</t>
  </si>
  <si>
    <t>https://x.com/cigsaftertipsy/status/1815180961019310404</t>
  </si>
  <si>
    <t>cigsaftertipsy</t>
  </si>
  <si>
    <t>Tue Jul 23 10:27:16 +0000 2024</t>
  </si>
  <si>
    <t>udh 2x ketinggalan busway depan mata w sendiri</t>
  </si>
  <si>
    <t>https://x.com/adisseyo/status/1815695166747160732</t>
  </si>
  <si>
    <t>adisseyo</t>
  </si>
  <si>
    <t>Mon Jul 22 03:34:24 +0000 2024</t>
  </si>
  <si>
    <t xml:space="preserve">Aku pp juga tangsel - jakbar. Naik busway </t>
  </si>
  <si>
    <t>dnff</t>
  </si>
  <si>
    <t>https://x.com/catharaa/status/1815228878660464803</t>
  </si>
  <si>
    <t>catharaa</t>
  </si>
  <si>
    <t>Mon Jul 22 09:34:11 +0000 2024</t>
  </si>
  <si>
    <t>gaada yang lebih kontol dari pada ketinggalan busway bangsat</t>
  </si>
  <si>
    <t>rant</t>
  </si>
  <si>
    <t>https://x.com/ayasoundsgood/status/1815319420228751632</t>
  </si>
  <si>
    <t>ayasoundsgood</t>
  </si>
  <si>
    <t>Mon Jul 22 01:32:17 +0000 2024</t>
  </si>
  <si>
    <t>Bisa bisanya di busway mules Tolong sampe kantor dulu dong : )</t>
  </si>
  <si>
    <t>to infinity and beyond ðŸš€</t>
  </si>
  <si>
    <t>https://x.com/gyuffle_ly/status/1815198145053421981</t>
  </si>
  <si>
    <t>gyuffle_ly</t>
  </si>
  <si>
    <t>Tue Jul 23 14:48:58 +0000 2024</t>
  </si>
  <si>
    <t>gw nonton smtown kan mw liat jeno 90 s love walaupun cmn sepotong eh malah resonance kg ada pulang2 bengong di busway</t>
  </si>
  <si>
    <t>https://x.com/jnzzssie/status/1815761028086644886</t>
  </si>
  <si>
    <t>jnzzssie</t>
  </si>
  <si>
    <t>Tue Jul 23 01:09:04 +0000 2024</t>
  </si>
  <si>
    <t>YA ALLAH BUSWAY LU KENAPA SI</t>
  </si>
  <si>
    <t>https://x.com/bagofpotatoes_/status/1815554690505125963</t>
  </si>
  <si>
    <t>Tue Jul 23 01:34:25 +0000 2024</t>
  </si>
  <si>
    <t>Numpak busway dadi tempe penyet rek</t>
  </si>
  <si>
    <t>https://x.com/bagofpotatoes_/status/1815561070423285970</t>
  </si>
  <si>
    <t>Tue Jul 23 10:33:44 +0000 2024</t>
  </si>
  <si>
    <t>DINGN BET NIH BUSWAY ANJING KEK GW PENGEN DI FROZENIN</t>
  </si>
  <si>
    <t>ðŸ’</t>
  </si>
  <si>
    <t>https://x.com/UrloveWife/status/1815696793264431180</t>
  </si>
  <si>
    <t>UrloveWife</t>
  </si>
  <si>
    <t>Mon Jul 22 12:02:29 +0000 2024</t>
  </si>
  <si>
    <t>Lama bener di busway pen muntah eneg</t>
  </si>
  <si>
    <t>https://x.com/bagofpotatoes_/status/1815356742567710764</t>
  </si>
  <si>
    <t>Mon Jul 22 01:33:27 +0000 2024</t>
  </si>
  <si>
    <t>kalo ga macet fatmawati gue rasa 20 menit ni busway nyampe dah</t>
  </si>
  <si>
    <t>https://x.com/bagofpotatoes_/status/1815198438818230506</t>
  </si>
  <si>
    <t>Tue Jul 23 12:52:43 +0000 2024</t>
  </si>
  <si>
    <t>Di sudirman ada apasih??! macet bgt td sampe mual bgt di busway grgr macet akhirnya turun naik mrt</t>
  </si>
  <si>
    <t>https://x.com/liliamalie/status/1815731769175625943</t>
  </si>
  <si>
    <t>liliamalie</t>
  </si>
  <si>
    <t>Tue Jul 23 11:01:51 +0000 2024</t>
  </si>
  <si>
    <t>seneng bgt akhirnya halte busway deket kantor selesai akhhh</t>
  </si>
  <si>
    <t>https://x.com/ihatepepperr/status/1815703870737428729</t>
  </si>
  <si>
    <t>ihatepepperr</t>
  </si>
  <si>
    <t>Tue Jul 23 11:17:20 +0000 2024</t>
  </si>
  <si>
    <t>Rumah sakit (lagi). Dokter orthopedi (lagi). https://t.co/jeNQnMB62V</t>
  </si>
  <si>
    <t>https://pbs.twimg.com/media/GTKwlYxa0AAIvbU.jpg</t>
  </si>
  <si>
    <t>https://x.com/26Ceicei/status/1815707765119283589</t>
  </si>
  <si>
    <t>Mon Jul 22 06:36:57 +0000 2024</t>
  </si>
  <si>
    <t>berangkat kerja ngeliat sepasang suami istri suami nganter istrinya ke halte busway awalnya biasa aja cm salim trus cepika cepiki eh diakhiri dengan si suami cium perut istrinya yg lagi hamil gemez bgt</t>
  </si>
  <si>
    <t>https://x.com/icelyceetea/status/1815274817094062535</t>
  </si>
  <si>
    <t>icelyceetea</t>
  </si>
  <si>
    <t>Tue Jul 23 06:37:01 +0000 2024</t>
  </si>
  <si>
    <t>gue pernahh jugaa naik busway gue pakek tas teruss gantungannyaaa boneka BT21.. dipegang pegang ama anak kecil udh was2 mau ditarik ama diaa</t>
  </si>
  <si>
    <t>à¹„à¸šà¸£à¹Œà¸—à¸§à¸´à¸™</t>
  </si>
  <si>
    <t>https://x.com/wangbiputri/status/1815637224660349273</t>
  </si>
  <si>
    <t>wangbiputri</t>
  </si>
  <si>
    <t>Mon Jul 22 11:09:59 +0000 2024</t>
  </si>
  <si>
    <t>Warga busway ini emang gak tau lah aneh bgt mau masuk gak dikasih lewat. Fuck u</t>
  </si>
  <si>
    <t>ðŸ“nomaden</t>
  </si>
  <si>
    <t>https://x.com/sukar_ia/status/1815343527976722919</t>
  </si>
  <si>
    <t>sukar_ia</t>
  </si>
  <si>
    <t>Mon Jul 22 11:56:39 +0000 2024</t>
  </si>
  <si>
    <t>Moots ada yg pernah ke perpusnas nggaa? Kl naik busway/mrt tuh bisa turun dimana ya?</t>
  </si>
  <si>
    <t>https://x.com/chaebamz/status/1815355272367583552</t>
  </si>
  <si>
    <t>chaebamz</t>
  </si>
  <si>
    <t>Mon Jul 22 12:27:44 +0000 2024</t>
  </si>
  <si>
    <t>Ternyata kalau di busway berdiri tuh puyeng jg ya wkwk mabok bro</t>
  </si>
  <si>
    <t>https://x.com/jatgatmigikogo/status/1815363096187412530</t>
  </si>
  <si>
    <t>jatgatmigikogo</t>
  </si>
  <si>
    <t>Tue Jul 23 12:28:17 +0000 2024</t>
  </si>
  <si>
    <t>masyarakat pengguna Angkutan Publik seharusnya tidak boleh menganggap bahwa Transportasi Publik itu Beban sehingga harus memilih menggunakan kendaraan Pribadi Ojol atau Grab yang tidak termasuk dalam jenis Moda Angkutan Publik. Pakai Kereta Api MRT LRT atau Busway #hening https://t.co/kqEPbbZNzK</t>
  </si>
  <si>
    <t>https://pbs.twimg.com/media/GTLA0zmaoAELLfd.jpg</t>
  </si>
  <si>
    <t>https://x.com/asboediono_id/status/1815725622783881477</t>
  </si>
  <si>
    <t>Tue Jul 23 14:41:10 +0000 2024</t>
  </si>
  <si>
    <t>@5teV3n_Pe9eL Segitu sakralkah busway? Sampe pendapat orang dianggap kriminal!</t>
  </si>
  <si>
    <t>V3g3L</t>
  </si>
  <si>
    <t>RIâ„¢</t>
  </si>
  <si>
    <t>https://x.com/ruhendie/status/1815759061817991198</t>
  </si>
  <si>
    <t>ruhendie</t>
  </si>
  <si>
    <t>Tue Jul 23 23:58:40 +0000 2024</t>
  </si>
  <si>
    <t xml:space="preserve">@5teV3n_Pe9eL Apa hak TNI? Opini itu bebas dan bener kok Busway bikin macet makanya naik Transjakarta </t>
  </si>
  <si>
    <t>https://x.com/kura2giok/status/1815899364084310093</t>
  </si>
  <si>
    <t>kura2giok</t>
  </si>
  <si>
    <t>Mon Jul 22 09:16:29 +0000 2024</t>
  </si>
  <si>
    <t>aaaaa gimana ini woyyy pake salah naek busway mana ampe masuk tol segala trs kagada pemberhentian haltenya</t>
  </si>
  <si>
    <t>https://x.com/vanilattee___/status/1815314966532255932</t>
  </si>
  <si>
    <t>vanilattee___</t>
  </si>
  <si>
    <t>Tue Jul 23 23:06:42 +0000 2024</t>
  </si>
  <si>
    <t xml:space="preserve">EH BARU TAU BUSWAY KECINTAAN GW DR SMP BALIK LAGI tp gww gapernah liat dahhhh HUAAAAAA HOREEEEEE </t>
  </si>
  <si>
    <t>jabodetabek-bdg</t>
  </si>
  <si>
    <t>https://x.com/ALN_Fandomless/status/1815886285942428028</t>
  </si>
  <si>
    <t>ALN_Fandomless</t>
  </si>
  <si>
    <t>Tue Jul 23 05:20:30 +0000 2024</t>
  </si>
  <si>
    <t xml:space="preserve">5-10 Tahun ke depan MRT LRT KRL dan Busway udah lumayan terintegrasi. Buat Warga Jadetabek yang galau buat beli mobil atau rumah dulu? Saya saranin rumah aja karena nanti ke depannya mau pacaran bisa ketemuan di tempat. Karena Transportasi Umum udah layak. Udah nurut aja. </t>
  </si>
  <si>
    <t>https://x.com/Rizkihadi/status/1815617968883249292</t>
  </si>
  <si>
    <t>Rizkihadi</t>
  </si>
  <si>
    <t>Tue Jul 23 12:11:26 +0000 2024</t>
  </si>
  <si>
    <t>baruu kalii ini sih ngerasain kecopetan rokok di busway alhamdulillah sih bukan yg laen nyesek jugaa tetep baru ke isep sebatang</t>
  </si>
  <si>
    <t>https://x.com/masasiihhhh/status/1815721382740906212</t>
  </si>
  <si>
    <t>masasiihhhh</t>
  </si>
  <si>
    <t>Tue Jul 23 13:04:26 +0000 2024</t>
  </si>
  <si>
    <t>GIlaaaa GEBRAKAN LUU SCOPUS !!!!!! #CARATLAND2024 untung wa cuti klo.gak wa bsaÂ²teriak di busway</t>
  </si>
  <si>
    <t>https://x.com/dy518/status/1815734721210675539</t>
  </si>
  <si>
    <t>dy518</t>
  </si>
  <si>
    <t>Tue Jul 23 06:44:22 +0000 2024</t>
  </si>
  <si>
    <t>gila busway malem nunggunya smpe seabad co</t>
  </si>
  <si>
    <t>blimbingham</t>
  </si>
  <si>
    <t>https://x.com/woyplayy/status/1815639070959350070</t>
  </si>
  <si>
    <t>woyplayy</t>
  </si>
  <si>
    <t>Tue Jul 23 14:51:21 +0000 2024</t>
  </si>
  <si>
    <t xml:space="preserve">Itu busway yg salah jaluuur Harus mundur....itu jalur setan buat motor tong setan </t>
  </si>
  <si>
    <t>https://x.com/SabdoPa27295009/status/1815761627083616698</t>
  </si>
  <si>
    <t>SabdoPa27295009</t>
  </si>
  <si>
    <t>Mon Jul 22 11:34:44 +0000 2024</t>
  </si>
  <si>
    <t>#alfieblubuk ih sumpah td aku liat km di halte busway st. manggarai tapi karena rame bgt ga sempet sapaa</t>
  </si>
  <si>
    <t>https://x.com/qnaffcorn/status/1815349758946693432</t>
  </si>
  <si>
    <t>qnaffcorn</t>
  </si>
  <si>
    <t>Mon Jul 22 16:21:55 +0000 2024</t>
  </si>
  <si>
    <t>Si nyambung. Loh kok gue yang disalahin karena masuk jalur busway?? Noh lihat mobil Fortuner masuk duluan!! Hanya karena orang lain salah bukan berarti lo gak salah geblek</t>
  </si>
  <si>
    <t>https://x.com/ivannmakhsara/status/1815422030625567053</t>
  </si>
  <si>
    <t>ivannmakhsara</t>
  </si>
  <si>
    <t>Tue Jul 23 09:35:36 +0000 2024</t>
  </si>
  <si>
    <t>Naik busway berisik banget dah sama bapak2 bacot bngt. Segala nanya udah kerja kerja dimana HAH udah nikah kapan nikah. bete gw anjir</t>
  </si>
  <si>
    <t>https://x.com/czcakessss/status/1815682164664799359</t>
  </si>
  <si>
    <t>Tue Jul 23 13:12:51 +0000 2024</t>
  </si>
  <si>
    <t>Jujur cape bgt kalo nunggu busway 7B ngaretnya bisa 30 menit lebih dari jadwal yg udah ada. @PT_Transjakarta</t>
  </si>
  <si>
    <t>https://x.com/Acielalahlah/status/1815736838583390367</t>
  </si>
  <si>
    <t>Acielalahlah</t>
  </si>
  <si>
    <t>Mon Jul 22 12:31:33 +0000 2024</t>
  </si>
  <si>
    <t>Alhamdulillah berkah ot sejam bonus dpt duduk di busway no ngantri2 desekan</t>
  </si>
  <si>
    <t>https://x.com/milscrepes/status/1815364054724280352</t>
  </si>
  <si>
    <t>milscrepes</t>
  </si>
  <si>
    <t>Mon Jul 22 03:58:16 +0000 2024</t>
  </si>
  <si>
    <t xml:space="preserve">Ada influencer yang masih aja promosiin naik kendaraan umum seperti KRL Busway MRT dll. IMO ga perlu di promosiin lagi itu udah kurang rame apa coba yg bener itu encourage ke stakeholder untuk memperbanyak armadanya lagi biar manusiawi naik public transportnya </t>
  </si>
  <si>
    <t>https://x.com/marshal_habil/status/1815234885457703130</t>
  </si>
  <si>
    <t>marshal_habil</t>
  </si>
  <si>
    <t>Mon Jul 22 03:02:34 +0000 2024</t>
  </si>
  <si>
    <t>Kokas is doom akses n parkirnya. PIM? Ada halte busway nyambung ke mal bridge. Parkir luas dinding baret kena mobil plg dikit dr mal2 laen di DKI (artinya ga mepet2) green/red indicator Vallet parking luas Musholla banyak Roof Garden Menurutmu mal mn better than PIM?</t>
  </si>
  <si>
    <t>Jakarta - Indonesia</t>
  </si>
  <si>
    <t>https://x.com/ariefadhykusuma/status/1815220868223811589</t>
  </si>
  <si>
    <t>ariefadhykusuma</t>
  </si>
  <si>
    <t>Mon Jul 22 01:30:02 +0000 2024</t>
  </si>
  <si>
    <t>Kpd pengelola transjakarta @PT_Transjakarta mohon adanya kontrol pada busway yg berisik spt pada busway dibaqah ini mur bautnya hilang pada jagak kuning shg berisik. Demikian tks https://t.co/GQFpZOnhgZ</t>
  </si>
  <si>
    <t>https://pbs.twimg.com/media/GTDgklvaUAA35Zh.jpg</t>
  </si>
  <si>
    <t>https://x.com/Massthoms/status/1815197579027845591</t>
  </si>
  <si>
    <t>Massthoms</t>
  </si>
  <si>
    <t>Mon Jul 22 11:55:46 +0000 2024</t>
  </si>
  <si>
    <t>Cape bngt kaliya orang tidur di busway ngoroknya kenceng bngt</t>
  </si>
  <si>
    <t>Depok</t>
  </si>
  <si>
    <t>https://x.com/Nadiasnaff/status/1815355051327824373</t>
  </si>
  <si>
    <t>Nadiasnaff</t>
  </si>
  <si>
    <t>Tue Jul 23 09:48:11 +0000 2024</t>
  </si>
  <si>
    <t xml:space="preserve">Jadi gini.. TJ/busway itu angkutan umum.. punya jalur sendiri.. nah kalo macet biasanya kendaraan pribadi kendaraan dinas dsbnya yg masuk jalur busway trus ngakinatin macett gitu pak bos yg punya kemenkeu </t>
  </si>
  <si>
    <t>indonesia</t>
  </si>
  <si>
    <t>https://x.com/AKN_46/status/1815685331884360163</t>
  </si>
  <si>
    <t>AKN_46</t>
  </si>
  <si>
    <t>Mon Jul 22 16:08:15 +0000 2024</t>
  </si>
  <si>
    <t>@zuiibeee4263 Oiyaaa ya de hampir lupa. Ntar kalo dah ga ada busway ke rumah pulang jalan kaki aja yaa yg penting sampe https://t.co/HnpvmfSKXr</t>
  </si>
  <si>
    <t>https://pbs.twimg.com/tweet_video_thumb/GTGplJpaoAEsarX.jpg</t>
  </si>
  <si>
    <t>zuiibeee4263</t>
  </si>
  <si>
    <t>https://x.com/jinggaisoranji/status/1815418588951712038</t>
  </si>
  <si>
    <t>jinggaisoranji</t>
  </si>
  <si>
    <t>Tue Jul 23 03:15:18 +0000 2024</t>
  </si>
  <si>
    <t>@lampu_merahkita Duh gua pengendara motor tapi gua juga sebel sama pengendaraÂ² motor yang masukÂ² ke jalur Busway. Justru mereka ini yang bikin macet. TJ jadi terhambat karena jalurnya diambil sama pemotorÂ² ini. OrangÂ² mau naik TJ kan karena memang transpostasi cepat tapi malah dibikin macet.</t>
  </si>
  <si>
    <t>exol only</t>
  </si>
  <si>
    <t>https://x.com/bossbellkim2194/status/1815586460533424188</t>
  </si>
  <si>
    <t>bossbellkim2194</t>
  </si>
  <si>
    <t>Tue Jul 23 05:26:56 +0000 2024</t>
  </si>
  <si>
    <t>@lampu_merahkita Penasaran kalo pelakunya bukan pegawai kementerian apa netijennya akan segitunya ya? Tiap hari gw lewat smesco ya gw pun mengeluh busway bikin macet. Apalagi sejak yg tadinya 3 jalur jadi 2 jalur. Toh itu kan pendapat pribadi? Dan apa boleh ya warga diperlakukan begitu?</t>
  </si>
  <si>
    <t>https://x.com/mohdodar/status/1815619584881508485</t>
  </si>
  <si>
    <t>mohdodar</t>
  </si>
  <si>
    <t>Tue Jul 23 23:53:28 +0000 2024</t>
  </si>
  <si>
    <t>@afrizhallubis @5teV3n_Pe9eL Yang bikin macet itu jumlah kendaraan pribadi yang terlalu banyak dan memenuhi jalan... makanya diadakan busway biar orang2 mau pindah ke bus TransJakarta dan mengurangi jumlah kendaraan di jalan...</t>
  </si>
  <si>
    <t>afrizhallubis</t>
  </si>
  <si>
    <t>In her dream...</t>
  </si>
  <si>
    <t>https://x.com/ferizandra/status/1815898052428955966</t>
  </si>
  <si>
    <t>ferizandra</t>
  </si>
  <si>
    <t>Tue Jul 23 10:48:26 +0000 2024</t>
  </si>
  <si>
    <t>Baru merasakan jakarta semakin kejam ketika lo pengen pulang tapi busway nya ga muat jadi lo ga bisa masuk. Ya emg si ud dr dulu kek gini cm miris aja. Alhamdulillah gue duduk di dalem.</t>
  </si>
  <si>
    <t>https://x.com/hwangangel93/status/1815700495341920439</t>
  </si>
  <si>
    <t>Mon Jul 22 00:38:10 +0000 2024</t>
  </si>
  <si>
    <t>Kepada mas mas yang tadi di Juanda nunggu busway entah jurusan apa setiap pagi kita selalu bertemu tapi aku mau kenalan cuma gak berani takut nanti kamu malah ilfil tapi plis bngt aku meleleh sama tatapan matamu</t>
  </si>
  <si>
    <t>https://x.com/bluexavier90/status/1815184528278978683</t>
  </si>
  <si>
    <t>bluexavier90</t>
  </si>
  <si>
    <t>Tue Jul 23 11:45:51 +0000 2024</t>
  </si>
  <si>
    <t>min @PT_Transjakarta tolong rute busway dari stasiu kebayoran ke jalan surabaya menteng. terima kasiih</t>
  </si>
  <si>
    <t>https://x.com/idoymaridoy/status/1815714941963583911</t>
  </si>
  <si>
    <t>Tue Jul 23 00:03:05 +0000 2024</t>
  </si>
  <si>
    <t xml:space="preserve">Yah kak ra....... Aku di busway kak.... Nangessss tolooooonggg Terlepas dari endingnya yang nyesek banget huhuhuhuhu this story is beautifully written like always ï¸ makasi bangett ya kakk buat ceritanyaaa </t>
  </si>
  <si>
    <t>https://x.com/HamunKang1/status/1815538088166506865</t>
  </si>
  <si>
    <t>HamunKang1</t>
  </si>
  <si>
    <t>Tue Jul 23 16:13:37 +0000 2024</t>
  </si>
  <si>
    <t>Seorang pengendara ojol bilang busway bikin macet kedengaran</t>
  </si>
  <si>
    <t>https://x.com/MarnoPak0404/status/1815782330960953826</t>
  </si>
  <si>
    <t>MarnoPak0404</t>
  </si>
  <si>
    <t>Mon Jul 22 01:27:54 +0000 2024</t>
  </si>
  <si>
    <t xml:space="preserve">Ketemu mutualan ig di halte busway tpi gw gak berani nyapa karna gw pemaluu </t>
  </si>
  <si>
    <t>https://x.com/sikodokgondrong/status/1815197044124078330</t>
  </si>
  <si>
    <t>Mon Jul 22 22:37:22 +0000 2024</t>
  </si>
  <si>
    <t>[Live Update Kemarin] Habis pulang dari kantor (cielah kantorr bosszz). Kan naik busway &amp;lt; 9 9A or 9C &amp;gt;. The fact is aku udh make sure ke petugasnya kl ke st cawang tuh naik apa &amp;amp; dia jwb naik itu. Ok aku naik kan. Trs aku kira halte st cawang tuh itu namanya. Dan ternyata bkn -</t>
  </si>
  <si>
    <t>https://x.com/zynazzy_/status/1815516514357006549</t>
  </si>
  <si>
    <t>zynazzy_</t>
  </si>
  <si>
    <t>Mon Jul 22 05:19:49 +0000 2024</t>
  </si>
  <si>
    <t>2 jam perjalanan ke kantor dengan busway. Belum bekerja udah cape duluan euy. Tapi masih senang saja karena ini yang saya mau sebelumnya.</t>
  </si>
  <si>
    <t>https://x.com/sntnryh/status/1815255407335797080</t>
  </si>
  <si>
    <t>sntnryh</t>
  </si>
  <si>
    <t>Mon Jul 22 15:26:46 +0000 2024</t>
  </si>
  <si>
    <t>Jujurly kalo lagi di halte busway tu tertarik sama informasi yg ditempel sih.. kek tau kemana2 aja arahnya ada bus apa aja. Kalo liat di google maps kadang saru</t>
  </si>
  <si>
    <t>https://x.com/indomilkugoguma/status/1815408152072048926</t>
  </si>
  <si>
    <t>indomilkugoguma</t>
  </si>
  <si>
    <t>Tue Jul 23 23:26:55 +0000 2024</t>
  </si>
  <si>
    <t>@5teV3n_Pe9eL Justru pake busway itulah yg bisa mengurangi kemacetan. Tdk gunakan kendaraan pribadi. Lebih aman. Koq bisa2nya nuduh aneh2. Gw tiap hari kerja juga pake busway braay</t>
  </si>
  <si>
    <t>https://x.com/el4n9bint4n9/status/1815891373662560528</t>
  </si>
  <si>
    <t>el4n9bint4n9</t>
  </si>
  <si>
    <t>Mon Jul 22 22:15:44 +0000 2024</t>
  </si>
  <si>
    <t>2 minggu lalu gue berantem hebat sama emak gue saking gue ga tahan lagi akhirnya tantrum. Terus gue kabur dari rumah. Sebenernya bukan kabur cuma keliling naik tj jam 7 malem tp dikira kabur. Tujuan gue cuma mau nangis di luar di busway karena no privacy gabisa nangis di rumah</t>
  </si>
  <si>
    <t>dia/kak udh lngganan jeniusny?</t>
  </si>
  <si>
    <t>https://x.com/inxomnina/status/1815511069328392412</t>
  </si>
  <si>
    <t>inxomnina</t>
  </si>
  <si>
    <t>Mon Jul 22 10:36:23 +0000 2024</t>
  </si>
  <si>
    <t>Pulangg ~~(sedang di busway)</t>
  </si>
  <si>
    <t>https://x.com/zynazzy_/status/1815335072196854124</t>
  </si>
  <si>
    <t>Tue Jul 23 05:44:50 +0000 2024</t>
  </si>
  <si>
    <t>41. Outfit Kemeja Sanur Backpacker Outfit buat yang naik transportasi umum krl busway mrt lrt Kemeja Sanur https://t.co/mVGnCiOoeT Celana Kulot Highwaist https://t.co/MdeCFuiQZK Flat shoes https://t.co/kuNgCI1vVp https://t.co/OMdx7rmfhR</t>
  </si>
  <si>
    <t>https://pbs.twimg.com/media/GTJkfUyawAAVqX1.jpg</t>
  </si>
  <si>
    <t>https://x.com/riasekalikali/status/1815624092571377810</t>
  </si>
  <si>
    <t>riasekalikali</t>
  </si>
  <si>
    <t>Mon Jul 22 02:33:41 +0000 2024</t>
  </si>
  <si>
    <t>Busway w lama bat njzzzz aaa ga lewat2 woe :') mau naik angkot gaada cash tiballl</t>
  </si>
  <si>
    <t>she/her ENFJ-T</t>
  </si>
  <si>
    <t>https://x.com/winterautumns_/status/1815213597645054185</t>
  </si>
  <si>
    <t>winterautumns_</t>
  </si>
  <si>
    <t>Tue Jul 23 11:20:53 +0000 2024</t>
  </si>
  <si>
    <t>Mba udah mba buka laptopnya dikantor aja jangan smpe ke busway</t>
  </si>
  <si>
    <t>https://x.com/pusingskrispi/status/1815708658690355391</t>
  </si>
  <si>
    <t>Mon Jul 22 23:52:15 +0000 2024</t>
  </si>
  <si>
    <t>06.40 #LalinSonora Terjadi kecelakaan tunggal truk air menabrak pembatas jalur busway di depan mall Slipi Jaya. Exit toll tomang padat merayap. @catoer_wib https://t.co/0xiTePghka</t>
  </si>
  <si>
    <t>https://pbs.twimg.com/media/GTITyV5bIAAGhr4.jpg</t>
  </si>
  <si>
    <t>https://x.com/SonoraFM92/status/1815535358911885706</t>
  </si>
  <si>
    <t>Mon Jul 22 11:34:32 +0000 2024</t>
  </si>
  <si>
    <t xml:space="preserve">Lagi ga enak badan.. Naek busway sebelahnya parfumnyaa.. woooow... Udh pakai masker teteup </t>
  </si>
  <si>
    <t>https://x.com/banRie_Me/status/1815349707939721412</t>
  </si>
  <si>
    <t>banRie_Me</t>
  </si>
  <si>
    <t>Mon Jul 22 07:38:49 +0000 2024</t>
  </si>
  <si>
    <t>Bey Ungkap Sistem Transportasi BRT di Bandung Raya Tak Bisa Mirip Busway di Jakarta https://t.co/1dU340Yp8g</t>
  </si>
  <si>
    <t>https://x.com/PRFMnews/status/1815290386698641590</t>
  </si>
  <si>
    <t>Tue Jul 23 14:06:13 +0000 2024</t>
  </si>
  <si>
    <t>jkt gila bgt gw hari ini coba naik busway ragunan-benhil pergi 2 jam pas plg dr jam 6 skrg baru smp rumah jam 9 alias 3 jam gw berdiri keram bgtâ€</t>
  </si>
  <si>
    <t>https://x.com/kayiolla/status/1815750265896894546</t>
  </si>
  <si>
    <t>kayiolla</t>
  </si>
  <si>
    <t>Mon Jul 22 12:25:35 +0000 2024</t>
  </si>
  <si>
    <t>Ada ibu2 naik motor plat belakangnya ada tulisan gede yg menginfokan bahwa ybs sedang hamil jd harap maklum dan hati2. Siap. Ga lama ybs ambil jalur kanan masuk jalur busway dengan keadaan lampu sein masih nyala ke kiri. Gokssss</t>
  </si>
  <si>
    <t>Gunung salak</t>
  </si>
  <si>
    <t>https://x.com/salaksih/status/1815362555109671003</t>
  </si>
  <si>
    <t>salaksih</t>
  </si>
  <si>
    <t>Tue Jul 23 10:56:39 +0000 2024</t>
  </si>
  <si>
    <t>Soree minn @PT_Transjakarta mau info busway nomor DMR-0740 koridor 9 jam 17.56 sepertinya ACnya tidak nyala. Jadi panas banget di dalemnya. Bisa tolong untuk di cek ga min? Terima kasih</t>
  </si>
  <si>
    <t>https://x.com/ranhaiii/status/1815702560411668753</t>
  </si>
  <si>
    <t>ranhaiii</t>
  </si>
  <si>
    <t>Tue Jul 23 15:13:13 +0000 2024</t>
  </si>
  <si>
    <t>jujur tadi olahraga jalan cepet ga expect bakal dapet 1 5 jam krn di tengah2 tbtb aku sm nia play lagu kpop samaan terus ngalir aja tau tau pas di busway kaki baru berasa linu nya wkwkwk</t>
  </si>
  <si>
    <t>https://x.com/tikatikarumba/status/1815767128097935783</t>
  </si>
  <si>
    <t>tikatikarumba</t>
  </si>
  <si>
    <t>Tue Jul 23 14:11:07 +0000 2024</t>
  </si>
  <si>
    <t>Hari ini pergi ke kantor 2.5 jam pulang 3 jam. Bener bener badmood bgt hari ini sampe nangis di busway hehe</t>
  </si>
  <si>
    <t>https://x.com/crazymofogirll/status/1815751501756912068</t>
  </si>
  <si>
    <t>crazymofogirll</t>
  </si>
  <si>
    <t>Mon Jul 22 00:16:32 +0000 2024</t>
  </si>
  <si>
    <t>Ketemu first crush waktu SMP di busway tapi dia sama istrinya HAHAHAHAHHAAHA</t>
  </si>
  <si>
    <t>JaePil Nation's ðŸ¥ðŸ°</t>
  </si>
  <si>
    <t>https://x.com/tikahapr_/status/1815179083686494325</t>
  </si>
  <si>
    <t>tikahapr_</t>
  </si>
  <si>
    <t>Mon Jul 22 18:20:08 +0000 2024</t>
  </si>
  <si>
    <t>Jakarta membuat gue bersyukur akan hal-hal sederhana. Sesederhana busway hari ini lebih kosong dan jalanan lebih lengang.</t>
  </si>
  <si>
    <t>https://x.com/ellgaeul/status/1815451778772766865</t>
  </si>
  <si>
    <t>ellgaeul</t>
  </si>
  <si>
    <t>Tue Jul 23 13:05:39 +0000 2024</t>
  </si>
  <si>
    <t>busway bikin macet aja sih anjing</t>
  </si>
  <si>
    <t>South Sulawesi, Indonesia</t>
  </si>
  <si>
    <t>https://x.com/rezkyrwk/status/1815735027638120856</t>
  </si>
  <si>
    <t>rezkyrwk</t>
  </si>
  <si>
    <t>Tue Jul 23 02:00:25 +0000 2024</t>
  </si>
  <si>
    <t xml:space="preserve">Menurut gue penumpang yang paling tertib adalah penumpang MRT. Selebihnya seperti penumpang KRL dan Busway bener-bener yang paling astaghfirullah aladzim!! Kek bener-bener gaada tertib2nya. Semua main serabat-serobot aja yang penting masuk </t>
  </si>
  <si>
    <t>https://x.com/okanekaseguy/status/1815567613491360220</t>
  </si>
  <si>
    <t>okanekaseguy</t>
  </si>
  <si>
    <t>Mon Jul 22 10:48:07 +0000 2024</t>
  </si>
  <si>
    <t>Gedeg banget sama mba mba pake baju hijau toska atas bawah yg naik busway 2B jam 5 sore ini.asih mudah duduk di bangku prioritas trs langsung meluk tasnya dan tidur gitu..padahal sebelum tidur ada lansia masuk dan berdiri depan dia tapi pura pura galiat.</t>
  </si>
  <si>
    <t>https://x.com/lindazlys/status/1815338027599966549</t>
  </si>
  <si>
    <t>lindazlys</t>
  </si>
  <si>
    <t>Tue Jul 23 16:47:18 +0000 2024</t>
  </si>
  <si>
    <t>Udh masuk jalur busway tbtb motor gabisa di gas untungnya msh bisa nyala. Kalo enggak wah selesai sih hidup ini:))</t>
  </si>
  <si>
    <t>https://x.com/Frederica_US/status/1815790804037951698</t>
  </si>
  <si>
    <t>Frederica_US</t>
  </si>
  <si>
    <t>Mon Jul 22 11:18:16 +0000 2024</t>
  </si>
  <si>
    <t xml:space="preserve">Aduhhh kartu busway ku ilang </t>
  </si>
  <si>
    <t>rumah jeonghan</t>
  </si>
  <si>
    <t>https://x.com/jaehyuxie/status/1815345611853664295</t>
  </si>
  <si>
    <t>jaehyuxie</t>
  </si>
  <si>
    <t>Tue Jul 23 15:27:17 +0000 2024</t>
  </si>
  <si>
    <t>semoga 7b masi ada tu busway kadang cpt kadang lelet apalagi kalo ditungguinâ€â†”ï¸</t>
  </si>
  <si>
    <t>https://x.com/astaricputri/status/1815770669940187180</t>
  </si>
  <si>
    <t>Mon Jul 22 10:10:15 +0000 2024</t>
  </si>
  <si>
    <t>buset lama banget nungguin 4C busway goib.</t>
  </si>
  <si>
    <t>https://x.com/argunawannn_/status/1815328497830867283</t>
  </si>
  <si>
    <t>argunawannn_</t>
  </si>
  <si>
    <t>Thu Jul 25 05:06:46 +0000 2024</t>
  </si>
  <si>
    <t>Gunakan traffic spikes untuk melawan dan menghilangkan pengendara lawan arus. Traffic spike aman untuk arus yg benar. Traffic spike juga bisa dipasang di jalur busway (dengan remote). Cukup himbauannya tindak keras dan tegas. cc : @NTMCLantasPolri @ListyoSigitP @gibran_tweet https://t.co/9eD0yWvMk6</t>
  </si>
  <si>
    <t>https://pbs.twimg.com/media/GTTttZbaYAAk-1E.jpg</t>
  </si>
  <si>
    <t>https://x.com/Big_Edik/status/1816339288210145753</t>
  </si>
  <si>
    <t>Thu Jul 25 12:18:27 +0000 2024</t>
  </si>
  <si>
    <t>Anna mengatakan tidak setiap hari mobil RI 24 yang membawa Menag Yaqut menggunakan jalur busway. Apologi yg tak berguna Tdk menjadi contoh yg baik kpd masyarakat Jgn patwal jd tameng https://t.co/CLlltMfYUk Oleh : Hardani Triyoga Foe Peace Simbolon https://t.co/CLlltMfYUk</t>
  </si>
  <si>
    <t>https://x.com/BonarSiaha55396/status/1816447924630601840</t>
  </si>
  <si>
    <t>BonarSiaha55396</t>
  </si>
  <si>
    <t>Fri Jul 26 14:17:28 +0000 2024</t>
  </si>
  <si>
    <t>Oke lain kali kalo gua naik busway terus nemu ginian bakal gua maki2 dari atas</t>
  </si>
  <si>
    <t>https://x.com/sepatukeds/status/1816840264478257429</t>
  </si>
  <si>
    <t>sepatukeds</t>
  </si>
  <si>
    <t>Fri Jul 26 09:50:19 +0000 2024</t>
  </si>
  <si>
    <t>Mata udah 5 watt di busway gk dapet duduk bawaan gw sealaihim walladollin baru selesai latihan flashmob abis ini pulang jalan kaki menuju rumah DAMN MENYALA DIRIKU</t>
  </si>
  <si>
    <t>https://x.com/sukaaacaramell/status/1816773032020758656</t>
  </si>
  <si>
    <t>sukaaacaramell</t>
  </si>
  <si>
    <t>Fri Jul 26 03:09:32 +0000 2024</t>
  </si>
  <si>
    <t>GBLK MALU BGT NGEPLAY LAGU DI BUSWAY TERNYATA BLM KONEK KE AIRPODS</t>
  </si>
  <si>
    <t>https://x.com/hafaizaa/status/1816672169998582045</t>
  </si>
  <si>
    <t>hafaizaa</t>
  </si>
  <si>
    <t>Fri Jul 26 11:19:20 +0000 2024</t>
  </si>
  <si>
    <t>nunggu busway berasa nunggu doi ga dateng dateng</t>
  </si>
  <si>
    <t>https://x.com/stndfnbla/status/1816795434255536295</t>
  </si>
  <si>
    <t>Fri Jul 26 09:59:20 +0000 2024</t>
  </si>
  <si>
    <t>dpt busway sepi itu suatu pencapaian sndiri sih krn harus gambling dlu</t>
  </si>
  <si>
    <t>https://x.com/cynophoo/status/1816775301734748366</t>
  </si>
  <si>
    <t>cynophoo</t>
  </si>
  <si>
    <t>Thu Jul 25 06:31:13 +0000 2024</t>
  </si>
  <si>
    <t>bisa ngikutin trend di halte busway atauga di parkiran motor</t>
  </si>
  <si>
    <t>https://x.com/Thepedestrianz/status/1816360540387881127</t>
  </si>
  <si>
    <t>Thepedestrianz</t>
  </si>
  <si>
    <t>Fri Jul 26 10:43:48 +0000 2024</t>
  </si>
  <si>
    <t xml:space="preserve">Lucu bangettt ada busway pink </t>
  </si>
  <si>
    <t>https://x.com/eyesandaya/status/1816786489692569684</t>
  </si>
  <si>
    <t>eyesandaya</t>
  </si>
  <si>
    <t>Thu Jul 25 09:57:00 +0000 2024</t>
  </si>
  <si>
    <t>Viral di media sosial video memperlihatkan mobil berpelat nomor RI 24 diduga 'terjebak' di jalur TransJakarta (busway). Pihak Kemenag pun memberikan pernyataan terkait peristiwa itu. (ist) https://t.co/fbNbD32A7Z</t>
  </si>
  <si>
    <t>https://pbs.twimg.com/ext_tw_video_thumb/1816366728504565763/pu/img/-kEM7LyJNu0jV1Xx.jpg</t>
  </si>
  <si>
    <t>https://x.com/tribunnews/status/1816412325257302109</t>
  </si>
  <si>
    <t>tribunnews</t>
  </si>
  <si>
    <t>Fri Jul 26 12:16:28 +0000 2024</t>
  </si>
  <si>
    <t>maba unej jalur semmaba mutualan yuk pls yg jalur lain jg boleh asal jangan jalur busway</t>
  </si>
  <si>
    <t xml:space="preserve">she/her 20 </t>
  </si>
  <si>
    <t>https://x.com/vigilantqshit/status/1816809812178665549</t>
  </si>
  <si>
    <t>vigilantqshit</t>
  </si>
  <si>
    <t>Thu Jul 25 08:12:37 +0000 2024</t>
  </si>
  <si>
    <t>dulu vp di tempat intern gue juga gt. gajinya tembus puluhan juta tp hari2 naik krl dan busway :D</t>
  </si>
  <si>
    <t>super selective</t>
  </si>
  <si>
    <t>https://x.com/gunggeumhaehani/status/1816386058646339984</t>
  </si>
  <si>
    <t>gunggeumhaehani</t>
  </si>
  <si>
    <t>Fri Jul 26 02:21:26 +0000 2024</t>
  </si>
  <si>
    <t>Orang-orang songong kaya gini yg mentalnya sama kaya mobil/motor masuk jalur busway trotoar atau jalur tidak seharusnya.</t>
  </si>
  <si>
    <t>https://x.com/HyeanaGrins/status/1816660067888038375</t>
  </si>
  <si>
    <t>HyeanaGrins</t>
  </si>
  <si>
    <t>Fri Jul 26 10:03:42 +0000 2024</t>
  </si>
  <si>
    <t>jgn lgi lo batuk lupa bawa botol minum dan ga beli anjj iya lo di kantor bs minum di busway lo batuk smpe bengek</t>
  </si>
  <si>
    <t>https://x.com/cynophoo/status/1816776400424304943</t>
  </si>
  <si>
    <t>Fri Jul 26 16:13:52 +0000 2024</t>
  </si>
  <si>
    <t>Percobaan ketiga pakai softlens harian. https://t.co/LIhotMhMzV</t>
  </si>
  <si>
    <t>https://pbs.twimg.com/media/GTbROEJbsAAlCDW.jpg</t>
  </si>
  <si>
    <t>https://x.com/26Ceicei/status/1816869553634443645</t>
  </si>
  <si>
    <t>Thu Jul 25 04:27:22 +0000 2024</t>
  </si>
  <si>
    <t>Hidup di keluarga gue dan hingga sekelurga besar dengan hampir semua wanitanya menjadi ibu rumah tangga. Gue selalu amazed ngeliat ibu hamil naik busway untuk berangkat kerja ibu yang jadi kerja 24 jam dikantor + dirumah. Definisi tulang rusuk menjelma jd tulang punggung</t>
  </si>
  <si>
    <t>https://x.com/tangkaibunga_/status/1816329372116328725</t>
  </si>
  <si>
    <t>Fri Jul 26 12:08:52 +0000 2024</t>
  </si>
  <si>
    <t>Menerobos kuningan kurang dari 20 menitt naik busway</t>
  </si>
  <si>
    <t>Wakanda</t>
  </si>
  <si>
    <t>https://x.com/Dikosauruss/status/1816807898753958210</t>
  </si>
  <si>
    <t>Dikosauruss</t>
  </si>
  <si>
    <t>Thu Jul 25 10:01:00 +0000 2024</t>
  </si>
  <si>
    <t>MENURUT LU GW DISINI LG AFH???? NUNGGU BUSWAY????</t>
  </si>
  <si>
    <t>simping ayek endlessly</t>
  </si>
  <si>
    <t>https://x.com/hahaanin/status/1816413331894534526</t>
  </si>
  <si>
    <t>hahaanin</t>
  </si>
  <si>
    <t>Fri Jul 26 15:30:11 +0000 2024</t>
  </si>
  <si>
    <t>Akibat salah naik busway berujung pulang naik gojek gapapa rejeki buat mamang gojek nyah https://t.co/Pia0QwSDUC</t>
  </si>
  <si>
    <t>https://pbs.twimg.com/media/GTbHOR2bcAAdFbZ.jpg</t>
  </si>
  <si>
    <t>https://x.com/opngjls/status/1816858561810698366</t>
  </si>
  <si>
    <t>opngjls</t>
  </si>
  <si>
    <t>Fri Jul 26 11:46:23 +0000 2024</t>
  </si>
  <si>
    <t>baru kali ini pulang kerja dpt busway rame bgt ga kebagian duduk gini amat hari jumat</t>
  </si>
  <si>
    <t>https://x.com/inibrwnsugcr/status/1816802242886033838</t>
  </si>
  <si>
    <t>inibrwnsugcr</t>
  </si>
  <si>
    <t>Fri Jul 26 07:08:45 +0000 2024</t>
  </si>
  <si>
    <t>Media sosial kembali dihebohkan dengan sebuah insiden yang melibatkan mobil berplat nomor RI 24 yang terjebak di jalur busway. Kejadian ini menarik perhatian publik karena plat nomor tersebut diketahui milik Kementerian Agama (Kemenag). Lanjut â‡£ https://t.co/tWukuVntSm</t>
  </si>
  <si>
    <t>https://pbs.twimg.com/ext_tw_video_thumb/1816731928588091395/pu/img/3PpNWo_pr_kig7ah.jpg</t>
  </si>
  <si>
    <t>https://x.com/TheMedia_an/status/1816732371477316038</t>
  </si>
  <si>
    <t>TheMedia_an</t>
  </si>
  <si>
    <t>Thu Jul 25 09:34:19 +0000 2024</t>
  </si>
  <si>
    <t xml:space="preserve">JALUR BUSWAY??? BUS: Kendaraan massal berupa bis WAY: Jalur Jalan &amp;amp; Trek So....??? </t>
  </si>
  <si>
    <t>https://x.com/Dasuh_Sipil/status/1816406618185363578</t>
  </si>
  <si>
    <t>Dasuh_Sipil</t>
  </si>
  <si>
    <t>Fri Jul 26 09:08:52 +0000 2024</t>
  </si>
  <si>
    <t>beli miayam trs kepikiran ngasih bapak2 busway hehe jadilah beli 3 bapaknya so happyyy https://t.co/SSTegsWfgI</t>
  </si>
  <si>
    <t>https://pbs.twimg.com/media/GTZv85JbwAA-iGr.jpg</t>
  </si>
  <si>
    <t>Cibeunying Kidul, Indonesia</t>
  </si>
  <si>
    <t>https://x.com/rroseceae/status/1816762601935974794</t>
  </si>
  <si>
    <t>rroseceae</t>
  </si>
  <si>
    <t>Fri Jul 26 01:27:01 +0000 2024</t>
  </si>
  <si>
    <t>Tiap hari selalu murat Marit kejar busway biar ga tunggu lama lagi kapan ya kita dikejar nya wkwk https://t.co/lhTi26BBy3</t>
  </si>
  <si>
    <t>https://pbs.twimg.com/media/GTYGPbfbsAEhT6V.jpg</t>
  </si>
  <si>
    <t>https://x.com/Badriya36633933/status/1816646372487205023</t>
  </si>
  <si>
    <t>Badriya36633933</t>
  </si>
  <si>
    <t>Fri Jul 26 12:08:51 +0000 2024</t>
  </si>
  <si>
    <t>Stengah jam nunggu busway gmn gk emozeeh. Udhlah idung melerÂ². YaAllah</t>
  </si>
  <si>
    <t>https://x.com/HariboJoonGi/status/1816807896619057187</t>
  </si>
  <si>
    <t>Fri Jul 26 14:29:16 +0000 2024</t>
  </si>
  <si>
    <t>Mobil Gusmen @YaqutCQoumas kejebak di jalur busway @TransJakarta yg minta maaf https://t.co/HWaFUPrMmz</t>
  </si>
  <si>
    <t>https://pbs.twimg.com/ext_tw_video_thumb/1816793299858116608/pu/img/9eSDe_7IWENEispg.jpg</t>
  </si>
  <si>
    <t>https://x.com/rajamuLIEono/status/1816843232518778999</t>
  </si>
  <si>
    <t>rajamuLIEono</t>
  </si>
  <si>
    <t>Fri Jul 26 10:06:32 +0000 2024</t>
  </si>
  <si>
    <t>Bagi mrk taat aturan mmg tdk substantif. Jangankan di bus way di MK aja ga Ok gass! Jawaban Yaqut Usai Mobil Dinas Masuk Jalur Busway: Yang Subtantif Deh https://t.co/RieJz5UB8w</t>
  </si>
  <si>
    <t>https://x.com/MartinusButarb1/status/1816777113808351632</t>
  </si>
  <si>
    <t>MartinusButarb1</t>
  </si>
  <si>
    <t>Fri Jul 26 15:06:56 +0000 2024</t>
  </si>
  <si>
    <t>sht kakak nelpon katanya dia ketabrak busway</t>
  </si>
  <si>
    <t>Magic Shop</t>
  </si>
  <si>
    <t>https://x.com/simaniseu/status/1816852711314456633</t>
  </si>
  <si>
    <t>simaniseu</t>
  </si>
  <si>
    <t>Thu Jul 25 01:43:53 +0000 2024</t>
  </si>
  <si>
    <t>Tolonglah aturan kendaraan yg boleh melintas jalur busway diganti @DKIJakarta . Mobil berdinas Plat RI seburu-buru apa sih sampai boleh lewat? Ambulance dan pemadam kebakaran sih jelas penting..</t>
  </si>
  <si>
    <t>Leipzig, Germany</t>
  </si>
  <si>
    <t>https://x.com/4nggaDPutra/status/1816288229458600078</t>
  </si>
  <si>
    <t>4nggaDPutra</t>
  </si>
  <si>
    <t>Fri Jul 26 16:02:15 +0000 2024</t>
  </si>
  <si>
    <t>mau nanya dongg busway 24 jam ga sihhh??</t>
  </si>
  <si>
    <t>https://x.com/bubblecrushh/status/1816866632222028035</t>
  </si>
  <si>
    <t>bubblecrushh</t>
  </si>
  <si>
    <t>Fri Jul 26 13:46:22 +0000 2024</t>
  </si>
  <si>
    <t xml:space="preserve"> Quota haji aja ditilep apalagi cuma jalur busway </t>
  </si>
  <si>
    <t>https://x.com/321kns/status/1816832435562176894</t>
  </si>
  <si>
    <t>321kns</t>
  </si>
  <si>
    <t>Fri Jul 26 10:42:54 +0000 2024</t>
  </si>
  <si>
    <t xml:space="preserve">Bisa gak sih halte busway sunter kelapa gading gedein dikit gitu minimal sehalte plumpang lah </t>
  </si>
  <si>
    <t>https://x.com/jeonkucing/status/1816786266630824435</t>
  </si>
  <si>
    <t>jeonkucing</t>
  </si>
  <si>
    <t>Thu Jul 25 01:32:42 +0000 2024</t>
  </si>
  <si>
    <t xml:space="preserve">Gais silakan terabas jalur busway asal tidak tiap hari </t>
  </si>
  <si>
    <t>https://x.com/r7olles/status/1816285413927260181</t>
  </si>
  <si>
    <t>r7olles</t>
  </si>
  <si>
    <t>Thu Jul 25 11:10:13 +0000 2024</t>
  </si>
  <si>
    <t>siapa di sini yang cita-citanya melempari batu ke kendaraan yang masuk jalur busway dari atas halteï¸ https://t.co/xqmQVNf5XO</t>
  </si>
  <si>
    <t>https://pbs.twimg.com/media/GTVCIvaa0AAbIsz.jpg</t>
  </si>
  <si>
    <t>https://x.com/buanawisnu/status/1816430752932012398</t>
  </si>
  <si>
    <t>buanawisnu</t>
  </si>
  <si>
    <t>Fri Jul 26 03:39:32 +0000 2024</t>
  </si>
  <si>
    <t>ngeliat ini jd mikir sebetulnya solusi kemacetan bukan dibanyakin transum dulu. tp otak2 masyarakat perlu dibenerin dulu. lu bayangin kalo model kyk begini masuk busway trus mogok hadeuh.</t>
  </si>
  <si>
    <t>-6.889852,107.609968</t>
  </si>
  <si>
    <t>https://x.com/aurelalberami/status/1816679719255093348</t>
  </si>
  <si>
    <t>aurelalberami</t>
  </si>
  <si>
    <t>Thu Jul 25 00:44:43 +0000 2024</t>
  </si>
  <si>
    <t>buat lu semua yang suka berdiri didepan pintu busway kalo gamau turun tuh minimal minggir anjing jaangan diem aja didepan pintu kek orang tolol</t>
  </si>
  <si>
    <t>sehun haechan jeno 4lifeâ£ï¸</t>
  </si>
  <si>
    <t>https://x.com/iocastee/status/1816273337414512761</t>
  </si>
  <si>
    <t>iocastee</t>
  </si>
  <si>
    <t>Fri Jul 26 14:30:08 +0000 2024</t>
  </si>
  <si>
    <t>ini kalo aku pp dari pamulang ke uhamka naik tj nya pagi-pagi terus pulang sore menuju malem apa ada busway nya......sm rutenya apa ajaa??? @PT_Transjakarta</t>
  </si>
  <si>
    <t>https://x.com/rasyelos/status/1816843448370250009</t>
  </si>
  <si>
    <t>rasyelos</t>
  </si>
  <si>
    <t>Thu Jul 25 01:23:36 +0000 2024</t>
  </si>
  <si>
    <t>enaknya naik busway pagi2 org-orgnya pd wangiiiii</t>
  </si>
  <si>
    <t xml:space="preserve">jkt </t>
  </si>
  <si>
    <t>https://x.com/syavna_na/status/1816283124202103202</t>
  </si>
  <si>
    <t>syavna_na</t>
  </si>
  <si>
    <t>Thu Jul 25 03:22:53 +0000 2024</t>
  </si>
  <si>
    <t>6.55 mah gue udah lagi nungguin busway</t>
  </si>
  <si>
    <t>https://x.com/taemilkiss/status/1816313141338234965</t>
  </si>
  <si>
    <t>Thu Jul 25 01:16:15 +0000 2024</t>
  </si>
  <si>
    <t>Alhamdu ga telat hari ini ï¸ï¸ Padhal busway jalannya lama</t>
  </si>
  <si>
    <t>https://x.com/astroboy5101/status/1816281276321784095</t>
  </si>
  <si>
    <t>astroboy5101</t>
  </si>
  <si>
    <t>Thu Jul 25 01:29:29 +0000 2024</t>
  </si>
  <si>
    <t>@geloraco Salah jalur busway kenapa tiba2 ada disitu</t>
  </si>
  <si>
    <t>geloraco</t>
  </si>
  <si>
    <t>https://x.com/ucapkanaja/status/1816284604732694764</t>
  </si>
  <si>
    <t>ucapkanaja</t>
  </si>
  <si>
    <t>Thu Jul 25 01:09:16 +0000 2024</t>
  </si>
  <si>
    <t>Ada aja loh kelakuan penumpang busway pagi-pagi tuh..ada yg maksa buka pintu..ada yg ngedorong gw ((untung engga mental))..ada yg marah-marah tasnya nyangkut padahal bukan salah gw.. ckckkck gw juga kesiangan tapi engga gitu jugaaaaa doooong caranya buuu</t>
  </si>
  <si>
    <t>https://x.com/tomatomatowow_/status/1816279517633343897</t>
  </si>
  <si>
    <t>tomatomatowow_</t>
  </si>
  <si>
    <t>Thu Jul 25 07:49:09 +0000 2024</t>
  </si>
  <si>
    <t>Reaksi Yaqut Ditanya soal Mobil Masuk Jalur Busway: Yang Substantif deh Pertanyaannya.. https://t.co/kailpQaNxO</t>
  </si>
  <si>
    <t>https://x.com/geloraco/status/1816380150680019069</t>
  </si>
  <si>
    <t>Thu Jul 25 02:12:21 +0000 2024</t>
  </si>
  <si>
    <t>: Tahun ini saya mau Haji Backpacker â€: Lho kan ga boleh. Melanggar namanya : Ga tiap hari kan https://t.co/kUIuHiZkXg https://t.co/AjIf1bVdtM</t>
  </si>
  <si>
    <t>https://pbs.twimg.com/media/GTTHBC6aYAMDNBi.jpg</t>
  </si>
  <si>
    <t>https://x.com/blank0429/status/1816295394005188917</t>
  </si>
  <si>
    <t>blank0429</t>
  </si>
  <si>
    <t>Fri Jul 26 06:11:02 +0000 2024</t>
  </si>
  <si>
    <t>Agaknya cukup terheran heran lihat berita Menteri Agama terobos jalur busway dengan alasan gak tiap hari lewat situ</t>
  </si>
  <si>
    <t>https://x.com/ThabedTholib/status/1816717847202062845</t>
  </si>
  <si>
    <t>ThabedTholib</t>
  </si>
  <si>
    <t>Thu Jul 25 17:24:17 +0000 2024</t>
  </si>
  <si>
    <t>@ABjodohComeback Jd klu sesekali gpp gitu...? Kayak terobos jalur busway sekali sebulan... Trus nilep proyek haji sekali setahun... Lalu apalagi...???</t>
  </si>
  <si>
    <t>ABjodohComeback</t>
  </si>
  <si>
    <t>https://x.com/BobTeuku96933/status/1816524888188010500</t>
  </si>
  <si>
    <t>BobTeuku96933</t>
  </si>
  <si>
    <t>Fri Jul 26 01:19:56 +0000 2024</t>
  </si>
  <si>
    <t>kalo mau liat rute busway yang akurat pake apa deh</t>
  </si>
  <si>
    <t>https://x.com/azzhrrra/status/1816644591241883922</t>
  </si>
  <si>
    <t>azzhrrra</t>
  </si>
  <si>
    <t>Thu Jul 25 10:25:37 +0000 2024</t>
  </si>
  <si>
    <t xml:space="preserve">Kuat ga ya balik naik busway </t>
  </si>
  <si>
    <t>https://x.com/whosintane/status/1816419528986792063</t>
  </si>
  <si>
    <t>whosintane</t>
  </si>
  <si>
    <t>Thu Jul 25 12:54:01 +0000 2024</t>
  </si>
  <si>
    <t>Sumpah kalo w jd Gabener Jkt salah satu decree w adalah bikin stasiun LRT di Tendean. Nyambung noh sama busway koridor 9 n 13.</t>
  </si>
  <si>
    <t>Thornhill, +62</t>
  </si>
  <si>
    <t>https://x.com/inshallah_vib3z/status/1816456873006244256</t>
  </si>
  <si>
    <t>inshallah_vib3z</t>
  </si>
  <si>
    <t>Fri Jul 26 02:31:53 +0000 2024</t>
  </si>
  <si>
    <t>Udah 15 menit gua nunggua busway kaga lewat juga -_-</t>
  </si>
  <si>
    <t>https://x.com/sudirment/status/1816662696844230836</t>
  </si>
  <si>
    <t>sudirment</t>
  </si>
  <si>
    <t>Thu Jul 25 17:32:05 +0000 2024</t>
  </si>
  <si>
    <t>Kapan ya Tangerang ada busway kaya di Jakarta yg menyeluruh tiap sudut kota ada? Okelah kalo orang Karawaci/Cipondoh dan sekitar T11 masih kebagian busway. Lha kalo yg mepet kabupaten Tangerang jadi agak sulit jangkaunya</t>
  </si>
  <si>
    <t>https://x.com/glowinbeautyy/status/1816526851738861817</t>
  </si>
  <si>
    <t>glowinbeautyy</t>
  </si>
  <si>
    <t>Thu Jul 25 05:36:36 +0000 2024</t>
  </si>
  <si>
    <t>busway ke smb banyak yang beroperasi gak ya min? @PT_Transjakarta</t>
  </si>
  <si>
    <t>https://x.com/bbyracoonzz/status/1816346795578122739</t>
  </si>
  <si>
    <t>bbyracoonzz</t>
  </si>
  <si>
    <t>Fri Jul 26 00:55:34 +0000 2024</t>
  </si>
  <si>
    <t>Berburu busway wkwkwkw</t>
  </si>
  <si>
    <t>https://x.com/anwarraden25/status/1816638457927901492</t>
  </si>
  <si>
    <t>Thu Jul 25 01:09:42 +0000 2024</t>
  </si>
  <si>
    <t>Jangan bilang ntar lama-lama jalur busway udah g eksklusif ditambah jadi jalur pejabat.</t>
  </si>
  <si>
    <t>Yogyakarta</t>
  </si>
  <si>
    <t>https://x.com/deninurp_/status/1816279627171782966</t>
  </si>
  <si>
    <t>deninurp_</t>
  </si>
  <si>
    <t>Fri Jul 26 14:29:14 +0000 2024</t>
  </si>
  <si>
    <t xml:space="preserve">Gw yang gojekan ma naik busway... Kaga pernah disindir tuh </t>
  </si>
  <si>
    <t>just passing through</t>
  </si>
  <si>
    <t>https://x.com/RiderPlayer16/status/1816843223043833961</t>
  </si>
  <si>
    <t>RiderPlayer16</t>
  </si>
  <si>
    <t>Thu Jul 25 12:27:33 +0000 2024</t>
  </si>
  <si>
    <t>Koplak kalo mo tiap hari ya sampean naik busway.... itu pasti terobos jalur busway....dungu kok di pelihara..</t>
  </si>
  <si>
    <t>https://x.com/Rufix98/status/1816450214796112227</t>
  </si>
  <si>
    <t>Rufix98</t>
  </si>
  <si>
    <t>Fri Jul 26 01:15:52 +0000 2024</t>
  </si>
  <si>
    <t>Busway lama banget anjir w udah laper</t>
  </si>
  <si>
    <t>https://x.com/tastyofjeonwonu/status/1816643565495419114</t>
  </si>
  <si>
    <t>tastyofjeonwonu</t>
  </si>
  <si>
    <t>Fri Jul 26 02:31:33 +0000 2024</t>
  </si>
  <si>
    <t xml:space="preserve">Gw jg benci dg kata2 awal spt kenyataannya kan gk seperti itu... Byk di Indonesia ini gk pny moral standing jelas. Kebanyakan cuma ngikut massa aj. Mau cntoh simple? Lihat itu yg lewat jalur busway/kebut-kebutan ngelihat satu org ngelanggar lngsng mbebek ngikut dibelakangny </t>
  </si>
  <si>
    <t>https://x.com/GuiliAnemoBoy/status/1816662611314057315</t>
  </si>
  <si>
    <t>GuiliAnemoBoy</t>
  </si>
  <si>
    <t>Fri Jul 26 23:45:53 +0000 2024</t>
  </si>
  <si>
    <t>Harusnya ada aturan buat halal ditabrak sm tj yaqin gada lg yg lewat jalur busway</t>
  </si>
  <si>
    <t>https://x.com/raihanaryans/status/1816983309630734469</t>
  </si>
  <si>
    <t>raihanaryans</t>
  </si>
  <si>
    <t>Fri Jul 26 11:32:53 +0000 2024</t>
  </si>
  <si>
    <t xml:space="preserve">Takut banget dihalte busway gw digoda goda sama koko-koko udah berumur Ngeliatinnya gitu banget juga </t>
  </si>
  <si>
    <t>https://x.com/needleholder_/status/1816798844837118415</t>
  </si>
  <si>
    <t>needleholder_</t>
  </si>
  <si>
    <t>Thu Jul 25 10:55:32 +0000 2024</t>
  </si>
  <si>
    <t>Driver busway 6T ngejar apansi cepet cepet amat bru ngelangkah pintu nya dah ditutup suwe mana diketawain abang ojol.</t>
  </si>
  <si>
    <t>https://x.com/Nadiasnaff/status/1816427057766908001</t>
  </si>
  <si>
    <t>Thu Jul 25 00:37:14 +0000 2024</t>
  </si>
  <si>
    <t>mantan koruptor jadi komut mantan pemakai narkoba jadi komisaris mobil mentri masuk jalur busway...berita yg lagi2 bikin ngelus dada.Kita memang negara yang luar biasa...gak perlu jadi orang baik utk bisa jadi pejabat...keren..</t>
  </si>
  <si>
    <t>https://x.com/Ramadian40/status/1816271455124062408</t>
  </si>
  <si>
    <t>Ramadian40</t>
  </si>
  <si>
    <t>Fri Jul 26 20:32:34 +0000 2024</t>
  </si>
  <si>
    <t>Ditanya Soal Mobil Masuk Jalur Busway Menag: Tanya yang Substantif Saja https://t.co/HCYHh81lPN</t>
  </si>
  <si>
    <t>https://x.com/KompasTV/status/1816934659412099149</t>
  </si>
  <si>
    <t>KompasTV</t>
  </si>
  <si>
    <t>Fri Jul 26 10:55:08 +0000 2024</t>
  </si>
  <si>
    <t>Viral Mobil Pelat RI 24 Terobos Jalur Khusus Busway Menag Enggan Berkomentar https://t.co/xwpAwss8s5</t>
  </si>
  <si>
    <t>https://x.com/KompasTV/status/1816789343484412256</t>
  </si>
  <si>
    <t>Fri Jul 26 10:39:26 +0000 2024</t>
  </si>
  <si>
    <t xml:space="preserve">Hari ini ngebolang ke blok m. Sehabis kontrol di Pelni. Naik busway dari tanah abang turun di terminal. Jalan ke blok m square. Puji syukur brunch hari ini mevvah Nasi goreng seafood + cumi bakar bumbu jimbaran ditraktir teman SMP. Sampai sekarang kenyangnya masih berasa </t>
  </si>
  <si>
    <t>https://x.com/yascasubekti/status/1816785391732817932</t>
  </si>
  <si>
    <t>yascasubekti</t>
  </si>
  <si>
    <t>Thu Jul 25 11:19:14 +0000 2024</t>
  </si>
  <si>
    <t xml:space="preserve">Random bngt ketemu mbak mbak dreamzen di busway di sapa dluan ternyata dia nanadongies juga </t>
  </si>
  <si>
    <t>https://x.com/vonnyfatikasari/status/1816433021429665919</t>
  </si>
  <si>
    <t>vonnyfatikasari</t>
  </si>
  <si>
    <t>Fri Jul 26 00:06:57 +0000 2024</t>
  </si>
  <si>
    <t>tumben bgt busway galunggung lenggang</t>
  </si>
  <si>
    <t>https://x.com/blueskiezs/status/1816626222656553107</t>
  </si>
  <si>
    <t>blueskiezs</t>
  </si>
  <si>
    <t>Thu Jul 25 04:49:34 +0000 2024</t>
  </si>
  <si>
    <t>Ini Mobil Mewah yang Digunakan Menteri Agama Lewat Jalur Busway https://t.co/BqsCYV7dd2</t>
  </si>
  <si>
    <t>https://x.com/VIVAcoid/status/1816334958086303861</t>
  </si>
  <si>
    <t>VIVAcoid</t>
  </si>
  <si>
    <t>Fri Jul 26 10:32:31 +0000 2024</t>
  </si>
  <si>
    <t>daily life anak rantau jakarta naik busway IDR 3 500 makan risol mayo 2 pcs buat sarapan IDR 6 000 makan siang di kantor IDR 22 000 pulang busway IDR 3 500 makan warteg IDR 15 000 NGEPAS ANJIR</t>
  </si>
  <si>
    <t>https://x.com/myjwisung/status/1816783650606010434</t>
  </si>
  <si>
    <t>myjwisung</t>
  </si>
  <si>
    <t>Thu Jul 25 11:54:27 +0000 2024</t>
  </si>
  <si>
    <t>Barusan ada kecelakaan di Jl Panjang deket ITC Permata Hijau. Korban tergeletak di tengah jalan. Menurut info si pemotor masuk jalur busway nabrak mobil yg lagi puter balik. Si motor bawanya kenceng.</t>
  </si>
  <si>
    <t>https://x.com/Renji_Blues/status/1816441884941967434</t>
  </si>
  <si>
    <t>Renji_Blues</t>
  </si>
  <si>
    <t>Thu Jul 25 13:45:59 +0000 2024</t>
  </si>
  <si>
    <t>orang udik adalah orang yang nyela antrian busway tbtb ke tengah bukan ke sisi kiri or kanan dimana ada orang yang lebih dulu ngantri.</t>
  </si>
  <si>
    <t>https://x.com/eodiyang/status/1816469951106138270</t>
  </si>
  <si>
    <t>eodiyang</t>
  </si>
  <si>
    <t>Fri Jul 26 16:04:25 +0000 2024</t>
  </si>
  <si>
    <t>Fogo La Piazza Summarecon Mall Kelapa Gading Kelapa Gading. https://t.co/IKy1KUFQsh</t>
  </si>
  <si>
    <t>https://pbs.twimg.com/media/GTbPCuKaIAA5Ajo.jpg</t>
  </si>
  <si>
    <t>https://x.com/26Ceicei/status/1816867175380258886</t>
  </si>
  <si>
    <t>Fri Jul 26 15:06:50 +0000 2024</t>
  </si>
  <si>
    <t xml:space="preserve"> gaada lebih sakit dan sedih drpd ditinggal busway sama lrt terakhir </t>
  </si>
  <si>
    <t>Georgie K.</t>
  </si>
  <si>
    <t>https://x.com/yohanapada/status/1816852685162971636</t>
  </si>
  <si>
    <t>yohanapada</t>
  </si>
  <si>
    <t>Fri Jul 26 12:58:41 +0000 2024</t>
  </si>
  <si>
    <t>Akhir Cerita Pegawai Kemenkeu Dimarahi TNI Gegara Sebut Busway Cuma Bikin Macet Jakarta https://t.co/fFJdUgnsSB</t>
  </si>
  <si>
    <t>Semarang</t>
  </si>
  <si>
    <t>https://x.com/tribunjateng/status/1816820437269024919</t>
  </si>
  <si>
    <t>tribunjateng</t>
  </si>
  <si>
    <t>Thu Jul 25 12:50:14 +0000 2024</t>
  </si>
  <si>
    <t xml:space="preserve">belom nonton aaaaaaaa masih di busway </t>
  </si>
  <si>
    <t>caratland</t>
  </si>
  <si>
    <t>https://x.com/dstetc/status/1816455920798552211</t>
  </si>
  <si>
    <t>dstetc</t>
  </si>
  <si>
    <t>Thu Jul 25 13:41:15 +0000 2024</t>
  </si>
  <si>
    <t>Salah naik busway. Ternyata si Busway ada yg reguler &amp;amp; via tol dengan nomer jalur yg sama. Kurang nonton video orang jalan2 pake busway keknya â€ï¸â€ï¸â€ï¸</t>
  </si>
  <si>
    <t>https://x.com/yascasubekti/status/1816468760682971566</t>
  </si>
  <si>
    <t>Thu Jul 25 10:12:32 +0000 2024</t>
  </si>
  <si>
    <t>capek juga ya ngejar2 busway</t>
  </si>
  <si>
    <t xml:space="preserve">Genshin player | she/her </t>
  </si>
  <si>
    <t>https://x.com/ackedman/status/1816416234113777924</t>
  </si>
  <si>
    <t>ackedman</t>
  </si>
  <si>
    <t>Fri Jul 26 01:25:42 +0000 2024</t>
  </si>
  <si>
    <t xml:space="preserve">Busway minta maaf </t>
  </si>
  <si>
    <t>https://x.com/tukanglaplampu/status/1816646042408088019</t>
  </si>
  <si>
    <t>tukanglaplampu</t>
  </si>
  <si>
    <t>Thu Jul 25 14:22:57 +0000 2024</t>
  </si>
  <si>
    <t>bisa ga sih dibangun KRL Sidoarjo-Malang yg jalannya tiap sejam sekali? atau kalo ga Busway deh yg sejam sekali. Biar kerja bisa naik angkutan umum aja</t>
  </si>
  <si>
    <t>surabaya ,indonesia</t>
  </si>
  <si>
    <t>https://x.com/bsklurus/status/1816479254806425843</t>
  </si>
  <si>
    <t>bsklurus</t>
  </si>
  <si>
    <t>Fri Jul 26 10:16:29 +0000 2024</t>
  </si>
  <si>
    <t>kalo ketemu beginian di busway gaakan turun gue</t>
  </si>
  <si>
    <t>https://x.com/naxgoor/status/1816779615375073338</t>
  </si>
  <si>
    <t>naxgoor</t>
  </si>
  <si>
    <t>Fri Aug 02 07:33:15 +0000 2024</t>
  </si>
  <si>
    <t>Kabarnya hari ini akan ada demo di kantor PBNU Matraman mengaku dari elemen Aliansi Santri Gus Dur . Oh iya Ketua PCNU Indramayu KH Muhammad Mustofa sudah menegaskan tidak terlibat baik pengurus ataupun waega Nadliyin dalam demo di PBNU By the busway Koordinator aksi demo https://t.co/O5bodzyBaa</t>
  </si>
  <si>
    <t>https://pbs.twimg.com/media/GT9dLglb0AAiCmT.jpg</t>
  </si>
  <si>
    <t>https://x.com/dwioktariyadi/status/1819275251047715259</t>
  </si>
  <si>
    <t>dwioktariyadi</t>
  </si>
  <si>
    <t>Tue Aug 06 21:08:33 +0000 2024</t>
  </si>
  <si>
    <t>From jemput di halte busway salemba carolus (sekarang nama haltenya paseban sih) To foto di rektorat https://t.co/V1Gb8k3ZOz</t>
  </si>
  <si>
    <t>https://pbs.twimg.com/media/GUU-IzMWMAArFGZ.jpg</t>
  </si>
  <si>
    <t>https://x.com/nikigeologi/status/1820929983373607289</t>
  </si>
  <si>
    <t>nikigeologi</t>
  </si>
  <si>
    <t>Mon Aug 05 14:10:02 +0000 2024</t>
  </si>
  <si>
    <t>bangke perkara kimak gw ngakak di busway .... kalo ini lucu diawal biasanya ditengah2 mengguncang mental nih tp lanjutkaaan kak semangaaat https://t.co/TZZoOJZtrN</t>
  </si>
  <si>
    <t>https://pbs.twimg.com/media/GUOUyV-WUAAEwxm.jpg</t>
  </si>
  <si>
    <t>https://x.com/elminwon/status/1820462270398582945</t>
  </si>
  <si>
    <t>elminwon</t>
  </si>
  <si>
    <t>Mon Aug 05 02:47:47 +0000 2024</t>
  </si>
  <si>
    <t>Hari hari depan halte busway https://t.co/iShFxDGVVA</t>
  </si>
  <si>
    <t>https://pbs.twimg.com/media/GUL4oKSWwAAR39O.jpg</t>
  </si>
  <si>
    <t>Swift Current, Saskatchewan</t>
  </si>
  <si>
    <t>https://x.com/fyzlnrzl/status/1820290578363654199</t>
  </si>
  <si>
    <t>fyzlnrzl</t>
  </si>
  <si>
    <t>Sun Aug 04 16:51:09 +0000 2024</t>
  </si>
  <si>
    <t>Sehat-sehat orang baik dan sekalian alam. Besok udah Senin : Halte Busway SMK 57 https://t.co/F5cmkpGv8a</t>
  </si>
  <si>
    <t>https://pbs.twimg.com/media/GUJwEpVbsAAjPVq.jpg</t>
  </si>
  <si>
    <t>west coast, near lenteng</t>
  </si>
  <si>
    <t>https://x.com/golekrasa/status/1820140427464651226</t>
  </si>
  <si>
    <t>golekrasa</t>
  </si>
  <si>
    <t>Sat Aug 03 10:59:23 +0000 2024</t>
  </si>
  <si>
    <t>tiap denger lagu ini selalu ke inget jamannya pkl lagu pkl gua bangett tiap berangkat sm pulang di busway pasti dengerinnya ini mulu i spend my weekends tryna get you off my mind again but i can't make it stop~~~ https://t.co/fvZQsPXiXJ</t>
  </si>
  <si>
    <t>https://pbs.twimg.com/media/GUDV-MmaIAAnszb.jpg</t>
  </si>
  <si>
    <t>https://x.com/bvrriesgrl/status/1819689517571621069</t>
  </si>
  <si>
    <t>bvrriesgrl</t>
  </si>
  <si>
    <t>Mon Aug 05 12:40:40 +0000 2024</t>
  </si>
  <si>
    <t>Baydeway miniway busway ada . Yg mau ndak .. hehe .he . Drop..usn nya dong cantik2ku . https://t.co/8Dk9w85lHw</t>
  </si>
  <si>
    <t>https://pbs.twimg.com/media/GUOAVEfboAAKAou.jpg</t>
  </si>
  <si>
    <t>https://x.com/jojohaechi/status/1820439780985041303</t>
  </si>
  <si>
    <t>jojohaechi</t>
  </si>
  <si>
    <t>Mon Aug 05 10:38:56 +0000 2024</t>
  </si>
  <si>
    <t>SELAMAT DEBUT SOLO!! Anjay busway didiemin malah debut solo bukan main sukses terus abang abang ntar rilis kita rayakan yg lbh meriah https://t.co/cjdSCOx1s0</t>
  </si>
  <si>
    <t>https://pbs.twimg.com/media/GUNkeEOW4AADfif.jpg</t>
  </si>
  <si>
    <t>#ð™§ð™šð™©ð™§ð™¤ð™›ð™¤ð™¡ð™ ð™¨</t>
  </si>
  <si>
    <t>https://x.com/jungmwu/status/1820409144941453798</t>
  </si>
  <si>
    <t>jungmwu</t>
  </si>
  <si>
    <t>Mon Aug 05 11:48:58 +0000 2024</t>
  </si>
  <si>
    <t>tebak halte yg bener kita ciuman di busway slurp slurp slurp kecup aku sayang &amp;gt;3&amp;lt; https://t.co/6sAYSlcTL4</t>
  </si>
  <si>
    <t>https://pbs.twimg.com/media/GUN0ftibQAAHUC_.jpg</t>
  </si>
  <si>
    <t>jkt</t>
  </si>
  <si>
    <t>https://x.com/axyowk/status/1820426768882471357</t>
  </si>
  <si>
    <t>axyowk</t>
  </si>
  <si>
    <t>Tue Aug 06 12:27:45 +0000 2024</t>
  </si>
  <si>
    <t>ANJRITTTTT FAAKKKK MEN gara garaaa liat foto ini aku jadi nabrak pel petugas kebersihan di halte busway!! MALUUUU BANGETT NA TANGGUNG JAWAPPPP NIKAHIN AKU CEPET!! BIAR AKU EGX MALUUU https://t.co/fguLpbaAsd</t>
  </si>
  <si>
    <t>https://pbs.twimg.com/media/GUTG9gGbUAAxXvb.jpg</t>
  </si>
  <si>
    <t>sehun haechan 24/7</t>
  </si>
  <si>
    <t>https://x.com/iocastee/status/1820798919896678764</t>
  </si>
  <si>
    <t>Mon Aug 05 11:17:30 +0000 2024</t>
  </si>
  <si>
    <t>Buku yang ketinggalan di busway itu yang ini. Tapi untung banget crewnya pada garcep dan mau bantu sampein ke temenku. Terima kasih banyak. Aku pikir kalo dompet dan udah selama itu mungkin udah lenyap. Tapi buku kayaknya orang gak gitu tertarik jadi pasti aman lah ya. https://t.co/uFM1jdlK5O</t>
  </si>
  <si>
    <t>https://pbs.twimg.com/media/GUNtRKwXkAEFVin.jpg</t>
  </si>
  <si>
    <t>Banten, Indonesia</t>
  </si>
  <si>
    <t>https://x.com/delasyahmareads/status/1820418850061693411</t>
  </si>
  <si>
    <t>delasyahmareads</t>
  </si>
  <si>
    <t>Sun Aug 04 03:06:26 +0000 2024</t>
  </si>
  <si>
    <t xml:space="preserve"> gua pengen bisa bawa busway help</t>
  </si>
  <si>
    <t>https://x.com/sunraesthethic/status/1819932882657554453</t>
  </si>
  <si>
    <t>sunraesthethic</t>
  </si>
  <si>
    <t>Tue Aug 06 07:53:40 +0000 2024</t>
  </si>
  <si>
    <t>Di Jakarta nyebutnya Busway gandeng.</t>
  </si>
  <si>
    <t>https://x.com/fajarnugros/status/1820729940817703214</t>
  </si>
  <si>
    <t>fajarnugros</t>
  </si>
  <si>
    <t>Fri Aug 02 10:35:12 +0000 2024</t>
  </si>
  <si>
    <t>tidur di busway enak bgt</t>
  </si>
  <si>
    <t>https://x.com/itsngantukan/status/1819321041682051492</t>
  </si>
  <si>
    <t>itsngantukan</t>
  </si>
  <si>
    <t>Tue Aug 06 13:34:26 +0000 2024</t>
  </si>
  <si>
    <t>Lewat dtengah kota metropolitan namanya busway. Klo lewat dtengah hutan namanya kereta otonom. Pdhal sama2 bus gandeng Para pemuja ikn udah tau blm https://t.co/dlL2rGB7Z9</t>
  </si>
  <si>
    <t>https://pbs.twimg.com/media/GUTWOkVbQAAfl8a.jpg</t>
  </si>
  <si>
    <t>https://x.com/UkhtyZahra3/status/1820815698085515531</t>
  </si>
  <si>
    <t>UkhtyZahra3</t>
  </si>
  <si>
    <t>Mon Aug 05 04:29:03 +0000 2024</t>
  </si>
  <si>
    <t xml:space="preserve">males banget ke kampus kalo earphone rusak gini di busway ga bisa musikan </t>
  </si>
  <si>
    <t>https://x.com/serenitycactus/status/1820316060928888977</t>
  </si>
  <si>
    <t>serenitycactus</t>
  </si>
  <si>
    <t>Mon Aug 05 13:44:11 +0000 2024</t>
  </si>
  <si>
    <t xml:space="preserve">Ketemu orang cakep bgt di busway huhu </t>
  </si>
  <si>
    <t>https://x.com/Sugmadike_2/status/1820455765838311724</t>
  </si>
  <si>
    <t>Sugmadike_2</t>
  </si>
  <si>
    <t>Mon Aug 05 08:05:25 +0000 2024</t>
  </si>
  <si>
    <t>Sumpah keren banget noise cancellingnya nampol Lagi di busway muter lagu jadul volume gede lgsg pasang tws aktifin mode NC ga denger. Sayup2 masih denger sih tp worth it banget tws harga 150k https://t.co/sLp6UWf9k6</t>
  </si>
  <si>
    <t>https://pbs.twimg.com/media/GUNBU8mbUAAAqvQ.jpg</t>
  </si>
  <si>
    <t>https://x.com/dhetaesha/status/1820370510347411463</t>
  </si>
  <si>
    <t>dhetaesha</t>
  </si>
  <si>
    <t>Mon Aug 05 08:37:49 +0000 2024</t>
  </si>
  <si>
    <t>astaga mana busway ac mati pula pen ngamuk sumpah</t>
  </si>
  <si>
    <t>https://x.com/serenitycactus/status/1820378666897137798</t>
  </si>
  <si>
    <t>Sun Aug 04 23:12:21 +0000 2024</t>
  </si>
  <si>
    <t xml:space="preserve"> @RadioElshinta TL Pos pengumben macet padat lihat fenomena orang lebihbsuka nail motor karena @PT_Transjakarta terlalu sedikit tidak seperti Singapore dan Korea orang jadi malas naik Busway https://t.co/LECdDTTINa</t>
  </si>
  <si>
    <t>https://pbs.twimg.com/media/GULHUUqaoAARefh.jpg</t>
  </si>
  <si>
    <t>https://x.com/Donynugroho/status/1820236361829699848</t>
  </si>
  <si>
    <t>Donynugroho</t>
  </si>
  <si>
    <t>Tue Aug 06 16:20:55 +0000 2024</t>
  </si>
  <si>
    <t>GBK DONGG.. aduh skip deh jis akses transportnya susah banget gile. Jauh dari mana mana juga. GBK tuh misal kesulitan naik busway/ojol/mrt juga jalan aja bareng2 carat yg lain bakalan nyampe juga ke stasiun krl terdekat</t>
  </si>
  <si>
    <t>https://x.com/saicarat/status/1820857595349074176</t>
  </si>
  <si>
    <t>saicarat</t>
  </si>
  <si>
    <t>Sun Aug 04 09:03:59 +0000 2024</t>
  </si>
  <si>
    <t>Alhamdulillah selamat first time naik tj... Meskipun sempet kesasar dan salah naik busway https://t.co/tUftM01ZfS</t>
  </si>
  <si>
    <t>https://pbs.twimg.com/media/GUIFI5mWoAAy7YN.jpg</t>
  </si>
  <si>
    <t>uin jktáµ–Ë¢Ê¸Â²â´</t>
  </si>
  <si>
    <t>https://x.com/adzkiiyaa/status/1820022861828108748</t>
  </si>
  <si>
    <t>adzkiiyaa</t>
  </si>
  <si>
    <t>Sun Aug 04 14:25:36 +0000 2024</t>
  </si>
  <si>
    <t>Gedung Filateli Jakarta yang kini berganti nama menjadi Pos Bloc Jakarta. https://t.co/Zr4C1m7TMv</t>
  </si>
  <si>
    <t>https://pbs.twimg.com/media/GUJOwAYbwAADzoS.jpg</t>
  </si>
  <si>
    <t>https://x.com/26Ceicei/status/1820103799044030842</t>
  </si>
  <si>
    <t>Tue Aug 06 05:44:37 +0000 2024</t>
  </si>
  <si>
    <t>Kalau naik busway siang-siang jam segini isinya koko-koko brondong semua (sekedar tips)</t>
  </si>
  <si>
    <t>https://x.com/aldoinblue/status/1820697467396178253</t>
  </si>
  <si>
    <t>aldoinblue</t>
  </si>
  <si>
    <t>Thu Aug 01 11:01:53 +0000 2024</t>
  </si>
  <si>
    <t xml:space="preserve">feeling nyampe rumah pas pulang naik ojol sm busway beda bgt </t>
  </si>
  <si>
    <t>https://x.com/verddonk/status/1818965369480212703</t>
  </si>
  <si>
    <t>verddonk</t>
  </si>
  <si>
    <t>Mon Aug 05 16:54:24 +0000 2024</t>
  </si>
  <si>
    <t>tas gue kejepit di busway abis itu gue teriak wehhh buka ga ni pintu tas gue kejepit woy malu bgt ga si teriak kek gini untung dulu masih smp</t>
  </si>
  <si>
    <t>https://x.com/ikgf244/status/1820503633575969089</t>
  </si>
  <si>
    <t>ikgf244</t>
  </si>
  <si>
    <t>Thu Aug 01 10:36:13 +0000 2024</t>
  </si>
  <si>
    <t>Suku Dinas Pertamanan dan Hutan Kota (Tamhut) Jakarta Barat menata dan mempercatik kawasan jalur hijau busway Jalan Kyai Tapa Kelurahan Grogol Kecamatan Grogol Patamburan dengan ribuan tanaman hias bougenville dan pretty pink Kamis (1/8). https://t.co/SHs09ZrEYC</t>
  </si>
  <si>
    <t>https://pbs.twimg.com/media/GT49euubUAArPJg.jpg</t>
  </si>
  <si>
    <t>Blok A Lantai 9, Walikota JB</t>
  </si>
  <si>
    <t>https://x.com/kotajakbar/status/1818958910172078312</t>
  </si>
  <si>
    <t>kotajakbar</t>
  </si>
  <si>
    <t>Sun Aug 04 05:42:16 +0000 2024</t>
  </si>
  <si>
    <t>by the way anyway busway ditinggal mudik 3 minggu ternyata penduduk kosan pada berubah bayangin gw lagi beres2 sambil buka pintu udah 2 orang berbeda shirtless dan 2 orang gempal pake kutang kek oh my god heaven banget buat mata gw</t>
  </si>
  <si>
    <t>bgr/sby</t>
  </si>
  <si>
    <t>https://x.com/robotdiesel/status/1819972099319923133</t>
  </si>
  <si>
    <t>robotdiesel</t>
  </si>
  <si>
    <t>Sun Aug 04 11:20:16 +0000 2024</t>
  </si>
  <si>
    <t>punya hoby baru kap agak pusing dan stress keliling jkt naik busway</t>
  </si>
  <si>
    <t>https://x.com/papihsugarfree/status/1820057158341599515</t>
  </si>
  <si>
    <t>Sat Aug 03 02:34:21 +0000 2024</t>
  </si>
  <si>
    <t>btw busway sebagai warga kenjeran dst uang yang turun puluhan T. dananya dari dibai dan sebagian pemilik pantai mentari. coba cek jajaran pemilik pantai mentari berinisial DI xixi</t>
  </si>
  <si>
    <t>https://x.com/strygprtm/status/1819562419305517154</t>
  </si>
  <si>
    <t>strygprtm</t>
  </si>
  <si>
    <t>Tue Aug 06 11:37:20 +0000 2024</t>
  </si>
  <si>
    <t>dingin di busway lebih dingin dari sikap cool mu itu met</t>
  </si>
  <si>
    <t>https://x.com/n0phyte/status/1820786231657299970</t>
  </si>
  <si>
    <t>n0phyte</t>
  </si>
  <si>
    <t>Mon Aug 05 14:57:57 +0000 2024</t>
  </si>
  <si>
    <t xml:space="preserve">pls bang gue ga pernah mencari username tt lu tapi kenapa tiba2 muncul live lu yg pas begini tadi??? mana lg didalam bus busway </t>
  </si>
  <si>
    <t>Tampan, Indonesia</t>
  </si>
  <si>
    <t>https://x.com/sukauncutdick/status/1820474329668419653</t>
  </si>
  <si>
    <t>sukauncutdick</t>
  </si>
  <si>
    <t>Mon Aug 05 06:31:04 +0000 2024</t>
  </si>
  <si>
    <t>malu bgt salah naik busway bukannya naik D21 malah 4B untung nyadarnya masih di sekitar pasar minggu</t>
  </si>
  <si>
    <t>hospital administration uiâ€™24</t>
  </si>
  <si>
    <t>https://x.com/jahekukus/status/1820346766547636318</t>
  </si>
  <si>
    <t>jahekukus</t>
  </si>
  <si>
    <t>Tue Aug 06 15:20:36 +0000 2024</t>
  </si>
  <si>
    <t>babu! Sender mau ke hoyofest yang Gandaria City tapi bingung naik transum apa. Ada yang tahu stasiun KRL/MRT atau halte busway yang paling dekat sama Gancit apa ya? TIA https://t.co/Fkus9r0Oma</t>
  </si>
  <si>
    <t>https://pbs.twimg.com/media/GUTuhuiX0AABZVp.jpg</t>
  </si>
  <si>
    <t>Natlan, Teyvat</t>
  </si>
  <si>
    <t>https://x.com/babufess/status/1820842415340835026</t>
  </si>
  <si>
    <t>babufess</t>
  </si>
  <si>
    <t>Sat Aug 03 02:15:45 +0000 2024</t>
  </si>
  <si>
    <t>KNP SIH GWEH MALU BGT NGETAP KARTU KOSONG mana busway non BRT</t>
  </si>
  <si>
    <t>https://x.com/elsagyuu/status/1819557737711427594</t>
  </si>
  <si>
    <t>elsagyuu</t>
  </si>
  <si>
    <t>Thu Aug 01 16:18:22 +0000 2024</t>
  </si>
  <si>
    <t>?? Gw berduit juga ya serah gw anj mau naik krl kek busway kek kasian bumil nya kena julis chik chik</t>
  </si>
  <si>
    <t>https://x.com/gryffskoo/status/1819045016934961388</t>
  </si>
  <si>
    <t>gryffskoo</t>
  </si>
  <si>
    <t>Mon Aug 05 02:59:14 +0000 2024</t>
  </si>
  <si>
    <t>Tdi kan naik busway seperti biasa trs ada tuh satu penumpang normal yg duduk di kursi PRIORITAS krna kosong kan..nah pas berenti ada yg naik ibu HAMIL baru 4 bulan keliatannya nah si normal ini kaga mau ngalah anjing!?!? Dia ga mau pindah gegara dia yg pertama naik?????</t>
  </si>
  <si>
    <t>warn; mdni, bxb, gxg.</t>
  </si>
  <si>
    <t>https://x.com/kkurominei/status/1820293456469840077</t>
  </si>
  <si>
    <t>kkurominei</t>
  </si>
  <si>
    <t>Mon Aug 05 15:12:26 +0000 2024</t>
  </si>
  <si>
    <t xml:space="preserve"> bapak bisa bunuh saya loh pak kata seseorang yang NABRAK busway. playvic banget bilang begitu. padahal saksi mata (orang yang di busway inc me) jelas semua ngeliat dia yang nabrak.</t>
  </si>
  <si>
    <t>127 aespa en- ateez rv</t>
  </si>
  <si>
    <t>https://x.com/sugarinabluu/status/1820477973360963782</t>
  </si>
  <si>
    <t>sugarinabluu</t>
  </si>
  <si>
    <t>Sat Aug 03 11:20:10 +0000 2024</t>
  </si>
  <si>
    <t xml:space="preserve">work! Ada yang punya info kosan daerah Jakarta Kota? Yg deket stasiun/halte busway pokoknya tinggal jalan kaki gitu. Sender pertama kali mau rantau daerah situ &amp;amp; gk bw kendaraan jg. Boleh share yg punya infonya budget 1jt an makasih </t>
  </si>
  <si>
    <t>https://x.com/worksfess/status/1819694745985122553</t>
  </si>
  <si>
    <t>Sat Aug 03 15:14:04 +0000 2024</t>
  </si>
  <si>
    <t>spend money buat naik ojol karna capekkkk banget naik busway https://t.co/P0IiKu1bkC</t>
  </si>
  <si>
    <t>https://pbs.twimg.com/media/GUEQQdxbUAALxId.jpg</t>
  </si>
  <si>
    <t>https://x.com/sky_leemarkeu/status/1819753609732690183</t>
  </si>
  <si>
    <t>sky_leemarkeu</t>
  </si>
  <si>
    <t>Tue Aug 06 01:47:54 +0000 2024</t>
  </si>
  <si>
    <t>@pandji Beberapa kali sama istri makan di penjual pinggir jalan dekat halte busway pasar Genjing dapatnya oke terus. Pernah juga ke madipo emang agak kurang rasanya mungkin karena ayce. Titiknya dekat Penny Lane di bawah tapi gak tau masih buka apa enggak ya https://t.co/PATBMsS3U5</t>
  </si>
  <si>
    <t>https://pbs.twimg.com/media/GUQ0gCIbwAAIVNo.jpg</t>
  </si>
  <si>
    <t>pandji</t>
  </si>
  <si>
    <t>https://x.com/andreqve/status/1820637893976838438</t>
  </si>
  <si>
    <t>andreqve</t>
  </si>
  <si>
    <t>Fri Aug 02 11:27:43 +0000 2024</t>
  </si>
  <si>
    <t>mobil tolol masuk jalur busway trs hampir nyerempet tj gue hADEHHHH https://t.co/4Rc3hd1n9U</t>
  </si>
  <si>
    <t>https://pbs.twimg.com/ext_tw_video_thumb/1819334236643774465/pu/img/6gnYrraRndb3Eyo1.jpg</t>
  </si>
  <si>
    <t xml:space="preserve">people pleaser </t>
  </si>
  <si>
    <t>https://x.com/charmoleon/status/1819334260521947195</t>
  </si>
  <si>
    <t>charmoleon</t>
  </si>
  <si>
    <t>Tue Aug 06 16:05:17 +0000 2024</t>
  </si>
  <si>
    <t>for the first time tidur senyenyak itu di busway ï¸ini bekas aslinya lebih merah lol https://t.co/qxGPJXHvcY</t>
  </si>
  <si>
    <t>https://pbs.twimg.com/media/GUT4vyKbcAAcplp.jpg</t>
  </si>
  <si>
    <t>https://x.com/gexelldig/status/1820853661813391597</t>
  </si>
  <si>
    <t>gexelldig</t>
  </si>
  <si>
    <t>Sun Aug 04 10:38:13 +0000 2024</t>
  </si>
  <si>
    <t>Darmi almond. Susu Mbok Darmi Halte Transjakarta Juanda Kebon Kelapa. https://t.co/tIbvnEASfZ</t>
  </si>
  <si>
    <t>https://pbs.twimg.com/media/GUIat0hX0AAG5NA.jpg</t>
  </si>
  <si>
    <t>https://x.com/26Ceicei/status/1820046577223991670</t>
  </si>
  <si>
    <t>Tue Aug 06 08:37:26 +0000 2024</t>
  </si>
  <si>
    <t>Namanya Jaklingko dong Anabulku tar kukasi nama busway deh</t>
  </si>
  <si>
    <t>Bangkok, Thailand</t>
  </si>
  <si>
    <t>https://x.com/chirawan_cher/status/1820740956838400239</t>
  </si>
  <si>
    <t>chirawan_cher</t>
  </si>
  <si>
    <t>Mon Aug 05 10:02:07 +0000 2024</t>
  </si>
  <si>
    <t>Dampak kemacetan di Pancoran Jakarta Selatan membuat laju bus TransJakarta terhambat. Banyak penumpang mengeluh harus menunggu lama di halte #pasangmata #lalulintas #transportasiumum #transjakarta #busway https://t.co/11h06RvNsR https://t.co/kHUj2zfz97</t>
  </si>
  <si>
    <t>https://pbs.twimg.com/media/GUNcCzjWoAA6jaz.jpg</t>
  </si>
  <si>
    <t>https://x.com/PasangMata/status/1820399879803617366</t>
  </si>
  <si>
    <t>Mon Aug 05 14:47:16 +0000 2024</t>
  </si>
  <si>
    <t>bytheway busway moots aku dsini kbanyakan dari gen apa deh ada yg sama kek aku gen Z jg gasi ato ada yg alpha jg</t>
  </si>
  <si>
    <t>plss turn off my retweets-!!</t>
  </si>
  <si>
    <t>https://x.com/minkimaws/status/1820471638636560667</t>
  </si>
  <si>
    <t>minkimaws</t>
  </si>
  <si>
    <t>Tue Aug 06 13:03:53 +0000 2024</t>
  </si>
  <si>
    <t>Ga setuju separator busway dibuka. Naik kendaraan pribadi resikonya ya macet</t>
  </si>
  <si>
    <t>https://x.com/Radityo_utomo/status/1820808010375233884</t>
  </si>
  <si>
    <t>Radityo_utomo</t>
  </si>
  <si>
    <t>Sun Aug 04 12:11:31 +0000 2024</t>
  </si>
  <si>
    <t>Hi nder aku pp dari kosan ke kantor hampir 2 jam karena emang pengen nyari kosan yang murah tapi juga deket sama halte (boong gak deket sih harus jalan kaki 800meter dulu) haha Soalnya yg deket kantor mahal mahal banget dan enaknya di Jakarta walaupun jauh ada busway</t>
  </si>
  <si>
    <t>02l</t>
  </si>
  <si>
    <t>https://x.com/Vtreas3/status/1820070055365038586</t>
  </si>
  <si>
    <t>Vtreas3</t>
  </si>
  <si>
    <t>Fri Aug 02 12:20:21 +0000 2024</t>
  </si>
  <si>
    <t>Woi capek bgt tiap hari naik busway tp masih ad yg bau. Nih ada produk baru NIVEA MEN DEEP ESPRESSO deo yg wangi mampus! Buat cowo ini worth it bngt dn bikin lo pede dan segar seharian. Ada event di Cipete tanggal 10 Agustus jgn lupa cek https://t.co/GqBXBVOFCD https://t.co/V4sGoLaaZ1</t>
  </si>
  <si>
    <t>https://pbs.twimg.com/media/GT-e6DuXgAAR_a3.jpg</t>
  </si>
  <si>
    <t>https://x.com/swipret/status/1819347503852159192</t>
  </si>
  <si>
    <t>swipret</t>
  </si>
  <si>
    <t>Tue Aug 06 01:21:04 +0000 2024</t>
  </si>
  <si>
    <t>selalu seneng dan terharu kalo driver busway nya cewek especially ibu2 sih.. kamu keren bangeeettt ï¸â€</t>
  </si>
  <si>
    <t>https://x.com/doppultine/status/1820631143630377106</t>
  </si>
  <si>
    <t>doppultine</t>
  </si>
  <si>
    <t>Mon Aug 05 03:57:26 +0000 2024</t>
  </si>
  <si>
    <t>10.53 Anggota Sat Lantas Jakarta Selatan melakukan penindakan tilang kepada pengendara mobil yang melanggar masuk melalui jalur busway di Jl. Sultan Iskandar Muda Kebayoran Baru Jaksel. https://t.co/uPcm60QplY</t>
  </si>
  <si>
    <t>https://pbs.twimg.com/media/GUMIhHGaYAArrDY.jpg</t>
  </si>
  <si>
    <t>https://x.com/TMCPoldaMetro/status/1820308103931265069</t>
  </si>
  <si>
    <t>Fri Aug 02 14:07:17 +0000 2024</t>
  </si>
  <si>
    <t>Mau update kehidupan w berhasil hampir 2 bulan mostly pp naik tije ya wlpn kadang masih suka grabcar tp w ud keren bgt skg ud bisa naik busway ke sarinah dll wkwk ud sering naik mrt dan main sampe sabang keren bgt w dulu boro2 ta-cp aja grabcar terosss</t>
  </si>
  <si>
    <t>WhereverSONGMINOgoðŸ’™</t>
  </si>
  <si>
    <t>https://x.com/melindmelon/status/1819374415060300188</t>
  </si>
  <si>
    <t>melindmelon</t>
  </si>
  <si>
    <t>Sat Aug 03 11:00:28 +0000 2024</t>
  </si>
  <si>
    <t>cinta busway saat ga harus transit di monas! terlalu waw sekali ramenyaaa</t>
  </si>
  <si>
    <t>https://x.com/salsabilaisme/status/1819689786766131700</t>
  </si>
  <si>
    <t>Sat Aug 03 16:19:25 +0000 2024</t>
  </si>
  <si>
    <t>Ni sebenernya busway bisa di tracking gak sih?? Kok kemaren di gmaps bisa sekarang enggak</t>
  </si>
  <si>
    <t>Alam Semesta</t>
  </si>
  <si>
    <t>https://x.com/lelendraaa/status/1819770053648429299</t>
  </si>
  <si>
    <t>lelendraaa</t>
  </si>
  <si>
    <t>Tue Aug 06 11:55:26 +0000 2024</t>
  </si>
  <si>
    <t xml:space="preserve">Dulu aku mikir bisa baca webtoon pas di busway sambil nunggu tempat tujuan kenyataannya tidur... tidurr tidurrr </t>
  </si>
  <si>
    <t>Tangerang, Banten</t>
  </si>
  <si>
    <t>https://x.com/ainaueno/status/1820790784599437663</t>
  </si>
  <si>
    <t>ainaueno</t>
  </si>
  <si>
    <t>Thu Aug 01 06:31:52 +0000 2024</t>
  </si>
  <si>
    <t>2072 uhy alphard baru keren bgt lg merah diklaksonin abis ijo doi bablas kanan masuk busway. Keren</t>
  </si>
  <si>
    <t>https://x.com/otwduls/status/1818897418119004503</t>
  </si>
  <si>
    <t>Tue Aug 06 11:46:14 +0000 2024</t>
  </si>
  <si>
    <t xml:space="preserve">Berkah apa ini ya Allah.. busway gak rame kek hari biasa di jam pulang kerjaa? </t>
  </si>
  <si>
    <t>https://x.com/ainaueno/status/1820788471189102890</t>
  </si>
  <si>
    <t>Thu Aug 01 15:17:14 +0000 2024</t>
  </si>
  <si>
    <t>Min @PT_Transjakarta Maaf nanya lagu 1H atau 1R tuh berhenti di halte busway Senen gak si Min? Maksudku transit dan berhenti di koridor halte Senennya?</t>
  </si>
  <si>
    <t>daun ungu</t>
  </si>
  <si>
    <t>https://x.com/sunnyhaseyo/status/1819029630151692354</t>
  </si>
  <si>
    <t>sunnyhaseyo</t>
  </si>
  <si>
    <t>Sat Aug 03 02:37:53 +0000 2024</t>
  </si>
  <si>
    <t>Mau datang ke acara Lucky 7 dengan mudah? Gunakan transportasi umum! **Naik Busway:** - Naik busTransJakarta dan turun di halte Tanah Abang. Dari sana naik TJ 8C lalu naik ojek online menuju *Hotel Ibis Tanah Abang* . **Naik KRL:** - Untuk Cikarang Line langsung https://t.co/gplhGFY7TV</t>
  </si>
  <si>
    <t>https://pbs.twimg.com/media/GUBjL6KbcAAbEFY.jpg</t>
  </si>
  <si>
    <t>https://x.com/Allianceregion/status/1819563309705859169</t>
  </si>
  <si>
    <t>Allianceregion</t>
  </si>
  <si>
    <t>Thu Aug 01 10:21:34 +0000 2024</t>
  </si>
  <si>
    <t>bang liattt cewe lu effort bangett padahal harusnya naik busway relaa transit di manggarai demi mengejar mogu2 @/pledis_17 https://t.co/hUOpJKLQe3</t>
  </si>
  <si>
    <t>https://pbs.twimg.com/media/GT46ISiWsAAzObL.jpg</t>
  </si>
  <si>
    <t>https://x.com/aelism7/status/1818955221596504485</t>
  </si>
  <si>
    <t>aelism7</t>
  </si>
  <si>
    <t>Tue Aug 06 11:53:38 +0000 2024</t>
  </si>
  <si>
    <t>FOR SALE : JAKARTA BARAT - TOMANG Rumah Direnovasi Seperti Baru Lokasi Dekat Mall Taman Anggrek Akses Dekat Tol Tomang LT : 140 mÂ² LB : 150 mÂ² KT : 4 KM : 2 Siap Huni Dekat Halte Busway Servis Area Parkir 1 Mobil Harga : Rp 3 M Wa: 081292754989 https://t.co/7SEyqiw4cy</t>
  </si>
  <si>
    <t>https://pbs.twimg.com/ext_tw_video_thumb/1820790176182120448/pu/img/-QhX_54yL4WR1S2b.jpg</t>
  </si>
  <si>
    <t>https://x.com/rumah_jaksel/status/1820790330507268493</t>
  </si>
  <si>
    <t>rumah_jaksel</t>
  </si>
  <si>
    <t>Thu Aug 01 15:39:04 +0000 2024</t>
  </si>
  <si>
    <t>Baru aja temen share igs kalo dia Respect bgt sama 2 org yang turun dari vellfire/alphard buat Naik busway! Dan berangkatnya pagi Kaya temen gw jg (Tau lah kalo telat sedikit bisa ngaret berjam2) Ga semua orang yg Naik kendaraan umum tu miskin tp banyak yg gamau nyumbang macet !!</t>
  </si>
  <si>
    <t>Boraland</t>
  </si>
  <si>
    <t>https://x.com/Mars_8888/status/1819035124174041327</t>
  </si>
  <si>
    <t>Mars_8888</t>
  </si>
  <si>
    <t>Sun Aug 04 09:13:09 +0000 2024</t>
  </si>
  <si>
    <t>Himalayan butterscotch latte. Point Coffee Indomaret Antara Pasar Baru Sawah Besar. https://t.co/xBnT6paeYL</t>
  </si>
  <si>
    <t>https://pbs.twimg.com/media/GUIHPq9XIAAkvl6.jpg</t>
  </si>
  <si>
    <t>https://x.com/26Ceicei/status/1820025170616111399</t>
  </si>
  <si>
    <t>Sun Aug 04 13:06:40 +0000 2024</t>
  </si>
  <si>
    <t>woi gocar gue masuk jalur busway help</t>
  </si>
  <si>
    <t>https://x.com/naradlerr/status/1820083933981425797</t>
  </si>
  <si>
    <t>naradlerr</t>
  </si>
  <si>
    <t>Mon Aug 05 10:31:07 +0000 2024</t>
  </si>
  <si>
    <t>baru tau Tangerang punya busway jg kyk tj</t>
  </si>
  <si>
    <t>fip</t>
  </si>
  <si>
    <t>https://x.com/jjangwonieee/status/1820407179083743352</t>
  </si>
  <si>
    <t>jjangwonieee</t>
  </si>
  <si>
    <t>Sat Aug 03 14:31:32 +0000 2024</t>
  </si>
  <si>
    <t>HAHAH LUCU BGT NAIK BUSWAY BER-30</t>
  </si>
  <si>
    <t>https://x.com/ddumbf0x/status/1819742905936040166</t>
  </si>
  <si>
    <t>ddumbf0x</t>
  </si>
  <si>
    <t>Mon Aug 05 06:11:21 +0000 2024</t>
  </si>
  <si>
    <t>Tadi pagi gw liat ada tapcash NCT dream jatoh di jpo halte busway Cililitan tapi gw gak sempet liat gambar member nya siapa krna udah keburu di ambil duluan sama ibu2 mungkin di titip ke petugas halte nya kali ya gw gak tau.</t>
  </si>
  <si>
    <t>Jenjaem = â™¡</t>
  </si>
  <si>
    <t>https://x.com/dearthetwoje/status/1820341807856922708</t>
  </si>
  <si>
    <t>dearthetwoje</t>
  </si>
  <si>
    <t>Sun Aug 04 12:54:02 +0000 2024</t>
  </si>
  <si>
    <t>Meruya ni emg hrus ada jalur busway cok</t>
  </si>
  <si>
    <t>https://x.com/Your_futurebae/status/1820080756351520947</t>
  </si>
  <si>
    <t>Your_futurebae</t>
  </si>
  <si>
    <t>Mon Aug 05 05:52:22 +0000 2024</t>
  </si>
  <si>
    <t>Yahh ini pasti cuma bisa dipake di krl mrt sama busway ya? :(( aku jarang make tapi pengen : )</t>
  </si>
  <si>
    <t xml:space="preserve"> ð¿ð‘œð“ˆð“‰</t>
  </si>
  <si>
    <t>https://x.com/keyforj/status/1820337027545804817</t>
  </si>
  <si>
    <t>keyforj</t>
  </si>
  <si>
    <t>Mon Aug 05 01:14:45 +0000 2024</t>
  </si>
  <si>
    <t xml:space="preserve">Tahu gak sih rute uyon naik busway di sini adalah rute gw... Yg gw tiap pagi bosen banget liat 5C penuh mulu kyk truk ayam </t>
  </si>
  <si>
    <t>https://x.com/_circlestory/status/1820267164961788244</t>
  </si>
  <si>
    <t>_circlestory</t>
  </si>
  <si>
    <t>Mon Aug 05 11:51:38 +0000 2024</t>
  </si>
  <si>
    <t>me listening to laufey and nonaria tadi pagi di busway</t>
  </si>
  <si>
    <t>jogujakaruta</t>
  </si>
  <si>
    <t>https://x.com/peppironyy/status/1820427440021492103</t>
  </si>
  <si>
    <t>peppironyy</t>
  </si>
  <si>
    <t>Tue Aug 06 06:49:11 +0000 2024</t>
  </si>
  <si>
    <t>Namun supir keburu menutup pintu tidak melihat situasi sekitar ada penumpang mau naik. Yg menunggu di Bustop. @PT_Transjakarta #busway #transjakarta https://t.co/APT9pDlP5Q</t>
  </si>
  <si>
    <t>https://pbs.twimg.com/media/GUR5d40bwAAtZg_.jpg</t>
  </si>
  <si>
    <t>https://x.com/ignatiusferry/status/1820713716553511338</t>
  </si>
  <si>
    <t>ignatiusferry</t>
  </si>
  <si>
    <t>Tue Aug 06 08:54:44 +0000 2024</t>
  </si>
  <si>
    <t>Ah anjir busway penuh mulu dah taik ini kapan gue baliknya</t>
  </si>
  <si>
    <t>êµ¬ë¡œê²â€¢ìŠ¤ì˜¤ì‚¬êµ¬â€¢ë‚˜ë£¨í˜¸ì‹œ</t>
  </si>
  <si>
    <t>https://x.com/kurokengurl/status/1820745310139973901</t>
  </si>
  <si>
    <t>kurokengurl</t>
  </si>
  <si>
    <t>Tue Aug 06 02:49:34 +0000 2024</t>
  </si>
  <si>
    <t>buset (?) udh nemu 3 org yg bawa cahol mingyu di busway</t>
  </si>
  <si>
    <t>https://x.com/gyunaisuu/status/1820653415128871140</t>
  </si>
  <si>
    <t>Tue Aug 06 05:54:03 +0000 2024</t>
  </si>
  <si>
    <t xml:space="preserve">Izin udah dapet ke gbk tinggal naik busway apalagi yang menghalangi diriku pergi? Duit </t>
  </si>
  <si>
    <t>https://x.com/bluegazings/status/1820699841091006870</t>
  </si>
  <si>
    <t>Sat Aug 03 13:47:21 +0000 2024</t>
  </si>
  <si>
    <t>btw btw busway ak akan balik ke pl lama sampe harga kesepakatan baru fix yeah tunggu(((( tp mager edit)))</t>
  </si>
  <si>
    <t>https://x.com/ursadnest/status/1819731784625774821</t>
  </si>
  <si>
    <t>ursadnest</t>
  </si>
  <si>
    <t>Sun Aug 04 11:39:59 +0000 2024</t>
  </si>
  <si>
    <t>Kata guamah masih mendingan naik busway turun di tebet ecopark lalu jaluan gofud dah itu dr tuku tebet</t>
  </si>
  <si>
    <t>https://x.com/muuunyako/status/1820062122472255826</t>
  </si>
  <si>
    <t>muuunyako</t>
  </si>
  <si>
    <t>Thu Aug 01 12:41:50 +0000 2024</t>
  </si>
  <si>
    <t>jam segini baru kluar dr kantor dan masi nunggu busway bkn krn lembur tp krn bosen plg kerja dirumah gt2 ajaa jd lbh seru dikantor ngobrol2 sm temen sampe semua pada plg</t>
  </si>
  <si>
    <t>sby</t>
  </si>
  <si>
    <t>https://x.com/hahahahasyu/status/1818990523111399892</t>
  </si>
  <si>
    <t>hahahahasyu</t>
  </si>
  <si>
    <t>Sat Aug 03 09:24:45 +0000 2024</t>
  </si>
  <si>
    <t xml:space="preserve">Kalo punya buku bagus emg suka gw awet2 bacanya. Karena sayang hahaha. Kalau ngikutin speed sehari jg kelar (baca di mobil/busway pas comute ke/dari kantor). Kalau bukunya minjem ya gpp gw natural speed. Tapi belakangan sengaja emg gw lambat2in </t>
  </si>
  <si>
    <t>https://x.com/diazaurus008/status/1819665699515895983</t>
  </si>
  <si>
    <t>diazaurus008</t>
  </si>
  <si>
    <t>Sun Aug 04 14:49:47 +0000 2024</t>
  </si>
  <si>
    <t>pilih mana??? rumah gede ramah tarnsum (krl/busway/jaklingko) tp gpunya mobil/rumah kecil transum jauh banget tp punya mobil???</t>
  </si>
  <si>
    <t>https://x.com/NotLofigirll/status/1820109888053522763</t>
  </si>
  <si>
    <t>NotLofigirll</t>
  </si>
  <si>
    <t>Tue Aug 06 10:00:13 +0000 2024</t>
  </si>
  <si>
    <t>co flatshoes murmer kirain awet gataunya di terjang busway + krl setiap hari gasampe sebulan pun ambles</t>
  </si>
  <si>
    <t>https://x.com/moonlizyy/status/1820761791074295864</t>
  </si>
  <si>
    <t>moonlizyy</t>
  </si>
  <si>
    <t>Mon Aug 05 13:43:10 +0000 2024</t>
  </si>
  <si>
    <t xml:space="preserve">Wadu gabisa ditonton di busway keknya ini </t>
  </si>
  <si>
    <t>https://x.com/sugahaesseo/status/1820455510501642657</t>
  </si>
  <si>
    <t>sugahaesseo</t>
  </si>
  <si>
    <t>Tue Aug 06 19:41:51 +0000 2024</t>
  </si>
  <si>
    <t>2 minggu ini bakalan ngejar busway banget kalau balik kerja</t>
  </si>
  <si>
    <t>https://x.com/pinkevoo/status/1820908161701937399</t>
  </si>
  <si>
    <t>pinkevoo</t>
  </si>
  <si>
    <t>Mon Aug 05 03:34:04 +0000 2024</t>
  </si>
  <si>
    <t>Gile abg w ngejar busway dr sudirman ke arifin kekejer juga dong naik di halte ujung arifin Lagian ni supir busway kenapa ngebat ngebut</t>
  </si>
  <si>
    <t>https://x.com/dhetaesha/status/1820302225044128018</t>
  </si>
  <si>
    <t>Fri Aug 02 01:00:27 +0000 2024</t>
  </si>
  <si>
    <t>Jancookk wes tangi kawanen ditinggal busway . Mbohlah selet</t>
  </si>
  <si>
    <t xml:space="preserve">Buitenzorg </t>
  </si>
  <si>
    <t>https://x.com/aktivisslele/status/1819176402048213362</t>
  </si>
  <si>
    <t>aktivisslele</t>
  </si>
  <si>
    <t>Tue Aug 06 08:07:33 +0000 2024</t>
  </si>
  <si>
    <t>Wkawka pernahnya busway //</t>
  </si>
  <si>
    <t>https://x.com/ballendreas/status/1820733434484129985</t>
  </si>
  <si>
    <t>ballendreas</t>
  </si>
  <si>
    <t>Thu Aug 01 16:37:07 +0000 2024</t>
  </si>
  <si>
    <t>hampir td di busway ketiduran lg pas deket2 halte tujuan â€</t>
  </si>
  <si>
    <t>https://x.com/faridzdzdz/status/1819049732351967577</t>
  </si>
  <si>
    <t>Sun Aug 04 13:47:58 +0000 2024</t>
  </si>
  <si>
    <t>Sedang menghapal rute krl dan busway</t>
  </si>
  <si>
    <t>https://x.com/leejenong_/status/1820094330255917197</t>
  </si>
  <si>
    <t>leejenong_</t>
  </si>
  <si>
    <t>Fri Aug 02 16:15:59 +0000 2024</t>
  </si>
  <si>
    <t xml:space="preserve">kalo dipikir-pikir kok dulu gue sanggup ya full wfo tiap kerja even pas pindah2 sampe apal rute2 busway lrt mrt krl </t>
  </si>
  <si>
    <t>https://x.com/nabilandew/status/1819406802527666644</t>
  </si>
  <si>
    <t>nabilandew</t>
  </si>
  <si>
    <t>Tue Aug 06 23:36:30 +0000 2024</t>
  </si>
  <si>
    <t>Lucu banget ketemu anak sd tapi kaya masih kecil gitu berangkat sekolah naik busway bawa koper warna kuning flashnya dikalungin. Tinggal di jakarta sekolahnya di penabur harapan indah. Aaa keren</t>
  </si>
  <si>
    <t>https://x.com/Fransiskayash/status/1820967214972883237</t>
  </si>
  <si>
    <t>Fransiskayash</t>
  </si>
  <si>
    <t>Thu Aug 01 14:56:13 +0000 2024</t>
  </si>
  <si>
    <t>Siapa yg abis minum pulangnya naik busway? Saya merah2 muka w</t>
  </si>
  <si>
    <t>https://x.com/remahancoco/status/1819024341365141826</t>
  </si>
  <si>
    <t>remahancoco</t>
  </si>
  <si>
    <t>Tue Aug 06 05:40:05 +0000 2024</t>
  </si>
  <si>
    <t>halo @PT_Transjakarta busway 7C itu di cawang sentral atau cawang cililitan ya naiknya?</t>
  </si>
  <si>
    <t>https://x.com/jiwajamal/status/1820696325501178129</t>
  </si>
  <si>
    <t>jiwajamal</t>
  </si>
  <si>
    <t>Mon Aug 05 01:39:04 +0000 2024</t>
  </si>
  <si>
    <t>sumpah demi apapun kalo pulang ke bekasi lewat cawang abis ngelewatin bawah patung pancoran gua bakal masuk jalur busway sampe terowongan cawang. tai kucing jadi pengendara yg baik gua gamau tua dijalan grgr proyek yang gak kelar-kelar</t>
  </si>
  <si>
    <t>Jakarta-Bekasi</t>
  </si>
  <si>
    <t>https://x.com/stvk__/status/1820273284275228790</t>
  </si>
  <si>
    <t>stvk__</t>
  </si>
  <si>
    <t>Sat Aug 03 13:41:05 +0000 2024</t>
  </si>
  <si>
    <t>Jarang merhatiin kalo naik MRT tapi hari ini kenapa gw bayar serebu aja terus naik busway(BRT) bayar cuma gopek lho beneran 500 only masa padahal biasanya 3500</t>
  </si>
  <si>
    <t>I'm speak Bahasa</t>
  </si>
  <si>
    <t>https://x.com/hasanah11_hana/status/1819730209236549839</t>
  </si>
  <si>
    <t>hasanah11_hana</t>
  </si>
  <si>
    <t>Tue Aug 06 15:25:37 +0000 2024</t>
  </si>
  <si>
    <t>Halo admin mau tanya rute busway dari pgc ke ice bsd apa yaa? Terima kasih @PT_Transjakarta</t>
  </si>
  <si>
    <t>ðŸŒ·â­ï¸ðŸ±ðŸ¹ðŸ°â­ï¸â¤ï¸</t>
  </si>
  <si>
    <t>https://x.com/yushinuna/status/1820843680137400677</t>
  </si>
  <si>
    <t>yushinuna</t>
  </si>
  <si>
    <t>Sun Aug 04 06:20:08 +0000 2024</t>
  </si>
  <si>
    <t>ak mau pulang dari lebak bulus ke tgr naik busway tp ga ngerti bodoh kali aku</t>
  </si>
  <si>
    <t>ðŸµðŸ³ð˜‡</t>
  </si>
  <si>
    <t>https://x.com/moochibabes/status/1819981627327660500</t>
  </si>
  <si>
    <t>moochibabes</t>
  </si>
  <si>
    <t>Mon Aug 05 23:07:02 +0000 2024</t>
  </si>
  <si>
    <t xml:space="preserve">knp sih busway tuu kalo pagi dingin nya nusuk ke tulang </t>
  </si>
  <si>
    <t>ENFJ-T</t>
  </si>
  <si>
    <t>https://x.com/oreologycz/status/1820597413050294325</t>
  </si>
  <si>
    <t>oreologycz</t>
  </si>
  <si>
    <t>Sat Aug 03 04:51:44 +0000 2024</t>
  </si>
  <si>
    <t>Yth Pak @aniesbaswedan Pak @ridwankamil Pak @basuki_btp Jk Bpk run for DKI1 kami usul: 1. Busway Bekasi Timur-Cawang; 2. LRT dipanjangin sampai cibitung (MM2100) dan Cikarang Jababeka. a.d. 1 Jk sisi selatan Xmlg akhirnya dipakai knp hrs bangun Tol Layang? Jalan 4 jalur ckp</t>
  </si>
  <si>
    <t>https://x.com/es_diwongsorebo/status/1819596992047403408</t>
  </si>
  <si>
    <t>es_diwongsorebo</t>
  </si>
  <si>
    <t>Tue Aug 06 06:40:59 +0000 2024</t>
  </si>
  <si>
    <t>Mending lama di busway daripada di angkot</t>
  </si>
  <si>
    <t>ðŸ§‹ðŸª¨ðŸ¸ðŸŽ¸ðŸ’‚â€â™€ï¸ðŸ¦•</t>
  </si>
  <si>
    <t>https://x.com/darkbinstar/status/1820711650951123042</t>
  </si>
  <si>
    <t>darkbinstar</t>
  </si>
  <si>
    <t>Tue Aug 06 13:15:18 +0000 2024</t>
  </si>
  <si>
    <t>Gerd gue kumat sampe tremor. Di busway udah berasa pengen pingsan dan masih harus bawa motor pulang ke rumah. Gokil sih lu</t>
  </si>
  <si>
    <t>Jakarta - bekasi</t>
  </si>
  <si>
    <t>https://x.com/hahasyasya/status/1820810882869608685</t>
  </si>
  <si>
    <t>hahasyasya</t>
  </si>
  <si>
    <t>Fri Aug 02 06:50:22 +0000 2024</t>
  </si>
  <si>
    <t>halo min @PT_Transjakarta boleh tlg info kalau mau naik busway dari halte mh thamrin ke matraman bisa naik rute mana saja dan transit dimana saja?</t>
  </si>
  <si>
    <t>https://x.com/sprinkleoflve/status/1819264461133566242</t>
  </si>
  <si>
    <t>sprinkleoflve</t>
  </si>
  <si>
    <t>Sun Aug 04 08:14:34 +0000 2024</t>
  </si>
  <si>
    <t>jadi kepikiran kenapa transjakarta jalurnya ga dibuat berlawan arah dengan jalur umumnya ya buat ngurangi potensi kemacetan di jalur busway karna udah ga ada kendaraan yang bakalan masuk jalur busway karena pasti bakalan adu bagong????</t>
  </si>
  <si>
    <t>https://x.com/sandewara/status/1820010425892909448</t>
  </si>
  <si>
    <t>sandewara</t>
  </si>
  <si>
    <t>Sat Aug 03 05:56:04 +0000 2024</t>
  </si>
  <si>
    <t>tadi di busway ada orang badannya bau sup jagung pizza hut berdiri bawah ac. gatau emang laper atau beneran bau gitu.</t>
  </si>
  <si>
    <t>Kedoya, massachusett selatan</t>
  </si>
  <si>
    <t>https://x.com/adob_/status/1819613183369531616</t>
  </si>
  <si>
    <t>adob_</t>
  </si>
  <si>
    <t>Sun Aug 04 09:07:49 +0000 2024</t>
  </si>
  <si>
    <t>Olga ke senayan naik angkutan umum minitrans-busway-MRT jajan gorengan di senayan air minum bawa dari rumah lari di hutan senayan 3 puteran bunderan stadion 2 puteran beli tuku abis olga pulang MRT mampir jajan maksi di brightspot taman urban forest perut kenyang..</t>
  </si>
  <si>
    <t>Jakarta, Indonesia.</t>
  </si>
  <si>
    <t>https://x.com/Agoy_AsoyGeboy/status/1820023827591811289</t>
  </si>
  <si>
    <t>Agoy_AsoyGeboy</t>
  </si>
  <si>
    <t>Tue Aug 06 11:38:22 +0000 2024</t>
  </si>
  <si>
    <t>Ternyata di Cideng lagi ada busway mogok makanya mau macet parah</t>
  </si>
  <si>
    <t>ðŸ‘©ðŸ»â€ðŸš€eaðŸŒ™</t>
  </si>
  <si>
    <t>https://x.com/shelladday/status/1820786488977821989</t>
  </si>
  <si>
    <t>shelladday</t>
  </si>
  <si>
    <t>Mon Aug 05 11:54:04 +0000 2024</t>
  </si>
  <si>
    <t>Pemerintah kntl kurangin tuh transum jkt gue br nyampe rmh pdhl plg jam 4 gegara gaad busway 30 mnt lbh anj kntl</t>
  </si>
  <si>
    <t>106'21</t>
  </si>
  <si>
    <t>https://x.com/nananasmaniez/status/1820428051651682792</t>
  </si>
  <si>
    <t>nananasmaniez</t>
  </si>
  <si>
    <t>Mon Aug 05 10:44:40 +0000 2024</t>
  </si>
  <si>
    <t>gue kesel bgt sma orng bawa kendaraan tpi lewat jalur busway bikin macet yg seharusnya ga macet egois bgt najis sma aja ngambil hak orang taii lu</t>
  </si>
  <si>
    <t>https://x.com/piscesgrull/status/1820410586863423860</t>
  </si>
  <si>
    <t>piscesgrull</t>
  </si>
  <si>
    <t>Tue Aug 06 12:13:02 +0000 2024</t>
  </si>
  <si>
    <t>Busway pepes banget</t>
  </si>
  <si>
    <t>https://x.com/qriskak/status/1820795214908579911</t>
  </si>
  <si>
    <t>qriskak</t>
  </si>
  <si>
    <t>Tue Aug 06 11:58:35 +0000 2024</t>
  </si>
  <si>
    <t>Ya Allah ngakak bgt w lagi login LaD di busway ternyata deket w juga ada yg login WKWKWK</t>
  </si>
  <si>
    <t>(ä¸­æ–‡/EN/ID) She/å¥¹. 21+.</t>
  </si>
  <si>
    <t>https://x.com/sarangdawon/status/1820791579503911183</t>
  </si>
  <si>
    <t>sarangdawon</t>
  </si>
  <si>
    <t>Tue Aug 06 09:24:38 +0000 2024</t>
  </si>
  <si>
    <t>Demi Allah kalo udah jam segini udh kebayang mual di busway</t>
  </si>
  <si>
    <t>https://x.com/estehsowlo/status/1820752837108023479</t>
  </si>
  <si>
    <t>estehsowlo</t>
  </si>
  <si>
    <t>Thu Aug 01 12:38:33 +0000 2024</t>
  </si>
  <si>
    <t>Ini mobil dan moror dan bus non busway yg pake jalur busway semoga pada meledak deh</t>
  </si>
  <si>
    <t>https://x.com/bucinclaude/status/1818989697491951900</t>
  </si>
  <si>
    <t>Tue Aug 06 09:09:50 +0000 2024</t>
  </si>
  <si>
    <t>Aku sedang menunggu busway dan rame banget karena maba maba juga baru pada pulang</t>
  </si>
  <si>
    <t>https://x.com/upilbelalang/status/1820749109986549967</t>
  </si>
  <si>
    <t>upilbelalang</t>
  </si>
  <si>
    <t>Sat Aug 03 11:19:14 +0000 2024</t>
  </si>
  <si>
    <t xml:space="preserve">Td siang pas balik dr rumah oma nungguin busway mau ke blok m ngurusin kerjaan ga sengaja ketemu temen istimewa (unknown what i mean) tp nggak ada yg nolongin akhirnya gue bantuin satu hal yg bikin perasaan gue hangat pas si kakaknya bilang makasih ya mbak </t>
  </si>
  <si>
    <t>https://x.com/buchenuppak/status/1819694510831796515</t>
  </si>
  <si>
    <t>Tue Aug 06 00:15:17 +0000 2024</t>
  </si>
  <si>
    <t xml:space="preserve">Hari pertama masuk kerja setelah 2 minggu libur karna operasi dan naik busway lagi </t>
  </si>
  <si>
    <t>Sebelah kananmu</t>
  </si>
  <si>
    <t>https://x.com/anothergirlya/status/1820614584581173489</t>
  </si>
  <si>
    <t>anothergirlya</t>
  </si>
  <si>
    <t>Sun Aug 04 15:47:38 +0000 2024</t>
  </si>
  <si>
    <t>Ada yang pernah kehilangan iPhone? iPhone saya hilang dicopet pada saat naik busway tadi pagi di halte Bundaran HI pas cfd nanya petugas sana - sini ternyata memang sindikat</t>
  </si>
  <si>
    <t>South Jakarta</t>
  </si>
  <si>
    <t>https://x.com/ramarel___/status/1820124445547360485</t>
  </si>
  <si>
    <t>ramarel___</t>
  </si>
  <si>
    <t>Sat Aug 03 10:58:34 +0000 2024</t>
  </si>
  <si>
    <t>3 jam duduk di bangku busway gapapa tereak anjeng aja pegel bgt sumpehhhhhg</t>
  </si>
  <si>
    <t>https://x.com/mlsvn_/status/1819689310364504265</t>
  </si>
  <si>
    <t>mlsvn_</t>
  </si>
  <si>
    <t>Fri Aug 02 18:43:41 +0000 2024</t>
  </si>
  <si>
    <t>yah si pengabdi udah tidur padahal gue lagi ngajak ketawa naik busway kejemur oli :)</t>
  </si>
  <si>
    <t>https://x.com/space4yu_/status/1819443971967594764</t>
  </si>
  <si>
    <t>space4yu_</t>
  </si>
  <si>
    <t>Mon Aug 05 10:56:15 +0000 2024</t>
  </si>
  <si>
    <t>Di busway ketemu orang mata sama idung nya seungmin banget........</t>
  </si>
  <si>
    <t xml:space="preserve">fan account </t>
  </si>
  <si>
    <t>https://x.com/scnrypity/status/1820413505310277671</t>
  </si>
  <si>
    <t>scnrypity</t>
  </si>
  <si>
    <t>Mon Aug 12 01:49:08 +0000 2024</t>
  </si>
  <si>
    <t>Padahal jalan utama tuh lancar sepi tapi si mobil2 kocak ini malah pada masuk jalur busway â€ï¸ Gataunya ada bis tj mogok jadi gabisa kemana2 kan wkwk Cc @TfJakarta @adriansyahyasin https://t.co/7ZlL6MaFyn</t>
  </si>
  <si>
    <t>https://pbs.twimg.com/media/GUvuVXPbIAAj-RE.jpg</t>
  </si>
  <si>
    <t>æ—¥æš®é‡Œ</t>
  </si>
  <si>
    <t>https://x.com/ilham_hzrd20/status/1822812533826424922</t>
  </si>
  <si>
    <t>ilham_hzrd20</t>
  </si>
  <si>
    <t>Tue Aug 13 02:27:27 +0000 2024</t>
  </si>
  <si>
    <t>#PaGie sobat unicorn Jadi siapa yang sudah mengamankan tiket VC @Regie_JKT48 ?? Ayo coba tulis disini Btw anyway busway semangat hari ini Rengji semoga harinya menyenangkan yaaashhhï¸ https://t.co/yaxaJvAN8U</t>
  </si>
  <si>
    <t>https://pbs.twimg.com/media/GU1Ar2UbkAA4g31.jpg</t>
  </si>
  <si>
    <t>https://x.com/regilios_ofc/status/1823184561485783255</t>
  </si>
  <si>
    <t>regilios_ofc</t>
  </si>
  <si>
    <t>Tue Aug 13 01:41:39 +0000 2024</t>
  </si>
  <si>
    <t>Ih mobil dibayar pake uang pajak rakyat teladan bener lewat jalur busway https://t.co/9CX4TWOGCP</t>
  </si>
  <si>
    <t>https://pbs.twimg.com/media/GU02NvRWAAAFgbg.jpg</t>
  </si>
  <si>
    <t>https://x.com/RakhaRakha45/status/1823173037778210925</t>
  </si>
  <si>
    <t>RakhaRakha45</t>
  </si>
  <si>
    <t>Sun Aug 11 07:27:33 +0000 2024</t>
  </si>
  <si>
    <t>Kapan lagi gw naik busway https://t.co/BcxTPEgBWP</t>
  </si>
  <si>
    <t>https://pbs.twimg.com/media/GUryM2sasAA7YJF.jpg</t>
  </si>
  <si>
    <t>https://x.com/NariyaBlanche/status/1822535310007534035</t>
  </si>
  <si>
    <t>NariyaBlanche</t>
  </si>
  <si>
    <t>Mon Aug 12 02:12:58 +0000 2024</t>
  </si>
  <si>
    <t>Kelakuan pemotor egois gabisa tertib. Masuk jalur transjak di ujung ada polisi. Jadi bikin macet karena beberapa maksa keluar dari separator beberapa jadi lawan arah. Ntar ketabrak busway mati baru nyesal. Semoga gue dijauhkan dari orang2 kek gini yg gamau tertib. https://t.co/jGuQvvOTuj</t>
  </si>
  <si>
    <t>https://pbs.twimg.com/ext_tw_video_thumb/1822818480577814529/pu/img/Twxe8Tz3cZEl3sfi.jpg</t>
  </si>
  <si>
    <t>On the Pitch</t>
  </si>
  <si>
    <t>https://x.com/_BangFu/status/1822818530431213744</t>
  </si>
  <si>
    <t>_BangFu</t>
  </si>
  <si>
    <t>Sun Aug 11 14:33:21 +0000 2024</t>
  </si>
  <si>
    <t>lagi nangkring di halte sepupu gue ngeliat JUJUR TAPI TAKUT KIRAIN KETEMU DI TAICHAN ternyata dia blg ngeliat gw lagi cakep banget di halte menunggu busway kaka ngeliat itu kaya naina lagi nangkring cakep banget BENER KANN dengan baju ungu janda ini https://t.co/jj2U9swM9y</t>
  </si>
  <si>
    <t>https://pbs.twimg.com/media/GUtTqe8aIAAbc5H.jpg</t>
  </si>
  <si>
    <t>https://x.com/sicknsound/status/1822642466245554294</t>
  </si>
  <si>
    <t>sicknsound</t>
  </si>
  <si>
    <t>Fri Aug 09 20:51:31 +0000 2024</t>
  </si>
  <si>
    <t>ASTAGFIRULLAH KU KIRA UDAH JAM 5 KUTUNGGUIN ADZAN TERNYATA EMANG MASIH JAM 4. MANA AKU DAH RAPI TAKUT KETINGGALAN BUSWAY https://t.co/X47cm19t5Z</t>
  </si>
  <si>
    <t>https://pbs.twimg.com/media/GUkXCIDa8AAbb03.jpg</t>
  </si>
  <si>
    <t>https://x.com/sarassvvati/status/1822012859343368246</t>
  </si>
  <si>
    <t>Fri Aug 09 11:43:56 +0000 2024</t>
  </si>
  <si>
    <t>B1456OO armada JAK 30 trayek meruya - grogol jam 18:38 DENGAN SENGAJA melewatkan penumpang di bus stop busway Duri Kepa padahal kondisi jalan MACET dan armada sedikit. @PT_Transjakarta DITUNGGU BUKTI SANKSI KE ARMADA KARENA INI SUDAH SERING https://t.co/fuYaa4BtTW</t>
  </si>
  <si>
    <t>https://pbs.twimg.com/media/GUiZsOma8AEVQM5.jpg</t>
  </si>
  <si>
    <t>https://x.com/timmychristiann/status/1821875055544168451</t>
  </si>
  <si>
    <t>timmychristiann</t>
  </si>
  <si>
    <t>Mon Aug 12 07:00:01 +0000 2024</t>
  </si>
  <si>
    <t xml:space="preserve">Kumpulan mobilÂ² yang kebelet cepat sampai ini pada nyerobot jalur busway. Eh ternyata di tengah jalan malah pada kena rinja garaÂ² ada bus TJ mogok. Mau kebelet cepat sampai tapi malah pada kena rinja </t>
  </si>
  <si>
    <t>https://x.com/txttransportasi/status/1822890767817613463</t>
  </si>
  <si>
    <t>Tue Aug 13 09:57:19 +0000 2024</t>
  </si>
  <si>
    <t>slalu bersyukur dpt duduk mlu stiap naik busway ini https://t.co/OwGyyoRWEY</t>
  </si>
  <si>
    <t>https://pbs.twimg.com/media/GU2nqITaMAAj8__.jpg</t>
  </si>
  <si>
    <t>https://x.com/jiwajamal/status/1823297774861037718</t>
  </si>
  <si>
    <t>Tue Aug 13 06:14:35 +0000 2024</t>
  </si>
  <si>
    <t>Keterlaluan banget 1 minggu belum ada kejelasan! Giliran orang pelanggaran keluar busway ga lewat gate jadi ga bayar diem2 aja ga ada perbaikan. Ini duit orang beli tiket via app tapi ga masuk diem2 aja lama banget ga direfund /pun kompensasi. Bobrok banget @PT_Transjakarta https://t.co/BRag8fC8S9</t>
  </si>
  <si>
    <t>https://pbs.twimg.com/media/GU10rw-aoAAC3HR.jpg</t>
  </si>
  <si>
    <t>https://x.com/timmychristiann/status/1823241721636896907</t>
  </si>
  <si>
    <t>Sat Aug 10 08:59:24 +0000 2024</t>
  </si>
  <si>
    <t>hari ini niatnya mau me time alias menyendiri tapi emang ditakdirinnya nambah relasi mulu tiap diniatin me time tuh hari ini ngobrol sama ibu-ibu yang lagi ngebolang naik busway karena anaknya udah pada kerja terus ketemu kakak Drg yang lagi lanjut spesialis random banget https://t.co/eNeN2wLyWC</t>
  </si>
  <si>
    <t>https://pbs.twimg.com/media/GUm9oNjW4AAAqAN.jpg</t>
  </si>
  <si>
    <t>ðŸŒ•ðŸŒ”ðŸŒ“ðŸŒ’ðŸŒ‘</t>
  </si>
  <si>
    <t>https://x.com/punyabellelele/status/1822196035709448479</t>
  </si>
  <si>
    <t>punyabellelele</t>
  </si>
  <si>
    <t>Sat Aug 10 15:34:49 +0000 2024</t>
  </si>
  <si>
    <t>ON REPEAT ANJRIT AAAAA GUE RASANYA MAU TERIAK AJA DI INI BUSWAY ANJRIT MAHAEEE https://t.co/koENwa9Mpr</t>
  </si>
  <si>
    <t>https://pbs.twimg.com/ext_tw_video_thumb/1822293583355092992/pu/img/k7-8BRxHSQ4eM7h5.jpg</t>
  </si>
  <si>
    <t xml:space="preserve">RPS </t>
  </si>
  <si>
    <t>https://x.com/mhist294/status/1822295548356927720</t>
  </si>
  <si>
    <t>mhist294</t>
  </si>
  <si>
    <t>Tue Aug 13 00:38:06 +0000 2024</t>
  </si>
  <si>
    <t>Kebakaran di pemukiman di pintu barat (pintu ka bandara) Halte busway Manggarai Pasar Rumput ga beroperasi @bekasicommuter @CommuterLine @jalur5_ @AnkerTwiter https://t.co/VLisKyA257</t>
  </si>
  <si>
    <t>https://pbs.twimg.com/media/GU0np0XawAAiK5r.jpg</t>
  </si>
  <si>
    <t>Jkt-Bdg (soon)</t>
  </si>
  <si>
    <t>https://x.com/tonyarfian/status/1823157044486217740</t>
  </si>
  <si>
    <t>tonyarfian</t>
  </si>
  <si>
    <t>Tue Aug 13 13:07:56 +0000 2024</t>
  </si>
  <si>
    <t>ã…¤ ã…¤ [ iMessage to ã…¡ Bayi Besar ] Baby. I m ready to go! Jangan lupa pakai jaket ya. Kita naik busway atau pesan online saja. Nanti aku yang pesan kalau kamu mau. ð™Žð™šð™£ð™©. ã…¤ https://t.co/mM37LVP63i</t>
  </si>
  <si>
    <t>https://pbs.twimg.com/media/GU3TSZ-bgAAwipe.jpg</t>
  </si>
  <si>
    <t>Â©YAYA ã…¡ MIA</t>
  </si>
  <si>
    <t>https://x.com/klarndestin/status/1823345743673118988</t>
  </si>
  <si>
    <t>klarndestin</t>
  </si>
  <si>
    <t>Fri Aug 09 14:22:14 +0000 2024</t>
  </si>
  <si>
    <t>bisa ga ya @DKIJakarta bikin peraturan kendaraan pribadi yang melintasi jalur busway halal buat ditabrak bus. Dan depan busnya dibuat baja buat giling logam. lumayan juga ngurangin kepadatan penduduk egois (bebal). https://t.co/BOouhLbr7a</t>
  </si>
  <si>
    <t>https://pbs.twimg.com/ext_tw_video_thumb/1821914845828280321/pu/img/oHFeCU3K7AEJj3hS.jpg</t>
  </si>
  <si>
    <t>behind you</t>
  </si>
  <si>
    <t>https://x.com/amos7nambela/status/1821914890157879566</t>
  </si>
  <si>
    <t>amos7nambela</t>
  </si>
  <si>
    <t>Tue Aug 13 14:59:46 +0000 2024</t>
  </si>
  <si>
    <t>Kegiatan Belajar Mengajar. Eh Koantas Bima. TJ 8E KBM-220010. https://t.co/uwCgqLgAFR</t>
  </si>
  <si>
    <t>https://pbs.twimg.com/media/GU3s4vcbMAE-BaW.jpg</t>
  </si>
  <si>
    <t>https://x.com/26Ceicei/status/1823373890967749069</t>
  </si>
  <si>
    <t>Sun Aug 11 16:25:56 +0000 2024</t>
  </si>
  <si>
    <t>Anyway busway liat enih ak jd keinget era monster https://t.co/FJln2ByUVd</t>
  </si>
  <si>
    <t>https://pbs.twimg.com/media/GUttbeTbAAAdcms.jpg</t>
  </si>
  <si>
    <t>121227 || day6 || baemon</t>
  </si>
  <si>
    <t>https://x.com/dreamhigcha/status/1822670797586219130</t>
  </si>
  <si>
    <t>dreamhigcha</t>
  </si>
  <si>
    <t>Tue Aug 13 22:55:16 +0000 2024</t>
  </si>
  <si>
    <t>Foto di busway https://t.co/uKPTI9JoeF</t>
  </si>
  <si>
    <t>https://pbs.twimg.com/media/GU5Zt78bcAA-1Gs.jpg</t>
  </si>
  <si>
    <t>ÃœT: -7.77071,110.36283</t>
  </si>
  <si>
    <t>https://x.com/MuamarMasduki/status/1823493551428337906</t>
  </si>
  <si>
    <t>MuamarMasduki</t>
  </si>
  <si>
    <t>Sun Aug 11 09:23:27 +0000 2024</t>
  </si>
  <si>
    <t>% matcha soft ice cream. % Arabica Jakarta PIK Drive Thru Pantai Indah Kapuk. https://t.co/9fEagb7jk8</t>
  </si>
  <si>
    <t>https://pbs.twimg.com/media/GUsMtpabwAEtVBS.jpg</t>
  </si>
  <si>
    <t>https://x.com/26Ceicei/status/1822564477285658662</t>
  </si>
  <si>
    <t>Sat Aug 10 15:27:12 +0000 2024</t>
  </si>
  <si>
    <t>YANG BENER AJAA??? GUE LEMES BGT MASIH DI BUSWAY ANJRTRTT https://t.co/koENwaakeZ</t>
  </si>
  <si>
    <t>https://x.com/mhist294/status/1822293627378483350</t>
  </si>
  <si>
    <t>Tue Aug 13 17:29:10 +0000 2024</t>
  </si>
  <si>
    <t>btw anw busway it must be there in a scene of my Indigo au (yang band band itu) tapi authornya lagi pusing jadi mohon bersabar ini ujian https://t.co/XAAbu9cEzg</t>
  </si>
  <si>
    <t>https://pbs.twimg.com/media/GU4PFCEa4AE9XF-.jpg</t>
  </si>
  <si>
    <t>https://x.com/bunnylikespeach/status/1823411486380965984</t>
  </si>
  <si>
    <t>bunnylikespeach</t>
  </si>
  <si>
    <t>Mon Aug 12 11:54:14 +0000 2024</t>
  </si>
  <si>
    <t>Lie again ft galau di busway https://t.co/IBkCpalpkR</t>
  </si>
  <si>
    <t>https://pbs.twimg.com/media/GUx41D-bYAAdiP9.jpg</t>
  </si>
  <si>
    <t>https://x.com/Vtreas3/status/1822964810881069483</t>
  </si>
  <si>
    <t>Mon Aug 12 13:35:20 +0000 2024</t>
  </si>
  <si>
    <t>Panicking 2mins before the war GAKUAT. Posisi lg di busway tolong bener2 out of nowhere. Makasi kakakku as always atas informasi yg sangat bermanfaat ini @Rose_Huening akhirnya moaraebang lagi! https://t.co/Et07nS5x2I</t>
  </si>
  <si>
    <t>https://pbs.twimg.com/media/GUyP98yaMAAaayr.jpg</t>
  </si>
  <si>
    <t>ðŸ“ ð™¢ð™¤ð™– ð™¤ð™£ð™¡ð™®</t>
  </si>
  <si>
    <t>https://x.com/machhiatae/status/1822990254682579251</t>
  </si>
  <si>
    <t>machhiatae</t>
  </si>
  <si>
    <t>Fri Aug 09 06:14:31 +0000 2024</t>
  </si>
  <si>
    <t>liat ignya jae ini kayak deket daerah koridor busway 13??? csw tirtayasa pasar santa atau rawa barat kah wkwk tp knp kocak sih liat storynya https://t.co/KrcpTCcyvE</t>
  </si>
  <si>
    <t>https://pbs.twimg.com/media/GUhOSuIa8AIyq7_.jpg</t>
  </si>
  <si>
    <t>9401 6104</t>
  </si>
  <si>
    <t>https://x.com/myeontempo/status/1821792154190278751</t>
  </si>
  <si>
    <t>myeontempo</t>
  </si>
  <si>
    <t>Tue Aug 13 12:23:09 +0000 2024</t>
  </si>
  <si>
    <t>Biasanya lihat lapangan ini kalau pas busway lewatin fly over Roxy. Nendangnya nggak boleh kenceng nih biar gak masuk sungai Ig : Didikkardiawan https://t.co/CeoQxGjCxA</t>
  </si>
  <si>
    <t>https://pbs.twimg.com/ext_tw_video_thumb/1823333965954260992/pu/img/Di18G6yjROAikWKJ.jpg</t>
  </si>
  <si>
    <t>Stadion GBK</t>
  </si>
  <si>
    <t>https://x.com/InfosuporterID/status/1823334476250050613</t>
  </si>
  <si>
    <t>InfosuporterID</t>
  </si>
  <si>
    <t>Sun Aug 11 14:55:59 +0000 2024</t>
  </si>
  <si>
    <t>btw busway kalo ada yg mau ngesave ini boleh bangett kokk tapi jgn claim itu editan klian ya walaupun ni hasilnya jlek tapi cape njirrr aku ngeditnya di hp yg sgt busuk shhshsh</t>
  </si>
  <si>
    <t>she/her, 19</t>
  </si>
  <si>
    <t>https://x.com/toniokamai/status/1822648163448307877</t>
  </si>
  <si>
    <t>toniokamai</t>
  </si>
  <si>
    <t>Tue Aug 13 15:39:13 +0000 2024</t>
  </si>
  <si>
    <t>Busway pik bah...</t>
  </si>
  <si>
    <t>https://x.com/ASUdhlah/status/1823383816163275154</t>
  </si>
  <si>
    <t>Tue Aug 13 12:33:10 +0000 2024</t>
  </si>
  <si>
    <t>Tadi pagi vs barusan KYEOMSHU KENAPA KALIAN HOBI LIVE PAS GUE DI BUSWAY? https://t.co/O6U4jXYnOk</t>
  </si>
  <si>
    <t>https://pbs.twimg.com/media/GU3LU5dagAAHO34.jpg</t>
  </si>
  <si>
    <t>00L // RPS // armycarat dni âŒ</t>
  </si>
  <si>
    <t>https://x.com/acoustic_forSHU/status/1823336995621609832</t>
  </si>
  <si>
    <t>acoustic_forSHU</t>
  </si>
  <si>
    <t>Sat Aug 10 01:48:24 +0000 2024</t>
  </si>
  <si>
    <t>Lah ternyata cuma busway Ria SW Tidur Semalam Rocky Gerung https://t.co/nvIuu2TIjK</t>
  </si>
  <si>
    <t>https://pbs.twimg.com/media/GUla_Q5a8AMlGJ5.jpg</t>
  </si>
  <si>
    <t>Makassar, Sulawesi Selatan</t>
  </si>
  <si>
    <t>https://x.com/DenmasSojo/status/1822087569968103537</t>
  </si>
  <si>
    <t>DenmasSojo</t>
  </si>
  <si>
    <t>Tue Aug 13 15:01:15 +0000 2024</t>
  </si>
  <si>
    <t>Kopi susu jakarta. Suasanakopi Blok M Kebayoran Baru. https://t.co/8j3QnkVDQy</t>
  </si>
  <si>
    <t>https://pbs.twimg.com/media/GU3tMa_bgAAVvde.jpg</t>
  </si>
  <si>
    <t>https://x.com/26Ceicei/status/1823374261903585651</t>
  </si>
  <si>
    <t>Mon Aug 12 04:40:42 +0000 2024</t>
  </si>
  <si>
    <t>emg jalur busway jkt gada cctv apa buat tilang kendaraan yg melanggar? perasaan dr dulu gini mulu</t>
  </si>
  <si>
    <t>https://x.com/DamonDaleel/status/1822855706552520958</t>
  </si>
  <si>
    <t>DamonDaleel</t>
  </si>
  <si>
    <t>Mon Aug 12 23:34:12 +0000 2024</t>
  </si>
  <si>
    <t>mampus dasar tolol GAADA OTAK KEJEBAK LU MAKAN TUH JALUR BUSWAY</t>
  </si>
  <si>
    <t>https://x.com/soulavya39/status/1823140963805737060</t>
  </si>
  <si>
    <t>soulavya39</t>
  </si>
  <si>
    <t>Mon Aug 12 15:05:07 +0000 2024</t>
  </si>
  <si>
    <t>Soto betawi campur x S-tee. Soto Betawi Bang Lemi Suhadi Kebayoran Baru. https://t.co/uASDKhM8Ej</t>
  </si>
  <si>
    <t>https://pbs.twimg.com/media/GUykfmJbEAASwz2.jpg</t>
  </si>
  <si>
    <t>https://x.com/26Ceicei/status/1823012849817723277</t>
  </si>
  <si>
    <t>Tue Aug 13 15:47:33 +0000 2024</t>
  </si>
  <si>
    <t>hari ini menerjang macet dari matraman ke rspp luar biasa untung busway nya sepi kalo berdiri mungkin sudah pingsan dan karena ga kuat jalan ngerasa napas bengek jadi lanjut ojol https://t.co/FR8LAuJbqT</t>
  </si>
  <si>
    <t>https://pbs.twimg.com/media/GU330dgbUAAzFnb.jpg</t>
  </si>
  <si>
    <t>https://x.com/neywidyanti/status/1823385913495580963</t>
  </si>
  <si>
    <t>Thu Aug 08 13:23:13 +0000 2024</t>
  </si>
  <si>
    <t>ehh serius gw udah berapa tahun yah gan ke blok M... Terakhir ke blok pas mall bawah tanah itu ( belom ada busway )</t>
  </si>
  <si>
    <t>kepo</t>
  </si>
  <si>
    <t>https://x.com/Macllan69/status/1821537654124728669</t>
  </si>
  <si>
    <t>Macllan69</t>
  </si>
  <si>
    <t>Sun Aug 11 13:17:01 +0000 2024</t>
  </si>
  <si>
    <t>Kecelakaan perihal nerobos jalur busway. Tolol emg</t>
  </si>
  <si>
    <t xml:space="preserve">he/him  25+  </t>
  </si>
  <si>
    <t>https://x.com/muusangking/status/1822623254957195382</t>
  </si>
  <si>
    <t>muusangking</t>
  </si>
  <si>
    <t>Thu Aug 08 09:40:51 +0000 2024</t>
  </si>
  <si>
    <t>Menunggu yang tidak pasti (kedatangan busway D01)</t>
  </si>
  <si>
    <t>https://x.com/jgnlupaframing/status/1821481691644654003</t>
  </si>
  <si>
    <t>jgnlupaframing</t>
  </si>
  <si>
    <t>Tue Aug 13 11:59:30 +0000 2024</t>
  </si>
  <si>
    <t>Kenapa yaa disini gini mulu? Keknya emg gaada yg jaga ya ka? Cape bgt setiap ke sini pasti aja jadi macet karena mobil pribadi di jalur busway @PT_Transjakarta https://t.co/cgblGqnGJo</t>
  </si>
  <si>
    <t>https://pbs.twimg.com/media/GU3Dn1JbwAAEXa5.jpg</t>
  </si>
  <si>
    <t>south korea</t>
  </si>
  <si>
    <t>https://x.com/mutinrags/status/1823328524176167106</t>
  </si>
  <si>
    <t>mutinrags</t>
  </si>
  <si>
    <t>Tue Aug 13 13:21:45 +0000 2024</t>
  </si>
  <si>
    <t>Ini efek gua tidur di busway dan kereta jd gatau kalo joshua live https://t.co/ZwMNzATIZQ</t>
  </si>
  <si>
    <t>https://pbs.twimg.com/media/GU3Wc_4aMAA3Udb.jpg</t>
  </si>
  <si>
    <t>https://x.com/ourshunamon/status/1823349220767936657</t>
  </si>
  <si>
    <t>Sat Aug 10 14:07:55 +0000 2024</t>
  </si>
  <si>
    <t>Tiba-tiba sudah 120. Fisioterapi ke-120 done. https://t.co/G5ModvmukB</t>
  </si>
  <si>
    <t>https://pbs.twimg.com/media/GUoEPtBXQAEKquK.jpg</t>
  </si>
  <si>
    <t>https://x.com/26Ceicei/status/1822273675921404376</t>
  </si>
  <si>
    <t>Mon Aug 12 10:58:25 +0000 2024</t>
  </si>
  <si>
    <t>Ibuku dulu ditabrak busway juga awalnya marah banget sama supirnya. cuma semakin dipikir ya... emang udah takdirnya mau marah kaya gimanapun emang umur Ibuku cuma segitu. cuma bisa ikhlas aja. toh supirnya juga lagi cari nafkah</t>
  </si>
  <si>
    <t>https://x.com/telepon/status/1822950762080850372</t>
  </si>
  <si>
    <t>telepon</t>
  </si>
  <si>
    <t>Mon Aug 12 09:40:15 +0000 2024</t>
  </si>
  <si>
    <t>ih iri x lah yAllah suka bgt liat jaringan busway mrk gak pelit halte busway + gak neko2 bikin JPO busway mrk panjang ny cuma 170 km tp jumlah penumpang ny udah 1 8 juta/hari (TJ cannot relate)</t>
  </si>
  <si>
    <t>https://x.com/gentrifybimbo/status/1822931092200185912</t>
  </si>
  <si>
    <t>Mon Aug 12 15:51:26 +0000 2024</t>
  </si>
  <si>
    <t xml:space="preserve">Jalur mampang kuningan tiap jpo halte busway ada beginian </t>
  </si>
  <si>
    <t>https://x.com/lookinkey/status/1823024504060477661</t>
  </si>
  <si>
    <t>lookinkey</t>
  </si>
  <si>
    <t>Mon Aug 12 04:53:32 +0000 2024</t>
  </si>
  <si>
    <t xml:space="preserve">@ilham_hzrd20 @TfJakarta @adriansyahyasin Soalnya orang2 pada bilang Gunakan Busway agar lebih lancar bukan Gunakan Transjakarta agar lebih lancar </t>
  </si>
  <si>
    <t>https://x.com/kura2giok/status/1822858938812911992</t>
  </si>
  <si>
    <t>Tue Aug 13 10:36:22 +0000 2024</t>
  </si>
  <si>
    <t xml:space="preserve">bisa bangetttt bahkan kemarin aku di busway ketemu pria matang sedang mengandung. dia duduk di kursi prioritas sambil mengusap perut nya kalau di lihat dari luar ya mungkin 1-2 minggu lagi melahirkan. aku sukaaaaa bangettt mpregggg </t>
  </si>
  <si>
    <t xml:space="preserve">Heejakeâ™¡ Sungjakeâ™¡ </t>
  </si>
  <si>
    <t>https://x.com/aiijkesim/status/1823307602920644723</t>
  </si>
  <si>
    <t>aiijkesim</t>
  </si>
  <si>
    <t>Mon Aug 12 01:43:05 +0000 2024</t>
  </si>
  <si>
    <t>e-money gatau kenapa kalau ngetap di krl atau busway yg lebih cepet kebaca duluan dibanding flazz</t>
  </si>
  <si>
    <t>https://x.com/hjinbok/status/1822811008731377834</t>
  </si>
  <si>
    <t>hjinbok</t>
  </si>
  <si>
    <t>Mon Aug 12 05:39:33 +0000 2024</t>
  </si>
  <si>
    <t>((Kayanya kamu lebih hafal rute busway daripada plot novel yang kamu baca)) dieeemmm ga lu https://t.co/8YmgDAR5II</t>
  </si>
  <si>
    <t>https://pbs.twimg.com/media/GUwjEWgaoAAATbC.jpg</t>
  </si>
  <si>
    <t>https://x.com/valeraldehid/status/1822870520326725944</t>
  </si>
  <si>
    <t>valeraldehid</t>
  </si>
  <si>
    <t>Tue Aug 13 12:23:53 +0000 2024</t>
  </si>
  <si>
    <t xml:space="preserve">bertahun-tahun naik krl terus skrg pindah ke busway gue ga pernah ngalamin pelecehan sebelumnya dan gue pikir orang berani col* di public transport tuh orang goblok ternyata gue ketemu orang goblok itu dan dia duduk di sebelah gue </t>
  </si>
  <si>
    <t>https://x.com/mantu_able/status/1823334659293651159</t>
  </si>
  <si>
    <t>mantu_able</t>
  </si>
  <si>
    <t>Sun Aug 11 02:46:40 +0000 2024</t>
  </si>
  <si>
    <t>pagiee dari ak yg suda di busway</t>
  </si>
  <si>
    <t>hati echil</t>
  </si>
  <si>
    <t>https://x.com/leehdnghchn/status/1822464620772327554</t>
  </si>
  <si>
    <t>leehdnghchn</t>
  </si>
  <si>
    <t>Sat Aug 10 07:57:43 +0000 2024</t>
  </si>
  <si>
    <t>lah kan emg monas mah deket jakut kocag. jalan jalan keliling jkt dulu yuk naik busway cuma 3500 sampe meninggal</t>
  </si>
  <si>
    <t>https://x.com/yeosangieo/status/1822180511730577618</t>
  </si>
  <si>
    <t>yeosangieo</t>
  </si>
  <si>
    <t>Tue Aug 13 02:09:04 +0000 2024</t>
  </si>
  <si>
    <t>Gue lah ini gatau gmn cara berhentinya kalo naik busway atau keluar tanpa nyumpel telinga. Kaya lebih aman aja soalnya ada yg nemenin di kuping aplg klo pergi sendiri (most of the time emg sendiri sih)</t>
  </si>
  <si>
    <t>sir captain taeby ðŸ‘¶ðŸ»</t>
  </si>
  <si>
    <t>https://x.com/taefhyungie/status/1823179937949626538</t>
  </si>
  <si>
    <t>taefhyungie</t>
  </si>
  <si>
    <t>Tue Aug 13 16:19:15 +0000 2024</t>
  </si>
  <si>
    <t>w kepikiran kenapa di beberapa titik busway yg memang rawan dilalui oleh kendaraan non tj pasang aja kamera etle. sekali denda kenain aja 5 jt gt biar mantap. untung bgt itu jkt</t>
  </si>
  <si>
    <t>https://x.com/aurelalberami/status/1823393890340384882</t>
  </si>
  <si>
    <t>Tue Aug 13 04:29:50 +0000 2024</t>
  </si>
  <si>
    <t>#racunshopee 2016 msh di Balikpapan kulitku sawo matang banget pindah ke Jakarta di 2022 malah jadi makin bersih kulitnya padahal disini polusinya lumayan ya udh gitu aku masih suka naik busway TJ Ternyata skincare yg tepat ngebantu banget buatku https://t.co/nfDxPRxZtH https://t.co/RCvNpALWPm</t>
  </si>
  <si>
    <t>https://pbs.twimg.com/media/GU1cs4ya4AA5uRa.jpg</t>
  </si>
  <si>
    <t>https://x.com/ollyvialaura/status/1823215360029720684</t>
  </si>
  <si>
    <t>ollyvialaura</t>
  </si>
  <si>
    <t>Tue Aug 13 03:20:34 +0000 2024</t>
  </si>
  <si>
    <t>halo min dr halte pinang ranti ke sarinah rute busway nya gmn yaa? @PT_Transjakarta</t>
  </si>
  <si>
    <t>neo ct</t>
  </si>
  <si>
    <t>https://x.com/qanachanie/status/1823197930322358631</t>
  </si>
  <si>
    <t>qanachanie</t>
  </si>
  <si>
    <t>Tue Aug 13 00:50:04 +0000 2024</t>
  </si>
  <si>
    <t xml:space="preserve">Pantes aja telat busway akuuuu </t>
  </si>
  <si>
    <t>Italy</t>
  </si>
  <si>
    <t>https://x.com/sogeumihada/status/1823160053526048784</t>
  </si>
  <si>
    <t>sogeumihada</t>
  </si>
  <si>
    <t>Sun Aug 11 08:33:28 +0000 2024</t>
  </si>
  <si>
    <t xml:space="preserve">Ya Allah ini udah di busway mau kesono </t>
  </si>
  <si>
    <t>https://x.com/seonranghae234/status/1822551895896203701</t>
  </si>
  <si>
    <t>seonranghae234</t>
  </si>
  <si>
    <t>Sat Aug 10 11:22:19 +0000 2024</t>
  </si>
  <si>
    <t>Hari ini capek banget dari olahraga pulang pake busway tapi untungnya gw udh pake deo NIVEA MEN DEEP ESPRESSO yg buat gw wangi seharian jadi pede meskipun di angkutan umum. Ohiya guys tgl 10 agustus bakalan ada event di Cipete ikutan yuk! https://t.co/o5bF7N6zrG https://t.co/RocUR4bslY</t>
  </si>
  <si>
    <t>https://pbs.twimg.com/media/GUneV_4acAAw7IX.jpg</t>
  </si>
  <si>
    <t>https://x.com/thvl088/status/1822232003367879081</t>
  </si>
  <si>
    <t>thvl088</t>
  </si>
  <si>
    <t>Sat Aug 10 12:45:20 +0000 2024</t>
  </si>
  <si>
    <t>Kenapa dulu bang Yos gak pake ini ya LRT ? Malah pilih Busway</t>
  </si>
  <si>
    <t xml:space="preserve">Utara Bandung </t>
  </si>
  <si>
    <t>https://x.com/__anomali__/status/1822252895313559870</t>
  </si>
  <si>
    <t>__anomali__</t>
  </si>
  <si>
    <t>Mon Aug 12 06:30:47 +0000 2024</t>
  </si>
  <si>
    <t>Kayanya banyak gerbang masuk tol yang kurang strategis. Maksa kendaraan ambil jalur busway buat masuk ke sana daripada membahayakan tiba tiba belok kanan nyebrangin jalur busway. Tapi ya sentimen nya emang buruk kendaraan masuk jalur busway</t>
  </si>
  <si>
    <t>https://x.com/aaaabimaa/status/1822883412182544750</t>
  </si>
  <si>
    <t>aaaabimaa</t>
  </si>
  <si>
    <t>Tue Aug 13 10:04:05 +0000 2024</t>
  </si>
  <si>
    <t xml:space="preserve">sumpahhh hauss bgtt cuman lagi didalam busway </t>
  </si>
  <si>
    <t>https://x.com/ksywon/status/1823299476640907410</t>
  </si>
  <si>
    <t>ksywon</t>
  </si>
  <si>
    <t>Fri Aug 09 03:33:04 +0000 2024</t>
  </si>
  <si>
    <t>orang dongo... busway mahh jalan</t>
  </si>
  <si>
    <t>Nassim Road, Singapore</t>
  </si>
  <si>
    <t>https://x.com/YourN0t1/status/1821751523011129793</t>
  </si>
  <si>
    <t>YourN0t1</t>
  </si>
  <si>
    <t>Sat Aug 10 11:30:53 +0000 2024</t>
  </si>
  <si>
    <t>Ifumi seafood dan liang teh. Rumah Makan Sinar Surya Bekasi Timur. https://t.co/nvr5dECMOj</t>
  </si>
  <si>
    <t>https://pbs.twimg.com/media/GUngTGzWEAAeNrV.jpg</t>
  </si>
  <si>
    <t>https://x.com/26Ceicei/status/1822234160410309092</t>
  </si>
  <si>
    <t>Mon Aug 12 04:44:23 +0000 2024</t>
  </si>
  <si>
    <t>Muscle memory udah terbiasa belok ke busway.</t>
  </si>
  <si>
    <t>https://x.com/punkzlol/status/1822856633867014440</t>
  </si>
  <si>
    <t>punkzlol</t>
  </si>
  <si>
    <t>Sat Aug 10 09:22:54 +0000 2024</t>
  </si>
  <si>
    <t>Klo naik busway bisa turun di jembatan baru and pindah 3e tapii inii gak setiap jam adaa yaa jdi prefer kalian ngegojek or grab ajaa</t>
  </si>
  <si>
    <t>dreamland ðŸŽ€</t>
  </si>
  <si>
    <t>https://x.com/bambiculture/status/1822201952106856786</t>
  </si>
  <si>
    <t>bambiculture</t>
  </si>
  <si>
    <t>Tue Aug 13 10:53:15 +0000 2024</t>
  </si>
  <si>
    <t xml:space="preserve">Gak lucu gue nangis di busway </t>
  </si>
  <si>
    <t>slow reader 1/25ðŸ“š</t>
  </si>
  <si>
    <t>https://x.com/capekmin/status/1823311853046653410</t>
  </si>
  <si>
    <t>capekmin</t>
  </si>
  <si>
    <t>Mon Aug 12 11:37:09 +0000 2024</t>
  </si>
  <si>
    <t>Jd keinget cerita supir busway yg mantan supir truk kaya udh jd sop non tertulis kalo nabrak org tu kek ah ga kuat gue ngetiknya karna terlalu sadis</t>
  </si>
  <si>
    <t>Kasur</t>
  </si>
  <si>
    <t>https://x.com/vernunline/status/1822960512914911275</t>
  </si>
  <si>
    <t>vernunline</t>
  </si>
  <si>
    <t>Tue Aug 13 03:28:51 +0000 2024</t>
  </si>
  <si>
    <t>busway sama jaklingko manggarai di alihin kemana ya?</t>
  </si>
  <si>
    <t>https://x.com/mtonjok/status/1823200016066035887</t>
  </si>
  <si>
    <t>Fri Aug 09 10:43:39 +0000 2024</t>
  </si>
  <si>
    <t>Selain udh naik pesawat sendiri kereta sndiri jogging sendiri first time naik MRT sendiri naik busway sendiri main di jkta sndiri aku pun baru cobaaa pilates sendiri so aku bangga sama diri sendiri https://t.co/4Ht8DY8wrD</t>
  </si>
  <si>
    <t>https://pbs.twimg.com/media/GUiL6Aya8AAB1fb.jpg</t>
  </si>
  <si>
    <t>https://x.com/orgbaikaamiiin/status/1821859882729079279</t>
  </si>
  <si>
    <t>orgbaikaamiiin</t>
  </si>
  <si>
    <t>Sun Aug 11 11:53:13 +0000 2024</t>
  </si>
  <si>
    <t>Kwetiau goreng spesial dan liang teh. Kwetiau Akang PIK Golf Island Pantai Indah Kapuk. https://t.co/MaMePOMUQX</t>
  </si>
  <si>
    <t>https://pbs.twimg.com/media/GUsu_9pbUAAyCs6.jpg</t>
  </si>
  <si>
    <t>https://x.com/26Ceicei/status/1822602167532064961</t>
  </si>
  <si>
    <t>Mon Aug 12 04:11:03 +0000 2024</t>
  </si>
  <si>
    <t xml:space="preserve">anw busway kapan tiketing fancon avakah ada online </t>
  </si>
  <si>
    <t>PLAVE ì˜†ì—ðŸ’š</t>
  </si>
  <si>
    <t>https://x.com/11yuhamin01/status/1822848247750390184</t>
  </si>
  <si>
    <t>11yuhamin01</t>
  </si>
  <si>
    <t>Mon Aug 12 06:23:52 +0000 2024</t>
  </si>
  <si>
    <t>Ini mimpi saya juga sebagai warga Bekasi. Ada angkutan umum terintegrasi. Ada busway koridor Kalimalang. Dari Cawang sampai Cikarang</t>
  </si>
  <si>
    <t>Bekasi, Jawa Barat</t>
  </si>
  <si>
    <t>https://x.com/enjang_as/status/1822881668929335702</t>
  </si>
  <si>
    <t>enjang_as</t>
  </si>
  <si>
    <t>Fri Aug 09 13:12:20 +0000 2024</t>
  </si>
  <si>
    <t>min @PT_Transjakarta busway 6u itu lewat halte busway duren tiga atau di bus stop pinggir jalannya dekat halte duren tiga ya?</t>
  </si>
  <si>
    <t>need.tin.in.every.universe</t>
  </si>
  <si>
    <t>https://x.com/nattzyui/status/1821897299657945514</t>
  </si>
  <si>
    <t>nattzyui</t>
  </si>
  <si>
    <t>Sat Aug 10 00:08:42 +0000 2024</t>
  </si>
  <si>
    <t>oh iya gua blm cerita jadi sekitaran 2 hari lalu kan gua pulang kerja malem tuh jam 8(?)trs di busway ternyata ada org disabilitas dia kayak mau ngasih tau dia turun di halte ini tp gk ada yg ngerti jadi karna gua ngeh ya gua bantu tp gua gk bisa bahasa isyaratsedihh</t>
  </si>
  <si>
    <t>https://x.com/jumumom/status/1822062481474494955</t>
  </si>
  <si>
    <t>Sun Aug 11 07:43:40 +0000 2024</t>
  </si>
  <si>
    <t>Gw tiap naik busway liat org make keyring truzz wkwkwkw</t>
  </si>
  <si>
    <t>ð–§ð—ˆð—†ð—ˆð—‰ð—ð—ˆð–»ð—‚ð–¼ ð–½ð—‡ð—‚</t>
  </si>
  <si>
    <t>https://x.com/cheershby/status/1822539365052195124</t>
  </si>
  <si>
    <t>cheershby</t>
  </si>
  <si>
    <t>Tue Aug 13 14:01:19 +0000 2024</t>
  </si>
  <si>
    <t>@mutinrags Selamat malam. Konfirmasi laporan mengenai sterilisasi jalur busway Koridor 9. Petugas sterililasi jalur sudah berada di sekitar Gedung MPR/DPR untuk menjaga sterilisasi jalur busway Koridor 9. Terima kasih ^RSN https://t.co/Wb3XMZIc7N</t>
  </si>
  <si>
    <t>https://pbs.twimg.com/media/GU3fdLoaIAAY786.jpg</t>
  </si>
  <si>
    <t>https://x.com/PT_Transjakarta/status/1823359178737651730</t>
  </si>
  <si>
    <t>Sun Aug 11 14:00:32 +0000 2024</t>
  </si>
  <si>
    <t xml:space="preserve"> besok udah harus balik ketemu sama krl dan busway lagi</t>
  </si>
  <si>
    <t>https://x.com/convomf/status/1822634207975285152</t>
  </si>
  <si>
    <t>convomf</t>
  </si>
  <si>
    <t>Mon Aug 12 05:30:23 +0000 2024</t>
  </si>
  <si>
    <t>Ya terus kapan abang sama adek ngumumin kalau mereka pacaran? Lu juga kemakan narasi sekte sesat tks btw anyway busway.</t>
  </si>
  <si>
    <t>I'm not stan kpopshit</t>
  </si>
  <si>
    <t>https://x.com/Chim13Koo/status/1822868212134076508</t>
  </si>
  <si>
    <t>Chim13Koo</t>
  </si>
  <si>
    <t>Sun Aug 11 14:03:32 +0000 2024</t>
  </si>
  <si>
    <t>jing udh di busway pgn pipic</t>
  </si>
  <si>
    <t>windows 10</t>
  </si>
  <si>
    <t>https://x.com/dumpuwoos/status/1822634960290779401</t>
  </si>
  <si>
    <t>dumpuwoos</t>
  </si>
  <si>
    <t>Sat Aug 10 11:04:51 +0000 2024</t>
  </si>
  <si>
    <t>trs pulangnya ak memutuskan utk naik gocar karna kalo naik busway UDA CAPE BGTTT eh abangnya malah kelewat jauhhhh bgtt anjj trs ak baru sadar ini ngechat nya kek ngechat temen https://t.co/ISsKujZXLI</t>
  </si>
  <si>
    <t>https://pbs.twimg.com/media/GUnaWfwX0AAxb6h.jpg</t>
  </si>
  <si>
    <t>pacar doy</t>
  </si>
  <si>
    <t>https://x.com/anotheraaiiii/status/1822227606952935508</t>
  </si>
  <si>
    <t>anotheraaiiii</t>
  </si>
  <si>
    <t>Fri Aug 09 09:48:02 +0000 2024</t>
  </si>
  <si>
    <t>Tkut bgt jungwon ak kegencet org di busway https://t.co/VWfmn5m2PQ</t>
  </si>
  <si>
    <t>https://pbs.twimg.com/media/GUh_LJJWwAAtllc.jpg</t>
  </si>
  <si>
    <t xml:space="preserve"> ã€Œ90% selling, 10% fangirlingã€</t>
  </si>
  <si>
    <t>https://x.com/yyangjungwon/status/1821845886122782921</t>
  </si>
  <si>
    <t>yyangjungwon</t>
  </si>
  <si>
    <t>Fri Aug 09 08:15:06 +0000 2024</t>
  </si>
  <si>
    <t>eh tolong dong full versionnya di up sekarang aja buat nemenin gw di busway semenit mah KURANG BANGETTTTT</t>
  </si>
  <si>
    <t>metamongz gf</t>
  </si>
  <si>
    <t>https://x.com/matchanyajamal/status/1821822500243964201</t>
  </si>
  <si>
    <t>matchanyajamal</t>
  </si>
  <si>
    <t>Thu Aug 08 05:32:49 +0000 2024</t>
  </si>
  <si>
    <t>@KangManto123 Namaku kereta otonom Kerenkan Aku berasal dari China Aku bukan busway gandeng cuman mirip aja https://t.co/lFfOzbqOUF</t>
  </si>
  <si>
    <t>https://pbs.twimg.com/media/GUb7LWpagAAg7FE.jpg</t>
  </si>
  <si>
    <t>KangManto123</t>
  </si>
  <si>
    <t>https://x.com/cahh_keplek/status/1821419274256232860</t>
  </si>
  <si>
    <t>cahh_keplek</t>
  </si>
  <si>
    <t>Tue Aug 13 06:07:23 +0000 2024</t>
  </si>
  <si>
    <t>hallo min mau nanya dong kalo dari halte busway MH Thamrin ke duren tiga itu busway yang mana ya? Makasih banyakk @PT_Transjakarta</t>
  </si>
  <si>
    <t>https://x.com/mateoimn/status/1823239911052587058</t>
  </si>
  <si>
    <t>mateoimn</t>
  </si>
  <si>
    <t>Tue Aug 13 07:16:05 +0000 2024</t>
  </si>
  <si>
    <t>They really did 'naik busway' instead of 'naik Transjakarta'</t>
  </si>
  <si>
    <t>https://x.com/TipeDarah/status/1823257198522167653</t>
  </si>
  <si>
    <t>TipeDarah</t>
  </si>
  <si>
    <t>Mon Aug 12 05:09:13 +0000 2024</t>
  </si>
  <si>
    <t>gue alay bgt dapet busway warna pink aja a.k.a yang girl only gue seneng bgttt anjrrr mana sepi bisa duduk</t>
  </si>
  <si>
    <t>LHS world</t>
  </si>
  <si>
    <t>https://x.com/heezxvq/status/1822862882545238035</t>
  </si>
  <si>
    <t>heezxvq</t>
  </si>
  <si>
    <t>Tue Aug 13 07:26:16 +0000 2024</t>
  </si>
  <si>
    <t>14.24 #LalinSonora Lalu lintas di depan Halte Busway Salemba UI terpantau padat merayap imbas ada peningkatan volume kendaraan. ( via BP. Septian) https://t.co/4N8ie2Ej09</t>
  </si>
  <si>
    <t>https://pbs.twimg.com/media/GU2FF47bcAAyKJ1.jpg</t>
  </si>
  <si>
    <t>https://x.com/SonoraFM92/status/1823259763574210574</t>
  </si>
  <si>
    <t>Sun Aug 11 05:21:52 +0000 2024</t>
  </si>
  <si>
    <t>ni org org busway pada mau ke blok m semua kali ya tumben bgt minggu rame busway</t>
  </si>
  <si>
    <t>https://x.com/urbluem00n/status/1822503680207429859</t>
  </si>
  <si>
    <t>urbluem00n</t>
  </si>
  <si>
    <t>Mon Aug 12 12:40:18 +0000 2024</t>
  </si>
  <si>
    <t>Mau jawaban yang mana ? A. Tambang Nikel B. Terminal Busway C. Alamat di komplek perumahan D. Sumur Minyak Bumi</t>
  </si>
  <si>
    <t>https://x.com/hansssolo/status/1822976404000264308</t>
  </si>
  <si>
    <t>hansssolo</t>
  </si>
  <si>
    <t>Sun Aug 11 14:21:22 +0000 2024</t>
  </si>
  <si>
    <t xml:space="preserve"> gara gara bahas ini itu sama Din di busway td jd sedih selama jalam pulangâ€¼ï¸â‰ï¸ dEMMMM TERSADAR kalau gwe sayang banget SAMA WOONHAK UEE Eu E E EUE UUUUE eeue ee Uueuuue ueEe eeuee UeEE EEFE EUUUEHHEUEH</t>
  </si>
  <si>
    <t>https://x.com/unaginoona/status/1822639449760735384</t>
  </si>
  <si>
    <t>unaginoona</t>
  </si>
  <si>
    <t>Tue Aug 13 13:42:08 +0000 2024</t>
  </si>
  <si>
    <t>Tolong lah di sini juga terapin. Gw gedek bgt sama kendaraan yg masuk jalur busway tolong gimana ga marah marah tiap hariiii</t>
  </si>
  <si>
    <t>https://x.com/muuunyako/status/1823354353576747187</t>
  </si>
  <si>
    <t>Tue Aug 13 05:51:06 +0000 2024</t>
  </si>
  <si>
    <t>halo kak @PT_Transjakarta minta rute busway dari rest area km 13 merak jakarta ke plaza timur gbk</t>
  </si>
  <si>
    <t>https://x.com/absltract/status/1823235814190424272</t>
  </si>
  <si>
    <t>absltract</t>
  </si>
  <si>
    <t>Tue Aug 13 16:04:19 +0000 2024</t>
  </si>
  <si>
    <t>Ih iya!! gue ampe nyasar naik busway pdhal bisa aja naik busway yg biasa gue naikin tp malah ngide naik busway yg lain alhasil gue muter2 ada sejam setengah wkwkw. Dahal biasanya cuma setengah jam sampe</t>
  </si>
  <si>
    <t>https://x.com/joshonlee/status/1823390133888163891</t>
  </si>
  <si>
    <t>joshonlee</t>
  </si>
  <si>
    <t>Mon Aug 12 14:19:04 +0000 2024</t>
  </si>
  <si>
    <t>Rill anjir di busway orang pake TWS pada kenceng2 bgt sampe gw duduk sebelahnya aja kedengeran. Meledak ngga tu kuping</t>
  </si>
  <si>
    <t>https://x.com/fujimiyaaaw/status/1823001260825710706</t>
  </si>
  <si>
    <t>fujimiyaaaw</t>
  </si>
  <si>
    <t>Sat Aug 10 01:33:08 +0000 2024</t>
  </si>
  <si>
    <t>moots di Tangerang daerah alsut sama Serpong itu ada busway gakkk??</t>
  </si>
  <si>
    <t xml:space="preserve">magic island, Neverland </t>
  </si>
  <si>
    <t>https://x.com/fairyofkey/status/1822083729646649800</t>
  </si>
  <si>
    <t>fairyofkey</t>
  </si>
  <si>
    <t>Sat Aug 10 11:40:51 +0000 2024</t>
  </si>
  <si>
    <t>AAAA GUE LAGI DI BUSWAY GK BISA TERIAK</t>
  </si>
  <si>
    <t>https://x.com/mintchoconeo/status/1822236665005343002</t>
  </si>
  <si>
    <t>mintchoconeo</t>
  </si>
  <si>
    <t>Mon Aug 12 01:17:16 +0000 2024</t>
  </si>
  <si>
    <t>halo kak @PT_Transjakarta pagii mau tanya kaa kalo mau ke arah rukan taman meruya adakah busway ke arah sana?kalo dr cibubur</t>
  </si>
  <si>
    <t>https://x.com/queencyklt/status/1822804511821594910</t>
  </si>
  <si>
    <t>queencyklt</t>
  </si>
  <si>
    <t>Sat Aug 10 13:14:35 +0000 2024</t>
  </si>
  <si>
    <t>abis coba ke uin naik buswayy overall sih enak gusy tp paling ak hrs mengorbankan waktu KARENA LAMAAA BGTT BUSWAY NYAA ï¸ï¸ï¸</t>
  </si>
  <si>
    <t>https://x.com/oxynonyn/status/1822260256325398986</t>
  </si>
  <si>
    <t>oxynonyn</t>
  </si>
  <si>
    <t>Sun Aug 11 15:45:33 +0000 2024</t>
  </si>
  <si>
    <t>angkutan umum tp spesifik busway or krl mrt lrt kl angkot mending pribadi</t>
  </si>
  <si>
    <t>https://x.com/ryutaflo_/status/1822660633315172659</t>
  </si>
  <si>
    <t>ryutaflo_</t>
  </si>
  <si>
    <t>Mon Aug 12 04:00:50 +0000 2024</t>
  </si>
  <si>
    <t xml:space="preserve">Sering2 Busway ngeprank gini kedepannya. Biar pada kapok. </t>
  </si>
  <si>
    <t>https://x.com/BetaKopites/status/1822845677073805467</t>
  </si>
  <si>
    <t>BetaKopites</t>
  </si>
  <si>
    <t>Tue Aug 13 07:24:38 +0000 2024</t>
  </si>
  <si>
    <t>14.24: Lalu lintas di depan Halte Busway Salemba UI terpantau padat merayap imbas ada peningkatan volume kendaraan. (P. Septian) #InfoLalinElshinta https://t.co/RLME15wybU</t>
  </si>
  <si>
    <t>https://pbs.twimg.com/media/GU2EtLLbUAApsT2.jpg</t>
  </si>
  <si>
    <t>https://x.com/RadioElshinta/status/1823259350993170671</t>
  </si>
  <si>
    <t>Mon Aug 12 22:48:28 +0000 2024</t>
  </si>
  <si>
    <t xml:space="preserve">aku udah bangun pagi biar gak telat naik busway tapi kenapa harus mules sih?! </t>
  </si>
  <si>
    <t>https://x.com/punyabellelele/status/1823129455466061985</t>
  </si>
  <si>
    <t>Sun Aug 11 07:25:14 +0000 2024</t>
  </si>
  <si>
    <t>wtb tiket sounds project day 3 need cepet yg bisa skrgg #wts #zonauang #tsp</t>
  </si>
  <si>
    <t>https://x.com/naomibertanya/status/1822534727401897999</t>
  </si>
  <si>
    <t>Mon Aug 12 05:24:13 +0000 2024</t>
  </si>
  <si>
    <t xml:space="preserve">Pernah kaya gini pas naik 1A. Jalanan kosong mereka malah memilih masuk jalur busway. Bus depan ada masalah sama roda. Belakang ada bus lagi. Saya yang di-bus MAMAM! walau hati ketar-ketir karena saya juga kejebak </t>
  </si>
  <si>
    <t>https://x.com/LarasBambang/status/1822866659025334596</t>
  </si>
  <si>
    <t>Mon Aug 12 05:08:12 +0000 2024</t>
  </si>
  <si>
    <t>busway mah jalanan buat bus</t>
  </si>
  <si>
    <t>ðŸ©»</t>
  </si>
  <si>
    <t>https://x.com/KUDALUMPlNG/status/1822862629226131618</t>
  </si>
  <si>
    <t>KUDALUMPlNG</t>
  </si>
  <si>
    <t>Sun Aug 11 09:27:10 +0000 2024</t>
  </si>
  <si>
    <t>Memikirkan tingkah laku Jokowi sambil nunggu busway</t>
  </si>
  <si>
    <t>https://x.com/geminijahat/status/1822565410161480148</t>
  </si>
  <si>
    <t>geminijahat</t>
  </si>
  <si>
    <t>Fri Aug 09 08:23:37 +0000 2024</t>
  </si>
  <si>
    <t>POV gw ketika naik busway :</t>
  </si>
  <si>
    <t>https://x.com/RatnaAp24/status/1821824644716134609</t>
  </si>
  <si>
    <t>RatnaAp24</t>
  </si>
  <si>
    <t>Fri Aug 09 14:24:26 +0000 2024</t>
  </si>
  <si>
    <t>jelek bgt gw nahan nangis di busway</t>
  </si>
  <si>
    <t>doyoung, ten &amp; seunghan</t>
  </si>
  <si>
    <t>https://x.com/hshonglee/status/1821915444028305615</t>
  </si>
  <si>
    <t>hshonglee</t>
  </si>
  <si>
    <t>Mon Aug 12 11:48:46 +0000 2024</t>
  </si>
  <si>
    <t>Eh anjirr gua pernah diginiin juga tapi bukan fb lupa aplikasi apaan tapi waktu itu gua iya iya aja buat download terus disuruh daftar gitu tapi karna busway yg gua tunggu dateng akhirnya ga jadi asli emang di jakarta atau dimana aja harus hati2</t>
  </si>
  <si>
    <t>dnf me first</t>
  </si>
  <si>
    <t>https://x.com/Jeongshuaya_/status/1822963433203179660</t>
  </si>
  <si>
    <t>Jeongshuaya_</t>
  </si>
  <si>
    <t>Mon Aug 12 11:22:14 +0000 2024</t>
  </si>
  <si>
    <t>Dua Mushola Di Halte Busway Bunderan HI Di Kunci. Sudah Buru-buru.. Eh Dikunci... @PT_Transjakarta</t>
  </si>
  <si>
    <t>https://x.com/Ololehomask02/status/1822956757943304460</t>
  </si>
  <si>
    <t>Tue Aug 13 08:52:11 +0000 2024</t>
  </si>
  <si>
    <t>kalau ke sarinah naik busway bisa gak???</t>
  </si>
  <si>
    <t>smt-jkt</t>
  </si>
  <si>
    <t>https://x.com/Nezyjpann/status/1823281384263405845</t>
  </si>
  <si>
    <t>Nezyjpann</t>
  </si>
  <si>
    <t>Tue Aug 13 03:40:02 +0000 2024</t>
  </si>
  <si>
    <t>Ini yg dislipi bukan sih Emang banyak yg masuk ke jalur busway klo disitu wkwkwk</t>
  </si>
  <si>
    <t>purbalingga-tangerang</t>
  </si>
  <si>
    <t>https://x.com/AwtPrnm/status/1823202830406050180</t>
  </si>
  <si>
    <t>AwtPrnm</t>
  </si>
  <si>
    <t>Fri Aug 09 14:51:54 +0000 2024</t>
  </si>
  <si>
    <t>rate hari ini 3/10 cokkkkk niat ke blok m pgn healing gtaunya malah pusing NUNGGU BUSWAY LAMA BGT HAMPIR 2 JAM + BUSWAY PADET BGT SESEK PUSING BGT MUAL SAMPE PGN MUNTAH EH MALAH BOCIL YG MUNTAH</t>
  </si>
  <si>
    <t>https://x.com/newjeaaa/status/1821922357218570697</t>
  </si>
  <si>
    <t>newjeaaa</t>
  </si>
  <si>
    <t>Mon Aug 12 10:42:27 +0000 2024</t>
  </si>
  <si>
    <t>ini ada 2 sisi ya antara si sender emang minjem barang tersebut atau ngga. or ngasih barang tapi ga ikhlas soalnya gue pernah di posisi cowok ini tapi ya cuma 1 barang alias jaket gue pinjemin ke dia karena waktu itu keadaan lg di busway malem2 &amp;amp; dingin mangkanya gue pinjemin.</t>
  </si>
  <si>
    <t>20++ He/him</t>
  </si>
  <si>
    <t>https://x.com/dvpegg/status/1822946745384575000</t>
  </si>
  <si>
    <t>dvpegg</t>
  </si>
  <si>
    <t>Tue Aug 13 00:58:20 +0000 2024</t>
  </si>
  <si>
    <t xml:space="preserve">keknya gue lebi nangis kudu naik jpt ke halte tj juanda deh.. berasa hiking ajg naik naik mulu astaga.. blm lagi td gue lari dari tangga muter balik nabrak orang demi dpt busway ke pecenongan MAAF YAA MBAA SIAPAPUN ITUU ini antara idup dan mati </t>
  </si>
  <si>
    <t>https://x.com/jiwajamal/status/1823162133858963946</t>
  </si>
  <si>
    <t>Sat Aug 10 12:35:39 +0000 2024</t>
  </si>
  <si>
    <t>Lagi kacau banget terus di busway ada mba mba tas link caholnya Woozi turun di duri kepa wkkwkw Agak senyum dikit tadi kwkwk kek gemes</t>
  </si>
  <si>
    <t>https://x.com/Vtreas3/status/1822250455574909199</t>
  </si>
  <si>
    <t>Sun Aug 11 09:34:56 +0000 2024</t>
  </si>
  <si>
    <t>Jujur salut sama org yg bisa naik krl gua lebih pilih nyasar jauh2 pake busway lrt atau mrt tapi kalo krl menyerah anxienty gua kambuh kalo di krl lemes bgt mama</t>
  </si>
  <si>
    <t>https://x.com/yeppihans/status/1822567364648685997</t>
  </si>
  <si>
    <t>Tue Aug 13 13:02:30 +0000 2024</t>
  </si>
  <si>
    <t>anjir gua bener bener sendirian di busway yang ada buntutnya</t>
  </si>
  <si>
    <t>https://x.com/shermasyitaa/status/1823344379605680479</t>
  </si>
  <si>
    <t>shermasyitaa</t>
  </si>
  <si>
    <t>Mon Aug 12 07:40:00 +0000 2024</t>
  </si>
  <si>
    <t>Kemacetan terjadi setelah Fly Over Pancoran arah Kuningan. Banyak kendaraan pribadi serobot busway sehingga mengganggu bus yang akan berhenti di halte. https://t.co/5dk2eNwd2V</t>
  </si>
  <si>
    <t>https://x.com/MorganFreeman_X/status/1822900829126295857</t>
  </si>
  <si>
    <t>MorganFreeman_X</t>
  </si>
  <si>
    <t>Tue Aug 13 05:49:07 +0000 2024</t>
  </si>
  <si>
    <t>Pertama kali naik busway dan salah naik bus ok</t>
  </si>
  <si>
    <t>https://x.com/sabitarius/status/1823235315076878685</t>
  </si>
  <si>
    <t>sabitarius</t>
  </si>
  <si>
    <t>Sun Aug 11 00:21:52 +0000 2024</t>
  </si>
  <si>
    <t xml:space="preserve">Nekat ke hoyofest naik busway njink </t>
  </si>
  <si>
    <t>https://x.com/bocilkayang/status/1822428182076965290</t>
  </si>
  <si>
    <t>bocilkayang</t>
  </si>
  <si>
    <t>Sun Aug 11 23:47:20 +0000 2024</t>
  </si>
  <si>
    <t>BRO MANA INI BUSWAY YG KOSONG BROOO ELAH P @ tj</t>
  </si>
  <si>
    <t>wannaones home</t>
  </si>
  <si>
    <t>https://x.com/_byeongalien_/status/1822781881349505525</t>
  </si>
  <si>
    <t>_byeongalien_</t>
  </si>
  <si>
    <t>Sun Aug 11 04:54:46 +0000 2024</t>
  </si>
  <si>
    <t>Deym. Di busway jd lama bgt grgr fbr ini nutupin jalan kyk yg pny jalan</t>
  </si>
  <si>
    <t>https://x.com/firleeyours/status/1822496860113870901</t>
  </si>
  <si>
    <t>firleeyours</t>
  </si>
  <si>
    <t>Mon Aug 12 01:34:32 +0000 2024</t>
  </si>
  <si>
    <t>Naik busway aja apa yak</t>
  </si>
  <si>
    <t>Mampang Prapatan, Indonesia</t>
  </si>
  <si>
    <t>https://x.com/yourrianahehe/status/1822808858550829355</t>
  </si>
  <si>
    <t>yourrianahehe</t>
  </si>
  <si>
    <t>Mon Aug 12 12:24:37 +0000 2024</t>
  </si>
  <si>
    <t>Kesalahan trbesar gue lagi adalah Nyoba naik busway di jam pulang kerja di hari senin tujuan blok m - lt. Agung Agustus huruf keduanya g gegegegegelo</t>
  </si>
  <si>
    <t>Bandung, Jawa Barat</t>
  </si>
  <si>
    <t>https://x.com/Nindyeilish/status/1822972457327767781</t>
  </si>
  <si>
    <t>Nindyeilish</t>
  </si>
  <si>
    <t>Sun Aug 11 09:25:05 +0000 2024</t>
  </si>
  <si>
    <t>Kudu ke tempat magang minta ttd gue males bgt lagi naik busway mata gue kunang2 mulu soalnya gegara kurang darah</t>
  </si>
  <si>
    <t>https://x.com/lalalobeuO07/status/1822564888943992904</t>
  </si>
  <si>
    <t>lalalobeuO07</t>
  </si>
  <si>
    <t>Mon Aug 12 12:19:39 +0000 2024</t>
  </si>
  <si>
    <t>Kayaknya bukan sekali ini mual dari busway listrik</t>
  </si>
  <si>
    <t>ÃœT: -2.9290313,104.7425539</t>
  </si>
  <si>
    <t>https://x.com/mariasilaen/status/1822971206360093084</t>
  </si>
  <si>
    <t>mariasilaen</t>
  </si>
  <si>
    <t>Mon Aug 12 08:53:56 +0000 2024</t>
  </si>
  <si>
    <t>hallo @PT_Transjakarta saya mau nanya untuk rute dari halte busway sumur bor mau ke emporium Pluit mall lewat mana yaa? terima kasih</t>
  </si>
  <si>
    <t>free palestine ðŸ‡µðŸ‡¸</t>
  </si>
  <si>
    <t>https://x.com/herwinners/status/1822919437332385867</t>
  </si>
  <si>
    <t>herwinners</t>
  </si>
  <si>
    <t>Tue Aug 13 14:07:26 +0000 2024</t>
  </si>
  <si>
    <t xml:space="preserve">Pake segala salah naik busway </t>
  </si>
  <si>
    <t>https://x.com/Zendydwg/status/1823360717602615410</t>
  </si>
  <si>
    <t>Zendydwg</t>
  </si>
  <si>
    <t>Fri Aug 16 13:43:34 +0000 2024</t>
  </si>
  <si>
    <t>#CSD #Vernon #Carat_selca_day Anomali pengguna busway koridor blok M-Manggarai https://t.co/h0WeN36DRz</t>
  </si>
  <si>
    <t>https://pbs.twimg.com/media/GVG4NYcbgAApcGe.jpg</t>
  </si>
  <si>
    <t>https://x.com/lemperambyar/status/1824441875329323278</t>
  </si>
  <si>
    <t>lemperambyar</t>
  </si>
  <si>
    <t>Fri Aug 16 13:11:50 +0000 2024</t>
  </si>
  <si>
    <t>menggalaw dgn lagu day6 di busway malam hari https://t.co/vSLR5tRcMV</t>
  </si>
  <si>
    <t>https://pbs.twimg.com/media/GVGw6L6bgAAXJG7.jpg</t>
  </si>
  <si>
    <t>https://x.com/nfpersonn/status/1824433889408061460</t>
  </si>
  <si>
    <t>nfpersonn</t>
  </si>
  <si>
    <t>Mon Aug 19 03:27:33 +0000 2024</t>
  </si>
  <si>
    <t>Pernah kejadian sekali kayak gini di busway. Ada cowok nyender di gue yaudah gue diemin aja. Mukanya capek banget</t>
  </si>
  <si>
    <t>https://x.com/biogionik/status/1825374015474766004</t>
  </si>
  <si>
    <t>biogionik</t>
  </si>
  <si>
    <t>Sat Aug 17 03:08:16 +0000 2024</t>
  </si>
  <si>
    <t>#HappyIndependenceDay2024 Btw anyway busway Yakisouba lg ada promo semua bantal anime jadi 79rb an aja lho!! . Yukk diangkut husbu2nya guis #promomerdeka #bantalanime #bluelockfanmerch #jjk #onepiece #onepiecefanmerch #jjkfanmerch https://t.co/L3pWdTW4kA</t>
  </si>
  <si>
    <t>https://pbs.twimg.com/ext_tw_video_thumb/1824644359201099776/pu/img/xTGtqs7cSf38BUhM.jpg</t>
  </si>
  <si>
    <t>https://x.com/yakisouba_/status/1824644384702468349</t>
  </si>
  <si>
    <t>yakisouba_</t>
  </si>
  <si>
    <t>Tue Aug 20 18:13:54 +0000 2024</t>
  </si>
  <si>
    <t>Tapi emang di Indo apalagi naik busway biasa banget org tidur dipundak stranger dan gk ada yg marah karna pasti tau karna kecapean</t>
  </si>
  <si>
    <t>Lost at sea</t>
  </si>
  <si>
    <t>https://x.com/hanbin_king131/status/1825959458188693689</t>
  </si>
  <si>
    <t>hanbin_king131</t>
  </si>
  <si>
    <t>Fri Aug 16 16:03:29 +0000 2024</t>
  </si>
  <si>
    <t>Btw td gua nabrak pembatas jalan anjir malu bgt gua kan lg asik2 ya liat aryaduta menteng tuh lah pas liat depan tau2 gua nabrak pembatas jalan antara busway sama kendaraan biasa kegeser anjir itunya pembatasnya (yg warna oren) untung gua ga jatoh &amp;amp; ngeremnya kenceng anjir</t>
  </si>
  <si>
    <t>https://x.com/hujanderasnya/status/1824477089611034899</t>
  </si>
  <si>
    <t>hujanderasnya</t>
  </si>
  <si>
    <t>Sat Aug 17 07:17:03 +0000 2024</t>
  </si>
  <si>
    <t>https://t.co/0phab0111V un1ty perform di sarinah yg ini ga sih? kayanya kl dr mrt better lanjut pake busway arah kota turun di mh thamrinnn tempatnya depan halte busway persis cuma 1 halte si tapi kwkwkw</t>
  </si>
  <si>
    <t>https://x.com/nabilamhrnn/status/1824706995729121405</t>
  </si>
  <si>
    <t>nabilamhrnn</t>
  </si>
  <si>
    <t>Mon Aug 19 11:57:49 +0000 2024</t>
  </si>
  <si>
    <t>apes bgt lah anjing mau naik busway kartu segala ketinggalan dirumah. mana fitur beli tiket tj lg error</t>
  </si>
  <si>
    <t>jakarta barat</t>
  </si>
  <si>
    <t>https://x.com/miegorengxkeju/status/1825502428881641786</t>
  </si>
  <si>
    <t>miegorengxkeju</t>
  </si>
  <si>
    <t>Sun Aug 18 16:19:02 +0000 2024</t>
  </si>
  <si>
    <t xml:space="preserve">pls gue jg mikir ni org indo knp gasabaran amat jing mangkanya tiap w naik gojek klo lg macet abangnya selalu w wanti2 jgn lewat jalur busway bang </t>
  </si>
  <si>
    <t>ðŸ‡®ðŸ‡©ðŸ‡¸ðŸ‡¬ðŸ‡­ðŸ‡°</t>
  </si>
  <si>
    <t>https://x.com/CLASSYWH0RES/status/1825205777352823255</t>
  </si>
  <si>
    <t>CLASSYWH0RES</t>
  </si>
  <si>
    <t>Sun Aug 18 17:24:32 +0000 2024</t>
  </si>
  <si>
    <t>Sudah pulang dari Yogyakarta namun kehangatan itu tetap terasa. Bahagia sekali dikelilingi oleh orang-orang baik. https://t.co/OF6ZtN9OIA</t>
  </si>
  <si>
    <t>https://pbs.twimg.com/media/GVR9-Lcb0AAwEQM.jpg</t>
  </si>
  <si>
    <t>https://x.com/26Ceicei/status/1825222258891366684</t>
  </si>
  <si>
    <t>Sun Aug 18 16:29:30 +0000 2024</t>
  </si>
  <si>
    <t>Magister Manajemen Universitas Gadjah Mada Mlati Sleman. https://t.co/8uJbXJfUD8</t>
  </si>
  <si>
    <t>https://pbs.twimg.com/media/GVRxX3ZbAAAOGIi.jpg</t>
  </si>
  <si>
    <t>https://x.com/26Ceicei/status/1825208409354076176</t>
  </si>
  <si>
    <t>Mon Aug 19 17:06:15 +0000 2024</t>
  </si>
  <si>
    <t>mau cerita aja. td siang kn aku naik busway. pas aku naik kernetnya kek megang pinggangku tp agak naik dikit tangannya. smpet ngefreeze dan batin oh mungkin itu ga sengaja pas bantu aku naik. trs pas mau turun aku tetep agak ketar ketir dan mikir smoga yg td itu bnran ga sngaja</t>
  </si>
  <si>
    <t>your mind</t>
  </si>
  <si>
    <t>https://x.com/svmmer_gvrl/status/1825580048465932430</t>
  </si>
  <si>
    <t>svmmer_gvrl</t>
  </si>
  <si>
    <t>Sun Aug 18 16:27:27 +0000 2024</t>
  </si>
  <si>
    <t xml:space="preserve">Wkwk dongo anjir jalanan biasa lancar bat malah milih busway </t>
  </si>
  <si>
    <t>https://x.com/winterautumns_/status/1825207896013254667</t>
  </si>
  <si>
    <t>Mon Aug 19 10:54:03 +0000 2024</t>
  </si>
  <si>
    <t>demi apapun depan gw di busway ada yang lagi buka grindr + download bokep layarnya terang bgt anjr</t>
  </si>
  <si>
    <t>jekardah</t>
  </si>
  <si>
    <t>https://x.com/anomaligurita/status/1825486380031733809</t>
  </si>
  <si>
    <t>anomaligurita</t>
  </si>
  <si>
    <t>Mon Aug 19 10:50:46 +0000 2024</t>
  </si>
  <si>
    <t xml:space="preserve">Di busway seru dengerin lagu di Spotify di tengah lagu muncul suara kuntilanak gak tuh kaget astaghfirullah </t>
  </si>
  <si>
    <t xml:space="preserve">Indonesia </t>
  </si>
  <si>
    <t>https://x.com/nayggnn1233/status/1825485552830890053</t>
  </si>
  <si>
    <t>nayggnn1233</t>
  </si>
  <si>
    <t>Mon Aug 19 15:11:06 +0000 2024</t>
  </si>
  <si>
    <t>diajak papah ke kantornya di benhil naik feeder busway dari bsd ke ratu plaza naik busway turun di karet trus naik bemo ke bisnis indonesia.</t>
  </si>
  <si>
    <t>Quahog, Rhode Island</t>
  </si>
  <si>
    <t>https://x.com/aerlanget/status/1825551069558288649</t>
  </si>
  <si>
    <t>aerlanget</t>
  </si>
  <si>
    <t>Sun Aug 18 21:06:02 +0000 2024</t>
  </si>
  <si>
    <t xml:space="preserve">Klo ga urgent mending kemana mana pake busway KRL Gw pernah nanya driver rate gw berapa ternyata â­5 dari 65 orderan padahal gw pengguna gojek dari 2015 </t>
  </si>
  <si>
    <t>South Borneo, Indonesia</t>
  </si>
  <si>
    <t>https://x.com/cellnackal/status/1825278002529505298</t>
  </si>
  <si>
    <t>cellnackal</t>
  </si>
  <si>
    <t>Tue Aug 20 22:44:58 +0000 2024</t>
  </si>
  <si>
    <t>busway mustinya juga pakai lempengan otomatis gini di tiap pintunya krn jarak renggang dr pintu bus ke platform halte agak ngeri juga sih.</t>
  </si>
  <si>
    <t xml:space="preserve">Anak Jaksel, Pondok Indah </t>
  </si>
  <si>
    <t>https://x.com/_gregetan/status/1826027674009219433</t>
  </si>
  <si>
    <t>_gregetan</t>
  </si>
  <si>
    <t>Mon Aug 19 08:06:24 +0000 2024</t>
  </si>
  <si>
    <t>salah naik busway 2x co</t>
  </si>
  <si>
    <t>vanjeztâ™¡</t>
  </si>
  <si>
    <t>https://x.com/orchits/status/1825444190853255530</t>
  </si>
  <si>
    <t>orchits</t>
  </si>
  <si>
    <t>Thu Aug 15 02:42:36 +0000 2024</t>
  </si>
  <si>
    <t>Bunderan Senayan sekarang kalo pagi mirip terminal bus bus @PT_Transjakarta berjejer panjang bikin sumpek. Lalu ada juga bus TJ yg tidak beroperasi di jalur busway kedepannya bagaimana ini? Ruwet @TMCPoldaMetro @NTMCLantasPolri @dishubjakarta @DKIJakarta https://t.co/wBvj1ozjgt</t>
  </si>
  <si>
    <t>https://pbs.twimg.com/media/GU_XVwUaEAAdNaS.jpg</t>
  </si>
  <si>
    <t>https://x.com/No_Nyampah/status/1823913152003903815</t>
  </si>
  <si>
    <t>No_Nyampah</t>
  </si>
  <si>
    <t>Sun Aug 18 15:36:58 +0000 2024</t>
  </si>
  <si>
    <t>Back to reality. Kamsia Yogyakarta Karanganyar Solo Bantul dan Sleman. Stasiun Yogyakarta. KA Taksaka 69 New Generation. https://t.co/evsODuYajO</t>
  </si>
  <si>
    <t>https://pbs.twimg.com/media/GVRlUkcbIAA97cA.jpg</t>
  </si>
  <si>
    <t>https://x.com/26Ceicei/status/1825195191956869504</t>
  </si>
  <si>
    <t>Tue Aug 20 03:59:18 +0000 2024</t>
  </si>
  <si>
    <t>hebatan euy yg lain mah ditilang masuk jalur busway https://t.co/H1Lx6sihe7</t>
  </si>
  <si>
    <t>https://pbs.twimg.com/ext_tw_video_thumb/1825744320735100928/pu/img/SVLYRIpH_cvFUrRp.jpg</t>
  </si>
  <si>
    <t>https://x.com/inifiqri/status/1825744392969183395</t>
  </si>
  <si>
    <t>inifiqri</t>
  </si>
  <si>
    <t>Mon Aug 19 10:11:33 +0000 2024</t>
  </si>
  <si>
    <t xml:space="preserve">baca ini di busway sambil dengerin hbw niall kayaaa hati gw tercabik cabik tapi beat lagunya niall maksa ngajak happy nnti aku baca ulang di rumah </t>
  </si>
  <si>
    <t>https://x.com/kseungsmine/status/1825475685189841180</t>
  </si>
  <si>
    <t>Sun Aug 18 07:49:15 +0000 2024</t>
  </si>
  <si>
    <t xml:space="preserve">LAGI LAGI NYASAR NAIK BUSWAY </t>
  </si>
  <si>
    <t xml:space="preserve">unlabeled. </t>
  </si>
  <si>
    <t>https://x.com/miyea/status/1825077486385868824</t>
  </si>
  <si>
    <t>miyea</t>
  </si>
  <si>
    <t>Sat Aug 17 10:39:57 +0000 2024</t>
  </si>
  <si>
    <t>Lama banget busway nya</t>
  </si>
  <si>
    <t>https://x.com/Frveminet/status/1824758055281492234</t>
  </si>
  <si>
    <t>Thu Aug 15 13:39:47 +0000 2024</t>
  </si>
  <si>
    <t>Rules ðŸ‘‰ðŸ»</t>
  </si>
  <si>
    <t>https://x.com/enginafess/status/1824078537349075156</t>
  </si>
  <si>
    <t>enginafess</t>
  </si>
  <si>
    <t>Fri Aug 16 09:51:11 +0000 2024</t>
  </si>
  <si>
    <t>+jam pulang kerja di busway. ok https://t.co/F93Cih7PCb</t>
  </si>
  <si>
    <t>https://pbs.twimg.com/media/GVGDBluaEAE-_MX.jpg</t>
  </si>
  <si>
    <t>https://x.com/ngopiimuluu/status/1824383394400309406</t>
  </si>
  <si>
    <t>ngopiimuluu</t>
  </si>
  <si>
    <t>Mon Aug 19 23:52:48 +0000 2024</t>
  </si>
  <si>
    <t>ada cv ke astra pay ga? atau yg pinya astra pay bisa beliin tiket busway ga? #zonauang</t>
  </si>
  <si>
    <t>they/them | lapak pengaduan :</t>
  </si>
  <si>
    <t>https://x.com/scarxmouche/status/1825682358328242239</t>
  </si>
  <si>
    <t>scarxmouche</t>
  </si>
  <si>
    <t>Mon Aug 19 00:41:44 +0000 2024</t>
  </si>
  <si>
    <t>Jancok gasido ngising ngatri tok. Soale wes gak mules. Fix nkok nk busway mules</t>
  </si>
  <si>
    <t>https://x.com/aktivisslele/status/1825332286373642426</t>
  </si>
  <si>
    <t>Mon Aug 19 15:39:35 +0000 2024</t>
  </si>
  <si>
    <t>hari senen gini tuh berasa ga si transum kayak busway krl kaya lama bgt</t>
  </si>
  <si>
    <t>https://x.com/naviishn_/status/1825558235790930189</t>
  </si>
  <si>
    <t>Fri Aug 16 11:21:35 +0000 2024</t>
  </si>
  <si>
    <t xml:space="preserve">Mau ikut csd tp gw masih di busway ga mood </t>
  </si>
  <si>
    <t>https://x.com/bluegazings/status/1824406143365456143</t>
  </si>
  <si>
    <t>Tue Aug 20 22:16:50 +0000 2024</t>
  </si>
  <si>
    <t>Perempuan tolol ini Udah gak mau antri naik busway Pas mau naik nyikutÂ² orang Otaknya ntah dimana #transjakarta #Azizah #arhan #Fuji https://t.co/xO3HmDUqNh</t>
  </si>
  <si>
    <t>https://pbs.twimg.com/media/GVdUC3NaMAInDMh.jpg</t>
  </si>
  <si>
    <t>Serpong, Indonesia</t>
  </si>
  <si>
    <t>https://x.com/RagitaP/status/1826020595517239476</t>
  </si>
  <si>
    <t>RagitaP</t>
  </si>
  <si>
    <t>Sun Aug 18 13:40:56 +0000 2024</t>
  </si>
  <si>
    <t xml:space="preserve">Ini ac busway dingin banget weh kayak freezer </t>
  </si>
  <si>
    <t>https://x.com/justjustin___/status/1825165987962093676</t>
  </si>
  <si>
    <t>justjustin___</t>
  </si>
  <si>
    <t>Fri Aug 16 03:28:30 +0000 2024</t>
  </si>
  <si>
    <t>Harab tertib dan jangan masuk jalur busway</t>
  </si>
  <si>
    <t>https://x.com/bukanmitrabiasa/status/1824287089690808816</t>
  </si>
  <si>
    <t>bukanmitrabiasa</t>
  </si>
  <si>
    <t>Mon Aug 19 13:07:01 +0000 2024</t>
  </si>
  <si>
    <t>fak gua ga mood tai di busway digencet gencet</t>
  </si>
  <si>
    <t>saturn</t>
  </si>
  <si>
    <t>https://x.com/imnotarchen/status/1825519840385470677</t>
  </si>
  <si>
    <t>imnotarchen</t>
  </si>
  <si>
    <t>Mon Aug 19 16:38:38 +0000 2024</t>
  </si>
  <si>
    <t>hari senin yang ga cape cape amat tp ttp cape aaaaaaaaa kenapa tj gabisa lgsg berhenti depan rumah gw aja supaya gw bisa melanjutkan tidur gw di busway itu</t>
  </si>
  <si>
    <t>she/her ðŸ‡¹ðŸ‡­ðŸ‡°ðŸ‡·</t>
  </si>
  <si>
    <t>https://x.com/hidenread/status/1825573097371828687</t>
  </si>
  <si>
    <t>hidenread</t>
  </si>
  <si>
    <t>Fri Aug 16 09:19:27 +0000 2024</t>
  </si>
  <si>
    <t>saran kegiatan di busway selain tidur</t>
  </si>
  <si>
    <t>23 // minors dni</t>
  </si>
  <si>
    <t>https://x.com/skrrtskrrskr/status/1824375409976197156</t>
  </si>
  <si>
    <t>skrrtskrrskr</t>
  </si>
  <si>
    <t>Thu Aug 15 12:35:42 +0000 2024</t>
  </si>
  <si>
    <t>sumpil malu banget woii aku mau tap keluar halte gabisa gabisa ternyata yang aku tap bukan kartu busway tapi kartu atm</t>
  </si>
  <si>
    <t>https://x.com/iocastee/status/1824062408010408240</t>
  </si>
  <si>
    <t>Sun Aug 18 04:59:52 +0000 2024</t>
  </si>
  <si>
    <t>Ini ngga ada yg naik motor dr tangerang apa mau nebeng aku bensinin wkwkwkwk lupa bangunnya kesiangan naik busway macet pwol takutnya ih</t>
  </si>
  <si>
    <t>https://x.com/vallsfs/status/1825034857975578644</t>
  </si>
  <si>
    <t>vallsfs</t>
  </si>
  <si>
    <t>Fri Aug 16 03:25:37 +0000 2024</t>
  </si>
  <si>
    <t>ih pgn beli kartu bt21 itu tp gua gapernah naik kereta/ busway masa di simpen doang wkwk</t>
  </si>
  <si>
    <t>https://x.com/ichntk/status/1824286362964529642</t>
  </si>
  <si>
    <t>ichntk</t>
  </si>
  <si>
    <t>Mon Aug 19 11:22:09 +0000 2024</t>
  </si>
  <si>
    <t>Hikss dia copot grgr nyangkut di kursi busway https://t.co/lyHx4EzXdE</t>
  </si>
  <si>
    <t>https://pbs.twimg.com/media/GVV0nRiaIAA22zd.jpg</t>
  </si>
  <si>
    <t>Jakarta Pusat, DKI Jakarta</t>
  </si>
  <si>
    <t>https://x.com/paupaujia_/status/1825493450927521797</t>
  </si>
  <si>
    <t>paupaujia_</t>
  </si>
  <si>
    <t>Fri Aug 16 11:51:53 +0000 2024</t>
  </si>
  <si>
    <t>gue naik busway berdiri deket pintu trus sebelah gue ada couple gt org mah klo emang lu takut gue yg jd sebelahan sm laki lu yaudah anjing gausah lo bdua switch tolol gue aja fokus sm hp dan didi gue sendiri gada samsek lirik atau apa ke cowo lu bangsatt</t>
  </si>
  <si>
    <t>https://x.com/jimveuz/status/1824413769512128957</t>
  </si>
  <si>
    <t>jimveuz</t>
  </si>
  <si>
    <t>Sun Aug 18 16:40:24 +0000 2024</t>
  </si>
  <si>
    <t>DEFINISI ORANG TOLOL SETOLOL-TOLOL NYA. LEWAT JALUR BIASA AJA LANCAR MALAH MILIH LEWAT JALUR BUSWAY. PUNYA MOTOR DAN MOBIL BAGUS TAPI KEPALA PADA GAK ADA ISINYA</t>
  </si>
  <si>
    <t>JAEHYUN JENO FOR LIFE</t>
  </si>
  <si>
    <t>https://x.com/diana_tyaz/status/1825211152122741039</t>
  </si>
  <si>
    <t>diana_tyaz</t>
  </si>
  <si>
    <t>Sat Aug 17 10:42:32 +0000 2024</t>
  </si>
  <si>
    <t xml:space="preserve">ah ilah nyebelin banget dah bakal pindah rumah ini rumah meskipun banyak uler gapapa dah udah strategis banget bjir mau kemana aja oke (ke mall deket ke halte busway deket deket pasar banyak warung event besar sering di jkt juga) </t>
  </si>
  <si>
    <t>https://x.com/yukiymiya/status/1824758704329437420</t>
  </si>
  <si>
    <t>Fri Aug 16 09:56:45 +0000 2024</t>
  </si>
  <si>
    <t>lgi capeÂ² nya malah salah jurusan busway</t>
  </si>
  <si>
    <t>wait for your love</t>
  </si>
  <si>
    <t>https://x.com/nnncloudy/status/1824384795981517321</t>
  </si>
  <si>
    <t>nnncloudy</t>
  </si>
  <si>
    <t>Sun Aug 18 15:23:44 +0000 2024</t>
  </si>
  <si>
    <t>Toko Obat Cina Sumber Husodo (dh. Tek An Tong) Gedong Tengen Yogyakarta. https://t.co/T2VX0SI9q9</t>
  </si>
  <si>
    <t>https://pbs.twimg.com/media/GVRiUoqaQAAvr3I.jpg</t>
  </si>
  <si>
    <t>https://x.com/26Ceicei/status/1825191859234480566</t>
  </si>
  <si>
    <t>Fri Aug 16 15:30:47 +0000 2024</t>
  </si>
  <si>
    <t>lega bgt walaupun tbtb busway</t>
  </si>
  <si>
    <t>https://x.com/xlateatnight/status/1824468857010184551</t>
  </si>
  <si>
    <t>xlateatnight</t>
  </si>
  <si>
    <t>Fri Aug 16 01:22:06 +0000 2024</t>
  </si>
  <si>
    <t xml:space="preserve">Lg di busway scroll tl yg lewat abs mingyu mulu takut banget dikira orang mesum </t>
  </si>
  <si>
    <t>https://x.com/everyewoo/status/1824255280349319369</t>
  </si>
  <si>
    <t>everyewoo</t>
  </si>
  <si>
    <t>Sun Aug 18 07:15:29 +0000 2024</t>
  </si>
  <si>
    <t>Ya Allah enak bgt tidur di busway</t>
  </si>
  <si>
    <t>https://x.com/enamsatujuh/status/1825068988159910270</t>
  </si>
  <si>
    <t>Thu Aug 15 11:58:36 +0000 2024</t>
  </si>
  <si>
    <t xml:space="preserve">Ini serius gue nanya guee sebulan udh 3 kali jatoh kenapa njirr yg hari ini sih emg karna naik busway yg rem dadakan karna hampir nabrak bocil cengtri tapi KENAPAA SE SERING ITUU GUE JATOHH </t>
  </si>
  <si>
    <t>https://x.com/choconisaaa/status/1824053073100374377</t>
  </si>
  <si>
    <t>choconisaaa</t>
  </si>
  <si>
    <t>Fri Aug 16 09:46:08 +0000 2024</t>
  </si>
  <si>
    <t>Mending pulang naik gojek apa busway ya? Tp jalurnya lewat gedung dpr abis ada acara</t>
  </si>
  <si>
    <t>DM ONLY â€¼ï¸</t>
  </si>
  <si>
    <t>https://x.com/sttruick/status/1824382125577211997</t>
  </si>
  <si>
    <t>sttruick</t>
  </si>
  <si>
    <t>Tue Aug 20 11:56:23 +0000 2024</t>
  </si>
  <si>
    <t>adalah aku 5 hari kerja dari kantor. pergi menikmati macet kolong semanggi pulang menikmati macet mobil-mobil yang masuk ke jalur busway. di kantor full emosi dan sumpah serapah setiap detik ingin membanting meja</t>
  </si>
  <si>
    <t>https://x.com/rxgvnd/status/1825864455705788552</t>
  </si>
  <si>
    <t>rxgvnd</t>
  </si>
  <si>
    <t>Tue Aug 20 11:53:25 +0000 2024</t>
  </si>
  <si>
    <t xml:space="preserve">Ini gua terkantuk2 di busway langsung melek liat orang jual markisa tapi jauh bgt dari halte ya Allah ya Allah mau markisaaaaaa </t>
  </si>
  <si>
    <t>https://x.com/tteokbokkily/status/1825863708263977343</t>
  </si>
  <si>
    <t>tteokbokkily</t>
  </si>
  <si>
    <t>Tue Aug 20 15:08:35 +0000 2024</t>
  </si>
  <si>
    <t>Sbg warga plat blkg V** cuma bisa berdoa sih karena busway 13 kan dari DKJ. Trus tadi lihat si saikhu pks sama marshel. Makin pupus.</t>
  </si>
  <si>
    <t>https://x.com/RJero33/status/1825912822020350155</t>
  </si>
  <si>
    <t>RJero33</t>
  </si>
  <si>
    <t>Tue Aug 20 08:41:48 +0000 2024</t>
  </si>
  <si>
    <t>anak kecil yang dulu kalo naik mobil selalu muntah sekarang harus bisa naik busway setiap hari</t>
  </si>
  <si>
    <t>https://x.com/yasyfienly/status/1825815485344264524</t>
  </si>
  <si>
    <t>Thu Aug 15 12:03:14 +0000 2024</t>
  </si>
  <si>
    <t>Kesel bgt gue sama laki kadang ngeliat tampang cewek dlu baru di kasih treatment. Kmrn gue mau pingsan di busway ga dikasih duduk ini tb2 cewek cakep aja langsung deh Lucu</t>
  </si>
  <si>
    <t>https://x.com/buchenuppak/status/1824054236818428378</t>
  </si>
  <si>
    <t>Sun Aug 18 13:36:38 +0000 2024</t>
  </si>
  <si>
    <t>Min @PT_Transjakarta busway pulo gadung harapan indah terakhir jam berapa ya?</t>
  </si>
  <si>
    <t>https://x.com/yesyeshistar/status/1825164907320664244</t>
  </si>
  <si>
    <t>yesyeshistar</t>
  </si>
  <si>
    <t>Sun Aug 18 06:33:58 +0000 2024</t>
  </si>
  <si>
    <t xml:space="preserve">Gue selalu ngerasa malu kalo liat orang masuk jalur busway. Yg masuk situ bukan gue pdhl </t>
  </si>
  <si>
    <t>https://x.com/aukbrey/status/1825058537825087961</t>
  </si>
  <si>
    <t>aukbrey</t>
  </si>
  <si>
    <t>Sun Aug 18 11:02:57 +0000 2024</t>
  </si>
  <si>
    <t>min klo mau ke P4 jakpus ada rute jaklingko engga? atau kalo mau pake busway dari halte rawasari gimana? @PT_Transjakarta</t>
  </si>
  <si>
    <t>heavy rt.</t>
  </si>
  <si>
    <t>https://x.com/cuuyaw/status/1825126233719590963</t>
  </si>
  <si>
    <t>cuuyaw</t>
  </si>
  <si>
    <t>Sat Aug 17 05:29:23 +0000 2024</t>
  </si>
  <si>
    <t>Lah yang doa jg ikutan ngejajah. Mulai dsri ngejajah jalur busway sampe ngejajah kuota haji</t>
  </si>
  <si>
    <t>https://x.com/PaterStellae/status/1824679899040452771</t>
  </si>
  <si>
    <t>PaterStellae</t>
  </si>
  <si>
    <t>Sat Aug 17 10:53:43 +0000 2024</t>
  </si>
  <si>
    <t>Gua makin nangisss di busway AYOKKK KEK CEPETAN HOMPA INDO https://t.co/mnegI1b6dl</t>
  </si>
  <si>
    <t>https://pbs.twimg.com/ext_tw_video_thumb/1824722921753022466/pu/img/xn1C9H-9SbP42hCh.jpg</t>
  </si>
  <si>
    <t>https://x.com/Stiiiaf/status/1824761519638511653</t>
  </si>
  <si>
    <t>Sun Aug 18 07:00:07 +0000 2024</t>
  </si>
  <si>
    <t>dah lama ga naik busway ac nya ga dingin skrg arggh https://t.co/g5e9fxqe3a</t>
  </si>
  <si>
    <t>https://pbs.twimg.com/media/GVPvChTa0AEt8nK.jpg</t>
  </si>
  <si>
    <t>https://x.com/koobuwy/status/1825065119946055787</t>
  </si>
  <si>
    <t>koobuwy</t>
  </si>
  <si>
    <t>Thu Aug 15 14:53:40 +0000 2024</t>
  </si>
  <si>
    <t>tadi sebelum balik ke wc dulu buang air kecil ternyata haid terus baru pulang jam segini sambil denger kidult di busway tbtb nangis huhu capek bgtt seminggu ini lembur terus https://t.co/QVBtxgwpTc</t>
  </si>
  <si>
    <t>https://pbs.twimg.com/media/GVB-q2lbIAA0GpW.jpg</t>
  </si>
  <si>
    <t>https://x.com/moodytaa_97/status/1824097131701076467</t>
  </si>
  <si>
    <t>moodytaa_97</t>
  </si>
  <si>
    <t>Thu Aug 15 04:50:32 +0000 2024</t>
  </si>
  <si>
    <t>Waspadalah yang sering naek busway 6M</t>
  </si>
  <si>
    <t>https://x.com/calomagang/status/1823945348441862434</t>
  </si>
  <si>
    <t>calomagang</t>
  </si>
  <si>
    <t>Mon Aug 19 23:09:18 +0000 2024</t>
  </si>
  <si>
    <t>benci bgt krn wichu pake gantungan yg gak proper SKRG WICHU GW ILANG gak tau di busway gak tau di kantor ataudi mobil atasan gw ATAU di graha kl di graha sm busway gw nangis bgt yaallah</t>
  </si>
  <si>
    <t xml:space="preserve">ðŸ’¤filtered | dnf/s </t>
  </si>
  <si>
    <t>https://x.com/lenvioux/status/1825671412503425459</t>
  </si>
  <si>
    <t>lenvioux</t>
  </si>
  <si>
    <t>Tue Aug 20 09:58:32 +0000 2024</t>
  </si>
  <si>
    <t>ikr!! pada julid blok m overhyped pdhl emang seru bgt disana jajan apapun ada: dari tergul ampe tempat mabora. i love blok m i love mbloc dan mall mall sekitarnya! aku cinta walkable place aku cinta busway serta mrt yg mengelilingi! aku cinta taman literasi!!!</t>
  </si>
  <si>
    <t>https://x.com/koalakimtae/status/1825834794468651043</t>
  </si>
  <si>
    <t>koalakimtae</t>
  </si>
  <si>
    <t>Tue Aug 20 13:34:33 +0000 2024</t>
  </si>
  <si>
    <t>gatau yg mana yg bener sebagai gerd akut IF 16:8 tu nyiksa demi Allah mau mati. udh defisit kalori aja drpd pingsan di busway</t>
  </si>
  <si>
    <t>https://x.com/baekdyot/status/1825889158826701302</t>
  </si>
  <si>
    <t>baekdyot</t>
  </si>
  <si>
    <t>Tue Aug 20 23:57:38 +0000 2024</t>
  </si>
  <si>
    <t>Anjeng gw kesel bgt sm gojek udh gw bilang berhenti sebelum tangga malah setelah tangga mana dimajuin lagi.. jalannya jadi jauh gw jadi ketinggalan busway mana busway berikutnya lama tai babi</t>
  </si>
  <si>
    <t>https://x.com/oyeahbudz/status/1826045962126844362</t>
  </si>
  <si>
    <t>oyeahbudz</t>
  </si>
  <si>
    <t>Sat Aug 17 15:24:30 +0000 2024</t>
  </si>
  <si>
    <t>Pertama kalinya ngelawan arah di jalur busway karena ada isilop Bodoh bgt</t>
  </si>
  <si>
    <t>https://x.com/Noviamstika/status/1824829663782609282</t>
  </si>
  <si>
    <t>Noviamstika</t>
  </si>
  <si>
    <t>Sat Aug 17 03:13:48 +0000 2024</t>
  </si>
  <si>
    <t xml:space="preserve">PP kerja naik TJ nyambung MRT dan naik turun tangga tiap haru udah lebih dari 4000 di tambah berjam2 di jalan Aplagi kalo transit busway matraman or dukuh atas sepanjang apa itu halte </t>
  </si>
  <si>
    <t>https://x.com/myjjyh/status/1824645780248072276</t>
  </si>
  <si>
    <t>myjjyh</t>
  </si>
  <si>
    <t>Thu Aug 15 10:22:54 +0000 2024</t>
  </si>
  <si>
    <t xml:space="preserve">Udah di busway aja </t>
  </si>
  <si>
    <t>https://x.com/fransadl/status/1824028991205855694</t>
  </si>
  <si>
    <t>fransadl</t>
  </si>
  <si>
    <t>Fri Aug 16 10:51:13 +0000 2024</t>
  </si>
  <si>
    <t>Si ngide turun busway naik angkot pas mau turun baru inget ga punya cash akhirnya turun angkot minjem uang abang becakk gblk nya diriku ini</t>
  </si>
  <si>
    <t>https://x.com/Mairmaazizahh/status/1824398502786646252</t>
  </si>
  <si>
    <t>Mairmaazizahh</t>
  </si>
  <si>
    <t>Thu Aug 15 00:43:46 +0000 2024</t>
  </si>
  <si>
    <t xml:space="preserve">Pernah ngalamin waktu antre di halte Tj Duren. Si boti ini mau pindah busway turun bukannya antre malah berdiri langsung didepan gua. Nah didepan gua kan pramusapa bilang dahulukan yg turun tapi dia marah sampe lama katanya pramusapa sengaja biar dia gabisa naik busway itu </t>
  </si>
  <si>
    <t>https://x.com/_byeongalien_/status/1823883245345497440</t>
  </si>
  <si>
    <t>Tue Aug 20 10:00:59 +0000 2024</t>
  </si>
  <si>
    <t>Btw anyway busway ini tuh aku gak pakai highlighter sama sekali tp make upnya bisa glow gini berkat si snail mucin</t>
  </si>
  <si>
    <t xml:space="preserve">Surabaya </t>
  </si>
  <si>
    <t>https://x.com/nisynwafer/status/1825835412411265438</t>
  </si>
  <si>
    <t>nisynwafer</t>
  </si>
  <si>
    <t>Mon Aug 19 04:09:18 +0000 2024</t>
  </si>
  <si>
    <t>Bahasan gue dan @mandasu_ tiap liat orang kendarain motor naik jalur pedestrian lebih lancar dari kami yang naik busway tapi kena macet.</t>
  </si>
  <si>
    <t>Surabaya, Jawa Timur</t>
  </si>
  <si>
    <t>https://x.com/dikanchut/status/1825384520121745488</t>
  </si>
  <si>
    <t>dikanchut</t>
  </si>
  <si>
    <t>Mon Aug 19 11:44:33 +0000 2024</t>
  </si>
  <si>
    <t xml:space="preserve"> udh bener kamu naik busway aja. dikasi mobil ga dipake motor jg sama </t>
  </si>
  <si>
    <t>luzzbuzz</t>
  </si>
  <si>
    <t>https://x.com/knxarchieves/status/1825499088277954656</t>
  </si>
  <si>
    <t>knxarchieves</t>
  </si>
  <si>
    <t>Tue Aug 20 10:47:49 +0000 2024</t>
  </si>
  <si>
    <t>Naik busway kelewat sampe pasar rebo nyenyak banget tidurnya etdah yuni gob.lok bgt https://t.co/MEt8hHSo7S</t>
  </si>
  <si>
    <t>https://pbs.twimg.com/media/GVa2WWpaMAImrR0.jpg</t>
  </si>
  <si>
    <t>Jakarta - Tangerang</t>
  </si>
  <si>
    <t>https://x.com/yunitriwd/status/1825847197990322360</t>
  </si>
  <si>
    <t>yunitriwd</t>
  </si>
  <si>
    <t>Sat Aug 17 14:02:05 +0000 2024</t>
  </si>
  <si>
    <t>Another insight from Nabila's weekly budget evaluations 1. Ojol tiap hari boncooosss kalo diitung2 sebulan bisa 1jt sendiri utk transport doang edansih. Since ada alternatif busway mari kita maksimalkan</t>
  </si>
  <si>
    <t>https://x.com/nabilalailih/status/1824808925239365659</t>
  </si>
  <si>
    <t>nabilalailih</t>
  </si>
  <si>
    <t>Sun Aug 18 06:48:12 +0000 2024</t>
  </si>
  <si>
    <t xml:space="preserve">Di busway. Demi apapun. Lu naik yang perjalanan Manggarai - UI dah. 2 jam ngelamun </t>
  </si>
  <si>
    <t>https://x.com/sibucinweghorst/status/1825062121249583564</t>
  </si>
  <si>
    <t>sibucinweghorst</t>
  </si>
  <si>
    <t>Mon Aug 19 04:35:44 +0000 2024</t>
  </si>
  <si>
    <t>menghalalkan busway nerobos aja ga sih? kan hak busway</t>
  </si>
  <si>
    <t>kdramaland</t>
  </si>
  <si>
    <t>https://x.com/weiiyakk/status/1825391175034961963</t>
  </si>
  <si>
    <t>weiiyakk</t>
  </si>
  <si>
    <t>Tue Aug 20 16:09:20 +0000 2024</t>
  </si>
  <si>
    <t xml:space="preserve">naik busway di bdg susah bgt anjink ga semua ada pemberhentian kaya di jkt sialan ada tulisan bus stop tp kaga boleh stop </t>
  </si>
  <si>
    <t>idle town</t>
  </si>
  <si>
    <t>https://x.com/mengkunge/status/1825928110132650091</t>
  </si>
  <si>
    <t>mengkunge</t>
  </si>
  <si>
    <t>Thu Aug 15 01:21:40 +0000 2024</t>
  </si>
  <si>
    <t>Ajg pagi pagi gua udah jatoh gara gara ngejar busway mana lagi pake celana putih taila ga mood banget</t>
  </si>
  <si>
    <t>https://x.com/tastyofjeonwonu/status/1823892785134776439</t>
  </si>
  <si>
    <t>Fri Aug 16 02:03:15 +0000 2024</t>
  </si>
  <si>
    <t>masa tadi waktu di busway pak sopirnya nyuruh aku pegangann omg! perhatian banget gasiii untung aku ga keceplosan jawab nggih sayang xixixixi</t>
  </si>
  <si>
    <t>https://x.com/bestppleverr/status/1824265636354330752</t>
  </si>
  <si>
    <t>bestppleverr</t>
  </si>
  <si>
    <t>Mon Aug 19 12:02:27 +0000 2024</t>
  </si>
  <si>
    <t>Penipuan oleh @PT_Transjakarta Mentang2 BUMD &amp;amp; monopoli bikin aplikasi &amp;amp; hire SDM ga berkualitas! Motong saldo tapi tiket ga muncul respon minim bahkan MIA hampir 2 minggu. Perkara 3500 aja ga ada integritasnya ini busway heran ga tau malu banget</t>
  </si>
  <si>
    <t>https://x.com/timmychristiann/status/1825503592083767343</t>
  </si>
  <si>
    <t>Tue Aug 20 23:06:37 +0000 2024</t>
  </si>
  <si>
    <t>sobat Twitter ada ga pengguna busway @PT_Transjakarta yg sering kepotong 2x saat tap-out? pasti jawabnya mudah klo tanya pramusapanya telp 1500-102 dan pasti jawabannya itu kesalahan dari pengguna karena tidak tap-in atau tap-out...jd klo terpotong 2x anggap kasih sedekah...</t>
  </si>
  <si>
    <t>dunia</t>
  </si>
  <si>
    <t>https://x.com/akhikhilap/status/1826033122103939528</t>
  </si>
  <si>
    <t>akhikhilap</t>
  </si>
  <si>
    <t>Tue Aug 20 09:04:52 +0000 2024</t>
  </si>
  <si>
    <t>Bisa2nya di busway nemu cowo yg mirip si doi tp ini versi mini</t>
  </si>
  <si>
    <t>https://x.com/dhetaesha/status/1825821290877562889</t>
  </si>
  <si>
    <t>Tue Aug 20 11:15:47 +0000 2024</t>
  </si>
  <si>
    <t>Jd ketinggal busway grgr td depan gw jalannya kek princess</t>
  </si>
  <si>
    <t>https://x.com/soursweetcreamy/status/1825854238427328808</t>
  </si>
  <si>
    <t>soursweetcreamy</t>
  </si>
  <si>
    <t>Thu Aug 15 10:50:12 +0000 2024</t>
  </si>
  <si>
    <t>kenapa sering banget ketemu orang norak di busway dikasih tau dan ditegur baik malah menjadi tolol anda</t>
  </si>
  <si>
    <t>https://x.com/klxndestin/status/1824035860813377634</t>
  </si>
  <si>
    <t>klxndestin</t>
  </si>
  <si>
    <t>Mon Aug 19 04:13:55 +0000 2024</t>
  </si>
  <si>
    <t xml:space="preserve">Hari ini mau naik lrt mrt krl busway keliling jakarta.. siapa yang mau ikut? </t>
  </si>
  <si>
    <t>https://x.com/AddictThai/status/1825385683386773750</t>
  </si>
  <si>
    <t>Fri Aug 16 08:13:11 +0000 2024</t>
  </si>
  <si>
    <t>Ngadi2 aja woy masa di busway sesak pipis</t>
  </si>
  <si>
    <t>https://x.com/dhetaesha/status/1824358734627471711</t>
  </si>
  <si>
    <t>Mon Aug 19 11:42:51 +0000 2024</t>
  </si>
  <si>
    <t>Seperti biasa sebelum sampai HI memutuskan turun busway dan lanjut MRT</t>
  </si>
  <si>
    <t>https://x.com/R_chikambing/status/1825498662136606872</t>
  </si>
  <si>
    <t>R_chikambing</t>
  </si>
  <si>
    <t>Thu Aug 15 02:22:32 +0000 2024</t>
  </si>
  <si>
    <t>ngeri bgt liat org kelindes busway</t>
  </si>
  <si>
    <t>Camp Bravo</t>
  </si>
  <si>
    <t>https://x.com/bangggEL/status/1823908099620790452</t>
  </si>
  <si>
    <t>bangggEL</t>
  </si>
  <si>
    <t>Fri Aug 16 14:08:43 +0000 2024</t>
  </si>
  <si>
    <t>Gila ya jumat tu uara macetnya. Untung naik busway kgk siku2 jadinya</t>
  </si>
  <si>
    <t>https://x.com/R_chikambing/status/1824448205452611845</t>
  </si>
  <si>
    <t>Tue Aug 20 02:04:02 +0000 2024</t>
  </si>
  <si>
    <t>demi allah gue di busway mau pingsan</t>
  </si>
  <si>
    <t>210705 ðŸˆâ€â¬›ðŸŽ¸ðŸŒ™</t>
  </si>
  <si>
    <t>https://x.com/moonadiena/status/1825715383766331867</t>
  </si>
  <si>
    <t>moonadiena</t>
  </si>
  <si>
    <t>Sun Aug 18 07:06:18 +0000 2024</t>
  </si>
  <si>
    <t xml:space="preserve">Hari ini ada aja kata gue mah pertama ketinggalan kartu busway dirumah kedua ketinggalan busway sedangkan gue masuk jam 3 </t>
  </si>
  <si>
    <t>JIKOOK</t>
  </si>
  <si>
    <t>https://x.com/97bonobonoya_/status/1825066674904879139</t>
  </si>
  <si>
    <t>97bonobonoya_</t>
  </si>
  <si>
    <t>Mon Aug 19 05:39:29 +0000 2024</t>
  </si>
  <si>
    <t xml:space="preserve">Dih tolol bngt dah gw nungguin busway ke SMB dari halte BRT cawang ampir se jam an lebih kaga ada2 gw tanya ke petugas nya ternyata uda non BRT </t>
  </si>
  <si>
    <t>https://x.com/cplktlr/status/1825407214892495006</t>
  </si>
  <si>
    <t>cplktlr</t>
  </si>
  <si>
    <t>Fri Aug 16 18:34:33 +0000 2024</t>
  </si>
  <si>
    <t>Wah gila sih Skintific Perfect Stay Velvet Matte Cushion ketahanannya. Dipake seharian naik busway ojol MRT panas2an keringetan masih oke. Agak longsor di area T-Zone tapi cuma dikit sama di daerah kacamata tapi bekas jerawat gue di pipi masih ke cover</t>
  </si>
  <si>
    <t>Seoul, Republic of Korea</t>
  </si>
  <si>
    <t>https://x.com/rst_prst/status/1824515103703859249</t>
  </si>
  <si>
    <t>rst_prst</t>
  </si>
  <si>
    <t>Thu Aug 15 11:04:04 +0000 2024</t>
  </si>
  <si>
    <t xml:space="preserve">Aku bisa Yura duduk di busway sama ibu ibu yg scrol tiktok pake volume paling tinggi tapi ga pake headset yur. </t>
  </si>
  <si>
    <t>https://x.com/chickayesika/status/1824039351199866922</t>
  </si>
  <si>
    <t>chickayesika</t>
  </si>
  <si>
    <t>Mon Aug 19 00:26:00 +0000 2024</t>
  </si>
  <si>
    <t>Dihalte busway ada indonesiaraya tbtb bgt</t>
  </si>
  <si>
    <t>also got7 and day6</t>
  </si>
  <si>
    <t>https://x.com/xddbxds/status/1825328326271176900</t>
  </si>
  <si>
    <t>xddbxds</t>
  </si>
  <si>
    <t>Fri Aug 16 00:02:50 +0000 2024</t>
  </si>
  <si>
    <t>kartu bt21 krl itu bisa dipake buat tap busway ga sihh?</t>
  </si>
  <si>
    <t xml:space="preserve"> âŸ­âŸ¬   (she/her) Ë£ no dms</t>
  </si>
  <si>
    <t>https://x.com/borahtaehyung/status/1824235331815874891</t>
  </si>
  <si>
    <t>borahtaehyung</t>
  </si>
  <si>
    <t>Thu Aug 29 14:56:02 +0000 2024</t>
  </si>
  <si>
    <t>Jk pergi sendiri&amp;amp;tdk bawa barang byk aku lbih suka naik Moda Transportasi Massal guna kurangi Kemacetan&amp;amp;Polusi Udara. Kartu pertama yg kumiliki Busway Jaklingko&amp;amp;KRL . Maklum wong kere yg kemana2 butuh Kartu2 itu. Trmksh ya ats tersedianya Moda Transportasi itu https://t.co/jn4S1Gcifw</t>
  </si>
  <si>
    <t>https://pbs.twimg.com/media/GWKFcgBXsAAPFrM.jpg</t>
  </si>
  <si>
    <t>https://x.com/RatnaPuspi16942/status/1829171154407567760</t>
  </si>
  <si>
    <t>RatnaPuspi16942</t>
  </si>
  <si>
    <t>Mon Aug 26 08:39:13 +0000 2024</t>
  </si>
  <si>
    <t>Sekalian: A nice Busway dan Run-O Car-No</t>
  </si>
  <si>
    <t>@jogokariyan-yogya-menyemesta</t>
  </si>
  <si>
    <t>https://x.com/salimafillah/status/1827989164572430442</t>
  </si>
  <si>
    <t>salimafillah</t>
  </si>
  <si>
    <t>Fri Aug 30 00:34:22 +0000 2024</t>
  </si>
  <si>
    <t>ngambil kartu busway yg keambil apaan https://t.co/ubgQqchuRj</t>
  </si>
  <si>
    <t>https://pbs.twimg.com/media/GWMJ1cWawAAaSvJ.jpg</t>
  </si>
  <si>
    <t>https://x.com/klxndestin/status/1829316699553943992</t>
  </si>
  <si>
    <t>Wed Aug 28 07:12:23 +0000 2024</t>
  </si>
  <si>
    <t>Unit Samapta Polsek Ciledug Melakukan Patroli dalam Rangka Mengantisipasi Kejahatan Rumsong Curat Curas &amp;amp; Curanmor (3C) serta Guantibmas lainnya Di Halte Busway Puribeta Kec. Larangan Kota Tangerang https://t.co/sHwXmS5lXQ</t>
  </si>
  <si>
    <t>https://pbs.twimg.com/media/GWDRwcaaoAAXN6e.jpg</t>
  </si>
  <si>
    <t xml:space="preserve">JL. HOS. COKROAMINOTO NO. 1 </t>
  </si>
  <si>
    <t>https://x.com/Polsekciledug1/status/1828692085282939030</t>
  </si>
  <si>
    <t>Polsekciledug1</t>
  </si>
  <si>
    <t>Tue Aug 27 10:38:46 +0000 2024</t>
  </si>
  <si>
    <t>nikmat kecil naik busway tapi sepi (walau ntar juga rame) wkkwkw https://t.co/IbhVhHGcdJ</t>
  </si>
  <si>
    <t>https://pbs.twimg.com/media/GV-3ZUPaoAU4ddq.jpg</t>
  </si>
  <si>
    <t>https://x.com/klxndestin/status/1828381637849321476</t>
  </si>
  <si>
    <t>Sun Aug 25 14:01:53 +0000 2024</t>
  </si>
  <si>
    <t>Habis nemenin aku claim stamp trs kita jalan bareng ke halte busway https://t.co/vAEuk6PUgv</t>
  </si>
  <si>
    <t>https://pbs.twimg.com/media/GV1St2EacAArztH.jpg</t>
  </si>
  <si>
    <t>https://x.com/jaenajaemin/status/1827707977434038359</t>
  </si>
  <si>
    <t>jaenajaemin</t>
  </si>
  <si>
    <t>Tue Aug 27 02:51:11 +0000 2024</t>
  </si>
  <si>
    <t>Manusia2 tolol udh pake jalur busway tambah lawan arah. Kaya gini mau menuju indonesia emas tai ledik https://t.co/mO1vtWtgM6</t>
  </si>
  <si>
    <t>https://pbs.twimg.com/ext_tw_video_thumb/1828263867186647041/pu/img/8vnnaoqv323Ya4Aw.jpg</t>
  </si>
  <si>
    <t xml:space="preserve">Jakarta,Indonesia | West </t>
  </si>
  <si>
    <t>https://x.com/catpricornpop/status/1828263966466089186</t>
  </si>
  <si>
    <t>catpricornpop</t>
  </si>
  <si>
    <t>Thu Aug 29 08:19:08 +0000 2024</t>
  </si>
  <si>
    <t>Pejabat-pejabat yang hari-harinya naik mobil dinas nerobos jalur busway pake voorijder nyalain strobo udah kayak kepentingannya paling ga bisa dientarin senegara ga usah deh ngedebat protes pengguna reguler transum. Cuma bikin pengen muntah tau ga?</t>
  </si>
  <si>
    <t>Karawaci Cricket Ground, TNG</t>
  </si>
  <si>
    <t>https://x.com/SmudgeStan/status/1829071274498502774</t>
  </si>
  <si>
    <t>SmudgeStan</t>
  </si>
  <si>
    <t>Fri Aug 30 11:05:06 +0000 2024</t>
  </si>
  <si>
    <t>sedihh bgt ninggalin halte rawamangun tempat start aku klo busway an :((( ini hari terakhir kyknya deh cryy cryyyy https://t.co/v7GaMf65xg</t>
  </si>
  <si>
    <t>https://pbs.twimg.com/media/GWOaMnkbQAABC3J.jpg</t>
  </si>
  <si>
    <t>https://x.com/bestieOlaf/status/1829475428601405771</t>
  </si>
  <si>
    <t>bestieOlaf</t>
  </si>
  <si>
    <t>Tue Aug 27 10:08:39 +0000 2024</t>
  </si>
  <si>
    <t>hpbd...posisi gue buka notif ini lagi di busway https://t.co/oJrCTQoCCr</t>
  </si>
  <si>
    <t>https://pbs.twimg.com/media/GV-wgkyawAAp80C.jpg</t>
  </si>
  <si>
    <t>Caratland | she/her - '04L</t>
  </si>
  <si>
    <t>https://x.com/95svteen/status/1828374058016100550</t>
  </si>
  <si>
    <t>95svteen</t>
  </si>
  <si>
    <t>Mon Aug 26 08:47:57 +0000 2024</t>
  </si>
  <si>
    <t>betul ada yg pake meup biar bisa lebih better / nutupin flawnya ==&amp;gt; ada jerawat soalnya sering kena debu ==&amp;gt; sehari-hari jalanan macet penuh kendaraan bermotor / busway / mobil ==&amp;gt; transum dan alam terbukanya dikit ==&amp;gt; SEMUA SALAH PEMERINTAH</t>
  </si>
  <si>
    <t>'98liners</t>
  </si>
  <si>
    <t>https://x.com/indomyphobe/status/1827991361951567989</t>
  </si>
  <si>
    <t>indomyphobe</t>
  </si>
  <si>
    <t>Wed Aug 28 10:50:16 +0000 2024</t>
  </si>
  <si>
    <t>FAKKKKK GW SEDIH BGT TOLONG MASIH DI BUSWAY</t>
  </si>
  <si>
    <t>https://x.com/haniefays/status/1828746920178880600</t>
  </si>
  <si>
    <t>haniefays</t>
  </si>
  <si>
    <t>Wed Aug 28 13:28:46 +0000 2024</t>
  </si>
  <si>
    <t>meleng dikit minho naik busway? https://t.co/cVgE15tjUn</t>
  </si>
  <si>
    <t>https://pbs.twimg.com/media/GWEn5tybwAAKNMY.jpg</t>
  </si>
  <si>
    <t>SHINee Universe</t>
  </si>
  <si>
    <t>https://x.com/shawolprism/status/1828786805237485660</t>
  </si>
  <si>
    <t>shawolprism</t>
  </si>
  <si>
    <t>Tue Aug 27 11:14:44 +0000 2024</t>
  </si>
  <si>
    <t>Gapernah liat masyarakat sesungguhnya (pengguna kereta &amp;amp; busway di jam pergi &amp;amp; pulang kantor) gini nih ga napak.</t>
  </si>
  <si>
    <t>dunia bekantan</t>
  </si>
  <si>
    <t>https://x.com/susugoreng88/status/1828390688645660955</t>
  </si>
  <si>
    <t>susugoreng88</t>
  </si>
  <si>
    <t>Fri Aug 30 23:15:34 +0000 2024</t>
  </si>
  <si>
    <t>Abang2 ini sehari2 naik krl atau busway atau honda beat ga?</t>
  </si>
  <si>
    <t>Equator</t>
  </si>
  <si>
    <t>https://x.com/senituru/status/1829659256179806445</t>
  </si>
  <si>
    <t>senituru</t>
  </si>
  <si>
    <t>Tue Aug 27 15:12:40 +0000 2024</t>
  </si>
  <si>
    <t xml:space="preserve">btw tadi di busway aku juga ikut baca pas orang disebelah baca wattpad. untungnya ga begini ya WKWKWK </t>
  </si>
  <si>
    <t>https://x.com/yoongeism/status/1828450563924861245</t>
  </si>
  <si>
    <t>yoongeism</t>
  </si>
  <si>
    <t>Fri Aug 30 00:19:14 +0000 2024</t>
  </si>
  <si>
    <t>baru tau busway ada seatbeltnya anjay</t>
  </si>
  <si>
    <t>https://x.com/eskecombrang/status/1829312887938285603</t>
  </si>
  <si>
    <t>eskecombrang</t>
  </si>
  <si>
    <t>Fri Aug 30 00:53:47 +0000 2024</t>
  </si>
  <si>
    <t>betis gue seminggu ini kenceng bgt wfek berdiri dan di busway</t>
  </si>
  <si>
    <t>https://x.com/papihsugarfree/status/1829321585268027835</t>
  </si>
  <si>
    <t>Thu Aug 29 07:57:00 +0000 2024</t>
  </si>
  <si>
    <t>Viral video seorang pengemudi mobil memarahi polisi lalu lintas. Pengemudi tersebut marah hingga memaki-maki polisi lantaran tak terima dihentikan karena melanggar. Pengendara mobil X-Pander itu masuk ke jalur Busway dan melanggar larangan putar balik. (ist) https://t.co/a7rz0Ya3zR</t>
  </si>
  <si>
    <t>https://pbs.twimg.com/ext_tw_video_thumb/1829037923380944896/pu/img/7aW-EBQdWlBJGckA.jpg</t>
  </si>
  <si>
    <t>https://x.com/tribunnews/status/1829065701119639827</t>
  </si>
  <si>
    <t>Tue Aug 27 13:07:10 +0000 2024</t>
  </si>
  <si>
    <t xml:space="preserve">jembatan penyebrangan busway halte karet sumpah nyusahin bgt apalagi pas hujan </t>
  </si>
  <si>
    <t>https://x.com/nobody80189/status/1828418983017750833</t>
  </si>
  <si>
    <t>nobody80189</t>
  </si>
  <si>
    <t>Thu Aug 29 08:37:12 +0000 2024</t>
  </si>
  <si>
    <t>coba kalo di mrt atau busway jakarta gini gw semangat tiap pulang kuliah :)</t>
  </si>
  <si>
    <t>Valse  ( A major, Act I ).</t>
  </si>
  <si>
    <t>https://x.com/Langhacm/status/1829075817193787462</t>
  </si>
  <si>
    <t>Langhacm</t>
  </si>
  <si>
    <t>Thu Aug 29 14:26:36 +0000 2024</t>
  </si>
  <si>
    <t>Sepakat sih kalau harus anies di jawa barat. Siapa tau bakal ada busway trans jabar kan</t>
  </si>
  <si>
    <t>https://x.com/qih____/status/1829163749086990685</t>
  </si>
  <si>
    <t>qih____</t>
  </si>
  <si>
    <t>Sat Aug 24 18:38:16 +0000 2024</t>
  </si>
  <si>
    <t>kayaknya di busway bakal tidur lagi ini dhakndks ngantuk</t>
  </si>
  <si>
    <t>https://x.com/catofis/status/1827415141933367796</t>
  </si>
  <si>
    <t>Thu Aug 29 10:13:33 +0000 2024</t>
  </si>
  <si>
    <t>LO JAGO BANGET BIKIN LAGU DAH!! ENAK BANGET LAGU NYAA (btw baru denger title soalnya masih di busway arah pulang hiks) https://t.co/LcxiIrJVSA</t>
  </si>
  <si>
    <t>https://pbs.twimg.com/media/GWJE0L_W8AECykq.jpg</t>
  </si>
  <si>
    <t>she '04 | INA</t>
  </si>
  <si>
    <t>https://x.com/bydfiles/status/1829100064666726654</t>
  </si>
  <si>
    <t>bydfiles</t>
  </si>
  <si>
    <t>Wed Aug 28 17:54:55 +0000 2024</t>
  </si>
  <si>
    <t>Anywas busway HAHAY baru 4hr tapi instant.</t>
  </si>
  <si>
    <t>https://x.com/myg_ayy/status/1828853785223147930</t>
  </si>
  <si>
    <t>myg_ayy</t>
  </si>
  <si>
    <t>Tue Aug 27 11:09:01 +0000 2024</t>
  </si>
  <si>
    <t>Bismillah september ketemu Mas D di halte busway Kalo ketemu kita jodoh yaaa</t>
  </si>
  <si>
    <t xml:space="preserve">âœ§â‚ŠËš. ðŸ°ðŸ± / ðŸŒ·ðŸ‡*â‹†aespaâ€¢ #ë„ì˜íŒ€ </t>
  </si>
  <si>
    <t>https://x.com/Jido0_/status/1828389247134638125</t>
  </si>
  <si>
    <t>Jido0_</t>
  </si>
  <si>
    <t>Mon Aug 26 01:43:20 +0000 2024</t>
  </si>
  <si>
    <t xml:space="preserve">Lah kan yg naik busway juga bayar pajak kan </t>
  </si>
  <si>
    <t xml:space="preserve">SHINee WorldðŸ’Ž </t>
  </si>
  <si>
    <t>https://x.com/Elatte03/status/1827884502112473574</t>
  </si>
  <si>
    <t>Elatte03</t>
  </si>
  <si>
    <t>Wed Aug 28 12:10:35 +0000 2024</t>
  </si>
  <si>
    <t>INI GUE KEMARIN AJA TIDUR CUMA 3 JAM LITERALLY TIDUR JAM 12 BANGUN JAM 3 PAGI POKONYA DI BUSWAY GUE TIDURRR</t>
  </si>
  <si>
    <t>https://x.com/yasyfienly/status/1828767128759173402</t>
  </si>
  <si>
    <t>Fri Aug 30 05:00:58 +0000 2024</t>
  </si>
  <si>
    <t xml:space="preserve">supir busway gue td mampir beli ayam goreng skrg mampir toilet </t>
  </si>
  <si>
    <t>167 - 134</t>
  </si>
  <si>
    <t>https://x.com/cumikayang/status/1829383789765919071</t>
  </si>
  <si>
    <t>cumikayang</t>
  </si>
  <si>
    <t>Wed Aug 28 10:16:35 +0000 2024</t>
  </si>
  <si>
    <t>sepi amat nih busway</t>
  </si>
  <si>
    <t>https://x.com/hannicokr/status/1828738443813236967</t>
  </si>
  <si>
    <t>hannicokr</t>
  </si>
  <si>
    <t>Mon Aug 26 03:12:19 +0000 2024</t>
  </si>
  <si>
    <t>Sumpah dulu jaman kuliah pernah juga naik busway gini apalagi busway bnn - bektim itu padet bgt sampe trauma gegara liatin kutunya jalan jalan mana tuhrambut digerai juga asli langsung merinding sebadan krena takut kutunya loncat</t>
  </si>
  <si>
    <t>NCT &amp; SF9</t>
  </si>
  <si>
    <t>https://x.com/yellowtojun/status/1827906897548366307</t>
  </si>
  <si>
    <t>yellowtojun</t>
  </si>
  <si>
    <t>Thu Aug 22 08:13:32 +0000 2024</t>
  </si>
  <si>
    <t>Gw kalo naik busway lewat sini mikirnya ni enak nih gerbang lemah banget eh bener jebol wkwkwk</t>
  </si>
  <si>
    <t>https://x.com/remahancoco/status/1826533148374806900</t>
  </si>
  <si>
    <t>Tue Aug 27 02:20:47 +0000 2024</t>
  </si>
  <si>
    <t>gila emg kasta paling suka ada ada aja di jalan itu ibu2 anjir..... bayangin aja di jalur busway arah itc permata hijau tuh ibu2 masuk jalur busway tapi lawan arah. gue gangerti lagi lah</t>
  </si>
  <si>
    <t>https://x.com/doppultine/status/1828256314830791122</t>
  </si>
  <si>
    <t>Fri Aug 30 09:50:00 +0000 2024</t>
  </si>
  <si>
    <t>e-money gue ke blokir mana isinya masih gocap lagi. kayaknya karena tadi pas naik busway yang turun lupa tap. tapnya pas naik doang. ini bakal diblokir seumur hidup? gocap gue anjay</t>
  </si>
  <si>
    <t>https://x.com/readingsambat/status/1829456526031135148</t>
  </si>
  <si>
    <t>readingsambat</t>
  </si>
  <si>
    <t>Sun Aug 25 13:58:04 +0000 2024</t>
  </si>
  <si>
    <t>ANJENG BULE BANYAK JUGA YANG TOLOL. Banyak yang bilang jalur busway seharusnya bisa digunain mobil lain buat pengurai kemacetan taik.</t>
  </si>
  <si>
    <t>Venezuela</t>
  </si>
  <si>
    <t>https://x.com/ATBOHYUNJOON/status/1827707016938418667</t>
  </si>
  <si>
    <t>ATBOHYUNJOON</t>
  </si>
  <si>
    <t>Wed Aug 28 10:42:35 +0000 2024</t>
  </si>
  <si>
    <t>FUCK!!! baru bisa buang ingus gegara nangis di busway dan sepanjang jalan kaki. TOLOL!!</t>
  </si>
  <si>
    <t>#MADEINHEAVEN</t>
  </si>
  <si>
    <t>https://x.com/ochinpark/status/1828744984746692934</t>
  </si>
  <si>
    <t>ochinpark</t>
  </si>
  <si>
    <t>Tue Aug 27 13:09:00 +0000 2024</t>
  </si>
  <si>
    <t>Seorang pengemudi mobil memaki-maki petugas lantaran tak terima ditegur saat nekat melintas di jalur busway. FDLM #LintasiNews #MNCTVNews #Mobil #Busway #JalurBusway #PengemudiArogan #Petugas https://t.co/nfU15FISxQ</t>
  </si>
  <si>
    <t>https://pbs.twimg.com/media/GV-wFTuXEAABSGW.jpg</t>
  </si>
  <si>
    <t>https://x.com/Lintas_MNCTV/status/1828419443065864325</t>
  </si>
  <si>
    <t>Lintas_MNCTV</t>
  </si>
  <si>
    <t>Fri Aug 30 02:51:59 +0000 2024</t>
  </si>
  <si>
    <t>bisa bisanya tidur di busway mimpi buruk</t>
  </si>
  <si>
    <t>https://x.com/bucinsgwr/status/1829351330781225163</t>
  </si>
  <si>
    <t>bucinsgwr</t>
  </si>
  <si>
    <t>Sun Aug 25 12:43:34 +0000 2024</t>
  </si>
  <si>
    <t>guyss kalian yg kmrn pp nonton reboot naik busway pulangnya masih keburu gk? apa mepet jam tutup halte?</t>
  </si>
  <si>
    <t>https://x.com/dumpuwoos/status/1827688269305516197</t>
  </si>
  <si>
    <t>Fri Aug 23 13:10:21 +0000 2024</t>
  </si>
  <si>
    <t>Niat jadi Raja itu sudah ditampilkan sejak usai pertama kali dilantik. Naik Kereta Kencana ke Istana. Kita aja (termasuk saya) yg selama ini tidak mampu pahami kode tersebut. Jokowi-JK Naik Kereta Kencana Lewat Jalur Busway https://t.co/9NZCTl6rbW</t>
  </si>
  <si>
    <t>https://x.com/alvinlie21/status/1826970232013136319</t>
  </si>
  <si>
    <t>alvinlie21</t>
  </si>
  <si>
    <t>Thu Aug 22 03:58:59 +0000 2024</t>
  </si>
  <si>
    <t>situesyen pd jam 08:54 tadi di dpr sekalian nunggu busway hahaha https://t.co/GEadcLR4re</t>
  </si>
  <si>
    <t>https://pbs.twimg.com/media/GVjr8iWakAAuSwc.jpg</t>
  </si>
  <si>
    <t>https://x.com/Rifkaaayu/status/1826469088430039547</t>
  </si>
  <si>
    <t>Rifkaaayu</t>
  </si>
  <si>
    <t>Tue Aug 27 06:40:02 +0000 2024</t>
  </si>
  <si>
    <t xml:space="preserve">Izinkan aku mendapatkan nya biar aku bisa pamer kalo naik krl/busway yg bayarin muka pacar aku </t>
  </si>
  <si>
    <t>https://x.com/28Kintaan/status/1828321558865363104</t>
  </si>
  <si>
    <t>28Kintaan</t>
  </si>
  <si>
    <t>Sun Aug 25 13:57:47 +0000 2024</t>
  </si>
  <si>
    <t>Kurang pemotor yg ikut ngambil jalur busway</t>
  </si>
  <si>
    <t>https://x.com/LangKa39/status/1827706943928152291</t>
  </si>
  <si>
    <t>LangKa39</t>
  </si>
  <si>
    <t>Wed Aug 28 02:25:33 +0000 2024</t>
  </si>
  <si>
    <t>Busway nya kemana sih ah lama banget</t>
  </si>
  <si>
    <t>https://x.com/ourjellys/status/1828619903836004439</t>
  </si>
  <si>
    <t>ourjellys</t>
  </si>
  <si>
    <t>Tue Aug 27 16:35:03 +0000 2024</t>
  </si>
  <si>
    <t>First ship awal2 Demen banget sama soubi ritsuka dari loveless sampe bela2in naik busway ke blok m jaman sekolah dulu. Terus Belinya kudu nabung n malu2 kucing takut abangnya tau yang dibeli komik homo.</t>
  </si>
  <si>
    <t>https://x.com/MaCherry18/status/1828471300253491633</t>
  </si>
  <si>
    <t>MaCherry18</t>
  </si>
  <si>
    <t>Thu Aug 29 09:39:38 +0000 2024</t>
  </si>
  <si>
    <t>Selain ditakut takutin dengan nanti di tangkap polisi loh kalo nakal mbak mbak satu busway gue tadi kayanya nakut nakutin adeknya tapi bilang nanti di culik taeil kalo lasak mau lu? adeknya langsung diem tenang</t>
  </si>
  <si>
    <t>Beji, Indonesia</t>
  </si>
  <si>
    <t>https://x.com/jaem_kpop/status/1829091530453524820</t>
  </si>
  <si>
    <t>jaem_kpop</t>
  </si>
  <si>
    <t>Wed Aug 28 12:40:45 +0000 2024</t>
  </si>
  <si>
    <t>Kayanya nih hp langgangan jatoh deh di busway pas gue tdr wkkw</t>
  </si>
  <si>
    <t>https://x.com/seblakmieceker/status/1828774723767140447</t>
  </si>
  <si>
    <t>seblakmieceker</t>
  </si>
  <si>
    <t>Tue Aug 27 13:22:54 +0000 2024</t>
  </si>
  <si>
    <t>penumpang busway udah duduk kakinya menyilang ngupil lagi</t>
  </si>
  <si>
    <t>https://x.com/Headinthceiling/status/1828422942965010454</t>
  </si>
  <si>
    <t>Headinthceiling</t>
  </si>
  <si>
    <t>Wed Aug 28 23:58:37 +0000 2024</t>
  </si>
  <si>
    <t>ex orang kementerian. gamau ngambil mobil dinas + supirnya karena takut itu mobil kepake untuk urusan keluarga. ke kantor naik angkot dan kopaja. alhasil skrng gabisa nyetir mobil dan kmn2 naik busway</t>
  </si>
  <si>
    <t>London Colney, East</t>
  </si>
  <si>
    <t>https://x.com/Naghaztaa/status/1828945313836712447</t>
  </si>
  <si>
    <t>Naghaztaa</t>
  </si>
  <si>
    <t>Tue Aug 27 06:33:19 +0000 2024</t>
  </si>
  <si>
    <t>rute busway brubah mulu dah pusing</t>
  </si>
  <si>
    <t>Prague, Czech Republic</t>
  </si>
  <si>
    <t>https://x.com/yourdvna/status/1828319865662554466</t>
  </si>
  <si>
    <t>yourdvna</t>
  </si>
  <si>
    <t>Wed Aug 28 23:31:37 +0000 2024</t>
  </si>
  <si>
    <t>Niatnya mau bobo di busway eh gak dapet kursi.</t>
  </si>
  <si>
    <t>ðŸ”ž heavy rt.</t>
  </si>
  <si>
    <t>https://x.com/daalguk/status/1828938517080146418</t>
  </si>
  <si>
    <t>daalguk</t>
  </si>
  <si>
    <t>Wed Aug 28 08:06:09 +0000 2024</t>
  </si>
  <si>
    <t>COI GUE TUH 2.59 MASIH LARI2 NGEJAR BUSWAY TRS 3.01 DIKABARIN UDH CLOSE MAKSUT LAKASUT</t>
  </si>
  <si>
    <t>https://x.com/schenario/status/1828705615612629226</t>
  </si>
  <si>
    <t>schenario</t>
  </si>
  <si>
    <t>Fri Aug 30 10:40:51 +0000 2024</t>
  </si>
  <si>
    <t>percaya ga gue balap balapan ama busway tp yg menang gue dgn kondisi gue jalan kaki dan jalanan macet jaraknya sama 1 70km (halte dpn kantor gue - halte transit) tp karna macet durasi perjalanan busway jd sama kaya durasi gue jalan kaki</t>
  </si>
  <si>
    <t>https://x.com/anandaleen/status/1829469322550693981</t>
  </si>
  <si>
    <t>anandaleen</t>
  </si>
  <si>
    <t>Wed Aug 28 11:45:32 +0000 2024</t>
  </si>
  <si>
    <t>Jadi keinget berangkat ke kantor tadi pagi naik TJ nubruk motor yang masuk ke jalur busway. Gatau deh itu pemotornya masih hidup apa engga soalnya kepalanya kepentok pembatas jalan dan ga sadarkan diri. Hidup di Jakarta emang segila itu</t>
  </si>
  <si>
    <t>https://x.com/Hangyulpadamu/status/1828760827689672859</t>
  </si>
  <si>
    <t>Hangyulpadamu</t>
  </si>
  <si>
    <t>Fri Aug 30 04:33:08 +0000 2024</t>
  </si>
  <si>
    <t>duduk bengong di busway ternyata seenak itu</t>
  </si>
  <si>
    <t>Republic of Korea</t>
  </si>
  <si>
    <t>https://x.com/mrklegf0/status/1829376786922143895</t>
  </si>
  <si>
    <t>mrklegf0</t>
  </si>
  <si>
    <t>Fri Aug 30 15:27:13 +0000 2024</t>
  </si>
  <si>
    <t>Efek capek dan udah lemes jalan tapi harus naik busway jadinya nunggu sampe sejam di halte baru sampe rumah</t>
  </si>
  <si>
    <t>https://x.com/mkhcez/status/1829541390264729663</t>
  </si>
  <si>
    <t>Sat Aug 24 14:28:42 +0000 2024</t>
  </si>
  <si>
    <t xml:space="preserve">Pulang maen naik busway kejebak macet mual bgt astaga </t>
  </si>
  <si>
    <t xml:space="preserve">floating </t>
  </si>
  <si>
    <t>https://x.com/AENDYPARK/status/1827352336312009136</t>
  </si>
  <si>
    <t>AENDYPARK</t>
  </si>
  <si>
    <t>Fri Aug 30 06:56:56 +0000 2024</t>
  </si>
  <si>
    <t>plis malang adain mrt atau busway gt gak sieee sama banyakin trotoar buat jalan kaki .ngebantu bgt buat anak kabupaten kalo ke kota naik mrt atau busway</t>
  </si>
  <si>
    <t>tulang rusukmu</t>
  </si>
  <si>
    <t>https://x.com/bungskuyyy/status/1829412972017684959</t>
  </si>
  <si>
    <t>bungskuyyy</t>
  </si>
  <si>
    <t>Wed Aug 28 04:04:13 +0000 2024</t>
  </si>
  <si>
    <t>Lajur Depan KPU DKI Jakarta Digunakan untuk Massa Pendukung Cagub Kendaraan Dialihkan ke Jalur Busway: Polisi meminta masyarakat menghindari jalan depan gedung Komisi Pemilihan Umum (KPU) DKI di Jalan Salemba Raya Paseban Jakarta Pusat pada hari ini. https://t.co/fZXZPTAmQg https://t.co/8B3rfkyPF7</t>
  </si>
  <si>
    <t>https://pbs.twimg.com/media/GWCmsURWAAEh0jS.jpg</t>
  </si>
  <si>
    <t>Pulo Gadung, Indonesia</t>
  </si>
  <si>
    <t>https://x.com/tvOneNews/status/1828644730923823428</t>
  </si>
  <si>
    <t>tvOneNews</t>
  </si>
  <si>
    <t>Tue Aug 27 13:52:25 +0000 2024</t>
  </si>
  <si>
    <t>AH LAPER knpsih tadi nunggu busway seabaadddd gw gamspt makaaaaaaaannnnnn</t>
  </si>
  <si>
    <t>https://x.com/belladnwm/status/1828430368288178633</t>
  </si>
  <si>
    <t>belladnwm</t>
  </si>
  <si>
    <t>Wed Aug 28 11:26:48 +0000 2024</t>
  </si>
  <si>
    <t xml:space="preserve">Encok bgt di busway 1 jam doang </t>
  </si>
  <si>
    <t>https://x.com/honeybutterjy/status/1828756110561747382</t>
  </si>
  <si>
    <t>honeybutterjy</t>
  </si>
  <si>
    <t>Mon Aug 26 08:45:25 +0000 2024</t>
  </si>
  <si>
    <t>eh knp gw skrg mual kalo naik busway sambil buka hp apakah ini tanda penuaan?</t>
  </si>
  <si>
    <t>https://x.com/sleepycad/status/1827990724434067805</t>
  </si>
  <si>
    <t>Tue Aug 27 06:09:38 +0000 2024</t>
  </si>
  <si>
    <t>apa yang kita lewatin barengÂ² itu gamudah dan sulit. apa yang kita lewatin barengÂ² itu hal yang besar buat aku. semua first experience aku itu sama kamu naik busway naik krl ke bkt naik bianglala pasar malam wkwk itu semua first time reall. masih banyak first time lainnya</t>
  </si>
  <si>
    <t>https://x.com/dimsomniaa/status/1828313906475082187</t>
  </si>
  <si>
    <t>dimsomniaa</t>
  </si>
  <si>
    <t>Tue Aug 27 16:13:01 +0000 2024</t>
  </si>
  <si>
    <t>Keinget dulu pas x1 d word w heboh bgt smaa tmen w sedih yg bgt bgt ga mood kuliah pulang kuliah di busway baca bacain ramalan orang2 yg cuma bisa w aminin doang</t>
  </si>
  <si>
    <t>ðŸ»&amp;ðŸ°</t>
  </si>
  <si>
    <t>https://x.com/efchanhee/status/1828465752955027815</t>
  </si>
  <si>
    <t>efchanhee</t>
  </si>
  <si>
    <t>Fri Aug 30 11:54:09 +0000 2024</t>
  </si>
  <si>
    <t>Org2 busway arah tebet kuningan sudirman ini gila kah???mba2 scbd kuningan individual semua kah??ada orang tua bawa anak kok diem semua??padahal gua udh teriak tolol kah???</t>
  </si>
  <si>
    <t>https://x.com/bucinclaude/status/1829487772396364133</t>
  </si>
  <si>
    <t>Fri Aug 30 11:35:35 +0000 2024</t>
  </si>
  <si>
    <t>Skrng busway tj favorit gue adalah 4K thank kejaksaan agung - pulogadung gue ga perlu lewat sudirman dan manggarai yg kaya tai itu</t>
  </si>
  <si>
    <t>From the river to the sea ðŸ‡µðŸ‡¸</t>
  </si>
  <si>
    <t>https://x.com/yoonjincikini/status/1829483098511458788</t>
  </si>
  <si>
    <t>yoonjincikini</t>
  </si>
  <si>
    <t>Sun Aug 25 02:45:42 +0000 2024</t>
  </si>
  <si>
    <t xml:space="preserve">astagaa apa ngga pada wah weh wohh liat ada busway masuk daerah jawa </t>
  </si>
  <si>
    <t>https://x.com/dyochiii_/status/1827537811597357508</t>
  </si>
  <si>
    <t>dyochiii_</t>
  </si>
  <si>
    <t>Sat Aug 24 07:06:05 +0000 2024</t>
  </si>
  <si>
    <t>maluuu pake baju sehebring ini di busway demi menonton aespa</t>
  </si>
  <si>
    <t>https://x.com/moonbusterr/status/1827240951355732120</t>
  </si>
  <si>
    <t>moonbusterr</t>
  </si>
  <si>
    <t>Wed Aug 28 10:06:29 +0000 2024</t>
  </si>
  <si>
    <t>BENTAR ANJOT INGI GUE LG DI BUSWAY</t>
  </si>
  <si>
    <t>https://x.com/61degrees/status/1828735901847179520</t>
  </si>
  <si>
    <t>61degrees</t>
  </si>
  <si>
    <t>Wed Aug 28 16:18:03 +0000 2024</t>
  </si>
  <si>
    <t xml:space="preserve">anw busway gw cinta bgt sama kelas gw dah isinya aktif dan gak caper gt aktifnya.....woy i love you B1 </t>
  </si>
  <si>
    <t>Monaco</t>
  </si>
  <si>
    <t>https://x.com/chaeyoungpsi/status/1828829408368767476</t>
  </si>
  <si>
    <t>chaeyoungpsi</t>
  </si>
  <si>
    <t>Tue Aug 27 12:14:29 +0000 2024</t>
  </si>
  <si>
    <t xml:space="preserve">siapa yg masih di busway mau plng tp udh mules2 mual krna ticketing besok </t>
  </si>
  <si>
    <t>22 â€¢ she/her</t>
  </si>
  <si>
    <t>https://x.com/sungbrikey/status/1828405722495033809</t>
  </si>
  <si>
    <t>sungbrikey</t>
  </si>
  <si>
    <t>Fri Aug 30 03:51:07 +0000 2024</t>
  </si>
  <si>
    <t>Tukang parkir di pool busway tadi nyapa kok siang berangkatnya Bu? Ya Allah dia hapal muka gueeee! Padahal banyak bgt yang parkir di sana. Terharuuu akuh</t>
  </si>
  <si>
    <t>https://x.com/aruuumiii/status/1829366210284470648</t>
  </si>
  <si>
    <t>aruuumiii</t>
  </si>
  <si>
    <t>Wed Aug 28 00:29:48 +0000 2024</t>
  </si>
  <si>
    <t>Bjir naik Busway lama udh bawa laptop sama baju Olga ternyata ada kunjungan</t>
  </si>
  <si>
    <t>isekai</t>
  </si>
  <si>
    <t>https://x.com/Jeownaa/status/1828590772993826981</t>
  </si>
  <si>
    <t>Jeownaa</t>
  </si>
  <si>
    <t>Wed Aug 28 13:41:43 +0000 2024</t>
  </si>
  <si>
    <t>kek emang kerjaan gw kaga susah susah amat tp anjerrr pusing gw liat isi request respon api terus dianalisis burntout banget gw terus gw jalan ajee naik busway biar kaga stress wkwk</t>
  </si>
  <si>
    <t>https://x.com/Tikawwr/status/1828790063913906385</t>
  </si>
  <si>
    <t>Tikawwr</t>
  </si>
  <si>
    <t>Thu Aug 29 06:54:24 +0000 2024</t>
  </si>
  <si>
    <t>gilak ribut di halte busway juanda ada copet ketangkep 2 orang HP nya diambil tp ketauan. Sekarang baru diamanin untung keamanannya sigap. Pas di depanku</t>
  </si>
  <si>
    <t>https://x.com/gigihadiguna/status/1829049950464000248</t>
  </si>
  <si>
    <t>gigihadiguna</t>
  </si>
  <si>
    <t>Thu Aug 29 10:36:16 +0000 2024</t>
  </si>
  <si>
    <t>Tai gadapet duduk di busway</t>
  </si>
  <si>
    <t>https://x.com/xddbxds/status/1829105784896295311</t>
  </si>
  <si>
    <t>Wed Aug 28 23:47:56 +0000 2024</t>
  </si>
  <si>
    <t>Kayanya guaa trauma lagi deh naik busway</t>
  </si>
  <si>
    <t>https://x.com/lennnyyy_/status/1828942622943281325</t>
  </si>
  <si>
    <t>lennnyyy_</t>
  </si>
  <si>
    <t>Mon Aug 26 11:08:04 +0000 2024</t>
  </si>
  <si>
    <t xml:space="preserve">baru kali ini aku nunggu busway sampe pengen nangis ada apasih lama banget </t>
  </si>
  <si>
    <t>https://x.com/ackedman/status/1828026624115376454</t>
  </si>
  <si>
    <t>Fri Aug 30 11:16:50 +0000 2024</t>
  </si>
  <si>
    <t>Atitude org naik busway jurusan rumah gue bener2 kaga ada adapnya</t>
  </si>
  <si>
    <t>https://x.com/buchenuppak/status/1829478379126669578</t>
  </si>
  <si>
    <t>Sun Sep 01 14:09:39 +0000 2024</t>
  </si>
  <si>
    <t>Nasi goreng dendeng lemak rempah putih. Nasi Goreng Semerbak Pondokgede Jatiwaringin. https://t.co/nPU41ZBPMn</t>
  </si>
  <si>
    <t>https://pbs.twimg.com/media/GWZXnacasAAXME_.jpg</t>
  </si>
  <si>
    <t>https://x.com/26Ceicei/status/1830246646262935560</t>
  </si>
  <si>
    <t>Fri Sep 06 06:45:42 +0000 2024</t>
  </si>
  <si>
    <t>NJIR GUE MW BISA NGGAKKK DI PAKE BUAT BUSWAY ALWOAKWAOAK gue kerja pake busway kemana mana pun busway. Love busway</t>
  </si>
  <si>
    <t>https://x.com/Baeklhyune/status/1831946860443181110</t>
  </si>
  <si>
    <t>Baeklhyune</t>
  </si>
  <si>
    <t>Tue Sep 03 13:46:41 +0000 2024</t>
  </si>
  <si>
    <t xml:space="preserve"> Mini SAG Golden Dragon. Tak sengaja berjumpa dengan EV-019 salah satu bus listrik milik Transjakarta yang sedang uji coba di rute 5M; Kampung Melayu Tanahabang via Cikini. Mumpung tadi agak senggang langsung cobain deh. Boleh juga lah. TJ 5M EV-019. https://t.co/aVfELQhivi</t>
  </si>
  <si>
    <t>https://pbs.twimg.com/media/GWjliRXXoAQUZZL.jpg</t>
  </si>
  <si>
    <t>https://x.com/26Ceicei/status/1830965643866447946</t>
  </si>
  <si>
    <t>Tue Sep 03 10:39:06 +0000 2024</t>
  </si>
  <si>
    <t>Bangke gue nahan ketawa di busway gaenak bgt.</t>
  </si>
  <si>
    <t>95'z â€¢ RPS! minor dnfâ—</t>
  </si>
  <si>
    <t>https://x.com/myungjaeenoona/status/1830918436068942268</t>
  </si>
  <si>
    <t>myungjaeenoona</t>
  </si>
  <si>
    <t>Sun Sep 01 14:41:33 +0000 2024</t>
  </si>
  <si>
    <t>agak lain tapi ini hot di era nya WKWK anw busway kangen paris main series : ( https://t.co/PeDlwWTdcg</t>
  </si>
  <si>
    <t>https://x.com/11yuhamin01/status/1830254674341228775</t>
  </si>
  <si>
    <t>Sun Sep 01 14:31:36 +0000 2024</t>
  </si>
  <si>
    <t>Busway lm bgt gue dah pen rebahan jingg</t>
  </si>
  <si>
    <t>18!</t>
  </si>
  <si>
    <t>https://x.com/sleepiell/status/1830252172304666677</t>
  </si>
  <si>
    <t>sleepiell</t>
  </si>
  <si>
    <t>Sun Sep 01 14:34:22 +0000 2024</t>
  </si>
  <si>
    <t>Tidur di tangga stasiun nunggu busway tuh ble gk yh</t>
  </si>
  <si>
    <t>https://x.com/sleepiell/status/1830252864834527561</t>
  </si>
  <si>
    <t>Sun Sep 01 23:53:28 +0000 2024</t>
  </si>
  <si>
    <t>busway lama bgt anj</t>
  </si>
  <si>
    <t>ca</t>
  </si>
  <si>
    <t>https://x.com/sooyeeahh/status/1830393570051919900</t>
  </si>
  <si>
    <t>sooyeeahh</t>
  </si>
  <si>
    <t>Fri Sep 06 11:49:44 +0000 2024</t>
  </si>
  <si>
    <t>MALUUU BANGETTTT NANGIS DI BUSWAY</t>
  </si>
  <si>
    <t>https://x.com/iocastee/status/1832023374048198724</t>
  </si>
  <si>
    <t>Wed Sep 04 03:42:46 +0000 2024</t>
  </si>
  <si>
    <t>Enak bgt sumpah ketiduran di busway</t>
  </si>
  <si>
    <t>https://x.com/yasyfienly/status/1831176051533475916</t>
  </si>
  <si>
    <t>Fri Sep 06 16:31:27 +0000 2024</t>
  </si>
  <si>
    <t xml:space="preserve">Kalau masih terjangkau krl dan busway mah don't dare to name it ldr </t>
  </si>
  <si>
    <t>https://x.com/NoteOfaWeirdo/status/1832094270393844026</t>
  </si>
  <si>
    <t>NoteOfaWeirdo</t>
  </si>
  <si>
    <t>Tue Sep 03 11:57:23 +0000 2024</t>
  </si>
  <si>
    <t>Sengaja kaga duduk di busway biar kaki gak kaget nginjek tanah rindam</t>
  </si>
  <si>
    <t>https://x.com/yayisbytes/status/1830938135817322588</t>
  </si>
  <si>
    <t>yayisbytes</t>
  </si>
  <si>
    <t>Thu Sep 05 22:19:30 +0000 2024</t>
  </si>
  <si>
    <t>Kenapa kalo naik busway jam segini pasti banyak nyamuk</t>
  </si>
  <si>
    <t>https://x.com/ppeuppeu237/status/1831819473915174926</t>
  </si>
  <si>
    <t>ppeuppeu237</t>
  </si>
  <si>
    <t>Fri Sep 06 13:30:01 +0000 2024</t>
  </si>
  <si>
    <t>Ah aku tahu! Pasti (busway) jawabannya! .</t>
  </si>
  <si>
    <t>https://x.com/oneewoo/status/1832048613108928717</t>
  </si>
  <si>
    <t>oneewoo</t>
  </si>
  <si>
    <t>Fri Sep 06 14:26:34 +0000 2024</t>
  </si>
  <si>
    <t>btw anw busway wkwk tadi siangÂ² abis potong rambut kaya yang gabut terus tibaÂ² jalan aja ke salon buat potong rambut wkwk. lumayan deh ni rambut pendek bikin kepala jadi lebih enteng ahaha. terakhir potram ke salom tuh SMP bjir sisanya motong sendiri dan baru tadi kesalon lg</t>
  </si>
  <si>
    <t xml:space="preserve">army &amp; kdrama enthu </t>
  </si>
  <si>
    <t>https://x.com/onlythvii/status/1832062840926339403</t>
  </si>
  <si>
    <t>onlythvii</t>
  </si>
  <si>
    <t>Thu Sep 05 12:59:45 +0000 2024</t>
  </si>
  <si>
    <t>Ini siapa yang mau bikin aturan kalo jalur busway boleh buat kendaraan pribadi? Gsk pernah liat berita yang isinya orang kendaraan pribadi yang masuk ke jalur busway disorakin itu.. tolol anjeng</t>
  </si>
  <si>
    <t>https://x.com/redvelvetcakesa/status/1831678608924143922</t>
  </si>
  <si>
    <t>redvelvetcakesa</t>
  </si>
  <si>
    <t>Thu Sep 05 13:18:26 +0000 2024</t>
  </si>
  <si>
    <t>Bu ibu busway 1 arah kejaksaan agung lewat bundaran senayan bisa gk</t>
  </si>
  <si>
    <t>woodz â€¢ svt</t>
  </si>
  <si>
    <t>https://x.com/breathdnwm/status/1831683307274432674</t>
  </si>
  <si>
    <t>breathdnwm</t>
  </si>
  <si>
    <t>Sun Sep 01 17:38:40 +0000 2024</t>
  </si>
  <si>
    <t>Miku jaksel middle upper class Style kerja celana kulot kemeja berkerah linen warna terang-nude outer hitam-gelap totebag gede krn bawa laptop turun busway di sekitaran thamrin - bundaran hi atau di daerah kuningan scbd gatsu</t>
  </si>
  <si>
    <t xml:space="preserve">she/her, ENG/IDN </t>
  </si>
  <si>
    <t>https://x.com/LuciLvia__/status/1830299247583130095</t>
  </si>
  <si>
    <t>LuciLvia__</t>
  </si>
  <si>
    <t>Tue Sep 03 15:45:27 +0000 2024</t>
  </si>
  <si>
    <t>udah lah Pak. coba liat di Bandung kayak apa? Gak ada transportasi kayak KRL dan busway taman2 di kota bandung kayak apa? trus macet nya bandung kayak apa? masak lupa sama hasil kerja di Bandung dan mau bawa perubahan ke DKI. Sudahi bohong nya Pak</t>
  </si>
  <si>
    <t>https://x.com/Bobby77H/status/1830995530304147686</t>
  </si>
  <si>
    <t>Bobby77H</t>
  </si>
  <si>
    <t>Wed Sep 04 04:09:22 +0000 2024</t>
  </si>
  <si>
    <t xml:space="preserve">Gw pernah gini di busway nempel bgtt mana dia full tattoan gw jd ciut sendiri seremnya lg akhirnya dia kan turun pisah dah tuh kan di csw 1 bus lagi dia di belakang gw lirik bentar abistu diri yaa biasa di depan women area pas gw tap out tau2 jd sebelahan dia merhatiin </t>
  </si>
  <si>
    <t>INA/ENG</t>
  </si>
  <si>
    <t>https://x.com/wo_olu/status/1831182742643495138</t>
  </si>
  <si>
    <t>wo_olu</t>
  </si>
  <si>
    <t>Mon Sep 02 12:14:19 +0000 2024</t>
  </si>
  <si>
    <t>Puji tuhan bgt udah di busway pas ujan gede https://t.co/XFct0HmhA5</t>
  </si>
  <si>
    <t>https://pbs.twimg.com/media/GWeG0DHakAAwwpj.jpg</t>
  </si>
  <si>
    <t>https://x.com/hwangjinhyun/status/1830580009947537495</t>
  </si>
  <si>
    <t>hwangjinhyun</t>
  </si>
  <si>
    <t>Mon Sep 02 11:32:53 +0000 2024</t>
  </si>
  <si>
    <t>Saya yakin pasti bapak driver buswanya kesel sih plisss yaaa pliss klo jalur busway yaaa jangan dilewati https://t.co/HhFtddcTRZ</t>
  </si>
  <si>
    <t>https://pbs.twimg.com/ext_tw_video_thumb/1830569533326962688/pu/img/G0PoxTKg2Jzi_VJJ.jpg</t>
  </si>
  <si>
    <t>https://x.com/sarassvvati/status/1830569581238444242</t>
  </si>
  <si>
    <t>Wed Sep 04 10:56:03 +0000 2024</t>
  </si>
  <si>
    <t>Saatnya kita war busway dan krl. https://t.co/wK2oQBmsUS</t>
  </si>
  <si>
    <t>https://pbs.twimg.com/media/GWoIFMdb0AEwZHD.jpg</t>
  </si>
  <si>
    <t>https://x.com/daalguk/status/1831285087901769873</t>
  </si>
  <si>
    <t>Thu Sep 05 07:21:01 +0000 2024</t>
  </si>
  <si>
    <t>Btw anyway busway BUAT LU YANG PUNYA BAU KETEK KRONIS gue saranin deorex ini meski agak mahal untuk ukuran segede upil TAPI WORTH THE PRICE 10/10 https://t.co/DKoiNnXhbO</t>
  </si>
  <si>
    <t>https://pbs.twimg.com/media/GWsgc_1WwAAYKnA.jpg</t>
  </si>
  <si>
    <t>https://x.com/himemimek/status/1831593362799128749</t>
  </si>
  <si>
    <t>himemimek</t>
  </si>
  <si>
    <t>Mon Sep 02 01:05:31 +0000 2024</t>
  </si>
  <si>
    <t>Set lisntyaa lonsdaleite tour AAAAAAAA. Take me back! di busway sambil macet2an yaAllah nikmat bgtï¸ï¸ï¸ https://t.co/hTcSqZDAeL</t>
  </si>
  <si>
    <t>https://pbs.twimg.com/media/GWbtvEtXEAAvesc.jpg</t>
  </si>
  <si>
    <t>https://x.com/bianxiviar/status/1830411700509765968</t>
  </si>
  <si>
    <t>Wed Sep 04 15:20:24 +0000 2024</t>
  </si>
  <si>
    <t>Ketiban fakta begini ditambah daerah old Batavia yang penuh gedung tua yang atasnya terlantar. Padahal bisa dipugar atasnya bisa disulap jadi kamar sewa/beli terjangkau (flat lah) angker? paling ketemu noni lande but the access. BOY ada MRT sama busway koridor 1.</t>
  </si>
  <si>
    <t>Holsord, Sordland</t>
  </si>
  <si>
    <t>https://x.com/eivinaevia/status/1831351614676009064</t>
  </si>
  <si>
    <t>eivinaevia</t>
  </si>
  <si>
    <t>Tue Sep 03 04:33:43 +0000 2024</t>
  </si>
  <si>
    <t>IH GW KMRN PULANG NAIK BUSWAY PADAHAL KOK GA LIAT:( BESOK DEH PAS PULANG AKU AKAN JALAN KE BUNSEN AJAH</t>
  </si>
  <si>
    <t>Anywhere</t>
  </si>
  <si>
    <t>https://x.com/vermooich/status/1830826482282947052</t>
  </si>
  <si>
    <t>vermooich</t>
  </si>
  <si>
    <t>Fri Sep 06 12:03:36 +0000 2024</t>
  </si>
  <si>
    <t xml:space="preserve">lemes banget aaaghhhsjsjsk kontener nabrak losbak ditambah gue kehimpit busway sm kontener KAMPRETTT </t>
  </si>
  <si>
    <t>rl thingy</t>
  </si>
  <si>
    <t>https://x.com/goummy/status/1832026863897915429</t>
  </si>
  <si>
    <t>goummy</t>
  </si>
  <si>
    <t>Mon Sep 02 15:22:25 +0000 2024</t>
  </si>
  <si>
    <t>jangan gitu paus. ntar naik busway capek nanti wkwk</t>
  </si>
  <si>
    <t>Bali, Indonesia</t>
  </si>
  <si>
    <t>https://x.com/_sesameseed_/status/1830627345281200159</t>
  </si>
  <si>
    <t>_sesameseed_</t>
  </si>
  <si>
    <t>Wed Sep 04 14:20:18 +0000 2024</t>
  </si>
  <si>
    <t xml:space="preserve">Work! Sender keterima kerja di daerah PIK 1 (dekat RS PIK Ozone Hotel) WFO cm 2 kali seminggu. Tapi sender harus ngekos krn dari Bogor kira2 ngekos di daerah mana ya? Yg deket sm halte busway jalur kesana krn gk bw kendaraan jg. Mohon rekomendasinya terima kasih </t>
  </si>
  <si>
    <t>https://x.com/worksfess/status/1831336491810791749</t>
  </si>
  <si>
    <t>Wed Sep 04 14:47:42 +0000 2024</t>
  </si>
  <si>
    <t>seburu2nya gw naik motor ga pernah tuh masuk jalur busway apalagi lewat trotoarr</t>
  </si>
  <si>
    <t>Negara Bekasi</t>
  </si>
  <si>
    <t>https://x.com/itslikeamatcha/status/1831343386646954204</t>
  </si>
  <si>
    <t>itslikeamatcha</t>
  </si>
  <si>
    <t>Mon Sep 02 12:29:49 +0000 2024</t>
  </si>
  <si>
    <t xml:space="preserve">the best feeling ever ituu naik busway yh bisa duduk full ga gantian tempat ama org dan bisa tidur pules sampe tujuan hahahaha blm lg klo jarak naik sm turun jauuuh btuh ngelewatin banyak halte beuuuhhh gacorrr sedaaaap </t>
  </si>
  <si>
    <t>https://x.com/jiwajamal/status/1830583909480018090</t>
  </si>
  <si>
    <t>Tue Sep 03 12:06:22 +0000 2024</t>
  </si>
  <si>
    <t xml:space="preserve">udh saatnya gue tidur aja di busway </t>
  </si>
  <si>
    <t xml:space="preserve">rps </t>
  </si>
  <si>
    <t>https://x.com/mnwonnz/status/1830940394940702768</t>
  </si>
  <si>
    <t>mnwonnz</t>
  </si>
  <si>
    <t>Mon Sep 02 10:33:13 +0000 2024</t>
  </si>
  <si>
    <t>ni emak emak ngeselin yh ajg klo gue tabrak ntar ngomel tpi jalan lu kepelanan dan lu di tengah jir??????? gue ampe nunggu busway buat 20 mnt kedepan.</t>
  </si>
  <si>
    <t>https://x.com/mnwonnz/status/1830554566460637288</t>
  </si>
  <si>
    <t>Tue Sep 03 10:25:39 +0000 2024</t>
  </si>
  <si>
    <t>anjrrr lah busway makinan gajelas beginiii</t>
  </si>
  <si>
    <t xml:space="preserve">ðŸ»ðŸ¦Š </t>
  </si>
  <si>
    <t>https://x.com/withIovecha/status/1830915052691693641</t>
  </si>
  <si>
    <t>withIovecha</t>
  </si>
  <si>
    <t>Sun Sep 01 07:26:44 +0000 2024</t>
  </si>
  <si>
    <t>Sering terjadi. Motor w pernah sengaja ditabrak sama ojol gara2 w berenti karena depan ada busway melipir karena mau nurunin penumpang. Orang gila mana yg nyuruh gue jalan terus ke sisi kiri busway itu pilihannya nyuruh gue mati kehimpit busway atau penumpang mati gue tabrak</t>
  </si>
  <si>
    <t>https://x.com/lifeasarchive/status/1830145248518914218</t>
  </si>
  <si>
    <t>lifeasarchive</t>
  </si>
  <si>
    <t>Tue Sep 03 00:58:02 +0000 2024</t>
  </si>
  <si>
    <t>Eh ini kejadian juga di busway minggu lalu jadi kan busway 9c itu kosong kan kalo dari bunsen nah ini yang masuk tu lumayan rame banget dan ada satu nenek baru masuk setelah semua tempat duduknya penuh dan yang duduk banyak anak muda anjir dan si nenek ini ga dikasih duduk</t>
  </si>
  <si>
    <t>https://x.com/upilbelalang/status/1830772205355180345</t>
  </si>
  <si>
    <t>Wed Sep 04 23:54:13 +0000 2024</t>
  </si>
  <si>
    <t xml:space="preserve">Karena kerja aja sih gue jd morning person alias jam stg 6 udh harus di busway </t>
  </si>
  <si>
    <t>ìžì¹´ë¥´íƒ€</t>
  </si>
  <si>
    <t>https://x.com/moncheri_qkn/status/1831480921679356372</t>
  </si>
  <si>
    <t>moncheri_qkn</t>
  </si>
  <si>
    <t>Fri Sep 06 11:31:37 +0000 2024</t>
  </si>
  <si>
    <t>Hyun cewekmu beneran ada dmnÂ² di busway pun ketemunya vals</t>
  </si>
  <si>
    <t>https://x.com/jaefelicity/status/1832018814613258684</t>
  </si>
  <si>
    <t>Mon Sep 02 23:50:16 +0000 2024</t>
  </si>
  <si>
    <t>skrng busway 4rb kah?</t>
  </si>
  <si>
    <t>https://x.com/everyone_sya/status/1830755152346931334</t>
  </si>
  <si>
    <t>everyone_sya</t>
  </si>
  <si>
    <t>Mon Sep 02 14:46:10 +0000 2024</t>
  </si>
  <si>
    <t>Gue bersyukur sekarang bisa naik busway lrt mrt krl jak lingo. Daripada ketemu driver2 tolol macam safrudin gini.</t>
  </si>
  <si>
    <t>Sulli'sðŸ‘</t>
  </si>
  <si>
    <t>https://x.com/soft_clc/status/1830618224465170582</t>
  </si>
  <si>
    <t>soft_clc</t>
  </si>
  <si>
    <t>Wed Sep 04 13:21:07 +0000 2024</t>
  </si>
  <si>
    <t>aku sama @Icy_suwonjjang gak sengaja kenal di busway awalnya gak tau dia enjin. gara-gara gancinya dia domba muka uwon jadi tauu. eh gak kerasa udah temenan lebih dari 10 tahun (smh)</t>
  </si>
  <si>
    <t xml:space="preserve">â €ð–«ÍŸð—ˆÍŸð—ÍŸð–¾ÍŸ-ð—‰ÍŸð—‚ÍŸð–¾ÍŸð—‹ÍŸð–¼ÍŸð–¾ÍŸð–½ÍŸ ð—‰ÍŸð–ºÍŸð—€ÍŸð–¾,  âœ¶ for   Ddeonu!! ×  à©­ â—ŸÍŸâ˜¾ÍŸ
â €â €ð”“¯ð”“¯ã…¤×ð–¹­ã…¤ï¸µ âœ   ..   âŠ¹   LovÎ¹á¥’gá¥£áƒ§    á¥´rá¥²ftá¥±d,  
</t>
  </si>
  <si>
    <t>https://x.com/sundorable/status/1831321594142314867</t>
  </si>
  <si>
    <t>sundorable</t>
  </si>
  <si>
    <t>Thu Sep 05 01:20:20 +0000 2024</t>
  </si>
  <si>
    <t>mau nangis bgt tadi busway 4k udah di depan mata tapi karena ada ibu2 yg jalannya ga dipinggir alias di tengah2 jd susahh mau lewat. AKHIRNYA KETINGGALAN BUSWAY dan harus nunggu bermenit2 lagi mana lama</t>
  </si>
  <si>
    <t>fmipa unj</t>
  </si>
  <si>
    <t>https://x.com/slashdys/status/1831502591290990871</t>
  </si>
  <si>
    <t>slashdys</t>
  </si>
  <si>
    <t>Thu Sep 05 13:43:55 +0000 2024</t>
  </si>
  <si>
    <t xml:space="preserve">Kuliah blm ada seminggu tiap balik di busway pasti nangis </t>
  </si>
  <si>
    <t>https://x.com/unicmrn/status/1831689720272974334</t>
  </si>
  <si>
    <t>unicmrn</t>
  </si>
  <si>
    <t>Fri Sep 06 00:57:02 +0000 2024</t>
  </si>
  <si>
    <t>Minnn @PT_Transjakarta tolong banget dongg tambahin busway 10H uda tau sekarang peminatnya banyak tapi buswaynya ada 30 menit sekali alhasil rame banget</t>
  </si>
  <si>
    <t>https://x.com/yooridee/status/1831859119181156556</t>
  </si>
  <si>
    <t>yooridee</t>
  </si>
  <si>
    <t>Mon Sep 02 10:54:31 +0000 2024</t>
  </si>
  <si>
    <t xml:space="preserve">Dear 43 pengendara tebet Yg melewati bus stop Masjid Guru Amin Dan memandangi saya dan teman saya dengan tatapan yg sangat masyaAllah. KITA CUMA NUNGGU BUSWAY YA ANJIR! NGELIHATNYA BIASA AJA </t>
  </si>
  <si>
    <t>https://x.com/Abi_3000/status/1830559927884206183</t>
  </si>
  <si>
    <t>Abi_3000</t>
  </si>
  <si>
    <t>Wed Sep 04 03:16:51 +0000 2024</t>
  </si>
  <si>
    <t>Kayaknya Gripastudio deh kayaknya w mau sih pergi naik krl pulang naik busway aja hehehe</t>
  </si>
  <si>
    <t>Sapporo City Chuo Ward, Hokkai</t>
  </si>
  <si>
    <t>https://x.com/callmebibimbap/status/1831169528077889826</t>
  </si>
  <si>
    <t>callmebibimbap</t>
  </si>
  <si>
    <t>Tue Sep 03 06:43:30 +0000 2024</t>
  </si>
  <si>
    <t>Busway koridor 10H lama bgt anj gue dah nunggu 30 menit lebih gaada juga</t>
  </si>
  <si>
    <t>https://x.com/sfstyong/status/1830859146524311582</t>
  </si>
  <si>
    <t>sfstyong</t>
  </si>
  <si>
    <t>Wed Sep 04 12:19:38 +0000 2024</t>
  </si>
  <si>
    <t>ini busway rame bgt baik nya gwe terjun</t>
  </si>
  <si>
    <t>ðŸŽï¸#CS55 #OP81 #YT22 á°”</t>
  </si>
  <si>
    <t>https://x.com/kyentut/status/1831306124760580242</t>
  </si>
  <si>
    <t>kyentut</t>
  </si>
  <si>
    <t>Tue Sep 03 14:31:14 +0000 2024</t>
  </si>
  <si>
    <t>Tinggal mikir gmn caranya tgl 5 sore w bisa pulang kerja dengan lancar. Nasib tinggal deket Senayan kalo ada event gede/demo kebagian macet sama hikmahnya doang (ya kadang kebagian jalur busway diblock)</t>
  </si>
  <si>
    <t>https://x.com/lisafrancess/status/1830976853416517892</t>
  </si>
  <si>
    <t>lisafrancess</t>
  </si>
  <si>
    <t>Sun Sep 01 06:42:14 +0000 2024</t>
  </si>
  <si>
    <t xml:space="preserve">ak abis minta hospot ke orang yg ga di kenal ((di busway)) JDI BELI KUOTA 2X BJIR </t>
  </si>
  <si>
    <t>https://x.com/oreologycz/status/1830134052403490887</t>
  </si>
  <si>
    <t>Fri Sep 06 01:54:33 +0000 2024</t>
  </si>
  <si>
    <t>Mau jadi wanita pick me dulu ah. Gue jaman kerja pp naik busway juga bisa sampe 5- 6 jam perjalanan padahal cuma pamulang ke rasuna said Dan nyeseknya itu berdiri sepanjang perjalanan sampe bisa ngelarin 1-3 eps drakor dalam sekali jalan.</t>
  </si>
  <si>
    <t>small piece of the earth</t>
  </si>
  <si>
    <t>https://x.com/_BruleeLatte/status/1831873590477853001</t>
  </si>
  <si>
    <t>_BruleeLatte</t>
  </si>
  <si>
    <t>Fri Sep 06 08:02:40 +0000 2024</t>
  </si>
  <si>
    <t>min busway 13D ciledug - ragunan masih beroperasi gak ya? @PT_Transjakarta</t>
  </si>
  <si>
    <t>https://x.com/fdliyaaw/status/1831966232532414717</t>
  </si>
  <si>
    <t>fdliyaaw</t>
  </si>
  <si>
    <t>Fri Sep 06 05:26:38 +0000 2024</t>
  </si>
  <si>
    <t>guys ada yg pernah ke perpustakaan cikini gak ya? naik apa kl busway kesana?</t>
  </si>
  <si>
    <t>13ëª…â€”150526 ~âœ°</t>
  </si>
  <si>
    <t>https://x.com/everyvvonu/status/1831926965462524184</t>
  </si>
  <si>
    <t>everyvvonu</t>
  </si>
  <si>
    <t>Wed Sep 04 11:35:55 +0000 2024</t>
  </si>
  <si>
    <t>insyaallah pas desek desekan di konser gaakan pingsan karena ketahanan fisikku sudah teruji dengan naik busway 5c setiap hari</t>
  </si>
  <si>
    <t>https://x.com/tukangrebahan/status/1831295122148876513</t>
  </si>
  <si>
    <t>tukangrebahan</t>
  </si>
  <si>
    <t>Wed Sep 04 01:58:56 +0000 2024</t>
  </si>
  <si>
    <t xml:space="preserve">baru jam 9pagi udah 5780 langkah apalagi kalau bukan karna salah turun halte busway </t>
  </si>
  <si>
    <t>Freiburg im Breisgau, Germany</t>
  </si>
  <si>
    <t>https://x.com/cacingkremik/status/1831149917299187840</t>
  </si>
  <si>
    <t>cacingkremik</t>
  </si>
  <si>
    <t>Wed Sep 04 22:38:51 +0000 2024</t>
  </si>
  <si>
    <t>hari ini paus ke gbk kan ya busway penuh ga yaaa? ketar ketir</t>
  </si>
  <si>
    <t>hatimu</t>
  </si>
  <si>
    <t>https://x.com/Sponyol/status/1831461953849729289</t>
  </si>
  <si>
    <t>Sponyol</t>
  </si>
  <si>
    <t>Fri Sep 06 01:53:52 +0000 2024</t>
  </si>
  <si>
    <t xml:space="preserve">Srengseng - Sudirman cuman 3500 doang gile irit banget naek busway </t>
  </si>
  <si>
    <t>https://x.com/haidardzaky/status/1831873419438407699</t>
  </si>
  <si>
    <t>haidardzaky</t>
  </si>
  <si>
    <t>Fri Sep 06 16:50:00 +0000 2024</t>
  </si>
  <si>
    <t>Di Busway drivernya nyetel lagu Wind Of Change klo lg ga rame enak bgt si malem2 gini.. lagu fav-nya nyokap. Karna rame jd yauda tidur aja</t>
  </si>
  <si>
    <t>https://x.com/_cia_07/status/1832098940680069427</t>
  </si>
  <si>
    <t>_cia_07</t>
  </si>
  <si>
    <t>Wed Sep 04 04:14:34 +0000 2024</t>
  </si>
  <si>
    <t>Cara ke GBK Naik KRL MRT dan Busway yang Tercepat https://t.co/3kpYCZXkpf</t>
  </si>
  <si>
    <t>https://x.com/IDNTimesTravel/status/1831184051555930462</t>
  </si>
  <si>
    <t>IDNTimesTravel</t>
  </si>
  <si>
    <t>Thu Sep 05 14:51:38 +0000 2024</t>
  </si>
  <si>
    <t>Dari kemarin ketemu cerita angst.. trus karna gabut di kereta dan busway. Jadi gua baca.. gua kira long au dan udah end.. ternyata pendek au trus ada yg gak lanjut ceritanya .. trus aku kudu baca cerita angst apa lagi yaaa apa gak ada yg mau rekomendasi cerita angst? Yg</t>
  </si>
  <si>
    <t>https://x.com/AddictThai/status/1831706763001049439</t>
  </si>
  <si>
    <t>Tue Sep 03 14:56:05 +0000 2024</t>
  </si>
  <si>
    <t>jam segini masih di busway dan besok bangun pagi buat kerja</t>
  </si>
  <si>
    <t>https://x.com/boy_yenn/status/1830983109363511669</t>
  </si>
  <si>
    <t>boy_yenn</t>
  </si>
  <si>
    <t>Tue Sep 03 12:06:34 +0000 2024</t>
  </si>
  <si>
    <t>Emang yang bener kalo balik kantor tuh naik LRT terus nyambung busway</t>
  </si>
  <si>
    <t>https://x.com/pandyapta/status/1830940449097556206</t>
  </si>
  <si>
    <t>pandyapta</t>
  </si>
  <si>
    <t>Tue Sep 03 02:10:11 +0000 2024</t>
  </si>
  <si>
    <t>Sok sok an berangkat kerja naik busway nyasar kan gatau jalan WKWK untung ketemu ade kelas jaman kuliah dan kebetulannya 1 gedung kantor kita</t>
  </si>
  <si>
    <t>https://x.com/PrinceBerkuda/status/1830790360794308627</t>
  </si>
  <si>
    <t>PrinceBerkuda</t>
  </si>
  <si>
    <t>Wed Sep 04 08:28:30 +0000 2024</t>
  </si>
  <si>
    <t>mba nya geblek kan aku minta tunggu td malah sibuk maen hp jd ketinggalan busway :( lama lg nunggunya mana ini udah mepet :(</t>
  </si>
  <si>
    <t>ðŸ‘¨ðŸ»â€ðŸš€ðŸ» ðŸ¦Š ðŸ° ðŸ¶</t>
  </si>
  <si>
    <t>https://x.com/SaranghaEAJ/status/1831247958328950981</t>
  </si>
  <si>
    <t>SaranghaEAJ</t>
  </si>
  <si>
    <t>Wed Sep 04 08:25:12 +0000 2024</t>
  </si>
  <si>
    <t>sumpah bru kali ini naik busway trus ada sekelompok cowo duduk pling belakang beberapa org. mereka berisik bgt anjir lu kira busway ini pnya lu apa. udh gua liatin pake muka sinis ttp berisik aja. kampungan bgt anjayy.</t>
  </si>
  <si>
    <t>https://x.com/humancattie/status/1831247124513587215</t>
  </si>
  <si>
    <t>humancattie</t>
  </si>
  <si>
    <t>Fri Sep 06 06:03:23 +0000 2024</t>
  </si>
  <si>
    <t>cowo bencong pdhl tdi d busway bnyak lansia berdiri tpi gada inisiatif ngasih tmpat duduk. pdhl gua udh ngasih tmpat duduk gua dluan biar lu tergerak tpi ttp duduk aja. gws kata gua mah</t>
  </si>
  <si>
    <t>https://x.com/humancattie/status/1831936210971062277</t>
  </si>
  <si>
    <t>Fri Sep 06 07:21:04 +0000 2024</t>
  </si>
  <si>
    <t>lama bgt ni busway gue berasa digoremg disini</t>
  </si>
  <si>
    <t>https://x.com/sleupingbeauty/status/1831955761498607958</t>
  </si>
  <si>
    <t>sleupingbeauty</t>
  </si>
  <si>
    <t>Thu Sep 05 07:53:44 +0000 2024</t>
  </si>
  <si>
    <t>Selamat jalan pak faisal b innalillahiwainnailaihi rojiun Satu satunya Aktivis juga ekonom yg teramat aku kagumi beliau bersih juga bersuara lantang sebenar2 nya bersih Papasan di busway ya dg gaya sahaja dg tas gendong dan kemeja sendalan Khas nya</t>
  </si>
  <si>
    <t>Jakarta BSD</t>
  </si>
  <si>
    <t>https://x.com/DewiTuwuh/status/1831601596352094262</t>
  </si>
  <si>
    <t>DewiTuwuh</t>
  </si>
  <si>
    <t>Wed Sep 04 15:30:20 +0000 2024</t>
  </si>
  <si>
    <t>udah 3 hari berturut-turut pulang malem. kali ini rute pulang otista-puri beta. giliran naik busway rute pancoran - puri beta. literally dari pancoran sampai puri beta. dapat tempat duduk. pakai earphone. merem. lalu nyenyak. dan sekarang jadi segarrr</t>
  </si>
  <si>
    <t>ðŸªðŸ‰</t>
  </si>
  <si>
    <t>https://x.com/tridactylites/status/1831354113537503275</t>
  </si>
  <si>
    <t>tridactylites</t>
  </si>
  <si>
    <t>Thu Sep 05 01:47:48 +0000 2024</t>
  </si>
  <si>
    <t>enaknya busway sepi tidak perlu war tempat dudukï¸</t>
  </si>
  <si>
    <t>khayangan bidadari shani</t>
  </si>
  <si>
    <t>https://x.com/Syifa928/status/1831509503839498300</t>
  </si>
  <si>
    <t>Syifa928</t>
  </si>
  <si>
    <t>Mon Sep 02 11:39:27 +0000 2024</t>
  </si>
  <si>
    <t>Aku udah MUAK banget naik busway. *lanjut jalan ke halte busway setiap hari*</t>
  </si>
  <si>
    <t>https://x.com/roseforsins/status/1830571235878842455</t>
  </si>
  <si>
    <t>roseforsins</t>
  </si>
  <si>
    <t>Tue Sep 03 06:11:30 +0000 2024</t>
  </si>
  <si>
    <t>Mana ini busway ga dateng dateng</t>
  </si>
  <si>
    <t>he/him; sachi &amp; hala âœ¦</t>
  </si>
  <si>
    <t>https://x.com/ntoji/status/1830851093599002932</t>
  </si>
  <si>
    <t>ntoji</t>
  </si>
  <si>
    <t>Fri Sep 06 08:10:23 +0000 2024</t>
  </si>
  <si>
    <t>sumpah . busway panas bgt pengap gaada ac</t>
  </si>
  <si>
    <t>dream maker.</t>
  </si>
  <si>
    <t>https://x.com/ohucake/status/1831968172175716816</t>
  </si>
  <si>
    <t>ohucake</t>
  </si>
  <si>
    <t>Thu Sep 05 11:27:18 +0000 2024</t>
  </si>
  <si>
    <t xml:space="preserve">Belakangan ini aku kalo naik busway kaki aku GATEL GATEL bgt rasanya. Aku udah mikir Hah apakah aku tiba tiba alergi naik busway?!? Plis aku masih jelata </t>
  </si>
  <si>
    <t>https://x.com/roseforsins/status/1831655340020203729</t>
  </si>
  <si>
    <t>Tue Sep 03 11:03:47 +0000 2024</t>
  </si>
  <si>
    <t>Jgn lg nangis di busway wkwk ga lucu bgt</t>
  </si>
  <si>
    <t>https://x.com/ileuvvme/status/1830924649208914382</t>
  </si>
  <si>
    <t>ileuvvme</t>
  </si>
  <si>
    <t>Wed Sep 04 09:29:35 +0000 2024</t>
  </si>
  <si>
    <t>Untung skrg deket rumah ada jd gak perlu nge gojek ke tmii dulu buat naik busway.</t>
  </si>
  <si>
    <t>https://x.com/maretasaras/status/1831263327391297678</t>
  </si>
  <si>
    <t>Tue Sep 03 21:37:49 +0000 2024</t>
  </si>
  <si>
    <t>Semalem terngantuk-ngantuk naik busway kemudian tersadar penuh pas playlist lagu Indonesia galau supirnya sampe di lagunya Mahalini hah...</t>
  </si>
  <si>
    <t>https://x.com/ayunideyu/status/1831084205704687940</t>
  </si>
  <si>
    <t>ayunideyu</t>
  </si>
  <si>
    <t>Wed Sep 04 02:03:23 +0000 2024</t>
  </si>
  <si>
    <t>untuk ukuran tamu agung negara inova ya sederhana sih ya cuma buat ukuran jelata kayak gue itu mobil mevvah.... mungkin kalo nggak ada kendala keamanan Paus pengennya sih naik busway.</t>
  </si>
  <si>
    <t>Enceladus</t>
  </si>
  <si>
    <t>https://x.com/theidid/status/1831151041108484181</t>
  </si>
  <si>
    <t>theidid</t>
  </si>
  <si>
    <t>Wed Sep 04 10:57:17 +0000 2024</t>
  </si>
  <si>
    <t xml:space="preserve">Mulai engap naik turun tangga.. Apalagi tangga halte busway </t>
  </si>
  <si>
    <t>https://x.com/aruuumiii/status/1831285400465489951</t>
  </si>
  <si>
    <t>Thu Sep 12 02:19:34 +0000 2024</t>
  </si>
  <si>
    <t>Appreciation post untuk Heru Budi @DKIJakarta Pedestrianisasi Kuningan dan Jalur Busway Steril. https://t.co/POaTFCvuvd</t>
  </si>
  <si>
    <t>https://pbs.twimg.com/media/GXPelLVaYAASkT5.jpg</t>
  </si>
  <si>
    <t>https://x.com/farhan_fevrier/status/1834054216165257625</t>
  </si>
  <si>
    <t>farhan_fevrier</t>
  </si>
  <si>
    <t>Fri Sep 13 22:18:39 +0000 2024</t>
  </si>
  <si>
    <t xml:space="preserve"> HHHH SIANG KEMAYORAN ADA PENGAJIAN SORE JIS KONSER. 2 JAM AKU DIJALAN bapak supir busway pagi pagi dah ngeluh sama ak https://t.co/yKMMqjCDPD</t>
  </si>
  <si>
    <t>https://pbs.twimg.com/media/GXY6nefbwAEglJx.jpg</t>
  </si>
  <si>
    <t>https://x.com/twiknletoes/status/1834718359935762522</t>
  </si>
  <si>
    <t>twiknletoes</t>
  </si>
  <si>
    <t>Wed Sep 11 13:31:22 +0000 2024</t>
  </si>
  <si>
    <t>GW AKAN LOMPAT DARI BUSWAY 7B INI https://t.co/KBp5y7jsNk</t>
  </si>
  <si>
    <t>https://pbs.twimg.com/ext_tw_video_thumb/1833855497474297856/pu/img/-fAZjmhL88mAOq9K.jpg</t>
  </si>
  <si>
    <t>RPS ë°ìœ¦ &amp; ì‹ë¥¸</t>
  </si>
  <si>
    <t>https://x.com/rosyroseyuno/status/1833860892066517443</t>
  </si>
  <si>
    <t>rosyroseyuno</t>
  </si>
  <si>
    <t>Tue Sep 10 09:54:43 +0000 2024</t>
  </si>
  <si>
    <t>Beli popcorn 2 kilo dari senior kantor gak mikir bawa pulangnya gimana naik busway + gojek https://t.co/yIbgL076mP</t>
  </si>
  <si>
    <t>https://pbs.twimg.com/media/GXGzkp7bEAMWZBl.jpg</t>
  </si>
  <si>
    <t>https://x.com/sunflowerboyss/status/1833443980757106745</t>
  </si>
  <si>
    <t>sunflowerboyss</t>
  </si>
  <si>
    <t>Thu Sep 12 11:41:52 +0000 2024</t>
  </si>
  <si>
    <t>Nasi campur khuntien dan Badak. Kopi Ko Acung Sabang Menteng. https://t.co/DHHp06F8gp</t>
  </si>
  <si>
    <t>https://pbs.twimg.com/media/GXRfR1ibEAAzv2T.jpg</t>
  </si>
  <si>
    <t>https://x.com/26Ceicei/status/1834195723208036362</t>
  </si>
  <si>
    <t>Wed Sep 11 08:23:29 +0000 2024</t>
  </si>
  <si>
    <t>bayangin ketinggalan busway trus trnyata satu busway sama tubatu pas mereka lgi jalan' di jkt https://t.co/gYedZnb2G0</t>
  </si>
  <si>
    <t>https://pbs.twimg.com/media/GXLoSzzaMAAA6dY.jpg</t>
  </si>
  <si>
    <t>âŸ­âŸ¬ Miracle in Magic Shop  +Ã—+</t>
  </si>
  <si>
    <t>https://x.com/coppiseyy/status/1833783411007213696</t>
  </si>
  <si>
    <t>coppiseyy</t>
  </si>
  <si>
    <t>Fri Sep 13 09:49:26 +0000 2024</t>
  </si>
  <si>
    <t>@adriansyahyasin Minimal lu ikut rasain transit di maggarai naik busway lewatin pancoran HI - Tosari mah lu baru nempel pantat juga udah sampe wkwkwk</t>
  </si>
  <si>
    <t>adriansyahyasin</t>
  </si>
  <si>
    <t>https://x.com/mittenkitten__/status/1834529813362790763</t>
  </si>
  <si>
    <t>mittenkitten__</t>
  </si>
  <si>
    <t>Thu Sep 12 04:26:31 +0000 2024</t>
  </si>
  <si>
    <t>cosplay jadi warga cileduk today. Yg tiap hari begini Melewati jalur busway ciledug ke CSW semangat kalian https://t.co/fsQ6ymdlVP</t>
  </si>
  <si>
    <t>https://pbs.twimg.com/media/GXP7oc6bgAEqXOc.jpg</t>
  </si>
  <si>
    <t>https://x.com/Lalhyto/status/1834086161217908744</t>
  </si>
  <si>
    <t>Lalhyto</t>
  </si>
  <si>
    <t>Thu Sep 12 18:57:07 +0000 2024</t>
  </si>
  <si>
    <t>ciee kek org baru prtma kali ngedate bingung pegangan sblh mana btw anyway busway skrg gw kek lg liat earn bonceng dr tan @ARV_47 @faenv https://t.co/q0WEitrv5W</t>
  </si>
  <si>
    <t>https://pbs.twimg.com/media/GXTC4skbgAE7a5j.jpg</t>
  </si>
  <si>
    <t>lingorm huajai</t>
  </si>
  <si>
    <t>https://x.com/46everitsfyu/status/1834305258002194872</t>
  </si>
  <si>
    <t>46everitsfyu</t>
  </si>
  <si>
    <t>Wed Sep 11 10:16:42 +0000 2024</t>
  </si>
  <si>
    <t>Artikel menarik ttg Lim Bianpoen yg menolak Busway sbg solusi. Latar belakang aku menemukan artikel ini krn aku search dgn keyword intelektual asketis . Berawal mau baca Sartono Kartodirdjo berlanjut pd akademisi lain yg tdk kalah menarik. https://t.co/dtPvSMavkZ.. https://t.co/KmsVdOX7zt</t>
  </si>
  <si>
    <t>https://pbs.twimg.com/media/GXMCNJvbkAAV3Ah.jpg</t>
  </si>
  <si>
    <t>https://x.com/terratemps/status/1833811901832425906</t>
  </si>
  <si>
    <t>terratemps</t>
  </si>
  <si>
    <t>Tue Sep 10 12:37:54 +0000 2024</t>
  </si>
  <si>
    <t>Sepertinya dan memang iya imbas keramaian pertandingan di Senayan. Busway lamaaa banget datang akhirnya jalan ke arah Rasuna Said dan sama aja macet sama juga busway lamaaa datengnya https://t.co/TLJ359o5Ha</t>
  </si>
  <si>
    <t>https://pbs.twimg.com/media/GXHY7YIbQAA_AnY.jpg</t>
  </si>
  <si>
    <t>https://x.com/ayunideyu/status/1833485046914945290</t>
  </si>
  <si>
    <t>Thu Sep 12 22:51:24 +0000 2024</t>
  </si>
  <si>
    <t>wkakaka si sotoy salah naik busway dikira akan berenti di csw atas trnyt bawah https://t.co/D1tCD3KEao</t>
  </si>
  <si>
    <t>https://pbs.twimg.com/media/GXT4hzobgAArA-s.jpg</t>
  </si>
  <si>
    <t>moments with dreamiesðŸ‡®ðŸ‡© ã…¡</t>
  </si>
  <si>
    <t>https://x.com/watermelIion/status/1834364214640869421</t>
  </si>
  <si>
    <t>watermelIion</t>
  </si>
  <si>
    <t>Thu Sep 12 05:26:18 +0000 2024</t>
  </si>
  <si>
    <t>Masih open orderrr yaa langsung tap - tap link di bio. Btw anw busway aku masih opress nokos reg indo &amp;amp; luar sama ress pasang bot promosi #zonauang https://t.co/gLoeRjUkET</t>
  </si>
  <si>
    <t>https://pbs.twimg.com/media/GXQJUBqbYAAn7AF.jpg</t>
  </si>
  <si>
    <t>â €ð“Š†à¾€à½²  ð“‹².  sweetloved  angel  salute  you  ð“Š‡à¾€à½² 
â € âœ¢  1O1%  trustieâ €:Â¨Â·.Â·Â¨:â €kemarilah !  âœ¢
â € ð“Ž¢ð“ŽŸð“ŽŸð“ŽŸð“ŽŸð“ŽŸà¼ºâ€¯   âŸ¡    à¼»ð“ŽŸð“ŽŸð“ŽŸð“ŽŸð“ŽŸð“Ž¡</t>
  </si>
  <si>
    <t>https://x.com/zheyalopa/status/1834101206224138698</t>
  </si>
  <si>
    <t>zheyalopa</t>
  </si>
  <si>
    <t>Thu Sep 12 14:00:08 +0000 2024</t>
  </si>
  <si>
    <t>Head to head roti gambang. Roti TET x Roti Tan Ek Tjoan Jalan Cikini Raya Menteng. https://t.co/aMImPu86kZ</t>
  </si>
  <si>
    <t>https://pbs.twimg.com/media/GXR-6PebgAghE7a.jpg</t>
  </si>
  <si>
    <t>https://x.com/26Ceicei/status/1834230519254712783</t>
  </si>
  <si>
    <t>Fri Sep 13 13:12:25 +0000 2024</t>
  </si>
  <si>
    <t>guys kartu ini bisa buat naik busway gak??? https://t.co/icIHRspOSs</t>
  </si>
  <si>
    <t>https://pbs.twimg.com/media/GXW9mqwa8AE9psv.jpg</t>
  </si>
  <si>
    <t xml:space="preserve">fem | rps </t>
  </si>
  <si>
    <t>https://x.com/hollyiwoodz/status/1834580897716457722</t>
  </si>
  <si>
    <t>hollyiwoodz</t>
  </si>
  <si>
    <t>Thu Sep 12 08:45:47 +0000 2024</t>
  </si>
  <si>
    <t>1. Anak pertama 2. Libra 3. Suka K-pop 4. Gasuka durian jengkol Pete buah an 5. Suka jalan naik busway 6. Yatim 7. Boros kalau soal makanan hehehe 8. Ga suka rokok 9. Baik penyayang 10. Ga bisa marah</t>
  </si>
  <si>
    <t>https://x.com/boysoflibra/status/1834151407244677601</t>
  </si>
  <si>
    <t>boysoflibra</t>
  </si>
  <si>
    <t>Thu Sep 12 10:28:00 +0000 2024</t>
  </si>
  <si>
    <t>hujan. di busway. dingsssssss parssss https://t.co/3gTcHNItcA</t>
  </si>
  <si>
    <t>https://pbs.twimg.com/media/GXROX8dbgAA9FkW.jpg</t>
  </si>
  <si>
    <t>https://x.com/raniskan/status/1834177131531702764</t>
  </si>
  <si>
    <t>raniskan</t>
  </si>
  <si>
    <t>Tue Sep 10 11:33:53 +0000 2024</t>
  </si>
  <si>
    <t>busway ujan core https://t.co/vGTNdAulbg</t>
  </si>
  <si>
    <t>https://pbs.twimg.com/media/GXHKRhabEAEVnPL.jpg</t>
  </si>
  <si>
    <t>https://x.com/inifahifahir/status/1833468937180532945</t>
  </si>
  <si>
    <t>Thu Sep 12 17:09:07 +0000 2024</t>
  </si>
  <si>
    <t>YAAMPUN TRNYT UDH KMRN LOH EALAH TAU GT TD SORE DI BUSWAY BACAAA gamasup notip soalny ada di spam https://t.co/drGGIsNkG4</t>
  </si>
  <si>
    <t>https://pbs.twimg.com/media/GXSqL5SaEAAqWud.jpg</t>
  </si>
  <si>
    <t>https://x.com/icikepuww/status/1834278079289852293</t>
  </si>
  <si>
    <t>Mon Sep 09 06:43:53 +0000 2024</t>
  </si>
  <si>
    <t>interview di GI today and it was my first time naik busway sendiri! seru sih tapi mental kena jg liat saingannya pada berpengalaman semua but yauda jalanin aja! â€ï¸ https://t.co/XQO0nuJBxy</t>
  </si>
  <si>
    <t>https://pbs.twimg.com/media/GXA-QbVaQAASiGB.jpg</t>
  </si>
  <si>
    <t>matthew 6:33</t>
  </si>
  <si>
    <t>https://x.com/maariieena/status/1833033567011787163</t>
  </si>
  <si>
    <t>maariieena</t>
  </si>
  <si>
    <t>Thu Sep 12 10:10:58 +0000 2024</t>
  </si>
  <si>
    <t>Para babi ini bikin busway jadi macet https://t.co/8KeJsb0ONo</t>
  </si>
  <si>
    <t>https://pbs.twimg.com/media/GXRKejnaMAAuj-8.jpg</t>
  </si>
  <si>
    <t>https://x.com/ardezzo_r/status/1834172848249934231</t>
  </si>
  <si>
    <t>ardezzo_r</t>
  </si>
  <si>
    <t>Mon Sep 09 13:47:14 +0000 2024</t>
  </si>
  <si>
    <t>LUCU BGTï¸ KOK AKU BRU TAU ADA BUSWAY KHUSUS WANITA?? IH KUDET BGT KMN AJA AK SLMA INI?!?! https://t.co/m2gkIKgNDc</t>
  </si>
  <si>
    <t>https://pbs.twimg.com/media/GXCfNNEaEAAVtOa.jpg</t>
  </si>
  <si>
    <t>infp</t>
  </si>
  <si>
    <t>https://x.com/shuniegyu/status/1833140108113154384</t>
  </si>
  <si>
    <t>shuniegyu</t>
  </si>
  <si>
    <t>Fri Sep 13 23:39:30 +0000 2024</t>
  </si>
  <si>
    <t>Pertama x naik bus Jakarta - Jogja naik Sumber Alam @SUMBERALAM_YK emg SOPnya dioper oper ke bus lain? Ini dari Kurtoarjo sampe Giwangan gue sama beberapa org berdiri kaya naik busway. Mana supirnya malah ngamuk ngamuk kalo kita nanya. Btw ini ngetweet masih berdiri :))) https://t.co/WX0QB72oBY</t>
  </si>
  <si>
    <t>https://pbs.twimg.com/media/GXZNH8ybwAE51JW.jpg</t>
  </si>
  <si>
    <t>MES - LGS - CGK</t>
  </si>
  <si>
    <t>https://x.com/adityudha/status/1834738706823233646</t>
  </si>
  <si>
    <t>adityudha</t>
  </si>
  <si>
    <t>Wed Sep 11 14:08:52 +0000 2024</t>
  </si>
  <si>
    <t>Butterscotch macchiato. Kopi Calf Kelapa Gading Kelapa Gading. https://t.co/MgGT83UUmr</t>
  </si>
  <si>
    <t>https://pbs.twimg.com/media/GXM3V5ka4AAmPHp.jpg</t>
  </si>
  <si>
    <t>https://x.com/26Ceicei/status/1833870326070956368</t>
  </si>
  <si>
    <t>Thu Sep 12 15:20:53 +0000 2024</t>
  </si>
  <si>
    <t>Tidak dicari tidak kutunggu kudapatkan kamu. TJ 5M EV-019. https://t.co/J9oNHO4pPL</t>
  </si>
  <si>
    <t>https://pbs.twimg.com/media/GXSRZsObsAAsiR7.jpg</t>
  </si>
  <si>
    <t>https://x.com/26Ceicei/status/1834250837457342482</t>
  </si>
  <si>
    <t>Thu Sep 12 16:03:10 +0000 2024</t>
  </si>
  <si>
    <t>Ya enaknya seh pembatasan dengan cara scrap mobilnya kalo accident...tapi yaa banyakan motor sama headway busway ga jamin bisa under 30 minute or less</t>
  </si>
  <si>
    <t>Melbourne, Victoria</t>
  </si>
  <si>
    <t>https://x.com/adiyaadiya/status/1834261481111912459</t>
  </si>
  <si>
    <t>adiyaadiya</t>
  </si>
  <si>
    <t>Wed Sep 11 22:17:18 +0000 2024</t>
  </si>
  <si>
    <t>jam segini udh di busway ..ngantuk pisan https://t.co/1ZBiA5Zd8N</t>
  </si>
  <si>
    <t>https://pbs.twimg.com/media/GXOnIp-bgAAjqrm.jpg</t>
  </si>
  <si>
    <t>VMINKOOK</t>
  </si>
  <si>
    <t>https://x.com/cayakthlv/status/1833993248161079803</t>
  </si>
  <si>
    <t>cayakthlv</t>
  </si>
  <si>
    <t>Wed Sep 11 11:10:56 +0000 2024</t>
  </si>
  <si>
    <t>for the 1st time tidur di busway karna uda ngantuk bgt tp bentar doang karna kaki aku kesenggol</t>
  </si>
  <si>
    <t>https://x.com/Upgirls_Dei/status/1833825551142027695</t>
  </si>
  <si>
    <t>Upgirls_Dei</t>
  </si>
  <si>
    <t>Wed Sep 11 23:14:23 +0000 2024</t>
  </si>
  <si>
    <t xml:space="preserve">Lagi naek busway mas mas sebelah gue ternyata lagi streaming Rings of Power season 2 juga </t>
  </si>
  <si>
    <t>https://x.com/manwethegreat/status/1834007612276511144</t>
  </si>
  <si>
    <t>manwethegreat</t>
  </si>
  <si>
    <t>Fri Sep 13 02:12:07 +0000 2024</t>
  </si>
  <si>
    <t>Sebuah aksi ngawur yang dilakukan oleh dua pria kepergok curi besi Halte Busway di Pasar Cakung Lantai tinggal kerangka. #viralvideo https://t.co/G3tvTlEZ1F</t>
  </si>
  <si>
    <t>https://pbs.twimg.com/ext_tw_video_thumb/1834414407042154496/pu/img/zxzn-q5Dv6u3Dkcb.jpg</t>
  </si>
  <si>
    <t>https://x.com/berita_diy/status/1834414728921448461</t>
  </si>
  <si>
    <t>berita_diy</t>
  </si>
  <si>
    <t>Thu Sep 12 05:06:08 +0000 2024</t>
  </si>
  <si>
    <t>Rute baru jalan ada kendala teknis â€â†•ï¸</t>
  </si>
  <si>
    <t>https://x.com/BuswayFansC/status/1834096131615158359</t>
  </si>
  <si>
    <t>Thu Sep 12 06:17:29 +0000 2024</t>
  </si>
  <si>
    <t>Baru sadar setelah 4 tahun kos di sini ternyata rute busway ga seribet itu haha</t>
  </si>
  <si>
    <t>https://x.com/svmmer_gvrl/status/1834114087686640052</t>
  </si>
  <si>
    <t>Thu Sep 12 00:17:55 +0000 2024</t>
  </si>
  <si>
    <t>masih gemeteran karena KESEL BGT DEMI ALLAH. kenapa gamau geser dikit? DI DALEM TUH MASIH LUAS MALAH NGANTRI DEKET PINTU. ngegeser kaki lu dikit GA BAKALAN BIKIN LO MASUK JURANG. astagfirullah... â€¼ï¸note: gue tau yang bener transjakarta tp udah kebiasa nyebut busway maap yaâ€¼ï¸ https://t.co/vQh02AFPEi</t>
  </si>
  <si>
    <t>https://pbs.twimg.com/media/GXPCvOBbgAAvHAj.jpg</t>
  </si>
  <si>
    <t>https://x.com/nympadore/status/1834023599428247663</t>
  </si>
  <si>
    <t>nympadore</t>
  </si>
  <si>
    <t>Thu Sep 12 13:05:11 +0000 2024</t>
  </si>
  <si>
    <t>Kaki cenat cenut. Jalan kaki keliling ancol. Dan di busway msh berdiri.</t>
  </si>
  <si>
    <t>https://x.com/Weyowe16/status/1834216689556488665</t>
  </si>
  <si>
    <t>Weyowe16</t>
  </si>
  <si>
    <t>Wed Sep 11 08:24:24 +0000 2024</t>
  </si>
  <si>
    <t>Jadi inget beberapa hadi lalu naik busway trus tbtb naik satu org dan sebis auto bau badan. Gue yg lagi main hape jadi refleks nyari orangnya. Semua udh nguat-nguatin eh anak kecil dengan polosnya tutup idung. Kok bisa ada yg ga sadar dirinya sebau badan itu ya lgs badmood</t>
  </si>
  <si>
    <t>https://x.com/cinchaeunchaeng/status/1833783642059063677</t>
  </si>
  <si>
    <t>cinchaeunchaeng</t>
  </si>
  <si>
    <t>Wed Sep 11 05:33:43 +0000 2024</t>
  </si>
  <si>
    <t>HEH LIAT MOH IBU IBU HAMIL GEDE NAIK TURUN BUSWAY KRL MRT GOJEK?!?!?!!!!!!</t>
  </si>
  <si>
    <t>winnercity</t>
  </si>
  <si>
    <t>https://x.com/mewtamong/status/1833740685771759771</t>
  </si>
  <si>
    <t>mewtamong</t>
  </si>
  <si>
    <t>Fri Sep 13 01:24:07 +0000 2024</t>
  </si>
  <si>
    <t>dari kemaren naik busway tapi hari ini baru sempet ngeliat indahnya jakarta dipagi hari anjay berasa hidup bgt gue rasanya</t>
  </si>
  <si>
    <t>https://x.com/eskecombrang/status/1834402646712893857</t>
  </si>
  <si>
    <t>Thu Sep 12 15:19:46 +0000 2024</t>
  </si>
  <si>
    <t>Kesampaian juga iseng nyoba rute Mikrotrans satu ini. Dapat unit angkot AC. JAK 10A BDL-220002. https://t.co/oxrx9uPv7B</t>
  </si>
  <si>
    <t>https://pbs.twimg.com/media/GXSRJgFbgAMywR2.jpg</t>
  </si>
  <si>
    <t>https://x.com/26Ceicei/status/1834250559978864782</t>
  </si>
  <si>
    <t>Thu Sep 12 11:34:04 +0000 2024</t>
  </si>
  <si>
    <t>Orang orang pada napa yak udah tahu jalannya buat busway tetep aja ditunggu tu bus sampe jalan. Sampe lebaran monyet pun kalau ga jalan ya kaga bjir</t>
  </si>
  <si>
    <t>wanderlust</t>
  </si>
  <si>
    <t>https://x.com/ubijalur/status/1834193759657230686</t>
  </si>
  <si>
    <t>ubijalur</t>
  </si>
  <si>
    <t>Wed Sep 11 15:56:01 +0000 2024</t>
  </si>
  <si>
    <t>awkowkwo norak bgt anker ngira busway sampe jam 22.00 doank https://t.co/drfz3TsoYS</t>
  </si>
  <si>
    <t>https://pbs.twimg.com/media/GXNP3guakAEW1z0.jpg</t>
  </si>
  <si>
    <t>https://x.com/darkroastttt/status/1833897294519042090</t>
  </si>
  <si>
    <t>darkroastttt</t>
  </si>
  <si>
    <t>Sun Sep 08 11:33:47 +0000 2024</t>
  </si>
  <si>
    <t>moga transportasi umum yang baik bisa tersebar merata di seluruh indonesia ini fotoku naik busway ke gramedia matraman https://t.co/vRku7g4hk7</t>
  </si>
  <si>
    <t>https://pbs.twimg.com/media/GW83E6YbsAA2WdU.jpg</t>
  </si>
  <si>
    <t xml:space="preserve">ic: William T. Horton </t>
  </si>
  <si>
    <t>https://x.com/___fleursdumal/status/1832744134953906415</t>
  </si>
  <si>
    <t>___fleursdumal</t>
  </si>
  <si>
    <t>Wed Sep 11 02:03:18 +0000 2024</t>
  </si>
  <si>
    <t>mendadak flashback kalo dengerin ini sealbum keinget naik busway jaman jualan di cfd bunderan HI on repeat dari pergi sampe pulang https://t.co/ImWwAJGel6</t>
  </si>
  <si>
    <t>https://pbs.twimg.com/media/GXKRRWIaUAANnBU.jpg</t>
  </si>
  <si>
    <t>https://x.com/litanara/status/1833687735040942294</t>
  </si>
  <si>
    <t>litanara</t>
  </si>
  <si>
    <t>Sun Sep 08 13:18:07 +0000 2024</t>
  </si>
  <si>
    <t xml:space="preserve">Tangga di halte busway benhil juga gini. Sudah pegangan sudah hati-hati jalannya sama aja beberapa kali hampir jatuh </t>
  </si>
  <si>
    <t>https://x.com/red_ssss/status/1832770392303542400</t>
  </si>
  <si>
    <t>red_ssss</t>
  </si>
  <si>
    <t>Wed Sep 11 05:53:02 +0000 2024</t>
  </si>
  <si>
    <t>Alhamdulillah waktu aku hamil dulu amanÂ² aja. Mo naek kopaja kek busway kek KRL atopun KA jarak jauh pesawat ekonomi aman! Cuma butuh surat keterangan dokter aja pas hamil 7 bulan utk naek pesawat pun gak ribet ngurusnya. Situ hamil alien apa gimana sih?!</t>
  </si>
  <si>
    <t>Surakarta, Jawa Tengah</t>
  </si>
  <si>
    <t>https://x.com/mamakeysolo/status/1833745545921470880</t>
  </si>
  <si>
    <t>mamakeysolo</t>
  </si>
  <si>
    <t>Wed Sep 11 01:13:45 +0000 2024</t>
  </si>
  <si>
    <t>Morneng mightydeul sengku my sunshine sdh lama yh gk ngobrol ma Archer. Mlm enih kt mine ma Ryujin yah gesya. Btw anw busway ak mw lihat poto gantenk dan cantip klean donk? https://t.co/KF9guiwyOZ</t>
  </si>
  <si>
    <t>https://pbs.twimg.com/ext_tw_video_thumb/1832984904508067840/pu/img/DWqPon4Aj6MPI5gQ.jpg</t>
  </si>
  <si>
    <t>ðŸ’ƒðŸ»: 25/25 ðŸ•ºðŸ»: 25/25</t>
  </si>
  <si>
    <t>https://x.com/MidnightXParty/status/1833675262573388190</t>
  </si>
  <si>
    <t>MidnightXParty</t>
  </si>
  <si>
    <t>Thu Sep 12 01:13:13 +0000 2024</t>
  </si>
  <si>
    <t>Beneran makin kurus gak sengaja ketemu di busway...</t>
  </si>
  <si>
    <t>https://x.com/txhird/status/1834037517576015974</t>
  </si>
  <si>
    <t>txhird</t>
  </si>
  <si>
    <t>Fri Sep 13 06:54:09 +0000 2024</t>
  </si>
  <si>
    <t>hello smwa pakabarrrâ‰ï¸ak kangen fangirling di akun ini dehh anw btw busway hari iniii ak mauu ngasih announce buat project birthday heeseung STAYYY TUNEEE YAA GUYSSS</t>
  </si>
  <si>
    <t>https://x.com/heezxvq/status/1834485703406768601</t>
  </si>
  <si>
    <t>Wed Sep 11 09:03:55 +0000 2024</t>
  </si>
  <si>
    <t>kontol lu naik transum juga pesawat bukan krl busway</t>
  </si>
  <si>
    <t>https://x.com/fairyelnath/status/1833793584673275906</t>
  </si>
  <si>
    <t>fairyelnath</t>
  </si>
  <si>
    <t>Thu Sep 12 08:46:54 +0000 2024</t>
  </si>
  <si>
    <t>menonton ini ulang di busway tanpa menggelapkan layarï¸ï¸ï¸</t>
  </si>
  <si>
    <t>RPS</t>
  </si>
  <si>
    <t>https://x.com/shownaki/status/1834151688871313430</t>
  </si>
  <si>
    <t>shownaki</t>
  </si>
  <si>
    <t>Thu Sep 12 04:06:52 +0000 2024</t>
  </si>
  <si>
    <t>Mengikuti arahan @SelebtwitMobil One more lane for pedestrian cyclist and busway.</t>
  </si>
  <si>
    <t>https://x.com/farhan_fevrier/status/1834081217916080435</t>
  </si>
  <si>
    <t>Wed Sep 11 10:59:57 +0000 2024</t>
  </si>
  <si>
    <t>Enak banget baru bangun napping (di busway)</t>
  </si>
  <si>
    <t>https://x.com/scarlettroad/status/1833822785044672968</t>
  </si>
  <si>
    <t>scarlettroad</t>
  </si>
  <si>
    <t>Wed Sep 11 07:30:14 +0000 2024</t>
  </si>
  <si>
    <t xml:space="preserve">Gila panas bgt pdhal naik busway </t>
  </si>
  <si>
    <t>https://x.com/eyesandaya/status/1833770009182552439</t>
  </si>
  <si>
    <t>Mon Sep 09 12:16:03 +0000 2024</t>
  </si>
  <si>
    <t>COY GUE ABIS LIAT KECELAKAAN MOTOR BUSWAY DI PEREMPATAN ITC CEMPAKA PUTIH KEPALANYA BOCORRRR KORBANNYA MASIH ADA DIKOLONG MOBIL RILLL</t>
  </si>
  <si>
    <t xml:space="preserve">Fadâ€™s </t>
  </si>
  <si>
    <t>https://x.com/Orchiodea/status/1833117160048398844</t>
  </si>
  <si>
    <t>Orchiodea</t>
  </si>
  <si>
    <t>Thu Sep 12 00:38:11 +0000 2024</t>
  </si>
  <si>
    <t>Halo min @PT_Transjakarta ini knpa rute 3 kalideres-monas dri kalideres ke pesakih sampai 30 menitan ya? Pdhl jalan raya nya udh lancar semuanya tpi jalur busway nya ga gerak ampe 10 menit penumpang pda minta turun di tengah jalan krna udh pda telat tolong ditindaklanjut ya</t>
  </si>
  <si>
    <t>https://x.com/mipanstore/status/1834028700725326107</t>
  </si>
  <si>
    <t>mipanstore</t>
  </si>
  <si>
    <t>Wed Sep 11 10:43:44 +0000 2024</t>
  </si>
  <si>
    <t>KETEK LO KALAH SAMA TEMEN GUE BOLAK BALIK KERJA NAIK KRL NYAMBUNG BUSWAY NYAMBUNG NAIK AGRA MAS!</t>
  </si>
  <si>
    <t>https://x.com/momysharkdududu/status/1833818703101935658</t>
  </si>
  <si>
    <t>momysharkdududu</t>
  </si>
  <si>
    <t>Wed Sep 11 11:47:24 +0000 2024</t>
  </si>
  <si>
    <t>Eh kontol istri gue lagi hamil gede ada emak emak narik dari belakang di busway</t>
  </si>
  <si>
    <t>LISBON-92:48</t>
  </si>
  <si>
    <t>https://x.com/adityasetion_/status/1833834727482253801</t>
  </si>
  <si>
    <t>adityasetion_</t>
  </si>
  <si>
    <t>Tue Sep 10 03:19:00 +0000 2024</t>
  </si>
  <si>
    <t>Buat yang baru ke GBK pertama kali. Berikut beberapa info yang mungkin penting - Parkir Wajib punya Emoney dan sejenis. - TransJakarta Terdekat bisa JCC / GBK - KRL terdekat Palmerah atau Sudirman sambung busway - MRT terdekat Istora Yang mau tanya tanya bisa reply ya! https://t.co/xJbYUyXigr</t>
  </si>
  <si>
    <t>https://pbs.twimg.com/media/GXE9myybMAAuV12.png</t>
  </si>
  <si>
    <t>https://x.com/InfosuporterID/status/1833344394952643006</t>
  </si>
  <si>
    <t>Fri Sep 13 15:33:41 +0000 2024</t>
  </si>
  <si>
    <t>Cok asu keabisan busway</t>
  </si>
  <si>
    <t>https://x.com/qiiurcapribae2/status/1834616450067120529</t>
  </si>
  <si>
    <t>qiiurcapribae2</t>
  </si>
  <si>
    <t>Tue Sep 10 08:42:15 +0000 2024</t>
  </si>
  <si>
    <t>Menunggu bis kmp Melayu-tnabg yg tak kunjung datang td turun jaklingko mengejar diblkngnya 5m dan l5m langsung pergi dr st.tnabg. bodo amat ada yg mau naek dibelakang ny. @PT_Transjakarta #transjakarta #busway https://t.co/frBzXWrzGe</t>
  </si>
  <si>
    <t>https://pbs.twimg.com/media/GXGi-8zbEAIK2Um.jpg</t>
  </si>
  <si>
    <t>https://x.com/ignatiusferry/status/1833425746293100835</t>
  </si>
  <si>
    <t>Tue Sep 10 11:18:15 +0000 2024</t>
  </si>
  <si>
    <t>YaAllah unik bgt ini busway 9d hari ini.. ada yg tiba2 panik dompetnya ilang trs hampir mau digeledah satu bis ternyata dompetnya keselip di totebag.. ada pula ini bocil huek2 deket guah</t>
  </si>
  <si>
    <t>https://x.com/biyutifullemons/status/1833465000960373032</t>
  </si>
  <si>
    <t>biyutifullemons</t>
  </si>
  <si>
    <t>Fri Sep 13 03:12:16 +0000 2024</t>
  </si>
  <si>
    <t>2 pria terekam kamera warga mencuri besi di halte Bus TransJakarta yang tidak lagi terpakai di Pasar Cakung Jakarta Timur Kamis (12/9). Terlihat pelaku berusaha mencopot besi bekas lantai halte tersebut. #pencurianbesi #haltetransjakarta #busway #pasarcakung #kriminal https://t.co/kzN1X3DJKX</t>
  </si>
  <si>
    <t>https://pbs.twimg.com/ext_tw_video_thumb/1834428248048160768/pu/img/gyT11hNQuNcc96Ic.jpg</t>
  </si>
  <si>
    <t>https://x.com/lensaRTV/status/1834429864709161049</t>
  </si>
  <si>
    <t>lensaRTV</t>
  </si>
  <si>
    <t>Thu Sep 12 23:49:31 +0000 2024</t>
  </si>
  <si>
    <t>05.58 Truck menabrak pembatas Busway di sekitar gedung DPR/MPR RI Jl. Gatot Subroto Jakpus arah Slipi lalu lintas tersendat saat ini masih penanganan Petugas Polri @TMCPoldaMetro https://t.co/X8ohg62D0m</t>
  </si>
  <si>
    <t>https://pbs.twimg.com/media/GXUF1ULasAAE8eu.jpg</t>
  </si>
  <si>
    <t>https://x.com/SonoraFM92/status/1834378839084175437</t>
  </si>
  <si>
    <t>Tue Sep 10 13:03:16 +0000 2024</t>
  </si>
  <si>
    <t>Be em we biru belok tajem masuk jalur busway... wow plat A</t>
  </si>
  <si>
    <t>https://x.com/ochinpark/status/1833491430947622952</t>
  </si>
  <si>
    <t>Thu Sep 12 09:43:04 +0000 2024</t>
  </si>
  <si>
    <t>Plis juga kalo liat aku di halte busway nunggu TJ jangan liat aku miskin banget ga punya uang buat naik taksi pdahal emang iya Maksudnya ga ada anggaran naik taksi</t>
  </si>
  <si>
    <t>embantul</t>
  </si>
  <si>
    <t>https://x.com/insaari_/status/1834165826670526478</t>
  </si>
  <si>
    <t>insaari_</t>
  </si>
  <si>
    <t>Wed Sep 11 00:27:04 +0000 2024</t>
  </si>
  <si>
    <t>keluar busway langsung jadi nugget frozen gue</t>
  </si>
  <si>
    <t>https://x.com/parisstwilight/status/1833663516613787835</t>
  </si>
  <si>
    <t>parisstwilight</t>
  </si>
  <si>
    <t>Wed Sep 11 08:39:29 +0000 2024</t>
  </si>
  <si>
    <t>Mmksd???? Pacccckkkkk lihat deh itu di Transjakarta banyak kok bumil pada naik busway</t>
  </si>
  <si>
    <t>Yogyakarta, INA</t>
  </si>
  <si>
    <t>https://x.com/aroisahabib/status/1833787435094040922</t>
  </si>
  <si>
    <t>aroisahabib</t>
  </si>
  <si>
    <t>Wed Sep 11 03:23:35 +0000 2024</t>
  </si>
  <si>
    <t>Apakabar ibu hamil yang harus naik krl atau busway atau angkot sendirian</t>
  </si>
  <si>
    <t>https://x.com/ntoji/status/1833707935266128186</t>
  </si>
  <si>
    <t>Fri Sep 13 23:54:58 +0000 2024</t>
  </si>
  <si>
    <t>Viral 2 Pria Kepergok Curi Besi di Halte Busway hingga Lantai Tinggal Kerangka Netizen Murka https://t.co/QQdhg6BoNS</t>
  </si>
  <si>
    <t>https://x.com/geloraco/status/1834742601309987024</t>
  </si>
  <si>
    <t>Tue Sep 10 00:50:49 +0000 2024</t>
  </si>
  <si>
    <t>Kamu memutuskan pesan ojol karena berpikir bisa lebih cepat sampai tujuan dari bus TJ. Namun ternyata kamu dapat driver yang ambil lajur busway dan ngekor di belakang bus TJ. Hahaha</t>
  </si>
  <si>
    <t>Nurani</t>
  </si>
  <si>
    <t>https://x.com/jejaka_prihatin/status/1833307105715229007</t>
  </si>
  <si>
    <t>jejaka_prihatin</t>
  </si>
  <si>
    <t>Fri Sep 13 00:09:37 +0000 2024</t>
  </si>
  <si>
    <t>udh musim hujan waktunya sediain jaket tebel karena di busway dingin banget kocak</t>
  </si>
  <si>
    <t>https://x.com/parisstwilight/status/1834383900191457477</t>
  </si>
  <si>
    <t>Wed Sep 11 02:09:41 +0000 2024</t>
  </si>
  <si>
    <t xml:space="preserve">Uda ribet2 tuker mobil ganjil berangkat jam 6 pagi ujung2nya gw naik busway juga konsep hidupnya gimana ga paham </t>
  </si>
  <si>
    <t>ÃœT: -6.1467918,106.909993</t>
  </si>
  <si>
    <t>https://x.com/haecynth/status/1833689337621512429</t>
  </si>
  <si>
    <t>haecynth</t>
  </si>
  <si>
    <t>Fri Sep 13 07:40:32 +0000 2024</t>
  </si>
  <si>
    <t>naik busway selama ini ternyata ya:)</t>
  </si>
  <si>
    <t>https://x.com/Lsgstn/status/1834497376553201747</t>
  </si>
  <si>
    <t>Lsgstn</t>
  </si>
  <si>
    <t>Wed Sep 11 15:44:12 +0000 2024</t>
  </si>
  <si>
    <t xml:space="preserve">Mba2 sudirman yg tiap hari naik motor MRT &amp;amp; busway (alias gw) cannot relate </t>
  </si>
  <si>
    <t>https://x.com/setsunavie/status/1833894320728162738</t>
  </si>
  <si>
    <t>setsunavie</t>
  </si>
  <si>
    <t>Thu Sep 12 23:14:42 +0000 2024</t>
  </si>
  <si>
    <t>06.14: @TMCPoldaMetro: Truck menabrak pembatas Busway di sekitar gedung DPR/MPR RI Jl. Gatot Subroto Jakpus arah Slipi lalu lintas tersendat saat ini masih penanganan Petugas Polri #InfoLalinElshinta https://t.co/Njv424oicq</t>
  </si>
  <si>
    <t>https://pbs.twimg.com/media/GXT90QxbgAAbjvm.png</t>
  </si>
  <si>
    <t>https://x.com/RadioElshinta/status/1834370079586484354</t>
  </si>
  <si>
    <t>Wed Sep 11 12:08:03 +0000 2024</t>
  </si>
  <si>
    <t>Yg nonton suju super show spin off dari kab tangerang / gading serpong ada yg mau sharing sewa mobil (non profit)? Bisa tambah 1-2 org lagi ya biar makin murah patungannya Titik kumpul: halte busway Summarecon Mall Serpong (SMS Gading Serpong) Berangkat jam: 10.30 WIB</t>
  </si>
  <si>
    <t>https://x.com/chokhleehj/status/1833839921964179680</t>
  </si>
  <si>
    <t>chokhleehj</t>
  </si>
  <si>
    <t>Fri Sep 13 22:42:04 +0000 2024</t>
  </si>
  <si>
    <t>Viral 2 Pria Kepergok Curi Besi di Halte Busway hingga Lantai Tinggal Kerangka Netizen Murka https://t.co/BM5gib8hpv #trending</t>
  </si>
  <si>
    <t>https://x.com/VIVAcoid/status/1834724253851435115</t>
  </si>
  <si>
    <t>Wed Sep 11 12:12:59 +0000 2024</t>
  </si>
  <si>
    <t>Kayanya kalo jam ngantor/pulang di tempat khusus wanita di busway manusiawi bgt karna isinya mba2 semua. Walaupun bisnya kosong jarang bgt ada yg mau duduk di kursi prioritas</t>
  </si>
  <si>
    <t>https://x.com/intarbe/status/1833841163062943769</t>
  </si>
  <si>
    <t>intarbe</t>
  </si>
  <si>
    <t>Thu Sep 12 00:17:59 +0000 2024</t>
  </si>
  <si>
    <t xml:space="preserve">Wkwk ajgg ajg gue numpang busway dr kalideres ke pesakih 30 menit </t>
  </si>
  <si>
    <t>she/herâ€”24+</t>
  </si>
  <si>
    <t>https://x.com/iam_chive/status/1834023616620757425</t>
  </si>
  <si>
    <t>iam_chive</t>
  </si>
  <si>
    <t>Fri Sep 13 03:18:20 +0000 2024</t>
  </si>
  <si>
    <t>Dua pria kepergok mencuri besi di bekas halte busway di Pasar Cakung Jakarta Timur. Motovlogger sempat berhenti sejenak sembari memvideokan aksi kedua pelaku yang terlihat santai membongkar besi halte. https://t.co/ddBdmme7lI https://t.co/zRz6HynfVM</t>
  </si>
  <si>
    <t>https://pbs.twimg.com/media/GXU09XkbgAEPJO_.jpg</t>
  </si>
  <si>
    <t>https://x.com/indoinsidenews/status/1834431392652165396</t>
  </si>
  <si>
    <t>indoinsidenews</t>
  </si>
  <si>
    <t>Thu Sep 19 10:42:39 +0000 2024</t>
  </si>
  <si>
    <t>hari ini naik busway bareng adekkk (dipanggilnya emg adek)) naik busway jalur khusus tuh enak bgt ya ternyata gaada macet sama sekali sayangnya gak lewat ke arah rumahku https://t.co/gn1vJsfoyk</t>
  </si>
  <si>
    <t>https://pbs.twimg.com/ext_tw_video_thumb/1836717422851796992/pu/img/XHQWmIlRWAuf1bFu.jpg</t>
  </si>
  <si>
    <t>https://x.com/zazizuzuzu/status/1836717534785286518</t>
  </si>
  <si>
    <t>zazizuzuzu</t>
  </si>
  <si>
    <t>Wed Sep 18 03:10:01 +0000 2024</t>
  </si>
  <si>
    <t>Dikala Anda Menonton Televisi Transjakarta secara bertahap akan menghentikan pengadaan unit baru berbahan bakar Solar dan beralih sepenuhnya ke Listrik. Yang sudah terealisasi baru Lodek Low Entri Non BRT (Metrotrans). Versi BRT ? dah ditunggu aja yaa. Ntar tau-tau ada https://t.co/twFhAUY2Bv</t>
  </si>
  <si>
    <t>https://pbs.twimg.com/media/GXujq50bIAAoeVi.jpg</t>
  </si>
  <si>
    <t>https://x.com/BuswayFansC/status/1836241238858571817</t>
  </si>
  <si>
    <t>Tue Sep 17 00:49:23 +0000 2024</t>
  </si>
  <si>
    <t>Gatsu arah jakarta stuck ada truk mogok di jalur busway @RadioElshinta https://t.co/lo5c87TAch</t>
  </si>
  <si>
    <t>https://pbs.twimg.com/media/GXo54PFaYAA6qLy.jpg</t>
  </si>
  <si>
    <t>https://x.com/ddeewwie/status/1835843459305140358</t>
  </si>
  <si>
    <t>ddeewwie</t>
  </si>
  <si>
    <t>Mon Sep 16 07:03:48 +0000 2024</t>
  </si>
  <si>
    <t>Kemaren nonton Bruno Mars di JIS gue dapet parkir disamping halte busway yg depannya gate mandiri padahal dateng ke venue gagitu cepet gagitu lama gatau hoki atau apa dan itu di lastday gaada drama jalan kaki jauh dan macet yg senumpuk itu pulang juga di jam normal â€ï¸ https://t.co/yZIacTpYOU</t>
  </si>
  <si>
    <t>https://pbs.twimg.com/media/GXlGAErbsAIzYyL.jpg</t>
  </si>
  <si>
    <t>Jakarta,indonesia</t>
  </si>
  <si>
    <t>https://x.com/miftahulmr_/status/1835575297707819455</t>
  </si>
  <si>
    <t>miftahulmr_</t>
  </si>
  <si>
    <t>Thu Sep 19 06:41:56 +0000 2024</t>
  </si>
  <si>
    <t>Otak agak ngelag mau nobar di IDN HQ dari rumah kalau naik busway 1 jam 42 menit karena ga mau telat (takut nunggu busway) berangkat jam 1 pas dengan harapan sampai sebelum jam 3. Sekarang baru jam 1.41 tapi udah mau sampe anjer.. Terus aku kudu piye 1 jam lebih di sana https://t.co/9WImJmvP08</t>
  </si>
  <si>
    <t>https://pbs.twimg.com/media/GX0dw3lakAMjeMI.jpg</t>
  </si>
  <si>
    <t>https://x.com/MaVia27/status/1836656956502872549</t>
  </si>
  <si>
    <t>MaVia27</t>
  </si>
  <si>
    <t>Thu Sep 19 14:51:41 +0000 2024</t>
  </si>
  <si>
    <t>weh naik busway tj tuh bawa koper boleh ga</t>
  </si>
  <si>
    <t>https://x.com/yangqiceo_x2/status/1836780205408731341</t>
  </si>
  <si>
    <t>yangqiceo_x2</t>
  </si>
  <si>
    <t>Mon Sep 16 22:52:07 +0000 2024</t>
  </si>
  <si>
    <t>memek gua sengaja berangkat lebih awal jam 5 sampe halte sampe jam segini belum ada juga busway kalo ada kendala suruh yang jaga halte infoin kek anj jangan nunggu ditanya babi mana pas ada busway nya masih M ajg bus malam kecil https://t.co/xOmZkRTw6N</t>
  </si>
  <si>
    <t>https://pbs.twimg.com/media/GXofDOeb0AAwzZH.jpg</t>
  </si>
  <si>
    <t>https://x.com/dii404/status/1835813948907807111</t>
  </si>
  <si>
    <t>dii404</t>
  </si>
  <si>
    <t>Wed Sep 18 09:56:43 +0000 2024</t>
  </si>
  <si>
    <t>busway Indonesia dah bisa kek gini apa belum ya??? https://t.co/5tqn9YQNu3</t>
  </si>
  <si>
    <t>https://pbs.twimg.com/media/GXwAwlSbsAAgR7x.jpg</t>
  </si>
  <si>
    <t>https://x.com/josephpradipta/status/1836343587430359463</t>
  </si>
  <si>
    <t>josephpradipta</t>
  </si>
  <si>
    <t>Tue Sep 17 02:12:23 +0000 2024</t>
  </si>
  <si>
    <t>setelah sekian lama ngga naik busway https://t.co/PTz0igX4xC</t>
  </si>
  <si>
    <t>https://pbs.twimg.com/media/GXpM4v6aAAA3As3.jpg</t>
  </si>
  <si>
    <t>https://x.com/byellynaa/status/1835864345370325128</t>
  </si>
  <si>
    <t>byellynaa</t>
  </si>
  <si>
    <t>Thu Sep 19 12:18:21 +0000 2024</t>
  </si>
  <si>
    <t>Kulkasku dateng.. ko jd pngen turun dr busway terus naik gojek aja.wkwk gila eni emang gila https://t.co/9dlVZ34kwR</t>
  </si>
  <si>
    <t>https://pbs.twimg.com/media/GX1qwpIaQAA4TMt.jpg</t>
  </si>
  <si>
    <t>https://x.com/e_niee/status/1836741617333768263</t>
  </si>
  <si>
    <t>e_niee</t>
  </si>
  <si>
    <t>Thu Sep 19 05:09:45 +0000 2024</t>
  </si>
  <si>
    <t>guysss yang lagi cari kost daerah jaksel ini ada murah banget!!! terus deket banget sama halte busway jadi bisa jalan kakiâ€ï¸â€ï¸â€ï¸â€ï¸â€ï¸â€ï¸â€ï¸â€ï¸â€ï¸â€ï¸â€ï¸</t>
  </si>
  <si>
    <t>25 â€¢ she/her â€¢ â€™17 army â€¢ ðŸ‰</t>
  </si>
  <si>
    <t>https://x.com/honeygloos/status/1836633758868636092</t>
  </si>
  <si>
    <t>honeygloos</t>
  </si>
  <si>
    <t>Thu Sep 19 12:56:04 +0000 2024</t>
  </si>
  <si>
    <t>ALAH JICIK DITIBAN SVMIN ANJJJJIRRRRRR lucu banget gw jungkir balikin aja ya ini busway https://t.co/QNo65kOeG0</t>
  </si>
  <si>
    <t>https://pbs.twimg.com/ext_tw_video_thumb/1836750325010911232/pu/img/yJpMAVbwvqH9lm5P.jpg</t>
  </si>
  <si>
    <t>https://x.com/rosyroseyuno/status/1836751109685411888</t>
  </si>
  <si>
    <t>Fri Sep 20 05:23:47 +0000 2024</t>
  </si>
  <si>
    <t>NAHH DARI SINI KITA BELAJAR .... cekcok sesama pengendara motor gegara merokok sambil berkendara itu tidak baik apalagi dijalur busway Cr dm #wargagadingserpong #gadingserpong #tangerang #viral #bikinrame #socialclub #fypage #fyp #busway #perokok #merokok https://t.co/2qACdTpjsX</t>
  </si>
  <si>
    <t>https://pbs.twimg.com/ext_tw_video_thumb/1836999648265023488/pu/img/fGssRgzhUHD2YENE.jpg</t>
  </si>
  <si>
    <t>Gading serpong</t>
  </si>
  <si>
    <t>https://x.com/wargaGs/status/1836999678581485824</t>
  </si>
  <si>
    <t>wargaGs</t>
  </si>
  <si>
    <t>Fri Sep 20 02:27:01 +0000 2024</t>
  </si>
  <si>
    <t>Ampe kantor jam brp ini gue yaAllah ngestuck. Pdhal mogok nya bukan di jalur busway jalur busway ttp kena macet https://t.co/X6Ks9Cahsd</t>
  </si>
  <si>
    <t>https://pbs.twimg.com/media/GX4odu4aQAAoz_1.jpg</t>
  </si>
  <si>
    <t>https://x.com/joshonlee/status/1836955191247261757</t>
  </si>
  <si>
    <t>Thu Sep 19 00:49:53 +0000 2024</t>
  </si>
  <si>
    <t>Ngakak bgt ada 3 org di busway yg pake baju enih https://t.co/E2bcBWfgL9</t>
  </si>
  <si>
    <t>https://pbs.twimg.com/media/GXzNLcVaoAAO4PB.jpg</t>
  </si>
  <si>
    <t>company soosoo</t>
  </si>
  <si>
    <t>https://x.com/adistonggg/status/1836568358814384256</t>
  </si>
  <si>
    <t>adistonggg</t>
  </si>
  <si>
    <t>Fri Sep 20 02:12:26 +0000 2024</t>
  </si>
  <si>
    <t>Njir sejam baru sampe permata hijau ternyata bener grgr ini. Pdhal mogok bukan di jalur busway tp jalur busway jg ttp kena https://t.co/3J9JegaqCk</t>
  </si>
  <si>
    <t>https://pbs.twimg.com/media/GX4pp-raUAErEca.jpg</t>
  </si>
  <si>
    <t>https://x.com/joshonlee/status/1836951521411616847</t>
  </si>
  <si>
    <t>Tue Sep 17 00:30:18 +0000 2024</t>
  </si>
  <si>
    <t>Yg berkendara menuju Pancoran Mampang Kuningan untuk sementara waktu hindari jalan Pancoran karena ada truck sampah nabrak separator busway @polda https://t.co/el0UWtR9gN</t>
  </si>
  <si>
    <t>https://pbs.twimg.com/ext_tw_video_thumb/1835838196539875328/pu/img/iv9lgsRr_XQmhI1R.jpg</t>
  </si>
  <si>
    <t>https://x.com/adhi_2803/status/1835838657812726025</t>
  </si>
  <si>
    <t>adhi_2803</t>
  </si>
  <si>
    <t>Sun Sep 15 07:39:12 +0000 2024</t>
  </si>
  <si>
    <t>Jalur busway tapi kadang pakek jalur umum sih</t>
  </si>
  <si>
    <t>plat N</t>
  </si>
  <si>
    <t>https://x.com/pipisjelly27/status/1835221816190615951</t>
  </si>
  <si>
    <t>pipisjelly27</t>
  </si>
  <si>
    <t>Wed Sep 18 07:34:30 +0000 2024</t>
  </si>
  <si>
    <t>ke bocah bgt ya kedepan rumah naik busway ajandah seneng wkwkwk https://t.co/pfOPa4v8Bc</t>
  </si>
  <si>
    <t>https://pbs.twimg.com/media/GXvgM2JakAAXnuY.jpg</t>
  </si>
  <si>
    <t>nippon paint</t>
  </si>
  <si>
    <t>https://x.com/AnakeSimbhok/status/1836307797425688667</t>
  </si>
  <si>
    <t>AnakeSimbhok</t>
  </si>
  <si>
    <t>Thu Sep 19 12:43:59 +0000 2024</t>
  </si>
  <si>
    <t>AKHIRNYA BOSS BALIK JUGAAA~ Dah naik busway eneh. Pulangnya ngangkot pokoknya belum ada duiddd~~~ https://t.co/ONEyUf6EJW</t>
  </si>
  <si>
    <t>https://pbs.twimg.com/media/GX1woV7aUAASevt.jpg</t>
  </si>
  <si>
    <t>Kandang Gagak, Indonesia</t>
  </si>
  <si>
    <t>https://x.com/DarkwingLady/status/1836748069427388553</t>
  </si>
  <si>
    <t>DarkwingLady</t>
  </si>
  <si>
    <t>Wed Sep 18 12:02:05 +0000 2024</t>
  </si>
  <si>
    <t>Udah naik busway sekarang tinggal tungguin angkot ke dalem. Nggak boleh jajan niy huhuhu.... https://t.co/PfPXu5gSqy</t>
  </si>
  <si>
    <t>https://pbs.twimg.com/media/GXwdcukbAAAo2Fc.jpg</t>
  </si>
  <si>
    <t>https://x.com/DarkwingLady/status/1836375138868294067</t>
  </si>
  <si>
    <t>Tue Sep 17 12:03:59 +0000 2024</t>
  </si>
  <si>
    <t>Akhirnya tetap jam 7 juga gw pulang. Ya udahlah nasib.... Saat ini baru aja naik busway. Alhamdulillah pokoknya https://t.co/w2hiCo90Ta</t>
  </si>
  <si>
    <t>https://pbs.twimg.com/media/GXrUSyMaYAADxe2.jpg</t>
  </si>
  <si>
    <t>https://x.com/DarkwingLady/status/1836013227957961095</t>
  </si>
  <si>
    <t>Tue Sep 17 23:51:09 +0000 2024</t>
  </si>
  <si>
    <t>kata lu pada gua nangis aja apa lompat dari busway? guaaa udh sangat amat bersiap berangkat lebih pagi karena presentasi anjeng... taunya diginiin?????? https://t.co/LVKOBBfDcb</t>
  </si>
  <si>
    <t>https://pbs.twimg.com/media/GXt2E34akAMkFFq.jpg</t>
  </si>
  <si>
    <t>bakery shop</t>
  </si>
  <si>
    <t>https://x.com/bisscov/status/1836191191966318888</t>
  </si>
  <si>
    <t>bisscov</t>
  </si>
  <si>
    <t>Wed Sep 18 14:33:32 +0000 2024</t>
  </si>
  <si>
    <t>wkwk gue hampir tiap hari kesini nunggu busway 1m dan w baru sadar ini jalan yg gue lewatin buat ke roji ramen sm si berengsek kontol itu inget amat pas lg disitu gue lg buat video ala ala vlog hahaha :( https://t.co/NUg1IF5cae</t>
  </si>
  <si>
    <t>https://pbs.twimg.com/media/GXxAF0Ra4AAaCBQ.jpg</t>
  </si>
  <si>
    <t>https://x.com/scarecrowie/status/1836413250688422044</t>
  </si>
  <si>
    <t>Fri Sep 20 17:48:50 +0000 2024</t>
  </si>
  <si>
    <t>Shock dikit karena ternyata gue tau semua. Ya walaupun gak hapal semua liriknya sih. Seneng banget ada Letting Go. Kayaknya gue bakal nangis pas Letting Go. Tapi sedih dikit karena gak ada Hurt Road. Dulu pas stress sama kerjaan gue dengerin itu on repeat pas di busway. https://t.co/pc8WEc7oSu</t>
  </si>
  <si>
    <t>https://pbs.twimg.com/media/GX7__nlawAACQN3.jpg</t>
  </si>
  <si>
    <t>https://x.com/Yewonnie/status/1837187177069039889</t>
  </si>
  <si>
    <t>Yewonnie</t>
  </si>
  <si>
    <t>Mon Sep 16 16:09:39 +0000 2024</t>
  </si>
  <si>
    <t>yaaAllah tolong permudah jalan aku untuk dapet kerjaan full time dengan gaji umr lebih karena aku fresh graduate kantornya gampang diakses pake transportasi umum seperti krl mrt busway di Jakarta Selatan / Jakarta Pusat</t>
  </si>
  <si>
    <t>https://x.com/frootloopiess/status/1835712663135129995</t>
  </si>
  <si>
    <t>frootloopiess</t>
  </si>
  <si>
    <t>Fri Sep 20 06:04:59 +0000 2024</t>
  </si>
  <si>
    <t>Rumah sakit (lagi). https://t.co/Ta21B7QwAG</t>
  </si>
  <si>
    <t>https://pbs.twimg.com/media/GX5e5NiaUAEKJ1P.jpg</t>
  </si>
  <si>
    <t>https://x.com/26Ceicei/status/1837010044874846580</t>
  </si>
  <si>
    <t>Tue Sep 17 02:13:29 +0000 2024</t>
  </si>
  <si>
    <t xml:space="preserve">GUE BARU TAU ADA AKUN FANS CLUB NYA BUSWAY ANYING WKWKWKW walaupun tiap hari naik bus tj gweh tidak akan memanggil diri gweh fans club busway </t>
  </si>
  <si>
    <t>https://x.com/twiknletoes/status/1835864622265663529</t>
  </si>
  <si>
    <t>Fri Sep 20 23:50:10 +0000 2024</t>
  </si>
  <si>
    <t>Serius? Temen gue kerja pp naik busway keadaan hamil (jpo haltenya panjang bgt mual hb rendah)!dia tetep kerja. Orang orang terdekat gue semua perempuan hebat bisa jadi ibu sekaligus tulang punggung keluarga. Btw kalo lo homo ga usah ditutupin pake segala ngomongin gender ye</t>
  </si>
  <si>
    <t>Loeyvers ðŸª</t>
  </si>
  <si>
    <t>https://x.com/shelloeynih/status/1837278108417937820</t>
  </si>
  <si>
    <t>shelloeynih</t>
  </si>
  <si>
    <t>Sun Sep 15 15:40:40 +0000 2024</t>
  </si>
  <si>
    <t>Udah penuh lagian Koridor 9 dan 8 aja headway busway udah 20 menit lebih padahal yang naik udah kaya semut rame-nya gilak</t>
  </si>
  <si>
    <t>https://x.com/adiyaadiya/status/1835342982100435120</t>
  </si>
  <si>
    <t>Mon Sep 16 11:35:46 +0000 2024</t>
  </si>
  <si>
    <t>1. anak 1/3 2. Menang kuis X ketemu masterchef OZ 3. Tidur lampu nyala 4. Cancer Survivor 5. Suka sm album Klakustik 6. Gak pernah official pacaran 7. Gampang baper tp skrg gak lg 8. Suka 9. Anak Busway banget hehehe 10. Gak bisa makan yg mentah2</t>
  </si>
  <si>
    <t>https://x.com/cadd_journey/status/1835643739827814886</t>
  </si>
  <si>
    <t>cadd_journey</t>
  </si>
  <si>
    <t>Wed Sep 18 09:12:59 +0000 2024</t>
  </si>
  <si>
    <t>Kalau ada yang nanya miNCeS pas lagi gelantungan di busway nanya miNCeS ini berkarier di mana sih pasti akan miNCeS jawab BNN.. Tapiii... bukan BNN yang itu loh! BNN yang ini beda BNN yang miNCeS maksud harus bisa ini dan itu Penasaran?? Yuk tonton videonya... https://t.co/yIWYkN58AN</t>
  </si>
  <si>
    <t>https://pbs.twimg.com/ext_tw_video_thumb/1836332277602902017/pu/img/PP2fVLYqLK7sCDpw.jpg</t>
  </si>
  <si>
    <t>https://x.com/ncskurir/status/1836332581723496771</t>
  </si>
  <si>
    <t>ncskurir</t>
  </si>
  <si>
    <t>Sun Sep 15 15:00:29 +0000 2024</t>
  </si>
  <si>
    <t>kevin donat hampir ketinggalan busway ia https://t.co/7GjfuIaM0q</t>
  </si>
  <si>
    <t>https://pbs.twimg.com/media/GXhpggaboAA4M_X.jpg</t>
  </si>
  <si>
    <t>https://x.com/sobatjinjja/status/1835332867720921247</t>
  </si>
  <si>
    <t>sobatjinjja</t>
  </si>
  <si>
    <t>Thu Sep 19 22:45:37 +0000 2024</t>
  </si>
  <si>
    <t>ke korea cuma sekali tapi udah menyaksikan: - couple berantem pagi2 - couple DOTS (cowo pake seragam halodek) - couple gemes say goodbye di busway apa gue merasa kesepian? yaiyala</t>
  </si>
  <si>
    <t>https://x.com/tsybnr/status/1836899476604375291</t>
  </si>
  <si>
    <t>tsybnr</t>
  </si>
  <si>
    <t>Mon Sep 16 13:06:01 +0000 2024</t>
  </si>
  <si>
    <t>kalo pake busway jadi muter2 yhhh</t>
  </si>
  <si>
    <t>https://x.com/yourendgame13/status/1835666451216421146</t>
  </si>
  <si>
    <t>yourendgame13</t>
  </si>
  <si>
    <t>Mon Sep 16 09:48:52 +0000 2024</t>
  </si>
  <si>
    <t>Anyway busway kayaknya aku udah lost spark sama kakao talk. And i might delete it later . Kalau butuh aku (walau kemungkinan cuma 0 01%) bisa chat di town apa di lypse apa di akun rp aku aja deh. Would be happy if i can be any help.. {fyuuh} https://t.co/VGMrkuYW9O</t>
  </si>
  <si>
    <t>https://pbs.twimg.com/media/GXlryFlbIAADnaE.jpg</t>
  </si>
  <si>
    <t>SUB ACCOUNT OF</t>
  </si>
  <si>
    <t>https://x.com/BrocalTown/status/1835616834760159287</t>
  </si>
  <si>
    <t>BrocalTown</t>
  </si>
  <si>
    <t>Fri Sep 20 05:58:19 +0000 2024</t>
  </si>
  <si>
    <t>Nasi bebek dan ati ampela. Rumah Makan Bebek Bulak Kapal Pahlawan Bekasi Timur. https://t.co/GWriMchKjs</t>
  </si>
  <si>
    <t>https://pbs.twimg.com/media/GX5dXJRaUAACVQV.jpg</t>
  </si>
  <si>
    <t>https://x.com/26Ceicei/status/1837008367392542985</t>
  </si>
  <si>
    <t>Sun Sep 15 10:41:54 +0000 2024</t>
  </si>
  <si>
    <t>CP macet bgt kah? Omg lg di busway</t>
  </si>
  <si>
    <t>https://x.com/aldoinblue/status/1835267795866747352</t>
  </si>
  <si>
    <t>Fri Sep 20 13:14:11 +0000 2024</t>
  </si>
  <si>
    <t>Poffertjes x brawijaya tea. LTG by Estearakyat Tebet Barat. https://t.co/eOBQaRUaNx</t>
  </si>
  <si>
    <t>https://pbs.twimg.com/media/GX7BIREaUAAKKAS.jpg</t>
  </si>
  <si>
    <t>https://x.com/26Ceicei/status/1837118055979307424</t>
  </si>
  <si>
    <t>Mon Sep 16 03:37:13 +0000 2024</t>
  </si>
  <si>
    <t>keinget 2 ibu-ibu di busway yg ngeluh dan ngomel karena udh bayar sekolah tk mahal-mahal tp cuma diajarin nyanyi-nyanyi doang bukannya belajar baca sama hitung ï¸ï¸</t>
  </si>
  <si>
    <t>https://x.com/naneunbeoteo/status/1835523309007675435</t>
  </si>
  <si>
    <t>naneunbeoteo</t>
  </si>
  <si>
    <t>Tue Sep 17 12:30:17 +0000 2024</t>
  </si>
  <si>
    <t>Tidak sia sia kegencey di busway demi cepet nyampe https://t.co/ovPWbUy0Q9</t>
  </si>
  <si>
    <t>https://pbs.twimg.com/media/GXraT0Ha4AAay_r.jpg</t>
  </si>
  <si>
    <t>https://x.com/greenteafs/status/1836019845546291466</t>
  </si>
  <si>
    <t>greenteafs</t>
  </si>
  <si>
    <t>Tue Sep 17 12:19:01 +0000 2024</t>
  </si>
  <si>
    <t>Macet? Busway transjakarta!</t>
  </si>
  <si>
    <t>https://x.com/mufqifathino/status/1836017011031503238</t>
  </si>
  <si>
    <t>mufqifathino</t>
  </si>
  <si>
    <t>Wed Sep 18 14:10:08 +0000 2024</t>
  </si>
  <si>
    <t>In the way btw busway ak dah apdet ios 18 sp yg dah apdet jga cung https://t.co/31vnWtfbMT</t>
  </si>
  <si>
    <t>https://pbs.twimg.com/media/GXw6wtzaYAAUf49.jpg</t>
  </si>
  <si>
    <t>100% trusted ãƒ„</t>
  </si>
  <si>
    <t>https://x.com/kkeutlove/status/1836407362481275305</t>
  </si>
  <si>
    <t>kkeutlove</t>
  </si>
  <si>
    <t>Fri Sep 20 09:38:08 +0000 2024</t>
  </si>
  <si>
    <t>jum'at sore balik kerja abis kesel sama kantor udah capek bgt terus pulang nya selesai kelas juga pusing bgt di busway keputer youtiful ini kalo gue gak nangis aja juara sih https://t.co/h8z40BcXd5</t>
  </si>
  <si>
    <t>https://x.com/mrkimsnail/status/1837063684704588021</t>
  </si>
  <si>
    <t>mrkimsnail</t>
  </si>
  <si>
    <t>Tue Sep 17 03:22:09 +0000 2024</t>
  </si>
  <si>
    <t>Wkwkwk kaya ngimpi jd idol bejirrr hari ini gw bangun naik busway beli kopi ke kantor jd budak korporat ngerjain repot sama riset pasar (bakal lembur) Males bgt kerjaaa Ni ga ada apa politisi korup yg mau cuci uang di projek2 q bermusiq wkwk canda korup</t>
  </si>
  <si>
    <t>https://x.com/indokpopreject/status/1835881904454967361</t>
  </si>
  <si>
    <t>indokpopreject</t>
  </si>
  <si>
    <t>Wed Sep 18 01:11:53 +0000 2024</t>
  </si>
  <si>
    <t>Kenapasi gue selalu mules di BUSWAY kayak lu dari dirumah KENAPA GA MULES</t>
  </si>
  <si>
    <t>https://x.com/bianxiviar/status/1836211508541558857</t>
  </si>
  <si>
    <t>Mon Sep 16 00:15:36 +0000 2024</t>
  </si>
  <si>
    <t>W kalo habis main dari CP sampe kosan pingsan Udhlah jauh manusianya banyakk banget tiap sudut penuh Perjalanannya 1 jam pake busway transit 1x kalo naik ojol 45k naik busway 3.5k doang</t>
  </si>
  <si>
    <t>https://x.com/finixfairytale/status/1835472568914251798</t>
  </si>
  <si>
    <t>Thu Sep 19 01:58:30 +0000 2024</t>
  </si>
  <si>
    <t>oi ad yg bawa podong di busway tp aku lg ga bawa woopy sksksksk MANA SEBELAHAN</t>
  </si>
  <si>
    <t>carateume</t>
  </si>
  <si>
    <t>https://x.com/ndarararari/status/1836585627665776988</t>
  </si>
  <si>
    <t>ndarararari</t>
  </si>
  <si>
    <t>Wed Sep 18 13:21:05 +0000 2024</t>
  </si>
  <si>
    <t xml:space="preserve">gue 2 kali naik busway senopati - tendean tendean - ciledug dari jam 6 sore baru nyampe kosan jam 8 </t>
  </si>
  <si>
    <t>Under the willow</t>
  </si>
  <si>
    <t>https://x.com/sawahdicup/status/1836395019592438206</t>
  </si>
  <si>
    <t>sawahdicup</t>
  </si>
  <si>
    <t>Wed Sep 18 16:22:17 +0000 2024</t>
  </si>
  <si>
    <t>Es kelapa nasi putih kerang saus padang udang goreng tepung cumi saus tiram. Pondok Seafood Kepiting Apartemen Wisma Gading Permai Kelapa Gading. https://t.co/HCRgGv6qNB</t>
  </si>
  <si>
    <t>https://pbs.twimg.com/media/GXxZAgkbgAAzwI0.jpg</t>
  </si>
  <si>
    <t>https://x.com/26Ceicei/status/1836440617129513233</t>
  </si>
  <si>
    <t>Wed Sep 18 09:56:33 +0000 2024</t>
  </si>
  <si>
    <t>busway kap melayu knp ketcil bgt sihhh kan jd kedempet2 aku yg imoet ini</t>
  </si>
  <si>
    <t xml:space="preserve">ðŸŒ»ðŸ» +  ðŸ¦ = â˜€ï¸  </t>
  </si>
  <si>
    <t>https://x.com/matchafullsunw0/status/1836343545478943056</t>
  </si>
  <si>
    <t>matchafullsunw0</t>
  </si>
  <si>
    <t>Thu Sep 19 14:58:47 +0000 2024</t>
  </si>
  <si>
    <t>Visi misi nya orang berdiri di depan pintu busway ga mau geser ke dalem tuh karena apa sih. Literally nutupin jalan orang mau masuk dah seriusan</t>
  </si>
  <si>
    <t>Bukan tetangga mamah dedeh</t>
  </si>
  <si>
    <t>https://x.com/bukancangijo/status/1836781990861021566</t>
  </si>
  <si>
    <t>bukancangijo</t>
  </si>
  <si>
    <t>Fri Sep 20 07:35:39 +0000 2024</t>
  </si>
  <si>
    <t>Ga sanggup naik kereta jam rush hour.. mending naik busway..</t>
  </si>
  <si>
    <t>https://x.com/indirrrrra/status/1837032863272780003</t>
  </si>
  <si>
    <t>indirrrrra</t>
  </si>
  <si>
    <t>Fri Sep 20 08:23:07 +0000 2024</t>
  </si>
  <si>
    <t xml:space="preserve">mau ceritajadi td kan aku nunggu temenku di depan gerbang karena dia lagi ke kamar mandi dlu terus busway nya lewat aku masi tungguin aku ngiranya dia masih di kamar mandi ternyata dia udah naik duluan padahal aku nungguin dia... hati q kretek pdhl dia yg minta tunggu </t>
  </si>
  <si>
    <t>another timeline</t>
  </si>
  <si>
    <t>https://x.com/ameseraphic/status/1837044806041874886</t>
  </si>
  <si>
    <t>ameseraphic</t>
  </si>
  <si>
    <t>Fri Sep 20 12:25:02 +0000 2024</t>
  </si>
  <si>
    <t>Lu tau ga gw liat jiung td keadaannya lg jalan ke kosan dri busway trs sangking gakuatnya gw ampe berlutut jir kek???? WTF KIM JIWOONG. untung maghribÂ² jdi jalanan lumayan sepi</t>
  </si>
  <si>
    <t>https://x.com/jaystarslvrs/status/1837105689845714986</t>
  </si>
  <si>
    <t>jaystarslvrs</t>
  </si>
  <si>
    <t>Tue Sep 17 18:21:04 +0000 2024</t>
  </si>
  <si>
    <t>Kali ini jujur bingung bgt gue cariin cowok gue kerjaan dgn gaji yg lumayan buat hidup di jkt malah dia marah krn dia minta gua ongkosin. Eh ya kan gua tanya dong ongkos brp? (Rencana dia akan naik angkot sm busway nanti) &amp;gt; gue Blg klo 50 rb cukup ga? Malah dia semarah itu</t>
  </si>
  <si>
    <t>https://x.com/forabetterlyf/status/1836108122286624989</t>
  </si>
  <si>
    <t>forabetterlyf</t>
  </si>
  <si>
    <t>Tue Sep 17 04:16:40 +0000 2024</t>
  </si>
  <si>
    <t>Gue nangis di busway wkwwkwkwkwk</t>
  </si>
  <si>
    <t>https://x.com/tjnyfairy/status/1835895623595483378</t>
  </si>
  <si>
    <t>tjnyfairy</t>
  </si>
  <si>
    <t>Thu Sep 19 07:10:15 +0000 2024</t>
  </si>
  <si>
    <t>ena bangat tinggal di jakarta. kalo stress tinggal keliling kota naik busway adem pp cuma goceng</t>
  </si>
  <si>
    <t>https://x.com/cacingkremik/status/1836664082587680992</t>
  </si>
  <si>
    <t>Wed Sep 18 00:09:12 +0000 2024</t>
  </si>
  <si>
    <t>06.31 #LalinSonora Situasi lalu lintas dari perempatan Grogol mengarah ke perempatan Tomang terpantau padat merayap imbas ada penyempitan jalan di depan halte busway Tanjung Duran kendaraan didominasi truk kontainer cuaca cerah. ( via BP. Andria) https://t.co/DfrfuTv11a</t>
  </si>
  <si>
    <t>https://pbs.twimg.com/media/GXt6SjLakAEOAii.jpg</t>
  </si>
  <si>
    <t>https://x.com/SonoraFM92/status/1836195734590464409</t>
  </si>
  <si>
    <t>Mon Sep 16 06:08:54 +0000 2024</t>
  </si>
  <si>
    <t>Ini bukan Halte sementara milik Koridor 2 Extension yang kemarin viral dicolong besinya Tapi ini adalah Halte sementara Permai Koja yang pada saat itu Halte utamanya terkena imbas proyek pembangunan Tol Akses Tanjung Priok https://t.co/RodwQcBzVT</t>
  </si>
  <si>
    <t>https://pbs.twimg.com/media/GXk5b5zawAAqYlJ.jpg</t>
  </si>
  <si>
    <t>https://x.com/BuswayFansC/status/1835561481573994856</t>
  </si>
  <si>
    <t>Fri Sep 20 18:04:12 +0000 2024</t>
  </si>
  <si>
    <t>Ron kalo aja lu dulu ninggalin idol buat kerja di busway mungkin gua sampe skrg gapunya moodbooster selain orangtua Terimakasih ya sudah hadir dihidup gua yg penuh riuh sbg penenang Kita samaÂ² berproses ya ron https://t.co/rVrcTuzKyJ</t>
  </si>
  <si>
    <t>https://pbs.twimg.com/media/GX8DhG6aUAIl8jT.jpg</t>
  </si>
  <si>
    <t>https://x.com/coffeemilkbul/status/1837191043005227051</t>
  </si>
  <si>
    <t>coffeemilkbul</t>
  </si>
  <si>
    <t>Mon Sep 16 06:09:49 +0000 2024</t>
  </si>
  <si>
    <t>Dulu selain Permai Koja Halte Plumpang juga sama terkena imbas proyek tersebut dan sempat dibuatkan Halte sementara dengan model yang sama seperti digunakan Halte sementara Permai Koja Pict by : - Permai Koja : @fikri_lin - Plumpang : Member grup Facebook BFC https://t.co/AWWJvzqExB</t>
  </si>
  <si>
    <t>https://pbs.twimg.com/media/GXk5pZhbwAACRCq.jpg</t>
  </si>
  <si>
    <t>https://x.com/BuswayFansC/status/1835561709492437146</t>
  </si>
  <si>
    <t>Mon Sep 16 14:30:20 +0000 2024</t>
  </si>
  <si>
    <t>Berandai2 di Jkt gaboleh ada kendaraan pribadi kalau butuh pergi jarak dekat pakai bajaj atau jalan kaki. Pulang naik busway tanpa macet. Enak kali wkwkwkkw</t>
  </si>
  <si>
    <t>https://x.com/beeayysss/status/1835687670619820163</t>
  </si>
  <si>
    <t>beeayysss</t>
  </si>
  <si>
    <t>Tue Sep 17 00:15:45 +0000 2024</t>
  </si>
  <si>
    <t>engga. trauma. vertigo gue kambuh sampe ga ilang2 dan berakhir pingsan di busway. ga akan pernah lagi gue liat itu chloe ting</t>
  </si>
  <si>
    <t>https://x.com/anggitarahaha/status/1835834995988111633</t>
  </si>
  <si>
    <t>anggitarahaha</t>
  </si>
  <si>
    <t>Thu Sep 19 11:00:41 +0000 2024</t>
  </si>
  <si>
    <t>Hype jaehyun sambil di busway</t>
  </si>
  <si>
    <t>https://x.com/jaefelicity/status/1836722073173123096</t>
  </si>
  <si>
    <t>Tue Sep 17 10:13:11 +0000 2024</t>
  </si>
  <si>
    <t>17.11 #LalinSonora Jalan Otto Iskandardinata (Otista) arah Cawang Kompor Jakarta. Dari McD Otista sampai Cawang Kompor terpantau padat merayap. Banyak pemotor menembus kepadatan dengan memasuki jalur khusus bus (busway). Berawan. @teresamelysa22 https://t.co/9CTOi8KS8l</t>
  </si>
  <si>
    <t>https://pbs.twimg.com/media/GXq67uQbYAA-1D7.jpg</t>
  </si>
  <si>
    <t>https://x.com/SonoraFM92/status/1835985342543065187</t>
  </si>
  <si>
    <t>Thu Sep 19 09:37:15 +0000 2024</t>
  </si>
  <si>
    <t>16.32 #LalinSonora Jl. Hasyim Ashari dari Cideng terpantau merayap yang akan masuk ke layang Roxy terlihat cukup banyak kendaraan melintas di jalur busway. Arah sebaliknya ramai lancar. Cuaca cerah. @cakuelemes https://t.co/Bfc7yHVxKC</t>
  </si>
  <si>
    <t>https://pbs.twimg.com/media/GX1F4YGbEAAlLrL.jpg</t>
  </si>
  <si>
    <t>https://x.com/SonoraFM92/status/1836701075644305530</t>
  </si>
  <si>
    <t>Wed Sep 18 09:04:59 +0000 2024</t>
  </si>
  <si>
    <t>berasa jadi pemeran utama dalam drakor apalagi dengernya lagi di busway https://t.co/UkEEoBjlkJ</t>
  </si>
  <si>
    <t>https://x.com/dalimday/status/1836330569464189420</t>
  </si>
  <si>
    <t>dalimday</t>
  </si>
  <si>
    <t>Sun Sep 15 15:03:44 +0000 2024</t>
  </si>
  <si>
    <t xml:space="preserve">Abis coba naik busway dari pondok indah ke rumah walaupun takes time tapi 3.500 doang.. kalo naik grabcar langsung 150k blm tol </t>
  </si>
  <si>
    <t>https://x.com/Othersideofnik/status/1835333688604909962</t>
  </si>
  <si>
    <t>Othersideofnik</t>
  </si>
  <si>
    <t>Tue Sep 17 05:34:17 +0000 2024</t>
  </si>
  <si>
    <t>ibu ibu gajelas apa salahnya gua lari di halte ngejar busway? malah marah marah kocak pake teriak segala ancur deh padahal ga nyenggol siapapun karna gua pake heals aja jadi bunyinya kaya gitu. kalo bukan orang tua udah gua cocot balik (tp ttp aja gaboleh sih)</t>
  </si>
  <si>
    <t>https://x.com/autophiley/status/1835915157169697104</t>
  </si>
  <si>
    <t>Tue Sep 17 11:26:16 +0000 2024</t>
  </si>
  <si>
    <t>sumpah ni supir busway gws bgt ngeremnya masyaAllah</t>
  </si>
  <si>
    <t>https://x.com/bagofpotatoes_/status/1836003734352228851</t>
  </si>
  <si>
    <t>Thu Sep 19 00:52:24 +0000 2024</t>
  </si>
  <si>
    <t xml:space="preserve">orang-orang kok bisa sih ke kantor naik transum (KRL busway dll) gw tiap naik transum ke kantor belom nyampe kantor aja udh capek duluan </t>
  </si>
  <si>
    <t>https://x.com/g_bbst/status/1836568992598888672</t>
  </si>
  <si>
    <t>g_bbst</t>
  </si>
  <si>
    <t>Tue Sep 17 07:32:40 +0000 2024</t>
  </si>
  <si>
    <t>Biodata twitter dah di rubah tapi kebiasaan rute busway masih ada padahal situ dah ga di jakarta wkwkwkw sering sering bhis nengok fx kngen warteg tar lu ama nasi padang wwkwk</t>
  </si>
  <si>
    <t>https://x.com/JokerGrapher/status/1835944946525995256</t>
  </si>
  <si>
    <t>JokerGrapher</t>
  </si>
  <si>
    <t>Wed Sep 18 00:02:27 +0000 2024</t>
  </si>
  <si>
    <t>pagi ini mencoba mencari tahu tarif busway 2000 itu cuma sampe 06.59 atau 07.00 dann ternyata 06.59 1500 jd biaya yg gue gunakan utk riset pagi ini</t>
  </si>
  <si>
    <t>https://x.com/faridzdzdz/status/1836194034915905906</t>
  </si>
  <si>
    <t>Tue Sep 17 00:21:42 +0000 2024</t>
  </si>
  <si>
    <t>Jir untung gw lgsg otw ga nunggu jam 6 lewat Macet bgt grgr ada truk yg nabrak pembatas busway</t>
  </si>
  <si>
    <t>heavens</t>
  </si>
  <si>
    <t>https://x.com/arsaliasafitri/status/1835836492448674106</t>
  </si>
  <si>
    <t>arsaliasafitri</t>
  </si>
  <si>
    <t>Mon Sep 16 12:54:04 +0000 2024</t>
  </si>
  <si>
    <t>WOI AKHIRNYA SELESAI INI LIBUR KANGEN SAMA BUSWAY</t>
  </si>
  <si>
    <t>https://x.com/sisulungcantik/status/1835663443967250931</t>
  </si>
  <si>
    <t>sisulungcantik</t>
  </si>
  <si>
    <t>Thu Sep 19 15:54:00 +0000 2024</t>
  </si>
  <si>
    <t>Sudah 6 bulan lebih naik kereta trs nyambung busway. Sampe apal orang-orang yg naik kereta di jam yg sama.</t>
  </si>
  <si>
    <t>https://x.com/zuhdirobbani/status/1836795888351707208</t>
  </si>
  <si>
    <t>zuhdirobbani</t>
  </si>
  <si>
    <t>Wed Sep 18 02:53:08 +0000 2024</t>
  </si>
  <si>
    <t>Udah lama ga naik busway</t>
  </si>
  <si>
    <t>https://x.com/tasteaberry/status/1836236987172557077</t>
  </si>
  <si>
    <t>tasteaberry</t>
  </si>
  <si>
    <t>Mon Sep 16 15:27:55 +0000 2024</t>
  </si>
  <si>
    <t>Bang busway ke rumah janda lewat mana wkwkwk</t>
  </si>
  <si>
    <t>https://x.com/JokerGrapher/status/1835702160765395307</t>
  </si>
  <si>
    <t>Wed Sep 18 09:46:40 +0000 2024</t>
  </si>
  <si>
    <t xml:space="preserve"> kamu adalah warna jingga selalu ada saat senja tiba meski aku menunduk dan sembunyi di dalam busway harmoni blok M kamu selalu berlari di lelahnya mataku selalu lincah menari-nari di lelahnya rinduku mencari ... #teruntukA #18sep2020 #jakartacipete #4tahunberlalu</t>
  </si>
  <si>
    <t>https://x.com/cinggaro/status/1836341057099010246</t>
  </si>
  <si>
    <t>cinggaro</t>
  </si>
  <si>
    <t>Tue Sep 17 10:16:55 +0000 2024</t>
  </si>
  <si>
    <t>masa nangis di halte busway sih ah capek</t>
  </si>
  <si>
    <t>https://x.com/rxgvnd/status/1835986281027002829</t>
  </si>
  <si>
    <t>Wed Sep 18 01:18:05 +0000 2024</t>
  </si>
  <si>
    <t>Jakarta itu perlu gubernur yang otoriter bukan yang populer. Busway dan MRT ga bakal terwujud tanpa kegalakan mantan gubernur</t>
  </si>
  <si>
    <t>https://x.com/EllssyyAa/status/1836213068977836394</t>
  </si>
  <si>
    <t>EllssyyAa</t>
  </si>
  <si>
    <t>Thu Sep 19 10:16:54 +0000 2024</t>
  </si>
  <si>
    <t xml:space="preserve">bayangin orang gunungkidul naik busway sendirian ke pik. bayangin aja dulu bismillah nggak nyasar ya lu pisces soalnya chim </t>
  </si>
  <si>
    <t>hati yoonmin</t>
  </si>
  <si>
    <t>https://x.com/inichimmy/status/1836711054006718553</t>
  </si>
  <si>
    <t>inichimmy</t>
  </si>
  <si>
    <t>Wed Sep 18 13:10:34 +0000 2024</t>
  </si>
  <si>
    <t>Kebiasaan klo naik busway ke rumah ga ada tertibnya aplg emak2 iywh</t>
  </si>
  <si>
    <t>https://x.com/buchenuppak/status/1836392369970724933</t>
  </si>
  <si>
    <t>Sun Sep 15 01:39:05 +0000 2024</t>
  </si>
  <si>
    <t>gue ketemu carat di busway bjir exactly samping gue.. dia ngeplay dwc apje earphone cuma kedengeran bgt bjir... tasnya ada pc mingyu</t>
  </si>
  <si>
    <t>ha;neul â¤</t>
  </si>
  <si>
    <t>https://x.com/Chokim_libuyung/status/1835131188719030543</t>
  </si>
  <si>
    <t>Chokim_libuyung</t>
  </si>
  <si>
    <t>Sun Sep 15 13:47:45 +0000 2024</t>
  </si>
  <si>
    <t xml:space="preserve">Punggung gue ud pegel mampus.. ga bisa klo kudu duduk lgi di busway </t>
  </si>
  <si>
    <t>2OO2</t>
  </si>
  <si>
    <t>https://x.com/gwiyuwo/status/1835314565279826207</t>
  </si>
  <si>
    <t>gwiyuwo</t>
  </si>
  <si>
    <t>Fri Sep 20 12:25:32 +0000 2024</t>
  </si>
  <si>
    <t xml:space="preserve">Alhamdulillah busway sepi hehe. Keknya rangorang masih pada nongki jam segini. </t>
  </si>
  <si>
    <t>Indonesia \m/</t>
  </si>
  <si>
    <t>https://x.com/FranksieNumb8/status/1837105813313220760</t>
  </si>
  <si>
    <t>FranksieNumb8</t>
  </si>
  <si>
    <t>Fri Sep 20 14:22:22 +0000 2024</t>
  </si>
  <si>
    <t>Ges....udang keju gacoan pake nasi enak bgt.....kepikiran bsk turun busway mampir gacoan dulu....</t>
  </si>
  <si>
    <t>https://x.com/moisunflowers/status/1837135216789586266</t>
  </si>
  <si>
    <t>Mon Sep 16 01:23:02 +0000 2024</t>
  </si>
  <si>
    <t xml:space="preserve">Terima kasih untuk yang membuat tanggal merah di hari Senin ini. Jalanan kosong bgt busway juga kosong melompong </t>
  </si>
  <si>
    <t>1 plastik sama neuralgin</t>
  </si>
  <si>
    <t>https://x.com/heidy_alkaff/status/1835489540087439780</t>
  </si>
  <si>
    <t>heidy_alkaff</t>
  </si>
  <si>
    <t>Thu Sep 19 14:41:25 +0000 2024</t>
  </si>
  <si>
    <t xml:space="preserve">untung muntah nya pas udah turun busway gua tahan tahan anjjj gak kebayang malu kalo muntah nya pas di busway </t>
  </si>
  <si>
    <t>Chelsea Football Club</t>
  </si>
  <si>
    <t>https://x.com/phitoooy/status/1836777623722279393</t>
  </si>
  <si>
    <t>phitoooy</t>
  </si>
  <si>
    <t>Thu Sep 19 02:10:54 +0000 2024</t>
  </si>
  <si>
    <t>awali pagimu dengan marah2 resleting tas kebuka pas otw ke kantor (gak bs dibalikin) driver gozek hilang arah gtau kmn akhirnya cancel trus nemu yg baru tp suka bgt lwt jalur busway fak gue gak suka!! kerjaan si m malah gue yg ngerjain? yahhh happy thursday</t>
  </si>
  <si>
    <t>https://x.com/ririzuka/status/1836588749649752310</t>
  </si>
  <si>
    <t>ririzuka</t>
  </si>
  <si>
    <t>Thu Sep 19 13:21:22 +0000 2024</t>
  </si>
  <si>
    <t>KENAPA SUSIK SESIK WUSIK ADA MOMEN SEMUA DALAM SATU KONTEN MASA AKU NANGIS DI BUSWAY</t>
  </si>
  <si>
    <t>https://x.com/rosyroseyuno/status/1836757477020647843</t>
  </si>
  <si>
    <t>Thu Sep 19 12:29:30 +0000 2024</t>
  </si>
  <si>
    <t>Bjirr busway yg gw naikin nyerempet mobil orang stuck di Tanah Kusir gw</t>
  </si>
  <si>
    <t>she/her. 02</t>
  </si>
  <si>
    <t>https://x.com/cheesewiine/status/1836744425453781163</t>
  </si>
  <si>
    <t>cheesewiine</t>
  </si>
  <si>
    <t>Tue Sep 17 11:49:32 +0000 2024</t>
  </si>
  <si>
    <t>Ya Allah ban busway yg gue naikin pecah</t>
  </si>
  <si>
    <t>https://x.com/raslaraspr/status/1836009591202791561</t>
  </si>
  <si>
    <t>raslaraspr</t>
  </si>
  <si>
    <t>Mon Sep 16 13:59:34 +0000 2024</t>
  </si>
  <si>
    <t>ambulans lewat jalur busway trus ngeklakson karena buswaynya lagi nurun naikin penumpang ga make sense anjir</t>
  </si>
  <si>
    <t>https://x.com/leninuninu/status/1835679925879373849</t>
  </si>
  <si>
    <t>leninuninu</t>
  </si>
  <si>
    <t>Tue Sep 17 10:27:42 +0000 2024</t>
  </si>
  <si>
    <t>APA BOLEHHH LG DI BUSWAY SAMBIL NTN KIDULT</t>
  </si>
  <si>
    <t>https://x.com/moisunflowers/status/1835988997740646713</t>
  </si>
  <si>
    <t>Tue Sep 17 23:02:22 +0000 2024</t>
  </si>
  <si>
    <t>Hih kartu busway ketinggalan 22nya untung bisa beli di aplikasi jaklingko</t>
  </si>
  <si>
    <t>https://x.com/adistonggg/status/1836178912851956131</t>
  </si>
  <si>
    <t>Fri Sep 20 14:46:42 +0000 2024</t>
  </si>
  <si>
    <t>Punya kosan yg deket sama halte busway ada lah kesenangan tersendiri untuk aku yg kalo gabut dikit langsung pengen ngeliat orang-orsng lalu lalang</t>
  </si>
  <si>
    <t>ì†”ë¡œëª¬ í…¬í”„</t>
  </si>
  <si>
    <t>https://x.com/catboyth/status/1837141341039644900</t>
  </si>
  <si>
    <t>catboyth</t>
  </si>
  <si>
    <t>Tue Sep 17 06:36:26 +0000 2024</t>
  </si>
  <si>
    <t>Tumben banget ini jalur busway MT Haryono sebelum stasium cawang ada pulis.</t>
  </si>
  <si>
    <t>https://x.com/_bobobaebae/status/1835930797771272522</t>
  </si>
  <si>
    <t>_bobobaebae</t>
  </si>
  <si>
    <t>Tue Sep 17 03:00:02 +0000 2024</t>
  </si>
  <si>
    <t>Pemerintah Provinsi DKI Jakarta mengharapkan Direktorat Lalu Lintas Polda Metro Jaya menerapkan tilang elektronik (Electronic Traffic Law Enforcement/ETLE) untuk pelanggar jalur TransJakarta. #Jakarta #MedcomId #MudaMemberiArti https://t.co/6bq9wS99gE</t>
  </si>
  <si>
    <t>https://x.com/medcom_id/status/1835876338303111195</t>
  </si>
  <si>
    <t>medcom_id</t>
  </si>
  <si>
    <t>Wed Sep 18 11:44:09 +0000 2024</t>
  </si>
  <si>
    <t>Mohon maap ini ya @PT_Transjakarta ini busway koridor 11 pullnya dimana sih? Kp. Melayu atau RS. Premium Jatinegara? Kenapa setiap kali nunggu di kp melayu udah penuh aja penumpangnya? Dulu padahal sama petugas selalu dikosongin. Lol</t>
  </si>
  <si>
    <t>https://x.com/tahubulatcireng/status/1836370622689218575</t>
  </si>
  <si>
    <t>tahubulatcireng</t>
  </si>
  <si>
    <t>en</t>
  </si>
  <si>
    <t>fr</t>
  </si>
  <si>
    <t>Jabodetabek</t>
  </si>
  <si>
    <t>sipanverse</t>
  </si>
  <si>
    <t>Tue Nov 05 00:52:01 +0000 2024</t>
  </si>
  <si>
    <t>Boston s Kenmore is an unusual creature: a street median transit center. The busway gives MBTA operators (and service planners) a useful layover with none of the usual curbside conflicts and the sheltered boarding area lets bus riders descend directly into the subway below. https://t.co/wMDEPra70N</t>
  </si>
  <si>
    <t>https://pbs.twimg.com/media/GblQYGTX0AAJNV-.jpg</t>
  </si>
  <si>
    <t>Houston, TX</t>
  </si>
  <si>
    <t>https://x.com/christofspieler/status/1853601126060302556</t>
  </si>
  <si>
    <t>christofspieler</t>
  </si>
  <si>
    <t>es</t>
  </si>
  <si>
    <t>txtdrjkt</t>
  </si>
  <si>
    <t>Thu Oct 03 17:04:14 +0000 2024</t>
  </si>
  <si>
    <t>@sembilanbelas85 @bacottetangga__ kalo diliat dari video ini sih buswaynya udah sein kiri ya? saran gw kalo ada transum usahakan jangan disebelah kirinya deh karena mereka kan mau nurunin penumpang jadi kadang suka minggir tiba2. yaa walaupun menurut gw yg di video ini ga minggir tiba2</t>
  </si>
  <si>
    <t>sembilanbelas85</t>
  </si>
  <si>
    <t>https://x.com/anotherherirl/status/1841886994097701168</t>
  </si>
  <si>
    <t>anotherherirl</t>
  </si>
  <si>
    <t>di bumi</t>
  </si>
  <si>
    <t>kutu_keyboard</t>
  </si>
  <si>
    <t>Indonesia Raya</t>
  </si>
  <si>
    <t>Norkaf_</t>
  </si>
  <si>
    <t>Wed Dec 04 15:02:09 +0000 2024</t>
  </si>
  <si>
    <t>Inspiration of #HappyBUSDAY Card by BUS ALAN à¸žà¸²à¸ªà¹ˆà¸­à¸‡à¹à¸£à¸‡à¸šà¸±à¸™à¸”à¸²à¸¥à¹ƒà¸ˆà¸‚à¸­à¸‡ BUS à¹€à¸¡à¸·à¹ˆà¸­à¹„à¸”à¹‰à¸£à¸±à¸šà¹‚à¸ˆà¸—à¸¢à¹Œà¸­à¸­à¸à¹à¸šà¸šà¸•à¸±à¸§à¸­à¸±à¸à¸©à¸£ à¹à¸¥à¸°à¸ªà¸±à¸à¸¥à¸±à¸à¸©à¸“à¹Œ à¹‚à¸”à¸¢à¹€à¸£à¸µà¸¢à¸‡à¸¥à¸³à¸”à¸±à¸šà¸•à¸²à¸¡à¸­à¸²à¸¢à¸¸ à¸«à¸¡à¸²à¸¢à¹€à¸«à¸•à¸¸: à¸•à¸±à¸§à¸­à¸±à¸à¸©à¸£ à¹à¸¥à¸°à¸ªà¸±à¸à¸¥à¸±à¸à¸©à¸“à¹Œà¹ƒà¸™à¸ à¸²à¸žà¸—à¸³à¸‚à¸¶à¹‰à¸™ à¹€à¸žà¸·à¹ˆà¸­à¹ƒà¸Šà¹‰à¸ªà¸³à¸«à¸£à¸±à¸šà¸à¸²à¸£à¸šà¸£à¸£à¸¢à¸²à¸¢à¹€à¸—à¹ˆà¸²à¸™à¸±à¹‰à¸™ #ALANpasawee #BUSbecauseofyouishine https://t.co/0FwpsbXJ5i</t>
  </si>
  <si>
    <t>https://pbs.twimg.com/media/Gd9pFaNbcAAwMUM.jpg</t>
  </si>
  <si>
    <t>BUS_SONRAY</t>
  </si>
  <si>
    <t>th</t>
  </si>
  <si>
    <t>https://x.com/BUS_SONRAY/status/1864324319603773737</t>
  </si>
  <si>
    <t>Sun Dec 08 06:06:13 +0000 2024</t>
  </si>
  <si>
    <t>MIU RECAP à¸§à¸±à¸™à¸™à¸µà¹‰à¸žà¸²à¹„à¸›à¸£à¸µà¹à¸„à¸›à¸ à¸²à¸žà¸„à¸§à¸²à¸¡à¸›à¸£à¸°à¸—à¸±à¸šà¹ƒà¸ˆà¸à¸±à¸šà¸„à¸­à¸™à¹€à¸ªà¸´à¸£à¹Œà¸•à¸„à¸£à¸šà¸£à¸­à¸š 1 à¸›à¸µà¸‚à¸­à¸‡ @BUS_SONRAY Happy BUSDAY The 1st Year DIARY CONCERT à¹€à¸¡à¸·à¹ˆà¸­à¸§à¸±à¸™à¸—à¸µà¹ˆ 6 à¸˜à¸±à¸™à¸§à¸²à¸„à¸¡à¸—à¸µà¹ˆà¸œà¹ˆà¸²à¸™à¸¡à¸² à¸­à¸¸à¹ˆà¸™à¹€à¸„à¸£à¸·à¹ˆà¸­à¸‡à¸à¹ˆà¸­à¸™à¸—à¸µà¹ˆà¹à¸Ÿà¸™à¹†à¸ˆà¸°à¹„à¸”à¹‰à¹„à¸›à¸žà¸šà¸à¸±à¸šà¸„à¸­à¸™à¹€à¸ªà¸´à¸£à¹Œà¸•à¹ƒà¸«à¸à¹ˆà¸‚à¸­à¸‡ BUS à¹ƒà¸™à¸›à¸µ 2025 #HappyBUSDAY #BUSbecauseofyouishine #SONRAYMUSIC #MIUTH https://t.co/jNuWzvYkZ5</t>
  </si>
  <si>
    <t>https://pbs.twimg.com/ext_tw_video_thumb/1865638840620515328/pu/img/9et6RrstY0dR9KJk.jpg</t>
  </si>
  <si>
    <t>https://x.com/MusicisUni/status/1865638995339993515</t>
  </si>
  <si>
    <t>MusicisUni</t>
  </si>
  <si>
    <t>transloop_id</t>
  </si>
  <si>
    <t>Mon Nov 11 07:31:45 +0000 2024</t>
  </si>
  <si>
    <t>Jalurnya umumnya ramai lancar yang dipilih malah jalur busway yang macet itu. Emang juara 1 soal ketololan ini.</t>
  </si>
  <si>
    <t>pabrik sepatu</t>
  </si>
  <si>
    <t>https://x.com/textdaricrispy/status/1855876047990108571</t>
  </si>
  <si>
    <t>textdaricrispy</t>
  </si>
  <si>
    <t>Sun Dec 01 03:52:51 +0000 2024</t>
  </si>
  <si>
    <t>Kalo denger kata busway itu ingetnya TJ jaman kegelapan pas busnya Inobus Daewoo Ankai dll yang AC nya bocor lah panas lah kebakaran lah. Kalo TJ kepikirannya ya bus Scania Mercy Zhongtong.</t>
  </si>
  <si>
    <t>https://x.com/stravenues/status/1863068719976710373</t>
  </si>
  <si>
    <t>Sat Oct 05 11:36:42 +0000 2024</t>
  </si>
  <si>
    <t>Tuh gak napak tanah. Gak ngeliat isunya apa Halte penuh karena apa? Bis gak tepat waktu Bis gak tepat waktu karena apa? Jalur busway gak steril Gak steril karena apa? Ah ajig maenya aing nu mikir kitu wae blog</t>
  </si>
  <si>
    <t xml:space="preserve">Bandung - Jakarta </t>
  </si>
  <si>
    <t>https://x.com/LutfiHidayatR/status/1842529340954972394</t>
  </si>
  <si>
    <t>LutfiHidayatR</t>
  </si>
  <si>
    <t>Sat Oct 05 13:50:36 +0000 2024</t>
  </si>
  <si>
    <t>Jajan cokelat dulu. Lihat chocolate collection yang bentuknya unik dan lucu kok berasa sayang mau makannya. The RR Chocolate GAFOY Kelapa Gading. https://t.co/rLGV0qWob8</t>
  </si>
  <si>
    <t>https://pbs.twimg.com/media/GZIZTDVa0AAFc6a.jpg</t>
  </si>
  <si>
    <t>https://x.com/26Ceicei/status/1842563038064635923</t>
  </si>
  <si>
    <t>Sun Oct 06 04:32:22 +0000 2024</t>
  </si>
  <si>
    <t>Buat yg blom tau gus zizan dia adlh selebtiktok yg agamis gaul dan inspiratif katanya gaess Gus zizan ramai juga karna di haluin sama ning maghrib dan yg beberapa bulan kebalakng sama zoe busway https://t.co/l3k4UMphPJ</t>
  </si>
  <si>
    <t>https://pbs.twimg.com/media/GZLjIr_aEAAfpcB.jpg</t>
  </si>
  <si>
    <t>Rexthatch</t>
  </si>
  <si>
    <t>No affiliate</t>
  </si>
  <si>
    <t>https://x.com/Rexthatch/status/1842784944227307857</t>
  </si>
  <si>
    <t>Sun Oct 06 04:40:16 +0000 2024</t>
  </si>
  <si>
    <t>Jadi di spill kelakuannya sama bella di X bella ini temennya luna (skrg udh mantan gus zizan) dan luna adlh pacar zizan pada saat itu maslhnya si gus zizan ini ketauan clubbing sampai kisss ama si zoe busway ini pas annivnya luna ama gus zizan https://t.co/Hcfh42EJCC</t>
  </si>
  <si>
    <t>https://pbs.twimg.com/media/GZLk8KLacAAxsF-.jpg</t>
  </si>
  <si>
    <t>https://x.com/Rexthatch/status/1842786931244966386</t>
  </si>
  <si>
    <t>Sun Oct 06 04:33:58 +0000 2024</t>
  </si>
  <si>
    <t>Kasus gus zizan dan zoe busway awal mula rame krn zoe busway caper lewat jalur busway dan akhirnya ada yg ngespill kelakuannya sama gus zizan di club https://t.co/zfWW37B40S</t>
  </si>
  <si>
    <t>https://pbs.twimg.com/media/GZLjgKlaMAAXsqA.jpg</t>
  </si>
  <si>
    <t>https://x.com/Rexthatch/status/1842785346310094860</t>
  </si>
  <si>
    <t>Sun Oct 06 04:31:40 +0000 2024</t>
  </si>
  <si>
    <t>Rangkuman kasus GUS Zizan dengan Zoe Busway selingkuh terus cwipokan di club -a threads- https://t.co/eLO9nJjOvq</t>
  </si>
  <si>
    <t>https://pbs.twimg.com/media/GZLi-YhbAAAY7nr.jpg</t>
  </si>
  <si>
    <t>https://x.com/Rexthatch/status/1842784769404252542</t>
  </si>
  <si>
    <t>Sat Oct 05 05:38:30 +0000 2024</t>
  </si>
  <si>
    <t>Collection update! Tolong ini penuh banget ud kyk busway https://t.co/4EsjQcakr2</t>
  </si>
  <si>
    <t>https://pbs.twimg.com/media/GZGor1DbAAAdJy0.jpg</t>
  </si>
  <si>
    <t>https://x.com/loucupan/status/1842439200580481514</t>
  </si>
  <si>
    <t>loucupan</t>
  </si>
  <si>
    <t>Sat Oct 05 03:38:44 +0000 2024</t>
  </si>
  <si>
    <t>ini story temen yg naik KRL kondisi stasiun manggarai sesak bngt sampe akhirnya temen nyerah. dan yg busway teman yg lainnya .. udah better jangan kemana guys today efek acara Monas https://t.co/iuvxSZy0QC</t>
  </si>
  <si>
    <t>https://pbs.twimg.com/media/GZGLkISa8AA8EpA.png</t>
  </si>
  <si>
    <t>Jakarta Capital Region, Indonesia</t>
  </si>
  <si>
    <t>https://x.com/suhaidi_blue/status/1842409058692907040</t>
  </si>
  <si>
    <t>suhaidi_blue</t>
  </si>
  <si>
    <t>Fri Oct 04 12:59:10 +0000 2024</t>
  </si>
  <si>
    <t>Tarif khusus Rp 1 - kembali hadir Meriahkan acara Ulang Tahun ke-79 Tentara Nasional Indonesia (TNI) dengan naik Transjakarta hanya Rp 1 - Tarif ini berlaku cuma sehari saja yakni di hari Sabtu 05 Oktober 2024 https://t.co/evJQimSxDZ</t>
  </si>
  <si>
    <t>https://pbs.twimg.com/media/GZDD9VybYAAjpaE.jpg</t>
  </si>
  <si>
    <t>https://x.com/BuswayFansC/status/1842187708674052367</t>
  </si>
  <si>
    <t>Sat Oct 05 05:14:45 +0000 2024</t>
  </si>
  <si>
    <t>2 jam di dalem busway kagak sampe sampe https://t.co/Z8EEw0HaP0</t>
  </si>
  <si>
    <t>https://pbs.twimg.com/media/GZGjPhZbwAA0Rme.jpg</t>
  </si>
  <si>
    <t>batavia</t>
  </si>
  <si>
    <t>https://x.com/loeycj/status/1842433220362776615</t>
  </si>
  <si>
    <t>loeycj</t>
  </si>
  <si>
    <t>Sat Oct 05 08:12:11 +0000 2024</t>
  </si>
  <si>
    <t>Iya-iya aku usahain rumah di scbd itu ya yang deket transum dan aksesnya mudah kemana-mana. Ke mall? Tinggal naik mobil 15 menit sampai mau naik kereta? Nyebrang dikit ada mrt mau naik busway? 100 meter dari mrt ada transjakarta https://t.co/7kZPnYiwit</t>
  </si>
  <si>
    <t>https://pbs.twimg.com/media/GZHL3KmawAAmxMk.jpg</t>
  </si>
  <si>
    <t>RPS LGBTQIA+</t>
  </si>
  <si>
    <t>https://x.com/JULINETH99/status/1842477874374426930</t>
  </si>
  <si>
    <t>JULINETH99</t>
  </si>
  <si>
    <t>Sat Oct 05 04:59:56 +0000 2024</t>
  </si>
  <si>
    <t xml:space="preserve">info dong ini hari apa sih woy kok kayanya semua orang pada naik busway gila. </t>
  </si>
  <si>
    <t>https://x.com/xyzmick_/status/1842429493572477014</t>
  </si>
  <si>
    <t>xyzmick_</t>
  </si>
  <si>
    <t>Sat Oct 05 05:40:53 +0000 2024</t>
  </si>
  <si>
    <t>Dari 15k sampe gw naikin 20k gada yang mau ambilll plisss klw naik busway mati gw nanti https://t.co/AkPlhEDtZe</t>
  </si>
  <si>
    <t>https://pbs.twimg.com/media/GZGpOt4bkAAJn6H.jpg</t>
  </si>
  <si>
    <t>Binusian</t>
  </si>
  <si>
    <t>https://x.com/libraarry/status/1842439799460045143</t>
  </si>
  <si>
    <t>libraarry</t>
  </si>
  <si>
    <t>Sat Oct 05 07:27:57 +0000 2024</t>
  </si>
  <si>
    <t>seenggak pernahnya gue nunggu busway sampe 37 menit..... https://t.co/BrkYWThAhu</t>
  </si>
  <si>
    <t>https://pbs.twimg.com/media/GZHBuwDa8AARSll.jpg</t>
  </si>
  <si>
    <t>https://x.com/sevenreengs/status/1842466741600805030</t>
  </si>
  <si>
    <t>sevenreengs</t>
  </si>
  <si>
    <t>Sat Oct 05 06:29:01 +0000 2024</t>
  </si>
  <si>
    <t>Selamat menikmati layanan transjakarta satu rupiah yaa... Bagi yg mau jajal seluruh armada bus Transjakarta bisa banget nih. Salah duanya nih Bus Listrik Skywell @DamriIndonesia di 11Q| PULOGEBANG - KP MELAYU via BKT. Jajal bisnya nikmati perjalanannya Pict by : @AdiiAFVs https://t.co/jqPZGq3UFr</t>
  </si>
  <si>
    <t>https://pbs.twimg.com/media/GZG0PizbcAAOaTd.jpg</t>
  </si>
  <si>
    <t>https://x.com/BuswayFansC/status/1842451912094081067</t>
  </si>
  <si>
    <t>Thu Oct 03 14:35:10 +0000 2024</t>
  </si>
  <si>
    <t>-rl met malemm bossquhh dengan manusia ketjeh disini yang tengah mencari kawanan. gue dah legal jadi amann wae boss. btw busway i'll put ma interests in cooking art and F1/MotoGP. homophobic dan dedek minol dni duluuu ya mwah. leave a trace and i'll hit u ASAP. https://t.co/3vmRaVjIjJ</t>
  </si>
  <si>
    <t>https://pbs.twimg.com/media/GY-QVvpWMAAWhL7.jpg</t>
  </si>
  <si>
    <t>https://x.com/munvess/status/1841849479328141326</t>
  </si>
  <si>
    <t>munvess</t>
  </si>
  <si>
    <t>Sat Oct 05 13:54:58 +0000 2024</t>
  </si>
  <si>
    <t>Indonesia traditional snacks platter x hot dark cacao. The RR Chocolate GAFOY Kelapa Gading. https://t.co/Lw2J0qHNOR</t>
  </si>
  <si>
    <t>https://pbs.twimg.com/media/GZIaUNJaYAAR-AJ.jpg</t>
  </si>
  <si>
    <t>https://x.com/26Ceicei/status/1842564136645136720</t>
  </si>
  <si>
    <t>Fri Oct 04 10:09:39 +0000 2024</t>
  </si>
  <si>
    <t xml:space="preserve">naik busway tj warna pink bikin ak kgn oshi </t>
  </si>
  <si>
    <t>My Chair</t>
  </si>
  <si>
    <t>https://x.com/pastelwortell/status/1842145048479277310</t>
  </si>
  <si>
    <t>pastelwortell</t>
  </si>
  <si>
    <t>Sat Oct 05 08:23:05 +0000 2024</t>
  </si>
  <si>
    <t>sumpah semua penumpang busway nya pada turun cok akhirnya ak lanjut ojek untung langsung dapet https://t.co/vOCtNq3ckt</t>
  </si>
  <si>
    <t>https://pbs.twimg.com/media/GZHOWdWawAAUxF_.jpg</t>
  </si>
  <si>
    <t>Jakarta, ID</t>
  </si>
  <si>
    <t>https://x.com/mycaptainjeno/status/1842480615796715839</t>
  </si>
  <si>
    <t>mycaptainjeno</t>
  </si>
  <si>
    <t>Fri Oct 04 18:25:31 +0000 2024</t>
  </si>
  <si>
    <t>Ada FS buat bikin busway dari tahun 1987... Bikin jalan arteri baru. Plannya ada gila-gilanya tapi kalo dulu beneran diketok palu ga kebayang Jakarta kayak apa sekarang wakakaka https://t.co/4J0S7yTI1A</t>
  </si>
  <si>
    <t>https://pbs.twimg.com/media/GZENasTaIAA1oC2.jpg</t>
  </si>
  <si>
    <t>Jardin de l'imagination</t>
  </si>
  <si>
    <t>https://x.com/turkeeeyhunter/status/1842269835335741809</t>
  </si>
  <si>
    <t>turkeeeyhunter</t>
  </si>
  <si>
    <t>Sun Oct 06 10:09:40 +0000 2024</t>
  </si>
  <si>
    <t>Update cek 17:08 di tempat ini tidak ada. - Halte busway blok M - Masjid Falatehan Beliau biasanya kalo lg hilang duduk2 di emperan jalan/toko/masjid/spbu</t>
  </si>
  <si>
    <t>rzbahr</t>
  </si>
  <si>
    <t>Nagano-shi, Nagano</t>
  </si>
  <si>
    <t>https://x.com/rzbahr/status/1842869828362834239</t>
  </si>
  <si>
    <t>Sun Oct 06 13:53:04 +0000 2024</t>
  </si>
  <si>
    <t>RIDO menang koridor busway MRT &amp;amp; LRT jadi makin luas dan terintegrasi. RIDO Untuk Jakarta https://t.co/vkeIyWykXQ</t>
  </si>
  <si>
    <t>https://pbs.twimg.com/media/GZNjd5xaAAAaz-F.jpg</t>
  </si>
  <si>
    <t>https://x.com/frans_surya/status/1842926048499114419</t>
  </si>
  <si>
    <t>frans_surya</t>
  </si>
  <si>
    <t>Sat Oct 05 05:10:13 +0000 2024</t>
  </si>
  <si>
    <t>Ternyata bener bener 1 rupiah ya naik busway hari ini</t>
  </si>
  <si>
    <t>Kota Sukabumi, Jawa Barat</t>
  </si>
  <si>
    <t>https://x.com/mubmub34/status/1842432080749142214</t>
  </si>
  <si>
    <t>mubmub34</t>
  </si>
  <si>
    <t>Sat Oct 05 06:04:21 +0000 2024</t>
  </si>
  <si>
    <t>krn busway gak beroperasi sampe jam 4 w naik gojek deh tu https://t.co/vrsiN5RyUi</t>
  </si>
  <si>
    <t>https://pbs.twimg.com/media/GZGumDQbAAAZxW0.jpg</t>
  </si>
  <si>
    <t>Dominican Republic</t>
  </si>
  <si>
    <t>https://x.com/aklaurene/status/1842445704192753992</t>
  </si>
  <si>
    <t>aklaurene</t>
  </si>
  <si>
    <t>Fri Oct 04 02:47:55 +0000 2024</t>
  </si>
  <si>
    <t>Bagi yang masih bingung mau naik busway apa + sekarang nama halte juga ada beberapa yang ganti nama (emoticon ) Reminder download apps ini gaes dan udah lengkap + udah update kebangetan kayak posisi jaklingko maupun busway udah tau dimana letaknya. Appsnya juga udah update bgt https://t.co/UDBmy3qaHl</t>
  </si>
  <si>
    <t>https://pbs.twimg.com/media/GZA4DalakAAmVSI.jpg</t>
  </si>
  <si>
    <t>https://x.com/callmebibimbap/status/1842033883015192930</t>
  </si>
  <si>
    <t>Fri Oct 04 00:12:44 +0000 2024</t>
  </si>
  <si>
    <t>goblok dah kebanyakan jg pengendara yg pada egois ajg lewat2 jalur busway</t>
  </si>
  <si>
    <t>Kira.</t>
  </si>
  <si>
    <t>https://x.com/EXOLDYCK/status/1841994827631820844</t>
  </si>
  <si>
    <t>EXOLDYCK</t>
  </si>
  <si>
    <t>Sun Oct 06 07:16:48 +0000 2024</t>
  </si>
  <si>
    <t>Siang min @PT_Transjakarta .. Mau tanya adakah busway di bandara soetta? Kl ada harus tunggu dimana ya? Mohon info.. Makasih</t>
  </si>
  <si>
    <t>https://x.com/zarkasih5579/status/1842826323561234601</t>
  </si>
  <si>
    <t>zarkasih5579</t>
  </si>
  <si>
    <t>Sun Oct 06 02:17:17 +0000 2024</t>
  </si>
  <si>
    <t>bersyukur banget dah kemarin pas 1 rupiah rame pas berangkat naik busway jurusan blok m doang. macetnya juga b. terus pas pulang naik busway jurusan pasming dan dapet duduk pula ga rame. untung ga jadi naik krl ke manggarai kalo jadi gabisa pulang gue wkwk</t>
  </si>
  <si>
    <t>s/her - rjphobic dni â›”ï¸</t>
  </si>
  <si>
    <t>https://x.com/renjunkittie/status/1842750948151820562</t>
  </si>
  <si>
    <t>renjunkittie</t>
  </si>
  <si>
    <t>Sun Oct 06 07:28:51 +0000 2024</t>
  </si>
  <si>
    <t>Kurang greget kata gue anggota DPR Swedia. Masa gamau ngontrak rumah deket kantor yg nilainya ratusan juta itu? Masa gamau naik alphard nerobos jalur busway sambil nyalain toet toet norak? Coba lebih mewah dari rakyat dong</t>
  </si>
  <si>
    <t>https://x.com/nimskyyy/status/1842829358756778107</t>
  </si>
  <si>
    <t>nimskyyy</t>
  </si>
  <si>
    <t>Sun Oct 06 09:39:38 +0000 2024</t>
  </si>
  <si>
    <t>Buka kembali audit BPKP DKI JKWAhok selama 2 tahun. Sumberwaras. Busway cina taman BMW.dll... Tidak wajar tapi dibilang wajar</t>
  </si>
  <si>
    <t>https://x.com/hamas191/status/1842862271749619752</t>
  </si>
  <si>
    <t>hamas191</t>
  </si>
  <si>
    <t>Fri Oct 04 06:54:33 +0000 2024</t>
  </si>
  <si>
    <t>kejadian hr ini : - internet laptop gw di block sm IT ( gatau knp jirr pdhl gw cmn kerja ) - kabel casan hp w rusak - gabisa cas hp hiksrottttttt - lupa gabawa CC - nunggu busway 30menit - SAKIT PUNGGUNG</t>
  </si>
  <si>
    <t>https://x.com/jojohaechi/status/1842095950485127596</t>
  </si>
  <si>
    <t>Sun Oct 06 01:18:29 +0000 2024</t>
  </si>
  <si>
    <t>Nambah armada busway pak ridwan bukan nambah ac di setiap halte busway halte busway dijakarta udah dapet ac alami ga perlu ac tambahan Sekalian nambah armada jak lingko bagi daerah yg belum terjangkau/memiliki fasilitas jak lingko begitu seharusnya pak ridwan</t>
  </si>
  <si>
    <t>https://x.com/asalcoret96/status/1842736153180692599</t>
  </si>
  <si>
    <t>asalcoret96</t>
  </si>
  <si>
    <t>Sat Oct 05 11:30:49 +0000 2024</t>
  </si>
  <si>
    <t>Oh ini tu yg ama mbak mbak yg kejebak busway itu kan y</t>
  </si>
  <si>
    <t>https://x.com/reoasy/status/1842527863628787972</t>
  </si>
  <si>
    <t>reoasy</t>
  </si>
  <si>
    <t>Fri Oct 04 10:18:33 +0000 2024</t>
  </si>
  <si>
    <t>ketemu lgi sama busway kematian (nempelin stella ) https://t.co/BUPQhcvtxp</t>
  </si>
  <si>
    <t>https://pbs.twimg.com/media/GZCfMFsa0AAHd2w.jpg</t>
  </si>
  <si>
    <t>Kota Bogor, Jawa Barat</t>
  </si>
  <si>
    <t>https://x.com/kentangbersinar/status/1842147286220230926</t>
  </si>
  <si>
    <t>kentangbersinar</t>
  </si>
  <si>
    <t>Sun Oct 06 11:32:26 +0000 2024</t>
  </si>
  <si>
    <t>kebayang ga sumpeknya jakarta gimana? ini baru kereta belum busway belum kemacetan jakarta di jalanan duh hehe</t>
  </si>
  <si>
    <t>https://x.com/wanskyhigh/status/1842890657922478164</t>
  </si>
  <si>
    <t>wanskyhigh</t>
  </si>
  <si>
    <t>Sat Oct 05 12:31:36 +0000 2024</t>
  </si>
  <si>
    <t>ngapain ac bjir udh tau halte tj itu outdoor malah pake ac cukup kipas angin sama tilang semua itu pengguna yg masuk jalur busway tanpa pandang bulu gini nih kalau asal ceplos tanpa ada sounding ke masyarakat jadinya yg keluar dari mulut gak masuk akal</t>
  </si>
  <si>
    <t>https://x.com/Nauver_/status/1842543158145716322</t>
  </si>
  <si>
    <t>Nauver_</t>
  </si>
  <si>
    <t>Sun Oct 06 02:18:10 +0000 2024</t>
  </si>
  <si>
    <t>untung kemarin pulang dari blok m milih naik busway jurusan pasming wkwkwk emang pilihan yang tepat</t>
  </si>
  <si>
    <t>https://x.com/renjunkittie/status/1842751172706553872</t>
  </si>
  <si>
    <t>Sun Oct 06 00:01:54 +0000 2024</t>
  </si>
  <si>
    <t xml:space="preserve">Hamdallah kemaren pulang naik busway walaupun lama nunggunya </t>
  </si>
  <si>
    <t>https://x.com/cinchaeunchaeng/status/1842716878663569836</t>
  </si>
  <si>
    <t>Sun Oct 06 13:43:33 +0000 2024</t>
  </si>
  <si>
    <t xml:space="preserve">Gw ga ngerti lagi sama jalan pikirannya ini. Masalah karena penumpang menumpuk - jumlah armada kurang untuk memenuhi kebutuhan pengangkutan - jalur busway kurang steril sehingga sering terjadi penumpukan kendaraan di jalur busway. Solusi - pasang ac di halte </t>
  </si>
  <si>
    <t>https://x.com/helloleff/status/1842923655317364898</t>
  </si>
  <si>
    <t>helloleff</t>
  </si>
  <si>
    <t>Fri Oct 04 01:30:08 +0000 2024</t>
  </si>
  <si>
    <t>Kalo SDM tinggi cukup pakai garis ga ada yg masuk lajur busway. https://t.co/E47Lh4WA9T</t>
  </si>
  <si>
    <t>https://pbs.twimg.com/media/GZAmPdKbAAUYjK_.jpg</t>
  </si>
  <si>
    <t>https://x.com/ardezzo_r/status/1842014307611255104</t>
  </si>
  <si>
    <t>Sat Oct 05 01:38:15 +0000 2024</t>
  </si>
  <si>
    <t>Gara gara sekarang naik busway terus lewatin tempat pertama kali ngedate mungkin jadinya sampe kebawa mimpi wkwkwkwk *sdih* https://t.co/5gS32mLAkF</t>
  </si>
  <si>
    <t>https://pbs.twimg.com/media/GZFxsZCbgAAoULA.jpg</t>
  </si>
  <si>
    <t>Chase Atlantic</t>
  </si>
  <si>
    <t>https://x.com/bivsco/status/1842378739839307938</t>
  </si>
  <si>
    <t>bivsco</t>
  </si>
  <si>
    <t>Sat Oct 05 14:05:28 +0000 2024</t>
  </si>
  <si>
    <t>ï¸â€ï¸: Ane dah di depan busway Nyo. Ente di mana? â€ï¸: Iya sama ini di depannya. ï¸â€ï¸: Mana? Ga ada. â€ï¸: (send pict) ï¸â€ï¸: . https://t.co/3CZppvT2tM</t>
  </si>
  <si>
    <t>https://pbs.twimg.com/media/GZIct3IacAE6PTQ.jpg</t>
  </si>
  <si>
    <t>Jogja, Indonesia</t>
  </si>
  <si>
    <t>https://x.com/ismaelhaes/status/1842566781061517778</t>
  </si>
  <si>
    <t>ismaelhaes</t>
  </si>
  <si>
    <t>Sun Oct 06 12:02:35 +0000 2024</t>
  </si>
  <si>
    <t>Dulu si Mulyono punya Menteri yang ngarti masalah ginian eh di ganti sama orang TOLOL yang sekarang banyak ngelakuin pungli belakang layar Dan gk memperbaiki keadaan transportasi di sana. Jangan harap juga wakil rakyat bahas ginian mereka aja Masih suka lewat jalur busway</t>
  </si>
  <si>
    <t>https://x.com/kiokio878/status/1842898244902551632</t>
  </si>
  <si>
    <t>kiokio878</t>
  </si>
  <si>
    <t>Sat Oct 05 09:06:29 +0000 2024</t>
  </si>
  <si>
    <t>nikah buat ngehindarin zina emmm tp si z ini dah pernah ke gep ciuman sama mbak2 yang nerobos jalur busway wktu dugem bbrp wktu lalu wkwkwk kocak lu</t>
  </si>
  <si>
    <t>East Java, Indonesia</t>
  </si>
  <si>
    <t>https://x.com/lalaloveyousm/status/1842491540503134311</t>
  </si>
  <si>
    <t>lalaloveyousm</t>
  </si>
  <si>
    <t>Sun Oct 06 07:20:11 +0000 2024</t>
  </si>
  <si>
    <t>perasaan dulu pernah baca brita pas baru mau dibangun halte2 busway ada yg ac-nya (akan dipasang) dicolongin jadi habis itu diputuskan halte2 busway pada ga pake ac. Uda lama jg kan itu bacanya apa salah inget ya</t>
  </si>
  <si>
    <t>https://x.com/Ln1885/status/1842827175889719746</t>
  </si>
  <si>
    <t>Ln1885</t>
  </si>
  <si>
    <t>Sat Oct 05 17:02:24 +0000 2024</t>
  </si>
  <si>
    <t>se kuatÂ²nya gw menurut temenÂ² gw aslinya mah gw sering nangis di kamar bahkan di busway/di ojol</t>
  </si>
  <si>
    <t>hereafter</t>
  </si>
  <si>
    <t>https://x.com/akashevarsha/status/1842611309671796909</t>
  </si>
  <si>
    <t>akashevarsha</t>
  </si>
  <si>
    <t>Sat Oct 05 16:15:43 +0000 2024</t>
  </si>
  <si>
    <t xml:space="preserve">tolong halte pinggir jalan buat busway non BRT tambah ac jg pak saya nunggu busway deket rumah yg dateng 15 menit sekali tuh kepanasan bgt </t>
  </si>
  <si>
    <t>20+ she/her</t>
  </si>
  <si>
    <t>https://x.com/millifeuille/status/1842599560008679764</t>
  </si>
  <si>
    <t>millifeuille</t>
  </si>
  <si>
    <t>Sat Oct 05 00:33:54 +0000 2024</t>
  </si>
  <si>
    <t>Baru ngeehhh 100 shows ssk ditambah sts nya pula kwkkwwkw sehat2 dahhh.. Anyway busway enjoy yaaaa di Sby nanti ada yg pantau tmn2 om mu disana safe travel</t>
  </si>
  <si>
    <t>https://x.com/3CNorman1/status/1842362544008421392</t>
  </si>
  <si>
    <t>3CNorman1</t>
  </si>
  <si>
    <t>Fri Oct 04 00:14:28 +0000 2024</t>
  </si>
  <si>
    <t>dikarenakan ada kegiatan keagamaan naik busway 6D 6C jadi pindah ke pintu timur tapi busway yang datang lama sekali @PT_Transjakarta https://t.co/pCLQZx7s1c</t>
  </si>
  <si>
    <t>https://pbs.twimg.com/media/GZAU7AybAAARgJJ.jpg</t>
  </si>
  <si>
    <t>https://x.com/stelloongg/status/1841995264254709851</t>
  </si>
  <si>
    <t>stelloongg</t>
  </si>
  <si>
    <t>Sat Oct 05 03:23:43 +0000 2024</t>
  </si>
  <si>
    <t>fakk busway gue gak gerak gara gara bajaj sama motor masuk jalur doi</t>
  </si>
  <si>
    <t>itsuomi nagi's lap</t>
  </si>
  <si>
    <t>https://x.com/sweetfudgebites/status/1842405280623264139</t>
  </si>
  <si>
    <t>sweetfudgebites</t>
  </si>
  <si>
    <t>Sat Oct 05 01:42:21 +0000 2024</t>
  </si>
  <si>
    <t>@catuaries Semprot cat ini hukuman yg cukup annoying tapi bisa dibikin universal pula. Membantu identifikasi kalo kabur. Mobil motor masuk busway? Semprot cat Pejabat korupsi senyum2 di depan pengadilan? Semprot cat Lewati palang rel KA? Semprot cat Anak2 tawuran? Semprot cat</t>
  </si>
  <si>
    <t>catuaries</t>
  </si>
  <si>
    <t>https://x.com/lutfithe13th/status/1842379771277377990</t>
  </si>
  <si>
    <t>lutfithe13th</t>
  </si>
  <si>
    <t>Sat Oct 05 18:10:53 +0000 2024</t>
  </si>
  <si>
    <t>Jam segini masih nungguin busway nyampe rumah jam brp njink</t>
  </si>
  <si>
    <t>SFS mode: permanently on.</t>
  </si>
  <si>
    <t>https://x.com/evakuwasi/status/1842628541328109608</t>
  </si>
  <si>
    <t>evakuwasi</t>
  </si>
  <si>
    <t>Sat Oct 05 08:38:09 +0000 2024</t>
  </si>
  <si>
    <t xml:space="preserve">gue tadi naik busway dari tamkot bener rame banget </t>
  </si>
  <si>
    <t>in magic shop</t>
  </si>
  <si>
    <t>https://x.com/yourpetitae/status/1842484409976697077</t>
  </si>
  <si>
    <t>yourpetitae</t>
  </si>
  <si>
    <t>Sat Oct 05 12:50:52 +0000 2024</t>
  </si>
  <si>
    <t>Program yang sama sekali tidak menyentuh akar masalah. Sbg pengguna busway jalur steril itu sgt penting. Masak naik kendaraan umum ikut macet bareng kendaraan pribadi. Kemudian tambah armada. Udah ngerasain gimana lamanya nunggu bus yg nunggu byk. Pas datang malah penuh</t>
  </si>
  <si>
    <t>https://x.com/maelokak/status/1842548007780438020</t>
  </si>
  <si>
    <t>maelokak</t>
  </si>
  <si>
    <t>Sun Oct 06 12:34:33 +0000 2024</t>
  </si>
  <si>
    <t>gue mau nangis beneran tp lg di busway</t>
  </si>
  <si>
    <t>25+</t>
  </si>
  <si>
    <t>https://x.com/wonderfulnwa/status/1842906288768098744</t>
  </si>
  <si>
    <t>wonderfulnwa</t>
  </si>
  <si>
    <t>Sat Oct 05 05:39:11 +0000 2024</t>
  </si>
  <si>
    <t>guys yg city camp info dong macet gaak kalau naik busway???</t>
  </si>
  <si>
    <t>https://x.com/yayamovingon/status/1842439370634334359</t>
  </si>
  <si>
    <t>yayamovingon</t>
  </si>
  <si>
    <t>Sat Oct 05 07:27:36 +0000 2024</t>
  </si>
  <si>
    <t>Sebagai pengguna transportasi umum jujur kesel banget kalo lagi macet banyak mobil atau kendaraan pribadi lewat jalur busway malah bikin macet woelah TJ bisa sampe ikut ga gerak karena kendaraan lain lewat jalur tj https://t.co/v928OTx4du</t>
  </si>
  <si>
    <t>https://pbs.twimg.com/media/GZHBpjHakAAeEgB.jpg</t>
  </si>
  <si>
    <t>https://x.com/baaloonku/status/1842466656007922142</t>
  </si>
  <si>
    <t>baaloonku</t>
  </si>
  <si>
    <t>Sat Oct 05 15:27:20 +0000 2024</t>
  </si>
  <si>
    <t>Mending benerin jalur busway biar ga kena macet karna kendaraan pribadi masuk jalur banyakin armada. Kalo cuma AC mah cuma jangka pendek. Jalan rusak aja lama dibenerinnya apalagi ac sebanyak halte tj. Kalo menang selamat dah buat para pemegang proyek wkwkwk</t>
  </si>
  <si>
    <t>https://x.com/gidleisbae/status/1842587384887804077</t>
  </si>
  <si>
    <t>gidleisbae</t>
  </si>
  <si>
    <t>Sat Oct 05 16:01:49 +0000 2024</t>
  </si>
  <si>
    <t xml:space="preserve">Astaga nyampe halte busway buka tl langsung ini </t>
  </si>
  <si>
    <t>ðŸ‡®ðŸ‡© - she/her '99</t>
  </si>
  <si>
    <t>https://x.com/ATINYELFVIPSONE/status/1842596060625355108</t>
  </si>
  <si>
    <t>ATINYELFVIPSONE</t>
  </si>
  <si>
    <t>Fri Oct 04 11:59:02 +0000 2024</t>
  </si>
  <si>
    <t>Nunggu busway gak dateng2 dah lumutan gw lama2. Nih semua gara2 Mulyono https://t.co/g9AJU1bTIA</t>
  </si>
  <si>
    <t>https://pbs.twimg.com/media/GZC2McObIAAiSJy.jpg</t>
  </si>
  <si>
    <t>https://x.com/dearthetwoje/status/1842172574765293616</t>
  </si>
  <si>
    <t>Sat Oct 05 00:43:34 +0000 2024</t>
  </si>
  <si>
    <t>Ini pada mau kemana si pepek gak bisa lewat aku #transjakarta #tj #busway #jakarta #huttni #monas https://t.co/M9fAVGrEWT</t>
  </si>
  <si>
    <t>https://pbs.twimg.com/media/GZFlK8YaIAA_AeJ.jpg</t>
  </si>
  <si>
    <t>https://x.com/dnlx228601/status/1842364974418841788</t>
  </si>
  <si>
    <t>dnlx228601</t>
  </si>
  <si>
    <t>Sat Oct 05 13:20:54 +0000 2024</t>
  </si>
  <si>
    <t>w tadi mau ke mangdu gatau kl hari ini ultah tni busway ga jalan sekalinya udh jalan luaaaaammaaaa bgt ga dateng2 akhirnya puter balik ke blok m yg mana rame juga sih tp kapan coba blok m ga rame......intinya jakarta lautan manusia tudei harusnya w emg di kosan aja hhhh</t>
  </si>
  <si>
    <t>https://x.com/vermooich/status/1842555566599946432</t>
  </si>
  <si>
    <t>Sat Oct 05 03:24:42 +0000 2024</t>
  </si>
  <si>
    <t>udh beli kopi busway malah dateng https://t.co/TwmIFgm38A</t>
  </si>
  <si>
    <t>https://pbs.twimg.com/media/GZGKDu1bkAENvTq.jpg</t>
  </si>
  <si>
    <t>https://x.com/loeycj/status/1842405528238190989</t>
  </si>
  <si>
    <t>Thu Oct 03 16:58:14 +0000 2024</t>
  </si>
  <si>
    <t>minimal otak pake kalo mau komen buset. pasti ini salah 1 pengendara yang suka masuk jalur busway klo lagi jam sibuk makanya bilang tj egois krn punya jalur sendiri. busway brt/non brt tuh ada kecepatan maksimal dikaca juga keliatan.</t>
  </si>
  <si>
    <t>Bersamamu</t>
  </si>
  <si>
    <t>https://x.com/zimzalabimasoy/status/1841885482726392268</t>
  </si>
  <si>
    <t>zimzalabimasoy</t>
  </si>
  <si>
    <t>Thu Oct 03 10:27:36 +0000 2024</t>
  </si>
  <si>
    <t>Lah tolol busway angkatan umum dan ANGKATAN UMUM itu levelnya diatas kendaraan pribadi.</t>
  </si>
  <si>
    <t>https://x.com/Frveminet/status/1841787178617364766</t>
  </si>
  <si>
    <t>Sat Oct 05 15:22:07 +0000 2024</t>
  </si>
  <si>
    <t>ada aja emang kelakuannya papa sama dede (ini keadaan mama lagi kegencet di busway) ang ang ang ang https://t.co/kF1BjdNahl</t>
  </si>
  <si>
    <t>Â ì‚¬ëž‘í•´ ì†¡ ì€ì„. â™¡â </t>
  </si>
  <si>
    <t>https://x.com/witheunseok/status/1842586070275576180</t>
  </si>
  <si>
    <t>witheunseok</t>
  </si>
  <si>
    <t>Sat Oct 05 16:57:57 +0000 2024</t>
  </si>
  <si>
    <t>APESIHHH MAKANYA KE KANTOR NAIK BUSWAY JGN MOBIL TETOT2</t>
  </si>
  <si>
    <t>https://x.com/babyleledarling/status/1842610186965372999</t>
  </si>
  <si>
    <t>Sat Oct 05 15:08:54 +0000 2024</t>
  </si>
  <si>
    <t>setelah huru hara di busway dan krl tadi saatnya ak hype cowoku my nsok xixi biar capenya ilang huhu</t>
  </si>
  <si>
    <t>https://x.com/witheunseok/status/1842582745677263265</t>
  </si>
  <si>
    <t>Wed Oct 02 23:40:29 +0000 2024</t>
  </si>
  <si>
    <t>Manusia berencana sisanya diserahkan kepada jadwal krl dan busway datang</t>
  </si>
  <si>
    <t>https://x.com/Frveminet/status/1841624323460870157</t>
  </si>
  <si>
    <t>Fri Oct 04 09:51:29 +0000 2024</t>
  </si>
  <si>
    <t xml:space="preserve">Seneng banget dapet busway jalur langit </t>
  </si>
  <si>
    <t>https://x.com/Frveminet/status/1842140476016935342</t>
  </si>
  <si>
    <t>Sat Oct 05 11:20:25 +0000 2024</t>
  </si>
  <si>
    <t>Mantep banget naik busway hari ini</t>
  </si>
  <si>
    <t>https://x.com/Skyisgoingblue/status/1842525243354890430</t>
  </si>
  <si>
    <t>Skyisgoingblue</t>
  </si>
  <si>
    <t>Sat Oct 05 02:17:36 +0000 2024</t>
  </si>
  <si>
    <t>niat naik busway sampe gbk taunya rutenya diperpendekkk alias sama aja boong</t>
  </si>
  <si>
    <t>fa. rps. 25+</t>
  </si>
  <si>
    <t>https://x.com/kjwpage/status/1842388640372334940</t>
  </si>
  <si>
    <t>kjwpage</t>
  </si>
  <si>
    <t>Sat Oct 05 01:52:57 +0000 2024</t>
  </si>
  <si>
    <t>ini busway keknya rp 1 lagi deh rame bgt gua liatÂ² ya ampe desek-desekan</t>
  </si>
  <si>
    <t>https://x.com/bitterflos/status/1842382435612491882</t>
  </si>
  <si>
    <t>bitterflos</t>
  </si>
  <si>
    <t>Thu Oct 03 23:21:19 +0000 2024</t>
  </si>
  <si>
    <t>Dmei tuhan busway ga dateng2 ini gw jalan kaki aja kah 4km??</t>
  </si>
  <si>
    <t>https://x.com/jojohaechi/status/1841981891567882366</t>
  </si>
  <si>
    <t>Fri Oct 04 12:40:27 +0000 2024</t>
  </si>
  <si>
    <t>Alhmdulillh y ga macet dn ga penuh busway</t>
  </si>
  <si>
    <t>ewe</t>
  </si>
  <si>
    <t>https://x.com/zjxudjjk8/status/1842182999577931958</t>
  </si>
  <si>
    <t>zjxudjjk8</t>
  </si>
  <si>
    <t>Sat Oct 05 07:13:39 +0000 2024</t>
  </si>
  <si>
    <t>gila overload bgt busway sama mrt hari ini</t>
  </si>
  <si>
    <t>https://x.com/fleurzzy/status/1842463142884028787</t>
  </si>
  <si>
    <t>fleurzzy</t>
  </si>
  <si>
    <t>Sat Oct 05 17:10:54 +0000 2024</t>
  </si>
  <si>
    <t xml:space="preserve">pulang kerja naik busway isinya banyak yang pake baju mandiri trs ada kakakÂ² sebelahku yang nyetel fancam treasure aku reflek bilang EH? trus kakaknya notice dia tanya suka treasure juga? abis itu dia ngasih liat fancamnya sumpah jernih bgt MAKASIII BUAT KAKAKNYAA </t>
  </si>
  <si>
    <t xml:space="preserve">she/her </t>
  </si>
  <si>
    <t>https://x.com/NADAIURS/status/1842613445386228005</t>
  </si>
  <si>
    <t>NADAIURS</t>
  </si>
  <si>
    <t>Sat Oct 05 11:13:59 +0000 2024</t>
  </si>
  <si>
    <t>tiap ke arah Jakpus entah lagi ada acara apa pasti deh lautan manusianya itu nyeremin banget ngga cuma di stasiun tp juga si koridor busway nya</t>
  </si>
  <si>
    <t>Universe</t>
  </si>
  <si>
    <t>https://x.com/tutumela/status/1842523625473417229</t>
  </si>
  <si>
    <t>tutumela</t>
  </si>
  <si>
    <t>Sun Oct 06 01:48:50 +0000 2024</t>
  </si>
  <si>
    <t>Ga penting anjir mending perbanyak armada sama benerin peraturan biar pengendara biasa ga masuk jalur busway. Kocak</t>
  </si>
  <si>
    <t>https://x.com/gen_goldenlab/status/1842743790903427537</t>
  </si>
  <si>
    <t>gen_goldenlab</t>
  </si>
  <si>
    <t>Sat Oct 05 06:08:07 +0000 2024</t>
  </si>
  <si>
    <t>rill cuy orang-orang pada mau ke monas kata tmen gw ini busway blok m ga pernah lewat petamburan tiba2 jd lewat halte petamburan https://t.co/YrmvmmPaXm</t>
  </si>
  <si>
    <t>https://pbs.twimg.com/media/GZGvctDbgAAMrzl.jpg</t>
  </si>
  <si>
    <t>https://x.com/countingstwarz/status/1842446651178520815</t>
  </si>
  <si>
    <t>countingstwarz</t>
  </si>
  <si>
    <t>Sun Oct 06 12:01:14 +0000 2024</t>
  </si>
  <si>
    <t>jalur busway steril aja tuh udah seneng banget gua</t>
  </si>
  <si>
    <t>https://x.com/jusaplukag/status/1842897906627727531</t>
  </si>
  <si>
    <t>jusaplukag</t>
  </si>
  <si>
    <t>Sat Oct 05 10:02:26 +0000 2024</t>
  </si>
  <si>
    <t>Untung hari ini gw g jdi ke RS mna gw mo pke busway Galunggung</t>
  </si>
  <si>
    <t>https://x.com/benwirangpisa/status/1842505620588765550</t>
  </si>
  <si>
    <t>benwirangpisa</t>
  </si>
  <si>
    <t>Thu Oct 03 16:08:24 +0000 2024</t>
  </si>
  <si>
    <t>kok goblok bgt ya? udah tau jalur busway ya kenapa dilalui? udah tau ada blindspot masi ngeyelâ€ï¸</t>
  </si>
  <si>
    <t>engâ€”ind</t>
  </si>
  <si>
    <t>https://x.com/lystrawz/status/1841872942990524816</t>
  </si>
  <si>
    <t>lystrawz</t>
  </si>
  <si>
    <t>Fri Oct 04 10:55:54 +0000 2024</t>
  </si>
  <si>
    <t xml:space="preserve">Pake celana karet pas di busway suka mikir takut tiba2 dipelorotin orang </t>
  </si>
  <si>
    <t>Arth</t>
  </si>
  <si>
    <t>https://x.com/Hazel_Hair_/status/1842156687811285380</t>
  </si>
  <si>
    <t>Hazel_Hair_</t>
  </si>
  <si>
    <t>Sat Oct 05 09:48:50 +0000 2024</t>
  </si>
  <si>
    <t>setengah jam busway ini blm jalan jg ya gua uda haus banget banget</t>
  </si>
  <si>
    <t>https://x.com/sweetiecupc/status/1842502197226975656</t>
  </si>
  <si>
    <t>sweetiecupc</t>
  </si>
  <si>
    <t>Sat Oct 05 13:50:45 +0000 2024</t>
  </si>
  <si>
    <t>btw tadi supir busway nya manisss HEHEHEHEHE</t>
  </si>
  <si>
    <t>https://x.com/sweetiecupc/status/1842563075477832079</t>
  </si>
  <si>
    <t>Sat Oct 05 07:12:34 +0000 2024</t>
  </si>
  <si>
    <t>masa busway cm 1 perak jir dalam rangka apadah</t>
  </si>
  <si>
    <t>she/her | nn's â™¡â â€¿â â™¡</t>
  </si>
  <si>
    <t>https://x.com/graawmpy/status/1842462869797167423</t>
  </si>
  <si>
    <t>graawmpy</t>
  </si>
  <si>
    <t>Sat Oct 05 07:04:44 +0000 2024</t>
  </si>
  <si>
    <t xml:space="preserve">mau pulang tapi bingung naik apa busway penuh krl ga sanggung di manggarai nya mrt kyk nya penuh juga </t>
  </si>
  <si>
    <t>https://x.com/precious_gvrl/status/1842460899032145991</t>
  </si>
  <si>
    <t>precious_gvrl</t>
  </si>
  <si>
    <t>Fri Oct 04 12:05:42 +0000 2024</t>
  </si>
  <si>
    <t xml:space="preserve">Spa yg bsa memunculkan busway skrng jga gweh ksih ktcupp di jidat </t>
  </si>
  <si>
    <t>https://x.com/dearthetwoje/status/1842174252445049329</t>
  </si>
  <si>
    <t>Sat Oct 05 14:18:13 +0000 2024</t>
  </si>
  <si>
    <t>Udh keliatan banget ini mah ga napak wkwkkw negara maju aja halte busway ga dipasang AC. Malahan armada diperbanyak</t>
  </si>
  <si>
    <t xml:space="preserve"> ì‚¬ëž‘í•˜ìž â™¡ | 21â™¡</t>
  </si>
  <si>
    <t>https://x.com/byunfficial/status/1842569990555525216</t>
  </si>
  <si>
    <t>byunfficial</t>
  </si>
  <si>
    <t>Sun Oct 06 19:26:54 +0000 2024</t>
  </si>
  <si>
    <t>Beda tipis sama waktu pengerjaan proyek PAM di sepanjang jalur TJ 4F; September 2024 s.d. Mei 2025. Oh jadi akun ini penyebabnya.</t>
  </si>
  <si>
    <t>https://x.com/26Ceicei/status/1843010058600550864</t>
  </si>
  <si>
    <t>Thu Oct 03 12:10:32 +0000 2024</t>
  </si>
  <si>
    <t xml:space="preserve">@bacottetangga__ Itu jalannya licin yaa sampe jatoh terus kepalanya pas banget bawah ban busway yang lagi jalan innalillahi wainnailaihi rojiun </t>
  </si>
  <si>
    <t>https://x.com/penaikhwan/status/1841813081166676404</t>
  </si>
  <si>
    <t>penaikhwan</t>
  </si>
  <si>
    <t>Sun Oct 06 23:05:41 +0000 2024</t>
  </si>
  <si>
    <t>Lagi di busway tiba tiba gue pcd konser sn pengen happy happy lagi pas konser loncat loncat pas fire saturday #SECRET_NUMBER https://t.co/Z5HD01wzWM</t>
  </si>
  <si>
    <t>https://pbs.twimg.com/tweet_video_thumb/GZPh8t1bEAAEP-c.jpg</t>
  </si>
  <si>
    <t>https://x.com/abyyysn3/status/1843065120311922876</t>
  </si>
  <si>
    <t>abyyysn3</t>
  </si>
  <si>
    <t>Fri Oct 04 01:02:31 +0000 2024</t>
  </si>
  <si>
    <t>Kaget banget liat busway sama jaklingo pada sepi. Liburkah hariini?</t>
  </si>
  <si>
    <t>https://x.com/HariboJoonGi/status/1842007357267837231</t>
  </si>
  <si>
    <t>Fri Oct 04 02:00:01 +0000 2024</t>
  </si>
  <si>
    <t>KEBIASAAN BUSWAY NIHH!! mentang mentang armada pemda dan banyak yg bela beloknya sembarangan. Spion lu pake kocak Gua sebagai pengendara motor yg super hatiÂ² aja pernah diselip busway ngaco. Ajarin cara nyupir buslah drivernya @PT_Transjakarta</t>
  </si>
  <si>
    <t>Stay at Home</t>
  </si>
  <si>
    <t>https://x.com/NataDecode/status/1842021829088813377</t>
  </si>
  <si>
    <t>NataDecode</t>
  </si>
  <si>
    <t>Fri Oct 04 10:32:57 +0000 2024</t>
  </si>
  <si>
    <t xml:space="preserve">Kayaknya salah banget naik busway jam segini </t>
  </si>
  <si>
    <t>https://x.com/RandomBoyOnTwit/status/1842150910547644747</t>
  </si>
  <si>
    <t>Sun Oct 06 05:03:24 +0000 2024</t>
  </si>
  <si>
    <t>Kepikiran subgenre metal baru untuk band yang personelnya bergaji pas2an gapernah jajan dateng latian gapernah ontime karena nungguin busway dan hobinya pinjem alat musik namanya: Frugal Death Metal.</t>
  </si>
  <si>
    <t>Barad-dÃ»r</t>
  </si>
  <si>
    <t>https://x.com/trashdiorama/status/1842792752372957270</t>
  </si>
  <si>
    <t>trashdiorama</t>
  </si>
  <si>
    <t>Fri Oct 04 12:15:26 +0000 2024</t>
  </si>
  <si>
    <t xml:space="preserve">jir kangen naik busway sendirian dari ui ke lebak bulus trs balik lagi ke ui malem </t>
  </si>
  <si>
    <t>https://x.com/thisispuisi/status/1842176701406785765</t>
  </si>
  <si>
    <t>thisispuisi</t>
  </si>
  <si>
    <t>Thu Oct 03 13:23:34 +0000 2024</t>
  </si>
  <si>
    <t xml:space="preserve">Innalillahi ternyata kecelakaan kirain busway mogok tadi pagi aku lewatin selalu jaga jarak guys sama kendaraan gede banyak blind spot soalnya </t>
  </si>
  <si>
    <t>mw aparteu</t>
  </si>
  <si>
    <t>https://x.com/beanie_woo/status/1841831459189096511</t>
  </si>
  <si>
    <t>beanie_woo</t>
  </si>
  <si>
    <t>Sat Oct 05 07:36:09 +0000 2024</t>
  </si>
  <si>
    <t>ajg ni busway isinya org org abis dari monas kaliya gada yg kosong fak</t>
  </si>
  <si>
    <t>hb</t>
  </si>
  <si>
    <t>https://x.com/hopelejs/status/1842468805731405872</t>
  </si>
  <si>
    <t>hopelejs</t>
  </si>
  <si>
    <t>Sat Oct 05 04:01:17 +0000 2024</t>
  </si>
  <si>
    <t>rute busway buat ke bursa efek itu apa aja ya??</t>
  </si>
  <si>
    <t>https://x.com/l0vesickgurls/status/1842414733544272208</t>
  </si>
  <si>
    <t>l0vesickgurls</t>
  </si>
  <si>
    <t>Sat Oct 05 06:21:37 +0000 2024</t>
  </si>
  <si>
    <t>elu sama kendaraan lu yang ganggu busway</t>
  </si>
  <si>
    <t>https://x.com/agiueo/status/1842450050955530576</t>
  </si>
  <si>
    <t>agiueo</t>
  </si>
  <si>
    <t>Sat Oct 05 12:13:11 +0000 2024</t>
  </si>
  <si>
    <t xml:space="preserve">Sampe lari dr busway ke krl </t>
  </si>
  <si>
    <t>https://x.com/dimasakejayaan/status/1842538525759357299</t>
  </si>
  <si>
    <t>dimasakejayaan</t>
  </si>
  <si>
    <t>Fri Oct 04 09:04:12 +0000 2024</t>
  </si>
  <si>
    <t>bsok ke venue kalo naik busway/mrt turun dimana ia</t>
  </si>
  <si>
    <t xml:space="preserve">mostly atz </t>
  </si>
  <si>
    <t>https://x.com/uyuygemes/status/1842128576168271963</t>
  </si>
  <si>
    <t>uyuygemes</t>
  </si>
  <si>
    <t>Sun Oct 06 12:16:15 +0000 2024</t>
  </si>
  <si>
    <t>Orang tolol harusnya yg dipikirin supaya warga Jakarta gak nunggu. Misalnya apa? Pastiin busway steril. Goblok bener dah favoritnya @asevfirman ini ya @Raufadipati</t>
  </si>
  <si>
    <t>di udara</t>
  </si>
  <si>
    <t>https://x.com/galiartha/status/1842901683942375755</t>
  </si>
  <si>
    <t>galiartha</t>
  </si>
  <si>
    <t>Sun Oct 06 22:28:22 +0000 2024</t>
  </si>
  <si>
    <t>Btul org naik busway tujuannya wat cpet smpe rumah urgensinya dstu. Ni kl smpe jalur w ke ganggu grgr dia psangin ac w doain ee nya susa</t>
  </si>
  <si>
    <t xml:space="preserve"> genshin&amp;kpop&amp;rl&amp;anim rant twt</t>
  </si>
  <si>
    <t>https://x.com/akaitoblue/status/1843055726815846564</t>
  </si>
  <si>
    <t>akaitoblue</t>
  </si>
  <si>
    <t>Fri Oct 04 00:04:41 +0000 2024</t>
  </si>
  <si>
    <t>ka ge ketikannya minta dicium. BAGUS BGT PLS GUA KENAPA HRUS BACANYA PAGI PAGI SI MANA DI BUSWAY</t>
  </si>
  <si>
    <t>rps!</t>
  </si>
  <si>
    <t>https://x.com/xemesta/status/1841992801573355547</t>
  </si>
  <si>
    <t>xemesta</t>
  </si>
  <si>
    <t>Fri Oct 04 16:06:04 +0000 2024</t>
  </si>
  <si>
    <t>Lagi nunggu busway di halte gak tau sampai jam berapa :(</t>
  </si>
  <si>
    <t>https://x.com/RandomBoyOnTwit/status/1842234743640989936</t>
  </si>
  <si>
    <t>Sun Oct 06 15:01:51 +0000 2024</t>
  </si>
  <si>
    <t>tolol tolol udh dijagain busway segede gitu ttp dihantam</t>
  </si>
  <si>
    <t>https://x.com/r4nbir/status/1842943358492393930</t>
  </si>
  <si>
    <t>r4nbir</t>
  </si>
  <si>
    <t>Fri Oct 04 08:46:18 +0000 2024</t>
  </si>
  <si>
    <t>Mau naik busway tapi takut ada tutup jalan huftt</t>
  </si>
  <si>
    <t>https://x.com/RandomBoyOnTwit/status/1842124073272508544</t>
  </si>
  <si>
    <t>Fri Oct 04 01:16:21 +0000 2024</t>
  </si>
  <si>
    <t>Lah anjir... Busway kan punya jalur sendiri</t>
  </si>
  <si>
    <t xml:space="preserve">Ø§Ù„Ù…Ø¯ÙŠÙ†Ø© Ø§Ù„Ù…Ù†, Ø§Ù„Ù…Ù…Ù„ÙƒØ© Ø§Ù„Ø¹Ø±Ø¨ÙŠØ© </t>
  </si>
  <si>
    <t>https://x.com/hii2305/status/1842010839362199610</t>
  </si>
  <si>
    <t>hii2305</t>
  </si>
  <si>
    <t>Fri Oct 04 09:16:46 +0000 2024</t>
  </si>
  <si>
    <t>busway bsk pada gaada ak bangun flying fox dulu me ina arena apa yh</t>
  </si>
  <si>
    <t>https://x.com/uyuygemes/status/1842131739491414030</t>
  </si>
  <si>
    <t>Sat Oct 05 05:16:31 +0000 2024</t>
  </si>
  <si>
    <t>Pertama pas di busway arah mampang pas gue nemenin dia naek busway. Kedua pas makan siang dia ngajak gw makan di pujasera belakang grab rubina ifa nanya lagi kenapa mas kemarin dan gue ga jawab lagi. Setelah itu gue tahu gue telah melewatkan dua kesempatan terbaik di hidup gue.</t>
  </si>
  <si>
    <t>https://x.com/justotherman4u/status/1842433666343157765</t>
  </si>
  <si>
    <t>justotherman4u</t>
  </si>
  <si>
    <t>Fri Oct 04 11:41:41 +0000 2024</t>
  </si>
  <si>
    <t>Pdhl mau naik busway bsk baiklah naik lrt aja</t>
  </si>
  <si>
    <t>https://x.com/maretasaras/status/1842168210558509550</t>
  </si>
  <si>
    <t>Sun Oct 06 00:47:21 +0000 2024</t>
  </si>
  <si>
    <t>aneh2 aja punya ide. di dalam busnya jg udh ada ac untuk skrg masih sblm perlu pasang ac di koridor busway: )</t>
  </si>
  <si>
    <t>https://x.com/yeolshi/status/1842728314428940315</t>
  </si>
  <si>
    <t>yeolshi</t>
  </si>
  <si>
    <t>Sun Oct 06 13:01:38 +0000 2024</t>
  </si>
  <si>
    <t>emang Transjakarta disebutnya Busway??</t>
  </si>
  <si>
    <t>akun gado-gado</t>
  </si>
  <si>
    <t>https://x.com/chocomintjoha/status/1842913103442559295</t>
  </si>
  <si>
    <t>chocomintjoha</t>
  </si>
  <si>
    <t>Fri Oct 04 11:18:20 +0000 2024</t>
  </si>
  <si>
    <t>Eeett suami istri berantem di busway kdengeran bngt belakang gueâ€ï¸</t>
  </si>
  <si>
    <t>https://x.com/Nadiasnaff/status/1842162332044292155</t>
  </si>
  <si>
    <t>Sat Oct 05 09:36:14 +0000 2024</t>
  </si>
  <si>
    <t xml:space="preserve">Hei sobat transport! Mana lagi nih yang Ikutan giveawaynya? Lumayan loh saldonya bisa buat naik KRL busway atau bayar parkir dan masih banyak hal lainya juga. Buruan yuk besok terakhir! </t>
  </si>
  <si>
    <t xml:space="preserve"> ID â€” RULES âž¡ï¸</t>
  </si>
  <si>
    <t>https://x.com/transportfess/status/1842499025813295357</t>
  </si>
  <si>
    <t>transportfess</t>
  </si>
  <si>
    <t>Fri Oct 04 06:07:03 +0000 2024</t>
  </si>
  <si>
    <t xml:space="preserve">Bejirr gw naik busway tidur lama bnget dri jatner bangunÂ² dah perumnas </t>
  </si>
  <si>
    <t>Mars</t>
  </si>
  <si>
    <t>https://x.com/Koesoownyer/status/1842083995267563712</t>
  </si>
  <si>
    <t>Koesoownyer</t>
  </si>
  <si>
    <t>Sun Oct 13 06:01:24 +0000 2024</t>
  </si>
  <si>
    <t>BMW menabrak sparator busway hingga terbalik dan mengalami kerusakan parah di Jalan Warung Buncit Raya dari Ragunan mengarah ke Mampang Prapatan tepatnya setelah trafficlight Graha Indomonang https://t.co/M7O8Yl0GCO</t>
  </si>
  <si>
    <t>https://pbs.twimg.com/media/GZv6jS3a0AARVvR.jpg</t>
  </si>
  <si>
    <t>https://x.com/almachzumi/status/1845344065996599407</t>
  </si>
  <si>
    <t>almachzumi</t>
  </si>
  <si>
    <t>Thu Oct 10 11:02:10 +0000 2024</t>
  </si>
  <si>
    <t>When life feels good. Gajadi ngantor akhirnya wfc dari jam 12 pulang jam 4 sore jalanan udh lumayan adem naik busway masih sepi &amp;amp; dingin https://t.co/siutBYSfiJ</t>
  </si>
  <si>
    <t>https://pbs.twimg.com/media/GZhitppbIAAj4Rk.jpg</t>
  </si>
  <si>
    <t>https://x.com/g0ldenhaz3/status/1844332591794774102</t>
  </si>
  <si>
    <t>g0ldenhaz3</t>
  </si>
  <si>
    <t>Sun Oct 13 05:12:22 +0000 2024</t>
  </si>
  <si>
    <t>Ada yg tahu tdk ini dimana ? Aku ingin tahu sjatinya Jembatan Busway yg hny utk menuju ke sebrang dibuat berkelok2 panjang jalurnya utk apa ya bknkah itu jdi habiskan byk Anggaran ya ? https://t.co/G7lWHkZviC</t>
  </si>
  <si>
    <t>https://pbs.twimg.com/ext_tw_video_thumb/1845331683589095425/pu/img/mLMvvP5vkfyh_T33.jpg</t>
  </si>
  <si>
    <t>https://x.com/RatnaPuspi16942/status/1845331725108511190</t>
  </si>
  <si>
    <t>Sat Oct 12 23:32:03 +0000 2024</t>
  </si>
  <si>
    <t>06.31: Info kecelakaan tunggal sebuah mobil BMW menabrak sparator busway hingga terbalik dan mengalami kerusakan parah di Jalan Warung Buncit Raya dari Ragunan mengarah ke Mampang Prapatan tepatnya setelah trafficlight Graha Indomonang saat ini sedang dalam penanganan petugas. https://t.co/71SVEZ7y4W</t>
  </si>
  <si>
    <t>https://pbs.twimg.com/media/GZuheBQaAAEr7Ab.jpg</t>
  </si>
  <si>
    <t>https://x.com/RadioElshinta/status/1845246080818217396</t>
  </si>
  <si>
    <t>Thu Oct 10 08:10:42 +0000 2024</t>
  </si>
  <si>
    <t>Gerakan #BacadiTransum udh dari lama banget aku lakuin. Karena bawa buku kemana2 soalnya takut bosen aja kalo main hape terus. Tpi gak enaknya kalo lagi part yg seru gak bisa teriak2 / guling2 Foto2 ini aku baca di Angkot di Kereta di LRT dan busway gak ada fotonya huhu https://t.co/qNFWqzaysc</t>
  </si>
  <si>
    <t>https://pbs.twimg.com/media/GZg7dKyaAAIwy1A.jpg</t>
  </si>
  <si>
    <t>https://x.com/liiaaa_/status/1844289439687901593</t>
  </si>
  <si>
    <t>liiaaa_</t>
  </si>
  <si>
    <t>Thu Oct 10 04:11:38 +0000 2024</t>
  </si>
  <si>
    <t>Pada Juni 2014 Pemprov DKI Jakarta menerima 30 unit Single Bus Transjakarta dari 3 Perusahaan Swasta yakni Telkomsel Ti-phone dan Roda Mas Group Unit ini menggunakan sasis Hino RK8 dengan body New Celcius garapan Karoseri Rahayu Santosa https://t.co/kz4DdqnWuS</t>
  </si>
  <si>
    <t>https://pbs.twimg.com/media/GZgEv_MaAAA-K4C.jpg</t>
  </si>
  <si>
    <t>https://x.com/BuswayFansC/status/1844229278294213084</t>
  </si>
  <si>
    <t>Sun Oct 13 04:59:02 +0000 2024</t>
  </si>
  <si>
    <t>Kalau bukan separator fisik apa yg menjamin mobil tdk masuk jalur busway? Indonesia Negara Hukum</t>
  </si>
  <si>
    <t>Sumbermanjing</t>
  </si>
  <si>
    <t>https://x.com/Outstandjing/status/1845328370529337562</t>
  </si>
  <si>
    <t>Outstandjing</t>
  </si>
  <si>
    <t>Wed Oct 09 07:22:21 +0000 2024</t>
  </si>
  <si>
    <t>pengalaman pertama naik busway blm apa2 ditegur ibu2 krn duduk di bangku khusus cewek kalau dipangkuannya dia boleh https://t.co/QCEaNuvHVj</t>
  </si>
  <si>
    <t>https://pbs.twimg.com/media/GZbmz2XasAEWC8e.jpg</t>
  </si>
  <si>
    <t>Singapore</t>
  </si>
  <si>
    <t>https://x.com/ayanggakingetin/status/1843914883714429087</t>
  </si>
  <si>
    <t>ayanggakingetin</t>
  </si>
  <si>
    <t>Wed Oct 09 04:12:01 +0000 2024</t>
  </si>
  <si>
    <t>Zoe Busway siapanya Tatang Karbu sama Asep Radiator??</t>
  </si>
  <si>
    <t>https://x.com/ZONKIM0N/status/1843866985920377046</t>
  </si>
  <si>
    <t>ZONKIM0N</t>
  </si>
  <si>
    <t>Sun Oct 13 12:48:28 +0000 2024</t>
  </si>
  <si>
    <t>Kalau dua pekan yang lalu nyoba treatment di Kokuo kali ini nyoba di NEST Family Reflexology. Guest complimentary: - Bubur kacang hijau; - Cleo; - Wedang jahe. NEST Family Reflexology Sunter Tanjung Priok. https://t.co/SNCMk72UYD</t>
  </si>
  <si>
    <t>https://pbs.twimg.com/media/GZxXzPVaAAM7DRz.jpg</t>
  </si>
  <si>
    <t>https://x.com/26Ceicei/status/1845446507807567932</t>
  </si>
  <si>
    <t>Fri Oct 11 03:08:31 +0000 2024</t>
  </si>
  <si>
    <t>Hai moots hari ini aku mau traktir kamu jajanan senilai 100k di alfamart ya. Untuk 1 org yg tepat dan cepat bisa tebak ini di jalan apa? (Sebutin nama jalannya ya). Clue nya : Jakarta ada jalanan busway ada kali. Have a nice day https://t.co/VBkgydYYzG</t>
  </si>
  <si>
    <t>https://pbs.twimg.com/media/GZk_48iaIAAoT-L.jpg</t>
  </si>
  <si>
    <t>https://x.com/Kecoua_terbang/status/1844575780342497692</t>
  </si>
  <si>
    <t>Kecoua_terbang</t>
  </si>
  <si>
    <t>Wed Oct 09 07:06:33 +0000 2024</t>
  </si>
  <si>
    <t>Gus Zizan yang di halu in sama Ning Maghrib sedang viral di club bersama Zoey Busway. https://t.co/WNcwIH9Kqn</t>
  </si>
  <si>
    <t>https://pbs.twimg.com/media/GZbjMvSasAAGL80.jpg</t>
  </si>
  <si>
    <t>RT/RW</t>
  </si>
  <si>
    <t>https://x.com/hugetcigalpa/status/1843910909816910189</t>
  </si>
  <si>
    <t>hugetcigalpa</t>
  </si>
  <si>
    <t>Thu Oct 10 04:13:18 +0000 2024</t>
  </si>
  <si>
    <t>Untuk penomoran body unit ini sempat mengalami perubahan. Sebelumnya nolam TJSB-0001 s/d TJSB-0030 berubah jadi TJSB-0127 s/d TJSB-0156 Si Ciyus Merah ini sudah tidak beroperasi lagi &amp;amp; kabarnya masuk ke dalam unit yang akan dilelangkan bersama dengan unit eks JET Yutong Ankai https://t.co/WPJcnLpbEv</t>
  </si>
  <si>
    <t>https://pbs.twimg.com/media/GZgFIOEa4AESD2n.jpg</t>
  </si>
  <si>
    <t>https://x.com/BuswayFansC/status/1844229695203897447</t>
  </si>
  <si>
    <t>Thu Oct 10 04:14:55 +0000 2024</t>
  </si>
  <si>
    <t>Lho Pak Anthony berminat (?) https://t.co/Kq5wqumSgQ</t>
  </si>
  <si>
    <t>https://pbs.twimg.com/media/GZgFfsiaAAI7EKY.jpg</t>
  </si>
  <si>
    <t>https://x.com/BuswayFansC/status/1844230103284470171</t>
  </si>
  <si>
    <t>Sun Oct 13 00:53:30 +0000 2024</t>
  </si>
  <si>
    <t>Pertama kalinya naik busway tapi lewat tol. Apa karna CFD yaa</t>
  </si>
  <si>
    <t>https://x.com/bukanrajaa/status/1845266578948096339</t>
  </si>
  <si>
    <t>bukanrajaa</t>
  </si>
  <si>
    <t>Tue Oct 08 05:49:11 +0000 2024</t>
  </si>
  <si>
    <t>Bro this happens to me ALL THE TIME kek lo g pernah spek koko koko chindo yg kerjaanny jadi model naik busway kah kita juga ada budget pls apalagi pergi kerja/ biasa doang g perlu cakep cakep</t>
  </si>
  <si>
    <t>https://x.com/aldoinblue/status/1843529051224637682</t>
  </si>
  <si>
    <t>Thu Oct 10 00:48:20 +0000 2024</t>
  </si>
  <si>
    <t>inii yg jualan nasi uduk geraknya slowmo bgt ajgggggg keburu busway gua dtggggâ€â†”ï¸â€â†”ï¸</t>
  </si>
  <si>
    <t>uâ€™re my penicillium</t>
  </si>
  <si>
    <t>https://x.com/ursflo/status/1844178114987032690</t>
  </si>
  <si>
    <t>ursflo</t>
  </si>
  <si>
    <t>Wed Oct 09 16:14:09 +0000 2024</t>
  </si>
  <si>
    <t>Nasi putih x sup sapi dengan minyak samin. Sop Kaki Kambing Tiga Saudara Jatiwaringin. https://t.co/MmLuIXff5o</t>
  </si>
  <si>
    <t>https://pbs.twimg.com/media/GZdgiF1aAAE78XT.jpg</t>
  </si>
  <si>
    <t>https://x.com/26Ceicei/status/1844048714941473050</t>
  </si>
  <si>
    <t>Sun Oct 13 17:39:04 +0000 2024</t>
  </si>
  <si>
    <t>Baru nyampe rumah jam segini sepanjang jalan ga berhenti meluk si satu ini. Di busway aja masih nangis masih gemetaran sampai sekarang saking ga percayanya https://t.co/DbsJf5XZhf</t>
  </si>
  <si>
    <t>https://pbs.twimg.com/media/GZyaVJ-bwAAjii1.jpg</t>
  </si>
  <si>
    <t>https://x.com/darumdarindasvt/status/1845519638358351886</t>
  </si>
  <si>
    <t>darumdarindasvt</t>
  </si>
  <si>
    <t>Tue Oct 08 23:45:17 +0000 2024</t>
  </si>
  <si>
    <t>Byun Baekhyun kamu live dari aku bangun solat subuh aku tidur lagi sbntr trus bangun siap2 berangkat kerja sampeeee detik ini aku udah di busway KAMU MASIH LIVE?! GILEEEE LU NDRO KAMU GA KERJA YA HARI Ini? gaada schedule? YA IYASI ELU BOS NYE serah mau dtg jmbrp https://t.co/8TrvHIF3yF</t>
  </si>
  <si>
    <t>https://pbs.twimg.com/media/GZZ-MmoasAYzbWJ.jpg</t>
  </si>
  <si>
    <t>https://x.com/bianxiviar/status/1843799861436789146</t>
  </si>
  <si>
    <t>Fri Oct 11 01:22:26 +0000 2024</t>
  </si>
  <si>
    <t>IHH ANJRITVLAH GW DI BUSWAY https://t.co/qhd6lZHDeu</t>
  </si>
  <si>
    <t>https://pbs.twimg.com/media/GZknnHGbsAAvLUM.jpg</t>
  </si>
  <si>
    <t xml:space="preserve">   she/her </t>
  </si>
  <si>
    <t>https://x.com/efairyone/status/1844549085124231457</t>
  </si>
  <si>
    <t>efairyone</t>
  </si>
  <si>
    <t>Thu Oct 10 09:14:09 +0000 2024</t>
  </si>
  <si>
    <t>Ngeri ngeri sedep macet gue dibelakang busway gini. Mana otak gue suka mikir anehÂ² jauh jauh yallahh lindungin hambamu ini dimanapun dan kapanpun hamba berada https://t.co/m8Xiduseoe</t>
  </si>
  <si>
    <t>https://pbs.twimg.com/media/GZhJ_j8aAAAbNqC.jpg</t>
  </si>
  <si>
    <t>https://x.com/sydudeee/status/1844305407445266480</t>
  </si>
  <si>
    <t>sydudeee</t>
  </si>
  <si>
    <t>Fri Oct 11 02:13:56 +0000 2024</t>
  </si>
  <si>
    <t>Jalur busway aja macet bgt https://t.co/Xw5zAg5LcZ</t>
  </si>
  <si>
    <t>https://pbs.twimg.com/media/GZkzZf0a0AAy8N0.jpg</t>
  </si>
  <si>
    <t>Sapen, Yogyakarta</t>
  </si>
  <si>
    <t>https://x.com/baksotongkool/status/1844562045334847620</t>
  </si>
  <si>
    <t>baksotongkool</t>
  </si>
  <si>
    <t>Sun Oct 13 01:28:07 +0000 2024</t>
  </si>
  <si>
    <t>ooooo lali iki dikiro separator busway sek sependek 12th yang lalu?</t>
  </si>
  <si>
    <t>https://x.com/Joeaaan99/status/1845275292442689921</t>
  </si>
  <si>
    <t>Joeaaan99</t>
  </si>
  <si>
    <t>Sun Oct 13 08:55:28 +0000 2024</t>
  </si>
  <si>
    <t>Wkwk tapi sering bgt tuh gue liatnpada nerobos jalan busway</t>
  </si>
  <si>
    <t>https://x.com/shelloeynih/status/1845387869264937384</t>
  </si>
  <si>
    <t>Sat Oct 12 22:39:12 +0000 2024</t>
  </si>
  <si>
    <t>ini ada apaan dah di jalan masa busway no 6 diputer ke tendean</t>
  </si>
  <si>
    <t>they/them (unisex)</t>
  </si>
  <si>
    <t>https://x.com/mwanzaxen/status/1845232780931891660</t>
  </si>
  <si>
    <t>mwanzaxen</t>
  </si>
  <si>
    <t>Sun Oct 13 01:40:36 +0000 2024</t>
  </si>
  <si>
    <t>dengerin lagu ini setiap pagi pas turun dari halte busway ke spot nunggu ojol cos it fits the vibe hearing it live is making me feel ALL THE FEELS</t>
  </si>
  <si>
    <t>https://x.com/bitterfritter_/status/1845278432936206795</t>
  </si>
  <si>
    <t>bitterfritter_</t>
  </si>
  <si>
    <t>Thu Oct 10 17:06:59 +0000 2024</t>
  </si>
  <si>
    <t>serem bgt ada mobil nabrak pembatas jalan busway sebelum stasiun cawang tiati gusyy gausah ngebut ngebut kalo nyetir</t>
  </si>
  <si>
    <t>https://x.com/bby_baeee/status/1844424402366280126</t>
  </si>
  <si>
    <t>bby_baeee</t>
  </si>
  <si>
    <t>Tue Oct 08 14:04:38 +0000 2024</t>
  </si>
  <si>
    <t xml:space="preserve">GUE PENGEN KETAWA TPI GUE MASIH DI BUSWAY </t>
  </si>
  <si>
    <t>https://x.com/mnwonnz/status/1843653736037789921</t>
  </si>
  <si>
    <t>Sun Oct 13 00:54:16 +0000 2024</t>
  </si>
  <si>
    <t>gue baru tau busway kearah monas ditutup anjir</t>
  </si>
  <si>
    <t>https://x.com/eskecombrang/status/1845266773417091285</t>
  </si>
  <si>
    <t>Sun Oct 13 03:33:53 +0000 2024</t>
  </si>
  <si>
    <t xml:space="preserve">galucu bgt gue nahan tangis lg busway </t>
  </si>
  <si>
    <t xml:space="preserve">RIIZE IS 7 </t>
  </si>
  <si>
    <t>https://x.com/eunstonethu/status/1845306941817618522</t>
  </si>
  <si>
    <t>eunstonethu</t>
  </si>
  <si>
    <t>Sat Oct 12 07:27:44 +0000 2024</t>
  </si>
  <si>
    <t>CW // Politik Sobat jkt jgn pilih org halu ini pls gw gamau krl subsidinya dicabut dan halte busway jadi bobrok plus jkt makin semrawut.... pls....</t>
  </si>
  <si>
    <t>icon : @/tubosite (manda)</t>
  </si>
  <si>
    <t>https://x.com/touakiss/status/1845003402998390913</t>
  </si>
  <si>
    <t>touakiss</t>
  </si>
  <si>
    <t>Thu Oct 10 23:21:14 +0000 2024</t>
  </si>
  <si>
    <t>06.20 Sebuah kendaraan Truk mengalami Kecelakaan Tunggal menabrak Separator Busway di Jl S. Parman Jakbar (depan KFC) arah Slipi saat ini sedang dalam penanganan oleh Petugas Situasi arus lalu lintas di Sekitar Lokasi terpantau cukup padat. https://t.co/6ZYf9PzTPC</t>
  </si>
  <si>
    <t>https://pbs.twimg.com/media/GZkL3aNaQAANH3x.jpg</t>
  </si>
  <si>
    <t>https://x.com/TMCPoldaMetro/status/1844518584372154780</t>
  </si>
  <si>
    <t>Thu Oct 10 14:41:09 +0000 2024</t>
  </si>
  <si>
    <t>by the way on the way busway itu gac0an d bwi jl soetomo tu kapan ya bukanya fagh lah men</t>
  </si>
  <si>
    <t>https://x.com/shelbyfamly/status/1844387701258322430</t>
  </si>
  <si>
    <t>shelbyfamly</t>
  </si>
  <si>
    <t>Tue Oct 08 16:55:21 +0000 2024</t>
  </si>
  <si>
    <t>khasshom ydiru l wifi fl busway tahuwa</t>
  </si>
  <si>
    <t>https://x.com/mrymgotbanned/status/1843696696347476191</t>
  </si>
  <si>
    <t>mrymgotbanned</t>
  </si>
  <si>
    <t>Wed Oct 09 23:48:39 +0000 2024</t>
  </si>
  <si>
    <t>Tumbenan gw jam segini udh di busway dan udh setengah jalan ke kantor</t>
  </si>
  <si>
    <t>https://x.com/galeuygalakian/status/1844163096853750034</t>
  </si>
  <si>
    <t>Sat Oct 12 08:14:16 +0000 2024</t>
  </si>
  <si>
    <t>faakkk panas-panas begini ada aja orang yg make parfum vanilla wangi nya mana se busway lagi bjir ((menahan pusink))</t>
  </si>
  <si>
    <t>https://x.com/bitterflos/status/1845015112123548146</t>
  </si>
  <si>
    <t>Sun Oct 13 21:46:10 +0000 2024</t>
  </si>
  <si>
    <t>Ada CSW ada jembatan Velbak-Kebayoran Lama ada jembatan LRT-Busway-Stasiun cawang dll. Kalau PI mau connect dengan MRT/busway ya bagus2 aja. Kalau cuma buat nyebrang jalan thamrin ya udah bener pelican crossing.</t>
  </si>
  <si>
    <t>https://x.com/farhan_fevrier/status/1845581823415636135</t>
  </si>
  <si>
    <t>Tue Oct 08 14:52:25 +0000 2024</t>
  </si>
  <si>
    <t>Busway masih kecolongan kendaraan pribadi. Alhasil transportasi umum sama kena macet juga. Gimana masyarakat mau beralih ke transum kalo benefitnya hanya murah? Kalo jumlah personil Polantas/Dishub gk cukup buat mantau busway dari kendaraan pribadi ya tinggal maksimalin ETLE.</t>
  </si>
  <si>
    <t>https://x.com/baslightyearrr/status/1843665759651934211</t>
  </si>
  <si>
    <t>baslightyearrr</t>
  </si>
  <si>
    <t>Tue Oct 08 12:25:38 +0000 2024</t>
  </si>
  <si>
    <t>Wth this day. Mulai pagi hadapin tetangga rese dibusway w ga duduk yg biasanya berangkat selalu kosong pagi2 pulangnya dibusway w harus diri total diri hari ini 4 jam di busway hampir mubtah krn stella jalanan pulangpun macet bgttt sampe ham segini?? https://t.co/kIO8pPP62b</t>
  </si>
  <si>
    <t>https://pbs.twimg.com/media/GZXiowXasAIuQha.jpg</t>
  </si>
  <si>
    <t>https://x.com/bankbalanceshit/status/1843628821284884780</t>
  </si>
  <si>
    <t>bankbalanceshit</t>
  </si>
  <si>
    <t>Fri Oct 11 10:05:57 +0000 2024</t>
  </si>
  <si>
    <t>BelaÂ²in pulang naik busway buat jajan uli bakar ini. Enak kalo pas masih angetÂ² sambil ditemani secangkir kopi. https://t.co/7SO6vrEguG</t>
  </si>
  <si>
    <t>https://pbs.twimg.com/media/GZmfbrRbgAA_yfT.jpg</t>
  </si>
  <si>
    <t>Di Sokin</t>
  </si>
  <si>
    <t>https://x.com/ikiy/status/1844680832327483752</t>
  </si>
  <si>
    <t>ikiy</t>
  </si>
  <si>
    <t>Tue Oct 08 10:31:25 +0000 2024</t>
  </si>
  <si>
    <t>bisa gak sih semua jalur busway tuh diatas aja jgn nyampur sama mobil pribadi..</t>
  </si>
  <si>
    <t>https://x.com/azzhrrra/status/1843600076612206684</t>
  </si>
  <si>
    <t>Tue Oct 08 14:35:44 +0000 2024</t>
  </si>
  <si>
    <t>Halte tj terbuka gitu buat apa ada ac anjir mikir dikit lah Mendinh lu banyakin armada pasang portal di jalur khusus busway biar ga ada pengendara bodoh yg pakai jalur busway. ac buat apa anjenggg</t>
  </si>
  <si>
    <t>247WithUs</t>
  </si>
  <si>
    <t>https://x.com/shinyouz/status/1843661561896001983</t>
  </si>
  <si>
    <t>shinyouz</t>
  </si>
  <si>
    <t>Wed Oct 09 08:28:28 +0000 2024</t>
  </si>
  <si>
    <t>Di busway ketemu cowo wangi + cakep banget mau kuajak check in langsung takut lancang padahala udah basah dikit nih</t>
  </si>
  <si>
    <t>https://x.com/frlidge/status/1843931525206958482</t>
  </si>
  <si>
    <t>frlidge</t>
  </si>
  <si>
    <t>Tue Oct 08 22:59:43 +0000 2024</t>
  </si>
  <si>
    <t>Kenapa dah tiap naik busway ada orang tidur samping gw pasti senderan ke bahu gw</t>
  </si>
  <si>
    <t>https://x.com/nanayeah_/status/1843788392326410462</t>
  </si>
  <si>
    <t>Fri Oct 11 01:41:41 +0000 2024</t>
  </si>
  <si>
    <t>Proses pembersihan kendaraan Truk mengalami Kecelakaan Tunggal menabrak Separator Busway di Jl S. Parman Jakbar (depan KFC) arah Slipi situasi arus lalu lintas di Sekitar Lokasi terpantau cukup padat. https://t.co/1ArhTn39GD</t>
  </si>
  <si>
    <t>https://pbs.twimg.com/ext_tw_video_thumb/1844553299082760192/pu/img/sYXVB57C8QU_PVUA.jpg</t>
  </si>
  <si>
    <t>https://x.com/TMCPoldaMetro/status/1844553927808909628</t>
  </si>
  <si>
    <t>Thu Oct 10 11:11:04 +0000 2024</t>
  </si>
  <si>
    <t>saya besok akan mencoba 6A/6C pokoknya bus tipe favorite aku yg ngga perlu naik jembatan sakaratul maut busway itu pokoknya.</t>
  </si>
  <si>
    <t>https://x.com/Ichavarma_/status/1844334833243389994</t>
  </si>
  <si>
    <t>Ichavarma_</t>
  </si>
  <si>
    <t>Tue Oct 08 10:21:15 +0000 2024</t>
  </si>
  <si>
    <t>Saran manhwa yang enak dibaca sambil nunggu busway.</t>
  </si>
  <si>
    <t>I, Altheano Bagaskara. (24+)</t>
  </si>
  <si>
    <t>https://x.com/Altheanoo/status/1843597516635549988</t>
  </si>
  <si>
    <t>Altheanoo</t>
  </si>
  <si>
    <t>Sun Oct 13 06:43:31 +0000 2024</t>
  </si>
  <si>
    <t>13.40 #InfoSonora Kecelakaan tunggal mobil BMW menabrak sparator busway hingga terbalik &amp;amp; mengalami kerusakan parah di Jln Warung Buncit Raya dari Ragunan mengarah ke Mampang Prapatan tepatnya setelah TL Graha Indomonang tadi pagi pk. 06.30 WIB ( via BP. Winarno) https://t.co/jVDCJixtns</t>
  </si>
  <si>
    <t>https://pbs.twimg.com/media/GZwESZuaAAAsnP1.jpg</t>
  </si>
  <si>
    <t>https://x.com/SonoraFM92/status/1845354664738607360</t>
  </si>
  <si>
    <t>Sat Oct 12 13:08:04 +0000 2024</t>
  </si>
  <si>
    <t>Demi apa gw td di halte smbil nunggu busway iseng joget beginian jg wkwkwkk</t>
  </si>
  <si>
    <t>https://x.com/wonunginomu/status/1845089051130593356</t>
  </si>
  <si>
    <t>wonunginomu</t>
  </si>
  <si>
    <t>Sun Oct 13 08:51:17 +0000 2024</t>
  </si>
  <si>
    <t>Pernah abis dr busway denger lagu ini on shuffle sepanjang jalan dr halte ke rumah nangis. Tiba2 turun aja air mata</t>
  </si>
  <si>
    <t>https://x.com/dhetaesha/status/1845386816431718716</t>
  </si>
  <si>
    <t>Sun Oct 13 15:20:02 +0000 2024</t>
  </si>
  <si>
    <t>aku udah pulang yaa hari ini seru juga ya naik busway kamu gimana hari ini?? *misalkan</t>
  </si>
  <si>
    <t>https://x.com/fwbale/status/1845484647821824387</t>
  </si>
  <si>
    <t>fwbale</t>
  </si>
  <si>
    <t>Fri Oct 11 00:16:52 +0000 2024</t>
  </si>
  <si>
    <t>07.15 #LalinSonora Di dekat pintu tol masuk slipi 2 ada mobil bawa hebel tabrak pembatas busway lalulintas padat kemacetan bisa sampai lampu merah tomang. ( via Bp. Firman Hermanto) https://t.co/5sdsuFolmz</t>
  </si>
  <si>
    <t>https://pbs.twimg.com/ext_tw_video_thumb/1844532502716874753/pu/img/e5w-5kvQX80pB1mN.jpg</t>
  </si>
  <si>
    <t>https://x.com/SonoraFM92/status/1844532583079788995</t>
  </si>
  <si>
    <t>Sun Oct 13 01:41:38 +0000 2024</t>
  </si>
  <si>
    <t>Separator busway: Oke bang sorry bang</t>
  </si>
  <si>
    <t>https://x.com/rafenditya/status/1845278691112387069</t>
  </si>
  <si>
    <t>rafenditya</t>
  </si>
  <si>
    <t>Fri Oct 11 02:24:49 +0000 2024</t>
  </si>
  <si>
    <t>08.45: Proses pembersihan kendaraan Truk mengalami Kecelakaan Tunggal menabrak Separator Busway di Jl S. Parman Jakbar (depan KFC) arah Slipi situasi arus lalu lintas di Sekitar Lokasi terpantau cukup padat. @TMCPoldaMetro https://t.co/rBDyw1jPcN</t>
  </si>
  <si>
    <t>https://pbs.twimg.com/ext_tw_video_thumb/1844564744637919232/pu/img/QsysKJ9jBsA5UZTS.jpg</t>
  </si>
  <si>
    <t>https://x.com/SonoraFM92/status/1844564785125523952</t>
  </si>
  <si>
    <t>Sun Oct 13 23:43:33 +0000 2024</t>
  </si>
  <si>
    <t xml:space="preserve">Traffic busway pagi ini mengingatkan aku pada osaka loop line mggu kmrn </t>
  </si>
  <si>
    <t>Worldwide</t>
  </si>
  <si>
    <t>https://x.com/ppuyuna/status/1845611361432371395</t>
  </si>
  <si>
    <t>ppuyuna</t>
  </si>
  <si>
    <t>Wed Oct 09 06:53:14 +0000 2024</t>
  </si>
  <si>
    <t>sebagai penumpang TJ all day.. gue setuju kata2nya: solusi tidak buruk tapi bukan prioritas exactly gue ga butuh AC gue butuh armada banyak dan jalur busway yang steril</t>
  </si>
  <si>
    <t>https://x.com/salsabilaisme/status/1843907558471561570</t>
  </si>
  <si>
    <t>Sat Oct 12 08:11:36 +0000 2024</t>
  </si>
  <si>
    <t>Trans7 sama TransTV kan acara TV ya nah terus kenapa Transjakarta itu jadi Busway? Haruskan acara TV juga</t>
  </si>
  <si>
    <t>https://x.com/MilkteaTaro08/status/1845014442293199034</t>
  </si>
  <si>
    <t>MilkteaTaro08</t>
  </si>
  <si>
    <t>Wed Oct 09 12:54:36 +0000 2024</t>
  </si>
  <si>
    <t>Nangissss di busway adalah jalan ninja ku</t>
  </si>
  <si>
    <t>ðŸ¦–ðŸ±| XH 240302 241205</t>
  </si>
  <si>
    <t>https://x.com/arsitekjungsu/status/1843998498896904475</t>
  </si>
  <si>
    <t>arsitekjungsu</t>
  </si>
  <si>
    <t>Sat Oct 12 14:02:11 +0000 2024</t>
  </si>
  <si>
    <t>Sama bgt mbak w pngn tinggal di walkable city yg g bikin baju w bau polusi &amp;amp; ga dicatcall or stare. Pengen naik Busway yg g perlu naik jembatan aborsi dulu. Pengen naik mrt yg stasiun ada dmn2 &amp;amp; menjangkau semua area kalo bisa di Pare jg (mimpi lu? ) https://t.co/h2mAo6GGo1</t>
  </si>
  <si>
    <t>https://pbs.twimg.com/media/GZsfGLWaAAQ4fPG.jpg</t>
  </si>
  <si>
    <t>Kediri</t>
  </si>
  <si>
    <t>https://x.com/tomatwojuice/status/1845102670446559698</t>
  </si>
  <si>
    <t>tomatwojuice</t>
  </si>
  <si>
    <t>Thu Oct 10 11:29:59 +0000 2024</t>
  </si>
  <si>
    <t>monyeeeeet gue sebelahan sm org di busway bau ketek bgt MONYETTTTTT</t>
  </si>
  <si>
    <t xml:space="preserve">childreamville. â™¡ </t>
  </si>
  <si>
    <t>https://x.com/menguubah/status/1844339590880166113</t>
  </si>
  <si>
    <t>menguubah</t>
  </si>
  <si>
    <t>Fri Oct 11 03:52:46 +0000 2024</t>
  </si>
  <si>
    <t>hidup kadang di busway arah Grogol kadang di bus arah Ubud â€ï¸ https://t.co/1gesgJwWYm</t>
  </si>
  <si>
    <t>https://pbs.twimg.com/media/GZlKBKkaAAgsIZa.jpg</t>
  </si>
  <si>
    <t>https://x.com/parkieran/status/1844586915535917509</t>
  </si>
  <si>
    <t>parkieran</t>
  </si>
  <si>
    <t>Tue Oct 08 07:30:22 +0000 2024</t>
  </si>
  <si>
    <t>berdosa ini namanya pembohongan publik udah gaada harmoni central busway kek gini dan semua halte cawang itu udah direnov semua</t>
  </si>
  <si>
    <t>Jekardah</t>
  </si>
  <si>
    <t>https://x.com/desertedminds/status/1843554512671506495</t>
  </si>
  <si>
    <t>desertedminds</t>
  </si>
  <si>
    <t>Sun Oct 13 06:44:43 +0000 2024</t>
  </si>
  <si>
    <t>13.40 #InfoSonora Kecelakaan tunggal mobil BMW menabrak sparator busway hingga terbalik &amp;amp; mengalami kerusakan parah di Jln Warung Buncit Raya dari Ragunan mengarah ke Mampang Prapatan tepatnya setelah TL Graha Indomonang tadi pagi pk. 06.30 WIB ( via @almachzumi ) https://t.co/GZ1x1Aqsja</t>
  </si>
  <si>
    <t>https://pbs.twimg.com/ext_tw_video_thumb/1845354942288232453/pu/img/mO8n6jvWzSDYd-ea.jpg</t>
  </si>
  <si>
    <t>https://x.com/SonoraFM92/status/1845354966434652485</t>
  </si>
  <si>
    <t>Fri Oct 11 14:20:02 +0000 2024</t>
  </si>
  <si>
    <t>udah kuliah dari jam 9 sampe jam 5 pulang di jalan naik busway mayan macet sampe rumah jam 7 karna mampir dulu malah ngezoom sampe jam 9 anjir encok say maaf ya tadi gada jbjb sengkuu</t>
  </si>
  <si>
    <t>NCT127&amp;WISHâš ï¸</t>
  </si>
  <si>
    <t>https://x.com/i97jaejpg/status/1844744775699685428</t>
  </si>
  <si>
    <t>i97jaejpg</t>
  </si>
  <si>
    <t>Tue Oct 08 17:27:27 +0000 2024</t>
  </si>
  <si>
    <t xml:space="preserve"> pelanggan yang terhormat selamat datang di bis transjakarta koridor 9 . belum lanjut tuh kalimat udah tidur di ujung pojok busway itu.</t>
  </si>
  <si>
    <t>SVT 24/7!! (02ì¦ˆ)</t>
  </si>
  <si>
    <t>https://x.com/kwanffeine/status/1843704774497317315</t>
  </si>
  <si>
    <t>kwanffeine</t>
  </si>
  <si>
    <t>Fri Oct 11 00:26:17 +0000 2024</t>
  </si>
  <si>
    <t>07.26: RT @xin_tan : Akibat kecelakaan Truk angkut batako terguling menabrak sparator busway terjadi macet dari sebelum lampu merah Tomang arah ke Semanggi @TMCPoldaMetro @DKIJakarta #InfoLalinElshinta https://t.co/om62ZxQfSq</t>
  </si>
  <si>
    <t>https://pbs.twimg.com/media/GZkau3faAAEX0X4.jpg</t>
  </si>
  <si>
    <t>https://x.com/RadioElshinta/status/1844534953620697134</t>
  </si>
  <si>
    <t>Wed Oct 09 04:57:16 +0000 2024</t>
  </si>
  <si>
    <t>@howtodresvvell gus zizan zoe busway dirangkum sama patrick stars. apalah ini anjink</t>
  </si>
  <si>
    <t>howtodresvvell</t>
  </si>
  <si>
    <t>https://x.com/rikiarya757/status/1843878374508474680</t>
  </si>
  <si>
    <t>rikiarya757</t>
  </si>
  <si>
    <t>Sun Oct 13 14:44:35 +0000 2024</t>
  </si>
  <si>
    <t xml:space="preserve">yaaa gimana engga w omelin padahal ke tosari bisa naik krl ke kota trs lanjut naik busway kota - blok m. eh dia malah milih muter naik ke bunderan senayan dulu jirrr </t>
  </si>
  <si>
    <t>https://x.com/harrystyloux_/status/1845475730018447615</t>
  </si>
  <si>
    <t>harrystyloux_</t>
  </si>
  <si>
    <t>Fri Oct 11 11:21:34 +0000 2024</t>
  </si>
  <si>
    <t>di halte busway kp melayu ada mushola gak sih</t>
  </si>
  <si>
    <t>ë¸”ëž™í™€</t>
  </si>
  <si>
    <t>https://x.com/rubahng/status/1844699863331819809</t>
  </si>
  <si>
    <t>rubahng</t>
  </si>
  <si>
    <t>Sat Oct 12 07:35:00 +0000 2024</t>
  </si>
  <si>
    <t>Malu banget kan aku jalan pas busway masih jalan buat siap2 kluar tiba2 rem mendadak terus AKU NYUNGSEP KE ORANG YANG DUDUK</t>
  </si>
  <si>
    <t>https://x.com/thalithacerez/status/1845005233786687730</t>
  </si>
  <si>
    <t>thalithacerez</t>
  </si>
  <si>
    <t>Wed Oct 09 11:07:52 +0000 2024</t>
  </si>
  <si>
    <t>NG.. NGGAK GITU JUGA BANG â€â†”ï¸ Kalau kata PolMin lebih enak sabar sebentar dan patuhi aturan. Sekalipun lagi buru-buru keselamatan harus selalu nomor satu. Benar kan Sobat? Jadi jangan lupa pakai helm dan jangan ambil jalur busway ya! #jalurbusway #PolantasMetroJaya https://t.co/DG0BIXB5SD</t>
  </si>
  <si>
    <t>https://pbs.twimg.com/ext_tw_video_thumb/1843971581913239552/pu/img/XMFZ4a0irAEeetn0.jpg</t>
  </si>
  <si>
    <t>https://x.com/TMCPoldaMetro/status/1843971635948490810</t>
  </si>
  <si>
    <t>Fri Oct 11 01:05:38 +0000 2024</t>
  </si>
  <si>
    <t>orang bego mana yg engap + agak sesek pusing di busway karna nyium wangi diri sendiri yg kewangian gue baru sadar tadi pagi ngolesin parfum rol sama semprot juga parfume variant lain dan dua2nya spl nya nampol bgt â€</t>
  </si>
  <si>
    <t>https://x.com/bianxiviar/status/1844544857253216487</t>
  </si>
  <si>
    <t>Thu Oct 10 23:39:42 +0000 2024</t>
  </si>
  <si>
    <t>06.39: RT @TMCPoldaMetro : Sebuah kendaraan Truk mengalami Kecelakaan Tunggal menabrak Separator Busway di Jl S. Parman Jakbar (depan KFC) arah Slipi saat ini sedang dalam penanganan oleh Petugas Situasi arus lalu lintas di sekitar lokasi terpantau cukup padat. https://t.co/Dxzkj2u4Qh</t>
  </si>
  <si>
    <t>https://pbs.twimg.com/media/GZkQD1xaAAIMHP9.jpg</t>
  </si>
  <si>
    <t>https://x.com/RadioElshinta/status/1844523230381605378</t>
  </si>
  <si>
    <t>Tue Oct 08 13:51:58 +0000 2024</t>
  </si>
  <si>
    <t>Kalau untuk KRL iyalah 10 menit masih ideal bersamaan dengan MRT dan LRT juga per 10 menit Maksud si abangnya kalau Mikrotrans dan Busway apakah bisa per 3 menit atau per 5 menit mengingat Jakarta inikan macet dan masih banyak yang pake transportasi pribadi maupun transportasi</t>
  </si>
  <si>
    <t>https://x.com/callmebibimbap/status/1843650545850167582</t>
  </si>
  <si>
    <t>Wed Oct 09 08:04:44 +0000 2024</t>
  </si>
  <si>
    <t>1. Zoe Busway 2. Ning Magrib 3. Wahono Sumber Kencono 4. Haji Senen bin Kemis Mereka siapa sebenernya</t>
  </si>
  <si>
    <t>Hargo Dalem</t>
  </si>
  <si>
    <t>https://x.com/okkywi/status/1843925551914070238</t>
  </si>
  <si>
    <t>okkywi</t>
  </si>
  <si>
    <t>Fri Oct 11 05:44:47 +0000 2024</t>
  </si>
  <si>
    <t>DI BUSWAY OTW KANTOR mau ngereog tapi malu akhirnya screaming internally sama bomb chat iid wkwkwkw</t>
  </si>
  <si>
    <t>98 | 310824 | OT7 ONLY</t>
  </si>
  <si>
    <t>https://x.com/iwonbinie/status/1844615106048434252</t>
  </si>
  <si>
    <t>iwonbinie</t>
  </si>
  <si>
    <t>Fri Oct 11 15:35:16 +0000 2024</t>
  </si>
  <si>
    <t xml:space="preserve"> pernah liat kamu di busway.... BST kali? </t>
  </si>
  <si>
    <t>Venus</t>
  </si>
  <si>
    <t>https://x.com/llard_queen/status/1844763708322660399</t>
  </si>
  <si>
    <t>llard_queen</t>
  </si>
  <si>
    <t>Tue Oct 08 16:15:04 +0000 2024</t>
  </si>
  <si>
    <t>akhirnya gue nemu transum yang pewe buat direct jakarta serpong bsd yg nyaman &amp;amp; murah yautu busway S11 wkwkw</t>
  </si>
  <si>
    <t>np: daylight - taylor swift</t>
  </si>
  <si>
    <t>https://x.com/mstm___/status/1843686558614139067</t>
  </si>
  <si>
    <t>mstm___</t>
  </si>
  <si>
    <t>Sat Oct 12 11:25:48 +0000 2024</t>
  </si>
  <si>
    <t>maaf sbg pengguna setia krl agak syok pas tau tarif lrt cikunir pancoran itu 10k pp jadi 20k trims minggu dpn coba naik busway aja https://t.co/1q3NjqGkxd</t>
  </si>
  <si>
    <t>https://pbs.twimg.com/media/GZr7R5saAAA6FOF.jpg</t>
  </si>
  <si>
    <t>https://x.com/t4syi/status/1845063312913977363</t>
  </si>
  <si>
    <t>t4syi</t>
  </si>
  <si>
    <t>Wed Oct 09 05:52:37 +0000 2024</t>
  </si>
  <si>
    <t>NAMANYA JELEK BANGET ANJING ZOE BUSWAY THE FUCK MAAF BANGET DEH</t>
  </si>
  <si>
    <t>shadow realm</t>
  </si>
  <si>
    <t>https://x.com/7782_X_7829/status/1843892303758606484</t>
  </si>
  <si>
    <t>7782_X_7829</t>
  </si>
  <si>
    <t>Wed Oct 09 09:13:02 +0000 2024</t>
  </si>
  <si>
    <t>Zoe busway sainganna udin damri</t>
  </si>
  <si>
    <t>Kota Bandung, Jawa Barat</t>
  </si>
  <si>
    <t>https://x.com/Abahramlincoln/status/1843942737604976898</t>
  </si>
  <si>
    <t>Abahramlincoln</t>
  </si>
  <si>
    <t>Thu Oct 10 23:55:07 +0000 2024</t>
  </si>
  <si>
    <t>oo busway jam segini ada juga ..</t>
  </si>
  <si>
    <t>past</t>
  </si>
  <si>
    <t>https://x.com/alexxwhobro/status/1844527109122949425</t>
  </si>
  <si>
    <t>alexxwhobro</t>
  </si>
  <si>
    <t>Sun Oct 13 03:24:46 +0000 2024</t>
  </si>
  <si>
    <t>siapapun menteri pendidikan tolong masukin pendidikan mengenai mengantri ke anak anak sejak dini. Gak mau lagi liat orang ngantri di busway sembarangan sama mobil main masuk aja dari lane lagi apalagi gak ngantri calon pasangan.</t>
  </si>
  <si>
    <t>https://x.com/ikelguilio/status/1845304645876605375</t>
  </si>
  <si>
    <t>ikelguilio</t>
  </si>
  <si>
    <t>Fri Oct 11 01:40:31 +0000 2024</t>
  </si>
  <si>
    <t>dr semua per ride hailing-an mau mobil mau motor plat f ini paling paling lah. kalo motor diatas 70% zebra cross di hajar masuk jalur busway naik pedestrian. kalo mobil lebih unik lg. ke tebet pasti komennya aneh2. duh mbak jalan rumahnya kecil bgt sih. bisa ke masjid</t>
  </si>
  <si>
    <t>https://x.com/Ichavarma_/status/1844553635554058374</t>
  </si>
  <si>
    <t>Tue Oct 08 02:11:00 +0000 2024</t>
  </si>
  <si>
    <t>Itu ngontrak aja digang gangan ditegal parang sejutaan udah dapet kontrakan petak jalan dikit keluar gang udah deket halte busway tegal parang. mobil lu taro dikantor kan wakil rakyat mah kerja buat rakyat jd sederhana ga masalah kan @habiburokhman ?</t>
  </si>
  <si>
    <t>https://x.com/ariarjiwinata02/status/1843474143473541536</t>
  </si>
  <si>
    <t>ariarjiwinata02</t>
  </si>
  <si>
    <t>Fri Oct 11 01:18:46 +0000 2024</t>
  </si>
  <si>
    <t>EH INI GUA LAGI DI BUSWAY MAU NANGIS SENENG BANGET SEUNGHAN BALIK TIME TO BALIK BUCININ RIIZE</t>
  </si>
  <si>
    <t>https://x.com/cottonbyul/status/1844548160028652021</t>
  </si>
  <si>
    <t>cottonbyul</t>
  </si>
  <si>
    <t>Sun Oct 13 23:39:52 +0000 2024</t>
  </si>
  <si>
    <t>Kemarin disini pagi ini mobil nabrak separator busway Halte Ciliwung. Hadeuhh</t>
  </si>
  <si>
    <t>East Jakarta, Indonesia</t>
  </si>
  <si>
    <t>https://x.com/nordicnor/status/1845610437985091967</t>
  </si>
  <si>
    <t>nordicnor</t>
  </si>
  <si>
    <t>Wed Oct 09 03:12:31 +0000 2024</t>
  </si>
  <si>
    <t>anjir namanya Zoe Busway wkwwkkwkwkwkwkwkwkwkkwwk</t>
  </si>
  <si>
    <t>https://x.com/pratama______/status/1843852011999244745</t>
  </si>
  <si>
    <t>pratama______</t>
  </si>
  <si>
    <t>Tue Oct 08 05:55:10 +0000 2024</t>
  </si>
  <si>
    <t xml:space="preserve">dlu cm liatin tiktok mba2 budak korporat yg brngkt kerja jam 5 pagi trs desek2an di busway trs baru balik nyampe rumah lagi jam 9 malem. DAN SEKARANG AKU ADALAH MBA2 ITU. </t>
  </si>
  <si>
    <t>Sleman, Yogyakarta</t>
  </si>
  <si>
    <t>https://x.com/paramita_bella/status/1843530556937818531</t>
  </si>
  <si>
    <t>paramita_bella</t>
  </si>
  <si>
    <t>Wed Oct 09 07:31:18 +0000 2024</t>
  </si>
  <si>
    <t>zoe busway siapanya anton jaklingko</t>
  </si>
  <si>
    <t>https://x.com/nightcrawlez/status/1843917135388783011</t>
  </si>
  <si>
    <t>nightcrawlez</t>
  </si>
  <si>
    <t>Fri Oct 11 00:04:33 +0000 2024</t>
  </si>
  <si>
    <t>06.20 Sebuah kendaraan Truk mengalami Kecelakaan Tunggal menabrak Separator Busway di Jl S. Parman Jakbar (depan KFC) arah Slipi saat ini sedang dalam penanganan oleh Petugas Situasi arus lalu lintas di Sekitar Lokasi terpantau cukup padat. @TMCPoldaMetro https://t.co/pxKH2I5qWe</t>
  </si>
  <si>
    <t>https://pbs.twimg.com/media/GZkVykNaYAAS3Hz.jpg</t>
  </si>
  <si>
    <t>https://x.com/SonoraFM92/status/1844529484785123463</t>
  </si>
  <si>
    <t>Sun Oct 13 02:44:00 +0000 2024</t>
  </si>
  <si>
    <t>sukses dah buat mas2/cowo yang kalo duduk di busway terus di depannya ada cewek langsung kasih tempat duduknya</t>
  </si>
  <si>
    <t>her</t>
  </si>
  <si>
    <t>https://x.com/winteell/status/1845294387678544292</t>
  </si>
  <si>
    <t>winteell</t>
  </si>
  <si>
    <t>Fri Oct 11 01:44:08 +0000 2024</t>
  </si>
  <si>
    <t>Saking ga fokusnya gua sampe salah turun halte busway harusnya 1 halte lagi</t>
  </si>
  <si>
    <t>https://x.com/cottonbyul/status/1844554544942031141</t>
  </si>
  <si>
    <t>Sun Oct 13 08:04:23 +0000 2024</t>
  </si>
  <si>
    <t>Busway krl mrt</t>
  </si>
  <si>
    <t>ð’ ð’‚ð’‡ð’šËš my world my samsoe</t>
  </si>
  <si>
    <t>https://x.com/azhdnan/status/1845375015145074770</t>
  </si>
  <si>
    <t>azhdnan</t>
  </si>
  <si>
    <t>Tue Oct 08 15:30:59 +0000 2024</t>
  </si>
  <si>
    <t>:) huft mungkin kakaknya dah lelah jadi pengen bercandain hidup. menurutku yang bisa dibikin jalur baru adalah depok jaksel tangerang wkwkwk kayak jalur busway</t>
  </si>
  <si>
    <t>https://x.com/fxxkthewords/status/1843675464642244907</t>
  </si>
  <si>
    <t>fxxkthewords</t>
  </si>
  <si>
    <t>Wed Oct 09 02:10:51 +0000 2024</t>
  </si>
  <si>
    <t>Lagian orang gila mana yg mau ngadem di halte? Pengguna reguler Transjakarta tuh maunya busway banyak headway-nya cepat dan jalurnya steril biar cepet sampe rumah. Emang buzzer nih goblonya ketaker banget</t>
  </si>
  <si>
    <t>https://x.com/nimskyyy/status/1843836491895845347</t>
  </si>
  <si>
    <t>Sat Oct 12 06:30:49 +0000 2024</t>
  </si>
  <si>
    <t>Kampret amat mau krl busway tiap mau deket tujuan knp gua ketiduran waeee ampe Kelewat jauh muluuu</t>
  </si>
  <si>
    <t>https://x.com/PejuangRangers/status/1844989080473637345</t>
  </si>
  <si>
    <t>PejuangRangers</t>
  </si>
  <si>
    <t>Wed Oct 09 10:54:30 +0000 2024</t>
  </si>
  <si>
    <t>Zoe Busway siapanya Toni Kopaja</t>
  </si>
  <si>
    <t>Busan, Republic of Korea</t>
  </si>
  <si>
    <t>https://x.com/banewfs/status/1843968273400070427</t>
  </si>
  <si>
    <t>banewfs</t>
  </si>
  <si>
    <t>Wed Oct 09 03:34:03 +0000 2024</t>
  </si>
  <si>
    <t>Ojol-ojol yang pas bawa penumpang suka: - Lawan arah - Nerobos lampu merah - Masuk jalur busway dll Ngerasa malu ngga ya sama customernya?</t>
  </si>
  <si>
    <t>https://x.com/henrisupr/status/1843857432306692331</t>
  </si>
  <si>
    <t>henrisupr</t>
  </si>
  <si>
    <t>Wed Oct 09 10:02:58 +0000 2024</t>
  </si>
  <si>
    <t>Pernah banget naik Gojek taunya silop. Sambil di jalan ngobrol2 dan gue bilang buru2 mau meeting ama klien terus dia dengan santai nya masuk jalur busway dan distop polisi. Tapi gak ditilang abis itu dia bilang dia polisi juga tp pangkatnya lebih tinggi ini lg mode nyamar</t>
  </si>
  <si>
    <t>Drive C</t>
  </si>
  <si>
    <t>https://x.com/madulnaki/status/1843955305086083275</t>
  </si>
  <si>
    <t>madulnaki</t>
  </si>
  <si>
    <t>Sat Oct 12 07:10:01 +0000 2024</t>
  </si>
  <si>
    <t>Busway gue mandi sejam??</t>
  </si>
  <si>
    <t>98's â€¢ aku senang sekali</t>
  </si>
  <si>
    <t>https://x.com/bermainygasyik/status/1844998943052267617</t>
  </si>
  <si>
    <t>bermainygasyik</t>
  </si>
  <si>
    <t>Sun Oct 13 09:12:25 +0000 2024</t>
  </si>
  <si>
    <t>yang bener aja ganti popok bayi di busway anjingg satu busway bau tai</t>
  </si>
  <si>
    <t>https://x.com/ohinihilall_/status/1845392137170657485</t>
  </si>
  <si>
    <t>ohinihilall_</t>
  </si>
  <si>
    <t>Sun Oct 13 08:57:34 +0000 2024</t>
  </si>
  <si>
    <t>ngentot nih busway lama bgt taiii gua udh keringetan</t>
  </si>
  <si>
    <t>https://x.com/ohinihilall_/status/1845388398019944699</t>
  </si>
  <si>
    <t>Fri Oct 11 00:39:56 +0000 2024</t>
  </si>
  <si>
    <t>07.39: RT @f_dharmawan : Kecelakaan tunggal Truk angkut batako menabrak separator Busway di Jl S. Parman Jakbar depan KFC arah Slipi ada di lajur kanan memakan jalur reguler yg kanan dan jalur Trans Jakarta. #InfoLalinElshinta https://t.co/Coe8mL37DN</t>
  </si>
  <si>
    <t>https://pbs.twimg.com/media/GZkd4sebYAAmmQl.jpg</t>
  </si>
  <si>
    <t>https://x.com/RadioElshinta/status/1844538388940312596</t>
  </si>
  <si>
    <t>Sun Oct 13 09:02:14 +0000 2024</t>
  </si>
  <si>
    <t>pls ada yang sering pake busway ga anak bekasi</t>
  </si>
  <si>
    <t>https://x.com/xizennibos/status/1845389571506438497</t>
  </si>
  <si>
    <t>xizennibos</t>
  </si>
  <si>
    <t>Sat Oct 12 15:16:48 +0000 2024</t>
  </si>
  <si>
    <t xml:space="preserve">Sebelumnya nggak pernah mau misa di Katedral karena ojol Palmerah-Katedral mayan mihil (jarak 9km). Ternyata naik busway sangat mudah dan murah pemirsa cukup 3500 perjalanan kurleb 30menit udah sampai halte Juanda jalan kaki dikit sampai deh di Katedral </t>
  </si>
  <si>
    <t>https://x.com/lisafrancess/status/1845121448962293829</t>
  </si>
  <si>
    <t>Sat Oct 12 14:33:15 +0000 2024</t>
  </si>
  <si>
    <t>Ini gue kalo naik gojek ngeri jatoh kalo naik busway ngeri kelewat. Sial pusing mual</t>
  </si>
  <si>
    <t>https://x.com/artjaguarrr/status/1845110487635329495</t>
  </si>
  <si>
    <t>artjaguarrr</t>
  </si>
  <si>
    <t>Sat Oct 12 03:55:57 +0000 2024</t>
  </si>
  <si>
    <t>Mending naik kereta apa busway ya? Kalo kereta gua kudu naik gojek buat sampe ke rumah klo busway tinggal jalan kaki nyampe</t>
  </si>
  <si>
    <t>https://x.com/acheronarsi/status/1844950106866581759</t>
  </si>
  <si>
    <t>acheronarsi</t>
  </si>
  <si>
    <t>Thu Oct 10 11:19:28 +0000 2024</t>
  </si>
  <si>
    <t>Tar duluuu nangiss banget di busway Karna udah 2kali dia kelupaan gini masalahnya</t>
  </si>
  <si>
    <t>https://x.com/bermainygasyik/status/1844336946098979163</t>
  </si>
  <si>
    <t>Sun Oct 13 08:49:03 +0000 2024</t>
  </si>
  <si>
    <t>Kronologi Kecelakaan Mobil BMW Terbalik Setelah Menabrak Separator Busway di Jakarta Selatan https://t.co/k8eLl01UEd</t>
  </si>
  <si>
    <t>https://x.com/VIVAcoid/status/1845386257196871918</t>
  </si>
  <si>
    <t>Fri Oct 11 14:29:00 +0000 2024</t>
  </si>
  <si>
    <t>min mau tanya kalo mau ke centennial tower dari stasiun krl cawang naik bisa naik busway nomer berapa dan turun dimana ya? @PT_Transjakarta</t>
  </si>
  <si>
    <t>reveluv / no akgae please</t>
  </si>
  <si>
    <t>https://x.com/wendybubbly/status/1844747031354671557</t>
  </si>
  <si>
    <t>wendybubbly</t>
  </si>
  <si>
    <t>Sat Oct 12 16:56:08 +0000 2024</t>
  </si>
  <si>
    <t>Tinggal di mess kantor aja apa ya? Gue ga ongkos tapi makan tiap hari keluar duit boncos juga hmm. Setelah dipikir boros juga gue tiap hari dari rumah ke halte naik maxim 12k - naik busway 7k pp - dari busway naik angkot ke kantor 4k. Sehari aj ongkos udah 23rb</t>
  </si>
  <si>
    <t>https://x.com/sydudeee/status/1845146447173517629</t>
  </si>
  <si>
    <t>Sun Oct 13 08:21:09 +0000 2024</t>
  </si>
  <si>
    <t>BMW Tabrak Separator Busway dan Terbalik di Jaksel Polisi Buka Suara https://t.co/FNKesXdX3E</t>
  </si>
  <si>
    <t>https://x.com/CNNIndonesia/status/1845379235546005949</t>
  </si>
  <si>
    <t>Sat Oct 12 03:42:30 +0000 2024</t>
  </si>
  <si>
    <t xml:space="preserve">Notif tiktok ruamee grgr upload busway di tirtonadi </t>
  </si>
  <si>
    <t>Wieniawa, Polska</t>
  </si>
  <si>
    <t>https://x.com/ER_lamasss/status/1844946721803206746</t>
  </si>
  <si>
    <t>ER_lamasss</t>
  </si>
  <si>
    <t>Thu Oct 10 00:55:01 +0000 2024</t>
  </si>
  <si>
    <t>Bjir gw nangis di busway</t>
  </si>
  <si>
    <t>https://x.com/milesofcherries/status/1844179798324883493</t>
  </si>
  <si>
    <t>milesofcherries</t>
  </si>
  <si>
    <t>Sun Oct 13 23:50:33 +0000 2024</t>
  </si>
  <si>
    <t>@HafizNashr2000 @RadioElshinta Mohon maaf atas ketidaknyamanannya Informasi kepadatan di jalan arteri dampak penanganan kecelakaan kendaraan Innova menabrak separator Busway.</t>
  </si>
  <si>
    <t>HafizNashr2000</t>
  </si>
  <si>
    <t>https://x.com/PTJASAMARGA/status/1845613123627270148</t>
  </si>
  <si>
    <t>PTJASAMARGA</t>
  </si>
  <si>
    <t>Wed Oct 09 16:26:50 +0000 2024</t>
  </si>
  <si>
    <t>tadi gue di busway ngantuk banget skrg pas di kasur malah ga bisa tidur</t>
  </si>
  <si>
    <t>https://x.com/sevenreengs/status/1844051907096232201</t>
  </si>
  <si>
    <t>Fri Oct 11 05:11:56 +0000 2024</t>
  </si>
  <si>
    <t>Kecelakaan Truk Tabrak Separator Busway di Jakbar Diduga Sopir Ngantuk https://t.co/IZz8wUr6QR</t>
  </si>
  <si>
    <t>iNews Tower</t>
  </si>
  <si>
    <t>https://x.com/officialinews_/status/1844606839813472512</t>
  </si>
  <si>
    <t>officialinews_</t>
  </si>
  <si>
    <t>Fri Oct 11 00:40:11 +0000 2024</t>
  </si>
  <si>
    <t>Truk Terguling Usai Tabrak Separator Busway di Slipi Jakbar Lalin Padat #newsupdate #update #news #text https://t.co/x5edgKmCmN</t>
  </si>
  <si>
    <t>https://x.com/kumparan/status/1844538452429373749</t>
  </si>
  <si>
    <t>kumparan</t>
  </si>
  <si>
    <t>Thu Oct 10 11:43:17 +0000 2024</t>
  </si>
  <si>
    <t>betapa ingin mendoakan yg jelek untuk semua mobil yg masuk jalur busway tapi ga boleh harus santun tapi anjing kali</t>
  </si>
  <si>
    <t>https://x.com/wonderbui/status/1844342938077364673</t>
  </si>
  <si>
    <t>wonderbui</t>
  </si>
  <si>
    <t>Sun Oct 13 03:21:11 +0000 2024</t>
  </si>
  <si>
    <t>Pengemudi BMW Tabrak Separator Busway di Warung Buncit Raya Jaksel. #Newsupdate #update #news #text https://t.co/wznod3amcp</t>
  </si>
  <si>
    <t>https://x.com/kumparan/status/1845303745426620613</t>
  </si>
  <si>
    <t>Sat Oct 12 10:02:31 +0000 2024</t>
  </si>
  <si>
    <t>di busway dpan aku ada yg streaming</t>
  </si>
  <si>
    <t>13~~~â¤ | ë¶€í”„â¤ë¶€ë¥¸</t>
  </si>
  <si>
    <t>https://x.com/seungkani/status/1845042356191715587</t>
  </si>
  <si>
    <t>seungkani</t>
  </si>
  <si>
    <t>Thu Oct 10 07:00:22 +0000 2024</t>
  </si>
  <si>
    <t xml:space="preserve">Tbtb agak menyesal naik busway karna sampe jam segini belom berangkat AAAAA tau gt td naik kereta aja </t>
  </si>
  <si>
    <t>https://x.com/sarangdawon/status/1844271738999406878</t>
  </si>
  <si>
    <t>Fri Oct 11 11:10:59 +0000 2024</t>
  </si>
  <si>
    <t>ada yak orang tolol gelayutan di busway mas mas tolol</t>
  </si>
  <si>
    <t>https://x.com/klxndestin/status/1844697200183632117</t>
  </si>
  <si>
    <t>Thu Oct 10 10:32:48 +0000 2024</t>
  </si>
  <si>
    <t>Lagi berdiri di busway mendadak ngantuk gimana ya</t>
  </si>
  <si>
    <t>https://x.com/ddoingdoyi/status/1844325200680403172</t>
  </si>
  <si>
    <t>ddoingdoyi</t>
  </si>
  <si>
    <t>Sun Oct 13 04:18:34 +0000 2024</t>
  </si>
  <si>
    <t>Pengemudi BMW Tabrak Separator Busway di Pancoran Tak Ada Korban Jiwa. #Newsupdate #update #news #text https://t.co/P4h2PD8qS9</t>
  </si>
  <si>
    <t>https://x.com/kumparan/status/1845318187606474799</t>
  </si>
  <si>
    <t>Sun Oct 13 07:21:00 +0000 2024</t>
  </si>
  <si>
    <t>Nahas! BMW Seharga Rp 2 7 Miliar Tabrak Separator Busway Hingga Terbalik https://t.co/eK3B9kpxaC</t>
  </si>
  <si>
    <t>ÃœT: -6.311655,106.753334</t>
  </si>
  <si>
    <t>https://x.com/detikoto/status/1845364094796431648</t>
  </si>
  <si>
    <t>detikoto</t>
  </si>
  <si>
    <t>Penyebab Pengemudi BMW Tabrak Separator Busway di Jaksel: Tak Konsentrasi. #newsupdate #update #news #text https://t.co/xnC4Fb8ay8</t>
  </si>
  <si>
    <t>https://x.com/kumparan/status/1845318185266053370</t>
  </si>
  <si>
    <t>Sat Oct 12 05:50:06 +0000 2024</t>
  </si>
  <si>
    <t>Busway tingkat di kota tuh mau kmn yaa?</t>
  </si>
  <si>
    <t>https://x.com/Ririin728/status/1844978834820694449</t>
  </si>
  <si>
    <t>Ririin728</t>
  </si>
  <si>
    <t>Wed Oct 09 04:05:05 +0000 2024</t>
  </si>
  <si>
    <t>Perpindahan Lajur Busway Bikin Macet Jalan MT Haryono Depan BNN https://t.co/nVOnJqFP5Q</t>
  </si>
  <si>
    <t>https://x.com/okezonenews/status/1843865242075574475</t>
  </si>
  <si>
    <t>okezonenews</t>
  </si>
  <si>
    <t>Sat Oct 12 07:02:24 +0000 2024</t>
  </si>
  <si>
    <t xml:space="preserve">Ini busway arah Mampang pada ke mana min @PT_Transjakarta ? dari tadi nggak ada </t>
  </si>
  <si>
    <t>ÃœT: -6.234105,106.8599575</t>
  </si>
  <si>
    <t>https://x.com/diantin04/status/1844997027471687867</t>
  </si>
  <si>
    <t>diantin04</t>
  </si>
  <si>
    <t>Thu Oct 10 23:24:10 +0000 2024</t>
  </si>
  <si>
    <t>Pagi min @PT_Transjakarta mau info gerbang busway sebelum underpass Senen gak ada yang jaga jadi banyak yang masuk busway. Boleh dibantu koordinasi ya min terutama ini hari Jumat jadi macetnya lebih dari biasanya. Thank you.</t>
  </si>
  <si>
    <t>Genius Lab</t>
  </si>
  <si>
    <t>https://x.com/grcyoonie/status/1844519321240002574</t>
  </si>
  <si>
    <t>grcyoonie</t>
  </si>
  <si>
    <t>Wed Oct 09 07:11:43 +0000 2024</t>
  </si>
  <si>
    <t>Trus selesai wawancara aku nangis anjir mana sampe busway juga nangis (gak nangis deres si rintik rintik aja tapi mata gw dah full gabisa ngeliat gegara ketutupan aer)</t>
  </si>
  <si>
    <t>âˆž rant nation</t>
  </si>
  <si>
    <t>https://x.com/syravx/status/1843912208826437963</t>
  </si>
  <si>
    <t>syravx</t>
  </si>
  <si>
    <t>Wed Oct 09 02:09:41 +0000 2024</t>
  </si>
  <si>
    <t>Busway diberhentiin sebentar karena ada si pejabat mau lewat pake patwalnya. Keren bgt kelakuan manusia yg isi perutnya kenyang dr uang rakyat</t>
  </si>
  <si>
    <t>https://x.com/bintangsawnii/status/1843836197866713516</t>
  </si>
  <si>
    <t>bintangsawnii</t>
  </si>
  <si>
    <t>Sun Oct 13 14:57:34 +0000 2024</t>
  </si>
  <si>
    <t xml:space="preserve">Bego bgt yg komen separator busway nya kependekan mungkin supirnya ga ngeliat dih </t>
  </si>
  <si>
    <t>https://x.com/puripurisu/status/1845478996013916345</t>
  </si>
  <si>
    <t>puripurisu</t>
  </si>
  <si>
    <t>Sun Oct 13 12:42:10 +0000 2024</t>
  </si>
  <si>
    <t>serem bngttt astaghfirullah lg nunggu busway tbtb diteriakin apa lu dasar lu pendukung jokowi pdhl w gprnh dukung jokowi</t>
  </si>
  <si>
    <t>https://x.com/ghatauu/status/1845444920062115888</t>
  </si>
  <si>
    <t>ghatauu</t>
  </si>
  <si>
    <t>Sat Oct 12 05:34:15 +0000 2024</t>
  </si>
  <si>
    <t xml:space="preserve">Anjay pd turun monas busway jd langsung sepi tinggal gue doang </t>
  </si>
  <si>
    <t>https://x.com/Ririin728/status/1844974842518610065</t>
  </si>
  <si>
    <t>Sat Oct 12 05:43:18 +0000 2024</t>
  </si>
  <si>
    <t xml:space="preserve">Naik busway emg nyaman bgt klo sepi bikin ngantuk </t>
  </si>
  <si>
    <t>https://x.com/Ririin728/status/1844977122290565421</t>
  </si>
  <si>
    <t>Wed Oct 16 17:39:17 +0000 2024</t>
  </si>
  <si>
    <t>putus cinta berat februari 2021 dengerin godsigma (samq heaven for a tortured mind-nya yves tumor) sambil nangis di motor di jalan di bekasi di busway di kamar di klinik di psikolog di kafe di kereta di jakarta di gadog di twitter di pelukan sahabat luv sajama luv godsigma https://t.co/zv4q8DKPmo</t>
  </si>
  <si>
    <t>https://pbs.twimg.com/media/GaB3JNeb0AIGvll.jpg</t>
  </si>
  <si>
    <t>https://x.com/terserahtanggal/status/1846606854765662686</t>
  </si>
  <si>
    <t>terserahtanggal</t>
  </si>
  <si>
    <t>Sat Oct 19 07:06:33 +0000 2024</t>
  </si>
  <si>
    <t>Shitpostrans tembus angka 1.000 followers pada Sabtu 19 Oktober 2024. Terima kasih kepada seluruh busway fans yang telah setia menikmati shitpost transportasi publik kebanggaan Jakarta https://t.co/jlfDylSMGe</t>
  </si>
  <si>
    <t>https://pbs.twimg.com/media/GaPC7IAbUAArfL-.jpg</t>
  </si>
  <si>
    <t>hell</t>
  </si>
  <si>
    <t>https://x.com/shitpostrans/status/1847534787575403002</t>
  </si>
  <si>
    <t>shitpostrans</t>
  </si>
  <si>
    <t>Sun Oct 20 06:20:52 +0000 2024</t>
  </si>
  <si>
    <t>jkt panasnya pagi siang sore malem btw hari ini naik busway cuma Rp 1 https://t.co/HQpqsEsjGg</t>
  </si>
  <si>
    <t>https://pbs.twimg.com/media/GaUCOI-aAAAGs60.jpg</t>
  </si>
  <si>
    <t>https://x.com/notyouraleen/status/1847885678333632740</t>
  </si>
  <si>
    <t>notyouraleen</t>
  </si>
  <si>
    <t>Sat Oct 19 16:34:34 +0000 2024</t>
  </si>
  <si>
    <t>Terimakasii kakak tyongpeu freebies gemess nyaa @luvonthefloorx @nct_bucin @kyutipieeees @bubukiyut @uhuyyy21__ &amp;amp; satu lagi kakak yang colek aku di halte busway kalo liat ini makasii yaa https://t.co/YRbtRxDRjV</t>
  </si>
  <si>
    <t>https://pbs.twimg.com/media/GaRFG1gbgAAYy8r.jpg</t>
  </si>
  <si>
    <t>Lee TaeyongðŸŒ¹</t>
  </si>
  <si>
    <t>https://x.com/kindajellys/status/1847677733788332480</t>
  </si>
  <si>
    <t>kindajellys</t>
  </si>
  <si>
    <t>Wed Oct 16 01:32:59 +0000 2024</t>
  </si>
  <si>
    <t>Orang yang pakai jalur busway semoga hari ini naber terus https://t.co/d2NtNaess1</t>
  </si>
  <si>
    <t>https://pbs.twimg.com/media/GZ-Z-YEb0AIBwxQ.jpg</t>
  </si>
  <si>
    <t>https://x.com/ariganyan/status/1846363678377234890</t>
  </si>
  <si>
    <t>ariganyan</t>
  </si>
  <si>
    <t>Thu Oct 17 21:02:28 +0000 2024</t>
  </si>
  <si>
    <t>Kalau ada 108 Menteri dan Wakil Menteri berapa nanti jumlah staf ahlinya? berapa pula nanti jumlah asisten staf ahlinya yg mengaku setara eselon II? dan seberapa banyak yg bakal tetat-tetot di jalan dan nerobos jalur busway? https://t.co/1Q0w2Cgowk</t>
  </si>
  <si>
    <t>https://pbs.twimg.com/media/GaHvPZWb0AAaJrg.jpg</t>
  </si>
  <si>
    <t>https://x.com/ghozyulhaq/status/1847020377287106923</t>
  </si>
  <si>
    <t>ghozyulhaq</t>
  </si>
  <si>
    <t>Wed Oct 16 08:56:40 +0000 2024</t>
  </si>
  <si>
    <t xml:space="preserve">Karena jg menurut gw absurd untuk expect manusia rata rata indonesia untuk berpikir kalau nyari duit scr haram bakal dipanggang jadi rendangnya iblis ratusan tahun Karena sekadar mikir kalo gw naik jalur busway gw bakal nyangkut kalo bis nya berhenti aja banyak yg gagal </t>
  </si>
  <si>
    <t>https://x.com/beeeemooooo/status/1846475333626921238</t>
  </si>
  <si>
    <t>beeeemooooo</t>
  </si>
  <si>
    <t>Sat Oct 19 10:10:18 +0000 2024</t>
  </si>
  <si>
    <t>I'm literally jongkok menunggu busway karena sakit banget https://t.co/ASmquQMx57</t>
  </si>
  <si>
    <t>https://pbs.twimg.com/media/GaPljhabkAAzbQL.jpg</t>
  </si>
  <si>
    <t>they/them, read carrd byf</t>
  </si>
  <si>
    <t>https://x.com/rentalurgf/status/1847581029856625031</t>
  </si>
  <si>
    <t>rentalurgf</t>
  </si>
  <si>
    <t>Wed Oct 16 10:42:39 +0000 2024</t>
  </si>
  <si>
    <t>sering banget naik busway trus liat anak kecoa begini berkeliaran @PT_Transjakarta fyi ini koridor 9A ngeri2 ada yg ketiduran di busway trus yg begini2 masuk ke kuping â€ https://t.co/DHJnxaWAFw</t>
  </si>
  <si>
    <t>https://pbs.twimg.com/media/GaAXyJtaEAAB4ov.jpg</t>
  </si>
  <si>
    <t>https://x.com/sprinkleoflve/status/1846502005633679852</t>
  </si>
  <si>
    <t>Thu Oct 17 06:45:27 +0000 2024</t>
  </si>
  <si>
    <t>Akhirnya presentasi nya dah selesai dan tadi ada 10 anak yg nanya bjirr sekarang saatnya menunggu busway https://t.co/PMtjDAp40E</t>
  </si>
  <si>
    <t>https://pbs.twimg.com/media/GaErFY1a8AAPR9M.jpg</t>
  </si>
  <si>
    <t>https://x.com/jnn_1lee/status/1846804702673228106</t>
  </si>
  <si>
    <t>jnn_1lee</t>
  </si>
  <si>
    <t>Tue Oct 15 12:08:25 +0000 2024</t>
  </si>
  <si>
    <t>&amp;amp; 1 year later Rony yang hampir jadi kernet busway udah jadi penyanyi yang masuk ke 4 nominasi ajang bergengsi AMI Awards. Tuhan tau waktu yang tepat ya Ron? semoga beneran rezeki Rony bawa pulang piala AMI itu</t>
  </si>
  <si>
    <t>https://x.com/queencemet_/status/1846161201925132778</t>
  </si>
  <si>
    <t>queencemet_</t>
  </si>
  <si>
    <t>Sun Oct 20 12:03:09 +0000 2024</t>
  </si>
  <si>
    <t>random banget anying cuma pake baju tidur sama sendal jepit naik busway mau ke mall https://t.co/pUlHef3zsm</t>
  </si>
  <si>
    <t>https://pbs.twimg.com/media/GaVQkcFbgAAvlzQ.jpg</t>
  </si>
  <si>
    <t>https://x.com/klxndestin/status/1847971817614696821</t>
  </si>
  <si>
    <t>Thu Oct 17 23:58:40 +0000 2024</t>
  </si>
  <si>
    <t xml:space="preserve">Tadi pas mau naik busway aku dibegal sama kucing gaes aku lupa gak bawa makanan kucing. Nah dia masih aja ngeong ngeong ngikutin aku ya dah bekel ayam gorengku aku kasih ke dia. Makan lahap si meng </t>
  </si>
  <si>
    <t>https://x.com/beningEmbunn2/status/1847064717409636585</t>
  </si>
  <si>
    <t>beningEmbunn2</t>
  </si>
  <si>
    <t>Wed Oct 16 12:40:43 +0000 2024</t>
  </si>
  <si>
    <t>Ya masalahnya emang salah semua?? 1. Mobil. Pengendara mobil ngga tau diri. Jalur busway diambil parkir sembarangan di trotoar atau di bahu jalan makin banyak yg naik mobil ya makin macet lah 2. Pelaku catcalling peleceh pemerkosa tukang copet tukang begal kebanyakan siapa?</t>
  </si>
  <si>
    <t>Hogwarts</t>
  </si>
  <si>
    <t>https://x.com/kentangglowwing/status/1846531718045651402</t>
  </si>
  <si>
    <t>kentangglowwing</t>
  </si>
  <si>
    <t>Sun Oct 20 09:30:56 +0000 2024</t>
  </si>
  <si>
    <t>Manusia jakarta gad ayang tau kah kl hari ini semua trada 1 rupiah termasuk LRT? Ini kalo mau ke Bandung lumayan ongkos busway dan lrt nya kalo dari rumah wkwkwkwk *happy me karena busway rute 13b udah operasi jadi bisa lanjut ke LRT pancoran (dan yap! pas gue udah lulus) https://t.co/s0A5cCJt62</t>
  </si>
  <si>
    <t>https://pbs.twimg.com/media/GaUtuX1bMAABA5O.jpg</t>
  </si>
  <si>
    <t>mochi cimol bubu lala popo</t>
  </si>
  <si>
    <t>https://x.com/sunshinediarie/status/1847933512290373993</t>
  </si>
  <si>
    <t>sunshinediarie</t>
  </si>
  <si>
    <t>Tue Oct 15 12:54:30 +0000 2024</t>
  </si>
  <si>
    <t>gua nonton di busway berkali2 nahan teriak 2 kali ngeliat kebobolan https://t.co/qdZxoJgxzc</t>
  </si>
  <si>
    <t>https://pbs.twimg.com/media/GZ7sXdDaMAAwUcM.jpg</t>
  </si>
  <si>
    <t>ot9</t>
  </si>
  <si>
    <t>https://x.com/12SH94/status/1846172798903013459</t>
  </si>
  <si>
    <t>12SH94</t>
  </si>
  <si>
    <t>Sun Oct 20 16:41:20 +0000 2024</t>
  </si>
  <si>
    <t>Giliran naik gak sampai Kampung Rambutan dapatnya malah Avante. Primajasa relasi Merak Kampung Rambutan. https://t.co/zpmNi9BCsi</t>
  </si>
  <si>
    <t>https://pbs.twimg.com/media/GaWQPONawAA9N8o.jpg</t>
  </si>
  <si>
    <t>https://x.com/26Ceicei/status/1848041822884696507</t>
  </si>
  <si>
    <t>Sun Oct 20 09:46:35 +0000 2024</t>
  </si>
  <si>
    <t>Jangan lupa tap in dan tap out. https://t.co/WvQIfWyxOf</t>
  </si>
  <si>
    <t>https://pbs.twimg.com/media/GaUxUT9bMAEa7wG.jpg</t>
  </si>
  <si>
    <t>https://x.com/26Ceicei/status/1847937450045550988</t>
  </si>
  <si>
    <t>Sun Oct 20 16:42:28 +0000 2024</t>
  </si>
  <si>
    <t>Selamat datang di Kota Cilegon. https://t.co/hKDu08SDwG</t>
  </si>
  <si>
    <t>https://pbs.twimg.com/media/GaWQfSUakAA5nzg.jpg</t>
  </si>
  <si>
    <t>https://x.com/26Ceicei/status/1848042107497554162</t>
  </si>
  <si>
    <t>Sat Oct 19 23:14:38 +0000 2024</t>
  </si>
  <si>
    <t>Dapet busway model jadul https://t.co/Y0EAblm29X</t>
  </si>
  <si>
    <t>https://pbs.twimg.com/media/GaSgqaAbsAAfVxd.jpg</t>
  </si>
  <si>
    <t>https://x.com/Frveminet/status/1847778411881910549</t>
  </si>
  <si>
    <t>Tue Oct 15 00:52:19 +0000 2024</t>
  </si>
  <si>
    <t>Angin lagi kenceng banget ngentoooot mana di semanggi ada truk nyusruk ke busway kwkwkwkwkwk https://t.co/8rGUFaTIXv</t>
  </si>
  <si>
    <t>https://pbs.twimg.com/media/GZ5HFUGb0AEgMVc.jpg</t>
  </si>
  <si>
    <t>North Point</t>
  </si>
  <si>
    <t>https://x.com/CallsignZephyr_/status/1845991057949184441</t>
  </si>
  <si>
    <t>CallsignZephyr_</t>
  </si>
  <si>
    <t>Sun Oct 20 04:24:58 +0000 2024</t>
  </si>
  <si>
    <t>Edisi bertandang ke Merak. Jajanan bus favoritku; permen jahe kacang oven kue pang-pang. Primajasa relasi Kampung Rambutan Merak. https://t.co/WY0RZjQFKk</t>
  </si>
  <si>
    <t>https://pbs.twimg.com/media/GaTnrStbUAE-5Zl.jpg</t>
  </si>
  <si>
    <t>https://x.com/26Ceicei/status/1847856510984126565</t>
  </si>
  <si>
    <t>Sun Oct 20 03:32:58 +0000 2024</t>
  </si>
  <si>
    <t>Gerbang Tol Cilegon Timur. https://t.co/Dgk0SHrFTg</t>
  </si>
  <si>
    <t>https://pbs.twimg.com/media/GaTbzWPbUAAbwOO.jpg</t>
  </si>
  <si>
    <t>https://x.com/26Ceicei/status/1847843427209400595</t>
  </si>
  <si>
    <t>Sun Oct 20 12:37:59 +0000 2024</t>
  </si>
  <si>
    <t>Selamat datang di Provinsi Bandar Lampung. Turun dari kapal ada turnamen Mini 4WD. Dermaga Eksekutif Pelabuhan Bakauheni Bakauheni Lampung Selatan. https://t.co/4rOLTQhjvq</t>
  </si>
  <si>
    <t>https://pbs.twimg.com/media/GaVYiAla8AArJrD.jpg</t>
  </si>
  <si>
    <t>https://x.com/26Ceicei/status/1847980581344211133</t>
  </si>
  <si>
    <t>Sun Oct 20 06:58:30 +0000 2024</t>
  </si>
  <si>
    <t>Lucu aku ketemu pnp busway pas berangkat bareng ehh pas pulang bareng sampe tau . Eh ibunya bilang eh cantik ya kamu yaampun ibok aku buluk bgt abis panas2an keringetan padahal</t>
  </si>
  <si>
    <t>https://x.com/sarassvvati/status/1847895151211139142</t>
  </si>
  <si>
    <t>Sun Oct 20 13:51:40 +0000 2024</t>
  </si>
  <si>
    <t>Not at all. You know gw pernah jam 10 malam keluar kosan di Duren Tiga terus jalan kaki ke halte busway. Sendirian aja naik Amari ke Halimun lanjut Pulogadung Monas Dukuh Atas dan tiba lagi di Duren Tiga jam 2 malam.</t>
  </si>
  <si>
    <t>https://x.com/Josh_PRM/status/1847999124169511394</t>
  </si>
  <si>
    <t>Josh_PRM</t>
  </si>
  <si>
    <t>Sat Oct 19 14:53:26 +0000 2024</t>
  </si>
  <si>
    <t>HELP RT KEHILANGAN KIPAS (FAN) BUNNYLAND NEWJEANS SPOTIFY Lokasi hilangnya sekitar Astha District 8 busway 6U busway 4K flayover Jatinegara nyampe ke stasiun cikarang di jam 3 sampai jam 5 sore. Please dm kalau lihat makasih banyak . https://t.co/5tUxXhdiZx</t>
  </si>
  <si>
    <t>https://pbs.twimg.com/media/GaQt9SLbsAAIqb7.jpg</t>
  </si>
  <si>
    <t>https://x.com/RIEairan/status/1847652280570647003</t>
  </si>
  <si>
    <t>RIEairan</t>
  </si>
  <si>
    <t>Sun Oct 20 03:33:31 +0000 2024</t>
  </si>
  <si>
    <t>Terminal Pakupatan Cipocok Jaya Kota Serang. https://t.co/pAJM6pUHYK</t>
  </si>
  <si>
    <t>https://pbs.twimg.com/media/GaTb7gVaYAAjTEe.jpg</t>
  </si>
  <si>
    <t>https://x.com/26Ceicei/status/1847843565612970024</t>
  </si>
  <si>
    <t>Wed Oct 16 12:21:09 +0000 2024</t>
  </si>
  <si>
    <t>haloOoo! karna aku terjebak di busway dan belum pulang juga i'm looking for #anitwt #genshintwt aku juga campur anikpop and aku suka jbjb!! jadi maaf kalo kesannya berisik dan siapa tau kalian ada yang bisa bantu aku coding (( ehem )) â€ï¸â€ï¸â€ï¸</t>
  </si>
  <si>
    <t>unlabelled</t>
  </si>
  <si>
    <t>https://x.com/127html/status/1846526793643389339</t>
  </si>
  <si>
    <t>127html</t>
  </si>
  <si>
    <t>Sun Oct 20 23:41:41 +0000 2024</t>
  </si>
  <si>
    <t>Ini busway bikin murka anjir udh mah bekal gua ketinggalan laper bgt bgt bgt ketinggalan bis skrg dia jedag jedug</t>
  </si>
  <si>
    <t>https://x.com/aldoinblue/status/1848147610370232392</t>
  </si>
  <si>
    <t>Fri Oct 18 18:15:49 +0000 2024</t>
  </si>
  <si>
    <t>Masuk jalur busway karena kesiangan:)</t>
  </si>
  <si>
    <t>https://x.com/Hahkossong/status/1847340824436363382</t>
  </si>
  <si>
    <t>Hahkossong</t>
  </si>
  <si>
    <t>Thu Oct 17 02:10:47 +0000 2024</t>
  </si>
  <si>
    <t>kindle enak banget emangsih buat baca di mana2 tapi real challenge kalo baca buku fisik di buswaymending melamun dan membuat cerita di pikiran sendiri</t>
  </si>
  <si>
    <t>https://x.com/pricharimavera/status/1846735580908212425</t>
  </si>
  <si>
    <t>pricharimavera</t>
  </si>
  <si>
    <t>Sun Oct 20 14:36:56 +0000 2024</t>
  </si>
  <si>
    <t>Sate bebek sate maranggi dan nasi putih. Sate Bebek Cindelaras Ibu Tuti Khas Cibeber Cibeber Cilegon. https://t.co/DfSQLi2D6y</t>
  </si>
  <si>
    <t>https://pbs.twimg.com/media/GaVzwn6agAAmW0u.jpg</t>
  </si>
  <si>
    <t>https://x.com/26Ceicei/status/1848010515962106153</t>
  </si>
  <si>
    <t>Sun Oct 20 13:31:04 +0000 2024</t>
  </si>
  <si>
    <t>Achievement unlocked: ngegabut dari Merak ke Bakauheni PP pada hari yang sama. - Berangkat: KMP Jatra III: Merak Bakauheni. - Pulang: KMP Batumandi: Bakauheni Merak. https://t.co/kFJYa4vR8O</t>
  </si>
  <si>
    <t>https://pbs.twimg.com/media/GaVkrgubQAA5lR8.jpg</t>
  </si>
  <si>
    <t>https://x.com/26Ceicei/status/1847993941389636043</t>
  </si>
  <si>
    <t>Sun Oct 20 04:28:10 +0000 2024</t>
  </si>
  <si>
    <t>Terminal Merak Pulomerak Cilegon. https://t.co/ag8ctTeAdE</t>
  </si>
  <si>
    <t>https://pbs.twimg.com/media/GaTob0ibUAAYNSO.jpg</t>
  </si>
  <si>
    <t>https://x.com/26Ceicei/status/1847857314952560828</t>
  </si>
  <si>
    <t>Sun Oct 20 11:49:33 +0000 2024</t>
  </si>
  <si>
    <t>Menara Siger Bakauheni Lampung Selatan. https://t.co/C507tfOiOd</t>
  </si>
  <si>
    <t>https://pbs.twimg.com/media/GaVNb1wbIAALvIZ.jpg</t>
  </si>
  <si>
    <t>https://x.com/26Ceicei/status/1847968393447854172</t>
  </si>
  <si>
    <t>Wed Oct 16 12:34:37 +0000 2024</t>
  </si>
  <si>
    <t>Baru tau kalo busway khusus perempuan itu lebih kejam dari pada yg biasa. Posisi udh pake pin tapi berdiri sehat sehat janinkuuï¸ cc : @PT_Transjakarta https://t.co/yvFX3NXUOh</t>
  </si>
  <si>
    <t>https://pbs.twimg.com/media/GaAxaOwbsAAoz3i.jpg</t>
  </si>
  <si>
    <t>https://x.com/fayzaqueen/status/1846530183689572376</t>
  </si>
  <si>
    <t>fayzaqueen</t>
  </si>
  <si>
    <t>Sun Oct 20 11:45:26 +0000 2024</t>
  </si>
  <si>
    <t>Mysterious green frappe. Point Coffee Indomaret Point Dermaga Eksekutif Bakauheni Bakauheni Lampung Selatan. https://t.co/KvytTDkA3m</t>
  </si>
  <si>
    <t>https://pbs.twimg.com/media/GaVMe00bIAAY6j6.jpg</t>
  </si>
  <si>
    <t>https://x.com/26Ceicei/status/1847967360478843151</t>
  </si>
  <si>
    <t>Sun Oct 20 22:52:53 +0000 2024</t>
  </si>
  <si>
    <t xml:space="preserve">KETAWA DI BUSWAY TUH GAK ENAK </t>
  </si>
  <si>
    <t>Shaenette Kiara. 20+</t>
  </si>
  <si>
    <t>https://x.com/meloqdys/status/1848135328953180242</t>
  </si>
  <si>
    <t>meloqdys</t>
  </si>
  <si>
    <t>Sat Oct 19 05:23:52 +0000 2024</t>
  </si>
  <si>
    <t>Ngadem pas bgt di bawah ac busway.. https://t.co/HgNziAaVFM</t>
  </si>
  <si>
    <t>https://pbs.twimg.com/media/GaOrlIqbUAAk1BN.jpg</t>
  </si>
  <si>
    <t>https://x.com/Metta_Light25/status/1847508948120981838</t>
  </si>
  <si>
    <t>Metta_Light25</t>
  </si>
  <si>
    <t>Sat Oct 19 17:28:52 +0000 2024</t>
  </si>
  <si>
    <t>Sup sapi dengan minyak samin dan nasi putih. Sop Kaki Kambing Mas Kenceng Makasar. https://t.co/s6dzxqV1vh</t>
  </si>
  <si>
    <t>https://pbs.twimg.com/media/GaRRiGXbcAAS_KQ.jpg</t>
  </si>
  <si>
    <t>https://x.com/26Ceicei/status/1847691396578422826</t>
  </si>
  <si>
    <t>Sat Oct 19 16:14:19 +0000 2024</t>
  </si>
  <si>
    <t>Jam segini busway udh gaada ya Tbtb bosen tp males motoran</t>
  </si>
  <si>
    <t>https://x.com/dandendong/status/1847672636052308214</t>
  </si>
  <si>
    <t>dandendong</t>
  </si>
  <si>
    <t>Sat Oct 19 17:22:30 +0000 2024</t>
  </si>
  <si>
    <t>Chocolate almond waffle x green grape ade. Waffle Khan Pegangsaan Dua Kelapa Gading. https://t.co/Qsgszy44m1</t>
  </si>
  <si>
    <t>https://pbs.twimg.com/media/GaRQEdhbUAAmg-_.jpg</t>
  </si>
  <si>
    <t>https://x.com/26Ceicei/status/1847689794807353501</t>
  </si>
  <si>
    <t>Sun Oct 20 12:35:33 +0000 2024</t>
  </si>
  <si>
    <t>KMP Batumandi: Bakauheni Merak. Dermaga Eksekutif Pelabuhan Bakauheni Bakauheni Lampung Selatan. https://t.co/KdubufVJcw</t>
  </si>
  <si>
    <t>https://pbs.twimg.com/media/GaVX9R3aAAACZGp.jpg</t>
  </si>
  <si>
    <t>https://x.com/26Ceicei/status/1847979971706536391</t>
  </si>
  <si>
    <t>Fri Oct 18 14:01:18 +0000 2024</t>
  </si>
  <si>
    <t xml:space="preserve">YaAllah sungguh pendukung public transport mendukung gerslakan ke kantor naik MRT/KRL/busway. PSJ for Jakarta 1 yubisayu </t>
  </si>
  <si>
    <t>https://x.com/heyanzrh/status/1847276773446488345</t>
  </si>
  <si>
    <t>heyanzrh</t>
  </si>
  <si>
    <t>Sun Oct 20 16:46:30 +0000 2024</t>
  </si>
  <si>
    <t>Hilang satu tumbuh (Sony WH-)1000(XM4). Simple set up sebagai teman perjalanan iseng nyeberang pulau kali ini. No Sony No Party! In frame: Headphone: Sony WH-1000XM4. KMP Jatra III: Merak Bakauheni. https://t.co/jAlFBKGTJi</t>
  </si>
  <si>
    <t>https://pbs.twimg.com/media/GaWRalmbcAAxFYd.jpg</t>
  </si>
  <si>
    <t>https://x.com/26Ceicei/status/1848043122925924361</t>
  </si>
  <si>
    <t>Sun Oct 20 08:58:25 +0000 2024</t>
  </si>
  <si>
    <t>Jauh-jauh ke Lampung hanya untuk makan nasi padang. Nasi putih singkong tahu balado sambal hijau cincang telur balado. Rumah Makan Minang Raya Bakauheni Lampung Selatan. https://t.co/TcAxGDYClM</t>
  </si>
  <si>
    <t>https://pbs.twimg.com/media/GaUmSQYaEAAgAcl.jpg</t>
  </si>
  <si>
    <t>https://x.com/26Ceicei/status/1847925326455984162</t>
  </si>
  <si>
    <t>Fri Oct 18 15:17:15 +0000 2024</t>
  </si>
  <si>
    <t xml:space="preserve">pantesan permasalahan kita ga akan prnah slsai soalny jd efek domino ya gpp lah gw joki tuh ada menteri yg pejabat tinggi ngelakuin ky gni aman2 aja kok ah gpp nerobos jalur busway tuh liat mobil pejabat aja lwat situ gpp yailah gw cma korupsi dkit dibanding pejabat </t>
  </si>
  <si>
    <t>nnti aku shareloc</t>
  </si>
  <si>
    <t>https://x.com/arieftgh/status/1847295887493771298</t>
  </si>
  <si>
    <t>arieftgh</t>
  </si>
  <si>
    <t>Wed Oct 16 00:35:12 +0000 2024</t>
  </si>
  <si>
    <t>Penduduk negaranya msh banyak yg korupsi gratifikasi di mana-mana buang sampah msh sembarangan trotoar buat lewat kendaraan kendaraan sembarangan masuk ke jalur busway pakai helm karena takut ditilang perampasan hak kaum marjinal. Lalu seseorang msh bertanya dosa apa kita?</t>
  </si>
  <si>
    <t>https://x.com/_ariskaf/status/1846349136674934994</t>
  </si>
  <si>
    <t>_ariskaf</t>
  </si>
  <si>
    <t>Thu Oct 17 07:05:27 +0000 2024</t>
  </si>
  <si>
    <t>gess yg mau dream mark chenle jisung murce boleh disini. Aman terjamin kl scam cegat aja di halte busway</t>
  </si>
  <si>
    <t>https://x.com/haesoommm/status/1846809736525893768</t>
  </si>
  <si>
    <t>haesoommm</t>
  </si>
  <si>
    <t>Fri Oct 18 05:40:40 +0000 2024</t>
  </si>
  <si>
    <t>Halte busway 5C kok jadi lama bgt yah apakah ada rombak jalan?</t>
  </si>
  <si>
    <t>rps-homo!</t>
  </si>
  <si>
    <t>https://x.com/heeyamgeybok/status/1847150785995678024</t>
  </si>
  <si>
    <t>heeyamgeybok</t>
  </si>
  <si>
    <t>Tue Oct 15 07:07:32 +0000 2024</t>
  </si>
  <si>
    <t>Mobil BMW tabrak separator busway hingga terguling di jalan raya begini kronologinya... #GarudaTV #Laporan8 #viral https://t.co/vHVebIhnLJ</t>
  </si>
  <si>
    <t>https://pbs.twimg.com/ext_tw_video_thumb/1846085362357358597/pu/img/AZjnwfL5OJSmVOtx.jpg</t>
  </si>
  <si>
    <t>https://x.com/garudatvnews/status/1846085484164141399</t>
  </si>
  <si>
    <t>garudatvnews</t>
  </si>
  <si>
    <t>Sun Oct 20 09:16:07 +0000 2024</t>
  </si>
  <si>
    <t>Kantor Desa Bakauheni Bakauheni Lampung Selatan. https://t.co/cBwhVGLHvW</t>
  </si>
  <si>
    <t>https://pbs.twimg.com/media/GaUqVzQbkAALyPN.jpg</t>
  </si>
  <si>
    <t>https://x.com/26Ceicei/status/1847929781041725577</t>
  </si>
  <si>
    <t>Sun Oct 20 03:57:17 +0000 2024</t>
  </si>
  <si>
    <t xml:space="preserve">Siang kaak ~ Minflip liat-liat LRT Jabodebek KRL dan Busway TJ lagi pada Rp. 1 nih. Pada ada rencana mau kemana hari ini kaak? </t>
  </si>
  <si>
    <t>Indonesia | 07.00-20.00 WIB</t>
  </si>
  <si>
    <t>https://x.com/flip_id/status/1847849542764679645</t>
  </si>
  <si>
    <t>flip_id</t>
  </si>
  <si>
    <t>Sat Oct 19 01:10:22 +0000 2024</t>
  </si>
  <si>
    <t xml:space="preserve">Masa gua mimpi lupa Tap Out naik busway terus sampe ditolongin supir nya abis itu gua di Culik </t>
  </si>
  <si>
    <t>https://x.com/toystoryaja/status/1847445149372309669</t>
  </si>
  <si>
    <t>toystoryaja</t>
  </si>
  <si>
    <t>Sun Oct 20 06:50:01 +0000 2024</t>
  </si>
  <si>
    <t>KMP Jatra III: Merak Bakauheni. Dermaga Eksekutif Pelabuhan Merak Pulomerak Cilegon. https://t.co/amObrcI8HN</t>
  </si>
  <si>
    <t>https://pbs.twimg.com/media/GaUI2HvbUAc2uBK.jpg</t>
  </si>
  <si>
    <t>https://x.com/26Ceicei/status/1847893014016119105</t>
  </si>
  <si>
    <t>Sat Oct 19 11:27:00 +0000 2024</t>
  </si>
  <si>
    <t>Yaampun aku nemu cowo cakep fi busway tipe gw lagi...</t>
  </si>
  <si>
    <t>https://x.com/jojohaechi/status/1847600332647317752</t>
  </si>
  <si>
    <t>Sun Oct 20 04:28:38 +0000 2024</t>
  </si>
  <si>
    <t xml:space="preserve">Kemaren gue ngeliat balihonya dari dalam busway dan berdiri desek-desekan bersama WNI lainnya dan gue ngomong dalem hati apa gue pilok aje ya mukanya.. eh jangan deng mending gue bakar aja </t>
  </si>
  <si>
    <t>My timeline and your timeline</t>
  </si>
  <si>
    <t>https://x.com/abcdefghestijkl/status/1847857432837706050</t>
  </si>
  <si>
    <t>abcdefghestijkl</t>
  </si>
  <si>
    <t>Tue Oct 15 08:00:30 +0000 2024</t>
  </si>
  <si>
    <t>Enih kaki ue mau smpe kpn bjirr bengkak msa iya gr kjdian tu w jd trauma naik busway oren</t>
  </si>
  <si>
    <t>https://x.com/lylynmR_/status/1846098811057590395</t>
  </si>
  <si>
    <t>lylynmR_</t>
  </si>
  <si>
    <t>Thu Oct 17 15:48:24 +0000 2024</t>
  </si>
  <si>
    <t>Kegiatan Belajar Mengajar. Eh Koantas Bima. Koantas Bima Vintage Series. TJ 8E KBM-220005. https://t.co/1C5XikGEPp</t>
  </si>
  <si>
    <t>https://pbs.twimg.com/media/GaGnXD1b0AAQLtF.jpg</t>
  </si>
  <si>
    <t>https://x.com/26Ceicei/status/1846941339914850677</t>
  </si>
  <si>
    <t>Thu Oct 17 12:56:20 +0000 2024</t>
  </si>
  <si>
    <t>Mong omong tadi PP kantor - KPP habis 10.500 dengan 0 emisi CO2 pribadi. Itu 3.500nya kedobel karena ngetap sekali di halte busway Tanah Abang tapi gak jadi naik dari situ wkw. Lalu 0 yg bawah utk biaya mikrotrans. Kalo goceng yg paling atas itu biaya KRL Tanah Abang - Cikarang. https://t.co/gXUB3N6sUN</t>
  </si>
  <si>
    <t>https://pbs.twimg.com/media/GaF_-XYaMAArlZl.jpg</t>
  </si>
  <si>
    <t>https://x.com/dewiwulaaan/status/1846898038360748102</t>
  </si>
  <si>
    <t>dewiwulaaan</t>
  </si>
  <si>
    <t>Thu Oct 17 12:41:44 +0000 2024</t>
  </si>
  <si>
    <t>Ngeles aja kek busway</t>
  </si>
  <si>
    <t xml:space="preserve">Sascha Klein. 23. she/they. </t>
  </si>
  <si>
    <t>https://x.com/ravenocturne/status/1846894362070077762</t>
  </si>
  <si>
    <t>ravenocturne</t>
  </si>
  <si>
    <t>Fri Oct 18 08:55:51 +0000 2024</t>
  </si>
  <si>
    <t xml:space="preserve">Kelepasan ketawa di busway garaÂ² 40 amin </t>
  </si>
  <si>
    <t>https://x.com/imyourday_v/status/1847199907142353118</t>
  </si>
  <si>
    <t>imyourday_v</t>
  </si>
  <si>
    <t>Sun Oct 20 04:18:56 +0000 2024</t>
  </si>
  <si>
    <t xml:space="preserve">Gue udah lama gak naik busway eh sekarang malah mual </t>
  </si>
  <si>
    <t>https://x.com/imnotpinne/status/1847854992994292139</t>
  </si>
  <si>
    <t>imnotpinne</t>
  </si>
  <si>
    <t>Tue Oct 15 10:58:42 +0000 2024</t>
  </si>
  <si>
    <t>Polisi menggelar razia kendaraan masuk jalur busway di jalan MT Haryono arah Pancoran #pasangmataÂ #lalulintas #razia #jalurbusway #Jakarta https://t.co/2B4IAIcukO https://t.co/eyWL3Ij8uf</t>
  </si>
  <si>
    <t>https://pbs.twimg.com/media/GZ7R30qbkAAnxaV.jpg</t>
  </si>
  <si>
    <t>https://x.com/PasangMata/status/1846143656581050545</t>
  </si>
  <si>
    <t>Wed Oct 16 15:09:26 +0000 2024</t>
  </si>
  <si>
    <t>ini designnya sangat ke busway busway-an ketauan banget target marketnya siapa ï¸</t>
  </si>
  <si>
    <t>Victoria Housekeeping Co.</t>
  </si>
  <si>
    <t>https://x.com/kinderszenens/status/1846569145376330185</t>
  </si>
  <si>
    <t>kinderszenens</t>
  </si>
  <si>
    <t>Sun Oct 20 13:49:00 +0000 2024</t>
  </si>
  <si>
    <t xml:space="preserve">Cilung di bundaran senayan tuh rame bgt kalo plg kerja Pas mau naik mrt or busway tiap hari ak lewat pada antri beli Ak blm beli sampe skrg karena takut ketinggalan dapat busway karena antri </t>
  </si>
  <si>
    <t>https://x.com/myjjyh/status/1847998455047950648</t>
  </si>
  <si>
    <t>Wed Oct 16 08:17:09 +0000 2024</t>
  </si>
  <si>
    <t>ini busway seruangan tidur smua kenapa ya (gua juga)</t>
  </si>
  <si>
    <t>https://x.com/mwanzaxen/status/1846465392451244507</t>
  </si>
  <si>
    <t>Thu Oct 17 04:09:44 +0000 2024</t>
  </si>
  <si>
    <t xml:space="preserve">dah lama bgt ke kantor ga pake busway terakhir tuh 4 tahun lalu pas mau interview user </t>
  </si>
  <si>
    <t>bdg.</t>
  </si>
  <si>
    <t>https://x.com/andysJOKE/status/1846765515961999843</t>
  </si>
  <si>
    <t>andysJOKE</t>
  </si>
  <si>
    <t>Wed Oct 16 14:45:57 +0000 2024</t>
  </si>
  <si>
    <t>Malam min @PT_Transjakarta min mohon dibantu untuk melakukan pembersihan masing2 busway min karena saya sering banget nemu kecoa2 kecil min di busway yang berbeda2 berikut evidence nya min mohon dibantu ya min Terima kasih https://t.co/9zgzKKSD9d</t>
  </si>
  <si>
    <t>https://pbs.twimg.com/ext_tw_video_thumb/1846563159852863488/pu/img/1nUa7O9iAKJ6tand.jpg</t>
  </si>
  <si>
    <t>GMT+7</t>
  </si>
  <si>
    <t>https://x.com/_eriantianggi/status/1846563235941781997</t>
  </si>
  <si>
    <t>_eriantianggi</t>
  </si>
  <si>
    <t>Sun Oct 20 06:29:33 +0000 2024</t>
  </si>
  <si>
    <t>Kejebak di jalur busway depan kantor dpr</t>
  </si>
  <si>
    <t>https://x.com/anemomena/status/1847887863230451756</t>
  </si>
  <si>
    <t>anemomena</t>
  </si>
  <si>
    <t>Sat Oct 19 18:33:15 +0000 2024</t>
  </si>
  <si>
    <t>Dari kantor ke GBK daerah macet lari ke halte busway turun nyambung MRT karena pasti ga kekejar kalo naik busway.. dari MRT lari lagi ke venue untung masih keburu itu beneran pegel pol tapi kebayar pas dengerin mengapa langsung full pertama kali</t>
  </si>
  <si>
    <t>https://x.com/ceritatataa/status/1847707600974205204</t>
  </si>
  <si>
    <t>ceritatataa</t>
  </si>
  <si>
    <t>Sat Oct 19 10:32:06 +0000 2024</t>
  </si>
  <si>
    <t>btw anw busway pc asahi gue ternyata udah kurang dari 20 pc</t>
  </si>
  <si>
    <t xml:space="preserve">Rumah Asahi </t>
  </si>
  <si>
    <t>https://x.com/myforceasa/status/1847586517243613334</t>
  </si>
  <si>
    <t>myforceasa</t>
  </si>
  <si>
    <t>Fri Oct 18 03:19:02 +0000 2024</t>
  </si>
  <si>
    <t>Guys mau tanya kalau dr Halter Grogol mau ke Tebet naik Busway itu naik yg jurusan apa sih? Atau koridor mana?</t>
  </si>
  <si>
    <t>earth</t>
  </si>
  <si>
    <t>https://x.com/____jennnn/status/1847115141424283681</t>
  </si>
  <si>
    <t>____jennnn</t>
  </si>
  <si>
    <t>Sat Oct 19 09:30:25 +0000 2024</t>
  </si>
  <si>
    <t>Xavier kalo kita lagi jalan bareng trus ada yang nanya jalan (mas-mas) dia ga bakal offended atau cemburu gimana gitu kelihatannya. Tapi sepanjang jalan Iya lurus aja kelihatan kok Sama-sama mas Oh dari sini ya? Naik busway aja Dia niruin pake nada nyenyenye .</t>
  </si>
  <si>
    <t>ä¸ƒä¹</t>
  </si>
  <si>
    <t>https://x.com/961yoru/status/1847570990941028535</t>
  </si>
  <si>
    <t>961yoru</t>
  </si>
  <si>
    <t>Wed Oct 16 23:29:54 +0000 2024</t>
  </si>
  <si>
    <t>Hi min @PT_Transjakarta pls info busway dgn rute dari halte BKN ke Dukuh Atas. thanks</t>
  </si>
  <si>
    <t>https://x.com/whitebluesj/status/1846695092867989796</t>
  </si>
  <si>
    <t>whitebluesj</t>
  </si>
  <si>
    <t>Sun Oct 20 10:24:06 +0000 2024</t>
  </si>
  <si>
    <t>wkwkwkw mana ini busway yg sering gw naekin pula</t>
  </si>
  <si>
    <t>not spoiler and nsfw free</t>
  </si>
  <si>
    <t>https://x.com/sunaryontarou/status/1847946891113484625</t>
  </si>
  <si>
    <t>sunaryontarou</t>
  </si>
  <si>
    <t>Wed Oct 16 04:01:38 +0000 2024</t>
  </si>
  <si>
    <t>Perbanyak transportasi umum dan subsidi subsidi sampe gratis/rendah. Busway steril trotoar berdampingan dengan jalur pesepeda dan steril dari motor PKL serta parkir liar.</t>
  </si>
  <si>
    <t>https://x.com/BOGOR_JABAR/status/1846401085898125676</t>
  </si>
  <si>
    <t>BOGOR_JABAR</t>
  </si>
  <si>
    <t>Wed Oct 16 10:51:11 +0000 2024</t>
  </si>
  <si>
    <t>Yak ketololan dimulai. Gara2 macet mobil2 disuruh masuk lajur busway. Udah berdiri untel2an ikutan macet pula.</t>
  </si>
  <si>
    <t>https://x.com/ardezzo_r/status/1846504156468772904</t>
  </si>
  <si>
    <t>Thu Oct 17 04:04:49 +0000 2024</t>
  </si>
  <si>
    <t>Anyway-busway taksi terbang di IKN tuh untuk apa siapa kemana?</t>
  </si>
  <si>
    <t>https://x.com/gandjar_bondan/status/1846764275710439504</t>
  </si>
  <si>
    <t>gandjar_bondan</t>
  </si>
  <si>
    <t>Wed Oct 16 03:42:29 +0000 2024</t>
  </si>
  <si>
    <t>MasyaAllah mau nangis rasanya..sempet ngobrol sama bantuin nenek2 di busway. Didoain bakal punya pasangan yang ganteng tanggung jawab baik masih ada lagi cuma w kurang denger karna beliau kentel bgt logat minangnya. Beliau jg bilang InsyaAllah doa umi terijabah</t>
  </si>
  <si>
    <t>https://x.com/dhetaesha/status/1846396270145114361</t>
  </si>
  <si>
    <t>Sat Oct 19 01:15:22 +0000 2024</t>
  </si>
  <si>
    <t>Min klo dri PGC mau ke Ancol naik busway mana ya? @PT_Transjakarta</t>
  </si>
  <si>
    <t>ðŸŒ</t>
  </si>
  <si>
    <t>https://x.com/yangwonkitty/status/1847446407470600662</t>
  </si>
  <si>
    <t>yangwonkitty</t>
  </si>
  <si>
    <t>Thu Oct 17 12:01:52 +0000 2024</t>
  </si>
  <si>
    <t>Menghindari busway sumpek malah milih tempat makan sumpek alhamdulillah org nya udahan ya Allah</t>
  </si>
  <si>
    <t>https://x.com/hwangangel93/status/1846884331018768676</t>
  </si>
  <si>
    <t>Sat Oct 19 14:39:50 +0000 2024</t>
  </si>
  <si>
    <t>Kalo udah kebiasaan kemana-mana sendiri naik transportasi busway pun jadi ngerti sendiri modal liat angka bus sama papan di layar jadi hafal kalo ada yg salahpun langsung tau dan turun wkwk Semoga nanti di Sgp gue bisa baca transport dan gak nyasar ya</t>
  </si>
  <si>
    <t>https://x.com/abcdefghestijkl/status/1847648860300304408</t>
  </si>
  <si>
    <t>Sat Oct 19 04:48:00 +0000 2024</t>
  </si>
  <si>
    <t xml:space="preserve">Abis ketemuan dari apk diajak makan + ke rumahnya pas balik disuruh naik busway Cengkareng - Pancoran </t>
  </si>
  <si>
    <t>https://x.com/bosankurusss/status/1847499922075246717</t>
  </si>
  <si>
    <t>Fri Oct 18 12:35:05 +0000 2024</t>
  </si>
  <si>
    <t>abis survey tempat ke cilitan.... deket busway cawang cililitan... aduh pusing naek apa kesana</t>
  </si>
  <si>
    <t>https://x.com/ssenabluu/status/1847255078559727984</t>
  </si>
  <si>
    <t>ssenabluu</t>
  </si>
  <si>
    <t>Sat Oct 19 06:25:05 +0000 2024</t>
  </si>
  <si>
    <t xml:space="preserve"> Pintu masuk dan pintu keluar stasiun KRL kebayoran tuh sebelah mana ya? Sender cek lewat google map malah pusing liatnya Kalo dari stasiun KRL Kebayoran ke Halte busway kebayoran lewat mana ya? Help guys pls sender udh stress bgt bingung (sender jalan kaki)</t>
  </si>
  <si>
    <t>https://x.com/convomf/status/1847524354004795759</t>
  </si>
  <si>
    <t>Tue Oct 15 14:25:57 +0000 2024</t>
  </si>
  <si>
    <t>WTF ada anak pengamen minta pesenin grab karena rumahnya jauh dipikir murah kali yaa gua aja balik naik busway biar hemat anjir</t>
  </si>
  <si>
    <t>https://x.com/halfhumalien/status/1846195813120373015</t>
  </si>
  <si>
    <t>Thu Oct 17 13:42:46 +0000 2024</t>
  </si>
  <si>
    <t>makin malem makin pengen nangis seharian kerja udah gue tahan di busway dengerin lagu oned cuma bisa bengong masih ga percaya</t>
  </si>
  <si>
    <t>niall 110524â‹†.à³ƒà¿”*</t>
  </si>
  <si>
    <t>https://x.com/yourstrawbaby/status/1846909721854595283</t>
  </si>
  <si>
    <t>yourstrawbaby</t>
  </si>
  <si>
    <t>Sat Oct 19 16:43:35 +0000 2024</t>
  </si>
  <si>
    <t xml:space="preserve">Btw kalau di busway indo gak ada bel utk turun ya?? Kalau di korea kalo gak ada yg mencet bel dan di halte keliatan gak ada orang supirnya berhak ngeskip haltenya </t>
  </si>
  <si>
    <t>Gyeonggi-do, Republic of Korea</t>
  </si>
  <si>
    <t>https://x.com/yolskey/status/1847680003569545533</t>
  </si>
  <si>
    <t>yolskey</t>
  </si>
  <si>
    <t>Fri Oct 18 04:24:07 +0000 2024</t>
  </si>
  <si>
    <t xml:space="preserve">gais ada yg open transport dr gerbang ancol sampe ke bcis buat hari ini ga? kalo ada tolong info dong aku mau tuker tiket tp naik busway agak lumayan ya wak kalo jalan dr buseay ke bcis </t>
  </si>
  <si>
    <t>https://x.com/SaranghaEAJ/status/1847131520550817869</t>
  </si>
  <si>
    <t>Sat Oct 19 07:03:24 +0000 2024</t>
  </si>
  <si>
    <t>Mual banget busway nya bau jeruk</t>
  </si>
  <si>
    <t>https://x.com/kindajellys/status/1847533996005273799</t>
  </si>
  <si>
    <t>Sun Oct 20 13:00:12 +0000 2024</t>
  </si>
  <si>
    <t>Baru sampe rumah dan merasa ky masuk angin..tali senang bengong di busway ternyata menyenangkan kalau dapet tempat duduk dan tetep duduk sampe turun</t>
  </si>
  <si>
    <t>https://x.com/sunshinediarie/status/1847986176222998967</t>
  </si>
  <si>
    <t>Wed Oct 16 12:45:47 +0000 2024</t>
  </si>
  <si>
    <t>humor hari ini pulang kantor ngide naik busway ke Ampera. Sambung Jaklingko 47 pede naik ternyata ini jurusan Ps. Minggu. aing harusnya naik yg ke Ciganjur Dan skrg harus nyambung naik KRL di stasiun PS. Minggu yg mana busway pertama itu lewatin stasiun juga</t>
  </si>
  <si>
    <t>https://x.com/MPratinayoga/status/1846532993206345785</t>
  </si>
  <si>
    <t>MPratinayoga</t>
  </si>
  <si>
    <t>Sat Oct 19 13:16:45 +0000 2024</t>
  </si>
  <si>
    <t>Lucuu bgt gue lagi antri busway tbtb di kasih freebies garaÂ² bawa banner taeyong</t>
  </si>
  <si>
    <t>https://x.com/kindajellys/status/1847627952667967879</t>
  </si>
  <si>
    <t>Sun Oct 20 03:02:07 +0000 2024</t>
  </si>
  <si>
    <t>guys pliss rute busway beneran di ubah gasi ke ancol takut bgt</t>
  </si>
  <si>
    <t>https://x.com/lovelyyynanano/status/1847835663082934368</t>
  </si>
  <si>
    <t>lovelyyynanano</t>
  </si>
  <si>
    <t>Wed Oct 16 11:26:58 +0000 2024</t>
  </si>
  <si>
    <t>Drama kartu busway hilang hais</t>
  </si>
  <si>
    <t>https://x.com/hwangangel93/status/1846513160821575965</t>
  </si>
  <si>
    <t>Fri Oct 18 12:45:06 +0000 2024</t>
  </si>
  <si>
    <t xml:space="preserve">Akibat bergosip di 2 aplikasi dan 2 orang berbeda terjadilah salah turun halte busway. Tadi pagi juga karena terlalu focus liatin fancam johnny jadilah salah turun stasiun krl. Apa gua harus minum ginkgo biloba ya </t>
  </si>
  <si>
    <t>https://x.com/amymyjasmine/status/1847257596732039366</t>
  </si>
  <si>
    <t>amymyjasmine</t>
  </si>
  <si>
    <t>Sat Oct 19 01:53:30 +0000 2024</t>
  </si>
  <si>
    <t>Assalamualaikum Pak @aniesbaswedan mohon pendapatnya mengenai subsidi transum busway dan kereta berbasis NIK kebijakan ini dinilai termasuk sy sendiri merugikan dan ngawur</t>
  </si>
  <si>
    <t>Warga Jakarta Timur</t>
  </si>
  <si>
    <t>https://x.com/rudyno1/status/1847456003832610845</t>
  </si>
  <si>
    <t>rudyno1</t>
  </si>
  <si>
    <t>Wed Oct 30 14:34:08 +0000 2024</t>
  </si>
  <si>
    <t>Miniso x Harry Potter. Miniso Central Park Mall Tanjung Duren Selatan Grogol Petamburan. https://t.co/TibmJuu7Fq</t>
  </si>
  <si>
    <t>https://pbs.twimg.com/media/GbJTBDUaEAA5Lms.jpg</t>
  </si>
  <si>
    <t>https://x.com/26Ceicei/status/1851633691296240098</t>
  </si>
  <si>
    <t>Mon Oct 28 00:41:05 +0000 2024</t>
  </si>
  <si>
    <t>pagi yg berkat ngeliat chest gede di loker terus di busway liat koko2 cakep https://t.co/gYbQzgksph</t>
  </si>
  <si>
    <t>https://pbs.twimg.com/media/Ga8BLDZb0AAB8q4.jpg</t>
  </si>
  <si>
    <t>https://x.com/itsngantukan/status/1850699270367989911</t>
  </si>
  <si>
    <t>Thu Oct 24 12:40:34 +0000 2024</t>
  </si>
  <si>
    <t>Dah lama ga naek busway https://t.co/QdEQqHOsjU</t>
  </si>
  <si>
    <t>https://pbs.twimg.com/media/Gap_fY4bYAAbNkY.jpg</t>
  </si>
  <si>
    <t>https://x.com/irvanzw/status/1849430784035418169</t>
  </si>
  <si>
    <t>irvanzw</t>
  </si>
  <si>
    <t>Mon Oct 28 14:47:22 +0000 2024</t>
  </si>
  <si>
    <t>Gyukatsu truffle cheese set. Katsukita Grand Indonesia Menteng Menteng. https://t.co/mhQvFtaXbN</t>
  </si>
  <si>
    <t>https://pbs.twimg.com/media/Ga_C4JgaEAAbikI.jpg</t>
  </si>
  <si>
    <t>https://x.com/26Ceicei/status/1850912245204865161</t>
  </si>
  <si>
    <t>Sat Oct 26 00:20:04 +0000 2024</t>
  </si>
  <si>
    <t>Pemda jakarta kira2 dah .. ini terminal busway di tengah kota jadi kayak kulkas pendingin chicken nugget.. https://t.co/5fbccevTF3</t>
  </si>
  <si>
    <t>https://pbs.twimg.com/media/GaxpLzPaAAIyOma.jpg</t>
  </si>
  <si>
    <t>https://x.com/tyunz05/status/1849969207338991747</t>
  </si>
  <si>
    <t>tyunz05</t>
  </si>
  <si>
    <t>Sun Oct 27 06:30:30 +0000 2024</t>
  </si>
  <si>
    <t>Lagi naik busway arah Pancoran nanti nyambung ke Detos https://t.co/Tg1zTqFpx8</t>
  </si>
  <si>
    <t>https://pbs.twimg.com/media/Ga4HjrYbgAAh44x.jpg</t>
  </si>
  <si>
    <t>https://x.com/DarkwingLady/status/1850424816861594065</t>
  </si>
  <si>
    <t>Mon Oct 28 01:42:41 +0000 2024</t>
  </si>
  <si>
    <t>Tolong udh penuh sesak ini antrian busway 01 menuju kota di halte ASEAN @PT_Transjakarta https://t.co/pzZwdu5d1w</t>
  </si>
  <si>
    <t>https://pbs.twimg.com/media/Ga8PRcqbMAAo2w5.jpg</t>
  </si>
  <si>
    <t>https://x.com/haidardzaky/status/1850714773429907618</t>
  </si>
  <si>
    <t>Thu Oct 24 13:11:50 +0000 2024</t>
  </si>
  <si>
    <t>turun busway halte busway depannya banget samping gang rumah kebakaran foto pun gemeteran karna sakin traumanya https://t.co/kBboRPHpmW</t>
  </si>
  <si>
    <t>https://pbs.twimg.com/media/GaqGpZwbgAAeIwl.jpg</t>
  </si>
  <si>
    <t>https://x.com/klxndestin/status/1849438653623537827</t>
  </si>
  <si>
    <t>Wed Oct 30 04:01:47 +0000 2024</t>
  </si>
  <si>
    <t>wait ya aku lg di busway https://t.co/6NMAs3ZOjy</t>
  </si>
  <si>
    <t>https://pbs.twimg.com/media/GbHCSSXbMAAFYPF.jpg</t>
  </si>
  <si>
    <t>9 + 13</t>
  </si>
  <si>
    <t>https://x.com/riyanantsya/status/1851474557493973358</t>
  </si>
  <si>
    <t>riyanantsya</t>
  </si>
  <si>
    <t>Sun Oct 27 11:55:13 +0000 2024</t>
  </si>
  <si>
    <t>hai lagi sibuk ga? boleh kah kita berteman? -rek btw busway tolong rekomendasikan bakmie atau mie-mie an yg enak di sby dong mungkin bisa kulineran bersama nantinya https://t.co/JyqP8a8wqN</t>
  </si>
  <si>
    <t>https://pbs.twimg.com/media/Ga5R4vLWQAANhCx.jpg</t>
  </si>
  <si>
    <t>https://x.com/sbyfess/status/1850506536222646570</t>
  </si>
  <si>
    <t>sbyfess</t>
  </si>
  <si>
    <t>Tue Oct 29 10:19:27 +0000 2024</t>
  </si>
  <si>
    <t>By the way anyway busway kalau tweet ini lewat aku boleh kenalan lagi gak sama kalian.. yuyur aku minim banget tau kalian siapa aja dan ketemu dimana.. https://t.co/ucGAiY6Aqy</t>
  </si>
  <si>
    <t>https://pbs.twimg.com/media/GbDPJHEbQAA5yjk.jpg</t>
  </si>
  <si>
    <t>Kindly mention after DM</t>
  </si>
  <si>
    <t>https://x.com/djaxngo/status/1851207208991932484</t>
  </si>
  <si>
    <t>djaxngo</t>
  </si>
  <si>
    <t>Tue Oct 29 00:46:40 +0000 2024</t>
  </si>
  <si>
    <t>card reader busway yg baru ini skrg cepet bgt manTAP https://t.co/xQNf1FyVzb</t>
  </si>
  <si>
    <t>https://pbs.twimg.com/media/GbBMCudbQAU35ue.jpg</t>
  </si>
  <si>
    <t>https://x.com/hafizna/status/1851063063203758477</t>
  </si>
  <si>
    <t>hafizna</t>
  </si>
  <si>
    <t>Sat Oct 26 16:26:56 +0000 2024</t>
  </si>
  <si>
    <t>imagine listening to this song di busway atau di krl di jam pulang kerja bau ketek orang-orang pun hilang.</t>
  </si>
  <si>
    <t>she/her ã…¡ 20+ rpf/s mdni ð™š â‹†</t>
  </si>
  <si>
    <t>https://x.com/prettyzzn/status/1850212527164248432</t>
  </si>
  <si>
    <t>prettyzzn</t>
  </si>
  <si>
    <t>Tue Oct 29 15:13:00 +0000 2024</t>
  </si>
  <si>
    <t>Dih mas duda lu gak diajak ya Yasmin itu future wife nya Romeo ï¸ Mas duda takut kehilangan Yasmin atw kehilangan harta nya ? Btw anyway busway alur nya maju ya gak ada gremet2 noh lu msih blg jual gremet2 berobat lu ke petshop #CintaYasmin #CintaYasminEp106 https://t.co/ODUP50WTs2</t>
  </si>
  <si>
    <t>https://pbs.twimg.com/ext_tw_video_thumb/1851280977471160320/pu/img/d-_OrOMt73ivOeii.jpg</t>
  </si>
  <si>
    <t>Disneyland</t>
  </si>
  <si>
    <t>https://x.com/mickeydict/status/1851281083805143159</t>
  </si>
  <si>
    <t>mickeydict</t>
  </si>
  <si>
    <t>Tue Oct 29 12:40:54 +0000 2024</t>
  </si>
  <si>
    <t>Gak pake helm Gak pake plat Masuk busway Pemotor Indonesia emang tiada duanya https://t.co/LcvI8oFizn</t>
  </si>
  <si>
    <t>https://pbs.twimg.com/media/GbDvhFBbQAAmxDa.jpg</t>
  </si>
  <si>
    <t>https://x.com/Radityo_utomo/status/1851242807689953470</t>
  </si>
  <si>
    <t>Fri Oct 25 10:39:40 +0000 2024</t>
  </si>
  <si>
    <t>jamanku merintis karir 2014an gaji masih umr sering buka https://t.co/cViE0BkcnY buat cari meetup disekitar kantor buat dapet makan malem gratis + bonus belajar tech talk dari senior2 di industry. itung2 nunggu jalanan gak macet + halte busway sepi</t>
  </si>
  <si>
    <t>https://x.com/adiyatmubarak/status/1849762745668993298</t>
  </si>
  <si>
    <t>adiyatmubarak</t>
  </si>
  <si>
    <t>Wed Oct 30 00:18:01 +0000 2024</t>
  </si>
  <si>
    <t>Sudah terlihat gaes !!!</t>
  </si>
  <si>
    <t>https://x.com/BuswayFansC/status/1851418244768575984</t>
  </si>
  <si>
    <t>Wed Oct 30 01:12:26 +0000 2024</t>
  </si>
  <si>
    <t>kalo pin ibu hamil bikinnya di kai tapi nanti dipake buat naik busway mrt lrt gapapa kah?</t>
  </si>
  <si>
    <t>https://x.com/sleepysillysshi/status/1851431938353217856</t>
  </si>
  <si>
    <t>sleepysillysshi</t>
  </si>
  <si>
    <t>Sat Oct 26 12:52:19 +0000 2024</t>
  </si>
  <si>
    <t>bantu aku memilih dong a. nonton di bioskop murah tapi rada jauh dari rumah (pp naik busway) b. nonton di bioskop agak mahal dikit tapi deket dari rumah (pp jalan kaki)</t>
  </si>
  <si>
    <t>paradise</t>
  </si>
  <si>
    <t>https://x.com/starlightofjuly/status/1850158517707256011</t>
  </si>
  <si>
    <t>starlightofjuly</t>
  </si>
  <si>
    <t>Thu Oct 24 09:39:55 +0000 2024</t>
  </si>
  <si>
    <t>Pria Bertopi Bawa Sajam Hadang Bus Transjakarta di Sarinah Pria bertopi pengadang bus transJakarta di Jalan M.H Thamrin depan Sarinah Menteng Jakarta Pusat diketahui sempat memasuki busway pada Selasa 22 Oktober 2024. Dalam menunjukkan pria yang mengenakan kemeja hitam https://t.co/m4rD5EjEAh</t>
  </si>
  <si>
    <t>https://pbs.twimg.com/ext_tw_video_thumb/1849384529338961920/pu/img/IdIi_uyFfj6vpYHI.jpg</t>
  </si>
  <si>
    <t>Central Java, Indonesia</t>
  </si>
  <si>
    <t>https://x.com/Pandugaid/status/1849385321068462139</t>
  </si>
  <si>
    <t>Pandugaid</t>
  </si>
  <si>
    <t>Wed Oct 30 10:01:18 +0000 2024</t>
  </si>
  <si>
    <t>first time naik busway sendirian bismillah gak nyasar kalau nyasar owe oper ojol dah https://t.co/A9OaSQVW8v</t>
  </si>
  <si>
    <t>https://pbs.twimg.com/media/GbIUlT3bgAABtVy.jpg</t>
  </si>
  <si>
    <t>Surabaya-Jakarta PP</t>
  </si>
  <si>
    <t>https://x.com/april_hamsa/status/1851565031164661804</t>
  </si>
  <si>
    <t>april_hamsa</t>
  </si>
  <si>
    <t>Wed Oct 30 09:37:17 +0000 2024</t>
  </si>
  <si>
    <t>wkwkw tadi pas liat 'ih gantungan nya kyk di busway yak' trs baru inget ini emg pas balik dri jkt kan yak? https://t.co/XclihjAcxH</t>
  </si>
  <si>
    <t>https://pbs.twimg.com/media/GbIPE8KbkAA4QB4.jpg</t>
  </si>
  <si>
    <t>ë°”ì´ë””, íŠ¸ë©”~</t>
  </si>
  <si>
    <t>https://x.com/chowhappiness/status/1851558987172544816</t>
  </si>
  <si>
    <t>chowhappiness</t>
  </si>
  <si>
    <t>Mon Oct 28 23:21:15 +0000 2024</t>
  </si>
  <si>
    <t>Gw udh dapet bangku di busway tp gw gajadi dudukin grgr dah mules duluan kena ac.... akhirnya gw berdiri aje ngehindarin ac biar ga mules sm masuk angin</t>
  </si>
  <si>
    <t>https://x.com/galeuygalakian/status/1851041567689359828</t>
  </si>
  <si>
    <t>Sat Oct 26 06:55:44 +0000 2024</t>
  </si>
  <si>
    <t>Bmw apaan fotony kyk mau naik busway</t>
  </si>
  <si>
    <t>https://x.com/aldoinblue/status/1850068782120861802</t>
  </si>
  <si>
    <t>Sun Oct 27 02:03:12 +0000 2024</t>
  </si>
  <si>
    <t>Inilah peak pasusu kerja ber2 commute beda kantor dah kelar sarapan (sarapannya dimasakin riu) &amp;amp; ihan yg abis rapihin dasi riu lgsg nunduk lbh rendah buat nyium+nenggelamin palanya di leher riu lbh lama sblm mrk part ways ke kantor (PDHL TAR SORE JUGA PULANG BARENG DI BUSWAY)</t>
  </si>
  <si>
    <t>https://x.com/kucingoranyeppi/status/1850357550715482518</t>
  </si>
  <si>
    <t>kucingoranyeppi</t>
  </si>
  <si>
    <t>Tue Oct 29 10:06:18 +0000 2024</t>
  </si>
  <si>
    <t>cewenya kaya si cewe surabaya busway itu</t>
  </si>
  <si>
    <t>alien's cage</t>
  </si>
  <si>
    <t>https://x.com/p0litrick/status/1851203902324294007</t>
  </si>
  <si>
    <t>p0litrick</t>
  </si>
  <si>
    <t>Mon Oct 28 11:16:02 +0000 2024</t>
  </si>
  <si>
    <t>naik busway jd sedih ap mksdnya :/</t>
  </si>
  <si>
    <t>https://x.com/aintlea_/status/1850859064722620732</t>
  </si>
  <si>
    <t>aintlea_</t>
  </si>
  <si>
    <t>Tue Oct 29 15:16:19 +0000 2024</t>
  </si>
  <si>
    <t>rela naik angkot - busway tiap hari klo model penumpangnya kek begini 7DREAM REAL CITY 1 #With7DREAM_1 https://t.co/HT74SqJ1ns</t>
  </si>
  <si>
    <t>https://pbs.twimg.com/media/GbETGIIbYAAcp7X.jpg</t>
  </si>
  <si>
    <t>https://x.com/marchspams/status/1851281921021767714</t>
  </si>
  <si>
    <t>marchspams</t>
  </si>
  <si>
    <t>Sat Oct 26 13:51:08 +0000 2024</t>
  </si>
  <si>
    <t>Ngakak banget namanya Zoe Busway</t>
  </si>
  <si>
    <t>Dunia Yang Fana</t>
  </si>
  <si>
    <t>https://x.com/hadeeeehhhhhhh/status/1850173318848258096</t>
  </si>
  <si>
    <t>hadeeeehhhhhhh</t>
  </si>
  <si>
    <t>Mon Oct 28 03:47:07 +0000 2024</t>
  </si>
  <si>
    <t>Pengen muterÂ² Jkt pake Busway &amp;amp; JakLingko trus mampir makan + jajan yang deketan ama halteÂ² pemberhentiannya. Keknya mesti cari temen yang sepaham klo modelan trip begini.</t>
  </si>
  <si>
    <t>Jawa Barat</t>
  </si>
  <si>
    <t>https://x.com/baiksajalah/status/1850746088791404872</t>
  </si>
  <si>
    <t>baiksajalah</t>
  </si>
  <si>
    <t>Sun Oct 27 22:25:35 +0000 2024</t>
  </si>
  <si>
    <t>alarm w tb tb bunyi di dalem busway ï¸</t>
  </si>
  <si>
    <t>https://x.com/itsngantukan/status/1850665172983251281</t>
  </si>
  <si>
    <t>Fri Oct 25 13:43:41 +0000 2024</t>
  </si>
  <si>
    <t>Gua udah 2x muntah di busway gegara org bau ROKOKKKK duduk di sblh gue kek mandii anjj atau cuci jaket lu sumpah</t>
  </si>
  <si>
    <t>https://x.com/aldoinblue/status/1849809057856749910</t>
  </si>
  <si>
    <t>Tue Oct 29 09:47:16 +0000 2024</t>
  </si>
  <si>
    <t>Btw anyway busway this day is my birthday... Aku sedih tiap ulang tahun sebenernya tauu. Tapi tahun ini aku di sini rasanya seneng dan bersyukur banget bisa nulis dan ketemu kalian! makasih banyak waktu yg udh kalian luangin untuk baca tulisanku yaa https://t.co/OB0ke3V8gn</t>
  </si>
  <si>
    <t>https://pbs.twimg.com/media/GbDHxnSbQAAckSl.jpg</t>
  </si>
  <si>
    <t>Archiveâž¡ï¸</t>
  </si>
  <si>
    <t>https://x.com/linlaixx/status/1851199110126453176</t>
  </si>
  <si>
    <t>linlaixx</t>
  </si>
  <si>
    <t>Wed Oct 30 23:53:45 +0000 2024</t>
  </si>
  <si>
    <t xml:space="preserve">Rejekiii bgt dr pagi full LRT busway dpt duduk terus </t>
  </si>
  <si>
    <t>https://x.com/cupfuckincake/status/1851774524360135030</t>
  </si>
  <si>
    <t>cupfuckincake</t>
  </si>
  <si>
    <t>Tue Oct 29 09:05:17 +0000 2024</t>
  </si>
  <si>
    <t>Aneh bgt kenapa ga naik transum aja? Lrt mrt krl busway semua lewat gedung dpr mpr dan jajarannya loh... sayangÂ² duit kek ga punya utang aje~</t>
  </si>
  <si>
    <t>https://x.com/incendierrain/status/1851188544452378826</t>
  </si>
  <si>
    <t>incendierrain</t>
  </si>
  <si>
    <t>Wed Oct 30 06:40:56 +0000 2024</t>
  </si>
  <si>
    <t>Jalur Busway aja diserobot orang2 yang merasa berduit dan punya posisi apalagi jalur khusus maksi gratis? Rebutan.</t>
  </si>
  <si>
    <t>Mengwi, Indonesia</t>
  </si>
  <si>
    <t>https://x.com/dp_koesmirah/status/1851514606688354312</t>
  </si>
  <si>
    <t>dp_koesmirah</t>
  </si>
  <si>
    <t>Sun Oct 27 11:14:53 +0000 2024</t>
  </si>
  <si>
    <t>Si paling tiba2 maen ke PIK naik busway padahal udah tau perjalanannya bakal berjamjam Bisa lain kali jangan tiba2 random gakk yaa @salssz ? Untung pulangnya bisa lewat toll tadi.. gimana? Kapok gak? Besok2 gak usah jauh2 yaah Thanks for today sis https://t.co/SHXyVONCgV</t>
  </si>
  <si>
    <t>https://pbs.twimg.com/media/Ga5IoYkboAAEF0N.jpg</t>
  </si>
  <si>
    <t>https://x.com/YihwaSingt/status/1850496384748933385</t>
  </si>
  <si>
    <t>Fri Oct 25 04:44:21 +0000 2024</t>
  </si>
  <si>
    <t>GAK BISA NAHAN SENYUM di busway i lob u Twice in America to South Korea â€ï¸</t>
  </si>
  <si>
    <t>https://x.com/Strwbrrypham/status/1849673329457889611</t>
  </si>
  <si>
    <t>Strwbrrypham</t>
  </si>
  <si>
    <t>Mon Oct 28 14:48:02 +0000 2024</t>
  </si>
  <si>
    <t>Miniso x Harry Potter. Miniso Grand Indonesia Menteng Menteng. https://t.co/U77al8aqr0</t>
  </si>
  <si>
    <t>https://pbs.twimg.com/media/Ga_DB-lbcAAEMYL.jpg</t>
  </si>
  <si>
    <t>https://x.com/26Ceicei/status/1850912415317446837</t>
  </si>
  <si>
    <t>Mon Oct 28 08:13:03 +0000 2024</t>
  </si>
  <si>
    <t>Yeyyy Transjakarta rute 2B ganti busway semoga nanti bus nya ini terus ya hehehe! @PT_Transjakarta https://t.co/s40efeHg3u</t>
  </si>
  <si>
    <t>https://pbs.twimg.com/media/Ga9onhnb0AA9yEn.jpg</t>
  </si>
  <si>
    <t>https://x.com/urgfretta/status/1850813014888665431</t>
  </si>
  <si>
    <t>urgfretta</t>
  </si>
  <si>
    <t>Thu Oct 24 11:39:25 +0000 2024</t>
  </si>
  <si>
    <t>Astaghfirullah Mampang sering banget kebakaran seberang halte busway Mampang Prapatan https://t.co/TJazL1ivcU</t>
  </si>
  <si>
    <t>https://pbs.twimg.com/ext_tw_video_thumb/1849415336652898304/pu/img/RpmgtvnzlBcs4ASL.jpg</t>
  </si>
  <si>
    <t>https://x.com/pynsid/status/1849415395666784532</t>
  </si>
  <si>
    <t>pynsid</t>
  </si>
  <si>
    <t>Mon Oct 28 09:36:57 +0000 2024</t>
  </si>
  <si>
    <t>Kenapa sih suka kepotong pas tap in? Bukan nya kepotong pas tap out? Jadi bayar 2x? Udah lagi buru buru ngejar busway malah gk bisa tap in saldo udah pas buat jalan balik jadi telat gegara saldo kepotong harus top up dulu ribet lu. Jam 16.32 saya tap in @PT_Transjakarta https://t.co/ZodHcLL8eq</t>
  </si>
  <si>
    <t>https://pbs.twimg.com/media/Ga971J7bAAAy-rb.jpg</t>
  </si>
  <si>
    <t>https://x.com/abeloafs/status/1850834127114932549</t>
  </si>
  <si>
    <t>abeloafs</t>
  </si>
  <si>
    <t>Fri Oct 25 04:57:03 +0000 2024</t>
  </si>
  <si>
    <t>Orang2 yg menolak kebijakan zonasi sekolah itu mirip dengan orang2 yg dulu (dan mungkin masih sampai sekarang) menolak busway transjakarta.</t>
  </si>
  <si>
    <t>https://x.com/lincaktravail/status/1849676526503239859</t>
  </si>
  <si>
    <t>lincaktravail</t>
  </si>
  <si>
    <t>Mon Oct 28 11:22:21 +0000 2024</t>
  </si>
  <si>
    <t>Ya Allah knp rumahku jauh dr kantor yh tau gt tadi naek busway dah</t>
  </si>
  <si>
    <t>https://x.com/galeuygalakian/status/1850860652090601552</t>
  </si>
  <si>
    <t>Thu Oct 24 04:48:57 +0000 2024</t>
  </si>
  <si>
    <t xml:space="preserve">Maap ya buat penumpang busway aku yakin kelen pasti sebel klo denger orang batuk2 sama srut2 gt. Tapi aku pake masker kok Jaga kesehatan ya kalian </t>
  </si>
  <si>
    <t>https://x.com/sarassvvati/status/1849312097525739753</t>
  </si>
  <si>
    <t>Tue Oct 29 13:36:21 +0000 2024</t>
  </si>
  <si>
    <t>jalur busway</t>
  </si>
  <si>
    <t>selfoll.</t>
  </si>
  <si>
    <t>https://x.com/jiwoongiem/status/1851256763913568306</t>
  </si>
  <si>
    <t>jiwoongiem</t>
  </si>
  <si>
    <t>Sat Oct 26 13:42:14 +0000 2024</t>
  </si>
  <si>
    <t>Hari ini naik busway mendengar perkataan tidak mengenakan dari dua orang wanita ( usia 35++ sepertinya ) hanya karena anak perempuan seumuran SMA lebih memilih memberikan tempat duduk ke Bapak Usia 50++ sepertinya ketimbang mereka</t>
  </si>
  <si>
    <t>https://x.com/Chaedarzz/status/1850171077731008656</t>
  </si>
  <si>
    <t>Chaedarzz</t>
  </si>
  <si>
    <t>Fri Oct 25 05:34:58 +0000 2024</t>
  </si>
  <si>
    <t>@mapedos01 Apa yg sulit.. KRL bisa turun di stasiun kemayoran..nyambung Jaklingko selain itu dr uki bisa naik busway turun di kemayoran. Dr senayan ada busway.. wagub ini dr @PKSejahtera ?? Memang ngga pernah naik jaklingko busway dan KRL sih yaah? Ngga tau Jakarta apa? Aneh!</t>
  </si>
  <si>
    <t>mapedos01</t>
  </si>
  <si>
    <t>https://x.com/khoirotun244021/status/1849686068934869466</t>
  </si>
  <si>
    <t>khoirotun244021</t>
  </si>
  <si>
    <t>Tue Oct 29 13:46:07 +0000 2024</t>
  </si>
  <si>
    <t>SUMPAH WKWKWKW tmn gw ada yg jadian di busway trus nikah wkaokaowkaowkaokw</t>
  </si>
  <si>
    <t>anywhere</t>
  </si>
  <si>
    <t>https://x.com/conservathick/status/1851259220798394625</t>
  </si>
  <si>
    <t>conservathick</t>
  </si>
  <si>
    <t>Sat Oct 26 12:13:38 +0000 2024</t>
  </si>
  <si>
    <t>bolak balik tj. barat - blok m kek busway anjinkk</t>
  </si>
  <si>
    <t>https://x.com/vvrmlln/status/1850148784254431484</t>
  </si>
  <si>
    <t>vvrmlln</t>
  </si>
  <si>
    <t>Sun Oct 27 01:54:34 +0000 2024</t>
  </si>
  <si>
    <t xml:space="preserve">Ternyata masih CFD busway gabisa lewat Senayan baru bisa jam 10pagi </t>
  </si>
  <si>
    <t>https://x.com/onesidedlust/status/1850355377113845940</t>
  </si>
  <si>
    <t>onesidedlust</t>
  </si>
  <si>
    <t>Mon Oct 28 08:28:05 +0000 2024</t>
  </si>
  <si>
    <t xml:space="preserve">kemarin juga ada emak omong gitu di busway awal nya dia jelek in Jkw terus aku jwb bu bawa enjoy jangan di pusingin nanti sakid terus dia omong lagi jelek in Gibran aku jwb bu udh gak bisa di ubah andai Gibran gak bener kerja nya di kritik ternyata dia relawan pedeipeh </t>
  </si>
  <si>
    <t>https://x.com/mamagemoybiasa/status/1850816798343692472</t>
  </si>
  <si>
    <t>mamagemoybiasa</t>
  </si>
  <si>
    <t>Wed Oct 30 17:04:16 +0000 2024</t>
  </si>
  <si>
    <t xml:space="preserve">Gw udah berapa kali coba ini jir dikira jablay angkot krn tiap pulang kemaleman gdpt busway gw duduk d samping sopir angkotnya mulu </t>
  </si>
  <si>
    <t>https://x.com/kucingoranyeppi/status/1851671475226608106</t>
  </si>
  <si>
    <t>Wed Oct 23 01:58:51 +0000 2024</t>
  </si>
  <si>
    <t>Chester screaming di halte bawah tanah pulang jam kerja juga gw protes sih kayanya. Ga bisa gtu naik dikit ke halte busway HI</t>
  </si>
  <si>
    <t>https://x.com/farhan_fevrier/status/1848906903453372797</t>
  </si>
  <si>
    <t>Sun Oct 27 15:27:32 +0000 2024</t>
  </si>
  <si>
    <t>Bayangin lu mati dalam keadaan nganbil hak orang lain hak pejalan kaki hak pesepeda hak kereta hak busway dll</t>
  </si>
  <si>
    <t>https://x.com/Clmahi/status/1850559965196644513</t>
  </si>
  <si>
    <t>Clmahi</t>
  </si>
  <si>
    <t>Wed Oct 23 16:39:30 +0000 2024</t>
  </si>
  <si>
    <t>Bukan ahli cuma sering nonton yutub - Flyover busway ciledug. Hanya muat 1 bus tangga infinity mending LRT - Flyover &amp;amp; mall di kuningan kasablanka yg ga ramah pedestrian samsek. Kolong jadi taman asap knalpot - Perempatan Tebet. Lampu merah ga sinkron sering gridlock</t>
  </si>
  <si>
    <t>https://x.com/cennanaradipa/status/1849128526634762718</t>
  </si>
  <si>
    <t>cennanaradipa</t>
  </si>
  <si>
    <t>Wed Oct 30 14:47:32 +0000 2024</t>
  </si>
  <si>
    <t>Tdi bis Transjakarta ada yg berhenti di jalan panjang sekitar halte Kedoya di jam 20.30an. Ada yg tau kenapa? Soalnya berhentinya di jalan biasa bukan busway. Dan cukup banyak yg berhenti untuk ngeliatin</t>
  </si>
  <si>
    <t>https://x.com/ginnobaraaa/status/1851637062149300575</t>
  </si>
  <si>
    <t>ginnobaraaa</t>
  </si>
  <si>
    <t>Sat Oct 26 10:22:28 +0000 2024</t>
  </si>
  <si>
    <t>Apasih kok busway dipake nama? kek gada nama lain? Imagine you have a friend named busway? Wkwkwk ridiculous</t>
  </si>
  <si>
    <t>https://x.com/lizkium/status/1850120805071598026</t>
  </si>
  <si>
    <t>lizkium</t>
  </si>
  <si>
    <t>Wed Oct 30 03:54:11 +0000 2024</t>
  </si>
  <si>
    <t>Akses pulang or pergi kalo naik tj ok aja kayak keluar udh ada halte busway tapi macet polllllllll Kalau naik kendaraan pribadi ofkurs susah parkir dan parkir tuh pinggir jalan beda tempat beda harga</t>
  </si>
  <si>
    <t>https://x.com/monstraykidsix/status/1851472644249649464</t>
  </si>
  <si>
    <t>monstraykidsix</t>
  </si>
  <si>
    <t>Tue Oct 29 11:14:08 +0000 2024</t>
  </si>
  <si>
    <t xml:space="preserve">KOCAK MASIH NUNGGU BUSWAY DARI PAL PUTIH. BLM NGANTRI YG DI UKI KE ARAH CIBUBUR </t>
  </si>
  <si>
    <t>https://x.com/meloqdys/status/1851220971606479014</t>
  </si>
  <si>
    <t>Mon Oct 28 03:58:33 +0000 2024</t>
  </si>
  <si>
    <t xml:space="preserve">LAMA BANGET BUSWAY YG KE ARAH CIBUBUR </t>
  </si>
  <si>
    <t>https://x.com/meloqdys/status/1850748964724723816</t>
  </si>
  <si>
    <t>Thu Oct 24 16:17:47 +0000 2024</t>
  </si>
  <si>
    <t>lah kocak di kota ujan badai sampe burem kaca busway di priuk kynya gerimis aja udh syukur</t>
  </si>
  <si>
    <t>https://x.com/evakuwasi/status/1849485450127556948</t>
  </si>
  <si>
    <t>Sat Oct 26 02:16:21 +0000 2024</t>
  </si>
  <si>
    <t xml:space="preserve">Pernah njir di busway gue kasih duduk ibu2 yg gue kira hamil terus dia bisik2 ke temennya dan kedengeran kok gue dikasih duduk ya dijawab temennya lu dikira hamil kali maaf bu jujur iya.. </t>
  </si>
  <si>
    <t>ÃœT: -7.76219,110.38028</t>
  </si>
  <si>
    <t>https://x.com/fiamalias/status/1849998469290918044</t>
  </si>
  <si>
    <t>fiamalias</t>
  </si>
  <si>
    <t>Wed Oct 30 12:39:06 +0000 2024</t>
  </si>
  <si>
    <t>EHH TOLOL POSISI BUSWAY PENUH TRS LU BILANG JANGAN DIRI DIPINTU?? GW JG GA GOBLOK KALAU MISALNYA GA PENUH GW MUNDUR GBLK BGT SUMPAH</t>
  </si>
  <si>
    <t>https://x.com/nanayeah_/status/1851604742767776041</t>
  </si>
  <si>
    <t>Sat Oct 26 00:39:05 +0000 2024</t>
  </si>
  <si>
    <t>07.10 #LalinSonora Ada Bus TJ menabrak seperator busway di jl. Gunung sahari dari senen arah ancol setelah Traffic Light Jembatan merah. ( via Janli Kusnadi) https://t.co/EBwx8KyJzJ</t>
  </si>
  <si>
    <t>https://pbs.twimg.com/media/GaxtivEakAA2TAs.jpg</t>
  </si>
  <si>
    <t>https://x.com/SonoraFM92/status/1849973993698443293</t>
  </si>
  <si>
    <t>Sun Oct 27 13:06:33 +0000 2024</t>
  </si>
  <si>
    <t>Iced white mocha. % Arabica Jakarta Plaza Indonesia Gondangdia Menteng. https://t.co/Xi2KXl4LVU</t>
  </si>
  <si>
    <t>https://pbs.twimg.com/media/Ga5iNoDbYAAExpH.jpg</t>
  </si>
  <si>
    <t>https://x.com/26Ceicei/status/1850524486019473841</t>
  </si>
  <si>
    <t>Wed Oct 30 15:44:43 +0000 2024</t>
  </si>
  <si>
    <t xml:space="preserve">KAMPRETTTT BUSWAY NYA DAH ABIS PLS JEMPUT GUE DI RASUNA SAID </t>
  </si>
  <si>
    <t>20!</t>
  </si>
  <si>
    <t>https://x.com/hawraeith/status/1851651456786694468</t>
  </si>
  <si>
    <t>hawraeith</t>
  </si>
  <si>
    <t>Tue Oct 29 07:14:02 +0000 2024</t>
  </si>
  <si>
    <t>Abis nemu komik yg ryutaes banget ajg gw nahan nyengir d busway</t>
  </si>
  <si>
    <t>https://x.com/kucingoranyeppi/status/1851160547477373070</t>
  </si>
  <si>
    <t>Wed Oct 23 03:38:51 +0000 2024</t>
  </si>
  <si>
    <t>Yishun</t>
  </si>
  <si>
    <t>https://x.com/CFA_004869/status/1848932071139643649</t>
  </si>
  <si>
    <t>CFA_004869</t>
  </si>
  <si>
    <t>Sat Oct 26 14:32:38 +0000 2024</t>
  </si>
  <si>
    <t>Iced matcha latte. % Arabica Jakarta Central Park Tanjung Duren Selatan Grogol Petamburan. https://t.co/8RitKb2TI5</t>
  </si>
  <si>
    <t>https://pbs.twimg.com/media/Ga0sU8ZakAAWnKE.jpg</t>
  </si>
  <si>
    <t>https://x.com/26Ceicei/status/1850183763348930660</t>
  </si>
  <si>
    <t>Mon Oct 28 10:15:20 +0000 2024</t>
  </si>
  <si>
    <t>KOK BS SIH ADA ORANG DI BUSWAY BACA BUKU ANJIR?! gue baca wattpad aja pusing dikit</t>
  </si>
  <si>
    <t>https://x.com/_SANWELL/status/1850843788023058855</t>
  </si>
  <si>
    <t>_SANWELL</t>
  </si>
  <si>
    <t>Sat Oct 26 06:10:09 +0000 2024</t>
  </si>
  <si>
    <t xml:space="preserve">Untung busway ac nya adem </t>
  </si>
  <si>
    <t>https://x.com/Bundanyalyly/status/1850057310305124620</t>
  </si>
  <si>
    <t>Bundanyalyly</t>
  </si>
  <si>
    <t>Fri Oct 25 07:29:21 +0000 2024</t>
  </si>
  <si>
    <t>Ferarti jam 7 kita mandiâ€ï¸jam set 9 hrs dah jalan dlm busway buat ke stasiunâ€ï¸biar smpe cisauk jam 10 krg atau lebih.... â€ï¸</t>
  </si>
  <si>
    <t>https://x.com/spiingoff/status/1849714850387329494</t>
  </si>
  <si>
    <t>spiingoff</t>
  </si>
  <si>
    <t>Tue Oct 29 10:34:34 +0000 2024</t>
  </si>
  <si>
    <t>DEMI ALLAH JOROK BANGET ADA YG BERAK DI BUSWAY ANJIR GOBLOK BGT</t>
  </si>
  <si>
    <t>https://x.com/rubahng/status/1851211015247335785</t>
  </si>
  <si>
    <t>Tue Oct 29 09:44:09 +0000 2024</t>
  </si>
  <si>
    <t>busway bau kentut ngaku ini siapa yg berulah</t>
  </si>
  <si>
    <t>c</t>
  </si>
  <si>
    <t>https://x.com/saouvysz/status/1851198328882843731</t>
  </si>
  <si>
    <t>saouvysz</t>
  </si>
  <si>
    <t>Wed Oct 30 12:04:15 +0000 2024</t>
  </si>
  <si>
    <t>nyewa busway aja gasih bjir WKWKWKKWKWKW</t>
  </si>
  <si>
    <t>since 2022.</t>
  </si>
  <si>
    <t>https://x.com/wenzhouv/status/1851595973279293475</t>
  </si>
  <si>
    <t>wenzhouv</t>
  </si>
  <si>
    <t>Wed Oct 23 10:23:05 +0000 2024</t>
  </si>
  <si>
    <t>Kenapa si ini kota gembel banget transportasi umumnya gak memadai bikin macam jakarta kek ada busway</t>
  </si>
  <si>
    <t>https://x.com/storyofsundayy/status/1849033797087719560</t>
  </si>
  <si>
    <t>storyofsundayy</t>
  </si>
  <si>
    <t>Tue Oct 29 00:12:31 +0000 2024</t>
  </si>
  <si>
    <t>GBLOK GUA SALAH NAIKKKKK BUSWAY AJGGGGGF</t>
  </si>
  <si>
    <t>https://x.com/orangesforjy/status/1851054471394312546</t>
  </si>
  <si>
    <t>Fri Oct 25 09:47:15 +0000 2024</t>
  </si>
  <si>
    <t>hujan busway Dan Aku Nanti...</t>
  </si>
  <si>
    <t>https://x.com/darkroastttt/status/1849749557623783655</t>
  </si>
  <si>
    <t>Tue Oct 29 11:09:56 +0000 2024</t>
  </si>
  <si>
    <t>Aku yg waswas bawa pulang duren naik busway auto tas disemprotttttt parfum https://t.co/b1r0Wp77me</t>
  </si>
  <si>
    <t>https://pbs.twimg.com/media/GbDal0vbQAIwNQ6.jpg</t>
  </si>
  <si>
    <t>https://x.com/cerrymentah/status/1851219916239896693</t>
  </si>
  <si>
    <t>cerrymentah</t>
  </si>
  <si>
    <t>Sat Oct 26 06:00:57 +0000 2024</t>
  </si>
  <si>
    <t>What a great day Hari ini bangun pagi naik busway &amp;amp; jogging di ragunan ternyata seseru itu. Masuknya htm 4k terus bisa lari di Jogging track lake deket pintu Timur sambil liat binatang di ragunan &amp;amp; vibes nya bener bener Next time bakal balik lagi kesini https://t.co/gTHvNMZIvN</t>
  </si>
  <si>
    <t>https://pbs.twimg.com/media/Gay3NCAaAAATsHw.jpg</t>
  </si>
  <si>
    <t>https://x.com/rina_rosya/status/1850054993677807826</t>
  </si>
  <si>
    <t>rina_rosya</t>
  </si>
  <si>
    <t>Tue Oct 22 11:23:40 +0000 2024</t>
  </si>
  <si>
    <t>demennn bgttt kloo jalan jalan sendiri naik busway https://t.co/9sDdEi80dQ</t>
  </si>
  <si>
    <t>https://pbs.twimg.com/media/GafatcYbEAEPBDa.jpg</t>
  </si>
  <si>
    <t>https://x.com/selfluvess/status/1848686655596826951</t>
  </si>
  <si>
    <t>selfluvess</t>
  </si>
  <si>
    <t>Sat Oct 26 01:41:38 +0000 2024</t>
  </si>
  <si>
    <t>Floaty. Bukan snack kucing. https://t.co/KffqD610pb</t>
  </si>
  <si>
    <t>https://pbs.twimg.com/media/Gax72-QbsAAIz6-.jpg</t>
  </si>
  <si>
    <t>https://x.com/26Ceicei/status/1849989734153797787</t>
  </si>
  <si>
    <t>Tue Oct 22 06:36:05 +0000 2024</t>
  </si>
  <si>
    <t>13.33 #LalinSonora Terjadi Kecelakaan sebuah mobil menabrak separator busway di Jl. HR Rasuna said arah Menteng lokasi menjelang jembatan latuharhari lalulintas padat menjelang lokasi. @TMCPoldaMetro https://t.co/lmnafUUdyl</t>
  </si>
  <si>
    <t>https://pbs.twimg.com/ext_tw_video_thumb/1848614253651234821/pu/img/xqbbdZVkvZygVXcl.jpg</t>
  </si>
  <si>
    <t>https://x.com/SonoraFM92/status/1848614283388862526</t>
  </si>
  <si>
    <t>Wed Oct 30 12:30:30 +0000 2024</t>
  </si>
  <si>
    <t>Anjir ya busway s22 dari pasarrebo busway nya lagi berenti lampu merah cuma jarak 5 meter dari tmpt dia berenti haltenya eh ga bukain pintunya coba yaAllah tega bener pdhl jarakny dkt bener2 dkt tpi ktnya udah jauh dari halte baru kali ini njay biasanya jg dibukain aja:)</t>
  </si>
  <si>
    <t>Seoul</t>
  </si>
  <si>
    <t>https://x.com/JusT_jungwonnn/status/1851602579752652818</t>
  </si>
  <si>
    <t>JusT_jungwonnn</t>
  </si>
  <si>
    <t>Sat Oct 26 07:02:21 +0000 2024</t>
  </si>
  <si>
    <t>Harus muter kemana lagi ini Mau tour busway panas mau pulang tuh tamu satu masih betah Tidur siang kuuu</t>
  </si>
  <si>
    <t>ë„¤ë§˜ì†~</t>
  </si>
  <si>
    <t>https://x.com/ntfndd404/status/1850070444411585005</t>
  </si>
  <si>
    <t>ntfndd404</t>
  </si>
  <si>
    <t>Thu Oct 24 00:00:56 +0000 2024</t>
  </si>
  <si>
    <t>Santai banget berangkat jam segini baru naik busway</t>
  </si>
  <si>
    <t>https://x.com/PupuHahao/status/1849239616563618007</t>
  </si>
  <si>
    <t>PupuHahao</t>
  </si>
  <si>
    <t>Sun Oct 27 09:31:06 +0000 2024</t>
  </si>
  <si>
    <t>tadi ketemu org bajunya samaan di busway turunnya sama juga di cp eh samaÂ² masuk ndc awkward bgt. tp gpp mayan cakep.</t>
  </si>
  <si>
    <t>https://x.com/slytherinschmer/status/1850470266020962411</t>
  </si>
  <si>
    <t>slytherinschmer</t>
  </si>
  <si>
    <t>Wed Oct 30 00:16:58 +0000 2024</t>
  </si>
  <si>
    <t>Bisa dapet duduk dan lanjut tidur di busway adalah salah satu nikmat walaupun menjadi budak korporat</t>
  </si>
  <si>
    <t>UAENAFESTIVAL</t>
  </si>
  <si>
    <t>https://x.com/windyday_eleven/status/1851417980611260503</t>
  </si>
  <si>
    <t>windyday_eleven</t>
  </si>
  <si>
    <t>Wed Oct 30 01:37:24 +0000 2024</t>
  </si>
  <si>
    <t>entah di bikun di busway atau di mrt; ada aja yg tiba-tiba nyamperin dan nanya arah... apakah aku terlihat seperti kompas...</t>
  </si>
  <si>
    <t>https://x.com/sheseesseas/status/1851438220858548598</t>
  </si>
  <si>
    <t>sheseesseas</t>
  </si>
  <si>
    <t>Sat Oct 26 16:26:05 +0000 2024</t>
  </si>
  <si>
    <t>Yakinkan gue kalau 2 jam naik busway tuh deket Sumpah rasanya males banget kamis bikin passport di Cibubur mana dah bayar anj</t>
  </si>
  <si>
    <t>https://x.com/hanbin_king131/status/1850212313028292870</t>
  </si>
  <si>
    <t>Wed Oct 30 09:15:35 +0000 2024</t>
  </si>
  <si>
    <t>Kata gua klo di jis sekiranya merasa busway susah lu ikut trip dah. Gue kaga boong ngetrip konser lebih enak</t>
  </si>
  <si>
    <t>https://x.com/buchenuppak/status/1851553524645240934</t>
  </si>
  <si>
    <t>Mon Oct 28 16:18:09 +0000 2024</t>
  </si>
  <si>
    <t>jalur busway?</t>
  </si>
  <si>
    <t>rantðŸ”ž free to bub</t>
  </si>
  <si>
    <t>https://x.com/gipentek/status/1850935090794344449</t>
  </si>
  <si>
    <t>gipentek</t>
  </si>
  <si>
    <t>Mon Oct 28 04:27:21 +0000 2024</t>
  </si>
  <si>
    <t xml:space="preserve">Semalem pas lagi nganterin adek gw ngeliat ibu-ibu bawa motor lewat jalur busway posisinya di depan dia ada bus TJ dan di belakangnya ada truk pasir. Terus gw bilang kalo aja tiba-tiba bus TJ nya ngerem mendadak dan truk pasirnya rem blong udah jadi geprek tuh ibu-ibu. </t>
  </si>
  <si>
    <t>https://x.com/AditPiko/status/1850756214399074547</t>
  </si>
  <si>
    <t>AditPiko</t>
  </si>
  <si>
    <t>Sun Oct 27 11:44:19 +0000 2024</t>
  </si>
  <si>
    <t>kenapa ya teledor bgt udh 2x kehilangan kartu busway</t>
  </si>
  <si>
    <t>markno</t>
  </si>
  <si>
    <t>https://x.com/xpjonini/status/1850503793697570961</t>
  </si>
  <si>
    <t>xpjonini</t>
  </si>
  <si>
    <t>Mon Oct 28 02:07:17 +0000 2024</t>
  </si>
  <si>
    <t>Plat CD 2x kena tilang masuk jalur busway jl sultan agung wkwkw sukur.</t>
  </si>
  <si>
    <t>Sur de Yakarta</t>
  </si>
  <si>
    <t>https://x.com/rraisapp/status/1850720965636010143</t>
  </si>
  <si>
    <t>rraisapp</t>
  </si>
  <si>
    <t>Wed Oct 30 12:52:43 +0000 2024</t>
  </si>
  <si>
    <t>Emang boleh busway nyetel Hindia</t>
  </si>
  <si>
    <t>https://x.com/llllidy/status/1851608170139173115</t>
  </si>
  <si>
    <t>llllidy</t>
  </si>
  <si>
    <t>Tue Oct 29 13:11:41 +0000 2024</t>
  </si>
  <si>
    <t>di halte ketemu couple bule lansia gitu keknya mereka mau mencoba moda transportasi jekardah jadi naik busway. pas busway yg mereka mau naik sampe lakiknye nengok ke belakang nyari istrinya sambil ngomong honey let's go gue kapan yh</t>
  </si>
  <si>
    <t>https://x.com/imajinaxii/status/1851250555030806682</t>
  </si>
  <si>
    <t>imajinaxii</t>
  </si>
  <si>
    <t>Mon Oct 28 14:13:52 +0000 2024</t>
  </si>
  <si>
    <t>Di halte busway bunderan HI tuh ada yang stand by nawarin orang2 yang mau naik ke deck buat foto2 tapi ga punya e-money gitu ya?</t>
  </si>
  <si>
    <t>https://x.com/lfunrzn/status/1850903817547858106</t>
  </si>
  <si>
    <t>lfunrzn</t>
  </si>
  <si>
    <t>Tue Oct 29 04:16:57 +0000 2024</t>
  </si>
  <si>
    <t>mau coba mulai naik busway sendiri berasa lebih berani aja sekarang</t>
  </si>
  <si>
    <t>https://x.com/urvallerie/status/1851115986654806038</t>
  </si>
  <si>
    <t>urvallerie</t>
  </si>
  <si>
    <t>Wed Oct 30 07:58:57 +0000 2024</t>
  </si>
  <si>
    <t>orang gila mana yang dari pasar gede mau ke jebres malah salah naik busway nyasar sampe ums</t>
  </si>
  <si>
    <t>Klaten, Jawa Tengah</t>
  </si>
  <si>
    <t>https://x.com/bucinmangofloat/status/1851534239084527916</t>
  </si>
  <si>
    <t>bucinmangofloat</t>
  </si>
  <si>
    <t>Mon Oct 28 11:53:04 +0000 2024</t>
  </si>
  <si>
    <t>Labing tatlo ang sugatan nang banggain ng isang pampasaherong bus ang dalawang nakahintong bus sa EDSA busway sa bahagi ng Pasay City nitong Lunes ng umaga Oktubre 28. Para sa iba pang ulat magtungo sa https://t.co/kOl8Rhee9D https://t.co/2wnfytxEbT</t>
  </si>
  <si>
    <t>https://pbs.twimg.com/media/Ga-a-U1W4AAcPIt.jpg</t>
  </si>
  <si>
    <t>Philippines</t>
  </si>
  <si>
    <t>https://x.com/TVPatrol/status/1850868380883992838</t>
  </si>
  <si>
    <t>TVPatrol</t>
  </si>
  <si>
    <t>Mon Oct 28 02:02:32 +0000 2024</t>
  </si>
  <si>
    <t>halo min @PT_Transjakarta sekarang jadwal busway 6T gimana? kok lebih lama dari biasanya ya?</t>
  </si>
  <si>
    <t>https://x.com/refenclau/status/1850719770456588485</t>
  </si>
  <si>
    <t>refenclau</t>
  </si>
  <si>
    <t>Sun Oct 27 10:53:38 +0000 2024</t>
  </si>
  <si>
    <t>Kebodohanku hari ini lupa bawa case softlens njirr udah ngantuk takut banget ntar pulang ketiduran di busway</t>
  </si>
  <si>
    <t>South City â‚ŠËšâŠ¹á¡£ð­©</t>
  </si>
  <si>
    <t>https://x.com/purwple/status/1850491037619552548</t>
  </si>
  <si>
    <t>purwple</t>
  </si>
  <si>
    <t>Sat Oct 26 04:16:32 +0000 2024</t>
  </si>
  <si>
    <t>Sok mau naik busway lupa bwa emoney</t>
  </si>
  <si>
    <t>Medan Kota, Indonesia</t>
  </si>
  <si>
    <t>https://x.com/jamesnotjemss/status/1850028716371607681</t>
  </si>
  <si>
    <t>jamesnotjemss</t>
  </si>
  <si>
    <t>Sat Oct 26 17:02:04 +0000 2024</t>
  </si>
  <si>
    <t>Zoe busway apaan lagi ayawekwaoikwadiawjfoiwajed</t>
  </si>
  <si>
    <t xml:space="preserve">Jakarta, Indonesia </t>
  </si>
  <si>
    <t>https://x.com/xenozaga48/status/1850221368543182961</t>
  </si>
  <si>
    <t>xenozaga48</t>
  </si>
  <si>
    <t>Sun Oct 27 23:28:27 +0000 2024</t>
  </si>
  <si>
    <t>pengguna busway tuh emg harus belajar sabar dah</t>
  </si>
  <si>
    <t>https://x.com/nabilandew/status/1850680994086719849</t>
  </si>
  <si>
    <t>Mon Oct 28 00:52:20 +0000 2024</t>
  </si>
  <si>
    <t>naik kereta atau naik busway?</t>
  </si>
  <si>
    <t>https://x.com/ppwfilesss/status/1850702102009671953</t>
  </si>
  <si>
    <t>ppwfilesss</t>
  </si>
  <si>
    <t>Sun Oct 27 10:51:55 +0000 2024</t>
  </si>
  <si>
    <t>Kenapa ac nya busway tuh dingin bgt yaaaaaa. Adakah yang pengen ngekos di busway adik adik?</t>
  </si>
  <si>
    <t>meet me behind the mall</t>
  </si>
  <si>
    <t>https://x.com/Matcchalatte/status/1850490606403080566</t>
  </si>
  <si>
    <t>Matcchalatte</t>
  </si>
  <si>
    <t>Sat Oct 26 05:58:31 +0000 2024</t>
  </si>
  <si>
    <t xml:space="preserve">GUE PERNAH GINI DI BUSWAY </t>
  </si>
  <si>
    <t>https://x.com/catboyth/status/1850054382097928528</t>
  </si>
  <si>
    <t>Mon Oct 28 11:34:07 +0000 2024</t>
  </si>
  <si>
    <t xml:space="preserve">Jadi peyek bgt di busway </t>
  </si>
  <si>
    <t>https://x.com/Dianaaggr_/status/1850863613046821007</t>
  </si>
  <si>
    <t>Dianaaggr_</t>
  </si>
  <si>
    <t>Mon Oct 28 02:00:31 +0000 2024</t>
  </si>
  <si>
    <t>busway 6T sekarang lama banget deh?</t>
  </si>
  <si>
    <t>https://x.com/refenclau/status/1850719263537119374</t>
  </si>
  <si>
    <t>Wed Oct 30 12:01:35 +0000 2024</t>
  </si>
  <si>
    <t>busway pergi pas bgt lu baru banget sampe tempat nunggunya tuh kek bgt tungguin aku bang</t>
  </si>
  <si>
    <t>https://x.com/moyyaaa_/status/1851595300768825697</t>
  </si>
  <si>
    <t>moyyaaa_</t>
  </si>
  <si>
    <t>Sat Oct 26 15:17:37 +0000 2024</t>
  </si>
  <si>
    <t>sumpah masa tadi ada angkot masuk di jalur busway terus nurunin penumpangnya jg masih di jalur busway dan di belakangnya banyak orang yg masuk di jalur busway juga kan gabisa jalan akhirnya jadi pada klaksonin lama bgt wtfff orang jkt ternyata kaya gini yaa</t>
  </si>
  <si>
    <t>bernabeu</t>
  </si>
  <si>
    <t>https://x.com/bubleteah/status/1850195084903616681</t>
  </si>
  <si>
    <t>bubleteah</t>
  </si>
  <si>
    <t>Mon Oct 28 02:52:15 +0000 2024</t>
  </si>
  <si>
    <t>Busway lama banget dah</t>
  </si>
  <si>
    <t>https://x.com/akungemes/status/1850732280446337258</t>
  </si>
  <si>
    <t>akungemes</t>
  </si>
  <si>
    <t>Wed Oct 30 12:24:55 +0000 2024</t>
  </si>
  <si>
    <t>Hari memulai jadi pengguna busway goks</t>
  </si>
  <si>
    <t>https://x.com/sipanverse/status/1851601172601483580</t>
  </si>
  <si>
    <t>Wed Oct 30 12:16:31 +0000 2024</t>
  </si>
  <si>
    <t>Bapak2 asu pengen banget gue tonjok titit sama batang lehernya grgr lecehin gue di busway.</t>
  </si>
  <si>
    <t>Location Unknown</t>
  </si>
  <si>
    <t>https://x.com/agakbete/status/1851599058173145368</t>
  </si>
  <si>
    <t>agakbete</t>
  </si>
  <si>
    <t>Tue Oct 29 13:51:20 +0000 2024</t>
  </si>
  <si>
    <t>Sopir busway weuh nu baleg anjir</t>
  </si>
  <si>
    <t>https://x.com/Norkaf_/status/1851260531136418162</t>
  </si>
  <si>
    <t>Fri Oct 25 02:07:36 +0000 2024</t>
  </si>
  <si>
    <t>Gabut pisan anjir jam sakieu masih di busway. Reply2 nu lewat TL</t>
  </si>
  <si>
    <t>https://x.com/Norkaf_/status/1849633882808910079</t>
  </si>
  <si>
    <t>Fri Oct 25 12:49:29 +0000 2024</t>
  </si>
  <si>
    <t>hari ini kejadian di busway bikin ketawa mulu anjirrr gawat kalo keinget pas sholat</t>
  </si>
  <si>
    <t>https://x.com/ddokiyeomine/status/1849795415882989698</t>
  </si>
  <si>
    <t>ddokiyeomine</t>
  </si>
  <si>
    <t>Fri Oct 25 15:21:53 +0000 2024</t>
  </si>
  <si>
    <t xml:space="preserve">nikmat mana lagi yang kau dustakan after longshift dapet kursi di busway </t>
  </si>
  <si>
    <t>https://x.com/skidipipip/status/1849833769026584917</t>
  </si>
  <si>
    <t>Fri Oct 25 09:30:58 +0000 2024</t>
  </si>
  <si>
    <t>Sepatu mahal menurut gw bikin kepeleset di halte busway ampe 2x karena ternyata licin hadeh</t>
  </si>
  <si>
    <t>jakarta timur</t>
  </si>
  <si>
    <t>https://x.com/liranti/status/1849745456290787582</t>
  </si>
  <si>
    <t>liranti</t>
  </si>
  <si>
    <t>Fri Oct 25 11:20:06 +0000 2024</t>
  </si>
  <si>
    <t>Tidur di busway tuh biarpun bentar tp seger bgt klo udh bangun.</t>
  </si>
  <si>
    <t>https://x.com/coffe_latteeee/status/1849772921138577468</t>
  </si>
  <si>
    <t>coffe_latteeee</t>
  </si>
  <si>
    <t>Wed Oct 30 12:33:27 +0000 2024</t>
  </si>
  <si>
    <t xml:space="preserve">guys yang kemarin gda baliknya pas bubar terus naik busway itu macetnya banget banget ga sih? soalnya aku balik pas svt kelar perform (gaikut encore karena takut macet) </t>
  </si>
  <si>
    <t>she/her | selective</t>
  </si>
  <si>
    <t>https://x.com/rloldls/status/1851603322199015556</t>
  </si>
  <si>
    <t>rloldls</t>
  </si>
  <si>
    <t>Sat Oct 26 09:37:19 +0000 2024</t>
  </si>
  <si>
    <t>Bedanya bus listrik sama busway apa? Jaraknya lebih pendek bus listrik? Atau?</t>
  </si>
  <si>
    <t>https://x.com/helohyldaa/status/1850109442832155058</t>
  </si>
  <si>
    <t>helohyldaa</t>
  </si>
  <si>
    <t>Wed Oct 30 16:23:50 +0000 2024</t>
  </si>
  <si>
    <t>Capek nunggu busway bjir</t>
  </si>
  <si>
    <t>https://x.com/wartafunky/status/1851661299677368749</t>
  </si>
  <si>
    <t>wartafunky</t>
  </si>
  <si>
    <t>Sun Oct 27 10:35:10 +0000 2024</t>
  </si>
  <si>
    <t>work! Maaf mau nanya rute busway dari Bekasi Utara ke tilok CPNS Nam Center gimana ya. Pertama kali tes dan pergi sendirian Makasih guyss</t>
  </si>
  <si>
    <t>https://x.com/worksfess/status/1850486391165059258</t>
  </si>
  <si>
    <t>Wed Oct 23 11:11:47 +0000 2024</t>
  </si>
  <si>
    <t xml:space="preserve">lemes bgt busway gue hampir kejebak di rel kereta yg udah nutup. wow </t>
  </si>
  <si>
    <t>25 â€¢ he/they â€¢ depok</t>
  </si>
  <si>
    <t>https://x.com/kizzybizzu/status/1849046052743381012</t>
  </si>
  <si>
    <t>kizzybizzu</t>
  </si>
  <si>
    <t>Mon Oct 28 13:20:13 +0000 2024</t>
  </si>
  <si>
    <t xml:space="preserve">ketagihan naik busway dari indosiar </t>
  </si>
  <si>
    <t>https://x.com/CoZlimeraxre/status/1850890314854412484</t>
  </si>
  <si>
    <t>CoZlimeraxre</t>
  </si>
  <si>
    <t>Wed Oct 30 14:18:28 +0000 2024</t>
  </si>
  <si>
    <t>eh tbtb kepikiran bentar lagi dia mau graduate.... hiks gbs lagi memandang wajahnya... tatap tatapan di pantry.. di busway.... ARGH SEDIHHHHH &amp;lt;/33333</t>
  </si>
  <si>
    <t>anywhere u want to</t>
  </si>
  <si>
    <t>https://x.com/zwolfjanvier/status/1851629748155486578</t>
  </si>
  <si>
    <t>zwolfjanvier</t>
  </si>
  <si>
    <t>Sat Oct 26 23:32:59 +0000 2024</t>
  </si>
  <si>
    <t>Buset ni busway masih pagi udh full bgt anjay</t>
  </si>
  <si>
    <t>not in everywhere</t>
  </si>
  <si>
    <t>https://x.com/moowcjie/status/1850319746539159608</t>
  </si>
  <si>
    <t>moowcjie</t>
  </si>
  <si>
    <t>Sat Oct 26 09:30:43 +0000 2024</t>
  </si>
  <si>
    <t>busway weekend apa yg diharapkan sepi nyaaa rame bgt bjil</t>
  </si>
  <si>
    <t>https://x.com/drafthv_/status/1850107781166358874</t>
  </si>
  <si>
    <t>drafthv_</t>
  </si>
  <si>
    <t>Mon Oct 28 15:18:10 +0000 2024</t>
  </si>
  <si>
    <t>Adakah Yang baru saja merasa kehilangan kartu e-money tapcash kartu busway kartu kereta di busway K13 K13E Koridor 13 Ciledug - Petukangan Utara (Adam Malik) - Kebayoran ?</t>
  </si>
  <si>
    <t>https://x.com/3riyanto/status/1850919997104939516</t>
  </si>
  <si>
    <t>3riyanto</t>
  </si>
  <si>
    <t>Fri Oct 25 05:25:04 +0000 2024</t>
  </si>
  <si>
    <t xml:space="preserve"> guys kalo turun di halte busway kebayoran tapi mau lanjut ke krl tap out busway nya yg mana ya? Yang di pintu masuk itu?</t>
  </si>
  <si>
    <t>https://x.com/convomf/status/1849683574657552587</t>
  </si>
  <si>
    <t>Thu Oct 24 11:11:34 +0000 2024</t>
  </si>
  <si>
    <t>help kebakaran dekat halte busway mampang @humasjakfire @dkifirefighter @humasjakfire https://t.co/Tnpyu6I9uT</t>
  </si>
  <si>
    <t>https://pbs.twimg.com/ext_tw_video_thumb/1849408366306889728/pu/img/6vmzxUEexWTzEuIn.jpg</t>
  </si>
  <si>
    <t>https://x.com/Onniiaaaaa/status/1849408388880548210</t>
  </si>
  <si>
    <t>Onniiaaaaa</t>
  </si>
  <si>
    <t>Sun Oct 27 01:31:42 +0000 2024</t>
  </si>
  <si>
    <t>Masuk jam 9 set 9 masi nunggu busway wkaka</t>
  </si>
  <si>
    <t>https://x.com/moisunflowers/status/1850349623195615322</t>
  </si>
  <si>
    <t>Fri Oct 25 14:02:31 +0000 2024</t>
  </si>
  <si>
    <t xml:space="preserve">skrg ke kantor transum nya gojek - kereta - busway klo pulang biar lebih murah busway - busway - gojek. tp 2 stgh jam nyampe nya â€â†•ï¸ blm lg dijalan ada aja transformer nabrak /mogok yg bikin macet. kan anjjj positif nya saking capeknya bisa tidur dibawah jam 10 malam </t>
  </si>
  <si>
    <t>https://x.com/_chomonie/status/1849813794865938837</t>
  </si>
  <si>
    <t>Mon Oct 28 01:31:42 +0000 2024</t>
  </si>
  <si>
    <t>Pagi min @PT_Transjakarta mau tanya kalo dari pulogadung ke pinang ranti naik busway jurusan apa aja?</t>
  </si>
  <si>
    <t>Bandung-Indramayu-Bogor</t>
  </si>
  <si>
    <t>https://x.com/ebyfebryy/status/1850712010029514924</t>
  </si>
  <si>
    <t>ebyfebryy</t>
  </si>
  <si>
    <t>Thu Oct 24 13:48:58 +0000 2024</t>
  </si>
  <si>
    <t>Sempat Viral Pria Bersajam Pengadang Busway di Thamrin Ternyata ODGJ #polisi #busway #transjakarta #sajam #senjatatajam #pengadanganbusway https://t.co/JpZ57PZksH</t>
  </si>
  <si>
    <t>https://x.com/sinpotv/status/1849447999518519778</t>
  </si>
  <si>
    <t>Sun Oct 27 03:34:17 +0000 2024</t>
  </si>
  <si>
    <t>Yth. @CommuterLine sekedar saran bskah terapin pengumuman baru agar pnumpang yg berdiri mau membagi dua sisi menghadap jendela kanan kiri (announcement spt ini sy prnh alami di busway). Trnyt sy paham tujuannya supaya posisi berdiri n bebannya seimbang.</t>
  </si>
  <si>
    <t>Depok, Jakarta, INDONESIA</t>
  </si>
  <si>
    <t>https://x.com/ibay_2011/status/1850380472297402453</t>
  </si>
  <si>
    <t>ibay_2011</t>
  </si>
  <si>
    <t>Mon Oct 28 23:17:46 +0000 2024</t>
  </si>
  <si>
    <t>Setengah jam junggu busway doang anjr!!!</t>
  </si>
  <si>
    <t>https://x.com/Imyourpeace6/status/1851040693361512596</t>
  </si>
  <si>
    <t>Imyourpeace6</t>
  </si>
  <si>
    <t>Mon Nov 04 09:34:08 +0000 2024</t>
  </si>
  <si>
    <t>selamat menikmati jalur busway : ramdhan_fauzi13 https://t.co/NOlsz2pWnq</t>
  </si>
  <si>
    <t>https://pbs.twimg.com/ext_tw_video_thumb/1853370098842791936/pu/img/F-6g__76UBzqwpPG.jpg</t>
  </si>
  <si>
    <t>https://x.com/BisKota_/status/1853370132892127560</t>
  </si>
  <si>
    <t>Tue Nov 05 20:11:52 +0000 2024</t>
  </si>
  <si>
    <t>Jakarta setenang ini kalo jam 3pagi. ^ ada yang masih tidur ^ ada yang udah siap-siap ke pasar buat belanja ^ ada yang lagi ngumpulin nyawa buat ngejar jadwal KRL/Busway ^ atau bahkan ada yang baru mau tidur Kalian jam 3 pagi tim yang biasanya ngapain https://t.co/K835ew3jC5</t>
  </si>
  <si>
    <t>https://pbs.twimg.com/media/GbpZuIcbAAA-WoC.jpg</t>
  </si>
  <si>
    <t>https://x.com/myhppylittlepil/status/1853893012948177181</t>
  </si>
  <si>
    <t>myhppylittlepil</t>
  </si>
  <si>
    <t>Wed Nov 06 08:40:01 +0000 2024</t>
  </si>
  <si>
    <t>lihatlah orang ini dia rela masuk jalur busway untuk menambah kas negara.. sungguh orang yang duite turah-turah : Tiktok/julkabaN https://t.co/6ffa2X6emR</t>
  </si>
  <si>
    <t>https://pbs.twimg.com/ext_tw_video_thumb/1854081228049395712/pu/img/2TlPeG1J-lbjvFJA.jpg</t>
  </si>
  <si>
    <t>https://x.com/BisKota_/status/1854081290909491457</t>
  </si>
  <si>
    <t>Tue Nov 05 00:34:22 +0000 2024</t>
  </si>
  <si>
    <t>dia... tidur sambil berdiri? emang laki ama bini sama aja aku juga suka tidur berdiri di busway â€â†”ï¸ https://t.co/guSKnd77eB</t>
  </si>
  <si>
    <t>https://pbs.twimg.com/media/GblMXEVaIAAH5EV.jpg</t>
  </si>
  <si>
    <t xml:space="preserve">Bladie's basement </t>
  </si>
  <si>
    <t>https://x.com/strwcia/status/1853596683256656363</t>
  </si>
  <si>
    <t>strwcia</t>
  </si>
  <si>
    <t>Fri Nov 01 13:26:39 +0000 2024</t>
  </si>
  <si>
    <t>Derel anak jaksel yang lagi nunggu busway https://t.co/Ej9Pr7FXvu</t>
  </si>
  <si>
    <t>https://pbs.twimg.com/media/GbTWwzfa4AArjYg.jpg</t>
  </si>
  <si>
    <t>êœ±á´¡Éªá´›á´„Êœ ðŸ”ž  á´°á´¼á´¹ #ð‘ð</t>
  </si>
  <si>
    <t>https://x.com/pagesoobinn_/status/1852341484160438699</t>
  </si>
  <si>
    <t>pagesoobinn_</t>
  </si>
  <si>
    <t>Mon Nov 04 07:55:41 +0000 2024</t>
  </si>
  <si>
    <t>potret org kelas jam 3 tapi 2.35 masih di busway https://t.co/wZ89PyNRNf</t>
  </si>
  <si>
    <t>https://pbs.twimg.com/media/Gbhnxc0bQAAtMXE.jpg</t>
  </si>
  <si>
    <t>collegetwt, FMIPA UIÂ²â´</t>
  </si>
  <si>
    <t>https://x.com/inilouu/status/1853345357905768843</t>
  </si>
  <si>
    <t>inilouu</t>
  </si>
  <si>
    <t>Wed Nov 06 15:10:00 +0000 2024</t>
  </si>
  <si>
    <t>Ketiduran di busway sampe dibangunin sama petugasnya hahaha https://t.co/GfLKmJjdmn</t>
  </si>
  <si>
    <t>https://pbs.twimg.com/media/GbteWo1asAAdL7b.jpg</t>
  </si>
  <si>
    <t>https://x.com/rumblingheart_/status/1854179431876817351</t>
  </si>
  <si>
    <t>rumblingheart_</t>
  </si>
  <si>
    <t>Wed Nov 06 11:23:08 +0000 2024</t>
  </si>
  <si>
    <t>footage please.... adakah chi di situ? gaada kan? ya karena mereka gak pernah satu frame apon nunggu dari 2017? 2017 mah apon sibuk numbuhin rambut. 2018? orangnya sibuk ngevlog di depan tong sampah dan sibuk keliling kota naik motor + busway buat ngejamet https://t.co/7AHSotcD1X</t>
  </si>
  <si>
    <t>https://pbs.twimg.com/media/Gbsqb9NacAEh94v.jpg</t>
  </si>
  <si>
    <t>https://x.com/middaysun2/status/1854122339228868695</t>
  </si>
  <si>
    <t>middaysun2</t>
  </si>
  <si>
    <t>Wed Nov 06 11:30:21 +0000 2024</t>
  </si>
  <si>
    <t>ini alasan kenapa aku jarang jbjb kalo udah sampe rumah makan bersih bersih terus tidur mataku sudah tidak bisa ajak begadang lagii kalo busway pun kadang aku pake buat tidur jadi maaf ia kalo aku jarang jbjb https://t.co/UMmgn0hiz3</t>
  </si>
  <si>
    <t>https://pbs.twimg.com/media/GbssFtOawAAb-Np.jpg</t>
  </si>
  <si>
    <t>https://x.com/iocastee/status/1854124157598150871</t>
  </si>
  <si>
    <t>Sat Nov 02 06:17:40 +0000 2024</t>
  </si>
  <si>
    <t>Wkwkw anak party vs anak warteg banget gak tuh no salty tp kenapa sering banget org org tuh merendah gini. Pernah ada yg minta pap karna lg d mobil. Wah enak yaa naik mobil aku cm naik motor/busway/KRL biar hemat dan cepet APAAN SI ANJIR! https://t.co/OOuntALfVP</t>
  </si>
  <si>
    <t>https://pbs.twimg.com/media/GbW-KfjbYAA0I2F.jpg</t>
  </si>
  <si>
    <t>https://x.com/rizkyrzk__/status/1852595915397448066</t>
  </si>
  <si>
    <t>rizkyrzk__</t>
  </si>
  <si>
    <t>Mon Nov 04 00:18:14 +0000 2024</t>
  </si>
  <si>
    <t>bajingan banget buat truk yang make jalur busway terus tiba tiba mogok begitu. bikin macet monyettt bangsat https://t.co/eFlHc6t372</t>
  </si>
  <si>
    <t>https://pbs.twimg.com/media/Gbf_D3wbwAAJFOB.jpg</t>
  </si>
  <si>
    <t>https://x.com/imcersive/status/1853230236332409093</t>
  </si>
  <si>
    <t>imcersive</t>
  </si>
  <si>
    <t>Sun Nov 03 22:59:50 +0000 2024</t>
  </si>
  <si>
    <t>pagi dari aku yg di busway https://t.co/5PkkCUBX8Q</t>
  </si>
  <si>
    <t>https://pbs.twimg.com/media/GbftIqtaoAArp9X.jpg</t>
  </si>
  <si>
    <t>https://x.com/meloqdys/status/1853210507702149462</t>
  </si>
  <si>
    <t>Wed Nov 06 05:56:38 +0000 2024</t>
  </si>
  <si>
    <t>siapa yang lagi jatuh cinta cung? ayo dengerin lagu gue yang ini plis. by the way anyway busway! kalian lagi pada apa nih guys?! masih semangat gak sih menjalani minggu terakhir di atbb? share tmi kalian dong gabi mau denger! https://t.co/r917KsfXpc</t>
  </si>
  <si>
    <t>https://pbs.twimg.com/ext_tw_video_thumb/1854040132686651392/pu/img/rtWNgDGw6mNwegiP.jpg</t>
  </si>
  <si>
    <t>Only for Serein.</t>
  </si>
  <si>
    <t>https://x.com/atBackburner/status/1854040173622984913</t>
  </si>
  <si>
    <t>atBackburner</t>
  </si>
  <si>
    <t>Tue Nov 05 10:12:53 +0000 2024</t>
  </si>
  <si>
    <t xml:space="preserve">Pas part ini pliss aku ketawa sampe ngik2 padahal aku di busway ssmpe orangnya ngeliatin tapi pliss ini ngakak mba. Maaf yaa </t>
  </si>
  <si>
    <t>https://x.com/sarassvvati/status/1853742273894515011</t>
  </si>
  <si>
    <t>Sun Nov 03 08:02:23 +0000 2024</t>
  </si>
  <si>
    <t>jadi mikir buat beli motor sama jalan naik busway instead https://t.co/wjXzo245sv</t>
  </si>
  <si>
    <t>https://pbs.twimg.com/media/GbcfueKa4AEG0fe.jpg</t>
  </si>
  <si>
    <t>https://x.com/hitsuzn/status/1852984658059002114</t>
  </si>
  <si>
    <t>hitsuzn</t>
  </si>
  <si>
    <t>Tue Nov 05 15:35:14 +0000 2024</t>
  </si>
  <si>
    <t>Absen plg kerja (busway terakhir) I vote for #boynextdoor at #2024MAMAVOTE https://t.co/xmCozJ1edL</t>
  </si>
  <si>
    <t>https://pbs.twimg.com/media/Gboai77bgAAWqsN.jpg</t>
  </si>
  <si>
    <t>https://x.com/kucingoranyeppi/status/1853823395496079637</t>
  </si>
  <si>
    <t>Mon Nov 04 12:53:17 +0000 2024</t>
  </si>
  <si>
    <t>MIMINNN ï¸ï¸ï¸ï¸ ini pasti hadiah aku karna udah sabar nunggu di busway nangis aku minï¸ TERIMA KASIH BANYAKKK MIMINNN UEUEUEUEUE ï¸ï¸ @babufess https://t.co/HSDn3URZBH</t>
  </si>
  <si>
    <t>https://pbs.twimg.com/media/Gbir5BVboAAdtrd.jpg</t>
  </si>
  <si>
    <t>https://x.com/127html/status/1853420249724629165</t>
  </si>
  <si>
    <t>Wed Nov 06 10:09:25 +0000 2024</t>
  </si>
  <si>
    <t>Lagi macet di busway biasa kepalanya ga bisa diem. Tiba-tiba jadi keinget masa kuliah. Dulu aku tuh ga sepositive thinking sekarang. Lebih banyak hal negatifnya di kepala. Yang mana ini tuh akhirnya juga ngaruh banget ke isi hati &amp;amp; ke sikap aku ke orang lain Titik aku tersadar</t>
  </si>
  <si>
    <t>https://x.com/HamunKang1/status/1854103790552785069</t>
  </si>
  <si>
    <t>Sat Nov 02 23:32:49 +0000 2024</t>
  </si>
  <si>
    <t>Baru setahunan masih ada 2-3 tahun lagi. Tapi tiap naik public transport kek gini langsung ngerasa kek ntar ga bisa lagi ngerasain kenyamanan daily life traveling. Terbayang antri dan sesaknya bercommuter di Jakarta. Lamanya waktu tunggu busway. Macetnya perjalanan pulang. https://t.co/kkyiLqwkoj</t>
  </si>
  <si>
    <t>https://pbs.twimg.com/ext_tw_video_thumb/1852856325254139905/pu/img/PfAq0rtdYVa7cyK4.jpg</t>
  </si>
  <si>
    <t>https://x.com/madHink/status/1852856420158632248</t>
  </si>
  <si>
    <t>madHink</t>
  </si>
  <si>
    <t>Tue Nov 05 11:41:09 +0000 2024</t>
  </si>
  <si>
    <t>Akhirnya naik busway lagi https://t.co/8AG3BteKPt</t>
  </si>
  <si>
    <t>https://pbs.twimg.com/media/Gbnk94PbYAAGSm-.jpg</t>
  </si>
  <si>
    <t>https://x.com/glasseskotak/status/1853764486731280610</t>
  </si>
  <si>
    <t>glasseskotak</t>
  </si>
  <si>
    <t>Sun Nov 03 13:08:33 +0000 2024</t>
  </si>
  <si>
    <t>efek samping foto botak jaehyun di gue: 1. mual 2. pusing banget anjir 3. sesak nafas 4. kelewatan halte busway FAK LAH https://t.co/sBnKTp1QPu</t>
  </si>
  <si>
    <t>https://pbs.twimg.com/media/GbdlzDNasAA73ED.jpg</t>
  </si>
  <si>
    <t>https://x.com/_SANWELL/status/1853061705137336379</t>
  </si>
  <si>
    <t>Wed Nov 06 16:56:34 +0000 2024</t>
  </si>
  <si>
    <t>Hr ini coba perjalanan pulang agak jauh naik mrt trs lanjut busway pulang masih buka laptop. Untung pas buka liat muka YT adem lagi pkoknya kerjanya demi yuta biar inge trs skrg br kelar tutup laptop lg hehehe https://t.co/ds7xhCsoi6</t>
  </si>
  <si>
    <t>https://pbs.twimg.com/media/Gbt2uq2bYAAvKnG.jpg</t>
  </si>
  <si>
    <t>https://x.com/tasyamalinda/status/1854206251410108837</t>
  </si>
  <si>
    <t>tasyamalinda</t>
  </si>
  <si>
    <t>Tue Nov 05 13:08:11 +0000 2024</t>
  </si>
  <si>
    <t>capek sama hidup sendiri kayak kenapa kenapa kenapa. Nangis di halte sampe di busway gapernah stop. Maaf ya kalau aku terkesan caper kadang kare too eneergic buat berkomunikasi sama kalian. Karena pure aku ingin punya teman ada yang khawatirin atau bahkan perhatiin aku. Karena- https://t.co/8RH1ANghkS</t>
  </si>
  <si>
    <t>https://pbs.twimg.com/media/Gbn45IFboAABUVO.jpg</t>
  </si>
  <si>
    <t>https://x.com/Vtreas3/status/1853786389617479992</t>
  </si>
  <si>
    <t>Sun Nov 03 06:24:59 +0000 2024</t>
  </si>
  <si>
    <t>Sumpah jumat tu seneng banget bisa dapet giveaway dari @NCTJaehyunINA Ditambah dapetnya VIP lagi se seneng dan tidak menyangka Terima kasih @NCTJaehyunINA atas giveawaynya dan terima kasih udah nunggu in aku yang telat karena salah naik busway https://t.co/QK4LXxQFDA</t>
  </si>
  <si>
    <t>https://pbs.twimg.com/media/GbcJbIUbEAAfcXm.jpg</t>
  </si>
  <si>
    <t>https://x.com/calonpacarjisoo/status/1852960145258824095</t>
  </si>
  <si>
    <t>calonpacarjisoo</t>
  </si>
  <si>
    <t>Wed Nov 06 10:48:00 +0000 2024</t>
  </si>
  <si>
    <t>Kadang tu kepengen kirim motor dr clg ke jkt biar kerja tu naik motor aja. Tapi kalo macetnya kaya gini tiap hari si makasi ya mening duduk anteng di busway tapi kadang kesusahan juga kalo ndak ada motor jd apa apanya gabisa satset ngerti kn bingum deh https://t.co/onskZWCXSR</t>
  </si>
  <si>
    <t>https://pbs.twimg.com/media/GbsiZYPbsAA87W1.jpg</t>
  </si>
  <si>
    <t>https://x.com/Nindyeilish/status/1854113499393487056</t>
  </si>
  <si>
    <t>Tue Nov 05 14:07:00 +0000 2024</t>
  </si>
  <si>
    <t>CLOSE. ANNOUNCE BESOK MALEM capek banget malem ini. Bahkan masih di busway bjir. Makasih banyak yang udah mau ikutan &amp;amp; segala doa baiknya makasih juga udah ngomong i love you ke Jeyi :((</t>
  </si>
  <si>
    <t>https://x.com/jaysblooms/status/1853801189953228990</t>
  </si>
  <si>
    <t>jaysblooms</t>
  </si>
  <si>
    <t>Sat Nov 02 05:04:28 +0000 2024</t>
  </si>
  <si>
    <t>2 Nov 2024. Panasnya Jakarta. Naik @PT_Transjakarta #Busway My Fav SAF 064 dari Kalideres menuju Pulo Gadung. Tolong donk di atensi AC nya kok gak terasa ya??? Makasih https://t.co/SlMZzhSago</t>
  </si>
  <si>
    <t>https://pbs.twimg.com/media/GbWtaNGawAAfJGO.jpg</t>
  </si>
  <si>
    <t>https://x.com/Firman_Adv99/status/1852577494513455165</t>
  </si>
  <si>
    <t>Firman_Adv99</t>
  </si>
  <si>
    <t>Tue Nov 05 04:09:21 +0000 2024</t>
  </si>
  <si>
    <t>@Gerindra @kemendagri Min tolong dong dibuka lagi parkir mobil di ragunan literally di ragunannya yach min. Soalnya kita klo mo naik busway yg rumahnya ribet harus pake ojol (karena mahal) tp pengen pake transum jadi kesulitan. Dulu jaman pak Jokowi dan Ahok bisa lho entah kenapa di jaman si Anis</t>
  </si>
  <si>
    <t>Gerindra</t>
  </si>
  <si>
    <t>https://x.com/EliezerBechhoff/status/1853650788578725940</t>
  </si>
  <si>
    <t>EliezerBechhoff</t>
  </si>
  <si>
    <t>Tue Nov 05 12:04:36 +0000 2024</t>
  </si>
  <si>
    <t>Istighfar bgt ya allah busway nya diubah &amp;amp; di jadiin satu sama jalur umum di koridor 1 inimah kek gk ada gunanya naik tj @PT_Transjakarta @dishubjakarta Ayo naik bus biar gak bikin macet ï¸ Ayo naik bus biar ikut macet2an ï¸ https://t.co/Uazdww3fTG</t>
  </si>
  <si>
    <t>https://pbs.twimg.com/media/GbnqVjpaoAA7Ixp.jpg</t>
  </si>
  <si>
    <t>https://x.com/peachy_injunie/status/1853770389232705579</t>
  </si>
  <si>
    <t>peachy_injunie</t>
  </si>
  <si>
    <t>Mon Nov 04 15:55:55 +0000 2024</t>
  </si>
  <si>
    <t>Ceritanya aku beli 12 pcs klip kabel kulit di Tokopedia Koesil Leather. Puji Tuhan dibonusin 3 pcs motif batik. Very recommended seller. Sudah pakai sejak dua tahun yang lalu dan masih awet. https://t.co/NOxr3Zfkhi</t>
  </si>
  <si>
    <t>https://pbs.twimg.com/media/GbjVsqpaEAAxgAV.jpg</t>
  </si>
  <si>
    <t>https://x.com/26Ceicei/status/1853466212891873402</t>
  </si>
  <si>
    <t>Tue Nov 05 08:07:16 +0000 2024</t>
  </si>
  <si>
    <t>njir.. gue kena tilang krn drivernya ngambil jalur busway sih</t>
  </si>
  <si>
    <t>PA</t>
  </si>
  <si>
    <t>https://x.com/ZNEXIIV/status/1853710661601382766</t>
  </si>
  <si>
    <t>ZNEXIIV</t>
  </si>
  <si>
    <t>Sat Nov 02 06:07:19 +0000 2024</t>
  </si>
  <si>
    <t>Pas banget turun dari busway di sambut New Jeans #OhMyGoodItsIndomie https://t.co/vPKk1CkBjV</t>
  </si>
  <si>
    <t>https://pbs.twimg.com/media/GbW7yiJbkAA2LKl.jpg</t>
  </si>
  <si>
    <t>Front of PC/Laptop</t>
  </si>
  <si>
    <t>https://x.com/BiskuitOreo/status/1852593311678181847</t>
  </si>
  <si>
    <t>BiskuitOreo</t>
  </si>
  <si>
    <t>Mon Nov 04 09:18:19 +0000 2024</t>
  </si>
  <si>
    <t>Nikmatnya naik busway pas orang kantor masih pada kerja~~~</t>
  </si>
  <si>
    <t>https://x.com/BEPE_XXVI/status/1853366155274248304</t>
  </si>
  <si>
    <t>BEPE_XXVI</t>
  </si>
  <si>
    <t>Sun Nov 03 11:10:13 +0000 2024</t>
  </si>
  <si>
    <t>Ini kalo aku ketemu anime secakep ini di busway aku udh mimisan.. lebih tepatnya meninggal ditempat</t>
  </si>
  <si>
    <t>https://x.com/Frveminet/status/1853031924303864031</t>
  </si>
  <si>
    <t>Wed Nov 06 13:42:41 +0000 2024</t>
  </si>
  <si>
    <t>Violet almond milk x tropic joy. Re.juve Gandaria City Kebayoran Lama Utara Kebayoran Lama. https://t.co/KVjag2zH6J</t>
  </si>
  <si>
    <t>https://pbs.twimg.com/media/GbtKYcabAAA6788.jpg</t>
  </si>
  <si>
    <t>https://x.com/26Ceicei/status/1854157458530586858</t>
  </si>
  <si>
    <t>Wed Nov 06 12:59:32 +0000 2024</t>
  </si>
  <si>
    <t>Hotto ramen roji ramen hot ocha. Roji Ramen KAMAJA Social Space Gunung Kebayoran Baru. https://t.co/sDY273jXVy</t>
  </si>
  <si>
    <t>https://pbs.twimg.com/media/GbtAfPHagAAlcfw.jpg</t>
  </si>
  <si>
    <t>https://x.com/26Ceicei/status/1854146599938933023</t>
  </si>
  <si>
    <t>Tue Nov 05 14:36:04 +0000 2024</t>
  </si>
  <si>
    <t>karena ak blm subscribe bubble mas chan ak mau ngoceh disini aja maaf ya sayang aku blm langganan jdi blm bisa ngobrol di chat for today gak tau rasanya capek banget dibanding senin aku hari ini kesiangan magang karena nunggu busway setengah jam</t>
  </si>
  <si>
    <t>03' ðŸ‚stayville</t>
  </si>
  <si>
    <t>https://x.com/foivechanie/status/1853808504236347596</t>
  </si>
  <si>
    <t>foivechanie</t>
  </si>
  <si>
    <t>Mon Nov 04 11:32:27 +0000 2024</t>
  </si>
  <si>
    <t>BENTAR HAO GUE MASIH DI BUSWAY</t>
  </si>
  <si>
    <t>í•œë¹ˆ.í•˜ì˜¤.ê·œë¹ˆ</t>
  </si>
  <si>
    <t>https://x.com/bumblebeeen/status/1853399910223376445</t>
  </si>
  <si>
    <t>bumblebeeen</t>
  </si>
  <si>
    <t>Mon Nov 04 11:47:11 +0000 2024</t>
  </si>
  <si>
    <t>Mass aku nangis di busway sie???? ï¸</t>
  </si>
  <si>
    <t>https://x.com/jaefelicity/status/1853403618084307431</t>
  </si>
  <si>
    <t>Sun Nov 03 06:40:49 +0000 2024</t>
  </si>
  <si>
    <t>Niatnya cuma mau ke smb karna gabut Loh tb tb duduk di busway Ujungnya gatau mo kemana w cuma kepikiran 2 tmpt : wkkwkwkwke https://t.co/O83MW9ViCL</t>
  </si>
  <si>
    <t>https://pbs.twimg.com/media/GbcNDP7bAAAcgc2.jpg</t>
  </si>
  <si>
    <t>https://x.com/omonadiskuy/status/1852964130992632102</t>
  </si>
  <si>
    <t>omonadiskuy</t>
  </si>
  <si>
    <t>Sun Nov 03 11:05:21 +0000 2024</t>
  </si>
  <si>
    <t>Tujuan gabut kita hari ini ternyata berakhir ke itc via jalur busway tp pas ampe bunsen tadinya mau gojek aj ternyata hujan lebat pars alhasil lgsg book gocar karna tumben bgt teksinya gaad yg lewat pas ujan deres biasanya buanyakk https://t.co/K21PDwJgtL</t>
  </si>
  <si>
    <t>https://pbs.twimg.com/media/GbdJmQRbIAAPaz4.jpg</t>
  </si>
  <si>
    <t>https://x.com/omonadiskuy/status/1853030703073804373</t>
  </si>
  <si>
    <t>Sat Nov 02 08:30:43 +0000 2024</t>
  </si>
  <si>
    <t>Gw punya kawan dr sby dan sempet tinggal dr jakarta. Waktu jaman 212 rame ya entah kenapa kita sering apes karena kantor kita (beda) di pusat ketemu pasukan angka togel 414 atau apalah itu di busway pernah ketemu gerombilan demo2 pasang koplo terus pake kaus kurt cobain</t>
  </si>
  <si>
    <t>Yemen</t>
  </si>
  <si>
    <t>https://x.com/porkandlar26037/status/1852629397003792684</t>
  </si>
  <si>
    <t>porkandlar26037</t>
  </si>
  <si>
    <t>Mon Nov 04 10:49:00 +0000 2024</t>
  </si>
  <si>
    <t>lagi di busway sambil buka tiktok lewat fyp member anter jaehyun mewek dikit</t>
  </si>
  <si>
    <t>https://x.com/j4eminahceah/status/1853388972799758364</t>
  </si>
  <si>
    <t>j4eminahceah</t>
  </si>
  <si>
    <t>Wed Nov 06 00:16:57 +0000 2024</t>
  </si>
  <si>
    <t>orang yg baru nginjek jakarta (under 10yr) cenderung kalo minta fasilitas infra jakarta kudu 1-2 tahun harus jadi + mirip negara maju perusak alam top emisi carbon or lgsg goblok2in pemerintah. not gonna survive at sutiyoso era during transjakarta x busway development di combo</t>
  </si>
  <si>
    <t>https://x.com/Ichavarma_/status/1853954691711000593</t>
  </si>
  <si>
    <t>Mon Nov 04 13:43:59 +0000 2024</t>
  </si>
  <si>
    <t>tae napa mobil hobi bngt nabrak separator busway. gw udh pulang dluan gara2 si babi ini 30menit+ terbuang</t>
  </si>
  <si>
    <t>https://x.com/tallycination/status/1853433011943121282</t>
  </si>
  <si>
    <t>tallycination</t>
  </si>
  <si>
    <t>Mon Nov 04 05:03:09 +0000 2024</t>
  </si>
  <si>
    <t>Jelek bgt di busway nangis</t>
  </si>
  <si>
    <t>98'</t>
  </si>
  <si>
    <t>https://x.com/chafitara/status/1853301940240916590</t>
  </si>
  <si>
    <t>chafitara</t>
  </si>
  <si>
    <t>Tue Nov 05 02:03:39 +0000 2024</t>
  </si>
  <si>
    <t>Memang mereka biang semuanya di Negara ini Btw busway kenapa rano karno hapus postingannya wkwkwkw malu ya ketahuan satu meja ma makelar judol</t>
  </si>
  <si>
    <t>https://x.com/FDonghun/status/1853619154642927981</t>
  </si>
  <si>
    <t>FDonghun</t>
  </si>
  <si>
    <t>Mon Nov 04 03:02:41 +0000 2024</t>
  </si>
  <si>
    <t xml:space="preserve">Paling enak naik busway jam segini gak ramai dan pastinya bisa duduk </t>
  </si>
  <si>
    <t>https://x.com/semangkaenak69/status/1853271620854640818</t>
  </si>
  <si>
    <t>semangkaenak69</t>
  </si>
  <si>
    <t>Mon Nov 04 12:03:23 +0000 2024</t>
  </si>
  <si>
    <t>AAAA rame ga busway jam segini?</t>
  </si>
  <si>
    <t>@sgwanlady</t>
  </si>
  <si>
    <t>https://x.com/xcakaar/status/1853407692964221390</t>
  </si>
  <si>
    <t>xcakaar</t>
  </si>
  <si>
    <t>Mon Nov 04 00:31:49 +0000 2024</t>
  </si>
  <si>
    <t>Ini busway hari ini kenapa lama banget anjing? Gua berangkat kyk biasa kok msh di sini pdhl udh 7.31 cok bs telat gua</t>
  </si>
  <si>
    <t>https://x.com/aldoinblue/status/1853233657286459653</t>
  </si>
  <si>
    <t>Sat Nov 02 14:37:23 +0000 2024</t>
  </si>
  <si>
    <t>Gue nangis di busway</t>
  </si>
  <si>
    <t>https://x.com/flowyriki/status/1852721671826030825</t>
  </si>
  <si>
    <t>flowyriki</t>
  </si>
  <si>
    <t>Tue Nov 05 10:32:25 +0000 2024</t>
  </si>
  <si>
    <t xml:space="preserve">BAPAKKU NYARI TEMPAT DUDUK BUSWAY PALING BELAKANG PLS. MANA DINGIN TRUS AK GAK PAKE JAKET </t>
  </si>
  <si>
    <t>https://x.com/meloqdys/status/1853747188683493819</t>
  </si>
  <si>
    <t>Sun Nov 03 15:41:26 +0000 2024</t>
  </si>
  <si>
    <t>saatnya turu bsok otw jam 5 wrwrwr. udah mulai bergulat sama sama busway</t>
  </si>
  <si>
    <t>https://x.com/meloqdys/status/1853100180469682573</t>
  </si>
  <si>
    <t>Mon Nov 04 01:15:08 +0000 2024</t>
  </si>
  <si>
    <t>kyknya pilih rute yg naik busway aja deh lbh bsa tdr</t>
  </si>
  <si>
    <t>https://x.com/papihsugarfree/status/1853244557900804292</t>
  </si>
  <si>
    <t>Wed Nov 06 01:03:52 +0000 2024</t>
  </si>
  <si>
    <t>Kadang mereka juga sama transum juga telolet semena-mena. Bis transjabodetabek lagi naik turunin penumpang di klaksonin dan di kasih lampu strobo. Itu pun naik turunin penumpang memang di jalurnya busway loh. Ga waras memang</t>
  </si>
  <si>
    <t>Yogyakarta, Indonesia</t>
  </si>
  <si>
    <t>https://x.com/xxxx_xmkpx/status/1853966496256671875</t>
  </si>
  <si>
    <t>xxxx_xmkpx</t>
  </si>
  <si>
    <t>Tue Nov 05 10:29:29 +0000 2024</t>
  </si>
  <si>
    <t>Baca ini sambil nunggu busway nangis di pinggir jalan bgt. Gapapa.. aku gapapa</t>
  </si>
  <si>
    <t>MyDaynesiaðŸ€</t>
  </si>
  <si>
    <t>https://x.com/peachy99__/status/1853746451270246474</t>
  </si>
  <si>
    <t>peachy99__</t>
  </si>
  <si>
    <t>Tue Nov 05 11:19:20 +0000 2024</t>
  </si>
  <si>
    <t>gue yakin bgt ini nnti di busway bakal mual lagi</t>
  </si>
  <si>
    <t>Incandescent</t>
  </si>
  <si>
    <t>https://x.com/lustreeve/status/1853758996077043995</t>
  </si>
  <si>
    <t>lustreeve</t>
  </si>
  <si>
    <t>Tue Nov 05 01:14:49 +0000 2024</t>
  </si>
  <si>
    <t>Oh pantes semalam naik busway padat amat. Baru bubaran 4 nov ya?</t>
  </si>
  <si>
    <t>Jakarta Pusat</t>
  </si>
  <si>
    <t>https://x.com/pehawege/status/1853606863759409614</t>
  </si>
  <si>
    <t>pehawege</t>
  </si>
  <si>
    <t>Tue Nov 05 12:52:59 +0000 2024</t>
  </si>
  <si>
    <t>gaabis thinking. pulang kerja naik busway taunya gue bawa motor</t>
  </si>
  <si>
    <t>https://x.com/wwwhyenzy/status/1853782565141844194</t>
  </si>
  <si>
    <t>wwwhyenzy</t>
  </si>
  <si>
    <t>Fri Nov 01 11:31:43 +0000 2024</t>
  </si>
  <si>
    <t>berguna jg buat cantolin kartu busway drpda dipake buat kunci motor https://t.co/Xl7HkZdDd6</t>
  </si>
  <si>
    <t>https://pbs.twimg.com/media/GbS8c7DbUAALMN4.jpg</t>
  </si>
  <si>
    <t>https://x.com/rremarklee/status/1852312562169495887</t>
  </si>
  <si>
    <t>Mon Nov 04 23:16:10 +0000 2024</t>
  </si>
  <si>
    <t>Min @PT_Transjakarta busway 8 pinggirannya bocor atau basah gitu sampe ke kursi penumpang sebelah kiri saya tdi duduk disitu malah kena tetesan airnya berapa kali gitu dan akhirnya pindah. https://t.co/OqHOt9etB9</t>
  </si>
  <si>
    <t>https://pbs.twimg.com/media/Gbk6c0gakAAp65H.jpg</t>
  </si>
  <si>
    <t>https://x.com/HikariLicht21/status/1853577004194627965</t>
  </si>
  <si>
    <t>HikariLicht21</t>
  </si>
  <si>
    <t>Wed Nov 06 08:31:33 +0000 2024</t>
  </si>
  <si>
    <t>No one Literally no one Devita on 31st august: nangis di grand paragon-makan siang di excelso-nangis di busway on the way sunter-makan di imperial kitchen (on hold nangisnya) -nangis lagi di taksi otw ke rawamangun smpe ketiduran- https://t.co/eJHSBLc3Sw</t>
  </si>
  <si>
    <t>https://pbs.twimg.com/media/GbsDKkPaAAAacoq.jpg</t>
  </si>
  <si>
    <t>https://x.com/twin_ofrna/status/1854079159863263418</t>
  </si>
  <si>
    <t>twin_ofrna</t>
  </si>
  <si>
    <t>Fri Nov 01 04:09:55 +0000 2024</t>
  </si>
  <si>
    <t>gue ga masalah dah lu mau terobos jalur busway silahkan.. tapi kalo di depannya ada puteran/U turn ya lu pelanin kendaraan lu lah tot... gausah makin nge gas sambil tat tet tot tat tet tot goblog. .</t>
  </si>
  <si>
    <t>Babelan, Indonesia</t>
  </si>
  <si>
    <t>https://x.com/bangmar_/status/1852201377591656569</t>
  </si>
  <si>
    <t>bangmar_</t>
  </si>
  <si>
    <t>Fri Nov 01 04:03:35 +0000 2024</t>
  </si>
  <si>
    <t>Bisa. Gue tidur dimana aja kapanpun dan sama siapapun oke kalau udah ngantuk. Di kereta busway atau tidur sambil berdiri pun pernah wkwkwkwk</t>
  </si>
  <si>
    <t>Orion</t>
  </si>
  <si>
    <t>https://x.com/OrionArchers/status/1852199784326795495</t>
  </si>
  <si>
    <t>OrionArchers</t>
  </si>
  <si>
    <t>Fri Nov 01 09:16:39 +0000 2024</t>
  </si>
  <si>
    <t>Ahok ga kau bahasa busway yg jadi rongsokan di Bogor tanya sumber waras hayoo buka mumpung dana buzzer Uda nipis noh</t>
  </si>
  <si>
    <t>https://x.com/efrich05/status/1852278568853569755</t>
  </si>
  <si>
    <t>efrich05</t>
  </si>
  <si>
    <t>Wed Nov 06 06:30:59 +0000 2024</t>
  </si>
  <si>
    <t>kenapaa busway bikin pusing?????</t>
  </si>
  <si>
    <t>https://x.com/aawroora/status/1854048819274760433</t>
  </si>
  <si>
    <t>aawroora</t>
  </si>
  <si>
    <t>Sun Nov 03 13:39:25 +0000 2024</t>
  </si>
  <si>
    <t>Jae gak lucu banget ini nangis di busway karena kamu</t>
  </si>
  <si>
    <t>https://x.com/bubblejae_/status/1853069475438059576</t>
  </si>
  <si>
    <t>bubblejae_</t>
  </si>
  <si>
    <t>Sat Nov 02 06:35:58 +0000 2024</t>
  </si>
  <si>
    <t xml:space="preserve">Ditinggal busway 13B depan mata tuh rasanya </t>
  </si>
  <si>
    <t>https://x.com/Shiningrain21/status/1852600519686263010</t>
  </si>
  <si>
    <t>Shiningrain21</t>
  </si>
  <si>
    <t>Sun Nov 03 14:10:58 +0000 2024</t>
  </si>
  <si>
    <t>eh gue jadi inget dulu pas gue masih jadi anak busway pernah nanya rute sama petugas buswaynya dan lu tau jawabannya petugasnya apa?? di luar nalas alias kamu tu naif banget ya? GUE KAYAK ANJIR SAPE LU gue cuma nanya rute lu ngomenin ke hal lain. dasar geblek</t>
  </si>
  <si>
    <t>https://x.com/turninglance/status/1853077414911619554</t>
  </si>
  <si>
    <t>turninglance</t>
  </si>
  <si>
    <t>Fri Nov 01 12:09:14 +0000 2024</t>
  </si>
  <si>
    <t xml:space="preserve">tsdi asli busway 4K ada 5 bener bener berentetan gitu.. coba macetnya dmn sampe sekali dateng LIMA ARMADA </t>
  </si>
  <si>
    <t>https://x.com/mo___onlit/status/1852322003723960417</t>
  </si>
  <si>
    <t>mo___onlit</t>
  </si>
  <si>
    <t>Sun Nov 03 16:40:54 +0000 2024</t>
  </si>
  <si>
    <t>Kokona hot chocolate. Restorasi KA Jayabaya 107 New Generation. https://t.co/6xjBL9wj6S</t>
  </si>
  <si>
    <t>https://pbs.twimg.com/media/GbeWZagaoAAdrTu.jpg</t>
  </si>
  <si>
    <t>https://x.com/26Ceicei/status/1853115143221322111</t>
  </si>
  <si>
    <t>Mon Nov 04 03:01:27 +0000 2024</t>
  </si>
  <si>
    <t>ini gojek jakarta kalo ga ngelanggar lalu lintas + pake jalur busway meriang apa gimana dah gua nya yang malu anjirrr</t>
  </si>
  <si>
    <t>SERKER 1 (Purok 2,6,9)</t>
  </si>
  <si>
    <t>https://x.com/latekamikaze/status/1853271311960973754</t>
  </si>
  <si>
    <t>latekamikaze</t>
  </si>
  <si>
    <t>Sun Nov 03 23:38:55 +0000 2024</t>
  </si>
  <si>
    <t>Eh sekarang busway tracker emg udh gak ada ya?</t>
  </si>
  <si>
    <t>https://x.com/stuowi/status/1853220341981893118</t>
  </si>
  <si>
    <t>stuowi</t>
  </si>
  <si>
    <t>Fri Nov 01 16:01:58 +0000 2024</t>
  </si>
  <si>
    <t>Waktu pulang tadi udah ketiduran di busway. Niatnya sampai rumah M2 langsung tidur nggak taunya jam segini gue masih nongkrong di plato. â€ï¸</t>
  </si>
  <si>
    <t>https://x.com/joudevivre/status/1852380572515012841</t>
  </si>
  <si>
    <t>joudevivre</t>
  </si>
  <si>
    <t>Mon Nov 04 13:33:49 +0000 2024</t>
  </si>
  <si>
    <t>KALO GW NANGIS DI BUSWAY ALESANNYA INI https://t.co/8r0LIvzURQ</t>
  </si>
  <si>
    <t>https://pbs.twimg.com/amplify_video_thumb/1853427866094186496/img/hBjtLh6eInK4GZLE.jpg</t>
  </si>
  <si>
    <t>https://x.com/rubahng/status/1853430452276916451</t>
  </si>
  <si>
    <t>Sat Nov 02 13:40:24 +0000 2024</t>
  </si>
  <si>
    <t>Nama halte busway di jaksel: widya candra semanggi denpasar Di jaktim: st cawang cawang simpang cawang cawang sentral cawang cililitan spt orang krg kreatif</t>
  </si>
  <si>
    <t>https://x.com/gojorohis/status/1852707333073477961</t>
  </si>
  <si>
    <t>gojorohis</t>
  </si>
  <si>
    <t>Mon Nov 04 00:45:06 +0000 2024</t>
  </si>
  <si>
    <t>pagi2 bangun tidur mimpiin day6 random banget aku di jalan liat bus day6 pas masih berlima terus ada gambar mereka di bis kaya semacam busway terus sepanjang jalan disetelin lagu chocolate lagu yg blm pernah bangkit sampe skrg bisa bisanya mimpi serandom ini.</t>
  </si>
  <si>
    <t>99ðŸ‰</t>
  </si>
  <si>
    <t>https://x.com/hanpbeiji/status/1853236996543852839</t>
  </si>
  <si>
    <t>hanpbeiji</t>
  </si>
  <si>
    <t>Tue Nov 05 14:14:30 +0000 2024</t>
  </si>
  <si>
    <t>btw busway... mereka nyiapin latian buat concert ini kapan ya...</t>
  </si>
  <si>
    <t>https://x.com/theresyaep/status/1853803076286824697</t>
  </si>
  <si>
    <t>theresyaep</t>
  </si>
  <si>
    <t>Tue Nov 05 13:58:45 +0000 2024</t>
  </si>
  <si>
    <t>Hahahahahahah bener bener2 abis dari eci masuk mrt diem sepanjang jalan ga dengerin musik samsek ga main hp masuk busway nyesek bgt capeeee bgt tidur ampe berdiri kaget sendiri sampe rasanya mau pingsan tapi di busway bjirrrr</t>
  </si>
  <si>
    <t>https://x.com/ahgbestie/status/1853799113386836220</t>
  </si>
  <si>
    <t>ahgbestie</t>
  </si>
  <si>
    <t>Mon Nov 04 01:01:35 +0000 2024</t>
  </si>
  <si>
    <t xml:space="preserve">Ih seneng deh skrng banyak stock lagu baemon buat di krl busway. </t>
  </si>
  <si>
    <t>https://x.com/chickayesika/status/1853241145524154747</t>
  </si>
  <si>
    <t>Sat Nov 02 23:59:08 +0000 2024</t>
  </si>
  <si>
    <t>ada apakah dengan angin europe copenhagen yang membuat haechanhobi postink eniwei busway makasie pap hari minggunyah</t>
  </si>
  <si>
    <t>https://x.com/byninisprout/status/1852863040737439809</t>
  </si>
  <si>
    <t>byninisprout</t>
  </si>
  <si>
    <t>Tue Nov 05 10:24:10 +0000 2024</t>
  </si>
  <si>
    <t>Lama bgt busway kntl</t>
  </si>
  <si>
    <t>https://x.com/Nindyeilish/status/1853745114667163813</t>
  </si>
  <si>
    <t>Tue Nov 05 11:30:22 +0000 2024</t>
  </si>
  <si>
    <t>Busway hari ini edan parah the real ngezombie</t>
  </si>
  <si>
    <t>https://x.com/Nindyeilish/status/1853761771032744241</t>
  </si>
  <si>
    <t>Mon Nov 04 04:52:34 +0000 2024</t>
  </si>
  <si>
    <t>https://x.com/kerupvk/status/1853299276522393767</t>
  </si>
  <si>
    <t>kerupvk</t>
  </si>
  <si>
    <t>Sun Nov 03 09:23:22 +0000 2024</t>
  </si>
  <si>
    <t>Kocak di php mulu sama busway sama angkot</t>
  </si>
  <si>
    <t>https://x.com/gyucheoli/status/1853005034625404943</t>
  </si>
  <si>
    <t>gyucheoli</t>
  </si>
  <si>
    <t>Sat Nov 02 15:24:36 +0000 2024</t>
  </si>
  <si>
    <t xml:space="preserve">Di busway gue kebelet ee Please </t>
  </si>
  <si>
    <t>in your heart</t>
  </si>
  <si>
    <t>https://x.com/skyeryu_/status/1852733554943553639</t>
  </si>
  <si>
    <t>skyeryu_</t>
  </si>
  <si>
    <t>Tue Nov 05 15:17:35 +0000 2024</t>
  </si>
  <si>
    <t>kalo di busway ada yang modelan begini gwh pepet terus si. ANJG SEREM JG GBLG WKWKWKWKWKWK</t>
  </si>
  <si>
    <t>mother's hugging</t>
  </si>
  <si>
    <t>https://x.com/__honeytoast/status/1853818952142745772</t>
  </si>
  <si>
    <t>__honeytoast</t>
  </si>
  <si>
    <t>Tue Nov 05 15:45:26 +0000 2024</t>
  </si>
  <si>
    <t>bisa ga bapak supir busway nyetirnya jgn angot2an gua mual anjir</t>
  </si>
  <si>
    <t>https://x.com/astaricputri/status/1853825961185423594</t>
  </si>
  <si>
    <t>Tue Nov 05 10:37:49 +0000 2024</t>
  </si>
  <si>
    <t xml:space="preserve">Nunggu busway ga dateng2 pesen ojek ga dapet2. Lengkap sekali </t>
  </si>
  <si>
    <t>https://x.com/sibrojojo/status/1853748546732007578</t>
  </si>
  <si>
    <t>sibrojojo</t>
  </si>
  <si>
    <t>Tue Nov 05 11:59:15 +0000 2024</t>
  </si>
  <si>
    <t>Hari ini jalanan hectic bgt begitu juga busway. Tadi ada mbak2 yg duduk di kursi prioritas gue tau semua org capek. Tapi tadi ada Ibu hamil wajarlah pura2 budeg. Tapi lo udah literally diteriakin masnya sama disenggol orang tetep aja diem kaya gedebong pisang</t>
  </si>
  <si>
    <t>https://x.com/_imyour_emz/status/1853769039857987776</t>
  </si>
  <si>
    <t>_imyour_emz</t>
  </si>
  <si>
    <t>Wed Nov 06 03:26:00 +0000 2024</t>
  </si>
  <si>
    <t xml:space="preserve">Pas betul cuaca adem begini.. Mo keluar ke manaaa kek gitu keliling naik busway kek atau mampir lt 24 perpusnas. Gitu aja jg udah girang~ Sayangnya belum 'libur' Aaa a a kacian aa a a </t>
  </si>
  <si>
    <t>Bumi yang berputar</t>
  </si>
  <si>
    <t>https://x.com/onsibiyung/status/1854002265402794099</t>
  </si>
  <si>
    <t>onsibiyung</t>
  </si>
  <si>
    <t>Tue Nov 05 11:56:36 +0000 2024</t>
  </si>
  <si>
    <t>Jakarta sehabis hujan ngga ada obat emang apalagi mampang. Terima kasih busway @PT_Transjakarta aku tanpamu butiran debu.</t>
  </si>
  <si>
    <t>https://x.com/Meylantaruliasi/status/1853768372972044666</t>
  </si>
  <si>
    <t>Meylantaruliasi</t>
  </si>
  <si>
    <t>Tue Nov 05 16:27:15 +0000 2024</t>
  </si>
  <si>
    <t>GUE DI BUSWAY SEJAM ANJIR GRGR MACET</t>
  </si>
  <si>
    <t>https://x.com/Rifkaaayu/status/1853836484706816168</t>
  </si>
  <si>
    <t>Fri Nov 01 11:13:52 +0000 2024</t>
  </si>
  <si>
    <t xml:space="preserve">Akhir akhir ini tidur di kasur tdk pernah nyenyak giliran di busway tidur sampe sandar di org pu bahu pun tidak sadar </t>
  </si>
  <si>
    <t>__Upn Veteran Yogyakarta__</t>
  </si>
  <si>
    <t>https://x.com/attymita/status/1852308069448831407</t>
  </si>
  <si>
    <t>attymita</t>
  </si>
  <si>
    <t>Wed Nov 13 23:43:17 +0000 2024</t>
  </si>
  <si>
    <t>Pagi onty angkel Salmin eh masih Salmin kan namanya? Btw anyway busway udah brp bny nih ngumpulin lop ping idolcham (yg nauzubilah bkin emosi) â€â†•ï¸. Sm mau ingetin jng lupa nabung vote buat SALMA SALSABIL di IMA bs jg nitip sm min vote di bwah ini https://t.co/42BJqINFil</t>
  </si>
  <si>
    <t>https://pbs.twimg.com/media/GcTW-D2bkAI7wx8.jpg</t>
  </si>
  <si>
    <t>https://x.com/itsgrfld/status/1856845318832177611</t>
  </si>
  <si>
    <t>itsgrfld</t>
  </si>
  <si>
    <t>Tue Nov 12 06:29:42 +0000 2024</t>
  </si>
  <si>
    <t>RK GIMMICKNASTIC : Sekeringat Dua Keringat Sebelum Naik Busway https://t.co/gjG3Fomjns</t>
  </si>
  <si>
    <t>https://pbs.twimg.com/media/GcKg0Bnb0AAonQU.jpg</t>
  </si>
  <si>
    <t>https://x.com/MamanPiyul/status/1856222820931645805</t>
  </si>
  <si>
    <t>MamanPiyul</t>
  </si>
  <si>
    <t>Tue Nov 12 07:59:50 +0000 2024</t>
  </si>
  <si>
    <t>Daddy di pesawat adek di busway https://t.co/UDMT3xX3fE</t>
  </si>
  <si>
    <t>https://pbs.twimg.com/media/GcK1cgUbEAAoNX8.jpg</t>
  </si>
  <si>
    <t>Disini</t>
  </si>
  <si>
    <t>https://x.com/Bloomingbby/status/1856245504864333993</t>
  </si>
  <si>
    <t>Bloomingbby</t>
  </si>
  <si>
    <t>Wed Nov 13 09:25:26 +0000 2024</t>
  </si>
  <si>
    <t>takut kebawa sampe busway doang gua mah https://t.co/LNnlQzZvBI</t>
  </si>
  <si>
    <t>https://pbs.twimg.com/media/GcQSoD6boAAI3He.jpg</t>
  </si>
  <si>
    <t>miaw</t>
  </si>
  <si>
    <t>https://x.com/_breadvve/status/1856629433693773915</t>
  </si>
  <si>
    <t>_breadvve</t>
  </si>
  <si>
    <t>Wed Nov 13 06:25:55 +0000 2024</t>
  </si>
  <si>
    <t>Dah balik lagi bucinin ni anak aja @A_ChristyJKT48 Gak usah yg lainnya lagi Betewe anyway busway kamu nda mau ngasih pap untuk hari ini? https://t.co/WUjW6aEJ2P</t>
  </si>
  <si>
    <t>https://pbs.twimg.com/media/GcPpi3nasAMwdg1.jpg</t>
  </si>
  <si>
    <t>Tulungagung, Indonesia</t>
  </si>
  <si>
    <t>https://x.com/dinskuy512/status/1856584260053827721</t>
  </si>
  <si>
    <t>dinskuy512</t>
  </si>
  <si>
    <t>Wed Nov 13 15:32:16 +0000 2024</t>
  </si>
  <si>
    <t>pantes ga pernah ketemu masnya naik krl + mba nya naik busway https://t.co/1De5EcKTIv</t>
  </si>
  <si>
    <t>https://pbs.twimg.com/media/GcRml3SbgAAJ7Me.jpg</t>
  </si>
  <si>
    <t>Somewhere over the rainbow</t>
  </si>
  <si>
    <t>https://x.com/crushinmelodies/status/1856721752526876852</t>
  </si>
  <si>
    <t>crushinmelodies</t>
  </si>
  <si>
    <t>Wed Nov 13 03:07:32 +0000 2024</t>
  </si>
  <si>
    <t>GUA LAGI DI BUSWAY NAHAN TERIAK BGTTTTTT https://t.co/GbMDN7RGt0</t>
  </si>
  <si>
    <t>https://pbs.twimg.com/media/GcO8IG6bwAAmE_1.jpg</t>
  </si>
  <si>
    <t>https://x.com/nochusalt/status/1856534333974295031</t>
  </si>
  <si>
    <t>nochusalt</t>
  </si>
  <si>
    <t>Tue Nov 12 07:39:52 +0000 2024</t>
  </si>
  <si>
    <t>Nemu Bakwan Malang Enak 9/10 Pondok Labu depan Aneka Buana Busway 1E Blok M - Pondok Labu turun di Pinang Raya https://t.co/Zfp6hUhExh</t>
  </si>
  <si>
    <t>https://pbs.twimg.com/media/GcKw3yYasAIGtj5.jpg</t>
  </si>
  <si>
    <t>https://x.com/loki54_/status/1856240480738255096</t>
  </si>
  <si>
    <t>loki54_</t>
  </si>
  <si>
    <t>Sun Nov 10 16:52:32 +0000 2024</t>
  </si>
  <si>
    <t>tmi jadi tadi aku kan busway ya wak jujur ini first time bgt naik busway sendirian kaya gue nih orang jakarta tapi hidupnya kaya di goa anjir gapernah kemana mana terus clueless bgt awokwokwok gatau jalan anjir untung ada kak @abcdefgotyou yang dm dm an sama aku buat bantuin https://t.co/90ax0s7OHY</t>
  </si>
  <si>
    <t>https://pbs.twimg.com/media/GcCcLdUawAAaQX-.jpg</t>
  </si>
  <si>
    <t>ytta (yg tionghoa tionghoa aj)</t>
  </si>
  <si>
    <t>https://x.com/cinamois/status/1855654786592567793</t>
  </si>
  <si>
    <t>cinamois</t>
  </si>
  <si>
    <t>Tue Nov 12 20:42:44 +0000 2024</t>
  </si>
  <si>
    <t>WKWKWKW anjg emg pd sedeng jalan lancar malah pilih jalan busway</t>
  </si>
  <si>
    <t>Bekasi Timur, Indonesia</t>
  </si>
  <si>
    <t>https://x.com/felanadel/status/1856437493723513136</t>
  </si>
  <si>
    <t>felanadel</t>
  </si>
  <si>
    <t>Tue Nov 12 20:54:26 +0000 2024</t>
  </si>
  <si>
    <t>Inilah alasan kenapa kalau lu buru-buru jangan lewat jalur busway meskipun jalur utama udh macet banget. Itu pengendara motor bisa kena UU perusakan fasilitas umum karena itu benda kalau digeser udh beda fungsi bukannya berguna malah ngalangin jalan. Oh gosh</t>
  </si>
  <si>
    <t>https://x.com/latesudo/status/1856440439383236851</t>
  </si>
  <si>
    <t>latesudo</t>
  </si>
  <si>
    <t>Tue Nov 12 02:23:07 +0000 2024</t>
  </si>
  <si>
    <t>@ardisatriawan Tambahan 1. Jangan masuk jalur busway 2. Jangan menjarah mobil kecelakaan 3. Jangan percaya klenik dukun santet</t>
  </si>
  <si>
    <t>ardisatriawan</t>
  </si>
  <si>
    <t>PIK 2</t>
  </si>
  <si>
    <t>https://x.com/striker_tunggal/status/1856160769257394592</t>
  </si>
  <si>
    <t>striker_tunggal</t>
  </si>
  <si>
    <t>Mon Nov 11 10:48:21 +0000 2024</t>
  </si>
  <si>
    <t>Hujan dan busway semuanya penuh sad.. https://t.co/FwvebKRgRP</t>
  </si>
  <si>
    <t>https://pbs.twimg.com/ext_tw_video_thumb/1855925463165919232/pu/img/r77u783b00SPxUQt.jpg</t>
  </si>
  <si>
    <t>https://x.com/_alyd0922_/status/1855925525237432535</t>
  </si>
  <si>
    <t>_alyd0922_</t>
  </si>
  <si>
    <t>Tue Nov 12 04:20:09 +0000 2024</t>
  </si>
  <si>
    <t xml:space="preserve"> Adem. Sejuk. Bersih. Nyaman. Meskipun cuaca siang ini di Jakarta panas tapi Busway tetap Nyesss @PT_Transjakarta https://t.co/xxLhoxk7Ep</t>
  </si>
  <si>
    <t>https://pbs.twimg.com/media/GcKDKdAasAMjeMA.jpg</t>
  </si>
  <si>
    <t>https://x.com/Firman_Adv99/status/1856190221299397021</t>
  </si>
  <si>
    <t>Wed Nov 13 06:24:17 +0000 2024</t>
  </si>
  <si>
    <t xml:space="preserve">sumpah gue sedih bgt lg keadaan naik busway trus keputer lagu sampai menutup mata by mahalini trus ngebayangin orang orang war tiket svt sedangkan gue nggak </t>
  </si>
  <si>
    <t>https://x.com/indgoreng/status/1856583847145836925</t>
  </si>
  <si>
    <t>indgoreng</t>
  </si>
  <si>
    <t>Wed Nov 13 00:09:36 +0000 2024</t>
  </si>
  <si>
    <t>contoh konkret kerja sama dlm keburukan. bahaya bgt loh itu smpe makan jalan demi berusaha keluar dr jalur busway. salah sendiri ngide masuk dsr org2 tolol</t>
  </si>
  <si>
    <t>compsci '23</t>
  </si>
  <si>
    <t>https://x.com/ethr3al_/status/1856489553940602990</t>
  </si>
  <si>
    <t>ethr3al_</t>
  </si>
  <si>
    <t>Tue Nov 12 06:30:42 +0000 2024</t>
  </si>
  <si>
    <t xml:space="preserve">Emang apasih motivasinya masuk jalur busway? Aku pernah motoran sm temen kita lewat jalur biasa sambil ngetawain orang-orang yg di jalur busway yg kena macet depannya ada bis ngomong hahaha kumpulan orang2 tolol (agak kenceng beberapa orang nengok) </t>
  </si>
  <si>
    <t>https://x.com/aerilates/status/1856223072636039372</t>
  </si>
  <si>
    <t>aerilates</t>
  </si>
  <si>
    <t>Tue Nov 12 14:41:11 +0000 2024</t>
  </si>
  <si>
    <t>2 aturan yg gapernah gua langgar -masuk jalur busway -duduk di bangku prioritas saat di transportasi umum</t>
  </si>
  <si>
    <t>University Of Indonesia</t>
  </si>
  <si>
    <t>https://x.com/haividzzby/status/1856346509517947350</t>
  </si>
  <si>
    <t>haividzzby</t>
  </si>
  <si>
    <t>Tue Nov 12 10:05:13 +0000 2024</t>
  </si>
  <si>
    <t>Mas2 pemotor yg gunakan jalur busway tolong taati aturan berlalu lintas ya. Utamakan keselamatan di jln jgn seenaknya sj gunakan jln yg bkn hak kalian nanti jk celaka bkn supir Bus yg salah loh. Sayangi jiwa jg keluarga tercinta di rumah yg mghrap kedatangan kalian dg selamat</t>
  </si>
  <si>
    <t>https://x.com/RatnaPuspi16942/status/1856277060152336405</t>
  </si>
  <si>
    <t>Tue Nov 12 07:45:05 +0000 2024</t>
  </si>
  <si>
    <t>di Surabaya gak ada busway tapi waktu saya nyetir di jkt pake motor yang kebetulan juga plat L saya paham kalau ada jalur busway dan tidak berusaha melewatinya karena bukan hak pemotor. suasana yang ada di video saya ini persis seperti di perempatan kenjeran https://t.co/2WBOQwfZw6</t>
  </si>
  <si>
    <t>https://pbs.twimg.com/ext_tw_video_thumb/1856241767223570434/pu/img/nNcWwFeXppyqQVeB.jpg</t>
  </si>
  <si>
    <t>https://x.com/thethreatboyy/status/1856241791290487010</t>
  </si>
  <si>
    <t>thethreatboyy</t>
  </si>
  <si>
    <t>Mon Nov 11 08:31:29 +0000 2024</t>
  </si>
  <si>
    <t>Another level dari SDM rendah di Indonesia Separator busway dibongkar? Knp ga bongkar otak klean aja bang Cengkareng - Jakbar https://t.co/F2ED0GSXPd</t>
  </si>
  <si>
    <t>https://pbs.twimg.com/ext_tw_video_thumb/1855891046921842688/pu/img/aDUauwBp2FlDR9U9.jpg</t>
  </si>
  <si>
    <t>Kandahar</t>
  </si>
  <si>
    <t>https://x.com/Rizieq_Sangean/status/1855891083995283588</t>
  </si>
  <si>
    <t>Rizieq_Sangean</t>
  </si>
  <si>
    <t>Mon Nov 11 11:56:32 +0000 2024</t>
  </si>
  <si>
    <t>Ini @PT_Transjakarta ga mau nambahin buat busway no 8 pasar baru? Kalo tiap sore jam pulang kerja peminatnya banyak bgt ini. Halte tanjung duren sempit banget tambah buswaynya lama banget . Penumpang nya banyak bgt loh ke arah St Juanda tuh https://t.co/Sx4Sr9x80n</t>
  </si>
  <si>
    <t>https://pbs.twimg.com/media/GcGiCF4acAAccNu.jpg</t>
  </si>
  <si>
    <t>instagram: @snrptw</t>
  </si>
  <si>
    <t>https://x.com/sanianian/status/1855942686504869952</t>
  </si>
  <si>
    <t>sanianian</t>
  </si>
  <si>
    <t>Mon Nov 11 21:54:52 +0000 2024</t>
  </si>
  <si>
    <t>Kumpulan manusia gak ada otak yg diberi kemampuan membeli dan berkendara. Mereka menyerobot jalur busway...</t>
  </si>
  <si>
    <t>https://x.com/Afir24/status/1856093260948946962</t>
  </si>
  <si>
    <t>Afir24</t>
  </si>
  <si>
    <t>Tue Nov 12 10:54:30 +0000 2024</t>
  </si>
  <si>
    <t>nunggu busway sampe sejam ngapain jug gue ya...</t>
  </si>
  <si>
    <t>https://x.com/lustreeve/status/1856289460884766847</t>
  </si>
  <si>
    <t>Wed Nov 13 13:20:32 +0000 2024</t>
  </si>
  <si>
    <t>kuat kuat ya pejuang busway non brt</t>
  </si>
  <si>
    <t>https://x.com/furdeline/status/1856688598701203933</t>
  </si>
  <si>
    <t>furdeline</t>
  </si>
  <si>
    <t>Tue Nov 12 01:07:48 +0000 2024</t>
  </si>
  <si>
    <t>i wish i m cool like her but no trlalu emosi nungguin busway depok bjir</t>
  </si>
  <si>
    <t>ðŸ‡¯ðŸ‡µ</t>
  </si>
  <si>
    <t>https://x.com/vanillaayy/status/1856141813477933205</t>
  </si>
  <si>
    <t>vanillaayy</t>
  </si>
  <si>
    <t>Mon Nov 11 19:39:21 +0000 2024</t>
  </si>
  <si>
    <t>Udh tau jalur busway msh aja dipake. Takut telat ngantor? Jam 4 shubuh mandi Shubuhan sarapan Jam 1/2 6 jalan ngantor santai gak grasak-grusuk. Takut kena macet pulang ngantor? Balik dr kantor min. ba'da Isya jgn tenggo biar rada sepi jalanan. GOBLOK betul!</t>
  </si>
  <si>
    <t>Permukaan Bumi ðŸŒŽ</t>
  </si>
  <si>
    <t>https://x.com/aksioma02/status/1856059155804762605</t>
  </si>
  <si>
    <t>aksioma02</t>
  </si>
  <si>
    <t>Wed Nov 13 16:47:53 +0000 2024</t>
  </si>
  <si>
    <t>Bjrotttttt jalanan mau ke sma gua inii emg jalanan nya kecil bgt fakk dah gt dilewatin busway iyee busway lewat situ ajgg ada gila gila nya emang ni bangka</t>
  </si>
  <si>
    <t>https://x.com/mbahjaehyun/status/1856740780930724016</t>
  </si>
  <si>
    <t>mbahjaehyun</t>
  </si>
  <si>
    <t>ya makanya jangan pada masuk jalur busway kocakkkk. giliran lagi ada kendala tj nya kan kalian kejebak semua aowkwowk</t>
  </si>
  <si>
    <t>https://x.com/yerijmese/status/1855925524138225679</t>
  </si>
  <si>
    <t>yerijmese</t>
  </si>
  <si>
    <t>Wed Nov 13 10:09:05 +0000 2024</t>
  </si>
  <si>
    <t>SOPAN KAH PACARAN DEKET GUE DI BUSWAY??? YAELAH DIK DIK</t>
  </si>
  <si>
    <t>https://x.com/meloqdys/status/1856640418492125627</t>
  </si>
  <si>
    <t>Tue Nov 12 03:39:46 +0000 2024</t>
  </si>
  <si>
    <t>Ini honestly tolol sih. I m blaming the motorcycle driver karena ITU JALUR BUSWAY BEGOOOOOK</t>
  </si>
  <si>
    <t>https://x.com/starkshits/status/1856180056302989379</t>
  </si>
  <si>
    <t>starkshits</t>
  </si>
  <si>
    <t>Mon Nov 11 14:22:59 +0000 2024</t>
  </si>
  <si>
    <t>polisi kmn sih tugasnya anjjj ini jg pengendaranya pd SDM rendah bgtt bejirr. dah tau jalur busway zzzzz</t>
  </si>
  <si>
    <t>https://x.com/geprekriispy/status/1855979541455601938</t>
  </si>
  <si>
    <t>geprekriispy</t>
  </si>
  <si>
    <t>Tue Nov 12 15:26:38 +0000 2024</t>
  </si>
  <si>
    <t>mau cerita sedikit. tdi mau pulang dari kampus ke arah uki naik busway kan ak posisinya udh bener berdirinya. TAPII ada ibuÂ² yang dorong ak sampe agak belakang. PADAHAL KELIATAN + AK DISITU NJG TP IBUÂ²NYA RESE BGT MONYETT.</t>
  </si>
  <si>
    <t>https://x.com/meloqdys/status/1856357946470609264</t>
  </si>
  <si>
    <t>Wed Nov 13 01:58:29 +0000 2024</t>
  </si>
  <si>
    <t>wow pagi pagi udah mendidih aja ini gegara ibu ibu di busway sok ngomenenin penampilan gueee yang katanya kakinya kesana aja biar gak ngenain celana orang! kayak anjirrr bangku banyak ngapa duduk sebelah gue kocak kalo lo gak makan tempat ya gak mungkin kena sepatu guee</t>
  </si>
  <si>
    <t>https://x.com/uygyu_k/status/1856516955932639243</t>
  </si>
  <si>
    <t>uygyu_k</t>
  </si>
  <si>
    <t>Tue Nov 12 01:18:38 +0000 2024</t>
  </si>
  <si>
    <t>AWOAKWOAKWOK jalan yang selalu gua lewatin setiap harinya yah begitu lah kondisinya. But ISTG naik motor atau mobil gua ga pernah ikutan lewat busway.</t>
  </si>
  <si>
    <t>Unlabeled; 22+</t>
  </si>
  <si>
    <t>https://x.com/Rocksytar/status/1856144538009772173</t>
  </si>
  <si>
    <t>Rocksytar</t>
  </si>
  <si>
    <t>Tue Nov 12 01:04:03 +0000 2024</t>
  </si>
  <si>
    <t>Kalau macet parah sementara di jalur busway lengang ya berarti peraturan jalur busway juga tdk tepat. Mestinya bikin jalur sendiri bukan di jalur yg memang sudah macet sebelm ada busway apalagi dipotong jalur busway. Ayo Mikir keras nih!</t>
  </si>
  <si>
    <t>https://x.com/didik_bmadangki/status/1856140872062251247</t>
  </si>
  <si>
    <t>didik_bmadangki</t>
  </si>
  <si>
    <t>Wed Nov 13 20:33:28 +0000 2024</t>
  </si>
  <si>
    <t>gw tau sbg pengendara motor dg posisi dibelakang atau disamping busway di jalan seuprit ini dan semacet ini di dpn stasiun pasti bete banget. tapi plisss kalo lo belom bisa kontrol emosi mending gausah naik motor. NAIK ANJING AJA. NAIK ANJING YE.</t>
  </si>
  <si>
    <t>Jakarta Timur.</t>
  </si>
  <si>
    <t>https://x.com/Flashdllah/status/1856797553259643085</t>
  </si>
  <si>
    <t>Flashdllah</t>
  </si>
  <si>
    <t>Tue Nov 12 00:26:52 +0000 2024</t>
  </si>
  <si>
    <t xml:space="preserve">ih orang-orang dungu padahal kalo gamasuk jalur busway gausah repot repot mindahin pembatas jalan dungu &amp;amp; tolol. </t>
  </si>
  <si>
    <t>https://x.com/jaagermeista/status/1856131512670007768</t>
  </si>
  <si>
    <t>jaagermeista</t>
  </si>
  <si>
    <t>Mon Nov 11 06:51:33 +0000 2024</t>
  </si>
  <si>
    <t>Makanya TOLOLLLL jangan pake jalir busway pokonya org yg pke jalur busway tapi bukan dalam keadaan genting selalu gw doain jelek</t>
  </si>
  <si>
    <t>CDRAMA 24/7</t>
  </si>
  <si>
    <t>https://x.com/ZHANXlAO/status/1855865933115658700</t>
  </si>
  <si>
    <t>ZHANXlAO</t>
  </si>
  <si>
    <t>Fri Nov 08 11:12:57 +0000 2024</t>
  </si>
  <si>
    <t>GUE NANGIS DI BUSWAY ANJIR https://t.co/NxjbNyLenz</t>
  </si>
  <si>
    <t>https://pbs.twimg.com/ext_tw_video_thumb/1854844511396282370/pu/img/mswXpks2aTWWXvWy.jpg</t>
  </si>
  <si>
    <t>https://x.com/lustreeve/status/1854844552676622664</t>
  </si>
  <si>
    <t>Wed Nov 13 14:57:18 +0000 2024</t>
  </si>
  <si>
    <t>lucu pol makasih udah marah marah di ss aku suka banget respon kaya gini by the way busway emg nyebelin bgt yak mending putus aja ga sie https://t.co/JEi5YsTprt</t>
  </si>
  <si>
    <t>https://pbs.twimg.com/media/GcRelrja0AAApsz.jpg</t>
  </si>
  <si>
    <t>https://x.com/taybibmejeng/status/1856712951526469825</t>
  </si>
  <si>
    <t>taybibmejeng</t>
  </si>
  <si>
    <t>Mon Nov 11 15:38:01 +0000 2024</t>
  </si>
  <si>
    <t>Ia datang ketika tak dinanti. TJ 2P TJ-0492. https://t.co/5HFz8hATX0</t>
  </si>
  <si>
    <t>https://pbs.twimg.com/media/GcHUuquaUAAVPn5.jpg</t>
  </si>
  <si>
    <t>https://x.com/26Ceicei/status/1855998422861697479</t>
  </si>
  <si>
    <t>Mon Nov 11 16:39:15 +0000 2024</t>
  </si>
  <si>
    <t>Makanya kendaraan pribadi Jangan masuk separator busway klo Bus TJnya stop disitu mampus lu pada gak bisa kemana-mana dah gitu ngeganggu Bus TJ yang lain</t>
  </si>
  <si>
    <t>https://x.com/vmastratocaster/status/1856013834512974086</t>
  </si>
  <si>
    <t>vmastratocaster</t>
  </si>
  <si>
    <t>Mon Nov 11 19:20:23 +0000 2024</t>
  </si>
  <si>
    <t>Ini mah org DKI yg kalo lebaran pulang kampung. Eh bukan berarti yg tulen ga ada yg kek gini tp yg tulen ngerti sih mana jalur busway ngetem mana yg enggak. Coba aja naek bajay abgnya lihay.</t>
  </si>
  <si>
    <t>https://x.com/nosan1tysane/status/1856054381403353305</t>
  </si>
  <si>
    <t>nosan1tysane</t>
  </si>
  <si>
    <t>Tue Nov 12 01:09:30 +0000 2024</t>
  </si>
  <si>
    <t>Buset pelanggaran nya double lewat jalur busway ngerusak fasilitas umum.. Kalo ga dipenjara selama 3 tahun kena denda nya ratusan juta sih..wkwk</t>
  </si>
  <si>
    <t>https://x.com/Dumbo924/status/1856142242773393685</t>
  </si>
  <si>
    <t>Dumbo924</t>
  </si>
  <si>
    <t>Tue Nov 12 09:00:41 +0000 2024</t>
  </si>
  <si>
    <t>Lu knp gblg si mil @ridwankamil Orang naik TJ mah buru2 biar g ketinggalan busway malah gym dlu ketauan g ngerti transum gw pikir dr pd pdip yg menang tp lu nya kek dongo gini kesel</t>
  </si>
  <si>
    <t>https://x.com/cakrawalasenj4/status/1856260819484586488</t>
  </si>
  <si>
    <t>cakrawalasenj4</t>
  </si>
  <si>
    <t>Wed Nov 13 07:36:09 +0000 2024</t>
  </si>
  <si>
    <t>Ayok ke indo bang nanti aku ajak kamu keliling jkt naik busway https://t.co/0fh6df6my2</t>
  </si>
  <si>
    <t>https://pbs.twimg.com/ext_tw_video_thumb/1856562725163257856/pu/img/VfFelO9-FAAp7IHY.jpg</t>
  </si>
  <si>
    <t>https://x.com/cr_aaron7/status/1856601931008905340</t>
  </si>
  <si>
    <t>cr_aaron7</t>
  </si>
  <si>
    <t>Wed Nov 13 09:25:49 +0000 2024</t>
  </si>
  <si>
    <t>busway kenapa lama pisan siii???</t>
  </si>
  <si>
    <t>https://x.com/aawroora/status/1856629530015756759</t>
  </si>
  <si>
    <t>Tue Nov 12 01:59:45 +0000 2024</t>
  </si>
  <si>
    <t>Jalur khusus busway aja kalian embat â€ï¸ Udah gitu ngerusak pembatas jalan...</t>
  </si>
  <si>
    <t>https://x.com/showanblue/status/1856154889413648852</t>
  </si>
  <si>
    <t>showanblue</t>
  </si>
  <si>
    <t>Tue Nov 12 17:16:35 +0000 2024</t>
  </si>
  <si>
    <t xml:space="preserve">Demi apapun bimbang soalnya lg nunggu busway di Monas. Trs langsung ada yg lewat apa camden yak? Tp mie rebus bude enak </t>
  </si>
  <si>
    <t>https://x.com/iannabbhy/status/1856385614624764020</t>
  </si>
  <si>
    <t>iannabbhy</t>
  </si>
  <si>
    <t>Mon Nov 11 21:52:44 +0000 2024</t>
  </si>
  <si>
    <t>Semacet2nya kalian berkendara jgn pernah lewat jalur busway jgn terabas lampu merah jgn naik trotoar. klo mau umur pendek silahkan langgar itu semua.</t>
  </si>
  <si>
    <t>https://x.com/Arilay_x/status/1856092723406877101</t>
  </si>
  <si>
    <t>Arilay_x</t>
  </si>
  <si>
    <t>Wed Nov 13 23:11:09 +0000 2024</t>
  </si>
  <si>
    <t>setelah berangkat pagi setiap hari dengan habit yg sama ngeliat orang yang samaaa terus tiap naik busway ada kakek-kakek jualan dengan kaki yang sedikit pincang ada juga kakek2 yang udah tuaaa banget masih naik busway (gatau tujuannya kemana)</t>
  </si>
  <si>
    <t>https://x.com/mabaaaptn/status/1856837234206675442</t>
  </si>
  <si>
    <t>mabaaaptn</t>
  </si>
  <si>
    <t>Mon Nov 11 03:56:53 +0000 2024</t>
  </si>
  <si>
    <t>memang paok padahal jalur asli dia lancar ngapa lu milih ngelanggar aturan demi kejebak macet di jalur busway.. bodohnye</t>
  </si>
  <si>
    <t>https://x.com/skrrthings/status/1855821979124928909</t>
  </si>
  <si>
    <t>skrrthings</t>
  </si>
  <si>
    <t>Wed Nov 13 11:00:54 +0000 2024</t>
  </si>
  <si>
    <t>Wkwkwkwk sok2 nanya2 kenapa ada aparat di busway. Dijaga salah gadijagain salah juga Lagian di KRL juga masi sering ada marinir dari gw kuliah dan fine2 aja kok Mentang2 LSM setoran kurang ya?</t>
  </si>
  <si>
    <t>https://x.com/otwduls/status/1856653461431161171</t>
  </si>
  <si>
    <t>Tue Nov 12 07:44:08 +0000 2024</t>
  </si>
  <si>
    <t>jalur umum lancar malah milih jalur busway. idiet</t>
  </si>
  <si>
    <t>Garut, Indonesia</t>
  </si>
  <si>
    <t>https://x.com/Chadiqqq/status/1856241553934823487</t>
  </si>
  <si>
    <t>Chadiqqq</t>
  </si>
  <si>
    <t>Tue Nov 12 14:52:41 +0000 2024</t>
  </si>
  <si>
    <t>ini pada kenapa si kan enak itu jalannya lebar terus kenapa milih jalur busway</t>
  </si>
  <si>
    <t>osaka</t>
  </si>
  <si>
    <t>https://x.com/kugisagy/status/1856349400672678003</t>
  </si>
  <si>
    <t>kugisagy</t>
  </si>
  <si>
    <t>Sun Nov 10 11:19:25 +0000 2024</t>
  </si>
  <si>
    <t xml:space="preserve">Kata gw go/jek tutup aja sih. 1 jam lebih cuma buat nyari go/jek yang mau pick up gak lama gak jauh dan gak di cancel buat mulangin cewek gw. Itu aja ga dari rumah gw ke rumah dia akhirnya kita resort to motor ke halte busway. </t>
  </si>
  <si>
    <t>https://x.com/Raykalsa/status/1855570957165101304</t>
  </si>
  <si>
    <t>Raykalsa</t>
  </si>
  <si>
    <t>Tue Nov 12 00:22:45 +0000 2024</t>
  </si>
  <si>
    <t>Seumur2 gw di jalan raya gw ngeharamin diri gw masuk jalur busway kalo ga naik busway.</t>
  </si>
  <si>
    <t>a place where you belong</t>
  </si>
  <si>
    <t>https://x.com/AdiOfN/status/1856130476463034488</t>
  </si>
  <si>
    <t>AdiOfN</t>
  </si>
  <si>
    <t>Mon Nov 11 15:40:54 +0000 2024</t>
  </si>
  <si>
    <t>goblok banget heran udh msuk jalur busway malah ngeancurin pembatasnya et beban bgt anjing mati aja mnding sono</t>
  </si>
  <si>
    <t>rv, svt, d6, voli, etc.</t>
  </si>
  <si>
    <t>https://x.com/LYHPRIDE/status/1855999147561906421</t>
  </si>
  <si>
    <t>LYHPRIDE</t>
  </si>
  <si>
    <t>Mon Nov 11 10:55:59 +0000 2024</t>
  </si>
  <si>
    <t>enak bgt tidur di busway melekÂ² nyampeï¸</t>
  </si>
  <si>
    <t>https://x.com/wwwhyenzy/status/1855927448506089526</t>
  </si>
  <si>
    <t>Tue Nov 12 07:21:39 +0000 2024</t>
  </si>
  <si>
    <t>Bus Trans Jak beroperasi di busway agar lancar tapi kendaraan lain dilarang kewat busway. Pelanggaran mash marak. Cara arasi gampang. Buat saja operasi Trns Jak secara contra flow. Non Trans Jak mau lewat? Silahkan</t>
  </si>
  <si>
    <t>https://x.com/masmus2151/status/1856235896800194739</t>
  </si>
  <si>
    <t>masmus2151</t>
  </si>
  <si>
    <t>Mon Nov 11 18:20:19 +0000 2024</t>
  </si>
  <si>
    <t xml:space="preserve">WKWKWKWK BLOON udah ngelanggar masuk jalur busway ngerusak fasilitas umum pula. hadah indonesia-indonesia </t>
  </si>
  <si>
    <t>https://x.com/sweetychocolava/status/1856039269011468393</t>
  </si>
  <si>
    <t>sweetychocolava</t>
  </si>
  <si>
    <t>Tue Nov 12 11:05:27 +0000 2024</t>
  </si>
  <si>
    <t>Naek Busway Ke arah Pulo gadung. Setelah Lampu Merah Gambir Tepat Gedung Kementrian Perikanan Kelautan . Ada Videotron Gede Yg Inti Beritanya Masih Menggunakan Presiden Yang Sudah Pensiun Beberapa Minggu Lalu Hebat Ya..... Jasanya Begitu Besaaaar</t>
  </si>
  <si>
    <t>https://x.com/Ololehomask02/status/1856292215968149971</t>
  </si>
  <si>
    <t>Tue Nov 12 23:04:38 +0000 2024</t>
  </si>
  <si>
    <t>Rawani melbu jalur busway ndak viral isin wkw</t>
  </si>
  <si>
    <t>https://x.com/yogakyp/status/1856473204753387609</t>
  </si>
  <si>
    <t>yogakyp</t>
  </si>
  <si>
    <t>Wed Nov 13 01:56:49 +0000 2024</t>
  </si>
  <si>
    <t>Yg ngeganjel di pikiran gw adalah kenapa banyak yg masuk busway padahal jalan biasa sepi?</t>
  </si>
  <si>
    <t>Duwang</t>
  </si>
  <si>
    <t>https://x.com/tenoeri_/status/1856516535772426421</t>
  </si>
  <si>
    <t>tenoeri_</t>
  </si>
  <si>
    <t>Wed Nov 13 10:37:36 +0000 2024</t>
  </si>
  <si>
    <t xml:space="preserve">beneran harus sering olahraga ini mah hari ini ngejar busway ke bustop aja capenya banget banget </t>
  </si>
  <si>
    <t>https://x.com/sukakkuloh/status/1856647594551947604</t>
  </si>
  <si>
    <t>sukakkuloh</t>
  </si>
  <si>
    <t>Wed Nov 13 11:30:07 +0000 2024</t>
  </si>
  <si>
    <t>ini yg naik busway knp banyak bgt hoy</t>
  </si>
  <si>
    <t>https://x.com/rubahng/status/1856660811953180784</t>
  </si>
  <si>
    <t>Tue Nov 12 04:12:02 +0000 2024</t>
  </si>
  <si>
    <t>Amit-amit dah jangan sampe yg beginian kejadian di gue karena kl pake ojol sering dilewatin jalur busway ma driver nya mana ga bilang dulu ke gue kl bilang ya gue ga mau lah masuk jalur busway anjir deg-degan nya ada bgt</t>
  </si>
  <si>
    <t>https://x.com/chochotruffle/status/1856188176450367820</t>
  </si>
  <si>
    <t>chochotruffle</t>
  </si>
  <si>
    <t>Wed Nov 13 01:38:12 +0000 2024</t>
  </si>
  <si>
    <t>Siapa yang di busway dengerin our seasons jadi nangis? Aku</t>
  </si>
  <si>
    <t>https://x.com/txhird/status/1856511850499739949</t>
  </si>
  <si>
    <t>Mon Nov 11 23:25:29 +0000 2024</t>
  </si>
  <si>
    <t>Kadang juga mikir kenapa sih tetep pada ngotot lewat jalur busway lho Pada gak bisa antri sebentar gitu? Apalagi kalo jalan diluar jalur busway ya masih bisa jalan lancar cuman padat gitu ending endingnya kek gini</t>
  </si>
  <si>
    <t>https://x.com/RadityaP_01/status/1856116063022592119</t>
  </si>
  <si>
    <t>RadityaP_01</t>
  </si>
  <si>
    <t>Mon Nov 11 13:14:07 +0000 2024</t>
  </si>
  <si>
    <t>@FRIEREN_FESS Anies Busway dan Ketemu Himmel Nasarudin said</t>
  </si>
  <si>
    <t>FRIEREN_FESS</t>
  </si>
  <si>
    <t>RULES</t>
  </si>
  <si>
    <t>https://x.com/Bofurin_Fess/status/1855962207600988580</t>
  </si>
  <si>
    <t>Bofurin_Fess</t>
  </si>
  <si>
    <t>Tue Nov 12 03:52:52 +0000 2024</t>
  </si>
  <si>
    <t>Gak ada yang lebih bloon lagi kendaraan yang suka lewat jalur busway dan trotoar</t>
  </si>
  <si>
    <t xml:space="preserve">
ã€€she/her | 
ã€€ã€€ã€€ã€ŒCA/PA ã€ã€€50â†‘
</t>
  </si>
  <si>
    <t>https://x.com/Trexariux/status/1856183353147568566</t>
  </si>
  <si>
    <t>Trexariux</t>
  </si>
  <si>
    <t>Mon Nov 11 16:16:55 +0000 2024</t>
  </si>
  <si>
    <t>Banyak masalah ya? saya tau solusi nya nge gym aja di halte busway</t>
  </si>
  <si>
    <t>https://x.com/cozyaltruis/status/1856008214346911893</t>
  </si>
  <si>
    <t>cozyaltruis</t>
  </si>
  <si>
    <t>Mon Nov 11 22:49:03 +0000 2024</t>
  </si>
  <si>
    <t>padahal itu jalan raya yg sebelahnya juga masih lancar kaga macet tapi milih desek-desekan di jalur busway logikanya gimana ya</t>
  </si>
  <si>
    <t>https://x.com/quantxmleap/status/1856106894177493131</t>
  </si>
  <si>
    <t>quantxmleap</t>
  </si>
  <si>
    <t>Wed Nov 13 09:15:00 +0000 2024</t>
  </si>
  <si>
    <t>Gw pernah negur mba2 yg nyerobot antrean tap in busway pdhl gw negurnya biasa aja tp dia nyolot Biasa aja kalee! Lgsg gw bales Lah lu yg ga biasa antre kalee Terus dia melengos &amp;amp; antre di belakang. Baguslah masih punya malu (atau terpaksa krn ga ada yg ngasih nyerobot)</t>
  </si>
  <si>
    <t>https://x.com/setsunavie/status/1856626808654811302</t>
  </si>
  <si>
    <t>Wed Nov 13 14:24:46 +0000 2024</t>
  </si>
  <si>
    <t>Capek bangett seharian naik busway ke sana ke mari trus lanjut gym dan baru pulang hufttt</t>
  </si>
  <si>
    <t>https://x.com/RandomBoyOnTwit/status/1856704762861027624</t>
  </si>
  <si>
    <t>Wed Nov 13 08:43:42 +0000 2024</t>
  </si>
  <si>
    <t>Kepala pusing + mual naik busway berjam-jam mungkin karna gerah + lapar kali ya â€</t>
  </si>
  <si>
    <t>https://x.com/RandomBoyOnTwit/status/1856618932972769721</t>
  </si>
  <si>
    <t>Tue Nov 12 00:52:01 +0000 2024</t>
  </si>
  <si>
    <t xml:space="preserve">Kelas jam 8 dan w masih nunggu busway </t>
  </si>
  <si>
    <t>https://x.com/gwyynys/status/1856137840159314416</t>
  </si>
  <si>
    <t>gwyynys</t>
  </si>
  <si>
    <t>Wed Nov 13 10:50:57 +0000 2024</t>
  </si>
  <si>
    <t xml:space="preserve">Kecil kemungkinan itu motor kurang kerjaan main lempar tanpa sebab Tak ada asap tanpa api..di lapangan emg supir busway kadang jg banyak yg arogan gak mau ngalah mungkin merasa driver plat merah </t>
  </si>
  <si>
    <t>Weltevreden</t>
  </si>
  <si>
    <t>https://x.com/dusrimulya/status/1856650955175211186</t>
  </si>
  <si>
    <t>dusrimulya</t>
  </si>
  <si>
    <t>Wed Nov 13 09:51:30 +0000 2024</t>
  </si>
  <si>
    <t>sama halnya kaya pemerintah udh berbenah tapi warganya masih buang sampah sembarangan masih gak pake helm di jalan raya masih masuk jalur busway masih ngudut pas nyetir. ALIAS PEKOK</t>
  </si>
  <si>
    <t>GARUDA ðŸ¦…</t>
  </si>
  <si>
    <t>https://x.com/bbelino_/status/1856635996173107398</t>
  </si>
  <si>
    <t>bbelino_</t>
  </si>
  <si>
    <t>Mon Nov 11 19:17:59 +0000 2024</t>
  </si>
  <si>
    <t>1. kereta 2. jaklingko 3. busway</t>
  </si>
  <si>
    <t>she/her.  |  homophobic dni</t>
  </si>
  <si>
    <t>https://x.com/softenmilk/status/1856053778698666373</t>
  </si>
  <si>
    <t>softenmilk</t>
  </si>
  <si>
    <t>Wed Nov 13 11:23:29 +0000 2024</t>
  </si>
  <si>
    <t>dah nangis di busway</t>
  </si>
  <si>
    <t>unlabeled</t>
  </si>
  <si>
    <t>https://x.com/kitkatstroberi/status/1856659141416427887</t>
  </si>
  <si>
    <t>kitkatstroberi</t>
  </si>
  <si>
    <t>Tue Nov 12 10:57:35 +0000 2024</t>
  </si>
  <si>
    <t>Kemarin sound horeg rusak rumah warga Dan lampu jalan nah sekarang separator jalur busway ya udh ga ketolong lagi deh</t>
  </si>
  <si>
    <t xml:space="preserve">Unknown Metaverse </t>
  </si>
  <si>
    <t>https://x.com/Iconman221/status/1856290238785802460</t>
  </si>
  <si>
    <t>Iconman221</t>
  </si>
  <si>
    <t>Tue Nov 12 04:33:05 +0000 2024</t>
  </si>
  <si>
    <t>Gue ga kasi bintang 5 ke supir ojek yg masuk jalur busway #sikap</t>
  </si>
  <si>
    <t xml:space="preserve">under the same sky with you </t>
  </si>
  <si>
    <t>https://x.com/myself_n_mee/status/1856193473927622919</t>
  </si>
  <si>
    <t>myself_n_mee</t>
  </si>
  <si>
    <t>Tue Nov 12 06:19:46 +0000 2024</t>
  </si>
  <si>
    <t>Selamat pagi ndan izin melaporkan kemacetan di jalur busway</t>
  </si>
  <si>
    <t>https://x.com/tuhkanasu/status/1856220323475296293</t>
  </si>
  <si>
    <t>Wed Nov 13 02:02:53 +0000 2024</t>
  </si>
  <si>
    <t>yang bener aja busway 6T. kalo gw berangkat lebih pagi pasti lo datengnya lama banget</t>
  </si>
  <si>
    <t>https://x.com/refenclau/status/1856518064566874587</t>
  </si>
  <si>
    <t>Tue Nov 12 08:46:51 +0000 2024</t>
  </si>
  <si>
    <t>Gk mau berkata kasar semoga sukses selalu yaa dan sadar kalau itu jalan busway bukan untuk kendaraan pribadi</t>
  </si>
  <si>
    <t>https://x.com/kitkatern/status/1856257337444778208</t>
  </si>
  <si>
    <t>kitkatern</t>
  </si>
  <si>
    <t>Tue Nov 12 13:25:09 +0000 2024</t>
  </si>
  <si>
    <t>Buat yang dari luar kota dan naik kereta Gambir / Senen 07.00 - 09.00 : Istiqlal Monas. Bisa bersih bersih dan cari sarapan di sekitar Istiqlal. 09.00 -10.00 Muter Kota Tua. naik busway 10.00 - 11.00 Eksplore HI - Foto di anjungan HI 11.30 - Ke Blok M nyari makan siang https://t.co/Q416vmg7Gf</t>
  </si>
  <si>
    <t>https://pbs.twimg.com/media/GcL_0R_asAAmON0.jpg</t>
  </si>
  <si>
    <t>https://x.com/InfosuporterID/status/1856327374566260781</t>
  </si>
  <si>
    <t>Wed Nov 13 11:12:56 +0000 2024</t>
  </si>
  <si>
    <t>busway 6h arah lebak bulus udah dimana ya min? @PT_Transjakarta</t>
  </si>
  <si>
    <t>https://x.com/thelosttfiles/status/1856656487734816866</t>
  </si>
  <si>
    <t>thelosttfiles</t>
  </si>
  <si>
    <t>Wed Nov 13 02:16:55 +0000 2024</t>
  </si>
  <si>
    <t>Ni mobil sama motor yang udah tau ada busway tapi maksa muter balik semoga lu pada ketabrak aja anjingg lu tolol bangett sumpahh gak mobil gak motor lu semua tolol pantes wapresnya Gibran lu sih pada tolol kok satu negara gitu anjing</t>
  </si>
  <si>
    <t>https://x.com/ggayism/status/1856521593809449027</t>
  </si>
  <si>
    <t>ggayism</t>
  </si>
  <si>
    <t>Mon Nov 11 22:35:51 +0000 2024</t>
  </si>
  <si>
    <t>Udah biasa jalan Daan Mogot mah ada polisi juga orang tetep hajar aja lewat jalur busway wkwk</t>
  </si>
  <si>
    <t>Majalengka, Indonesia</t>
  </si>
  <si>
    <t>https://x.com/ifadlill/status/1856103574461399450</t>
  </si>
  <si>
    <t>ifadlill</t>
  </si>
  <si>
    <t>Wed Nov 13 02:58:35 +0000 2024</t>
  </si>
  <si>
    <t>Harusnya jalur busway dibikinin portal tajem kasih sensor motor mobil yg lewat langsung tebas.</t>
  </si>
  <si>
    <t>https://x.com/JafarSd/status/1856532082136363251</t>
  </si>
  <si>
    <t>JafarSd</t>
  </si>
  <si>
    <t>Tue Nov 12 12:58:23 +0000 2024</t>
  </si>
  <si>
    <t>astaga td gw liat berita ini lewat hp mba2 dpn gw di busway rip</t>
  </si>
  <si>
    <t>nulis one tweet, series au</t>
  </si>
  <si>
    <t>https://x.com/johnsjaeby/status/1856320639575175236</t>
  </si>
  <si>
    <t>johnsjaeby</t>
  </si>
  <si>
    <t>Tue Nov 12 12:49:05 +0000 2024</t>
  </si>
  <si>
    <t>kalo dikasih superpower aku pengen punya kemampuan buat tau org2 di busway mana yg bakal turun duluan terus aku berdiri depannya persis jd pas dia turun aku bisa lgsg dudukin kursinya</t>
  </si>
  <si>
    <t>https://x.com/shabrina_tasya/status/1856318298251727141</t>
  </si>
  <si>
    <t>shabrina_tasya</t>
  </si>
  <si>
    <t>Wed Nov 13 15:48:40 +0000 2024</t>
  </si>
  <si>
    <t>22.35 Ada pekerjaan pengecoran jalan di depan Halte Busway Kota Bambu Jl. Letjend. S Parman arah Tomang. Situasi arus lalu-lintas menjelang lokasi terjadi perlambatan. https://t.co/b335Ur7xnt</t>
  </si>
  <si>
    <t>https://pbs.twimg.com/media/GcRqVqKaMAAbv5E.jpg</t>
  </si>
  <si>
    <t>https://x.com/TMCPoldaMetro/status/1856725879923294384</t>
  </si>
  <si>
    <t>Tue Nov 12 14:54:03 +0000 2024</t>
  </si>
  <si>
    <t>ya allah enih busway dingin bener??? gue kedinginan</t>
  </si>
  <si>
    <t>https://x.com/indgoreng/status/1856349748321759641</t>
  </si>
  <si>
    <t>Tue Nov 12 15:03:34 +0000 2024</t>
  </si>
  <si>
    <t xml:space="preserve">Today memutuskan kembali ke kantor via moda transportasi jalur langit (busway) tapi zonk banget pas pulang sampingnya orang make minyak kayu putiiiih auto mual lambung hamba sampe rumah langsung pusing </t>
  </si>
  <si>
    <t>https://x.com/boedd/status/1856352142635704432</t>
  </si>
  <si>
    <t>boedd</t>
  </si>
  <si>
    <t>Mon Nov 11 16:52:01 +0000 2024</t>
  </si>
  <si>
    <t>Busway tuh beroperasi mulai jam berapa ya gusyyyy?</t>
  </si>
  <si>
    <t>https://x.com/sipanverse/status/1856017046766792862</t>
  </si>
  <si>
    <t>Tue Nov 12 02:52:07 +0000 2024</t>
  </si>
  <si>
    <t>@dosenkesmas Viral Puluhan Pemotor Terjebak di Jalur Busway Jakbar Ramai-ramai Bongkar Separator https://t.co/hU23vtG6c1</t>
  </si>
  <si>
    <t>dosenkesmas</t>
  </si>
  <si>
    <t>https://x.com/officialinews_/status/1856168064615886955</t>
  </si>
  <si>
    <t>Wed Nov 13 01:12:40 +0000 2024</t>
  </si>
  <si>
    <t>ngejar busway pagi2 aja bisa apalagi ngejar kamu â€ï¸â€ï¸â€ï¸</t>
  </si>
  <si>
    <t>https://x.com/nabilamhrnn/status/1856505424645894197</t>
  </si>
  <si>
    <t>Mon Nov 11 10:57:50 +0000 2024</t>
  </si>
  <si>
    <t>Akhirnya memutuskan pake busway aja karena ga dapet grab Tapiiii jadinya aku bareng dia pulangnya se busway juga duh saltingnya ada banget hehe. Jadi emang pas pertama aku pindah kantor tuh se ruangan sama dia tapi aku keep silent sih kalau suka merhatiin hahaha</t>
  </si>
  <si>
    <t>EXO Planet</t>
  </si>
  <si>
    <t>https://x.com/chanlightme/status/1855927912794665285</t>
  </si>
  <si>
    <t>chanlightme</t>
  </si>
  <si>
    <t>Tue Nov 12 00:25:25 +0000 2024</t>
  </si>
  <si>
    <t>Hampir di semua jalanan ibukota si orang2 tolol ini pada lewat jalur busway â€ terutama jatinegara kalo pagi</t>
  </si>
  <si>
    <t>https://x.com/HUGetSaka/status/1856131147648119021</t>
  </si>
  <si>
    <t>HUGetSaka</t>
  </si>
  <si>
    <t>Mon Nov 11 10:44:41 +0000 2024</t>
  </si>
  <si>
    <t xml:space="preserve">kalo ke jkt dan lg ngegojek motor/mobil tuh jujur takut bgt tiap driver-nya tiba2 belok masuk ke jalur busway. cemas kalo hal kyk di bawah ini terjadi. pdhl nggak minta cepet2. mbok yg taat aturan aja sih pak/mas </t>
  </si>
  <si>
    <t>https://x.com/kumenyimaksaja/status/1855924603279032694</t>
  </si>
  <si>
    <t>kumenyimaksaja</t>
  </si>
  <si>
    <t>Tue Nov 12 20:32:06 +0000 2024</t>
  </si>
  <si>
    <t>Sebanyak itu di jalur busway?? Jalur yang jelas-jelas buat busway????</t>
  </si>
  <si>
    <t>enhypen, Ã¦spa</t>
  </si>
  <si>
    <t>https://x.com/gladiolish/status/1856434817552003109</t>
  </si>
  <si>
    <t>gladiolish</t>
  </si>
  <si>
    <t>Mon Nov 11 14:00:58 +0000 2024</t>
  </si>
  <si>
    <t xml:space="preserve">Udah zolim ngambil jalur busway langsung kena instant karma </t>
  </si>
  <si>
    <t>https://x.com/setsunavie/status/1855974000310341850</t>
  </si>
  <si>
    <t>Tue Nov 12 06:53:05 +0000 2024</t>
  </si>
  <si>
    <t>gw skrg kalo naik busway lebih milih balik ke terminal awal biar bisa dpt tmp duduk</t>
  </si>
  <si>
    <t>https://x.com/justtheeve/status/1856228708664627243</t>
  </si>
  <si>
    <t>justtheeve</t>
  </si>
  <si>
    <t>Tue Nov 12 13:03:04 +0000 2024</t>
  </si>
  <si>
    <t>Gue cekikikan di busway https://t.co/ygO8TN1gaP</t>
  </si>
  <si>
    <t>https://pbs.twimg.com/ext_tw_video_thumb/1856277388407255043/pu/img/Ejt1rF6DdqOnhcJO.jpg</t>
  </si>
  <si>
    <t>ê·¸ë¦°í‹°ì™€ ë°€í¬í‹° ðŸ’šðŸ’›</t>
  </si>
  <si>
    <t>https://x.com/sunfoxspace_29/status/1856321816597540978</t>
  </si>
  <si>
    <t>sunfoxspace_29</t>
  </si>
  <si>
    <t>Tue Nov 12 08:39:50 +0000 2024</t>
  </si>
  <si>
    <t>Iya sayang bentar ya aku lagi naik busway mau nyamperin kamu mau kopi sekalian kan? Aku beliin dulu ya by I love you sekebon by..</t>
  </si>
  <si>
    <t>was terorgii</t>
  </si>
  <si>
    <t>https://x.com/arkantaraaa/status/1856255570778697941</t>
  </si>
  <si>
    <t>arkantaraaa</t>
  </si>
  <si>
    <t>Tue Nov 12 02:45:57 +0000 2024</t>
  </si>
  <si>
    <t>@dosenkesmas Viral! Pemotor Nekat Bongkar Separator Busway Segini Dendanya https://t.co/hmdZJB8nei</t>
  </si>
  <si>
    <t>https://x.com/SINDOnews/status/1856166514845724862</t>
  </si>
  <si>
    <t>SINDOnews</t>
  </si>
  <si>
    <t>Wed Nov 13 11:32:02 +0000 2024</t>
  </si>
  <si>
    <t>seru juga ya duduk di halte yang rame liat orang desek2an di busway</t>
  </si>
  <si>
    <t xml:space="preserve">Mgl </t>
  </si>
  <si>
    <t>https://x.com/kurnia203dyaih/status/1856661293782245489</t>
  </si>
  <si>
    <t>kurnia203dyaih</t>
  </si>
  <si>
    <t>Wed Nov 13 11:33:14 +0000 2024</t>
  </si>
  <si>
    <t>Rules ngajak COD: 1. TAHU DIRI.</t>
  </si>
  <si>
    <t>https://x.com/26Ceicei/status/1856661595071598634</t>
  </si>
  <si>
    <t>Wed Nov 13 10:11:46 +0000 2024</t>
  </si>
  <si>
    <t xml:space="preserve">Ayooo naik busway lagi @greenteaqa </t>
  </si>
  <si>
    <t>https://x.com/arafhae_/status/1856641093644796004</t>
  </si>
  <si>
    <t>arafhae_</t>
  </si>
  <si>
    <t>Wed Nov 13 13:09:02 +0000 2024</t>
  </si>
  <si>
    <t>bsk ntn yifan shuxian di busway</t>
  </si>
  <si>
    <t>https://x.com/xiincheng/status/1856685703889064098</t>
  </si>
  <si>
    <t>xiincheng</t>
  </si>
  <si>
    <t>Tue Nov 12 02:05:55 +0000 2024</t>
  </si>
  <si>
    <t xml:space="preserve">tiap kali ngeliat mobil masuk jalur Busway: Ni orang kenapadah </t>
  </si>
  <si>
    <t>https://x.com/wiwinwiwin/status/1856156438831534345</t>
  </si>
  <si>
    <t>wiwinwiwin</t>
  </si>
  <si>
    <t>Wed Nov 13 11:02:20 +0000 2024</t>
  </si>
  <si>
    <t>Busway atau TJ selalu dtg pas penumpang udh mbludag</t>
  </si>
  <si>
    <t>Ciputat, Indonesia</t>
  </si>
  <si>
    <t>https://x.com/Ririnamaku/status/1856653819733500246</t>
  </si>
  <si>
    <t>Ririnamaku</t>
  </si>
  <si>
    <t>Wed Nov 13 04:53:20 +0000 2024</t>
  </si>
  <si>
    <t>Gaes mau norak bentar gue tadi naik busway pink khusus cewe wkwkwk sumpah enak bgt gak sumpek samsek wkwkwk</t>
  </si>
  <si>
    <t>https://x.com/callmebibimbap/status/1856560958786941324</t>
  </si>
  <si>
    <t>Wed Nov 13 14:55:46 +0000 2024</t>
  </si>
  <si>
    <t>BISA BISANYAAAAA bloon banget naik busway ke arah gbk lagi. Jadi telat pulangnyaa</t>
  </si>
  <si>
    <t>https://x.com/bibitmecin/status/1856712565126316523</t>
  </si>
  <si>
    <t>Tue Nov 12 10:07:03 +0000 2024</t>
  </si>
  <si>
    <t>Napag-alamang pekeng lisensiya ang dala ng driver at wala rin siyang dalang rehistro ng sasakyan. Basahin: https://t.co/XeZIxek8Bu https://t.co/Iimmj9N2gf</t>
  </si>
  <si>
    <t>https://pbs.twimg.com/media/GcLSi0iasAISh8g.jpg</t>
  </si>
  <si>
    <t>https://x.com/TVPatrol/status/1856277518556524640</t>
  </si>
  <si>
    <t>Tue Nov 12 04:43:36 +0000 2024</t>
  </si>
  <si>
    <t>Viral! Pemotor Nekat Bongkar Separator Busway Siap-siap Kena Denda Rp50 Juta! https://t.co/hmdZJB8nei</t>
  </si>
  <si>
    <t>https://x.com/SINDOnews/status/1856196122550907335</t>
  </si>
  <si>
    <t>Wed Nov 20 15:25:59 +0000 2024</t>
  </si>
  <si>
    <t>anyway by the way by busway. i already reach more than 500 parfum dupe collection terima kasih atas support dan affliatenya (please bgt di klik biar wa bisa beli parfum lagi) https://t.co/FCaSA4c1vM https://t.co/zLDPwfQJKz</t>
  </si>
  <si>
    <t>https://pbs.twimg.com/media/Gc1nzRTaYAAgCCk.png</t>
  </si>
  <si>
    <t>https://x.com/Ichavarma_/status/1859256884139876527</t>
  </si>
  <si>
    <t>Tue Nov 19 10:37:42 +0000 2024</t>
  </si>
  <si>
    <t>mobil yang bikin macet dari simprug sampe kebon jeruk. Mogok di jalur busway https://t.co/itVYuWQhPk</t>
  </si>
  <si>
    <t>https://pbs.twimg.com/media/GcvctIPbcAQZ-6T.jpg</t>
  </si>
  <si>
    <t>https://x.com/gilang_mgf/status/1858821947582542011</t>
  </si>
  <si>
    <t>gilang_mgf</t>
  </si>
  <si>
    <t>Sun Nov 17 15:21:42 +0000 2024</t>
  </si>
  <si>
    <t>Komplit sudah 200 unit Bus Listrik BRT Transjakarta untuk tahun 2024 ini Ada 3 Operator dan 4 Merk yg akan mengaspal diantaranya : - Bianglala Metropolitan : 90 unit Golden Dragon - Perum DAMRI : 60 unit Skywell &amp;amp; 30 unit Zhongtong - Sinar Jaya : 20 unit BYD Ditunggu yaa... https://t.co/Vp2cSvlhyN</t>
  </si>
  <si>
    <t>https://pbs.twimg.com/media/GcmKiICbkAAcA33.jpg</t>
  </si>
  <si>
    <t>https://x.com/BuswayFansC/status/1858168644829921628</t>
  </si>
  <si>
    <t>Sat Nov 16 13:09:48 +0000 2024</t>
  </si>
  <si>
    <t>Ingfo Loker Nah kali ini ada loker khusus Pramudi (Driver) Mikrotrans di Operator Budi Luhur Kriteria Syarat dan Ketentuan serta kirimnya ke mana tercantum di gambar yaa... Semoga beruntung https://t.co/x1017HZ0BS</t>
  </si>
  <si>
    <t>https://pbs.twimg.com/media/GcgivxWaMAA33ur.jpg</t>
  </si>
  <si>
    <t>https://x.com/BuswayFansC/status/1857773062126760086</t>
  </si>
  <si>
    <t>Mon Nov 18 10:30:18 +0000 2024</t>
  </si>
  <si>
    <t>Dipost si engkong loh di toktok Another POV kamera HP Romeo di Bazaar Btw anyway busway akun asli nya si bihun premium di toktok yg ini ygy #CintaYasmin https://t.co/yvk77nIfxM</t>
  </si>
  <si>
    <t>https://pbs.twimg.com/media/GcqRVyda4AAjwXE.jpg</t>
  </si>
  <si>
    <t>https://x.com/mickeydict/status/1858457697190027595</t>
  </si>
  <si>
    <t>Tue Nov 19 00:58:49 +0000 2024</t>
  </si>
  <si>
    <t>harus segera sih ini bangun MRT fatmawati - kp. rambutan udah ga ketolong ini tb simatupang. Jalan kecil busway juga gak ada jalurnya sendirii https://t.co/63N7gKNBb7</t>
  </si>
  <si>
    <t>https://pbs.twimg.com/media/GctYNn6bcAIp-KT.jpg</t>
  </si>
  <si>
    <t>Mondstadt</t>
  </si>
  <si>
    <t>https://x.com/LebakBulusGRAB/status/1858676270068101468</t>
  </si>
  <si>
    <t>LebakBulusGRAB</t>
  </si>
  <si>
    <t>Mon Nov 18 11:36:10 +0000 2024</t>
  </si>
  <si>
    <t>Cosplay mba mba naik busway dulu tapi di Surabaya https://t.co/Jxse7Dwq0D</t>
  </si>
  <si>
    <t>https://pbs.twimg.com/media/Gcqgf3DbsAA-VsX.jpg</t>
  </si>
  <si>
    <t>https://x.com/hyacinth791122/status/1858474274882797833</t>
  </si>
  <si>
    <t>hyacinth791122</t>
  </si>
  <si>
    <t>Mon Nov 18 00:52:28 +0000 2024</t>
  </si>
  <si>
    <t>Ke kantor naik busway 3500 tapi kadang lama banget nungguin busnya. Kalau naik burung biru sekitar 120k sat set cuma sekitar 20 menit sampai dan adem AC nya. Emang ya mau nyaman dan cepat ya harus keluar berapa kali lipat dari budget https://t.co/tJCPcfV4tf</t>
  </si>
  <si>
    <t>https://pbs.twimg.com/amplify_video_thumb/1858312167810031616/img/cUbKZ4FEhaoobJMl.jpg</t>
  </si>
  <si>
    <t>https://x.com/beningEmbunn2/status/1858312280506872127</t>
  </si>
  <si>
    <t>Sun Nov 17 15:05:38 +0000 2024</t>
  </si>
  <si>
    <t>Mendokumentasikan perjalanan pulang jam 10 malam hujan deres sendirian di busway ini https://t.co/wtcnWKHqXo</t>
  </si>
  <si>
    <t>https://pbs.twimg.com/media/GcmG19Ya4AERSzI.jpg</t>
  </si>
  <si>
    <t>https://x.com/pikpekcu/status/1858164599305978250</t>
  </si>
  <si>
    <t>pikpekcu</t>
  </si>
  <si>
    <t>Wed Nov 20 12:14:26 +0000 2024</t>
  </si>
  <si>
    <t>Lobak cah spesial HAKA dimsum panggang daging vegetarian puff ayam panggang merah HAKA teh susu Chek Hup panas. HAKA Dimsum Kelapa Gading Kelapa Gading Timur Kelapa Gading. https://t.co/A6W1Awbu2x</t>
  </si>
  <si>
    <t>https://pbs.twimg.com/media/Gc08cTbbYAAFC8m.jpg</t>
  </si>
  <si>
    <t>https://x.com/26Ceicei/status/1859208682061561943</t>
  </si>
  <si>
    <t>Sun Nov 17 08:24:11 +0000 2024</t>
  </si>
  <si>
    <t>Bukannya mau belain mall-nya atau bagaimana tetapi apakah orang yang foto ini pernah jalan dari MRT/Busway menuju mall Plaza Indonesia atau Grand Indonesia? Ini adalah akses untuk pejalan kaki untuk ke dua mall itu dan lihat lokasinya. Karena ini tag dari GMaps. https://t.co/WkDjCWAI9i</t>
  </si>
  <si>
    <t>https://pbs.twimg.com/media/Gckq-J8aAAAQuOi.jpg</t>
  </si>
  <si>
    <t>https://x.com/NdreeAtShade/status/1858063572020162844</t>
  </si>
  <si>
    <t>NdreeAtShade</t>
  </si>
  <si>
    <t>Tue Nov 19 10:22:32 +0000 2024</t>
  </si>
  <si>
    <t xml:space="preserve"> @RadioElshinta mbl korlantas 9166 msk jalur busway tdk mau stop di traffic light Pejaten aturan dibuat oleh anggota polantas https://t.co/vqgUh0xygD</t>
  </si>
  <si>
    <t>https://pbs.twimg.com/ext_tw_video_thumb/1858818050889576449/pu/img/VtQp2G-seWSsc5Qo.jpg</t>
  </si>
  <si>
    <t>https://x.com/bogypratama25/status/1858818133450178627</t>
  </si>
  <si>
    <t>bogypratama25</t>
  </si>
  <si>
    <t>Sun Nov 17 10:54:26 +0000 2024</t>
  </si>
  <si>
    <t>Janji Mas Pram-Bang Doel 15 golongan gratis transportasi publik Dan akan memberikan gratis terhadap 15 golongan masyarakat yang bisa menggunakan seluruh transportasi publik yang ada di Jakarta seperti MRT LRT Busway dan JakLingko #JakartaB3rs3ri PramDo3l M3nang https://t.co/O2oBE2xVcz</t>
  </si>
  <si>
    <t>https://pbs.twimg.com/ext_tw_video_thumb/1858100899887099904/pu/img/tZe6qQDo6J6X4YCX.jpg</t>
  </si>
  <si>
    <t>https://x.com/Ayssach/status/1858101386141216876</t>
  </si>
  <si>
    <t>Ayssach</t>
  </si>
  <si>
    <t>Fri Nov 15 11:30:27 +0000 2024</t>
  </si>
  <si>
    <t>rockstar banget nih nab btw anyway busway nab ke konser siapa tuh??? have fun cil https://t.co/1PkN1Uv4eR</t>
  </si>
  <si>
    <t>https://pbs.twimg.com/media/GcbCbBia4AARBxz.jpg</t>
  </si>
  <si>
    <t>https://x.com/sunprotectoor/status/1857385672996184120</t>
  </si>
  <si>
    <t>sunprotectoor</t>
  </si>
  <si>
    <t>Tue Nov 19 12:40:59 +0000 2024</t>
  </si>
  <si>
    <t>kondisi busway tida bergerak di simatupangggggggg https://t.co/nQ7HYCpj1B</t>
  </si>
  <si>
    <t>https://pbs.twimg.com/media/Gcv4693bcAMRj6o.jpg</t>
  </si>
  <si>
    <t>https://x.com/syipoh/status/1858852975118254291</t>
  </si>
  <si>
    <t>syipoh</t>
  </si>
  <si>
    <t>Tue Nov 19 13:10:04 +0000 2024</t>
  </si>
  <si>
    <t>gw nyeraaahhh klo harus ttp naik busway https://t.co/CObB5dkdhn</t>
  </si>
  <si>
    <t>https://pbs.twimg.com/media/Gcv_jeVa8AAfs9Q.jpg</t>
  </si>
  <si>
    <t>https://x.com/rubahng/status/1858860291859378531</t>
  </si>
  <si>
    <t>Wed Nov 20 06:33:09 +0000 2024</t>
  </si>
  <si>
    <t xml:space="preserve">Maturity is realizing that public transportation in Jakarta isn t even that good. Bangkok kota yang apa-apa lebih murah dari Jakarta punya transum yang lebih bagus (BTS/MRT). Di Jakarta kita bahkan belum bisa tap/bayar MRT/KRL/busway pake CC </t>
  </si>
  <si>
    <t>https://x.com/heyshavvv/status/1859122793545429210</t>
  </si>
  <si>
    <t>heyshavvv</t>
  </si>
  <si>
    <t>Tue Nov 19 12:03:41 +0000 2024</t>
  </si>
  <si>
    <t>di busway dari kebayoran ke pondok indah SATU JAM https://t.co/iUatLGGM42</t>
  </si>
  <si>
    <t>https://pbs.twimg.com/media/GcvwYjYbcAAsBfC.jpg</t>
  </si>
  <si>
    <t>https://x.com/rubahng/status/1858843589201052102</t>
  </si>
  <si>
    <t>Mon Nov 18 11:25:37 +0000 2024</t>
  </si>
  <si>
    <t>ketika lu pulang sendiri naik busway sedangkan temen lu dijemput pacarnya.... https://t.co/iUAYM7o9ZM</t>
  </si>
  <si>
    <t>https://pbs.twimg.com/media/GcqeFTzaMAAUCGb.jpg</t>
  </si>
  <si>
    <t>https://x.com/chtlnsmn/status/1858471618349281469</t>
  </si>
  <si>
    <t>chtlnsmn</t>
  </si>
  <si>
    <t>Tue Nov 19 08:24:52 +0000 2024</t>
  </si>
  <si>
    <t>menahan mual naik busway https://t.co/KWqO0LSuKN</t>
  </si>
  <si>
    <t>https://pbs.twimg.com/media/Gcu-Tk_bcAMK5wc.jpg</t>
  </si>
  <si>
    <t>https://x.com/bacotaeuisshu/status/1858788521726660614</t>
  </si>
  <si>
    <t>bacotaeuisshu</t>
  </si>
  <si>
    <t>Mon Nov 18 11:18:43 +0000 2024</t>
  </si>
  <si>
    <t>Halo @DKIJakarta ingin memberitahu kalau ada penutup drainase trotoar yang sudah ambles dan bisa membahayakan pejalan kaki (diganjal dudukan batu di gambar). Lokasi di depan gerbang mesjid Agung Al Azhar ke arah jalur busway. Mohon diamankan ya. https://t.co/sYsP6X0h4k</t>
  </si>
  <si>
    <t>https://pbs.twimg.com/media/GcqcgfqaQAAaW_E.jpg</t>
  </si>
  <si>
    <t>https://x.com/diheimblue/status/1858469881567432976</t>
  </si>
  <si>
    <t>diheimblue</t>
  </si>
  <si>
    <t>Sun Nov 17 15:32:47 +0000 2024</t>
  </si>
  <si>
    <t xml:space="preserve">kesel ga sih?! effort ngerjain tugas di busway </t>
  </si>
  <si>
    <t>https://x.com/smookhcheer/status/1858171431668027505</t>
  </si>
  <si>
    <t>smookhcheer</t>
  </si>
  <si>
    <t>Tue Nov 19 12:48:35 +0000 2024</t>
  </si>
  <si>
    <t>Gua kebelet kencing dan berak dan msh di busway macet bgt krn ujan g gerak dn gua lg ngejar waktu krn msh hrs ngajar lagi omg what a tuesday tp gua g keujanan bagus bgt sean good job sudah bernafas sejauh ini</t>
  </si>
  <si>
    <t>https://x.com/aldoinblue/status/1858854888471752832</t>
  </si>
  <si>
    <t>Tue Nov 19 12:26:47 +0000 2024</t>
  </si>
  <si>
    <t>Gue udah lewatin jalur ini sejak MRT dibuka tapi masih nggak sreg sama sekali dengan PENEMPATAN entrance ini dan BETAPA KECILNYA space untuk pejalan kaki untuk MASUK LIFTNYA YANG CUMA 2 MALAH SEMPET CUMAN 1 Gue capek harus nyeberang berkali2 cuma buat kesini dr Busway</t>
  </si>
  <si>
    <t>Waystar Shinkoumi</t>
  </si>
  <si>
    <t>https://x.com/michiruze/status/1858849400501756143</t>
  </si>
  <si>
    <t>michiruze</t>
  </si>
  <si>
    <t>Mon Nov 18 15:25:52 +0000 2024</t>
  </si>
  <si>
    <t>nunggu busway di atas jam 10 kaya nungguin kamu bales chat LAMAAAAA</t>
  </si>
  <si>
    <t>https://x.com/whaelinmaze/status/1858532081292423596</t>
  </si>
  <si>
    <t>whaelinmaze</t>
  </si>
  <si>
    <t>Mon Nov 18 15:37:28 +0000 2024</t>
  </si>
  <si>
    <t>busway? jaklingko? penggunaan kata yg sbnrnya salah dr awal tapi selalu digunakan di kehidupan sehari2 masyarakat jakarta.. @txttransportasi @calomagang @BuswayFansC @khadajhin__</t>
  </si>
  <si>
    <t>https://x.com/pawangnyabocil/status/1858535001081700663</t>
  </si>
  <si>
    <t>pawangnyabocil</t>
  </si>
  <si>
    <t>Tue Nov 19 22:22:05 +0000 2024</t>
  </si>
  <si>
    <t>hdh tumbennn busway jam sgni full</t>
  </si>
  <si>
    <t>https://x.com/itsngantukan/status/1858999212924666006</t>
  </si>
  <si>
    <t>Sun Nov 17 12:11:59 +0000 2024</t>
  </si>
  <si>
    <t>maklum org jkt baru jepara mana ada busway</t>
  </si>
  <si>
    <t>https://x.com/ailaards_/status/1858120898383073407</t>
  </si>
  <si>
    <t>ailaards_</t>
  </si>
  <si>
    <t>Mon Nov 18 04:51:13 +0000 2024</t>
  </si>
  <si>
    <t>DEMI ALLAH SEDIH BANGET AKU NANGIS DI BUSWAY</t>
  </si>
  <si>
    <t>https://x.com/Frveminet/status/1858372366465949715</t>
  </si>
  <si>
    <t>Sat Nov 16 07:30:49 +0000 2024</t>
  </si>
  <si>
    <t>Judi juga ada UU tapi katanya iseng. Pengguna jalan busway gratifikasi nepotisme korupsi juga semua sudah diatur Undang Undang. Kegoblokannya memang pada unsur bahasa karena yg mengatur itu Manusia menggunakan Undang Undang. UU itu cuma kertas. Ga mengatur apa apa.</t>
  </si>
  <si>
    <t>https://x.com/_haye_/status/1857687754819383687</t>
  </si>
  <si>
    <t>_haye_</t>
  </si>
  <si>
    <t>Wed Nov 20 02:25:23 +0000 2024</t>
  </si>
  <si>
    <t>turun busway tosari masuk akses gedung BCA turun busway atau MRT Bundaran HI masuk akses samping sebelum HnM menurut w GI akses nya mayan oke ya</t>
  </si>
  <si>
    <t>https://x.com/nobody80189/status/1859060441672282565</t>
  </si>
  <si>
    <t>Sun Nov 17 07:20:40 +0000 2024</t>
  </si>
  <si>
    <t>Butuh modelan busway masuk ke Bintaro aja gua mah daripada basis rel soalnya kalo kejadian eror bisa ada alternatif</t>
  </si>
  <si>
    <t>https://x.com/adiyaadiya/status/1858047586898514285</t>
  </si>
  <si>
    <t>Mon Nov 18 01:43:48 +0000 2024</t>
  </si>
  <si>
    <t>pagi ini ada yg lewat depan smesco gasih? itu ada yg abs kecelakaan yaaa sampe diinfus di jalur busway gt</t>
  </si>
  <si>
    <t>Jakarta Capital, Indonesia</t>
  </si>
  <si>
    <t>https://x.com/neverdoesexist/status/1858325199399334346</t>
  </si>
  <si>
    <t>neverdoesexist</t>
  </si>
  <si>
    <t>Tue Nov 19 16:41:31 +0000 2024</t>
  </si>
  <si>
    <t>Besok pagi kerja gmn naik lrt jauh bener dan muter muter busway apalg</t>
  </si>
  <si>
    <t>https://x.com/KesayanganKamoh/status/1858913506990735414</t>
  </si>
  <si>
    <t>KesayanganKamoh</t>
  </si>
  <si>
    <t>Mon Nov 18 09:39:33 +0000 2024</t>
  </si>
  <si>
    <t xml:space="preserve">Keren bgt anjayyyyy wilayah jakpus padat penduduk juga dapet. Dari rumah gw mau naik kereta aja harus naik busway + ke juanda dulu </t>
  </si>
  <si>
    <t>ic : @artofzolaida</t>
  </si>
  <si>
    <t>https://x.com/sugurudisorder/status/1858444925114654787</t>
  </si>
  <si>
    <t>sugurudisorder</t>
  </si>
  <si>
    <t>Mon Nov 18 13:36:53 +0000 2024</t>
  </si>
  <si>
    <t>guys selain pake e-money busway bisa pake apalagi ya e-money ku hilang hahaha</t>
  </si>
  <si>
    <t>https://x.com/aprilllmopp/status/1858504652419129628</t>
  </si>
  <si>
    <t>aprilllmopp</t>
  </si>
  <si>
    <t>Wed Nov 20 11:09:45 +0000 2024</t>
  </si>
  <si>
    <t>turun busway mau naik krl malah masuk ke mrt</t>
  </si>
  <si>
    <t>https://x.com/whoisfme/status/1859192402260427182</t>
  </si>
  <si>
    <t>whoisfme</t>
  </si>
  <si>
    <t>Sat Nov 16 12:53:40 +0000 2024</t>
  </si>
  <si>
    <t>di busway ujan ujan sambil dengerin drowning</t>
  </si>
  <si>
    <t>04 | she/her</t>
  </si>
  <si>
    <t>https://x.com/ielseeu/status/1857769001411293404</t>
  </si>
  <si>
    <t>ielseeu</t>
  </si>
  <si>
    <t>Sun Nov 17 14:49:33 +0000 2024</t>
  </si>
  <si>
    <t>masuk kokas dari samping emang karena halte busway sama jembatan penyebrangan deketnya di situ gak sih?</t>
  </si>
  <si>
    <t>red velvet + loona + ggs</t>
  </si>
  <si>
    <t>https://x.com/velvetattack/status/1858160553036009725</t>
  </si>
  <si>
    <t>velvetattack</t>
  </si>
  <si>
    <t>Wed Nov 20 17:22:53 +0000 2024</t>
  </si>
  <si>
    <t>kelewat 1 halte dan udah gada busway lagi+ jalanan udah sepi bgt. penolongku tetep aja @GrabID drivernya baik bngettt pliss tadi e-money ku lepas dari tali lanyard nya dan baru sadar setelah agak jauh jalannya tapi bapk ini turun dri motor trus nyebrang buat ngambilin https://t.co/fpkiUC8fFN</t>
  </si>
  <si>
    <t>https://pbs.twimg.com/media/Gc2DB4MaQAATQ3k.jpg</t>
  </si>
  <si>
    <t>https://x.com/guessmethen/status/1859286302665081016</t>
  </si>
  <si>
    <t>guessmethen</t>
  </si>
  <si>
    <t>Tue Nov 19 09:45:26 +0000 2024</t>
  </si>
  <si>
    <t>Insyaallah maret 2025 nanti rumahkuuu resmi ada kost gessss akuu di menteng jakpus yaa trus rumah aku strategis bgt 5 menit ke stasiun manggarai dan stasiun cikini trus juga halte busway pasar rumput buat yg kantoran cocok bgt Kost aku nanti perbulan 2 jt</t>
  </si>
  <si>
    <t>personal and fa</t>
  </si>
  <si>
    <t>https://x.com/amourcheriesh/status/1858808795474129060</t>
  </si>
  <si>
    <t>amourcheriesh</t>
  </si>
  <si>
    <t>Tue Nov 19 00:31:22 +0000 2024</t>
  </si>
  <si>
    <t>Anjir pagiÂ² dah diajak mati aja sama bapak bapak 0jol dah mau ditabrak 2 mobil 3 motor masuk jalur busway lawan arah wkwk KOCAKKK https://t.co/212YPXmpkP</t>
  </si>
  <si>
    <t>https://pbs.twimg.com/media/GctR5baaAAAqLtA.jpg</t>
  </si>
  <si>
    <t>https://x.com/SsssaythaAyaeeh/status/1858669359667048590</t>
  </si>
  <si>
    <t>SsssaythaAyaeeh</t>
  </si>
  <si>
    <t>Fri Nov 15 06:23:20 +0000 2024</t>
  </si>
  <si>
    <t>Setelah sekian lama akhirnya naik busway lagi https://t.co/USPDlvPm20</t>
  </si>
  <si>
    <t>https://pbs.twimg.com/media/GcZ7-mqagAAyPnd.jpg</t>
  </si>
  <si>
    <t>https://x.com/bbillkwin_/status/1857308384372081103</t>
  </si>
  <si>
    <t>bbillkwin_</t>
  </si>
  <si>
    <t>Wed Nov 20 11:25:43 +0000 2024</t>
  </si>
  <si>
    <t xml:space="preserve">Jadi mobil/motor masuk jalur busway boleh ga sih? Kenapa makin ternormalisasi? </t>
  </si>
  <si>
    <t>https://x.com/justjustin___/status/1859196418528817377</t>
  </si>
  <si>
    <t>Wed Nov 20 00:24:40 +0000 2024</t>
  </si>
  <si>
    <t>pgn naik anjing aja gua daripada naik busway</t>
  </si>
  <si>
    <t>Kamakura-shi, Kanagawa</t>
  </si>
  <si>
    <t>https://x.com/pilwaltz/status/1859030060487135498</t>
  </si>
  <si>
    <t>pilwaltz</t>
  </si>
  <si>
    <t>Tue Nov 19 08:56:55 +0000 2024</t>
  </si>
  <si>
    <t>Pengen ikutan.... Tapi keknya tgl segitu aku balik ke pacitan kalo jadi Keinget pas naik busway turun di tebet eco park sendirian terus plonga plongo kek orang bego akhirnya jalan bentar terus lanjut nunggu busway ke lotte Kangen hari hari gabut di jkt itu.... https://t.co/YDDJoT9otw</t>
  </si>
  <si>
    <t>https://pbs.twimg.com/media/GcvFpCWbsAAXp1E.jpg</t>
  </si>
  <si>
    <t>https://x.com/Cahyaa954/status/1858796587230916683</t>
  </si>
  <si>
    <t>Cahyaa954</t>
  </si>
  <si>
    <t>Tue Nov 19 07:22:16 +0000 2024</t>
  </si>
  <si>
    <t>Saat ini jam 14:20 ini normal ya waktu tunggunya yg koridor 8? @PT_Transjakarta #busway #transjakarta #jakarta #jakartakeras https://t.co/DBBQBlbRCX</t>
  </si>
  <si>
    <t>https://pbs.twimg.com/media/Gcuv-N-bcAI28Je.jpg</t>
  </si>
  <si>
    <t>https://x.com/ackurniawan/status/1858772766985777459</t>
  </si>
  <si>
    <t>ackurniawan</t>
  </si>
  <si>
    <t>Wed Nov 20 11:31:35 +0000 2024</t>
  </si>
  <si>
    <t xml:space="preserve">Gw masih sebel sama mba2 yg ngerebut kursi busway gw padahal depan gw bgt kursinya dia tbtb nyerobot anj abis itu asik maen hp shiballll </t>
  </si>
  <si>
    <t>03'</t>
  </si>
  <si>
    <t>https://x.com/13eomgyul0ver/status/1859197895809110469</t>
  </si>
  <si>
    <t>13eomgyul0ver</t>
  </si>
  <si>
    <t>Wed Nov 20 17:16:39 +0000 2024</t>
  </si>
  <si>
    <t>earbuds oppo perkara yang lama ilang di busway ï¸</t>
  </si>
  <si>
    <t>zizya</t>
  </si>
  <si>
    <t>https://x.com/thestralien/status/1859284737208303798</t>
  </si>
  <si>
    <t>thestralien</t>
  </si>
  <si>
    <t>Tue Nov 19 09:46:56 +0000 2024</t>
  </si>
  <si>
    <t xml:space="preserve">Kemaren ada yg protes busway dikasih AC </t>
  </si>
  <si>
    <t>https://x.com/HaubAkalam/status/1858809172969894212</t>
  </si>
  <si>
    <t>HaubAkalam</t>
  </si>
  <si>
    <t>Fri Nov 15 14:35:04 +0000 2024</t>
  </si>
  <si>
    <t>Gatau tbtb tweet ini muncul di branda w.. Apa jangan2 kita lg sama di busway tim 3F WKWKWK</t>
  </si>
  <si>
    <t>https://x.com/trullyblessed20/status/1857432130772767185</t>
  </si>
  <si>
    <t>trullyblessed20</t>
  </si>
  <si>
    <t>Sun Nov 17 07:10:01 +0000 2024</t>
  </si>
  <si>
    <t>padahal udh mau meromantisasi ujan ujan naik busway sendirian tp sblm naik busway kudu keujanan dl trs naik angkot baru ke halte hadeh males bangatt naik anjing ajalah naik anjing</t>
  </si>
  <si>
    <t>https://x.com/dindapnst/status/1858044908080345263</t>
  </si>
  <si>
    <t>dindapnst</t>
  </si>
  <si>
    <t>Fri Nov 15 02:53:56 +0000 2024</t>
  </si>
  <si>
    <t>capek bgt ya urusan duniawi tuh baru kali ini nangis di busway perkara dengerin 33x</t>
  </si>
  <si>
    <t>https://x.com/daydreamingenth/status/1857255684955582559</t>
  </si>
  <si>
    <t>daydreamingenth</t>
  </si>
  <si>
    <t>Wed Nov 20 00:37:49 +0000 2024</t>
  </si>
  <si>
    <t>Ada cowo tua freak yang megang megang tt gua di busway najis</t>
  </si>
  <si>
    <t>https://x.com/aldoinblue/status/1859033371856478354</t>
  </si>
  <si>
    <t>Wed Nov 20 04:16:57 +0000 2024</t>
  </si>
  <si>
    <t>Udah ngambil hak pedestrian ngerusak trotoar secara gak langsung dan dia orang bersyukur. Punya mobil tapi gak punya malu.</t>
  </si>
  <si>
    <t>https://x.com/26Ceicei/status/1859088516933906435</t>
  </si>
  <si>
    <t>Sun Nov 17 12:04:39 +0000 2024</t>
  </si>
  <si>
    <t>jirrr gue salah naik busway? yauda lah</t>
  </si>
  <si>
    <t>https://x.com/ailaards_/status/1858119055078834373</t>
  </si>
  <si>
    <t>Sun Nov 17 03:28:39 +0000 2024</t>
  </si>
  <si>
    <t xml:space="preserve">kangen naik busway tapi my usual route busnya di downgrade jd yg kecil </t>
  </si>
  <si>
    <t>your dreams (i hope)</t>
  </si>
  <si>
    <t>https://x.com/southlandorks/status/1857989200941035878</t>
  </si>
  <si>
    <t>southlandorks</t>
  </si>
  <si>
    <t>Tue Nov 19 12:24:29 +0000 2024</t>
  </si>
  <si>
    <t>buat kendaraan yang suka masuk jalur busway anjing lah lu pada kontol. kalo gamau macet naik kendaraan umum gausah masuk2 jalur busway fak.</t>
  </si>
  <si>
    <t>https://x.com/stuffedcrusted/status/1858848821213884748</t>
  </si>
  <si>
    <t>stuffedcrusted</t>
  </si>
  <si>
    <t>Wed Nov 20 04:53:14 +0000 2024</t>
  </si>
  <si>
    <t>Yth. @PT_Transjakarta Mohon untuk busway yg tap in tap out di depan dekat sopir agar diatas masin dipasang besi penyngga biar org tua/lansia tidak susah tapingnya ini yg terjadi pada bus jurusan 6K (karet-depkes)PP atau di bus 4K(kejaksaan-p.gadung) krn bus bergerak.. tks https://t.co/WzJxVzr14A</t>
  </si>
  <si>
    <t>https://pbs.twimg.com/media/GczXcyIbcAA7W7E.jpg</t>
  </si>
  <si>
    <t>https://x.com/Massthoms/status/1859097649443729645</t>
  </si>
  <si>
    <t>Mon Nov 18 14:11:52 +0000 2024</t>
  </si>
  <si>
    <t xml:space="preserve">Tarif integrasi gua pas balik gau naik busway dari csw ke Kebayoran lama cuma Rp 500 </t>
  </si>
  <si>
    <t>https://x.com/vanillas_dinno/status/1858513459094450527</t>
  </si>
  <si>
    <t>vanillas_dinno</t>
  </si>
  <si>
    <t>Sun Nov 17 02:34:04 +0000 2024</t>
  </si>
  <si>
    <t>Ini Tampang 2 Pencopet yang Gasak HP di busway PGC Grogol dan langsung dimankan petugas #SaveSaidDidu Anies Arhan Mulyono Konten20Â rb postsPolitik Â· PopulerArab67 5Â rb postsSedang tren dalam topik Indonesia Semalem Pagiii Luthfi Ahok https://t.co/rc7qYHDuyL</t>
  </si>
  <si>
    <t>https://pbs.twimg.com/ext_tw_video_thumb/1857974688288485377/pu/img/LEghAKRHRwhZ21Gb.jpg</t>
  </si>
  <si>
    <t>Jakarta Selatan</t>
  </si>
  <si>
    <t>https://x.com/KolektorBatu/status/1857975463609774357</t>
  </si>
  <si>
    <t>KolektorBatu</t>
  </si>
  <si>
    <t>Tue Nov 19 11:30:15 +0000 2024</t>
  </si>
  <si>
    <t>njiirrr capek bgt ngantre banyak dan lama bgt ga ada hilal busway dateng .</t>
  </si>
  <si>
    <t>https://x.com/alexxwhobro/status/1858835175313920306</t>
  </si>
  <si>
    <t>Mon Nov 18 10:59:04 +0000 2024</t>
  </si>
  <si>
    <t>chuuuookkkkkkk jatim meroket jatim melesat jatim nambawannnnn mental pejabat2 kita emang segini tok ini kn sama saja kalo di DKI anda pakai mobil tapi masuk ke jalur busway juga. pajakku mung gae mbayari wong2 sing level kerjo ne sak mene iki.huhuhuhu</t>
  </si>
  <si>
    <t>Semangat terlupakan</t>
  </si>
  <si>
    <t>https://x.com/DebySudar/status/1858464938345525493</t>
  </si>
  <si>
    <t>DebySudar</t>
  </si>
  <si>
    <t>Wed Nov 20 11:49:02 +0000 2024</t>
  </si>
  <si>
    <t>pulang kerja merasa jompo bgt bjir w tbtb eneg pusing kek mabok darat terhuyung-huyung di busway. sampe pake freshcare padahal karena lagi hoki duduk di tj mau nonton dracin tp pusing bgt kepala gue ril kek mau mabok naik bis</t>
  </si>
  <si>
    <t>ê´œì°®ì•„ìš” â€” 23ì„¸.</t>
  </si>
  <si>
    <t>https://x.com/zhounr/status/1859202286754693593</t>
  </si>
  <si>
    <t>zhounr</t>
  </si>
  <si>
    <t>Wed Nov 20 11:27:09 +0000 2024</t>
  </si>
  <si>
    <t>https://t.co/vYCJMfm3G0. Pabote Makkasolang. Cuma menjabat 2 thn di DKI. Korupsi busway. RS. Sumber waras dan temuan BPKP pada masanya. APBD bocor ga jelas.</t>
  </si>
  <si>
    <t>https://x.com/hamas191/status/1859196779344064621</t>
  </si>
  <si>
    <t>Tue Nov 19 11:08:01 +0000 2024</t>
  </si>
  <si>
    <t>Ini pengendara mobil motor yg masuk jalur busway dzolim banget sumpah. Jadinya macet ngestuck setengah jam lebih. Udah tau lampu merah busway mobil beda anjirrrr</t>
  </si>
  <si>
    <t>https://x.com/813do0ren/status/1858829577008935168</t>
  </si>
  <si>
    <t>813do0ren</t>
  </si>
  <si>
    <t>Mon Nov 18 01:10:38 +0000 2024</t>
  </si>
  <si>
    <t>Bintaro Jaya karakteristik jalanan mereka itu campur aduk sama jalan kampung ya cocoknya pakai angkot modelan Jaklingko dkk atau busway buat hub bukan Rail Based...</t>
  </si>
  <si>
    <t>https://x.com/adiyaadiya/status/1858316853199954137</t>
  </si>
  <si>
    <t>Sun Nov 17 02:19:43 +0000 2024</t>
  </si>
  <si>
    <t xml:space="preserve">Jujur di lingkungan JIS masih ada busway koridor 14 yang haltenya masih bisa dijangkau lewat jalan kaki lah coba kita bandingkan sama yang di sebrangnya alias BCIS ke haltenya kalau naik grab bisa 25-30k sendiri </t>
  </si>
  <si>
    <t>Begendeng</t>
  </si>
  <si>
    <t>https://x.com/paitingui/status/1857971852918009976</t>
  </si>
  <si>
    <t>paitingui</t>
  </si>
  <si>
    <t>Wed Nov 20 08:36:06 +0000 2024</t>
  </si>
  <si>
    <t>patokan gue dan temen2 gue ke suatu tempat adalah gampang ga transumnya minimal busway</t>
  </si>
  <si>
    <t>https://x.com/moisunflowers/status/1859153734271467663</t>
  </si>
  <si>
    <t>Wed Nov 20 09:33:32 +0000 2024</t>
  </si>
  <si>
    <t xml:space="preserve">And when you realize transum Jkt itu udh cukup OKE (gak bagus bgt si tp menurut gue oke) dan proper banget. Use transum guys!! Gue pas di PH terus liat bus disana tuh ky jirr kangen busway jkt </t>
  </si>
  <si>
    <t>https://x.com/adndaalf/status/1859168189139304657</t>
  </si>
  <si>
    <t>adndaalf</t>
  </si>
  <si>
    <t>Sat Nov 16 17:34:21 +0000 2024</t>
  </si>
  <si>
    <t>Serem banget tadi naik busway terakhir duduk sendirian selain supir sama kernet gak ada penumpang lain lagi yg cewe selain gue</t>
  </si>
  <si>
    <t>á—´á™­Oá‘­á’ªá—©á‘Žá—´T</t>
  </si>
  <si>
    <t>https://x.com/riniallabe/status/1857839640507724272</t>
  </si>
  <si>
    <t>riniallabe</t>
  </si>
  <si>
    <t>Mon Nov 18 02:43:12 +0000 2024</t>
  </si>
  <si>
    <t>di sini ada gak yang pernah ke gbk tapi naik busway terus turun di halte gbk?kalo jalan kaki dari halte busway ke stadion utamanya jauh bgt gak ya? atau mendingan lanjut pake ojol ya buat ke stadion utamanya?</t>
  </si>
  <si>
    <t>https://x.com/bangtandraft/status/1858340149161271579</t>
  </si>
  <si>
    <t>bangtandraft</t>
  </si>
  <si>
    <t>Tue Nov 19 03:17:23 +0000 2024</t>
  </si>
  <si>
    <t>e-ktp kalo masih fotocopy ga usah bahas mau pajak nordac nordic. pejabat lu noh kemana-mana kalo gak ngotot masuk jalur busway ya tetat tetot minta mobil yang lain buat buka jalan</t>
  </si>
  <si>
    <t>ðŸ±ðŸˆâ€â¬›/ðŸ’œðŸ’š RPS ACCOUNT</t>
  </si>
  <si>
    <t>https://x.com/akawanpi/status/1858711138932060309</t>
  </si>
  <si>
    <t>akawanpi</t>
  </si>
  <si>
    <t>Tue Nov 19 10:34:54 +0000 2024</t>
  </si>
  <si>
    <t xml:space="preserve">kapan lagi bisa dapat duduk di busway jam segini t____t seperti habis menyelamatkan dunia </t>
  </si>
  <si>
    <t>https://x.com/candysluvv/status/1858821244189307219</t>
  </si>
  <si>
    <t>candysluvv</t>
  </si>
  <si>
    <t>Sun Nov 17 09:33:05 +0000 2024</t>
  </si>
  <si>
    <t>ternyata naik jaklingko seru juga dari Fatmawati ke palmerah nol rupiah. cuman yah harus sabar ajah nyetirnya ndut2an wkwkwkwkkw. kapan hari naik pinang ranti ke ancol pake busway 3500. Busway masih enak seh setirannya. klo angkot yg gratisan yah yang sabar yah gratisan ini</t>
  </si>
  <si>
    <t>https://x.com/eBaroroh/status/1858080913047138634</t>
  </si>
  <si>
    <t>eBaroroh</t>
  </si>
  <si>
    <t>Tue Nov 19 15:08:55 +0000 2024</t>
  </si>
  <si>
    <t xml:space="preserve">Berkah rumah di daerah penyangga yg banyak pilihan moda transum adaalaahh.. kalo gangguan krl bisa pindah lrt/busway dengan segera #ygbekasibekasiaja </t>
  </si>
  <si>
    <t>https://x.com/liabilitas/status/1858890202586267994</t>
  </si>
  <si>
    <t>liabilitas</t>
  </si>
  <si>
    <t>Tue Nov 19 10:52:47 +0000 2024</t>
  </si>
  <si>
    <t>suatu keputusan salah pulang jam segini + lagi hujan + naik busway + ke cawang + lewatin gatsu</t>
  </si>
  <si>
    <t>https://x.com/chikicheesee/status/1858825744228774077</t>
  </si>
  <si>
    <t>chikicheesee</t>
  </si>
  <si>
    <t>Mon Nov 18 13:41:57 +0000 2024</t>
  </si>
  <si>
    <t>Shibal kenapasih hidup gue selalu diikutin org teruss seremm bgtt takuttt dari sma kuliah sampe sekarang bjirr. Yang gong bgt ps kuliah sih gilaa gue sampe lari2an turun busway sampe ke kampuss nekat bgt tuh laki. Pas sma gue ga sadar yg sadar malah pak RT rumah gue</t>
  </si>
  <si>
    <t>Iceland</t>
  </si>
  <si>
    <t>https://x.com/sweetlilbabyy_/status/1858505927382766022</t>
  </si>
  <si>
    <t>sweetlilbabyy_</t>
  </si>
  <si>
    <t>Mon Nov 18 07:39:03 +0000 2024</t>
  </si>
  <si>
    <t>Saya adalah salah satu yang dirugikan karena galian proyek PAM(pret) jadi susah untuk nyeberang kalau mau naik TJ 4F.</t>
  </si>
  <si>
    <t>https://x.com/26Ceicei/status/1858414602436157513</t>
  </si>
  <si>
    <t>Wed Nov 20 06:44:33 +0000 2024</t>
  </si>
  <si>
    <t>Si kocag udh tau kerja naik busway kartu busway malah gua tinggal dirmh semua gblk ah</t>
  </si>
  <si>
    <t>https://x.com/yeppihans/status/1859125664169013538</t>
  </si>
  <si>
    <t>Tue Nov 19 12:38:21 +0000 2024</t>
  </si>
  <si>
    <t>emmmosi bgt bjirrr ni sp yg tanggung jawab tije dah lama nunggu pas jalan macet gara2 pada lewat jalur busway</t>
  </si>
  <si>
    <t>https://x.com/cikuuboo/status/1858852312174956943</t>
  </si>
  <si>
    <t>cikuuboo</t>
  </si>
  <si>
    <t>Tue Nov 19 11:57:37 +0000 2024</t>
  </si>
  <si>
    <t>W udah ngebayangin makan mie kuah seger banget ini taila busway nya lama banget udah set jam</t>
  </si>
  <si>
    <t>https://x.com/tastyofjeonwonu/status/1858842061061120479</t>
  </si>
  <si>
    <t>Mon Nov 18 12:29:55 +0000 2024</t>
  </si>
  <si>
    <t>Busway 9D lama banget allahuakbar hampir set jam nungguin</t>
  </si>
  <si>
    <t>https://x.com/tastyofjeonwonu/status/1858487802859794551</t>
  </si>
  <si>
    <t>Sun Nov 17 03:44:33 +0000 2024</t>
  </si>
  <si>
    <t>kata gue stop naksir org yg ada di busway</t>
  </si>
  <si>
    <t>https://x.com/sevenreengs/status/1857993201790882049</t>
  </si>
  <si>
    <t>Wed Nov 20 01:30:20 +0000 2024</t>
  </si>
  <si>
    <t>di busway airpods udh nyantol tp lupa connect ke hp kaget dikit pas bocornya WOWOWOWOWO WE ONï¸</t>
  </si>
  <si>
    <t>'02</t>
  </si>
  <si>
    <t>https://x.com/peterrmarker/status/1859046588523704421</t>
  </si>
  <si>
    <t>peterrmarker</t>
  </si>
  <si>
    <t>Sun Nov 17 04:17:40 +0000 2024</t>
  </si>
  <si>
    <t>Video pengendara motor yang melakukan aksi perusakan bus Transjakarta viral dimedia sosial. Informasinya pelaku sudah diamankan. Pelaku sering berdalih dan melakukan modus tertentu untuk membela diri. Padahal jalur busway Transjakarta sering digunakan ilegal oleh para pengendara https://t.co/7kTnHasRSO</t>
  </si>
  <si>
    <t>https://pbs.twimg.com/media/GcjyigObUAAEM9l.jpg</t>
  </si>
  <si>
    <t>https://x.com/RadioElshinta/status/1858001535466352728</t>
  </si>
  <si>
    <t>Mon Nov 18 15:40:48 +0000 2024</t>
  </si>
  <si>
    <t>Gue saking linglung nya tadi salah naik busway berdiri dari gbk-ragunan Debak</t>
  </si>
  <si>
    <t>https://x.com/greenteafs/status/1858535838281540059</t>
  </si>
  <si>
    <t>Fri Nov 15 14:33:16 +0000 2024</t>
  </si>
  <si>
    <t>Kok gak ada pap lu di busway hari ini?</t>
  </si>
  <si>
    <t>https://x.com/maretasaras/status/1857431680526516415</t>
  </si>
  <si>
    <t>Tue Nov 19 12:07:29 +0000 2024</t>
  </si>
  <si>
    <t>Hujan busway datengnya telat naik ojol susah dapet mantapp</t>
  </si>
  <si>
    <t xml:space="preserve">Sapphire blue ocean </t>
  </si>
  <si>
    <t>https://x.com/Honeyvoice0203/status/1858844544097546685</t>
  </si>
  <si>
    <t>Honeyvoice0203</t>
  </si>
  <si>
    <t>Tue Nov 19 12:00:51 +0000 2024</t>
  </si>
  <si>
    <t xml:space="preserve">Gila macet bngt sih ni jalanan udah 1.5 jam di dalem busway </t>
  </si>
  <si>
    <t>https://x.com/chickayesika/status/1858842876102451595</t>
  </si>
  <si>
    <t>Mon Nov 18 12:18:36 +0000 2024</t>
  </si>
  <si>
    <t>baru free lagi after hectic 2 minggu training bekasi - moi naik busway transit 2x dan capek bgt wkwkwkwkwk</t>
  </si>
  <si>
    <t>1âƒ£9âƒ£9âƒ£8âƒ£</t>
  </si>
  <si>
    <t>https://x.com/brunettestar_/status/1858484953450999829</t>
  </si>
  <si>
    <t>brunettestar_</t>
  </si>
  <si>
    <t>Wed Nov 20 14:26:59 +0000 2024</t>
  </si>
  <si>
    <t xml:space="preserve">Nungguin busway yg via tol ngelewatin terus 3 busway yg non tol udah setengah jam ga lewat2 terus mulai gerimis juga . Akhirnya naik yg non tol ujung-ujungnya </t>
  </si>
  <si>
    <t>https://x.com/basukibio/status/1859242036265910387</t>
  </si>
  <si>
    <t>basukibio</t>
  </si>
  <si>
    <t>Sun Nov 17 10:33:43 +0000 2024</t>
  </si>
  <si>
    <t>Sekarang tiap weekend naik busway dr jis gue selalu mules</t>
  </si>
  <si>
    <t>https://x.com/moisunflowers/status/1858096169521434831</t>
  </si>
  <si>
    <t>Sun Nov 17 06:16:42 +0000 2024</t>
  </si>
  <si>
    <t>(tummy ache veey bad tapi harus nahan di busway) (Ë˜ Ì¥- Ì¥Ë˜)</t>
  </si>
  <si>
    <t>astronomy tower.</t>
  </si>
  <si>
    <t>https://x.com/magicalhisao/status/1858031490036355261</t>
  </si>
  <si>
    <t>magicalhisao</t>
  </si>
  <si>
    <t>Sun Nov 17 09:09:11 +0000 2024</t>
  </si>
  <si>
    <t xml:space="preserve">Kerja jadi Onboard/PLB busway jaman dulu tuh ya musuh terberatnya copet bukan banyaknya penumpang sesek sesekan. Apa lg klo pnp kecopetan trus minta seisi tije diperiksa. Harus sabar ya lapor Korlap lapor halte ngadapin pnp yg bete krn diperiksa. Serba salah tp tugas </t>
  </si>
  <si>
    <t>Lensa Kamar Putih</t>
  </si>
  <si>
    <t>https://x.com/adiovlad/status/1858074896397394373</t>
  </si>
  <si>
    <t>adiovlad</t>
  </si>
  <si>
    <t>Tue Nov 19 13:34:45 +0000 2024</t>
  </si>
  <si>
    <t>Tidak nasionalis.</t>
  </si>
  <si>
    <t>https://x.com/26Ceicei/status/1858866502876962965</t>
  </si>
  <si>
    <t>Tue Nov 19 19:06:26 +0000 2024</t>
  </si>
  <si>
    <t xml:space="preserve">Eh terus ntar pagi masih aman gak ya.. kalo gak aman gue kudu naik busway ke cawang dulu bzir </t>
  </si>
  <si>
    <t>https://x.com/sarangdawon/status/1858949976367526113</t>
  </si>
  <si>
    <t>Mon Nov 18 04:15:51 +0000 2024</t>
  </si>
  <si>
    <t>buat mba mba yg tadi mau kasih aku cash di halte cikoko grgr kaga bs masuk busway trimakaci ya km baik skli smoga hari ini kerjanya lancar yah!!!</t>
  </si>
  <si>
    <t>east blue</t>
  </si>
  <si>
    <t>https://x.com/sstrawhats/status/1858363465498513653</t>
  </si>
  <si>
    <t>sstrawhats</t>
  </si>
  <si>
    <t>Tue Nov 19 02:35:47 +0000 2024</t>
  </si>
  <si>
    <t>Yang AnKer kalo mau ke daerah mampang rute keretanya gmn sih? Ngegugling mentok BNI city trus Naik busway</t>
  </si>
  <si>
    <t>https://x.com/vincenciavie/status/1858700670746206488</t>
  </si>
  <si>
    <t>vincenciavie</t>
  </si>
  <si>
    <t>Sat Nov 23 12:05:10 +0000 2024</t>
  </si>
  <si>
    <t>Semalam usai dari Jln Anggrek Nelly Markas Partai Golkar sy naik busway menuju Pluit. Terus ke sate keluarga di Muara Karang. Habis itu ke Mangga Besar XIII. Cek ombak. Bisa jadi Ara Sirait benar dgn argumen &amp;amp; sinyalemennya di daerah2 ini. #JejakGerilya https://t.co/wPFZJGICwq</t>
  </si>
  <si>
    <t>https://pbs.twimg.com/media/GdEXEd-agAIVy_s.jpg</t>
  </si>
  <si>
    <t>Bumi Aksara, Semesta Selatan â˜¯</t>
  </si>
  <si>
    <t>https://x.com/IndraJPiliang/status/1860293511842775155</t>
  </si>
  <si>
    <t>IndraJPiliang</t>
  </si>
  <si>
    <t>Mon Nov 25 09:12:01 +0000 2024</t>
  </si>
  <si>
    <t>Ingin meramaikan #GijinkaStasiunID dengan Mas Stasiun LRT TMII versiku untuk asupan sendiri huehuehue Sebenernya aku lebih ke anak busway+mikrotrans karena di daerahku pada jauh semua rata-rata jaraknya dari stasiun terdekat padahal daku suka liat seragam mas kereta _(:3ã€ https://t.co/E2ZlxrGfCq</t>
  </si>
  <si>
    <t>https://pbs.twimg.com/media/GdOCooQbcAAqsD6.jpg</t>
  </si>
  <si>
    <t>Where it's usually hot outside</t>
  </si>
  <si>
    <t>https://x.com/citrus_ed/status/1860974715013320763</t>
  </si>
  <si>
    <t>citrus_ed</t>
  </si>
  <si>
    <t>Wed Nov 27 17:39:03 +0000 2024</t>
  </si>
  <si>
    <t>Sebagai (self-proclaimed) anak busway (yang habis ngerantau lama) liat ada #GijinkaHalteID mata langsung auto ï¸ Keknya nanti mau barengin sama LRT TMII aja kali ya di desain e-money ku ntar. Mereka udah jadi langgananku soale wkwk https://t.co/Vfdn027aa2</t>
  </si>
  <si>
    <t>https://pbs.twimg.com/media/GdaJ3XzaIAML1W1.jpg</t>
  </si>
  <si>
    <t>https://x.com/citrus_ed/status/1861827088359236053</t>
  </si>
  <si>
    <t>Sat Nov 23 07:46:23 +0000 2024</t>
  </si>
  <si>
    <t>Gw lg nungguin busway mau teriak kagak bisa big bang gw https://t.co/hBhRNkbM3V</t>
  </si>
  <si>
    <t>https://pbs.twimg.com/media/GdDb2dgagAEC9xN.jpg</t>
  </si>
  <si>
    <t>gyu/han</t>
  </si>
  <si>
    <t>https://x.com/ihohomase/status/1860228387522142527</t>
  </si>
  <si>
    <t>ihohomase</t>
  </si>
  <si>
    <t>Tue Nov 26 07:03:53 +0000 2024</t>
  </si>
  <si>
    <t>Disatu sisi enforcement akan hukum KIR kepada pengusaha yang punya truck + pelatihan sopir yang kompeten serta hukuman yang keras untuk perusahaan juga harus diadakan karena mau pake transum sekalipun sekali tabrak truck tronton lari 60km/h aja tetep jadi Busway/Angkot geprek.</t>
  </si>
  <si>
    <t>Sant'Agata Bolognese, Emilia R</t>
  </si>
  <si>
    <t>https://x.com/aerizeru_/status/1861304856889434378</t>
  </si>
  <si>
    <t>aerizeru_</t>
  </si>
  <si>
    <t>Tue Nov 26 01:58:29 +0000 2024</t>
  </si>
  <si>
    <t>siapa yg liat cowo ganteng di busway lgsg cengar cengir? ak https://t.co/KUdKK4OdS7</t>
  </si>
  <si>
    <t>https://pbs.twimg.com/media/GdRpANQacAA3Djw.jpg</t>
  </si>
  <si>
    <t>https://x.com/nanaastuffs/status/1861228000798482837</t>
  </si>
  <si>
    <t>nanaastuffs</t>
  </si>
  <si>
    <t>Tue Nov 26 07:15:34 +0000 2024</t>
  </si>
  <si>
    <t>Haduh haduh saking gak bisa tempel sana sini.. Kubu RK udh hilang akal bagi bagiin stiker adu domba ini ke warga Jakarta yg naik BUsway!! Super sarap ini mah! #R1DO_N1STA_JENDES R1DO Sak1t1 Jendes ARA SARA for R1DO Jendes Tolak R1DO JudOL for R1DO ikut pilihan hrs https://t.co/Utc3YnMMGH</t>
  </si>
  <si>
    <t>https://pbs.twimg.com/media/GdSxkyNaoAEHQsi.jpg</t>
  </si>
  <si>
    <t>https://x.com/Ayssach/status/1861307794168987804</t>
  </si>
  <si>
    <t>Fri Nov 22 08:03:01 +0000 2024</t>
  </si>
  <si>
    <t>finally someone said it. last time i brought this on tiktok i was left with death threats and other unpleasant comments si paling kritis . padahal gue cuma ngajak org berpikir dan analisa KENAPA jalanan bisa macet (wkt itu konteksnya pemotor bikin macet jalur busway wkwk)</t>
  </si>
  <si>
    <t>https://x.com/_1251am/status/1859870186142302259</t>
  </si>
  <si>
    <t>_1251am</t>
  </si>
  <si>
    <t>Tue Nov 26 05:48:44 +0000 2024</t>
  </si>
  <si>
    <t>HELP RT yang td pagi sekitar jam 7.30 naik busway D21 ke arah lebak bulus kalau ada yg ketemu ID card atas nama Marsya (warna pink ungu ada yang warna hitam juga) holder nya warna hitam kulit ada gantungan kucingnya PLEASEE bgt DM yaaa soalnya ada punya ayah saya https://t.co/FrqL2B2D5w</t>
  </si>
  <si>
    <t>https://pbs.twimg.com/media/GdSdrhDbYAAMOXW.jpg</t>
  </si>
  <si>
    <t>https://x.com/heliotroph/status/1861285941048156447</t>
  </si>
  <si>
    <t>heliotroph</t>
  </si>
  <si>
    <t>Sat Nov 23 05:30:34 +0000 2024</t>
  </si>
  <si>
    <t>Beberapa hari lalu jam 10 malem dari daerah Pasar Baru ke Halte busway Harmoni naik ojol Abangnya nanya: Malem amat bang pulang ke mana? Daerah Cinere bang Buuuseet jauh amat ya? He he iya abang balik mana? Saya Cikupa Yeeee.... Eh udah aman kan ya cerita2?</t>
  </si>
  <si>
    <t>Milky way, Sol, Earth, Cinere</t>
  </si>
  <si>
    <t>https://x.com/kamentrader/status/1860194209023819960</t>
  </si>
  <si>
    <t>kamentrader</t>
  </si>
  <si>
    <t>Tue Nov 26 12:04:45 +0000 2024</t>
  </si>
  <si>
    <t>Jangan lupa Besok Nyoblos Besok mulai jalan jam 9 pagi Selamat Menggunakan Hak Pilihmu yaa https://t.co/tryLqtunLE</t>
  </si>
  <si>
    <t>https://pbs.twimg.com/media/GdTzwn9aoAYVLLy.jpg</t>
  </si>
  <si>
    <t>https://x.com/BuswayFansC/status/1861380571928371618</t>
  </si>
  <si>
    <t>Sun Nov 24 00:09:42 +0000 2024</t>
  </si>
  <si>
    <t>Kalau ada yg lihat org ini naik busway lalu commuter line dg jaket kulit dan ransel kulit yg berisi buku catatan dan buku bacaan TUDUH SAJA bhw BENAR ia anak panah dan anak buah @msaid_didu !!! #Merdeka100Persen https://t.co/uWkLXmjqhW</t>
  </si>
  <si>
    <t>https://pbs.twimg.com/ext_tw_video_thumb/1860475825642176514/pu/img/X9wcyOMGVZKAwrmn.jpg</t>
  </si>
  <si>
    <t>https://x.com/IndraJPiliang/status/1860475846424953033</t>
  </si>
  <si>
    <t>Tue Nov 26 04:11:25 +0000 2024</t>
  </si>
  <si>
    <t>Oalah. Gak brani lagi nempel disana sini eeehh malah bagiin stiker didalam busway! Kenapa cm 2 paslon ajah sih? Yg paslon 2 kemana? Mau ngadu domba nih keknya! Parah! #R1DO_N1STA_JENDES R1DO Sak1t1 Jendes ARA SARA for R1DO Jendes Tolak R1DO JudOL for R1DO ikut pilihan hrs https://t.co/s1JBaCLsWz</t>
  </si>
  <si>
    <t>https://pbs.twimg.com/media/GdSHbTBaoAEx6lg.jpg</t>
  </si>
  <si>
    <t>https://x.com/Nyaiadheeee/status/1861261451870249079</t>
  </si>
  <si>
    <t>Nyaiadheeee</t>
  </si>
  <si>
    <t>Tue Nov 26 15:28:11 +0000 2024</t>
  </si>
  <si>
    <t>Btw anw busway BADAN LU GEDE BANGET DISINI JIM???? GUE TAKUT https://t.co/1z16EwGejy</t>
  </si>
  <si>
    <t>https://pbs.twimg.com/media/GdUiU94aoAIRkcN.jpg</t>
  </si>
  <si>
    <t>https://x.com/hxrrisgxns/status/1861431767569436799</t>
  </si>
  <si>
    <t>hxrrisgxns</t>
  </si>
  <si>
    <t>Wed Nov 27 01:43:37 +0000 2024</t>
  </si>
  <si>
    <t>Kocak bgt bjir busway ga ada petugasnya minimal klo nyoblos ganti gantian gitu masuknya ini kan public transport @PT_Transjakarta https://t.co/QmahsiSJCM</t>
  </si>
  <si>
    <t>https://pbs.twimg.com/media/GdWvLo9boAAm_Ly.jpg</t>
  </si>
  <si>
    <t>https://x.com/adistonggg/status/1861586645428117889</t>
  </si>
  <si>
    <t>Wed Nov 27 11:28:54 +0000 2024</t>
  </si>
  <si>
    <t>Udah buru2 banget balik ngantor ngejar busway jam segini keujanan ternyata kosong... lupa kalo hari ini HARUSNYA libur https://t.co/TBBSTOjvOw</t>
  </si>
  <si>
    <t>https://pbs.twimg.com/media/GdY1JYjakAADvP3.jpg</t>
  </si>
  <si>
    <t>https://x.com/senarhati/status/1861733937724473569</t>
  </si>
  <si>
    <t>senarhati</t>
  </si>
  <si>
    <t>Tue Nov 26 04:05:18 +0000 2024</t>
  </si>
  <si>
    <t>Wooo udah di bagikan di busway juga #R1DO_N1STA_JENDES R1DO Sak1t1 Jendes ARA SARA for R1DO Jendes Tolak R1DO JudOL for R1DO ikut pilihan hrs https://t.co/h3cRyVxdZV</t>
  </si>
  <si>
    <t>https://pbs.twimg.com/media/GdSGBxHawAAV64O.jpg</t>
  </si>
  <si>
    <t>https://x.com/nudien_as/status/1861259913647055233</t>
  </si>
  <si>
    <t>nudien_as</t>
  </si>
  <si>
    <t>Wed Nov 27 17:56:32 +0000 2024</t>
  </si>
  <si>
    <t>Ceritanya mau jalanÂ² pake busway ehhh malah salah naik wkwk</t>
  </si>
  <si>
    <t>https://x.com/prolleneduanoll/status/1861831487584346120</t>
  </si>
  <si>
    <t>prolleneduanoll</t>
  </si>
  <si>
    <t>Tue Nov 26 04:20:21 +0000 2024</t>
  </si>
  <si>
    <t>PANIK... PANIK... PANIK...!!! Dibagiin di busway kubu sebelah udah pade sarap #R1DO_N1STA_JENDES R1DO Sak1t1 Jendes ARA SARA for R1DO Jendes Tolak R1DO JudOL for R1DO ikut pilihan hrs https://t.co/W5vT87TDDV</t>
  </si>
  <si>
    <t>https://pbs.twimg.com/media/GdSJeOVaoAIbckN.jpg</t>
  </si>
  <si>
    <t>Selakartika</t>
  </si>
  <si>
    <t>https://x.com/denni_sauya/status/1861263700859973660</t>
  </si>
  <si>
    <t>denni_sauya</t>
  </si>
  <si>
    <t>Tue Nov 26 03:43:16 +0000 2024</t>
  </si>
  <si>
    <t>Dibagiin di busway. Udh sarap ini pendukung RIDO.. R1DO Sak1t1 Jendes ARA SARA for R1DO Jendes Tolak R1DO JudOL for R1DO #R1DO_N1STA_JENDES https://t.co/gHItcKFO8A</t>
  </si>
  <si>
    <t>https://pbs.twimg.com/media/GdSA-1yaoAAWX_C.jpg</t>
  </si>
  <si>
    <t>https://x.com/NalarPolitik_/status/1861254367053258848</t>
  </si>
  <si>
    <t>NalarPolitik_</t>
  </si>
  <si>
    <t>Tue Nov 26 11:30:48 +0000 2024</t>
  </si>
  <si>
    <t>JALANAN JAKARTA GILAK jam segini mau naik busway udh nunggu 15menit lebih yg lewat cuman 2 koridor dan full semua. halte busway jg penuh sampe barisan manjang di luar pintu masuk. mau naik grab yg jaraknya cuman lurus gitu aja 1 5km harga grab hemat seginiii grab biasa 20++ lg https://t.co/QGJZT85TbA</t>
  </si>
  <si>
    <t>https://pbs.twimg.com/media/GdTr-5fbkAAgN0d.jpg</t>
  </si>
  <si>
    <t>https://x.com/baggyjaeh/status/1861372027564892216</t>
  </si>
  <si>
    <t>baggyjaeh</t>
  </si>
  <si>
    <t>Wed Nov 27 08:33:46 +0000 2024</t>
  </si>
  <si>
    <t>@idextratime 39% pengen alat gym disetiap Halte biar yang naik busway pada mabok keringet #TimeWillTell</t>
  </si>
  <si>
    <t>idextratime</t>
  </si>
  <si>
    <t>ðŸ„¹ðŸ„°ðŸ„»ðŸ„°ðŸ„½ðŸ„°ðŸ„½ ðŸ„¸ðŸ„±ðŸ…„ðŸ„ºðŸ„¾ðŸ…ƒðŸ„°</t>
  </si>
  <si>
    <t>https://x.com/MasOjol_12/status/1861689861327200754</t>
  </si>
  <si>
    <t>MasOjol_12</t>
  </si>
  <si>
    <t>Mon Nov 25 08:26:24 +0000 2024</t>
  </si>
  <si>
    <t>Pertama kali naik busway in 2 years dan gue duduk di area khusus wanita ï¸</t>
  </si>
  <si>
    <t>https://x.com/2025izmyyear/status/1860963231583633449</t>
  </si>
  <si>
    <t>2025izmyyear</t>
  </si>
  <si>
    <t>Mon Nov 25 03:51:14 +0000 2024</t>
  </si>
  <si>
    <t>Selama bulan oktober november dan kemungkinan sampai januari ini tempatku tidur bukan di kamarku trnyata tpi di busway&amp;amp;commuter line Nikmati aja lah nal please hadapi dgn senyuman nalll pleaseee</t>
  </si>
  <si>
    <t>https://x.com/rumah_bolon/status/1860893986812199173</t>
  </si>
  <si>
    <t>rumah_bolon</t>
  </si>
  <si>
    <t>Tue Nov 26 12:43:55 +0000 2024</t>
  </si>
  <si>
    <t>Ngaceng dlm busway gak ada jaket dingin lagi jancuk risih</t>
  </si>
  <si>
    <t>https://x.com/aldoinblue/status/1861390427246731697</t>
  </si>
  <si>
    <t>Sun Nov 24 02:24:10 +0000 2024</t>
  </si>
  <si>
    <t>aku naik busway pagi pagi nggak perlu pegangan dan nggak takut jatuh karena sepenuh itu</t>
  </si>
  <si>
    <t>unlabeled | Mya Ishwari | 25+</t>
  </si>
  <si>
    <t>https://x.com/lithecal/status/1860509685553725884</t>
  </si>
  <si>
    <t>lithecal</t>
  </si>
  <si>
    <t>Mon Nov 25 10:29:26 +0000 2024</t>
  </si>
  <si>
    <t>Engene lokasi eventnya yang ini yah: https://t.co/4IY6YJe6Fw - Halte TJ terdekat: Halte Lebak Bulus - Kalau naik KRL: Turun di stasiun Kebayoran lalu lanjut busway arah Lebak Bulus</t>
  </si>
  <si>
    <t>https://x.com/CashmereFlaneur/status/1860994195881894169</t>
  </si>
  <si>
    <t>CashmereFlaneur</t>
  </si>
  <si>
    <t>Wed Nov 27 10:16:42 +0000 2024</t>
  </si>
  <si>
    <t>mau bikin kartu busway custom tpi fotonya bnyk bgt plss jdi bingung mau yg mna https://t.co/QwaSmkoMrr</t>
  </si>
  <si>
    <t>https://pbs.twimg.com/media/GdYkm04bgAALc6z.jpg</t>
  </si>
  <si>
    <t>ðžð§ð ðžð§ðž â™¡</t>
  </si>
  <si>
    <t>https://x.com/suyaa12___/status/1861715767772799303</t>
  </si>
  <si>
    <t>suyaa12___</t>
  </si>
  <si>
    <t>Tue Nov 26 11:43:32 +0000 2024</t>
  </si>
  <si>
    <t xml:space="preserve">Tadi di busway dapet pelecehan dari orang ga dikenal Posisi lagi ngantuk parah terus tiba tiba dari belakang ada yang pegang bokong. Reflek dorong orang itu sambil teriakin orang mesum </t>
  </si>
  <si>
    <t>https://x.com/ciisunn/status/1861375232105423145</t>
  </si>
  <si>
    <t>ciisunn</t>
  </si>
  <si>
    <t>Tue Nov 26 14:12:54 +0000 2024</t>
  </si>
  <si>
    <t>Ovaltine latte with konjac jelly. PWP KOI 18 Sports Day Mystery Box; Top Slam Dunk. KOI ThÃ© Summarecon Mall Kelapa Gading 3 Kelapa Gading Timur Kelapa Gading. https://t.co/7UVUexjj7F</t>
  </si>
  <si>
    <t>https://pbs.twimg.com/media/GdURDTpaQAA2O0N.jpg</t>
  </si>
  <si>
    <t>https://x.com/26Ceicei/status/1861412819213918570</t>
  </si>
  <si>
    <t>Tue Nov 26 05:14:05 +0000 2024</t>
  </si>
  <si>
    <t>Survei terus melorot. Timses RIDO makin panik gaes nyebarin kayak gini di busway. Padahal udah di dukung Jokowi emang gak ngaruh lagi tu orang.. #R1DO_N1STA_JENDES R1DO Sak1t1 Jendes ARA SARA for R1DO Jendes Tolak R1DO JudOL for R1DO ikut pilihan hrs https://t.co/UIRm75w71P</t>
  </si>
  <si>
    <t>https://pbs.twimg.com/media/GdSVxS3aEAAOSGB.jpg</t>
  </si>
  <si>
    <t>ðŸ‡²ðŸ‡¨peace</t>
  </si>
  <si>
    <t>https://x.com/ariestarico2/status/1861277223480893659</t>
  </si>
  <si>
    <t>ariestarico2</t>
  </si>
  <si>
    <t>Tue Nov 26 04:21:37 +0000 2024</t>
  </si>
  <si>
    <t>Ada yg bagi2 di busway Kok ga ada gambarnya Rizieq ? Takut nambah anjlok ya Ingat ya warga Jakarta itu tak ingin mendukung calonnya Mulyono yg menista Nabi dan janda. #R1DO_N1STA_JENDES R1DO Sak1t1 Jendes ARA SARA for R1DO Jendes Tolak R1DO JudOL for R1DO ikut pilihan hrs https://t.co/Uw4bdYQUZc</t>
  </si>
  <si>
    <t>https://pbs.twimg.com/media/GdSJwcyaEAAVMi8.jpg</t>
  </si>
  <si>
    <t>https://x.com/Naandaa27/status/1861264019262459942</t>
  </si>
  <si>
    <t>Naandaa27</t>
  </si>
  <si>
    <t>Mon Nov 25 09:30:19 +0000 2024</t>
  </si>
  <si>
    <t>Ada yg ngerti soal koridor busway ga?</t>
  </si>
  <si>
    <t>karawang</t>
  </si>
  <si>
    <t>https://x.com/massiyann/status/1860979317376983528</t>
  </si>
  <si>
    <t>massiyann</t>
  </si>
  <si>
    <t>Sat Nov 23 09:28:17 +0000 2024</t>
  </si>
  <si>
    <t>Iya wkw tinggal milih mau macet2an di jalan atau desek2an di krl/busway</t>
  </si>
  <si>
    <t>Jawa</t>
  </si>
  <si>
    <t>https://x.com/sineztra/status/1860254032725704972</t>
  </si>
  <si>
    <t>sineztra</t>
  </si>
  <si>
    <t>Tue Nov 26 05:12:34 +0000 2024</t>
  </si>
  <si>
    <t>Wow...ada yg panik ? Beneran nih dibagiin di Busway? Ngeriiii sebrutal inikah Pilkada di Negara Demokrasi?? Bubrah!! #R1DO_N1STA_JENDES R1DO Sak1t1 Jendes ARA SARA for R1DO Jendes Tolak R1DO JudOL for R1DO ikut pilihan hrs https://t.co/2KTrfdVuia</t>
  </si>
  <si>
    <t>https://pbs.twimg.com/media/GdSVanZaoAMH7lj.jpg</t>
  </si>
  <si>
    <t>Jateng  Indonesia</t>
  </si>
  <si>
    <t>https://x.com/Ghurem2/status/1861276839584690237</t>
  </si>
  <si>
    <t>Ghurem2</t>
  </si>
  <si>
    <t>Sat Nov 23 12:59:12 +0000 2024</t>
  </si>
  <si>
    <t>moots mau nanyaaa klo ke gancit naik busway enaknya turun dimana yaa??</t>
  </si>
  <si>
    <t>Asteroids</t>
  </si>
  <si>
    <t>https://x.com/aroranna/status/1860307108174135474</t>
  </si>
  <si>
    <t>aroranna</t>
  </si>
  <si>
    <t>Sun Nov 24 11:57:18 +0000 2024</t>
  </si>
  <si>
    <t>buat yg tersingung karena pernah minta hotspot sama stanger coba deh cari tempat terdekat yg emang nyediain wifi misal di mall halte busway alfa/indo kan gak ada salahnya usaha dulu daripada ke orang random yg punya trust issue wajar anjir nolak dan defensif ke orang asing.</t>
  </si>
  <si>
    <t>on your playlist</t>
  </si>
  <si>
    <t>https://x.com/mijaeya/status/1860653922165350847</t>
  </si>
  <si>
    <t>mijaeya</t>
  </si>
  <si>
    <t>Mon Nov 25 01:27:21 +0000 2024</t>
  </si>
  <si>
    <t>Ini mau naik busway ya bebs</t>
  </si>
  <si>
    <t>Agency Purposed!</t>
  </si>
  <si>
    <t>https://x.com/jennubyjane/status/1860857776291053746</t>
  </si>
  <si>
    <t>jennubyjane</t>
  </si>
  <si>
    <t>Tue Nov 26 05:35:03 +0000 2024</t>
  </si>
  <si>
    <t>Kepanikan 01 yang didukung Mulyono makin brutal menyebarkan kampanye hitam di busway. #R1DO_N1STA_JENDES R1DO Sak1t1 Jendes ARA SARA for R1DO Jendes Tolak R1DO JudOL for R1DO ikut pilihan hrs https://t.co/9fzugLtZf6</t>
  </si>
  <si>
    <t>https://pbs.twimg.com/media/GdSakEoaoAMkkHV.jpg</t>
  </si>
  <si>
    <t>https://x.com/Jumianto_RK/status/1861282498917081296</t>
  </si>
  <si>
    <t>Jumianto_RK</t>
  </si>
  <si>
    <t>Sat Nov 23 04:24:48 +0000 2024</t>
  </si>
  <si>
    <t>Mulai hari ini L13E (Puri Beta â‡Œ Kuningan [express]) hanya beroperasi di Hari Kerja sedangkan Hari Libur dijalankan rute 13E (Puri Beta â‡Œ Kuningan [Reguler]). In frame: MYS-17034 PT. Mayasari Bakti Divisi Busway Scania K310iB Laksana Cityline2 13E| Puri Beta- Kuningan https://t.co/ustMafwbZ1</t>
  </si>
  <si>
    <t>https://pbs.twimg.com/media/GdCtuE-aoAAqO8M.jpg</t>
  </si>
  <si>
    <t>https://x.com/MiyanagiDeswira/status/1860177656991641643</t>
  </si>
  <si>
    <t>MiyanagiDeswira</t>
  </si>
  <si>
    <t>Wed Nov 27 15:17:04 +0000 2024</t>
  </si>
  <si>
    <t>ï¸ï¸ Lebih ke Night walk sih jalan dari GI ke arah busway cuma buat foto ini doang ï¸ï¸ https://t.co/0uMRlt2XBD</t>
  </si>
  <si>
    <t>https://pbs.twimg.com/media/GdZpXQsbMAAsibp.jpg</t>
  </si>
  <si>
    <t>Pria keren tidak berpacaran ðŸ˜Ž</t>
  </si>
  <si>
    <t>https://x.com/accvaroo/status/1861791357792346237</t>
  </si>
  <si>
    <t>accvaroo</t>
  </si>
  <si>
    <t>Sun Nov 24 10:44:46 +0000 2024</t>
  </si>
  <si>
    <t>Happy Meal Mario Kart: Luigi Kart. McDonald s Pasar Festival Karet Kuningan Setiabudi. https://t.co/IscRWdYoM0</t>
  </si>
  <si>
    <t>https://pbs.twimg.com/media/GdJOREWawAAXjGn.jpg</t>
  </si>
  <si>
    <t>https://x.com/26Ceicei/status/1860635666587226346</t>
  </si>
  <si>
    <t>Mon Nov 25 04:26:26 +0000 2024</t>
  </si>
  <si>
    <t>Pernah ngalamin tapi udah enggak. Sekarang bergelut di busway untungnya jalur busway dr rumah ke kantor gak sepadet ini.</t>
  </si>
  <si>
    <t>myimagination</t>
  </si>
  <si>
    <t>https://x.com/snoopez/status/1860902842539942271</t>
  </si>
  <si>
    <t>snoopez</t>
  </si>
  <si>
    <t>Sun Nov 24 23:25:54 +0000 2024</t>
  </si>
  <si>
    <t>ketemu cegan di busway...</t>
  </si>
  <si>
    <t>https://x.com/meloqdys/status/1860827212678853050</t>
  </si>
  <si>
    <t>Tue Nov 26 07:13:25 +0000 2024</t>
  </si>
  <si>
    <t>gak janjian apa gimana tbtb aku sama temen ku satu busway wkwk</t>
  </si>
  <si>
    <t>https://x.com/meloqdys/status/1861307253586055330</t>
  </si>
  <si>
    <t>Wed Nov 27 14:00:16 +0000 2024</t>
  </si>
  <si>
    <t xml:space="preserve">Meng-kelos early karena besok kudu bangun pagi2 dan (mungkin) open santai aja anyway busway jangan lupa istirahat yg cukup gusyy~ </t>
  </si>
  <si>
    <t>status: open ðŸŒŸ | ðŸ¦ : 0/4</t>
  </si>
  <si>
    <t>https://x.com/aoriyu_/status/1861772031123247241</t>
  </si>
  <si>
    <t>aoriyu_</t>
  </si>
  <si>
    <t>Fri Nov 22 08:41:50 +0000 2024</t>
  </si>
  <si>
    <t>bs gak ujan mendung gini busway jgn dingin2? Baju gue tipis bgt</t>
  </si>
  <si>
    <t>https://x.com/doyanm4m/status/1859879952407253084</t>
  </si>
  <si>
    <t>doyanm4m</t>
  </si>
  <si>
    <t>Mon Nov 25 13:50:28 +0000 2024</t>
  </si>
  <si>
    <t>Plis tumben bgt busway arah bintaro sepi?? Alhamdulillah sih</t>
  </si>
  <si>
    <t>https://x.com/iniakudankamu/status/1861044786226176205</t>
  </si>
  <si>
    <t>iniakudankamu</t>
  </si>
  <si>
    <t>Wed Nov 27 09:35:17 +0000 2024</t>
  </si>
  <si>
    <t>Berarti di deket halte busway ga jadi ditaro alat gym nih?</t>
  </si>
  <si>
    <t>https://x.com/sotosanten/status/1861705345963589957</t>
  </si>
  <si>
    <t>Sat Nov 23 07:00:19 +0000 2024</t>
  </si>
  <si>
    <t>Yang punya info kosan daerah cempaka putih atau busway koridor 10 plissss pliss sepilllll w gak sanggup keknya klo pp dari jatiwarna wkwkwkwk Cc @hrdbacot</t>
  </si>
  <si>
    <t>https://x.com/shyscia/status/1860216795824865598</t>
  </si>
  <si>
    <t>shyscia</t>
  </si>
  <si>
    <t>Fri Nov 22 11:35:37 +0000 2024</t>
  </si>
  <si>
    <t xml:space="preserve">anugrah banget naik busway dapet duduk + ga macet </t>
  </si>
  <si>
    <t>https://x.com/fuckbiology__/status/1859923685576159640</t>
  </si>
  <si>
    <t>fuckbiology__</t>
  </si>
  <si>
    <t>Tue Nov 26 04:22:08 +0000 2024</t>
  </si>
  <si>
    <t>busway hari ini bener2 luar biasa bikin geu makin gawaras</t>
  </si>
  <si>
    <t>https://x.com/sleepysillysshi/status/1861264150720324049</t>
  </si>
  <si>
    <t>Tue Nov 26 16:17:27 +0000 2024</t>
  </si>
  <si>
    <t>abis liat video begini aku jadi kurang percaya kalo alasannya rem blong. truknya uda di samping separator busway persis. tabrakin aja ke arah jalur busway. kenapa malah diarahin ke kiri yg jelas2 banyak motor dan pejalan kaki nyebrang.</t>
  </si>
  <si>
    <t>Kerberos ðŸœƒâš“</t>
  </si>
  <si>
    <t>https://x.com/sariebut/status/1861444166766731426</t>
  </si>
  <si>
    <t>sariebut</t>
  </si>
  <si>
    <t>Sat Nov 23 14:47:01 +0000 2024</t>
  </si>
  <si>
    <t xml:space="preserve">demi dah gw baru bilang disini ada polisi ga ya han? EH ITU POLISI NONGOL ANJIR KETUTUPAN BUSWAY TERUS GW LANGSUNG DISURUH MINGGIR WHAT A FCKN DAY </t>
  </si>
  <si>
    <t>AKGAE DNI</t>
  </si>
  <si>
    <t>https://x.com/LoveRora_/status/1860334242552775128</t>
  </si>
  <si>
    <t>LoveRora_</t>
  </si>
  <si>
    <t>Tue Nov 26 14:10:55 +0000 2024</t>
  </si>
  <si>
    <t>gw pun kmrn pas lg nunggu busway melihat mba mba baca au svt yg sama kyk gw tp gaberani nyapa</t>
  </si>
  <si>
    <t>https://x.com/aestronomyz/status/1861412320297263403</t>
  </si>
  <si>
    <t>aestronomyz</t>
  </si>
  <si>
    <t>Tue Nov 26 10:44:15 +0000 2024</t>
  </si>
  <si>
    <t>udah keujanan di busway ac nya dingin lama lama supirnya gue peluk juga dah nih</t>
  </si>
  <si>
    <t>https://x.com/lustreeve/status/1861360311233847513</t>
  </si>
  <si>
    <t>Sat Nov 23 01:37:14 +0000 2024</t>
  </si>
  <si>
    <t>Tumben bangett busway sabtu sabtu rame bangett</t>
  </si>
  <si>
    <t>https://x.com/jnn_1lee/status/1860135485722755375</t>
  </si>
  <si>
    <t>Sat Nov 23 13:13:26 +0000 2024</t>
  </si>
  <si>
    <t xml:space="preserve">Busway juga kadang begini nder </t>
  </si>
  <si>
    <t xml:space="preserve"> Free unfollow </t>
  </si>
  <si>
    <t>https://x.com/frteya/status/1860310690885738778</t>
  </si>
  <si>
    <t>frteya</t>
  </si>
  <si>
    <t>Mon Nov 25 09:31:27 +0000 2024</t>
  </si>
  <si>
    <t>aku hari ini melihat cowo yg ga sengaja ketemu di bulan februari kemarin pas di buswayâ€ setelah lama ga jumpa tbtb ketemu tadi di busway pertanda apakah ini? akhir bulan?</t>
  </si>
  <si>
    <t>https://x.com/i97jaejpg/status/1860979602300289248</t>
  </si>
  <si>
    <t>Sun Nov 24 08:21:39 +0000 2024</t>
  </si>
  <si>
    <t>Terpantau ada mobil sedan ber plat RFP masuk ke jalur busway udah gitu 4 angka lagi â° Minggu 24/11/2024 jam 10 pagi jalan permata hijau arah pondok indah @TMCPoldaMetro @NTMCLantasPolri https://t.co/KAr5fePM64</t>
  </si>
  <si>
    <t>https://pbs.twimg.com/media/GdItfn6agAE8TSb.jpg</t>
  </si>
  <si>
    <t>Around the world</t>
  </si>
  <si>
    <t>https://x.com/_hastyo1996_/status/1860599650954453368</t>
  </si>
  <si>
    <t>_hastyo1996_</t>
  </si>
  <si>
    <t>Wed Nov 27 08:45:28 +0000 2024</t>
  </si>
  <si>
    <t>siapa yang gabut naik busway tiba tiba udah di ujung jakarta akuuu sm mamakuuu â€ï¸â€ï¸ https://t.co/prMKAvGBAe</t>
  </si>
  <si>
    <t>https://pbs.twimg.com/media/GdYPuiOakAAHivF.jpg</t>
  </si>
  <si>
    <t>exo planet</t>
  </si>
  <si>
    <t>https://x.com/hiichanbread/status/1861692806273847400</t>
  </si>
  <si>
    <t>hiichanbread</t>
  </si>
  <si>
    <t>Wed Nov 27 07:30:02 +0000 2024</t>
  </si>
  <si>
    <t>Iya bro. Ini siap2 tunggu busway istana ke bandung.</t>
  </si>
  <si>
    <t>https://x.com/etozimomoi/status/1861673822602305844</t>
  </si>
  <si>
    <t>etozimomoi</t>
  </si>
  <si>
    <t>Tue Nov 26 04:20:35 +0000 2024</t>
  </si>
  <si>
    <t>Gal punya otak nih selebaran provokatif di sebarkan di busway. Bisanya seperti itu ya gak bisa nunjukin kinerja RK. RK kan gak bisa kerja.. #R1DO_N1STA_JENDES R1DO Sak1t1 Jendes ARA SARA for R1DO Jendes Tolak R1DO JudOL for R1DO ikut pilihan hrs https://t.co/4QX24crWmT</t>
  </si>
  <si>
    <t>https://pbs.twimg.com/media/GdSJhkkaoAAGcXr.jpg</t>
  </si>
  <si>
    <t>https://x.com/bbahtiarr/status/1861263758431265132</t>
  </si>
  <si>
    <t>bbahtiarr</t>
  </si>
  <si>
    <t>Tue Nov 26 03:12:10 +0000 2024</t>
  </si>
  <si>
    <t>info loker yang pulangnya jalan kaki naik busway/krl tapi di gandeng haechan dong guys</t>
  </si>
  <si>
    <t>https://x.com/bassoaci/status/1861246541379575959</t>
  </si>
  <si>
    <t>bassoaci</t>
  </si>
  <si>
    <t>Sun Nov 24 06:51:16 +0000 2024</t>
  </si>
  <si>
    <t>Alasan tiap kerja lebih milih berangkat pake busway/jak lingko aja</t>
  </si>
  <si>
    <t>https://x.com/nyangnyanggz/status/1860576904547565993</t>
  </si>
  <si>
    <t>Sat Nov 23 14:06:38 +0000 2024</t>
  </si>
  <si>
    <t>@tanyakanrl Alternatifnya bisa cari kosan yang walking distance dari kantor atau yang satu jalur busway sama kantor supaya gak perlu transit. Mungkin agak mahal tapi waktunya gak abis di jalan.</t>
  </si>
  <si>
    <t>tanyakanrl</t>
  </si>
  <si>
    <t>Ohio, USA</t>
  </si>
  <si>
    <t>https://x.com/serojargv/status/1860324081838547231</t>
  </si>
  <si>
    <t>serojargv</t>
  </si>
  <si>
    <t>Wed Nov 27 23:45:54 +0000 2024</t>
  </si>
  <si>
    <t xml:space="preserve">seriusan gaenak banget badan sakit semua mual mau muntah dan lagi di busway. </t>
  </si>
  <si>
    <t>Hachiel Seraphine.</t>
  </si>
  <si>
    <t>https://x.com/kuroomvi/status/1861919407351754900</t>
  </si>
  <si>
    <t>kuroomvi</t>
  </si>
  <si>
    <t>Tue Nov 26 01:33:23 +0000 2024</t>
  </si>
  <si>
    <t>Guaa jugaa td liat ini pas lg di busway bener2 langsung merindinggg serem bgt dehhh kecelakaan truk ini tuhh</t>
  </si>
  <si>
    <t>https://x.com/DoubleD_Dks_Dw/status/1861221681966260490</t>
  </si>
  <si>
    <t>DoubleD_Dks_Dw</t>
  </si>
  <si>
    <t>Fri Nov 22 12:09:32 +0000 2024</t>
  </si>
  <si>
    <t xml:space="preserve">Beda ya vibe pulang kerja kalo hari jumat biasanya di busway banyak yg tidur eh pas bangun cuma gue aja yg tidur terus kalo keluar gak desek-desekan pada santai </t>
  </si>
  <si>
    <t>https://x.com/ainaueno/status/1859932223514026121</t>
  </si>
  <si>
    <t>Tue Nov 26 12:05:02 +0000 2024</t>
  </si>
  <si>
    <t>Selamat Medan !!!!</t>
  </si>
  <si>
    <t>https://x.com/BuswayFansC/status/1861380642094883190</t>
  </si>
  <si>
    <t>Tue Nov 26 15:34:44 +0000 2024</t>
  </si>
  <si>
    <t>Pantesun macet bgt td pagi :( Moga husnul khatimah korbannya Plis bgt ini mah dibikin JPO lagi deket halte busway. Serem wakkk. Kaga cocok pake pelican/zebra cross</t>
  </si>
  <si>
    <t>Los Angeles</t>
  </si>
  <si>
    <t>https://x.com/awkaronnn/status/1861433414928519436</t>
  </si>
  <si>
    <t>awkaronnn</t>
  </si>
  <si>
    <t>Tue Nov 26 10:31:15 +0000 2024</t>
  </si>
  <si>
    <t>nunggu busway ampe setengah jam anjir</t>
  </si>
  <si>
    <t>https://x.com/lustreeve/status/1861357042109435953</t>
  </si>
  <si>
    <t>Wed Nov 27 09:03:03 +0000 2024</t>
  </si>
  <si>
    <t>Udah lama enggak lihat Jakarta after rain dari dalem busway.. &amp;lt;3</t>
  </si>
  <si>
    <t>https://x.com/olie9arki/status/1861697232569041119</t>
  </si>
  <si>
    <t>olie9arki</t>
  </si>
  <si>
    <t>Tue Nov 26 04:05:48 +0000 2024</t>
  </si>
  <si>
    <t>Ajiggg Dibagiin di busway. Udh sarap emang paslon sebelah!!! #R1DO_N1STA_JENDES R1DO Sak1t1 Jendes ARA SARA for R1DO Jendes Tolak R1DO JudOL for R1DO ikut pilihan hrs https://t.co/9PxouBGq1v</t>
  </si>
  <si>
    <t>https://pbs.twimg.com/media/GdSGJGeaoAAEjQ7.jpg</t>
  </si>
  <si>
    <t>https://x.com/TJAHYADI07/status/1861260039526457719</t>
  </si>
  <si>
    <t>TJAHYADI07</t>
  </si>
  <si>
    <t>Sun Nov 24 22:53:50 +0000 2024</t>
  </si>
  <si>
    <t>05.52 : Kemacetan terjadi imbas dari mobil yang menabrak separator busway di jalan Slipi 2 sehingga bus TransJakarta menggunakan jalur umum untuk melintas. (P. Habib) #InfoLalinElshinta https://t.co/likuUGD36j</t>
  </si>
  <si>
    <t>https://pbs.twimg.com/ext_tw_video_thumb/1860819081353736192/pu/img/CFNMvwjllYuLmIuZ.jpg</t>
  </si>
  <si>
    <t>https://x.com/RadioElshinta/status/1860819143228043705</t>
  </si>
  <si>
    <t>Tue Nov 26 00:11:10 +0000 2024</t>
  </si>
  <si>
    <t>eh jangan berisik gitu cuk alarm tutup pintu busway anjjjjj gak harus kayak alarm kebakaran juga sempak</t>
  </si>
  <si>
    <t>https://x.com/redvelvetcakesa/status/1861200992194437524</t>
  </si>
  <si>
    <t>Sat Nov 23 11:56:23 +0000 2024</t>
  </si>
  <si>
    <t>masi ada busway</t>
  </si>
  <si>
    <t>https://x.com/ailsanbl/status/1860291300261789894</t>
  </si>
  <si>
    <t>ailsanbl</t>
  </si>
  <si>
    <t>Mon Nov 25 00:37:24 +0000 2024</t>
  </si>
  <si>
    <t>min @PT_Transjakarta rute busway dari halte rawa selatan kalo mau ke jl. karang tengah raya lebak bulus kec. cilandak halte terdekat turun dimana ya?</t>
  </si>
  <si>
    <t xml:space="preserve">  ð„¹  riyangi // ot9</t>
  </si>
  <si>
    <t>https://x.com/H0URLYRICKY/status/1860845204976345236</t>
  </si>
  <si>
    <t>H0URLYRICKY</t>
  </si>
  <si>
    <t>Mon Nov 25 00:38:12 +0000 2024</t>
  </si>
  <si>
    <t>tas berat bgt i hate kantor 2 jam jauhnya and i hate busway penuh</t>
  </si>
  <si>
    <t>https://x.com/idlvsaygty/status/1860845408693723517</t>
  </si>
  <si>
    <t>idlvsaygty</t>
  </si>
  <si>
    <t>Mon Nov 25 00:38:06 +0000 2024</t>
  </si>
  <si>
    <t xml:space="preserve">tolong inimah jgn ketiduran lagi di busway udah 2 hari berturut turut gw kelewat halte grgr ketiduran alhasil malah ngegojek ke kantor </t>
  </si>
  <si>
    <t>https://x.com/fuckbiology__/status/1860845380768059465</t>
  </si>
  <si>
    <t>Sat Nov 23 11:43:41 +0000 2024</t>
  </si>
  <si>
    <t>bul lagi nemenin tengil service mobil rutin sekarang guys tapi tadi sempet ngomel dikit karena ngeliat banyak motor yang masuk ke jalur busway</t>
  </si>
  <si>
    <t>ðŸ“¬</t>
  </si>
  <si>
    <t>https://x.com/moonsamor/status/1860288106945216813</t>
  </si>
  <si>
    <t>moonsamor</t>
  </si>
  <si>
    <t>Fri Nov 22 05:36:06 +0000 2024</t>
  </si>
  <si>
    <t>Ahok Larang Kopaja Zombie Masuk Jalur Busway dalam Memori Hari Ini 22 November 2013 https://t.co/wMmMCWboUW</t>
  </si>
  <si>
    <t>Bogor, Indonesia</t>
  </si>
  <si>
    <t>https://x.com/MediaVoi/status/1859833211179688381</t>
  </si>
  <si>
    <t>MediaVoi</t>
  </si>
  <si>
    <t>Wed Nov 27 03:14:47 +0000 2024</t>
  </si>
  <si>
    <t xml:space="preserve">tenaga gue abis pekara nungguin busway di hari yang emang harusnya pada libur </t>
  </si>
  <si>
    <t>Setia Budi, Jakarta Selatan</t>
  </si>
  <si>
    <t>https://x.com/parisiiuu/status/1861609588413604083</t>
  </si>
  <si>
    <t>parisiiuu</t>
  </si>
  <si>
    <t>Sat Nov 23 05:12:58 +0000 2024</t>
  </si>
  <si>
    <t>hidup tercepot cepot geret geret 2 koper gede dan berat sampe turun dari busway aja kejungkel</t>
  </si>
  <si>
    <t>lhc.</t>
  </si>
  <si>
    <t>https://x.com/soloistlhc/status/1860189777246716348</t>
  </si>
  <si>
    <t>soloistlhc</t>
  </si>
  <si>
    <t>Tue Nov 26 11:49:42 +0000 2024</t>
  </si>
  <si>
    <t>Fomo banget mau nonton GMMTV 2025 lagi di busway fakkk</t>
  </si>
  <si>
    <t>https://x.com/txhird/status/1861376784702546314</t>
  </si>
  <si>
    <t>Tue Nov 26 02:56:46 +0000 2024</t>
  </si>
  <si>
    <t>naik busway dan lagi macet banget. terus ada anak kecil konser nyanyi balonku ada lima. wkwkwk cu bangettt</t>
  </si>
  <si>
    <t>https://x.com/refenclau/status/1861242664433393821</t>
  </si>
  <si>
    <t>Wed Nov 27 14:49:40 +0000 2024</t>
  </si>
  <si>
    <t>10% tapi sangat berarti karena telah menyelamatkan para pengguna busway dari kemungkinan mabok bau keringet.</t>
  </si>
  <si>
    <t>https://x.com/MasOjol_12/status/1861784459944902834</t>
  </si>
  <si>
    <t>Tue Nov 26 13:05:19 +0000 2024</t>
  </si>
  <si>
    <t>Mayan dari slipi ke halte senayan 1 jam di busway dingin2 wkwkwk</t>
  </si>
  <si>
    <t>ðŸŒ¼</t>
  </si>
  <si>
    <t>https://x.com/aceceyoo/status/1861395812808614385</t>
  </si>
  <si>
    <t>aceceyoo</t>
  </si>
  <si>
    <t>Sat Nov 23 13:43:47 +0000 2024</t>
  </si>
  <si>
    <t>Hari ini gw kerja naik busway ketemu couple pas makan baso ktemu couple. Kek ya allah masa aku sedi:(</t>
  </si>
  <si>
    <t>https://x.com/yxgakuy_/status/1860318330458112381</t>
  </si>
  <si>
    <t>yxgakuy_</t>
  </si>
  <si>
    <t>Mon Nov 25 12:15:22 +0000 2024</t>
  </si>
  <si>
    <t xml:space="preserve">Udah setahun lebih pulang pergi ke kantor naik busway+krl kok gak pernah liat adegan romantis seperti di film ya malah melihat kejadian-kejadian menyebalkan aja </t>
  </si>
  <si>
    <t>https://x.com/Nymphaeea_/status/1861020852697092558</t>
  </si>
  <si>
    <t>Sun Nov 24 16:27:27 +0000 2024</t>
  </si>
  <si>
    <t>EH BETEWE BY THE WAY BUSWAY LANJUTAN VLOG JEONGHAN KAPAN DI UPLOAD DUT?????? @pledis_17</t>
  </si>
  <si>
    <t>https://x.com/cathpiee/status/1860721904300245127</t>
  </si>
  <si>
    <t>cathpiee</t>
  </si>
  <si>
    <t>Mon Nov 25 12:57:43 +0000 2024</t>
  </si>
  <si>
    <t>Yang tanggal 25 belum gajian bilek. https://t.co/XM6v61SYld</t>
  </si>
  <si>
    <t>https://pbs.twimg.com/tweet_video_thumb/GdO2SdLaYAA4Q8h.jpg</t>
  </si>
  <si>
    <t>https://x.com/26Ceicei/status/1861031513560858682</t>
  </si>
  <si>
    <t>Tue Nov 26 04:43:09 +0000 2024</t>
  </si>
  <si>
    <t>Edan banget. Nuansa tertekan karena mau kalah terlihat. Sampe dibagikan juga di dalam busway. Syahwat berkuasanya luar biasa. https://t.co/N4DaPWUZjJ</t>
  </si>
  <si>
    <t>https://pbs.twimg.com/media/GdSOr-ZaoAcQvcp.jpg</t>
  </si>
  <si>
    <t>https://x.com/YogaPras_/status/1861269436956844354</t>
  </si>
  <si>
    <t>YogaPras_</t>
  </si>
  <si>
    <t>Mon Nov 25 03:21:42 +0000 2024</t>
  </si>
  <si>
    <t>Minnn @PT_Transjakarta dari halte busway ragunan ke pasific place rutenya apa yaahhh</t>
  </si>
  <si>
    <t>https://x.com/tweetquw00/status/1860886554417447373</t>
  </si>
  <si>
    <t>tweetquw00</t>
  </si>
  <si>
    <t>Sat Nov 23 16:26:30 +0000 2024</t>
  </si>
  <si>
    <t>Busway dari senayan ke pinangranti terakhir jam brp sih?</t>
  </si>
  <si>
    <t>Indonesia Raya.</t>
  </si>
  <si>
    <t>https://x.com/phayoes/status/1860359276709183844</t>
  </si>
  <si>
    <t>phayoes</t>
  </si>
  <si>
    <t>Mon Nov 25 01:05:54 +0000 2024</t>
  </si>
  <si>
    <t xml:space="preserve">Lucu banget di busway sebelahan sama carat aku di toel trs diliatin ls nya si babeh akhirnya ngobrol tapi ga tau namanya </t>
  </si>
  <si>
    <t>https://x.com/greenteafs/status/1860852379224273155</t>
  </si>
  <si>
    <t>Wed Nov 27 10:19:54 +0000 2024</t>
  </si>
  <si>
    <t>alhamdulillah gaperlu ngegym di halte busway</t>
  </si>
  <si>
    <t>https://x.com/boahamncook/status/1861716574140575908</t>
  </si>
  <si>
    <t>boahamncook</t>
  </si>
  <si>
    <t>Tue Nov 26 11:14:22 +0000 2024</t>
  </si>
  <si>
    <t>Anj kocak bgt pake jatuh di tangga halte busway WKWKWKW mana jatuhnya berlutut dah gt lengan pake acara keputer lagi fak wkwkw</t>
  </si>
  <si>
    <t>https://x.com/sarangdawon/status/1861367890987098405</t>
  </si>
  <si>
    <t>Mon Nov 25 01:43:48 +0000 2024</t>
  </si>
  <si>
    <t>Antrian penumpang busway Puri Beta 2 mengular. Efek jalur mengarah ke Ciledug yang macet merayap. Sabar2 wahai sesama citizan/netizen Ciledug #wartaciledug</t>
  </si>
  <si>
    <t>https://x.com/zulkarnainzaki/status/1860861917197398122</t>
  </si>
  <si>
    <t>zulkarnainzaki</t>
  </si>
  <si>
    <t>Fri Nov 29 10:17:04 +0000 2024</t>
  </si>
  <si>
    <t>Kesampaian pulang bareng naik busway legend T11 cusssss kita double date sama pacar sejuta wanit entuh @baekbutler https://t.co/lUI1HoSrfU</t>
  </si>
  <si>
    <t>https://pbs.twimg.com/media/Gdi34ECW0AAocIi.jpg</t>
  </si>
  <si>
    <t>https://x.com/bianxiviar/status/1862440633753047187</t>
  </si>
  <si>
    <t>Fri Nov 29 10:23:28 +0000 2024</t>
  </si>
  <si>
    <t>sdh lama tdk mendengarkan lagu ini dan mendengarkan ini sambil jalan ke busway hihi ternyataaa vibesnya sangat enak di denger hbs plg kerja https://t.co/h3JUPm2S5I</t>
  </si>
  <si>
    <t>https://pbs.twimg.com/media/Gdi5V_RWUAEVGsb.jpg</t>
  </si>
  <si>
    <t>Caratland</t>
  </si>
  <si>
    <t>https://x.com/lovs4shua/status/1862442243535344070</t>
  </si>
  <si>
    <t>lovs4shua</t>
  </si>
  <si>
    <t>Fri Nov 29 10:34:42 +0000 2024</t>
  </si>
  <si>
    <t>Man! Kerjaan mama numpuk! Besok kita ke Gramed ya! Gramedia Matraman! Di depan Tegalan halte busway Transjakarta! Di daerah Matraman Jakarta Pusat! ï¸</t>
  </si>
  <si>
    <t>Pusat Ibukota</t>
  </si>
  <si>
    <t>https://x.com/ladyblackrose93/status/1862445070798266563</t>
  </si>
  <si>
    <t>ladyblackrose93</t>
  </si>
  <si>
    <t>Fri Nov 29 09:08:28 +0000 2024</t>
  </si>
  <si>
    <t>EH IYA DONG BARU PAGI TADI LIAT PAS DI BUSWAY JALUR ATAS KEBAYORAN KALO GA SALAH PIKIRKU TUMBEN ADA GUNUNG SEJAK KAPAN Apa emang krn polusi lg ga parah bgt makanya keliatan</t>
  </si>
  <si>
    <t>https://x.com/kdaydream__/status/1862423370312417308</t>
  </si>
  <si>
    <t>kdaydream__</t>
  </si>
  <si>
    <t>Fri Nov 29 15:33:49 +0000 2024</t>
  </si>
  <si>
    <t>Bisa-bisanya fortuner plat merah nyungsep seperti ini... Bagaimana ini para pegawai yg mengendarai R4 @BKNgoid ? Lokasi di dekat Halte Busway Pasar Genjing - Pramuka... https://t.co/KPfD0uiF23</t>
  </si>
  <si>
    <t>https://pbs.twimg.com/media/GdkAX20WMAAuQtw.jpg</t>
  </si>
  <si>
    <t>Guayaquil, Ecuador</t>
  </si>
  <si>
    <t>https://x.com/wong_w4r4s/status/1862520346047652196</t>
  </si>
  <si>
    <t>wong_w4r4s</t>
  </si>
  <si>
    <t>Fri Nov 29 09:22:27 +0000 2024</t>
  </si>
  <si>
    <t>Sasakyan ng DILG huli sa pagdaan sa busway https://t.co/dHY0LgcJxM</t>
  </si>
  <si>
    <t>https://pbs.twimg.com/ext_tw_video_thumb/1862426850997542912/pu/img/e7_lGevstm5lGXUC.jpg</t>
  </si>
  <si>
    <t xml:space="preserve">Makati, PH </t>
  </si>
  <si>
    <t>https://x.com/brigadaph/status/1862426891103436980</t>
  </si>
  <si>
    <t>brigadaph</t>
  </si>
  <si>
    <t>Fri Nov 29 16:36:17 +0000 2024</t>
  </si>
  <si>
    <t>Strawberry fun. Re.juve Grand Metropolitan Mall Bekasi Pekayon Jaya Bekasi Selatan. https://t.co/nK5W64tUnk</t>
  </si>
  <si>
    <t>https://pbs.twimg.com/media/GdkOrxeboAA1PWe.jpg</t>
  </si>
  <si>
    <t>https://x.com/26Ceicei/status/1862536069746761874</t>
  </si>
  <si>
    <t>Fri Nov 29 09:12:29 +0000 2024</t>
  </si>
  <si>
    <t>@txtdrjkt Ini tadi pagi pas naik busway jalur langit https://t.co/53NExawoYV</t>
  </si>
  <si>
    <t>https://pbs.twimg.com/media/GdipGLQWIAALfjy.jpg</t>
  </si>
  <si>
    <t>https://x.com/MayYuqii/status/1862424383756935342</t>
  </si>
  <si>
    <t>MayYuqii</t>
  </si>
  <si>
    <t>Fri Nov 29 02:59:44 +0000 2024</t>
  </si>
  <si>
    <t>Bokap selalu ngingetin orng kalo udh pake jalur busway udh ketawan mentalnya kayak apa gausah di ambil hati karena ngabisin energi... alias ya mentalnya bobrok dr lahir ï¸</t>
  </si>
  <si>
    <t>https://x.com/oorregano/status/1862330575060861227</t>
  </si>
  <si>
    <t>oorregano</t>
  </si>
  <si>
    <t>Fri Nov 29 13:13:30 +0000 2024</t>
  </si>
  <si>
    <t>semoga tontonan baru buat makan dan pulsek di busway ku ini g aneh aneh</t>
  </si>
  <si>
    <t>https://x.com/evossutsujin/status/1862485035959689273</t>
  </si>
  <si>
    <t>evossutsujin</t>
  </si>
  <si>
    <t>Fri Nov 29 14:16:17 +0000 2024</t>
  </si>
  <si>
    <t>ih bencong bisa bisanya naik busway doang lgsg relapse kocakk</t>
  </si>
  <si>
    <t>https://x.com/cancergrel/status/1862500835982549434</t>
  </si>
  <si>
    <t>cancergrel</t>
  </si>
  <si>
    <t>Fri Nov 29 04:50:59 +0000 2024</t>
  </si>
  <si>
    <t>Masih berkutat dengan ketidakpastian jadwal busway s11</t>
  </si>
  <si>
    <t>https://x.com/nyawthecats/status/1862358573487202737</t>
  </si>
  <si>
    <t>nyawthecats</t>
  </si>
  <si>
    <t>Fri Nov 29 12:55:24 +0000 2024</t>
  </si>
  <si>
    <t>selama kerja di jkt gua udh nyoba smua alat transportasi dari motor mobil sm yang umum ky kereta busway dan semua gaada yg worth it bangsattttttt</t>
  </si>
  <si>
    <t>https://x.com/urprettyflame/status/1862480481796988964</t>
  </si>
  <si>
    <t>urprettyflame</t>
  </si>
  <si>
    <t>Fri Nov 29 01:09:12 +0000 2024</t>
  </si>
  <si>
    <t xml:space="preserve">Tetiba di suruh nge-kaji perfak di busway gegara pak ketua ijin dadakan PerF*CK </t>
  </si>
  <si>
    <t>https://x.com/botolmogu2/status/1862302758638166320</t>
  </si>
  <si>
    <t>botolmogu2</t>
  </si>
  <si>
    <t>Fri Nov 29 11:29:51 +0000 2024</t>
  </si>
  <si>
    <t>ngentot nih iklan kissing dan adegan tai yg lain lain GW LAGI SKROL TWITER DI BUSWAY ANJINGFG ramee berdirii . malu bgt taiii sebel bgt gw iklan apasih lewat tl gw najissss . tkt kalo org gksengaja liat trs dikiranya nanti isi twiter gw mesum semua taek</t>
  </si>
  <si>
    <t>FEBâ€™24 UAJ</t>
  </si>
  <si>
    <t>https://x.com/pisyayayay/status/1862458950668730662</t>
  </si>
  <si>
    <t>pisyayayay</t>
  </si>
  <si>
    <t>Fri Nov 29 15:38:26 +0000 2024</t>
  </si>
  <si>
    <t>Lg nunggu lift di halte Gue: Tadi di busway ada org yg bau ketek Bapak operator lift ketawa satu temen gue ketawa dan satunyag langsung geplak gue Jd orang jujur salah ya guys wkwkwk</t>
  </si>
  <si>
    <t>https://x.com/bibliiovile/status/1862521509866348890</t>
  </si>
  <si>
    <t>bibliiovile</t>
  </si>
  <si>
    <t>Fri Nov 29 12:09:27 +0000 2024</t>
  </si>
  <si>
    <t>gue beneran nangis di busway sampe berlinang liat ttf sumpah</t>
  </si>
  <si>
    <t>https://x.com/waaaawskyyyy/status/1862468917454938358</t>
  </si>
  <si>
    <t>waaaawskyyyy</t>
  </si>
  <si>
    <t>Fri Nov 29 14:20:16 +0000 2024</t>
  </si>
  <si>
    <t>the real anak ayah kuliah masih dijemput ayah dari halte busway deket rumah</t>
  </si>
  <si>
    <t>https://x.com/dambyoi/status/1862501836139511834</t>
  </si>
  <si>
    <t>dambyoi</t>
  </si>
  <si>
    <t>Fri Nov 29 04:48:06 +0000 2024</t>
  </si>
  <si>
    <t>Jadi muter muter anj perkara salah turun busway</t>
  </si>
  <si>
    <t>https://x.com/salsabillanafap/status/1862357848656957777</t>
  </si>
  <si>
    <t>salsabillanafap</t>
  </si>
  <si>
    <t>Fri Nov 29 07:06:12 +0000 2024</t>
  </si>
  <si>
    <t>Jadi keinget pas kecopetan di busway Ada satu org cewe yg bikin gw akhirnya nangis dan hampir berantem kalau ga ditenangin El Padahal gw udh sampai minta maaf dan bilang makasih ke tiap penumpang setelah tas nya pada di cek Sedih banget kalau ke inget si mbak itu</t>
  </si>
  <si>
    <t xml:space="preserve">Bangkok, Thailand </t>
  </si>
  <si>
    <t>https://x.com/ddokebi18/status/1862392603746213935</t>
  </si>
  <si>
    <t>ddokebi18</t>
  </si>
  <si>
    <t>Fri Nov 29 12:28:04 +0000 2024</t>
  </si>
  <si>
    <t>gak lucu banget gue lagi di busway mana bediri fakmen kewarasan gue udah ilang</t>
  </si>
  <si>
    <t>â€¼ï¸DREAMSTAN ONLYâ€¼ï¸</t>
  </si>
  <si>
    <t>https://x.com/najaemql/status/1862473602899354059</t>
  </si>
  <si>
    <t>najaemql</t>
  </si>
  <si>
    <t>Fri Nov 29 01:05:08 +0000 2024</t>
  </si>
  <si>
    <t xml:space="preserve">Ya Allah setelah 2 bulan cuma LRTan disambung pake gojek ke kantor hari ini mulai pake busway sebagai subtitut gojek lg wkwkwkwk keringetan bgt jalan ke haltenya </t>
  </si>
  <si>
    <t>https://x.com/punyabellelele/status/1862301737518014695</t>
  </si>
  <si>
    <t>Fri Nov 29 14:50:33 +0000 2024</t>
  </si>
  <si>
    <t>@razkaws @innovacommunity Jaman jalanan asaf - cokroaminoto masih lebar dan blm banyak poldur &amp;amp; jalur busway kyk skrg diatas jam 10 udh serasa kaya sirkuit gampang banget ngebejek mobil smp nembus 150km++ Anaknya adiguna yg pertama kan meninggal pas lg kebut kebutan gini</t>
  </si>
  <si>
    <t>razkaws</t>
  </si>
  <si>
    <t>https://x.com/hulkamaniaxcz/status/1862509458687238614</t>
  </si>
  <si>
    <t>hulkamaniaxcz</t>
  </si>
  <si>
    <t>Fri Nov 29 06:07:16 +0000 2024</t>
  </si>
  <si>
    <t>min dari stasiun Gambir ke kampus UIN naik busway apa ya? @PT_Transjakarta</t>
  </si>
  <si>
    <t>https://x.com/ikanberjalan__/status/1862377771445698652</t>
  </si>
  <si>
    <t>ikanberjalan__</t>
  </si>
  <si>
    <t>Fri Nov 29 01:44:52 +0000 2024</t>
  </si>
  <si>
    <t>gue ngerasa busway nya dingin bgt ?!?</t>
  </si>
  <si>
    <t>https://x.com/gummybubblee_/status/1862311735346307217</t>
  </si>
  <si>
    <t>gummybubblee_</t>
  </si>
  <si>
    <t>Fri Nov 29 02:03:12 +0000 2024</t>
  </si>
  <si>
    <t>haduuuu gedeg banget sama mobil yg lewat jalur busway terus mau lewat bawah tomang main potong kiri aja dia yg salah dia yg galak</t>
  </si>
  <si>
    <t>https://x.com/honeydreamm15/status/1862316348858393037</t>
  </si>
  <si>
    <t>honeydreamm15</t>
  </si>
  <si>
    <t>Fri Nov 29 11:10:19 +0000 2024</t>
  </si>
  <si>
    <t>Cabut kelas karena pgn ke bt21 yg di sency dulu rela naik kereta dan busway depok - jkt</t>
  </si>
  <si>
    <t>https://x.com/yoonjincikini/status/1862454034743140531</t>
  </si>
  <si>
    <t>Fri Nov 29 02:05:15 +0000 2024</t>
  </si>
  <si>
    <t>Min @PT_Transjakarta tolong bantu rute st tanah abang/palmerah ke TMII naik busway. Makasihh</t>
  </si>
  <si>
    <t>https://x.com/idoymaridoy/status/1862316865424675163</t>
  </si>
  <si>
    <t>Fri Nov 29 04:06:04 +0000 2024</t>
  </si>
  <si>
    <t>Kalau kanan jalur biasa bukan jalur busway beda sikap.</t>
  </si>
  <si>
    <t>https://x.com/Hafidh_M/status/1862347268218921449</t>
  </si>
  <si>
    <t>Hafidh_M</t>
  </si>
  <si>
    <t>Fri Nov 29 18:50:54 +0000 2024</t>
  </si>
  <si>
    <t>@beni3bee @MafiaWasit @TMCPoldaMetro Lampu merah taman angrek ini Pasti itu mobil hitam masuk jlur busway dri lampu merah slipi Padahal kalo mau lurus lewat atas juga bsa Dan yg slh itu mobil hi yg hitam Dobel malah slahnya</t>
  </si>
  <si>
    <t>beni3bee</t>
  </si>
  <si>
    <t>https://x.com/alshaqiri28/status/1862569943742783838</t>
  </si>
  <si>
    <t>alshaqiri28</t>
  </si>
  <si>
    <t>Fri Nov 29 02:24:25 +0000 2024</t>
  </si>
  <si>
    <t xml:space="preserve">naik busway kekokas aja udh chat orgorg eh serembgt buswaynya org maksa masuk ini keluar gmn </t>
  </si>
  <si>
    <t>nahyuckiee_</t>
  </si>
  <si>
    <t>hati haechan coba ubekubekðŸ»</t>
  </si>
  <si>
    <t>https://x.com/nahyuckiee_/status/1862321690715595156</t>
  </si>
  <si>
    <t>Fri Nov 29 11:41:57 +0000 2024</t>
  </si>
  <si>
    <t>terkutuk org yg dorong2 orglain pas mau masuk busway. gue doain kerjaan lu revisi mulu jink</t>
  </si>
  <si>
    <t>https://x.com/clingyygurllll/status/1862461998463951163</t>
  </si>
  <si>
    <t>clingyygurllll</t>
  </si>
  <si>
    <t>Fri Nov 29 12:33:09 +0000 2024</t>
  </si>
  <si>
    <t>Min 6M berenti di halte busway manggarai juga gak? @PT_Transjakarta</t>
  </si>
  <si>
    <t>Brooklyn, NY</t>
  </si>
  <si>
    <t>https://x.com/tjitraeka/status/1862474882300486118</t>
  </si>
  <si>
    <t>tjitraeka</t>
  </si>
  <si>
    <t>Fri Nov 29 23:59:59 +0000 2024</t>
  </si>
  <si>
    <t>siapa yang sangka jam 12 malam naik busway ternyata 1 bus sama oshi kalian si bebek itu @siskwek @Shibearrr</t>
  </si>
  <si>
    <t>https://x.com/meriboys/status/1862647728893002021</t>
  </si>
  <si>
    <t>meriboys</t>
  </si>
  <si>
    <t>Fri Nov 29 12:27:56 +0000 2024</t>
  </si>
  <si>
    <t>Hari hariku tiap naik busway</t>
  </si>
  <si>
    <t>ðŸŽðŸƒ</t>
  </si>
  <si>
    <t>https://x.com/Byultaegguk/status/1862473570703876208</t>
  </si>
  <si>
    <t>Byultaegguk</t>
  </si>
  <si>
    <t>Fri Nov 29 09:09:48 +0000 2024</t>
  </si>
  <si>
    <t>@ABSCBNNews Hayaan nalang yan wala namang aamin dyan at sa kanila na yang busway.</t>
  </si>
  <si>
    <t>ABSCBNNews</t>
  </si>
  <si>
    <t>Hong Kong/ Iloilo Philippines</t>
  </si>
  <si>
    <t>https://x.com/Medjing2/status/1862423706322313681</t>
  </si>
  <si>
    <t>Medjing2</t>
  </si>
  <si>
    <t>Fri Nov 29 04:51:37 +0000 2024</t>
  </si>
  <si>
    <t xml:space="preserve">@xafinan @tyrectt Kudu pake motor kalo begini naek trotoar ngelawan arus masuk jalur busway skali2 terobos lampu merah dijamin survive meski mepet2 </t>
  </si>
  <si>
    <t>xafinan</t>
  </si>
  <si>
    <t>https://x.com/R4khm4t_M/status/1862358730828058716</t>
  </si>
  <si>
    <t>R4khm4t_M</t>
  </si>
  <si>
    <t>Fri Nov 29 14:29:48 +0000 2024</t>
  </si>
  <si>
    <t xml:space="preserve">Pak Jonan menangis kalau usulan ini direalisasikan. Gausah sosoan bikin ekspress dulu kecuali lu bikin lintasan khusus kayak jalur busway Tendean-Ciledug. Macem banyak aja relnya </t>
  </si>
  <si>
    <t>Hauptstadtdistrikt Jakarta, Indonesien</t>
  </si>
  <si>
    <t>https://x.com/sumbukupendek/status/1862504236422144190</t>
  </si>
  <si>
    <t>sumbukupendek</t>
  </si>
  <si>
    <t>Fri Nov 29 14:08:27 +0000 2024</t>
  </si>
  <si>
    <t xml:space="preserve">@TMCPoldaMetro @ListyoSigitP Hukum tajam ke bawah supir angkot ojol tukang sayur tukang bangunan menerobos masuk jalur Busway ditilang sementara mobil Alphard hitam B 8335 RFS menobos jalus Busway didiamkan dibiarkan lewat </t>
  </si>
  <si>
    <t>https://x.com/BangJarwoSopo7/status/1862498862860222878</t>
  </si>
  <si>
    <t>Fri Nov 29 14:06:34 +0000 2024</t>
  </si>
  <si>
    <t>@TMCPoldaMetro Pak @ListyoSigitP tadi anggota bapak tidak menilang mobil Toyota ALPARD hitam dengan plat nomer B 8335 RFS yg menerobos masuk jalur Busway di Pancoran arah Grogol sementara pengendara lain diberhentikan ditilang ada apa ya ko tebang piih begitu sih???</t>
  </si>
  <si>
    <t>https://x.com/BangJarwoSopo7/status/1862498391697367512</t>
  </si>
  <si>
    <t>Fri Nov 29 04:39:26 +0000 2024</t>
  </si>
  <si>
    <t xml:space="preserve">@kkyeommmm ganyangka jir sedeket itu ak aja kdgn kalo naik busway dri cbd </t>
  </si>
  <si>
    <t>kkyeommmm</t>
  </si>
  <si>
    <t>https://x.com/wonsuv/status/1862355665571995802</t>
  </si>
  <si>
    <t>Fri Nov 29 11:23:46 +0000 2024</t>
  </si>
  <si>
    <t>@lunareej RIILLLL GILAAKK!!! gue lg di busway mau teriakkk</t>
  </si>
  <si>
    <t>lunareej</t>
  </si>
  <si>
    <t>https://x.com/yourspicybae/status/1862457419097600459</t>
  </si>
  <si>
    <t>yourspicybae</t>
  </si>
  <si>
    <t>Fri Nov 29 03:57:37 +0000 2024</t>
  </si>
  <si>
    <t>@beni3bee @MafiaWasit @TMCPoldaMetro Ya dia ngapa di jalur busway kalau mau ke kiri</t>
  </si>
  <si>
    <t>https://x.com/pradanaerza/status/1862345143548080619</t>
  </si>
  <si>
    <t>pradanaerza</t>
  </si>
  <si>
    <t>Fri Nov 29 01:42:14 +0000 2024</t>
  </si>
  <si>
    <t>pagi-pagi kesel bgt sama busway udah tau bis gede kenapa bgt dah jalannya zigzag !!</t>
  </si>
  <si>
    <t>https://x.com/prdtchrsta/status/1862311074655326249</t>
  </si>
  <si>
    <t>prdtchrsta</t>
  </si>
  <si>
    <t>Fri Nov 29 04:33:08 +0000 2024</t>
  </si>
  <si>
    <t xml:space="preserve">Semalem sampe rumah jam 1 malem udah duduk diatas motor masihnaja diajak ngobrol ;)) terus pagi tadi salah ambil jalan kenapa gak lewat cililitan aja sih kan macetnya gak separah salemba manggarai tebet gatsu nyesel bawamotor mnding tadi naek busway </t>
  </si>
  <si>
    <t>https://x.com/citrasuara/status/1862354079550455969</t>
  </si>
  <si>
    <t>citrasuara</t>
  </si>
  <si>
    <t>Fri Nov 29 05:11:04 +0000 2024</t>
  </si>
  <si>
    <t>Ohiya kemarin shock bgt KARENA HAMPIR KETABRAK BUSYWAY . Jadi mau nyebrang ke stasiun dan nyebrangin jalur busway gitu biasanya emang kosong dan mungkin kemarin lagi gak fokus. Temen ampe manggil 3x dan busway nya udah klakson2. Untung ngeh YA ALLAH ALHAMDULILLAH SELAMAT</t>
  </si>
  <si>
    <t>https://x.com/sipasilvia/status/1862363628483354998</t>
  </si>
  <si>
    <t>sipasilvia</t>
  </si>
  <si>
    <t>Fri Nov 29 11:08:01 +0000 2024</t>
  </si>
  <si>
    <t xml:space="preserve">tau gitu gua naek busway aja td </t>
  </si>
  <si>
    <t>dietability</t>
  </si>
  <si>
    <t>Minor DNF</t>
  </si>
  <si>
    <t>https://x.com/dietability/status/1862453456470254007</t>
  </si>
  <si>
    <t>Fri Nov 29 09:34:39 +0000 2024</t>
  </si>
  <si>
    <t>@MafiaWasit @TMCPoldaMetro ohh section sebelum ke TA ini emang bajingan semua yang ambil jalur Busway si kntl2 itu ga sadar udah salah malah ngebut2</t>
  </si>
  <si>
    <t>MafiaWasit</t>
  </si>
  <si>
    <t>https://x.com/aboutkemBali/status/1862429962076397791</t>
  </si>
  <si>
    <t>aboutkemBali</t>
  </si>
  <si>
    <t>Fri Nov 29 06:53:52 +0000 2024</t>
  </si>
  <si>
    <t>@MafiaWasit @TMCPoldaMetro Dia mobil itu juga masuk dari jalur busway pasti wkwkwk...</t>
  </si>
  <si>
    <t>https://x.com/lukaspablo970/status/1862389497985736897</t>
  </si>
  <si>
    <t>lukaspablo970</t>
  </si>
  <si>
    <t>Fri Nov 29 03:53:06 +0000 2024</t>
  </si>
  <si>
    <t>@MafiaWasit @TMCPoldaMetro Hahaha... Ini mah saling silang gak perlu marah2 saling ngalah aja. Elo mau ke kanan dia mau ke kiri yg di tengah2 ada jalur busway.</t>
  </si>
  <si>
    <t>https://x.com/beni3bee/status/1862344005780217995</t>
  </si>
  <si>
    <t>Fri Nov 29 01:42:25 +0000 2024</t>
  </si>
  <si>
    <t>@tanyarlfes pas ketinggalan busway pernah jam set 1 malem baru sampe rumah itu pertama kalinya pulang semalem itu SENDIRIAN</t>
  </si>
  <si>
    <t>https://x.com/bukantarisa/status/1862311120872296827</t>
  </si>
  <si>
    <t>bukantarisa</t>
  </si>
  <si>
    <t>Fri Nov 29 06:59:57 +0000 2024</t>
  </si>
  <si>
    <t>@txtdrbekasi Gw orang bekasi enga iri min beks.. Dari rumah gw dua kali naek busway udah nyampe perpusnas</t>
  </si>
  <si>
    <t>txtdrbekasi</t>
  </si>
  <si>
    <t>https://x.com/Dedzol404/status/1862391029468733567</t>
  </si>
  <si>
    <t>Dedzol404</t>
  </si>
  <si>
    <t>Fri Nov 29 06:46:55 +0000 2024</t>
  </si>
  <si>
    <t>@kinandd_ Ga tau kyaknya bisa pake kartu krl tapi mending pake emoney / flazz sekalian parkir/krl/mrt/busway</t>
  </si>
  <si>
    <t>kinandd_</t>
  </si>
  <si>
    <t>https://x.com/kesah_berkeluh/status/1862387747098431513</t>
  </si>
  <si>
    <t>kesah_berkeluh</t>
  </si>
  <si>
    <t>Fri Nov 29 07:50:54 +0000 2024</t>
  </si>
  <si>
    <t>@beni3bee @MafiaWasit @TMCPoldaMetro Tapi dia nyilang dari busway</t>
  </si>
  <si>
    <t>https://x.com/humanside12/status/1862403852722741721</t>
  </si>
  <si>
    <t>humanside12</t>
  </si>
  <si>
    <t>Fri Nov 29 08:29:29 +0000 2024</t>
  </si>
  <si>
    <t xml:space="preserve">@kelixmann Miskin berkepanjangan tapi nyewa villa sendiri hoax wkwk Anyway busway semangat pak pernah diposisi itu pas lagi isi-isi rumah beberapa tahun silam. Semoga rumah barunya secepatnya membawa kebahagiaan </t>
  </si>
  <si>
    <t>https://x.com/petite_venom/status/1862413562578444737</t>
  </si>
  <si>
    <t>petite_venom</t>
  </si>
  <si>
    <t>Fri Nov 29 11:09:32 +0000 2024</t>
  </si>
  <si>
    <t>@benwumbo Tunggu ada busway lewat kavling dki aja tit proker utama pramono anung itu</t>
  </si>
  <si>
    <t>benwumbo</t>
  </si>
  <si>
    <t>meruya</t>
  </si>
  <si>
    <t>https://x.com/atthurarmstrong/status/1862453839301157178</t>
  </si>
  <si>
    <t>atthurarmstrong</t>
  </si>
  <si>
    <t>Fri Nov 29 11:29:27 +0000 2024</t>
  </si>
  <si>
    <t>@MafiaWasit @TMCPoldaMetro wew nerobos jalur busway motong gak ngotak brake check pula mau nyelakain orang lain bukan sdm rendah lagi itu sdm sampah hina dina</t>
  </si>
  <si>
    <t>https://x.com/garisgemilang/status/1862458850680750249</t>
  </si>
  <si>
    <t>garisgemilang</t>
  </si>
  <si>
    <t>Fri Nov 29 05:32:07 +0000 2024</t>
  </si>
  <si>
    <t>@PT_Transjakarta halooo sayaa tadi isi saldo busway di halte bermis tapi saldonyaa ngga keisi kata mbaknya bakalan ke refund. Tapi sampai sekarang belom ada direfund kira berapa lama ya????? sayang bgt soalnya saya isi nominalnya</t>
  </si>
  <si>
    <t>https://x.com/orangesforjy/status/1862368926870774104</t>
  </si>
  <si>
    <t>Fri Nov 29 04:03:35 +0000 2024</t>
  </si>
  <si>
    <t>@beni3bee @MafiaWasit @TMCPoldaMetro Dihh kocak lu itu di tomang disitu jalur busway yg gak boleh di lewatin saling ngalah klo sama2 jalur nya bener klo sama orang B3go kaya gtu mah ngapain ngalah.</t>
  </si>
  <si>
    <t>ÃœT: -6.1656822,106.8034926</t>
  </si>
  <si>
    <t>https://x.com/fahrindra/status/1862346642835591338</t>
  </si>
  <si>
    <t>fahrindra</t>
  </si>
  <si>
    <t>Fri Nov 29 10:47:45 +0000 2024</t>
  </si>
  <si>
    <t>Wdyt abis nangis di lrt lalu nangis di busway</t>
  </si>
  <si>
    <t>under 20 and non kpop acc dnf</t>
  </si>
  <si>
    <t>https://x.com/peritwinkIes/status/1862448357685563479</t>
  </si>
  <si>
    <t>peritwinkIes</t>
  </si>
  <si>
    <t>Fri Nov 29 05:42:55 +0000 2024</t>
  </si>
  <si>
    <t>Fakmen lama bgt busway</t>
  </si>
  <si>
    <t>https://x.com/firleeyours/status/1862371642980352040</t>
  </si>
  <si>
    <t>Fri Nov 29 04:19:53 +0000 2024</t>
  </si>
  <si>
    <t>@bacottetangga__ Sy prnh naik busway waktu itu sy berdiri dan penumpang penuh ada seorang laki2 diblkng sy disaat bus mengerem dia menghimpit bokong sy 1 kali sy biarkan krn sy pikir TDK disengaja tp kedua kali begitu jg akhirnya begitu ke3 kali dia lakukan langsung sy sikut perutnya dgn keras..</t>
  </si>
  <si>
    <t>https://x.com/FemmyMr37769/status/1862350746647502851</t>
  </si>
  <si>
    <t>FemmyMr37769</t>
  </si>
  <si>
    <t>Fri Nov 29 09:28:13 +0000 2024</t>
  </si>
  <si>
    <t>@cotmission Jalur busway aja</t>
  </si>
  <si>
    <t>cotmission</t>
  </si>
  <si>
    <t>https://x.com/untitled246/status/1862428341200199932</t>
  </si>
  <si>
    <t>untitled246</t>
  </si>
  <si>
    <t>Fri Nov 29 16:06:58 +0000 2024</t>
  </si>
  <si>
    <t>@luocfa Mending naik kucing aja daripada busway.</t>
  </si>
  <si>
    <t>luocfa</t>
  </si>
  <si>
    <t>He, Arditya Benovar.</t>
  </si>
  <si>
    <t>https://x.com/RElNHARDT/status/1862528691462689153</t>
  </si>
  <si>
    <t>RElNHARDT</t>
  </si>
  <si>
    <t>Fri Nov 29 04:12:16 +0000 2024</t>
  </si>
  <si>
    <t>@beni3bee @MafiaWasit @TMCPoldaMetro Itu mobil DC mau ke kanan tapi di jalur yang benar ambil paling kanan sebelah busway. Bloon lu ya?</t>
  </si>
  <si>
    <t>https://x.com/zulfiputraji/status/1862348829435306111</t>
  </si>
  <si>
    <t>Fri Nov 29 10:29:23 +0000 2024</t>
  </si>
  <si>
    <t>Kost Halte Busway Slipi Jaya Kemanggisan S Parman Taman Anggrek Menara Peninsula Central Park Binus Tomang Tanjung Duren https://t.co/H0Cf9h5a0E</t>
  </si>
  <si>
    <t>https://x.com/kostjakarta/status/1862443735684194519</t>
  </si>
  <si>
    <t>kostjakarta</t>
  </si>
  <si>
    <t>Fri Nov 29 14:04:56 +0000 2024</t>
  </si>
  <si>
    <t>@txtdaritng Kab.tgr Banyak kok angkot hehe.. tp mahal hehee... Bis/feeder busway yg lgsg ke jkt jg banyak tp mahal hehee... Lu org citra raya lu enak hehee.. lengkap sih tp mahal</t>
  </si>
  <si>
    <t>txtdaritng</t>
  </si>
  <si>
    <t>https://x.com/fine_w1ne/status/1862497980689138160</t>
  </si>
  <si>
    <t>fine_w1ne</t>
  </si>
  <si>
    <t>@beni3bee @MafiaWasit @TMCPoldaMetro tadinya mau bilang gini tapi pas ngeh yang kanan dari jalur busway... gimana ya... tp bener ngalah trus ambil kanan dengan normal akan mengurangi stress kita</t>
  </si>
  <si>
    <t>Bekasi Barat, Indonesia</t>
  </si>
  <si>
    <t>https://x.com/noodlecuddle/status/1862355665278443901</t>
  </si>
  <si>
    <t>noodlecuddle</t>
  </si>
  <si>
    <t>Fri Nov 29 11:50:02 +0000 2024</t>
  </si>
  <si>
    <t>@Ron98Mahal Busway bejir</t>
  </si>
  <si>
    <t>Ron98Mahal</t>
  </si>
  <si>
    <t>https://x.com/aiqyuu/status/1862464032059662533</t>
  </si>
  <si>
    <t>aiqyuu</t>
  </si>
  <si>
    <t>Fri Nov 29 06:10:03 +0000 2024</t>
  </si>
  <si>
    <t>@noodlecuddle @MafiaWasit @TMCPoldaMetro Melihat kelakuan orgnya kyknya udh tau siapa dia berani masuk jalur busway. Tinggal tunjuk institusi nya. Bener klo bisa mengurangi stres di jalan ngapain cari stres. Pusying!</t>
  </si>
  <si>
    <t>https://x.com/beni3bee/status/1862378471689003377</t>
  </si>
  <si>
    <t>Fri Nov 29 04:37:30 +0000 2024</t>
  </si>
  <si>
    <t>@kyaraphine konsepnya lagi nungguin busway?</t>
  </si>
  <si>
    <t>kyaraphine</t>
  </si>
  <si>
    <t>M11 3FF</t>
  </si>
  <si>
    <t>https://x.com/ornerysalmon/status/1862355181943627792</t>
  </si>
  <si>
    <t>ornerysalmon</t>
  </si>
  <si>
    <t>Fri Nov 29 23:03:43 +0000 2024</t>
  </si>
  <si>
    <t>@PT_Transjakarta halo min kalau mau ke stasiun antar kota pasar senen rute busway dari ragunan apa ya?</t>
  </si>
  <si>
    <t>https://x.com/lixuan6611/status/1862633569421861071</t>
  </si>
  <si>
    <t>lixuan6611</t>
  </si>
  <si>
    <t>Fri Nov 29 14:03:43 +0000 2024</t>
  </si>
  <si>
    <t xml:space="preserve">@bbhbyuun @bbhpikochu jaktim nii tapi jalan ke cp nya ribet gatau rute busway </t>
  </si>
  <si>
    <t>bbhbyuun</t>
  </si>
  <si>
    <t>INB100 company</t>
  </si>
  <si>
    <t>https://x.com/pinkkylovie/status/1862497671480844699</t>
  </si>
  <si>
    <t>pinkkylovie</t>
  </si>
  <si>
    <t>Fri Nov 29 15:59:01 +0000 2024</t>
  </si>
  <si>
    <t>pengumuman addshow gue lg di jkt posisi lagi di busway TANPA LIAT TANGGAL KONSER LGSG APPLY WV PRESALE ternyata hari RABU what the hell mennnnn trs gue dpt siklus jiwa pas bets des akhirnya gue hanya bs meratapi org soundcheck dr poli jiwa untung gue ga ikutan berobat</t>
  </si>
  <si>
    <t>nvamjin</t>
  </si>
  <si>
    <t>https://x.com/nvamjin/status/1862526689697571125</t>
  </si>
  <si>
    <t>Fri Nov 29 09:20:33 +0000 2024</t>
  </si>
  <si>
    <t>on how to be masochist from yours truly: 1. Dengerin Cheers of Youth pas lagi commuting pulang kantor desek2an di kendaraan umum 2. Dengerin Leftover pas hujan2 sambil commuting ideally busway sambil sederan di jendela liatin hujan rintik2</t>
  </si>
  <si>
    <t>https://x.com/rasutohebun/status/1862426411690336522</t>
  </si>
  <si>
    <t>rasutohebun</t>
  </si>
  <si>
    <t>Fri Nov 29 01:16:19 +0000 2024</t>
  </si>
  <si>
    <t>@PT_Transjakarta halo kak saya ingin ke Jl. Lodan center Pintu 2 dari Halte busway Kota. Saya harus naik kendaraan mikrotrans apa ya? Dan apa bisa pakai kartu flazz? Terima kasih</t>
  </si>
  <si>
    <t>https://x.com/Andtanursidin/status/1862304550373503229</t>
  </si>
  <si>
    <t>Andtanursidin</t>
  </si>
  <si>
    <t>Fri Nov 29 04:34:58 +0000 2024</t>
  </si>
  <si>
    <t>@beni3bee @MafiaWasit @TMCPoldaMetro ciri ciri orang bego dan dongo jelas2 yg pny dashcam di jalur yang benar gak ada mau kekanan ( masih 1 jalur arah dia jalan ) yg salah jelas si terios mau potong dari jalur busway belok kiri</t>
  </si>
  <si>
    <t>https://x.com/arirmdhn0011/status/1862354543738028183</t>
  </si>
  <si>
    <t>arirmdhn0011</t>
  </si>
  <si>
    <t>Fri Nov 29 15:29:02 +0000 2024</t>
  </si>
  <si>
    <t>kangen kerja di jaksell yg jam6 udah harus di busway trs ngeluh mulu di manggarai</t>
  </si>
  <si>
    <t>https://x.com/Lattaechive/status/1862519143586832784</t>
  </si>
  <si>
    <t>Lattaechive</t>
  </si>
  <si>
    <t>Fri Nov 29 14:10:42 +0000 2024</t>
  </si>
  <si>
    <t>andai mobil Rush yang dari jalur Busway itu angkot pasti mobil dashcam yang dihujat</t>
  </si>
  <si>
    <t>https://x.com/lutluthfi/status/1862499431549214920</t>
  </si>
  <si>
    <t>lutluthfi</t>
  </si>
  <si>
    <t>Fri Nov 29 04:55:38 +0000 2024</t>
  </si>
  <si>
    <t>Baru kali ini nemu fic di ao3 yang perchapternya panjang banget baca di busway dari pinang ranti sampe blok m baru abis setengah chapter</t>
  </si>
  <si>
    <t>https://x.com/seongboxieee/status/1862359744310386984</t>
  </si>
  <si>
    <t>seongboxieee</t>
  </si>
  <si>
    <t>Fri Nov 29 12:29:34 +0000 2024</t>
  </si>
  <si>
    <t>Kaga nangis di busway juga sih sori gabisa mikir tadi</t>
  </si>
  <si>
    <t>https://x.com/peritwinkIes/status/1862473980688703960</t>
  </si>
  <si>
    <t>Fri Nov 29 15:47:30 +0000 2024</t>
  </si>
  <si>
    <t xml:space="preserve">pengen baca banget sekarang tapi susah wak naik busway tas gue berat bgt kalo bawa buku </t>
  </si>
  <si>
    <t>miarrietty</t>
  </si>
  <si>
    <t>somewhere in northern italy.</t>
  </si>
  <si>
    <t>https://x.com/miarrietty/status/1862523792532422792</t>
  </si>
  <si>
    <t>Fri Nov 29 02:35:04 +0000 2024</t>
  </si>
  <si>
    <t>Nangis di busway sepanjang perjalanan ke kantor gara gara baca webtoon Pupus Putus Sekolah.</t>
  </si>
  <si>
    <t>Jakarta Indonesia</t>
  </si>
  <si>
    <t>https://x.com/shefrollen/status/1862324369160380855</t>
  </si>
  <si>
    <t>shefrollen</t>
  </si>
  <si>
    <t>Fri Nov 29 11:20:39 +0000 2024</t>
  </si>
  <si>
    <t>@kentangmledug @supinasi @txtdrbekasi Sepanjang jatiwaringin ada tanda stop busway low deck</t>
  </si>
  <si>
    <t>kentangmledug</t>
  </si>
  <si>
    <t>https://x.com/Dedzol404/status/1862456634855104731</t>
  </si>
  <si>
    <t>Fri Nov 29 05:48:16 +0000 2024</t>
  </si>
  <si>
    <t>@beni3bee @MafiaWasit @TMCPoldaMetro Yee centang biru bodoh itu deket cp kalo lu mau ke kiri ambil kiri dari jauh kaga ada ceritanya busway tengah2 itu paling kanan busway nya jelas2 dia motong</t>
  </si>
  <si>
    <t>https://x.com/verdemiura/status/1862372990861930870</t>
  </si>
  <si>
    <t>verdemiura</t>
  </si>
  <si>
    <t>Fri Nov 29 01:36:43 +0000 2024</t>
  </si>
  <si>
    <t>@MafiaWasit @TMCPoldaMetro Ngapain juga dia masuk jalur busway sih? Padahal kirinya kosong gitu. Dikata jam 10 malem banyak kontener.</t>
  </si>
  <si>
    <t>https://x.com/hanux_/status/1862309684927242727</t>
  </si>
  <si>
    <t>hanux_</t>
  </si>
  <si>
    <t>Fri Nov 29 12:06:18 +0000 2024</t>
  </si>
  <si>
    <t xml:space="preserve">setelah sekian lama akhirnya ngerasain lagi ketiduran di busway sampe di pemberhentian terakhir untung ga bablas jalan ke tujuan pertama lagi </t>
  </si>
  <si>
    <t>jakarta, Indonesia</t>
  </si>
  <si>
    <t>https://x.com/mysunflowerssss/status/1862468125905887278</t>
  </si>
  <si>
    <t>mysunflowerssss</t>
  </si>
  <si>
    <t>Fri Nov 29 14:46:35 +0000 2024</t>
  </si>
  <si>
    <t>@PT_Transjakarta MIMIN URGENT. Busway terkahir ke kampung rambutan berangkat dari ragunan jamber ?</t>
  </si>
  <si>
    <t>Monsieur Lee</t>
  </si>
  <si>
    <t>https://x.com/MsieurNa/status/1862508461827010634</t>
  </si>
  <si>
    <t>MsieurNa</t>
  </si>
  <si>
    <t>Fri Nov 29 02:34:13 +0000 2024</t>
  </si>
  <si>
    <t>@caratstalk WKWKW SENYUM pernah di busway ketemu carat juga dia nonton gose aku juga nonton aku malu dia juga malu HAHA</t>
  </si>
  <si>
    <t>https://x.com/wonrubygyu/status/1862324153988350013</t>
  </si>
  <si>
    <t>wonrubygyu</t>
  </si>
  <si>
    <t>Fri Nov 29 04:04:27 +0000 2024</t>
  </si>
  <si>
    <t>@MafiaWasit @TMCPoldaMetro Mobil/motor yg terobos jalur busway menganggap dirinya spesial like Transjakarta merasa paling harus diutamakan. Awokawok</t>
  </si>
  <si>
    <t>https://x.com/hadaMCRmy/status/1862346861090414720</t>
  </si>
  <si>
    <t>hadaMCRmy</t>
  </si>
  <si>
    <t>Fri Nov 29 04:02:51 +0000 2024</t>
  </si>
  <si>
    <t>@pradanaerza @beni3bee @MafiaWasit @TMCPoldaMetro Lah bener ya ngapa di jalur busway buswaynya aja lurus</t>
  </si>
  <si>
    <t>JKT - SMG</t>
  </si>
  <si>
    <t>https://x.com/amongtamuu/status/1862346461293527280</t>
  </si>
  <si>
    <t>amongtamuu</t>
  </si>
  <si>
    <t>Fri Nov 29 13:14:33 +0000 2024</t>
  </si>
  <si>
    <t>@PT_Transjakarta malam min kalau mau ke kuningan city mall dari halte kayu putih rawasari naeknya busway koridor apa saja ya?</t>
  </si>
  <si>
    <t>Narnia</t>
  </si>
  <si>
    <t>https://x.com/dela_kim0309/status/1862485301970788750</t>
  </si>
  <si>
    <t>dela_kim0309</t>
  </si>
  <si>
    <t>Fri Nov 29 13:49:13 +0000 2024</t>
  </si>
  <si>
    <t>@PT_Transjakarta Baik kak. Kalau dari halte galunggung ke kuningan city mall naik busway koridor berapa?</t>
  </si>
  <si>
    <t>https://x.com/dela_kim0309/status/1862494024994857033</t>
  </si>
  <si>
    <t>Fri Nov 29 22:23:59 +0000 2024</t>
  </si>
  <si>
    <t>@Ccookk_ Naik busway aja aing nyasar</t>
  </si>
  <si>
    <t>anggi42942</t>
  </si>
  <si>
    <t>https://x.com/anggi42942/status/1862623571442597931</t>
  </si>
  <si>
    <t>Fri Nov 29 14:59:14 +0000 2024</t>
  </si>
  <si>
    <t xml:space="preserve">Nangis di busway </t>
  </si>
  <si>
    <t>sweetchaotics</t>
  </si>
  <si>
    <t>https://x.com/sweetchaotics/status/1862511645899333923</t>
  </si>
  <si>
    <t>Fri Nov 29 16:23:59 +0000 2024</t>
  </si>
  <si>
    <t>@xjicu bis biasa busway</t>
  </si>
  <si>
    <t>xjicu</t>
  </si>
  <si>
    <t>https://x.com/klxndestin/status/1862532973356286272</t>
  </si>
  <si>
    <t>Fri Nov 29 06:02:54 +0000 2024</t>
  </si>
  <si>
    <t>@BisKota_ Aduh mengingatkanky akan kejadian sama yg kualami di stasiun kebayoran. Lg nyusun tesis. Hape dompet di embat semua. Mau balik gbs pesen gojek gbs naik busway atau metromini. Akhirnya naik ojek pangkalan sambil nangis. Semenjak itu ga pernah sekalipun naik krl lagi.</t>
  </si>
  <si>
    <t>Jersey-Jakarta-Jatinangor</t>
  </si>
  <si>
    <t>https://x.com/zkyryn/status/1862376673741844573</t>
  </si>
  <si>
    <t>zkyryn</t>
  </si>
  <si>
    <t>Fri Nov 29 14:17:24 +0000 2024</t>
  </si>
  <si>
    <t>ini busway pinang ranti sepinya keknya jam 12 dah</t>
  </si>
  <si>
    <t>https://x.com/anagapesis29/status/1862501115876843632</t>
  </si>
  <si>
    <t>anagapesis29</t>
  </si>
  <si>
    <t>Fri Nov 29 15:50:44 +0000 2024</t>
  </si>
  <si>
    <t>@PT_Transjakarta min ke jembatan baru kalo dr kp melayu naik busway yg mana ya?</t>
  </si>
  <si>
    <t>https://x.com/blvmeee/status/1862524602909696225</t>
  </si>
  <si>
    <t>blvmeee</t>
  </si>
  <si>
    <t>Sun Dec 01 00:00:00 +0000 2024</t>
  </si>
  <si>
    <t>Sebagian orang tua kita masih menyebutnya busway. Sedangkan sebagian banyak Milenial (Gen Y) Gen Z &amp;amp; Gen Alpha nyebutnya TJ / Tije / TransJakarta. ceritaanakjakarta https://t.co/qGbV9ffAwa</t>
  </si>
  <si>
    <t>https://pbs.twimg.com/ext_tw_video_thumb/1862732719748263936/pu/img/0R7Pe8bhKkr7J1uB.jpg</t>
  </si>
  <si>
    <t>https://x.com/txttransportasi/status/1863010120676077692</t>
  </si>
  <si>
    <t>Thu Dec 05 10:09:18 +0000 2024</t>
  </si>
  <si>
    <t>Prototype atau Purwarupa adalahÂ rancangan awal dari suatu produk atau desain yang dibuat untuk menguji dan mengevaluasi konsep sebelum diproduksi secara massal Berikut list armada Prototype Transjakarta yang masih beroperasi sampai sekarang (1) https://t.co/TbtV3EV4eR</t>
  </si>
  <si>
    <t>https://pbs.twimg.com/media/GeBvpOoa0AIprem.jpg</t>
  </si>
  <si>
    <t>https://x.com/BuswayFansC/status/1864613009353789523</t>
  </si>
  <si>
    <t>Sun Dec 01 23:53:44 +0000 2024</t>
  </si>
  <si>
    <t>EXCLUSIVE: Nagkunwaring pasyente ang isang lalaki para makadaan sa EDSA busway ang sinasakyang ambulansya. Ang ambulansya nakabukas pa ang wang-wang. 1/2 https://t.co/m4PUfvHVbO</t>
  </si>
  <si>
    <t>https://pbs.twimg.com/ext_tw_video_thumb/1863370839128961024/pu/img/7ECHkHqx8-yoWPh2.jpg</t>
  </si>
  <si>
    <t>https://x.com/PTVph/status/1863370933140156607</t>
  </si>
  <si>
    <t>PTVph</t>
  </si>
  <si>
    <t>Fri Dec 06 13:47:13 +0000 2024</t>
  </si>
  <si>
    <t>Selain menggunakan livery biasa pada umumnya Transjakarta juga ada loh yang menggunakan livery Vintage Series. Apa saja? Berikut list unit Vintage Series Transjakarta https://t.co/bEYGkrtH4g</t>
  </si>
  <si>
    <t>https://pbs.twimg.com/media/GeHrG_XbEAEyudU.jpg</t>
  </si>
  <si>
    <t>https://x.com/BuswayFansC/status/1865030235726786933</t>
  </si>
  <si>
    <t>Fri Dec 06 05:48:43 +0000 2024</t>
  </si>
  <si>
    <t>Dulu ngatain @hamzahnoorirfan kemana-mana naik transum/ojol sekarang kemakan omongan sendiri males bet bawa motor sendiri mending naik krl busway atau ojol https://t.co/ALWK1pzKXx</t>
  </si>
  <si>
    <t>https://pbs.twimg.com/media/GeF9lw7akAAizlO.jpg</t>
  </si>
  <si>
    <t>https://x.com/abdprstw/status/1864909816097050894</t>
  </si>
  <si>
    <t>abdprstw</t>
  </si>
  <si>
    <t>Wed Dec 04 22:50:33 +0000 2024</t>
  </si>
  <si>
    <t>halte paling mengecoh pas pertama kali ke depok naik busway - kereta https://t.co/kYAF6cxGU3</t>
  </si>
  <si>
    <t>https://pbs.twimg.com/media/Gd_USrhbAAAw9u7.jpg</t>
  </si>
  <si>
    <t>Soleil âœ§</t>
  </si>
  <si>
    <t>https://x.com/yifeiraa/status/1864442194293346662</t>
  </si>
  <si>
    <t>yifeiraa</t>
  </si>
  <si>
    <t>Wed Dec 04 08:39:21 +0000 2024</t>
  </si>
  <si>
    <t>hihi seru bgt nge bolang ke asemka - glodok - mayestik. udh lama tidak ber krl &amp;amp; nge busway https://t.co/wZrVsCqcSv</t>
  </si>
  <si>
    <t>https://pbs.twimg.com/media/Gd8RdvGbsAAE1n3.jpg</t>
  </si>
  <si>
    <t>https://x.com/trik0i/status/1864227982761709789</t>
  </si>
  <si>
    <t>trik0i</t>
  </si>
  <si>
    <t>Wed Dec 04 10:12:46 +0000 2024</t>
  </si>
  <si>
    <t>naik busway row fast track alias buset depan bgt sejengkal dri kaca anjasss ini mah ketimbang kaga dipangku supirnya aja gue https://t.co/izrt9NKO8N</t>
  </si>
  <si>
    <t>https://pbs.twimg.com/media/Gd8m1Gza0AM_PaI.jpg</t>
  </si>
  <si>
    <t>https://x.com/bianxiviar/status/1864251490153714021</t>
  </si>
  <si>
    <t>Thu Dec 05 10:26:39 +0000 2024</t>
  </si>
  <si>
    <t>6. Prototype Bus Wisata Jetbus 2 SDD+ Open Top Scania K310UB 6x2 (TJ-884) Terakhir ada Bus Tingkat Wisata garapan Karoseri Adiputro yang memiliki atap yang terbuka dan unit ini pertama kali dikenalkan pada pameran GIIAS 2017 https://t.co/SczKM2enae</t>
  </si>
  <si>
    <t>https://pbs.twimg.com/media/GeBzncya0AYS1KL.jpg</t>
  </si>
  <si>
    <t>https://x.com/BuswayFansC/status/1864617375649419405</t>
  </si>
  <si>
    <t>Sun Dec 01 03:23:15 +0000 2024</t>
  </si>
  <si>
    <t>Some cute story aku lagi nunggu busway trus ada ibu ibu nyolek aku she noticing my bag ini tasnya beli disana atau dapet dari periplusnya ya?? Trus aku jawab lah ya gimana cara dapetinnya trus dia bilang tasnya lucu then dia baca tulisannya.. Sebenernya gk jls but https://t.co/nbVttdG8Hi</t>
  </si>
  <si>
    <t>https://pbs.twimg.com/media/GdrsV-xWwAAEs_y.jpg</t>
  </si>
  <si>
    <t>ðŸ“š0/20</t>
  </si>
  <si>
    <t>https://x.com/okkotsuyt/status/1863061270901260634</t>
  </si>
  <si>
    <t>okkotsuyt</t>
  </si>
  <si>
    <t>Tue Dec 03 12:48:32 +0000 2024</t>
  </si>
  <si>
    <t xml:space="preserve"> di toilet disabilitas luas banget ya kalau di halte busway mon maaf buru buru banget untung gak ada gedor gedor https://t.co/YHM6BaWsRo</t>
  </si>
  <si>
    <t>https://pbs.twimg.com/media/Gd4A6PBaMAAWmjk.jpg</t>
  </si>
  <si>
    <t>https://x.com/inidikok/status/1863928303104758128</t>
  </si>
  <si>
    <t>inidikok</t>
  </si>
  <si>
    <t>Thu Dec 05 10:25:10 +0000 2024</t>
  </si>
  <si>
    <t>5. Prototype Minitrans Biru Citouro Mitsubishi (TSW-001) Dari banyaknya unit Minitrans milik TSW yang beroperasi. Hanya dia lah satu-satunya unit Minitrans berwarna biru Yaps dia adalah unit Prototypenya Minitrans https://t.co/zUY2rJzW6a</t>
  </si>
  <si>
    <t>https://pbs.twimg.com/media/GeBzR3Ga0AIkuMs.jpg</t>
  </si>
  <si>
    <t>https://x.com/BuswayFansC/status/1864617001991458997</t>
  </si>
  <si>
    <t>Tue Dec 03 10:38:21 +0000 2024</t>
  </si>
  <si>
    <t>xinyu naik busway lagi jalan di jpo https://t.co/AFemJuHUcB</t>
  </si>
  <si>
    <t>https://pbs.twimg.com/media/Gd3jHhmbMAAapQj.jpg</t>
  </si>
  <si>
    <t>electromagnetic waves</t>
  </si>
  <si>
    <t>https://x.com/ranwaskobochan/status/1863895543975706888</t>
  </si>
  <si>
    <t>ranwaskobochan</t>
  </si>
  <si>
    <t>Sun Dec 01 22:41:14 +0000 2024</t>
  </si>
  <si>
    <t>TRS GUE KUDU TERBANG GASI?? trotoar penuh sama parkiran motor (dijadiin tempat parkiran sama warung ga ngotak) kaki5 di jalanannya banyak motor lawan arah busway dll serius nanya pejalan kaki kudu dimana https://t.co/s8Gh6wV6UA</t>
  </si>
  <si>
    <t>https://pbs.twimg.com/media/Gdv1Y4cbMAA5qc4.jpg</t>
  </si>
  <si>
    <t>https://x.com/rereiinkun/status/1863352687301116243</t>
  </si>
  <si>
    <t>rereiinkun</t>
  </si>
  <si>
    <t>Fri Dec 06 14:10:28 +0000 2024</t>
  </si>
  <si>
    <t>Lanjut ada Vintagenya Bianglala Metropolitan Untuk konsepnya sendiri mengambil livery AC45 Ciputat - Kota Vintage BMP bisa kalian temukan di body BMP-2200252 &amp;amp; BMP-2200253 https://t.co/2EgNu3x9n0</t>
  </si>
  <si>
    <t>https://pbs.twimg.com/media/GeHwbmDbcAAxBZG.jpg</t>
  </si>
  <si>
    <t>https://x.com/BuswayFansC/status/1865036085367312585</t>
  </si>
  <si>
    <t>Fri Dec 06 13:58:52 +0000 2024</t>
  </si>
  <si>
    <t>Kedua ada unit Vintagenya Mayasari Bakti yang dioperasikan oleh Mayasari Bakti Konsep Vintagenya sendiri mengambil dari livery Mayasari Bakti tahun 70an https://t.co/iR5cNJde2S</t>
  </si>
  <si>
    <t>https://pbs.twimg.com/media/GeHtxZfbMAAPrvn.jpg</t>
  </si>
  <si>
    <t>https://x.com/BuswayFansC/status/1865033167595540951</t>
  </si>
  <si>
    <t>Thu Dec 05 10:12:44 +0000 2024</t>
  </si>
  <si>
    <t>1. Prototype Laksana Cityline 2 Scania K310iB 6x2 (MYS-17031) Unit ini pertama kali dikenalkan &amp;amp; dipamerkan di event GIIAS 2016. Yang paling beda dari unit MYS Scania lainnya adalah unit ini menggunakan Livery Selendang TJ awal dan di interiornya ada siluet perkotaan Jakarta https://t.co/d4FQuKraaR</t>
  </si>
  <si>
    <t>https://pbs.twimg.com/media/GeBwbZmaEAAwpNz.jpg</t>
  </si>
  <si>
    <t>https://x.com/BuswayFansC/status/1864613871610417526</t>
  </si>
  <si>
    <t>Mon Dec 02 13:55:29 +0000 2024</t>
  </si>
  <si>
    <t>yot jempol busway - yot cengo - yot sales https://t.co/eKUg4XymVE</t>
  </si>
  <si>
    <t>https://pbs.twimg.com/media/GdzGpQqa8AAXAnD.jpg</t>
  </si>
  <si>
    <t>infp-t</t>
  </si>
  <si>
    <t>https://x.com/loblickyy/status/1863582766228750500</t>
  </si>
  <si>
    <t>loblickyy</t>
  </si>
  <si>
    <t>Mon Dec 02 09:02:18 +0000 2024</t>
  </si>
  <si>
    <t>berasa gua lagi nyewa busway buat gua pulang rill cuma gua yg ada disini https://t.co/bEP1L4H1Tf</t>
  </si>
  <si>
    <t>https://pbs.twimg.com/media/GdyDiTjbwAAdy4E.jpg</t>
  </si>
  <si>
    <t>â€¢atheena'sâ€¢</t>
  </si>
  <si>
    <t>https://x.com/___1331___/status/1863508983337959484</t>
  </si>
  <si>
    <t>___1331___</t>
  </si>
  <si>
    <t>Tue Dec 03 04:51:07 +0000 2024</t>
  </si>
  <si>
    <t>Busway Fans Club mengucapkan Selamat Ulang Tahun ke-11 untuk... diri sendiri Yaps... tak terasa 11 Tahun sudah Busway Fans Club hadir menemani kalian dalam memberikan informasi seputar Transjakarta maupun layanan BRT Daerah yang ada di Bodetabek dan Indonesia .......... https://t.co/VNXRkRDosd</t>
  </si>
  <si>
    <t>https://pbs.twimg.com/media/Gd2To2DaIAA2Hdq.jpg</t>
  </si>
  <si>
    <t>https://x.com/BuswayFansC/status/1863808160190136367</t>
  </si>
  <si>
    <t>Wed Dec 04 05:38:42 +0000 2024</t>
  </si>
  <si>
    <t>Tidak semua armada Bus Transjakarta itu punya/milik pihak PT. Transportasi Jakarta (TJ) Ada juga Operator Bus Mitra yang bekerjasama dengan PT. Transportasi Jakarta. Siapa aja? Ini dia... #buswayfansclub #bfcluarbiasa #bfcinfo #ayonaiktransjakarta #transjakarta https://t.co/UoZEQRTr9Y</t>
  </si>
  <si>
    <t>https://pbs.twimg.com/media/Gd7oHl8a0AU7Rce.jpg</t>
  </si>
  <si>
    <t>https://x.com/BuswayFansC/status/1864182521694728275</t>
  </si>
  <si>
    <t>Wed Dec 04 10:55:02 +0000 2024</t>
  </si>
  <si>
    <t xml:space="preserve"> kapan ya aku bisa nulis buku yang membahas soal disabilitas juga kataku di atas busway sambil membaca buku ini juga </t>
  </si>
  <si>
    <t>https://x.com/___fleursdumal/status/1864262130352181383</t>
  </si>
  <si>
    <t>Fri Dec 06 14:04:15 +0000 2024</t>
  </si>
  <si>
    <t>Dari Mayasari Bakti sekarang pindah ke unit Vintagenya Bayu Holong Persada Liverynya sendiri mengambil konsep Metro Mini Patas AC Untuk nomor bodynya di mulai dari : - BHL-220512 &amp;amp; BHL-220513 https://t.co/nGlKaGI1Gf</t>
  </si>
  <si>
    <t>https://pbs.twimg.com/media/GeHvArNakAEtc57.jpg</t>
  </si>
  <si>
    <t>https://x.com/BuswayFansC/status/1865034522351513636</t>
  </si>
  <si>
    <t>Fri Dec 06 14:14:50 +0000 2024</t>
  </si>
  <si>
    <t>Terakhir ada Vintagenya Koantas Bima yang menggunakan livery jaman Bus Kota dulunya Kalian bisa temukan di nomor body KBM-220005 &amp;amp; KBM-220006 https://t.co/tM140MOVfa</t>
  </si>
  <si>
    <t>https://pbs.twimg.com/media/GeHxbrHaAAAYUQU.jpg</t>
  </si>
  <si>
    <t>https://x.com/BuswayFansC/status/1865037184463704394</t>
  </si>
  <si>
    <t>Thu Dec 05 10:23:53 +0000 2024</t>
  </si>
  <si>
    <t>4. Prototype Zhongtong Batch 3 rasa Batch 1 &amp;amp; 2 (DMR-763 ex PPD-763) Kalau kalian pengen nostalgia dengan Zhongtong DAMRI yang Merah sama Zhongtong milik Swakelola TJ. Nah kalian bisa coba si DMR-763 ini karena menggunakan interior khas Zhongtong Batch 1 &amp;amp; 2 https://t.co/OjBv1fPkWB</t>
  </si>
  <si>
    <t>https://pbs.twimg.com/media/GeBy-taa0AATYTj.jpg</t>
  </si>
  <si>
    <t>https://x.com/BuswayFansC/status/1864616676534419863</t>
  </si>
  <si>
    <t>Fri Dec 06 08:48:01 +0000 2024</t>
  </si>
  <si>
    <t>mari mencari mood baik dengan pergi naik busway https://t.co/HBfZuSIZpy</t>
  </si>
  <si>
    <t>https://pbs.twimg.com/media/GeGmoI4akAMJc-Q.jpg</t>
  </si>
  <si>
    <t>https://x.com/vangdele/status/1864954941183529217</t>
  </si>
  <si>
    <t>vangdele</t>
  </si>
  <si>
    <t>Wed Dec 04 10:43:09 +0000 2024</t>
  </si>
  <si>
    <t>BTS bukan sembarang BTS ini Bocah Tambun Selatan punya. Keren banget sekarang Tambun punya busway https://t.co/ZIQ1ZO8tVW</t>
  </si>
  <si>
    <t>https://pbs.twimg.com/media/Gd8tyhva0AMqpf4.jpg</t>
  </si>
  <si>
    <t>https://x.com/annartelier/status/1864259136277631285</t>
  </si>
  <si>
    <t>annartelier</t>
  </si>
  <si>
    <t>Tue Dec 03 04:53:25 +0000 2024</t>
  </si>
  <si>
    <t>Semoga di usia yang ke-11 Busway Fans Club akan tetap terus SEmakin BErdaya dan BerkeLAS ............. https://t.co/RYzTPLQ2bA</t>
  </si>
  <si>
    <t>https://pbs.twimg.com/media/Gd2UKgbakAAuMPY.jpg</t>
  </si>
  <si>
    <t>https://x.com/BuswayFansC/status/1863808738370687400</t>
  </si>
  <si>
    <t>Sun Dec 01 12:40:28 +0000 2024</t>
  </si>
  <si>
    <t>Baca di pesawat Baca di kapal Baca di busway Baca di kereta https://t.co/6is60pnt1W</t>
  </si>
  <si>
    <t>https://pbs.twimg.com/media/Gdtr32UW0AAp9oB.jpg</t>
  </si>
  <si>
    <t>Laniakea</t>
  </si>
  <si>
    <t>https://x.com/revveries/status/1863201497913393312</t>
  </si>
  <si>
    <t>revveries</t>
  </si>
  <si>
    <t>Fri Dec 06 14:40:29 +0000 2024</t>
  </si>
  <si>
    <t>aarrghh bgehalangin bus bangsattt. kalo udah pake pengawal ngapa mesti nerobos jalur busway juga sih?!? https://t.co/ILYsthOzXR</t>
  </si>
  <si>
    <t>https://pbs.twimg.com/media/GeH3S6EakAQp3hv.jpg</t>
  </si>
  <si>
    <t>https://x.com/seyay_/status/1865043642467107150</t>
  </si>
  <si>
    <t>seyay_</t>
  </si>
  <si>
    <t>Thu Dec 05 10:15:04 +0000 2024</t>
  </si>
  <si>
    <t>2. Prototype Laksana Cityline 2 Low Deck Mercedes Benz O500U 1726 (TJ-0483) Unit ini pertama kali hadir pada tahun 2016 bersama dengan Prototype Low Deck Scania K250UB dan sayangnya yang masih beroperasi sampai sekarang hanya si TJ-0483 saja https://t.co/A8Uj3tgwgu</t>
  </si>
  <si>
    <t>https://pbs.twimg.com/media/GeBw9yKa0AM21Pq.jpg</t>
  </si>
  <si>
    <t>https://x.com/BuswayFansC/status/1864614457835704505</t>
  </si>
  <si>
    <t>Fri Dec 06 13:51:55 +0000 2024</t>
  </si>
  <si>
    <t>Pertama ada unit Vintage PPD Edition yang dioperasikan oleh Swakelola Transjakarta (TJ) Unit ini di mulai dari nomor body : - TJ-320 &amp;amp; TJ-321 - TJ-388 TJ-389 TJ-390 TJ-391 TJ-392 TJ-393 TJ-394 TJ-395 TJ-396 &amp;amp; TJ-397 https://t.co/lpjyWIGLAk</t>
  </si>
  <si>
    <t>https://pbs.twimg.com/media/GeHsLi4akAUuy-g.jpg</t>
  </si>
  <si>
    <t>https://x.com/BuswayFansC/status/1865031417731912093</t>
  </si>
  <si>
    <t>Thu Dec 05 10:21:13 +0000 2024</t>
  </si>
  <si>
    <t>3. Prototype Laksana Cityline 2 Volvo B11R (SAF-013) Dari banyaknya unit Transjakarta milik SAF hanya dialah yang paling beda sendiri. Karena di bagian belakangnya menggunakan model Kap seperti unit Cityline 2nya Scania https://t.co/EnJ0faUlo6</t>
  </si>
  <si>
    <t>https://pbs.twimg.com/media/GeByXosacAAiVyR.jpg</t>
  </si>
  <si>
    <t>https://x.com/BuswayFansC/status/1864616005693264318</t>
  </si>
  <si>
    <t>Fri Dec 06 14:42:55 +0000 2024</t>
  </si>
  <si>
    <t>Satu hal bodoh dalam belasan tahun gue ngewibu adalah: nonton Violet Evergarden PAS EPISODE 10 di kereta+busway</t>
  </si>
  <si>
    <t>https://x.com/muuunyako/status/1865044251471679919</t>
  </si>
  <si>
    <t>Fri Dec 06 01:25:29 +0000 2024</t>
  </si>
  <si>
    <t>salut sm supir tj nya pak tongku siregar mobil avanza itemnya tbtb ambil kanan ke busway trus supir tj nya dimaki-maki. Tp tetep si bapak jelasin dgn sabar dan gak kepancing emosi. Keren nih @PT_Transjakarta https://t.co/fMPbQaOgB2</t>
  </si>
  <si>
    <t>https://pbs.twimg.com/media/GeFBV2oakAEc7f8.jpg</t>
  </si>
  <si>
    <t>https://x.com/punyamelissa/status/1864843572987727873</t>
  </si>
  <si>
    <t>punyamelissa</t>
  </si>
  <si>
    <t>Wed Dec 04 10:32:51 +0000 2024</t>
  </si>
  <si>
    <t>Busway khusus wanita gini dibanyakin dong kakk xixi @PT_Transjakarta https://t.co/gijYsxX4Hy</t>
  </si>
  <si>
    <t>https://pbs.twimg.com/media/Gd8rb9ka0AIGymO.jpg</t>
  </si>
  <si>
    <t>https://x.com/parahitafaqih/status/1864256546156560389</t>
  </si>
  <si>
    <t>parahitafaqih</t>
  </si>
  <si>
    <t>Tue Dec 03 04:53:43 +0000 2024</t>
  </si>
  <si>
    <t>Oiya Busway Fans Club juga melakukan perubahan logo yang sebelumnya identik dengan Cityline 1 berganti menjadi Bus Listrik #buswayfansclub #bfcluarbiasa #semakinberdayadanberkelas #transjakarta https://t.co/bOe1fGW5YV</t>
  </si>
  <si>
    <t>https://pbs.twimg.com/media/Gd2UO9VaUAARs0s.jpg</t>
  </si>
  <si>
    <t>https://x.com/BuswayFansC/status/1863808814585393359</t>
  </si>
  <si>
    <t>Fri Dec 06 12:22:43 +0000 2024</t>
  </si>
  <si>
    <t>kalo kita nikah gak apa apa kamu di rumah sayang aku bisa nyetir busway JOHNNY at JW BlueIceChalet Party #JohnnieWalkerXJohnnySuh #ì¡°ë‹ˆì›Œì»¤ #JohnnieWalker https://t.co/QCeSKt4GWX</t>
  </si>
  <si>
    <t>https://pbs.twimg.com/media/GeHXxUnakAMkoW-.jpg</t>
  </si>
  <si>
    <t>jm jh(n) hc js jh</t>
  </si>
  <si>
    <t>https://x.com/abelicanoo/status/1865008970076950755</t>
  </si>
  <si>
    <t>abelicanoo</t>
  </si>
  <si>
    <t>Mon Dec 02 10:58:13 +0000 2024</t>
  </si>
  <si>
    <t>besok ingetin gua buat patahin jarinya dia atau bsk gua tinggalin di photoism atau bsk dia gua jorokin dari halte busway atau pas lagi makan ntr piringnya gua kasi upil TOLONG INGETIN ï¸ lu @unjaelly jangan asbun ya nyet bikin kenceng pala gua aja https://t.co/Rn6AgmTjAC</t>
  </si>
  <si>
    <t>https://pbs.twimg.com/media/GdyeEkkbEAApjeP.jpg</t>
  </si>
  <si>
    <t xml:space="preserve">í¬ìŠ¹, ì„ ìš°, ë‹ˆí‚¤ &amp; ì—”í•˜ì´í”ˆ. ì •êµ­, ë£¨ì¹´. </t>
  </si>
  <si>
    <t>https://x.com/enhypenyeoja_/status/1863538154361516461</t>
  </si>
  <si>
    <t>enhypenyeoja_</t>
  </si>
  <si>
    <t>Fri Dec 06 06:42:22 +0000 2024</t>
  </si>
  <si>
    <t>kalo gak tugas ya busway https://t.co/fYkEVAHGpb</t>
  </si>
  <si>
    <t>https://pbs.twimg.com/media/GeGJ3opacAAOSSX.jpg</t>
  </si>
  <si>
    <t>https://x.com/meloqdys/status/1864923317200916625</t>
  </si>
  <si>
    <t>Fri Dec 06 15:49:17 +0000 2024</t>
  </si>
  <si>
    <t>Nyamann bgttt naik busway udah sepi dapet duduk bisa menerjang macetnya friday nite lyfe liat pemandangan kota thankyou #transjakarta https://t.co/hof32uEVds</t>
  </si>
  <si>
    <t>https://pbs.twimg.com/media/GeIHDJ9akAE4-9R.jpg</t>
  </si>
  <si>
    <t>https://x.com/rapunzheelll/status/1865060953966154098</t>
  </si>
  <si>
    <t>rapunzheelll</t>
  </si>
  <si>
    <t>Wed Dec 04 12:40:16 +0000 2024</t>
  </si>
  <si>
    <t>Sore tadi di busway mana lagi ujan pemandangan didepan bocil ngelendot :( gini bngt cuman jd toping di dunia https://t.co/fqYC6fl682</t>
  </si>
  <si>
    <t>https://pbs.twimg.com/media/Gd9ImxZbEAAF_sw.jpg</t>
  </si>
  <si>
    <t xml:space="preserve">Somewhere over the rainbow ðŸŒˆ </t>
  </si>
  <si>
    <t>https://x.com/Haleloeyah_/status/1864288610369065182</t>
  </si>
  <si>
    <t>Haleloeyah_</t>
  </si>
  <si>
    <t>Tue Dec 03 01:03:57 +0000 2024</t>
  </si>
  <si>
    <t>Kampret lari-lari ngejar busway pas tap in buswaynya pergi ngos ngosan sekali bestie https://t.co/VIYrZGQxqK</t>
  </si>
  <si>
    <t>https://pbs.twimg.com/media/Gd1fpDzbYAA9n1Z.jpg</t>
  </si>
  <si>
    <t>https://x.com/codenameD__/status/1863750991117685204</t>
  </si>
  <si>
    <t>codenameD__</t>
  </si>
  <si>
    <t>Mon Dec 02 11:11:10 +0000 2024</t>
  </si>
  <si>
    <t>kemaren salah naek busway skrg salah turun halte. gara2 apa? yap mengantuk.</t>
  </si>
  <si>
    <t>https://x.com/dietability/status/1863541414627594453</t>
  </si>
  <si>
    <t>Fri Dec 06 13:59:24 +0000 2024</t>
  </si>
  <si>
    <t>Untuk nomor bodynya di mulai dari : - MYS-18198 &amp;amp; MYS-18199 - MYS-18201 &amp;amp; MYS-18202 - MYS-21296 &amp;amp; MYS-21297 https://t.co/XOps1U5joK</t>
  </si>
  <si>
    <t>https://pbs.twimg.com/media/GeHt5wXaIAAWhDy.jpg</t>
  </si>
  <si>
    <t>https://x.com/BuswayFansC/status/1865033303381938605</t>
  </si>
  <si>
    <t>Thu Dec 05 17:00:31 +0000 2024</t>
  </si>
  <si>
    <t>TOMORO COFFEE x Jujutsu Kaisen: Rosy hibiscus lemonade. TOMORO COFFEE Halte Transjakarta Bundaran HI ASTRA Gondangdia Menteng. https://t.co/iEDcg7u9sh</t>
  </si>
  <si>
    <t>https://pbs.twimg.com/media/GeDNxG2bAAAVjLK.jpg</t>
  </si>
  <si>
    <t>https://x.com/26Ceicei/status/1864716492341940735</t>
  </si>
  <si>
    <t>Thu Dec 05 18:40:12 +0000 2024</t>
  </si>
  <si>
    <t xml:space="preserve">this is me!! gue bukan tipe yg kalo cowo gue gabisa jemput trs minta nebeng ke cowo lain or cowo orang. luckily tinggal di jkt yg transumnya udah oke walo kadang kl udah malem bgt busway suka lama datengnya. but it s okay i won t bothering others </t>
  </si>
  <si>
    <t>twenty</t>
  </si>
  <si>
    <t>https://x.com/ryujintangsel/status/1864741579803758831</t>
  </si>
  <si>
    <t>ryujintangsel</t>
  </si>
  <si>
    <t>Wed Dec 04 10:26:59 +0000 2024</t>
  </si>
  <si>
    <t>Ajaib bgt ini ibu2 depan gw sama2 ngantri busway tp tbtb dia didepan gw https://t.co/9kLdoiEopF</t>
  </si>
  <si>
    <t>https://pbs.twimg.com/media/Gd8qGbuaQAA6mXI.jpg</t>
  </si>
  <si>
    <t>https://x.com/xddbxds/status/1864255068096311527</t>
  </si>
  <si>
    <t>Fri Dec 06 10:19:22 +0000 2024</t>
  </si>
  <si>
    <t>Inilah kelakuan Polisi #Polri kita Pak @ListyoSigitP begitu lapor ditolak gak berani menindak ALPARD yg arogan anggota @TMCPoldaMetro juga membiarkan mobil ALPHARD hitam B 8335 TFS menerobos jalur Busway sementara masyarakat yg sama sama menerobos jalur busway pada ditilang.</t>
  </si>
  <si>
    <t>https://x.com/BangJarwoSopo7/status/1864977928376963178</t>
  </si>
  <si>
    <t>Wed Dec 04 14:01:30 +0000 2024</t>
  </si>
  <si>
    <t>#SpotifyWrapped My minutes listened 2022 2023 dan 2024. Minutes listened-nya naik dari tahun ke tahun. LOL. Mari kita lihat Spotify Wrapped 2025. https://t.co/lwryx7FnSg</t>
  </si>
  <si>
    <t>https://pbs.twimg.com/media/Gd9bMwta0AQjBo4.jpg</t>
  </si>
  <si>
    <t>https://x.com/26Ceicei/status/1864309056334385386</t>
  </si>
  <si>
    <t>Thu Dec 05 14:07:51 +0000 2024</t>
  </si>
  <si>
    <t>G kuat bdiri di busway ges.. Masi lemes.. Tanggung jawab kaaakk @/jeongcheol https://t.co/Q9KCPlYEMR</t>
  </si>
  <si>
    <t>https://pbs.twimg.com/media/GeCmOgCa0AQQz9y.jpg</t>
  </si>
  <si>
    <t>RPS BXB CJ HW !HOMOPHOBIC DNI!</t>
  </si>
  <si>
    <t>https://x.com/hosxx1004/status/1864673039956529290</t>
  </si>
  <si>
    <t>hosxx1004</t>
  </si>
  <si>
    <t>Thu Dec 05 12:30:09 +0000 2024</t>
  </si>
  <si>
    <t>ï¸ï¸ ï¸ï¸ ã…¤ Siapa suruh ngide pergi pakai busway sekarang kejebak hujan bingung mau pulang. ï¸ï¸ ï¸ï¸ https://t.co/PFUFGDFiO7</t>
  </si>
  <si>
    <t>https://pbs.twimg.com/media/GeCP4uJa0AIrrP4.jpg</t>
  </si>
  <si>
    <t>ð“¦ÍŸð¨ÍŸð«ÍŸðÍŸðžÍŸð.  â€¦   ð– º  â€”  NÂ°Ì²1.âŽ¢ (ð—•ð—¢ð—¨ð—¡ð—— / ð–¢ð–¤ð–® ð–®ð–¿ ð–®ð—! ð–¥ð—…ð—ˆð—ð–¾ð—‹)</t>
  </si>
  <si>
    <t>https://x.com/almigvhty/status/1864648453248438360</t>
  </si>
  <si>
    <t>almigvhty</t>
  </si>
  <si>
    <t>Mon Dec 02 01:34:11 +0000 2024</t>
  </si>
  <si>
    <t xml:space="preserve">Sepertinya sihh gk bisa diharapkan ada di Indo kalau melihat Nevies yg seuprit. Tapi misal ada dan cuma ada di satu tempat di indo. yuk sekali-kali semua Nevies nobar. Kayanya seru misal begitu Kita nyarter busway gandeng pasti muat semuanya masuk </t>
  </si>
  <si>
    <t>https://x.com/MayYuqii/status/1863396208926167498</t>
  </si>
  <si>
    <t>Thu Dec 05 10:10:54 +0000 2024</t>
  </si>
  <si>
    <t xml:space="preserve">Ada ambulans dgn sirine menyala masuk jalur busway sekali lagi jalur busway </t>
  </si>
  <si>
    <t>https://x.com/jichuuwya_/status/1864613408911564883</t>
  </si>
  <si>
    <t>jichuuwya_</t>
  </si>
  <si>
    <t>Wed Dec 04 10:51:43 +0000 2024</t>
  </si>
  <si>
    <t>Apa gua ke artha gading kali ya ? TAPI CUMA TRANSUM busway argh</t>
  </si>
  <si>
    <t>https://x.com/fbgftnjsjgmp/status/1864261294091800597</t>
  </si>
  <si>
    <t>fbgftnjsjgmp</t>
  </si>
  <si>
    <t>Sun Dec 01 04:45:03 +0000 2024</t>
  </si>
  <si>
    <t>SYUKUR BGT HARI INI GA ADA MACET rasnaya mau sujud syukurr di busway</t>
  </si>
  <si>
    <t>floptropica</t>
  </si>
  <si>
    <t>https://x.com/kyykooenak/status/1863081856935096822</t>
  </si>
  <si>
    <t>kyykooenak</t>
  </si>
  <si>
    <t>Wed Dec 04 04:01:56 +0000 2024</t>
  </si>
  <si>
    <t>SD-SMP: ga pernah dikasih uang jajan dengan harapan gw bisa dgn sendirinya menyadari untuk cari uang jajan sendiri SMA: cm dikasih 10rb per hari dan cm cukup untuk ongkos busway dan batagor sebungkus Kuliah: 50rb per minggu dan hrs dicatet 50rb itu dipake buat apa aja.</t>
  </si>
  <si>
    <t>https://x.com/Georgiavalerie_/status/1864158170761056564</t>
  </si>
  <si>
    <t>Georgiavalerie_</t>
  </si>
  <si>
    <t>Mon Dec 02 05:27:36 +0000 2024</t>
  </si>
  <si>
    <t>Ternyata lift Busway sering eror apalagi Koridor 8 rekor erornya bisa banyak banget</t>
  </si>
  <si>
    <t>https://x.com/adiyaadiya/status/1863454953702064239</t>
  </si>
  <si>
    <t>Fri Dec 06 17:19:30 +0000 2024</t>
  </si>
  <si>
    <t>Heheheheh gw.... Dulu pernah ibu2 minta tolong tap busway.... Gw ada firasat ga enak. Jadi gw tolak. Cuman akhirnya diganti beneran 10k itupun harus gw tagih. Hehehehehe.</t>
  </si>
  <si>
    <t>GILGâ™¡MESH</t>
  </si>
  <si>
    <t>https://x.com/FHROLOVA/status/1865083659214295546</t>
  </si>
  <si>
    <t>FHROLOVA</t>
  </si>
  <si>
    <t>Tue Dec 03 00:31:14 +0000 2024</t>
  </si>
  <si>
    <t>siapa yang cita citanya lompat dari tangga busway https://t.co/YeGKzfcjKu</t>
  </si>
  <si>
    <t>https://pbs.twimg.com/media/Gd1YJSdaEAEPjrY.jpg</t>
  </si>
  <si>
    <t>https://x.com/maiwajaraa/status/1863742755299832245</t>
  </si>
  <si>
    <t>Thu Dec 05 10:19:32 +0000 2024</t>
  </si>
  <si>
    <t>abis ngejar busway terus dapet notif di buka lah tuh PANIK DIKIT MAH ADA SENG AMPE GA LIAT CAPTION SANGKING PANIKNYA AKU TEH LIAT KAMU PAP GINI https://t.co/PZEvXydrXb</t>
  </si>
  <si>
    <t>https://pbs.twimg.com/media/GeBx84Wa0AAyjoR.jpg</t>
  </si>
  <si>
    <t>https://x.com/hooncondet/status/1864615583524024522</t>
  </si>
  <si>
    <t>hooncondet</t>
  </si>
  <si>
    <t>Sun Dec 01 14:55:45 +0000 2024</t>
  </si>
  <si>
    <t xml:space="preserve">Rumah dan kantor walking distance dari krl bogor tapi tetap memilih naik busway karena lebih manusiawi motoran dulu ke terminal gpp. </t>
  </si>
  <si>
    <t>https://x.com/nomoracak/status/1863235541745156167</t>
  </si>
  <si>
    <t>nomoracak</t>
  </si>
  <si>
    <t>Wed Dec 04 06:33:08 +0000 2024</t>
  </si>
  <si>
    <t>@fajarditimur Milik Operator sendiri Jadi misal habis kontrak ya terserah Operator mau diapakan Contoh dulu Lorena pas habis kontrak langsung dijual unitnya dan dibeli oleh Bandung Express Salah satunya ini diambil sasisnya dan bodynya pake body eks Jackal Holidays Pict by : Grup FB BEC https://t.co/YjiDsNPxY6</t>
  </si>
  <si>
    <t>https://pbs.twimg.com/media/Gd70k_0aoAAAQvr.jpg</t>
  </si>
  <si>
    <t>fajarditimur</t>
  </si>
  <si>
    <t>https://x.com/BuswayFansC/status/1864196218508988906</t>
  </si>
  <si>
    <t>Wed Dec 04 10:22:11 +0000 2024</t>
  </si>
  <si>
    <t xml:space="preserve">eh minta maaf yang satu busway sama aku soalnya wangi tAHU JELETOT yang aku simpen dengan baik didalem tas aku </t>
  </si>
  <si>
    <t>https://x.com/mo___onlit/status/1864253861416096001</t>
  </si>
  <si>
    <t>Sun Dec 01 06:09:45 +0000 2024</t>
  </si>
  <si>
    <t>ak menyebutnya tj tp lawan bicara ak selalu ngomong busway jd ngikut aja sesuaikan sikon biar ngobrolnya enakeun</t>
  </si>
  <si>
    <t>Kota Tangerang, Indonesia</t>
  </si>
  <si>
    <t>https://x.com/magerbngt/status/1863103171528396945</t>
  </si>
  <si>
    <t>magerbngt</t>
  </si>
  <si>
    <t>Mon Dec 02 11:46:17 +0000 2024</t>
  </si>
  <si>
    <t>Di halte busway cawang uki ada tomoro coffee. Canggih banget.</t>
  </si>
  <si>
    <t>https://x.com/emeyola/status/1863550249698259285</t>
  </si>
  <si>
    <t>emeyola</t>
  </si>
  <si>
    <t>Mon Dec 02 16:13:54 +0000 2024</t>
  </si>
  <si>
    <t xml:space="preserve">seminggu ini mengelilingi jakarta untuk interview kerja alias semua moda transum udah kucoba kek njir seru banget abis naik kereta mrt jaklingko atau gak lrt busway cintah bet sama transum </t>
  </si>
  <si>
    <t>Bekasi</t>
  </si>
  <si>
    <t>https://x.com/capricboys/status/1863617597201346582</t>
  </si>
  <si>
    <t>capricboys</t>
  </si>
  <si>
    <t>Sun Dec 01 13:06:17 +0000 2024</t>
  </si>
  <si>
    <t xml:space="preserve">Aku si milenial yg dulu nyebutnya juga busway tapi skrg Tije </t>
  </si>
  <si>
    <t>https://x.com/shobarizadi/status/1863207993812324695</t>
  </si>
  <si>
    <t>shobarizadi</t>
  </si>
  <si>
    <t>Wed Dec 04 23:51:43 +0000 2024</t>
  </si>
  <si>
    <t>hari hari nyasar naek busway</t>
  </si>
  <si>
    <t>https://x.com/dietability/status/1864457586063626461</t>
  </si>
  <si>
    <t>Mon Dec 02 08:57:44 +0000 2024</t>
  </si>
  <si>
    <t>rotlmao harus nunggu di badan jalan karena ada bus mogok di bunderan senayan. banyak yang antri nunggu di pick up bus lain yang keluar busway line jsksksksk please send more bus that bounds for blok m @PT_Transjakarta https://t.co/CXYSyERw1R</t>
  </si>
  <si>
    <t>https://pbs.twimg.com/media/GdyCfZ1bYAAwVKS.jpg</t>
  </si>
  <si>
    <t>nolita, north little tanabang</t>
  </si>
  <si>
    <t>https://x.com/nastygoyeng/status/1863507832336953803</t>
  </si>
  <si>
    <t>nastygoyeng</t>
  </si>
  <si>
    <t>Fri Dec 06 13:48:29 +0000 2024</t>
  </si>
  <si>
    <t>kok bisa ya nunggak bbm busway sampai 600 juta WKWK mikir lah broo kuliah aku pake apa iniee sekarang ga jalan busway e~</t>
  </si>
  <si>
    <t>https://x.com/i97jaejpg/status/1865030555232014722</t>
  </si>
  <si>
    <t>Mon Dec 02 00:16:31 +0000 2024</t>
  </si>
  <si>
    <t>pagi pagi udah marathon dari kosan ke halte udah sampe keringetan ngejar busway karna takut ketinggalan. ternyata pas udah nyampe malah kecepetan datang dan masih gaada orang tau gitu tadi gua sarapan dulu</t>
  </si>
  <si>
    <t>https://x.com/dietability/status/1863376663461146927</t>
  </si>
  <si>
    <t>Sun Dec 01 11:14:46 +0000 2024</t>
  </si>
  <si>
    <t>Gw tau busway itu artinya jalur bus cuma ttp wae mulut kek susah bener ganti kata busway ke TJ whyy diee??</t>
  </si>
  <si>
    <t>zero base</t>
  </si>
  <si>
    <t>https://x.com/dikahalsadi/status/1863179932106694855</t>
  </si>
  <si>
    <t>dikahalsadi</t>
  </si>
  <si>
    <t>Tue Dec 03 05:58:24 +0000 2024</t>
  </si>
  <si>
    <t>Btw &amp;amp; Busway Sok bijak &amp;amp; Sok suci banget deh Gajah satu ini eww. Udah cocok bgt buka kelas motivasi Success before 40 Ya cuma mau bagi sdikit our good/bad experience aja moga bisa jdi pembelajaran buat anybody. Good Luck!</t>
  </si>
  <si>
    <t>Vanuatu</t>
  </si>
  <si>
    <t>https://x.com/gajahsumateraaa/status/1863825092146598191</t>
  </si>
  <si>
    <t>gajahsumateraaa</t>
  </si>
  <si>
    <t>Wed Dec 04 00:27:31 +0000 2024</t>
  </si>
  <si>
    <t>keknya selain ngapalin data gw juga harus ngapalin nomor busway sama rute busway juga deh biar ga nyasar â€</t>
  </si>
  <si>
    <t>https://x.com/dietability/status/1864104210918461597</t>
  </si>
  <si>
    <t>Mon Dec 02 03:30:17 +0000 2024</t>
  </si>
  <si>
    <t>Gue masi nyebut busway dah</t>
  </si>
  <si>
    <t>https://x.com/adityaptr19/status/1863425426837950495</t>
  </si>
  <si>
    <t>adityaptr19</t>
  </si>
  <si>
    <t>Mon Dec 02 13:31:36 +0000 2024</t>
  </si>
  <si>
    <t>Knapa sih knapa gw tiap hari harus naik krl. Kan lebih seru naik busway aja. Bisa liat lebih banyak gedong2 sama kendaraaan lewat hahaha.</t>
  </si>
  <si>
    <t>https://x.com/LewatTolJORR/status/1863576755816308950</t>
  </si>
  <si>
    <t>LewatTolJORR</t>
  </si>
  <si>
    <t>Sun Dec 01 04:44:05 +0000 2024</t>
  </si>
  <si>
    <t>meanwhile ak akan ttp sebut dia busway (+jaklingko) WKWKWKA</t>
  </si>
  <si>
    <t>https://x.com/sarangdawon/status/1863081611363057951</t>
  </si>
  <si>
    <t>Thu Dec 05 06:01:57 +0000 2024</t>
  </si>
  <si>
    <t>Mbak kalo gamau berisik yee naik kereta satunya lagi aja ato naik busway atau apalahh atau pindah gerbong bisa kaan yaelaah protes muluuk</t>
  </si>
  <si>
    <t>https://x.com/adiyaadiya/status/1864550761784594731</t>
  </si>
  <si>
    <t>Sun Dec 01 05:16:24 +0000 2024</t>
  </si>
  <si>
    <t>Setelah segala macem drama hampir 2 jam dari rumah ke sency kena tilang gegara driver grab ngotot pake jalur busway salah belok sampe kena macet depan spark dan akhirnya turun nyambung ojek ke sency pun kuterjang demi kajian ilmiah dari siang sampe mall tutup bonus fomo nyetak https://t.co/cCU61UQr1z</t>
  </si>
  <si>
    <t>https://pbs.twimg.com/media/GdsGPLgXgAEMqX2.jpg</t>
  </si>
  <si>
    <t>https://x.com/rasutohebun/status/1863089743514521931</t>
  </si>
  <si>
    <t>Mon Dec 02 03:59:48 +0000 2024</t>
  </si>
  <si>
    <t>Busway tuh vibes nya pas TJ masih dengan iklan kacang garuda di tiap armada nya :'D</t>
  </si>
  <si>
    <t>Fontaine, France</t>
  </si>
  <si>
    <t>https://x.com/funnd_it/status/1863432857563357481</t>
  </si>
  <si>
    <t>funnd_it</t>
  </si>
  <si>
    <t>Tue Dec 03 23:31:55 +0000 2024</t>
  </si>
  <si>
    <t>ih sedih bgt:((( lg di busway ga lucu klo nangis</t>
  </si>
  <si>
    <t>https://x.com/cantiiqz/status/1864090215838867645</t>
  </si>
  <si>
    <t>cantiiqz</t>
  </si>
  <si>
    <t>Mon Dec 02 14:31:58 +0000 2024</t>
  </si>
  <si>
    <t>TJ 2B pakai Scania swakelele. Eh swakelola. Sudah tidak ada pramusapa per 1 Desember 2024. TJ 2B TJ-0750. https://t.co/ssXD9B6C27</t>
  </si>
  <si>
    <t>https://pbs.twimg.com/media/GdzO-rKbUAI2ZuG.jpg</t>
  </si>
  <si>
    <t>https://x.com/26Ceicei/status/1863591945853169808</t>
  </si>
  <si>
    <t>Thu Dec 05 12:17:01 +0000 2024</t>
  </si>
  <si>
    <t xml:space="preserve">Diz aku ntn abangmu dulu aja ya.. drpd nangis di busway mikirin kalian lg di kebon jeruk </t>
  </si>
  <si>
    <t>ðŸ‡®ðŸ‡©  | RPF/S world |</t>
  </si>
  <si>
    <t>https://x.com/badutnyaxh/status/1864645148367630686</t>
  </si>
  <si>
    <t>badutnyaxh</t>
  </si>
  <si>
    <t>Sun Dec 01 06:16:08 +0000 2024</t>
  </si>
  <si>
    <t xml:space="preserve">wkwkwk konyol salah naek busway </t>
  </si>
  <si>
    <t>https://x.com/dietability/status/1863104775925194915</t>
  </si>
  <si>
    <t>Mon Dec 02 13:41:01 +0000 2024</t>
  </si>
  <si>
    <t xml:space="preserve">ga lagi lagi gua balik main barengan jam orang balik kerja gila bngt dari bunsen ke pinang ranti kaga bisa gerak pisan di dalem busway mana rachel samantha eug kegencet tas buset </t>
  </si>
  <si>
    <t>ðŸ”ž</t>
  </si>
  <si>
    <t>https://x.com/cupjeikeuu/status/1863579123463200889</t>
  </si>
  <si>
    <t>cupjeikeuu</t>
  </si>
  <si>
    <t>Thu Dec 05 07:16:57 +0000 2024</t>
  </si>
  <si>
    <t xml:space="preserve">Kata gw sih yg salah pemerintah ya harusnya pemerataan pembangunan dan transum untuk seluruh wilayah indonesia Oh iya fyi gue balik ngantor jam 11 malem pun udh diajak cwk nebeng padahal dia single tetep milih naik busway </t>
  </si>
  <si>
    <t>here for jjp</t>
  </si>
  <si>
    <t>https://x.com/artsodef/status/1864569635569586405</t>
  </si>
  <si>
    <t>artsodef</t>
  </si>
  <si>
    <t>Tue Dec 03 23:51:31 +0000 2024</t>
  </si>
  <si>
    <t>Ini ibu-ibu udah gembrot nyelak antrian busway lari-lari dalam bus Kek INI STOP PERTAMA ANJIR LO PASTI KEBAGIAN DUDUK ELAH</t>
  </si>
  <si>
    <t>https://x.com/aldoinblue/status/1864095148126388294</t>
  </si>
  <si>
    <t>Thu Dec 05 12:57:58 +0000 2024</t>
  </si>
  <si>
    <t>... ini mimpi gak sih gais?? Coupjeong kok begitu ya. Kok kayak au au ya.. Gue sampe turun dri busway saking ga percaya. Takut gue lagi ngimpi ini tidur di busway...</t>
  </si>
  <si>
    <t>https://x.com/hosxx1004/status/1864655453671838034</t>
  </si>
  <si>
    <t>Sun Dec 01 01:20:38 +0000 2024</t>
  </si>
  <si>
    <t xml:space="preserve">Gak sengaja satu bis sama yang mau ujian juga. Terus nanya sama supir busway nya â€ï¸pak lewat SMP*** gak?? â€ï¸ itu dimana ya?? â€ï¸ hah... Terus gak sengaja ngeliat muka yg mw ujian kek sama sama </t>
  </si>
  <si>
    <t>https://x.com/gojorohis/status/1863030412290982240</t>
  </si>
  <si>
    <t>Fri Dec 06 03:11:13 +0000 2024</t>
  </si>
  <si>
    <t>Ini yang bikin aku pulang ke Jakarta dari Palembang lebih lama pada 2022. Bayangkan keberangkatan ke Palembang dan ke Lampung cuma ada satu perjalanan per hari padahal okupansinya banyak. Minimal KA Limex Sriwijaya comeback lah.</t>
  </si>
  <si>
    <t>https://x.com/26Ceicei/status/1864870181392269580</t>
  </si>
  <si>
    <t>Mon Dec 02 03:04:28 +0000 2024</t>
  </si>
  <si>
    <t>kadang suka ngelag kalo orang ngomongnya busway. gw taunya tj</t>
  </si>
  <si>
    <t>21+ â€¢ she/they</t>
  </si>
  <si>
    <t>https://x.com/childever/status/1863418931786223754</t>
  </si>
  <si>
    <t>childever</t>
  </si>
  <si>
    <t>Fri Dec 06 21:29:55 +0000 2024</t>
  </si>
  <si>
    <t xml:space="preserve">WKWKWKW BUSWAY SWINDLER </t>
  </si>
  <si>
    <t>ð‰ðŠððƒð†ðŠð“</t>
  </si>
  <si>
    <t>https://x.com/arkuyyy/status/1865146677679755733</t>
  </si>
  <si>
    <t>arkuyyy</t>
  </si>
  <si>
    <t>Mon Dec 02 00:50:31 +0000 2024</t>
  </si>
  <si>
    <t>Naik busway/krl mundur dulu beberapa halte/stasiun supaya dapat yang kosong</t>
  </si>
  <si>
    <t>https://x.com/farhan_fevrier/status/1863385221783237018</t>
  </si>
  <si>
    <t>Thu Dec 05 15:41:31 +0000 2024</t>
  </si>
  <si>
    <t>Kyknya gue berhemat ga segininya deh. Pernah ditebengin senior tapi turunnya di halte busway. Besok2nya nawarin bawa helm aja ntar dianterin ke dkt rumah karena rada searah gue tolak sih. Ngerasa ga enak dan ga pantes aja. sebaik2nya rekan kntor kan ttp ada batasan ya.</t>
  </si>
  <si>
    <t>https://x.com/greyandblueisus/status/1864696612121165969</t>
  </si>
  <si>
    <t>greyandblueisus</t>
  </si>
  <si>
    <t>Mon Dec 02 03:07:52 +0000 2024</t>
  </si>
  <si>
    <t>Orang-orang tolong jgn begini mulu ya pikirannya Aku naik angkot jaklingko busway gojek everyday. Makan sehari max. 30rb Beli baju harganya under 100k Skincare apa aja yg penting promoan Parfum beli di jatinegara 30rban</t>
  </si>
  <si>
    <t>imagi-NATION</t>
  </si>
  <si>
    <t>https://x.com/baksoobin/status/1863419788296585413</t>
  </si>
  <si>
    <t>baksoobin</t>
  </si>
  <si>
    <t>Tue Dec 03 10:52:40 +0000 2024</t>
  </si>
  <si>
    <t>aku nangis di busway setelah ini ya Allah bapak semoga setelah ini rejeki bapak banyak ya mengalir terus dan selalu diberi kesehatan terus.</t>
  </si>
  <si>
    <t>https://x.com/hellomcflurry/status/1863899143657476561</t>
  </si>
  <si>
    <t>hellomcflurry</t>
  </si>
  <si>
    <t>Sun Dec 01 08:44:51 +0000 2024</t>
  </si>
  <si>
    <t xml:space="preserve">Gw bukan orang tua sampe sekarang masih nyebutnya busway kok bodo amat </t>
  </si>
  <si>
    <t>https://x.com/furioushanks/status/1863142201687228563</t>
  </si>
  <si>
    <t>furioushanks</t>
  </si>
  <si>
    <t>Tue Dec 03 03:01:26 +0000 2024</t>
  </si>
  <si>
    <t>Sukaaa banget sama cuaca hari inii angin sepoi sepoi jalanan ga macet busway lancaar adeem ga panas nikmaaaaaat mana lagi yg engkau dustakan</t>
  </si>
  <si>
    <t>https://x.com/Vtreas3/status/1863780554853982519</t>
  </si>
  <si>
    <t>Tue Dec 03 15:37:19 +0000 2024</t>
  </si>
  <si>
    <t xml:space="preserve">Mamiku: tuh anak sekolah dihipnotis tuh bawa motor motornya diambil Aku: makanya jangan bawa motor bawa mobil aja Dediku: bawa busway aja Aku: bawa kereta aja lebih besar Mamiku: bawa helikopter aja terbang ga usah turun ga ribet ga ada yang nyamperin </t>
  </si>
  <si>
    <t>Pelukan Bapa</t>
  </si>
  <si>
    <t>https://x.com/Cinta_UN/status/1863970778112508276</t>
  </si>
  <si>
    <t>Cinta_UN</t>
  </si>
  <si>
    <t>Mon Dec 02 03:14:23 +0000 2024</t>
  </si>
  <si>
    <t>Adalah ak krn hampir tiap hari dijemput. Salah satu faktor emg gabisa kendarain motor. Dan shift siang plg jam 10 sllu minta dijemput di halte busway kecuali urgent bgt gak bisa jemput My mom said sebelum punya pasangan gpp anter jemput aja dulu (nangis besar)</t>
  </si>
  <si>
    <t>https://x.com/firleeyours/status/1863421428881842446</t>
  </si>
  <si>
    <t>Mon Dec 02 06:35:29 +0000 2024</t>
  </si>
  <si>
    <t>Guys yang ngantor daerah kuningan hati2 gua lagi di busway shock liat org ngambil hape di tas org. Posisi nya gua lagi di bisway jd gabisa turun atau teriak kasih tau mba nya soal nya mba nya jalan di pinggir trotoar *ciri2 pelaku bapak2 tua usia 50 an guyys</t>
  </si>
  <si>
    <t>https://x.com/toystoryaja/status/1863472036481540192</t>
  </si>
  <si>
    <t>Mon Dec 02 08:33:27 +0000 2024</t>
  </si>
  <si>
    <t>saat itu rambut gue panjang sebahu karna gasuka bau aneh aneh gue selalu pake masker di umum plus pake jaket parka andalan. tiap kedapetan bediri entah di busway atau krl selalu dikasih duduk sama mas mas</t>
  </si>
  <si>
    <t xml:space="preserve">Jakarta Selatan, DKI Jakarta </t>
  </si>
  <si>
    <t>https://x.com/peachsvmmer/status/1863501722402075070</t>
  </si>
  <si>
    <t>peachsvmmer</t>
  </si>
  <si>
    <t>Fri Dec 06 06:56:58 +0000 2024</t>
  </si>
  <si>
    <t xml:space="preserve">Aduh mau cerita. Gue pernah ngalamin ini. Cuma bedanya gue lagi di busway tiba-tiba diturunin di halte transit karena udah lewat jam operasional akhirnya gue turun dan nunggu di halte pinggir jalan untungnya ada taksi burung biru dan gue berhentiin. Terus gue pulang deh. </t>
  </si>
  <si>
    <t>https://x.com/Yewonnie/status/1864926993856499993</t>
  </si>
  <si>
    <t>Sun Dec 01 22:43:59 +0000 2024</t>
  </si>
  <si>
    <t>pagi ini jkt cerah deh minim polusi bisa liat bbrp gunung dr jalur langit busway</t>
  </si>
  <si>
    <t>https://x.com/watermelIion/status/1863353377738100874</t>
  </si>
  <si>
    <t>Mon Dec 02 08:54:54 +0000 2024</t>
  </si>
  <si>
    <t>Guys jangan lewat halte Bunsen arah blok m. Lagi ada bus trouble bikin antrean panjang. Penumpang terpaksa lewat tangga darurat menuju jpo. Jelang jam padat pulang kerja kebayang kalau hujan deras...@PT_Transjakarta #macet #busway https://t.co/KquiKl7X2C</t>
  </si>
  <si>
    <t>https://pbs.twimg.com/media/GdyB1ymbAAAbrxM.jpg</t>
  </si>
  <si>
    <t>https://x.com/muutie/status/1863507120995619093</t>
  </si>
  <si>
    <t>muutie</t>
  </si>
  <si>
    <t>Thu Dec 05 03:17:01 +0000 2024</t>
  </si>
  <si>
    <t>ternyata sekarang gue udah jadi kakak kakak ngeselin yg kalo di mrt/busway ada yg berisik selalu sinis wkwkwkwkwk</t>
  </si>
  <si>
    <t>https://x.com/thelosttfiles/status/1864509252091695253</t>
  </si>
  <si>
    <t>Fri Dec 06 13:40:16 +0000 2024</t>
  </si>
  <si>
    <t>Min @PT_Transjakarta dr Lippo Karawaci ada Halte Busway ga? Kalo ada naiknya dari mana dan tujuannya kemana? Thank you.</t>
  </si>
  <si>
    <t>https://x.com/____jennnn/status/1865028488799146473</t>
  </si>
  <si>
    <t>Wed Dec 04 13:36:49 +0000 2024</t>
  </si>
  <si>
    <t>Perempuan Ini Ngaku Hamil 2 Bulan untuk Hindari Denda karena Gunakan Lajur Busway https://t.co/9URIETBHcG</t>
  </si>
  <si>
    <t>https://x.com/haibundacom/status/1864302842301010355</t>
  </si>
  <si>
    <t>haibundacom</t>
  </si>
  <si>
    <t>Fri Dec 06 11:10:31 +0000 2024</t>
  </si>
  <si>
    <t>tadi nunggu busway ngeliat hp bapak2 kek umur 40an sebelah gw gt main michat anjg</t>
  </si>
  <si>
    <t>https://x.com/ggwellpray/status/1864990802977632296</t>
  </si>
  <si>
    <t>ggwellpray</t>
  </si>
  <si>
    <t>Thu Dec 05 00:58:23 +0000 2024</t>
  </si>
  <si>
    <t xml:space="preserve">Saking pelitnya udah telat masuk aja gua tetep memilih naik busway dan berjalan kaki drpd pesan ojol </t>
  </si>
  <si>
    <t>https://x.com/aldoinblue/status/1864474364185596122</t>
  </si>
  <si>
    <t>Fri Dec 06 00:53:33 +0000 2024</t>
  </si>
  <si>
    <t>Hoon jgnjgn kita jodoh sm smua sifatnya aslii wktu itu jg nanya sm tmn mending pake fto Hoon yg mna buat dijdiin kartu busway trs tmn aku pilih yg satunya pdhl aku udh ada jwbn sendiri</t>
  </si>
  <si>
    <t>https://x.com/suyaa12___/status/1864835538097967306</t>
  </si>
  <si>
    <t>Wed Dec 04 12:15:50 +0000 2024</t>
  </si>
  <si>
    <t>Busway kosong byk tp knp ini org org pengenny duduk sblh gua senua anjeng gua mau NGANGKANG TITIT GUA ANYEP INI KGK ENAK</t>
  </si>
  <si>
    <t>https://x.com/aldoinblue/status/1864282463566221338</t>
  </si>
  <si>
    <t>Mon Dec 02 11:38:07 +0000 2024</t>
  </si>
  <si>
    <t xml:space="preserve">org tolol mana yg naik busway kelewatan saling capenya ketiduran di busway </t>
  </si>
  <si>
    <t>https://x.com/vanillaayy/status/1863548196972277961</t>
  </si>
  <si>
    <t>Fri Dec 06 11:46:52 +0000 2024</t>
  </si>
  <si>
    <t>Boleh gak kendaraan umum yg masuk jalur busway tuh di tabrak aja?</t>
  </si>
  <si>
    <t>https://x.com/SarahAnr/status/1864999949647384871</t>
  </si>
  <si>
    <t>SarahAnr</t>
  </si>
  <si>
    <t>Fri Dec 06 12:46:42 +0000 2024</t>
  </si>
  <si>
    <t>siapapun kalo gue pingsan di busway tolongin plis udah ga sanggup</t>
  </si>
  <si>
    <t>minor dni</t>
  </si>
  <si>
    <t>https://x.com/karinasunda/status/1865015008213766253</t>
  </si>
  <si>
    <t>karinasunda</t>
  </si>
  <si>
    <t>Fri Dec 06 23:47:01 +0000 2024</t>
  </si>
  <si>
    <t>Ini bus telolet udah berisik pagi-pagi (belum juga jam 7) lewat jalur busway lagi. Bener-bener...</t>
  </si>
  <si>
    <t>https://x.com/imballinst/status/1865181179995132338</t>
  </si>
  <si>
    <t>imballinst</t>
  </si>
  <si>
    <t>Wed Dec 04 13:00:50 +0000 2024</t>
  </si>
  <si>
    <t>Ga bisa bgt ya Allah naik busway di rush hour gini Pala kejedot kaki letoy tangan kek mo patah</t>
  </si>
  <si>
    <t>https://x.com/lauwpase_nina/status/1864293785653661946</t>
  </si>
  <si>
    <t>lauwpase_nina</t>
  </si>
  <si>
    <t>Wed Dec 04 12:02:52 +0000 2024</t>
  </si>
  <si>
    <t xml:space="preserve">ada yang mau sharing hotel gakk? i found tp di kuningan harus naik mrt / busway </t>
  </si>
  <si>
    <t>https://x.com/ohucake/status/1864279200116691329</t>
  </si>
  <si>
    <t>Tue Dec 03 01:39:15 +0000 2024</t>
  </si>
  <si>
    <t>Dari rumah ke hotel tempat ku menginap buat spowrap besok ongkos ojek nya cuma 50k tapi aku takut gak ada yang pickup bejir.. kumaha yaa naik busway takut lama nunggunya.. wkwk udah kepikiran aja</t>
  </si>
  <si>
    <t>She/Her 96ì¦ˆ</t>
  </si>
  <si>
    <t>https://x.com/terJooyeon2/status/1863759874699763968</t>
  </si>
  <si>
    <t>terJooyeon2</t>
  </si>
  <si>
    <t>Tue Dec 10 11:52:52 +0000 2024</t>
  </si>
  <si>
    <t>damn gasengaja ketemu my cute old friend again (hes straight) di busway dan dia foto ini kirim ke i soalnya he recognizes the pins and baju yg i pake soalnya the last time we met kita pake baju yg sama persis HAHA https://t.co/qfQ1ScALNP</t>
  </si>
  <si>
    <t>https://pbs.twimg.com/media/Geb3TMvakAEKg2n.jpg</t>
  </si>
  <si>
    <t>https://x.com/idlvsaygty/status/1866451010744721775</t>
  </si>
  <si>
    <t>Tue Dec 10 23:17:49 +0000 2024</t>
  </si>
  <si>
    <t xml:space="preserve">Memberanikan diri berangkat kerja menggunakan transum Gojek-KRL-Busway </t>
  </si>
  <si>
    <t>https://x.com/renyahkrispy2/status/1866623383661916668</t>
  </si>
  <si>
    <t>Thu Dec 12 03:03:26 +0000 2024</t>
  </si>
  <si>
    <t>Pertama kali dimulai yakni pada tahun 2022 Transjakarta saat itu berencana ingin mendatangkan 100 Bus Listrik untuk pertama kalinya Mayasari Bakti menjadi Operator Transjakarta yang pertama mendatangkan &amp;amp; mengoperasikan Bus Listrik Transjakarta Untuk tahap awal dimulai 30 unit https://t.co/LQ20jQWEF1</t>
  </si>
  <si>
    <t>https://pbs.twimg.com/media/GekRS7kaYAAjO2i.jpg</t>
  </si>
  <si>
    <t>https://x.com/BuswayFansC/status/1867042548017139895</t>
  </si>
  <si>
    <t>Thu Dec 12 16:31:09 +0000 2024</t>
  </si>
  <si>
    <t>Ketiduran di busway enak banget</t>
  </si>
  <si>
    <t>https://x.com/kinousactivity/status/1867245816714567815</t>
  </si>
  <si>
    <t>kinousactivity</t>
  </si>
  <si>
    <t>Tue Dec 10 17:03:52 +0000 2024</t>
  </si>
  <si>
    <t>ANJ UANG DARIMANA SI LU NGEGRAB MULU BRENGSEK gue bisa nonton txt ive zb1 dalam setahun KALO NAIK BUSWAY https://t.co/Z1tJic7Xk3</t>
  </si>
  <si>
    <t>https://pbs.twimg.com/media/Gec-fGHaEAAJRK4.jpg</t>
  </si>
  <si>
    <t>https://x.com/peekaa_/status/1866529277954625764</t>
  </si>
  <si>
    <t>peekaa_</t>
  </si>
  <si>
    <t>Tue Dec 10 05:16:36 +0000 2024</t>
  </si>
  <si>
    <t>3 kali sama di Busway lucu banget td pagi kemaren kita ketemu saat aku naik busway jam 6:19. Terus td kelewat 1 busway dlm hati yaa ga ketemu kemudian naik busway pukul 6:24 ternyata waktu ketemu haltenya dia ada wkwk.. gw senyum sendiri ehh d samping gw lagi dia hahaha https://t.co/aIFF9GZsLk</t>
  </si>
  <si>
    <t>https://pbs.twimg.com/media/GeacmVsb0AAr45_.jpg</t>
  </si>
  <si>
    <t>https://x.com/ScorpioDragons/status/1866351286876262834</t>
  </si>
  <si>
    <t>ScorpioDragons</t>
  </si>
  <si>
    <t>Wed Dec 11 10:29:29 +0000 2024</t>
  </si>
  <si>
    <t>Contoh pengendara motor yang menyesal masuk jalur busway karena dikiranya akan lebih cepat dan lengang dibanding jalur kendaraan lain. Mereka terjebak di antrean bus tj sekitar Â±5mnt ilustrasinya ya yang harusnya mereka udah sampai cikoko tapi masih stuck di pancoran https://t.co/3rp3j975SS</t>
  </si>
  <si>
    <t>https://pbs.twimg.com/media/GegtvnraEAAWeSY.jpg</t>
  </si>
  <si>
    <t>https://x.com/RAKM36/status/1866792415362945156</t>
  </si>
  <si>
    <t>RAKM36</t>
  </si>
  <si>
    <t>Thu Dec 12 03:20:56 +0000 2024</t>
  </si>
  <si>
    <t>Transjakarta memang mempunyai rencana yang di mana nantinya pada tahun 2030 seluruh armada Transjakarta baik Bus Besar Medium dan Mikro berbasis Listrik semua Untuk mendukung pencapaian emisi Nol (Net Zero Emission) di tahun 2050 https://t.co/quqIgljzUX</t>
  </si>
  <si>
    <t>https://pbs.twimg.com/media/GekVTboaEAQvY-U.jpg</t>
  </si>
  <si>
    <t>https://x.com/BuswayFansC/status/1867046953609204041</t>
  </si>
  <si>
    <t>Mon Dec 09 16:42:01 +0000 2024</t>
  </si>
  <si>
    <t>Beli beras bersihin teras dan nyadar kalau museumacan sekarang museum macan. Itu terakgir mobil polisi masuk busway. https://t.co/zsFvBD8ect</t>
  </si>
  <si>
    <t>https://pbs.twimg.com/media/GeXv5ARbUAETRFv.jpg</t>
  </si>
  <si>
    <t>ca, mdni, hon/honey/hons</t>
  </si>
  <si>
    <t>https://x.com/xhwanhee/status/1866161389628510511</t>
  </si>
  <si>
    <t>xhwanhee</t>
  </si>
  <si>
    <t>Fri Dec 13 02:53:42 +0000 2024</t>
  </si>
  <si>
    <t>kemarin jg ada kakek sama nenek pada naik busway tp gak dikasih duduk sama org yg pake kursi prioritas padahal masih muda. capek banget sama orang-orang begitu deh itu kakek pake tongkat yakali berdiri trs sampe gw turun gak ada tuh yg ngasih duduk ke mereka.</t>
  </si>
  <si>
    <t>https://x.com/g_bbst/status/1867402487168434644</t>
  </si>
  <si>
    <t>Fri Dec 13 00:13:28 +0000 2024</t>
  </si>
  <si>
    <t>Selamat mengaspal bus listrik di rute BRT Transjakarta. Terpantau bus listrik juga sudah mengaspal di koridor 4. Pagi ini kebagian nyobain Skywell versi BRT di koridor 2. TJ 2 DMR-240178 x DMR-240167. https://t.co/DaigXjtja0</t>
  </si>
  <si>
    <t>https://pbs.twimg.com/media/Geoz-K4bAAAr22d.jpg</t>
  </si>
  <si>
    <t>https://x.com/26Ceicei/status/1867362165977755737</t>
  </si>
  <si>
    <t>Tue Dec 10 11:26:39 +0000 2024</t>
  </si>
  <si>
    <t>krn tweet kakanya ini gua beneran ngecek dong ke busway pink dan emang gak ada</t>
  </si>
  <si>
    <t>https://x.com/bacoudh/status/1866444411510599978</t>
  </si>
  <si>
    <t>bacoudh</t>
  </si>
  <si>
    <t>Sun Dec 08 13:09:34 +0000 2024</t>
  </si>
  <si>
    <t>Hehe jatoh... btw makasih masÂ² dan mbaÂ² petugas busway halte monas yg mau aku repotin... @PT_Transjakarta minn nitip bilang makasih ke masÂ² raihan + mbaÂ² yg jaga di halte busway monas jam 20.00 .. makasih karena udah mau ngasih obat merah + bersiin luka aku ya... https://t.co/FLNRy7woSp</t>
  </si>
  <si>
    <t>https://pbs.twimg.com/media/GeR1q36aMAA6e-g.jpg</t>
  </si>
  <si>
    <t>https://x.com/alohomraa/status/1865745535917039753</t>
  </si>
  <si>
    <t>alohomraa</t>
  </si>
  <si>
    <t>Thu Dec 12 23:46:02 +0000 2024</t>
  </si>
  <si>
    <t>Bude dapet kiriman Video #TransMetroDeli di Kota Medan Busway Medan Terpantau peminat Bus Tayo Listrik Meningkat https://t.co/WamNDEkXrR</t>
  </si>
  <si>
    <t>https://pbs.twimg.com/ext_tw_video_thumb/1867355239021785089/pu/img/iyzkIc96Tfqg5Xuf.jpg</t>
  </si>
  <si>
    <t>https://x.com/nyimakdulu/status/1867355260031021308</t>
  </si>
  <si>
    <t>nyimakdulu</t>
  </si>
  <si>
    <t>Sun Dec 08 23:20:13 +0000 2024</t>
  </si>
  <si>
    <t>Gedek banget gue anjir mana responnya cuman gitu Busway gimana cara maksimal kocak Kalo ongkos gue dirembes mah gapapa https://t.co/8AhaGXLZrG</t>
  </si>
  <si>
    <t>https://pbs.twimg.com/media/GeUBcTnbcAA_oLE.jpg</t>
  </si>
  <si>
    <t>https://x.com/bermainygasyik/status/1865899211839164697</t>
  </si>
  <si>
    <t>Mon Dec 09 02:34:44 +0000 2024</t>
  </si>
  <si>
    <t xml:space="preserve">Setelah naik LRT Busway selama seminggu ini semakin yakin ras terkuat di bumi ini adalah wanita. Udah dibilang penuh tapi tetap di paksa masuk ampe dorong2an. </t>
  </si>
  <si>
    <t>https://x.com/BenediktusBay/status/1865948162227323144</t>
  </si>
  <si>
    <t>BenediktusBay</t>
  </si>
  <si>
    <t>Thu Dec 12 15:52:29 +0000 2024</t>
  </si>
  <si>
    <t>Hari ini jalan2 ke blok m ditemenin nuonuo pizza! Ini abis setting kamera sih di busway pulang trs ngetes foto nuonuo ternyata lumayan juga hasilnya xixi https://t.co/UBeONUGpD1</t>
  </si>
  <si>
    <t>https://pbs.twimg.com/media/GenBUqgawAA7wUB.jpg</t>
  </si>
  <si>
    <t>https://x.com/llenyangie_/status/1867236088794014002</t>
  </si>
  <si>
    <t>llenyangie_</t>
  </si>
  <si>
    <t>Fri Dec 13 12:13:36 +0000 2024</t>
  </si>
  <si>
    <t>ANW BTW BUSWAY welcome yhhh new moots semoga kita akur dan saling bahu membahu sesama umat manusia mff klo kdang aku agak stress soalnya memang https://t.co/kEy0wGSvEs</t>
  </si>
  <si>
    <t>https://pbs.twimg.com/media/GerY0PgbcAAkzPz.jpg</t>
  </si>
  <si>
    <t>subeom nationðŸ’›ðŸ’™</t>
  </si>
  <si>
    <t>https://x.com/jenlittlebear/status/1867543390168264846</t>
  </si>
  <si>
    <t>jenlittlebear</t>
  </si>
  <si>
    <t>Wed Dec 11 23:36:28 +0000 2024</t>
  </si>
  <si>
    <t>Good morning sesekali naik busway mau mode nyantai dan masih ngantuk juga https://t.co/zDeOTlMvNN</t>
  </si>
  <si>
    <t>https://pbs.twimg.com/media/Gejh7RhaEAAmHkA.jpg</t>
  </si>
  <si>
    <t>https://x.com/newko1130/status/1866990463946985899</t>
  </si>
  <si>
    <t>newko1130</t>
  </si>
  <si>
    <t>Thu Dec 12 11:18:59 +0000 2024</t>
  </si>
  <si>
    <t>Sambil di busway lelah abis marah2 di jalan balik gegara kerjaan wkwkwkw tapi auto full senyum liat Bible WELCOME ORIS WITH BIBLE #OrisWatchxBible #BibleWichapas #Bsumone @biblesumett</t>
  </si>
  <si>
    <t>Thailand</t>
  </si>
  <si>
    <t>https://x.com/Ellipsismtime/status/1867167257807446495</t>
  </si>
  <si>
    <t>Ellipsismtime</t>
  </si>
  <si>
    <t>Sun Dec 08 07:27:43 +0000 2024</t>
  </si>
  <si>
    <t>Untuk menuruti perintah ibunda ratu ku batalkan muter-muter BSD dengan busway dan beralih ke CP. Untuk apa ke CP? TES SIDIK JARI COOOOOOO https://t.co/R67TEZWITI</t>
  </si>
  <si>
    <t>https://pbs.twimg.com/media/GeQna3vakAAC1vi.jpg</t>
  </si>
  <si>
    <t xml:space="preserve">your heart </t>
  </si>
  <si>
    <t>https://x.com/cheesecake987_/status/1865659505931120753</t>
  </si>
  <si>
    <t>cheesecake987_</t>
  </si>
  <si>
    <t>Tue Dec 10 17:14:54 +0000 2024</t>
  </si>
  <si>
    <t>Melihat ini masih meyakinkan gue untuk tidak menyicil mobil karena masih murahan gojek kemana2 dalam setahun. Fyi gue hanya bergantung pada gojek untuk transportasi daily termasuk gojek gocar dan krl paling busway aja sih gak keitung. https://t.co/KriVgAemyV</t>
  </si>
  <si>
    <t>https://pbs.twimg.com/media/GedBAmPaEAIOgm3.jpg</t>
  </si>
  <si>
    <t>https://x.com/tasyasezuru/status/1866532051270427003</t>
  </si>
  <si>
    <t>tasyasezuru</t>
  </si>
  <si>
    <t>Mon Dec 09 12:09:40 +0000 2024</t>
  </si>
  <si>
    <t>Semangat busway terakhir ini https://t.co/cMTe0VzHwg</t>
  </si>
  <si>
    <t>https://pbs.twimg.com/media/GeWxjVoaIAAYaPu.jpg</t>
  </si>
  <si>
    <t>https://x.com/ZeonNatan/status/1866092851962249221</t>
  </si>
  <si>
    <t>ZeonNatan</t>
  </si>
  <si>
    <t>Tue Dec 10 00:15:02 +0000 2024</t>
  </si>
  <si>
    <t>AOWKAOWALLQALQOQLQLKAM NAHAN NGAKAK DI BUSWAY AOWKAOSKSOWK https://t.co/5T8RLn0Wga</t>
  </si>
  <si>
    <t>https://pbs.twimg.com/media/GeZXk-_aoAAWTR6.jpg</t>
  </si>
  <si>
    <t>https://x.com/galeuygalakian/status/1866275394653134945</t>
  </si>
  <si>
    <t>Mon Dec 09 09:30:06 +0000 2024</t>
  </si>
  <si>
    <t xml:space="preserve">Sumpah gw ketemu blio jir di busway trs malah dikasih duduk sm blio disitu gw clueless bgt knp rame bgt.. ternyata wartawan </t>
  </si>
  <si>
    <t>https://x.com/verddonk/status/1866052693451809160</t>
  </si>
  <si>
    <t>Sun Dec 08 14:15:39 +0000 2024</t>
  </si>
  <si>
    <t>Kartu busway</t>
  </si>
  <si>
    <t>â™¡ +Ã—+ â™¡</t>
  </si>
  <si>
    <t>https://x.com/iysalee/status/1865762166491767268</t>
  </si>
  <si>
    <t>iysalee</t>
  </si>
  <si>
    <t>Sun Dec 08 16:33:10 +0000 2024</t>
  </si>
  <si>
    <t>Limitless blue sky latte. TOMORO Coffee Halte Transjakarta CSW Melawai Kebayoran Baru. https://t.co/0YpHk8snMJ</t>
  </si>
  <si>
    <t>https://pbs.twimg.com/media/GeSkR5HbwAAvjKx.jpg</t>
  </si>
  <si>
    <t>https://x.com/26Ceicei/status/1865796775791243390</t>
  </si>
  <si>
    <t>Mon Dec 09 08:45:33 +0000 2024</t>
  </si>
  <si>
    <t>Setujuu yg penting tau batasan aja + bukan yang keseringan setiap hari minta anter Apalagi sekedar anter sampe halte busway / stasiun yg emg searah gaperlu muter ato gmn</t>
  </si>
  <si>
    <t>https://x.com/sambateveridei/status/1866041484631536085</t>
  </si>
  <si>
    <t>sambateveridei</t>
  </si>
  <si>
    <t>Mon Dec 09 07:43:18 +0000 2024</t>
  </si>
  <si>
    <t>Nggaa malah seruuu dulu gue busway+ MRT dateee. Karena mikir juga woi kasian cape dia bawa kendaraan jadi biar aja kali2 dia istrahat bawa kendaraan</t>
  </si>
  <si>
    <t>ca ba</t>
  </si>
  <si>
    <t>https://x.com/llilacz/status/1866025818079838613</t>
  </si>
  <si>
    <t>llilacz</t>
  </si>
  <si>
    <t>Thu Dec 12 03:17:41 +0000 2024</t>
  </si>
  <si>
    <t>Setelah sukses rencana 100 Bus Listrik Transjakarta kembali melakukan penambahan 200 Bus Listrik Pada 10 Desember kemarin Transjakarta meresmikan 200 Bus Listrik milik 3 Operator Mitranya. Diantaranya : - BMP : 90 unit - DMR : 90 unit - SJM : 20 unit https://t.co/Atj8loEbrw</t>
  </si>
  <si>
    <t>https://pbs.twimg.com/media/GekUjvTaEAQrH50.jpg</t>
  </si>
  <si>
    <t>https://x.com/BuswayFansC/status/1867046133941539178</t>
  </si>
  <si>
    <t>Mon Dec 09 09:30:49 +0000 2024</t>
  </si>
  <si>
    <t>mau deh punya temen yang bisa diajak naik transmum seru kan keliling naik mrt krl or lrt tapi kalo naik busway gua kaga tau rute wkwkwk</t>
  </si>
  <si>
    <t>somewhere only we know</t>
  </si>
  <si>
    <t>https://x.com/badutsulapmen/status/1866052875539116130</t>
  </si>
  <si>
    <t>badutsulapmen</t>
  </si>
  <si>
    <t>Thu Dec 12 03:08:39 +0000 2024</t>
  </si>
  <si>
    <t>Tahap kedua dari rencana 100 Bus Listrik dilanjutkan di tahun 2023 MYS menambah 22 unit lagi dan total unit yang mereka miliki menjadi 52 unit Lalu BMP dan DMR juga ikut mendatangkan unit Bus Listrik BMP mendatangkan 22 unit sementara DMR mendatangkan 26 unit https://t.co/1MoBcPO5lA</t>
  </si>
  <si>
    <t>https://pbs.twimg.com/media/GekSfSnaEAUyJy8.jpg</t>
  </si>
  <si>
    <t>https://x.com/BuswayFansC/status/1867043860897206277</t>
  </si>
  <si>
    <t>Thu Dec 12 14:09:21 +0000 2024</t>
  </si>
  <si>
    <t>jangan kan KRL gua hampir tiap hari ngeliat TJ koridor 13 pas naik dari Budi Luhur langsung pada pura2 tidur padahal udh diteriakin kalo ga ngasih tempat duduk busway kagak jalan tapi tetep aja bodoamat dan kalo pun ada yang ngasih ga jarang dia jadi jutek kesel gitu</t>
  </si>
  <si>
    <t>multifandom</t>
  </si>
  <si>
    <t>https://x.com/dearsunwxx/status/1867210133165735964</t>
  </si>
  <si>
    <t>dearsunwxx</t>
  </si>
  <si>
    <t>Tue Dec 10 13:01:45 +0000 2024</t>
  </si>
  <si>
    <t>Busway zhong tong pas ujan2. Berasa jadi Ale-ale di kulkas showcase https://t.co/8l8pFtW3Hd</t>
  </si>
  <si>
    <t>https://pbs.twimg.com/media/GecHD0_aMAE4p2T.jpg</t>
  </si>
  <si>
    <t>https://x.com/fujimiyaaaw/status/1866468344913907849</t>
  </si>
  <si>
    <t>Sun Dec 08 02:59:15 +0000 2024</t>
  </si>
  <si>
    <t>udah waktunya ada busway beneran di Kokab Bekasi</t>
  </si>
  <si>
    <t>https://x.com/enjang_as/status/1865591946926063921</t>
  </si>
  <si>
    <t>Fri Dec 13 02:19:14 +0000 2024</t>
  </si>
  <si>
    <t>@KiemTalk @DamriIndonesia Ada kok https://t.co/6QohcoGryY</t>
  </si>
  <si>
    <t>https://pbs.twimg.com/media/GepQxlybsAA9jXJ.jpg</t>
  </si>
  <si>
    <t>YoungTrafforddd</t>
  </si>
  <si>
    <t>https://x.com/BuswayFansC/status/1867393816074105349</t>
  </si>
  <si>
    <t>Sun Dec 08 18:19:12 +0000 2024</t>
  </si>
  <si>
    <t>2 juta perbulan karena dekat halte FEEDER busway</t>
  </si>
  <si>
    <t>https://x.com/ucuphis/status/1865823459823259729</t>
  </si>
  <si>
    <t>ucuphis</t>
  </si>
  <si>
    <t>Wed Dec 11 10:02:02 +0000 2024</t>
  </si>
  <si>
    <t xml:space="preserve">Baru tau kemana aja aku selama ini sama tarif integritas wkwkw Matraman - cipete busway mrt lrt cuma 5k </t>
  </si>
  <si>
    <t>Dmn ada kamu, disitu ada aku</t>
  </si>
  <si>
    <t>https://x.com/apashylll/status/1866785504773161252</t>
  </si>
  <si>
    <t>apashylll</t>
  </si>
  <si>
    <t>Wed Dec 11 16:43:31 +0000 2024</t>
  </si>
  <si>
    <t>Ngga lg deeeh naik busway pas jaga sore???? Bener2 definisi mengejar busway alias resaah buru2 sepanjang mau pulaang! Ini di jam 22.01 alhamdulillaah masi adaa! Glad today ada kak ghani jd bs menebeng thx God https://t.co/STk63ls4HA</t>
  </si>
  <si>
    <t>https://pbs.twimg.com/media/GeiDaiiaEAA-87Y.jpg</t>
  </si>
  <si>
    <t xml:space="preserve">Stonehenge </t>
  </si>
  <si>
    <t>https://x.com/CalistaPutrik/status/1866886540972155027</t>
  </si>
  <si>
    <t>CalistaPutrik</t>
  </si>
  <si>
    <t>Fri Dec 13 23:32:21 +0000 2024</t>
  </si>
  <si>
    <t>Gue ngantuk... bayangin tidur jam 2. Jam 5 ngibrit ke terminal ngejar busway pertama https://t.co/jPhzejzeCp</t>
  </si>
  <si>
    <t>https://pbs.twimg.com/tweet_video_thumb/Get0KoGaIAAgIcW.jpg</t>
  </si>
  <si>
    <t>https://x.com/sunfoxspace_29/status/1867714205039964375</t>
  </si>
  <si>
    <t>Tue Dec 10 14:47:22 +0000 2024</t>
  </si>
  <si>
    <t>name: riki Age: 19 occupation: jual makanan binatang Domicile: jkt Zodiac: ï¸ Height: 173 hobby: jalan jalan tidur tidur jalan kaki di malam hari ??! memasak Funfact: pernah ketiduran di busway ampe 4 jam ( muter arah lagi ) https://t.co/xFKrOMUiCT</t>
  </si>
  <si>
    <t>https://pbs.twimg.com/media/GecfMpCbUAEf_N7.jpg</t>
  </si>
  <si>
    <t>https://x.com/kyykooenak/status/1866494925250191690</t>
  </si>
  <si>
    <t>Thu Dec 12 01:50:29 +0000 2024</t>
  </si>
  <si>
    <t>kocak ketiduran di busway sampe pantai maju akhirnya jajan point coffe dulu WKAKAKAK https://t.co/XDmse2Ce9M</t>
  </si>
  <si>
    <t>https://pbs.twimg.com/media/GekAmQTbAAAryZq.jpg</t>
  </si>
  <si>
    <t>https://x.com/furdeline/status/1867024193373806922</t>
  </si>
  <si>
    <t>Tue Dec 10 10:48:23 +0000 2024</t>
  </si>
  <si>
    <t>@KiemTalk @PT_Transjakarta BYD itu udah lama ada kok di Jakarta nih unitnya Karena VKTR itu Agen Pemegang Merk Bus Listrik BYD di Indonesia https://t.co/IYYBCt706M</t>
  </si>
  <si>
    <t>https://pbs.twimg.com/media/GeboijLbAAABxEm.jpg</t>
  </si>
  <si>
    <t>https://x.com/BuswayFansC/status/1866434784043651140</t>
  </si>
  <si>
    <t>Sun Dec 08 11:55:45 +0000 2024</t>
  </si>
  <si>
    <t>Nasi goreng mawut spesial. Lokasinya dekat Halte Transjakarta Puri Beta 2. Nasi Goreng Mas Bejo Larangan Utara Larangan. https://t.co/9lh3ls3843</t>
  </si>
  <si>
    <t>https://pbs.twimg.com/media/GeRkyEhaEAASc25.jpg</t>
  </si>
  <si>
    <t>https://x.com/26Ceicei/status/1865726959961223200</t>
  </si>
  <si>
    <t>Sun Dec 08 14:37:52 +0000 2024</t>
  </si>
  <si>
    <t>Ini jagoan penjaga halte busway. Kasian tapi kakinya luka :( https://t.co/dzSMM2vCmm</t>
  </si>
  <si>
    <t>https://pbs.twimg.com/media/GeSJ2o_aAAEB7rI.jpg</t>
  </si>
  <si>
    <t>https://x.com/sumberdaye/status/1865767759449370813</t>
  </si>
  <si>
    <t>sumberdaye</t>
  </si>
  <si>
    <t>Thu Dec 12 16:52:29 +0000 2024</t>
  </si>
  <si>
    <t>bajaj angkot lrt busway apalgsik</t>
  </si>
  <si>
    <t>https://x.com/grumbleer/status/1867251186036093254</t>
  </si>
  <si>
    <t>grumbleer</t>
  </si>
  <si>
    <t>Mon Dec 09 12:10:42 +0000 2024</t>
  </si>
  <si>
    <t>Busway driver is a trainee and ... salah belok doooonk. Ngotot lagi sama trainernya.</t>
  </si>
  <si>
    <t>https://x.com/darkiepadmae/status/1866093111816171856</t>
  </si>
  <si>
    <t>darkiepadmae</t>
  </si>
  <si>
    <t>Thu Dec 12 05:06:11 +0000 2024</t>
  </si>
  <si>
    <t>12.01 Anggota Sat Lantas Jakarta Barat melakukan penindakan tilang manual kepada pengendara motor yang melanggar masuk melalui jalur busway di Jl. Panjang Permata Hijau. https://t.co/09lqkzs9Lc</t>
  </si>
  <si>
    <t>https://pbs.twimg.com/media/GektZQ8bUAAERp6.jpg</t>
  </si>
  <si>
    <t>https://x.com/TMCPoldaMetro/status/1867073439540064600</t>
  </si>
  <si>
    <t>Mon Dec 09 04:15:08 +0000 2024</t>
  </si>
  <si>
    <t xml:space="preserve"> minta saran dong sender rumah di tangerang kerja di jakut kadang lembur setiap sabtu kuliah di tangsel mending pp atau kos? klo kos prefer deket halte busway atau stasiun?</t>
  </si>
  <si>
    <t>https://x.com/tanyakanrl/status/1865973429502959740</t>
  </si>
  <si>
    <t>Mon Dec 09 00:27:56 +0000 2024</t>
  </si>
  <si>
    <t>Busway 7B gimanasih gilirannya @PT_Transjakarta. Masa kudu diatas setengah jam banget untuk lewat? Kadang ampe 45 menit malah. Aduuh</t>
  </si>
  <si>
    <t>https://x.com/cittavarna/status/1865916252889477303</t>
  </si>
  <si>
    <t>cittavarna</t>
  </si>
  <si>
    <t>Mon Dec 09 04:19:16 +0000 2024</t>
  </si>
  <si>
    <t>pagi pagi lewat busway https://t.co/5rGvZdJymz</t>
  </si>
  <si>
    <t>https://pbs.twimg.com/media/GeVF4yNaQAAp82h.jpg</t>
  </si>
  <si>
    <t>pink ocean</t>
  </si>
  <si>
    <t>https://x.com/indahtriasrch/status/1865974471032713612</t>
  </si>
  <si>
    <t>indahtriasrch</t>
  </si>
  <si>
    <t>Thu Dec 12 02:19:08 +0000 2024</t>
  </si>
  <si>
    <t>Berasa jd org paling produktif sedunia: di busway belajar di duolingo sampe nunggu turun di tujuan</t>
  </si>
  <si>
    <t>https://x.com/_lineofcode/status/1867031403394895909</t>
  </si>
  <si>
    <t>_lineofcode</t>
  </si>
  <si>
    <t>Mon Dec 09 00:05:49 +0000 2024</t>
  </si>
  <si>
    <t xml:space="preserve">tp itu di jalur busway bukan? bukannya harusnya ga boleh melintasi jalur busway? tp ga bisa disalahin jg sih soalnya kayanya gaada trotoar lebar disitu buat para gerobak lewat </t>
  </si>
  <si>
    <t>https://x.com/bloomerypath/status/1865910688285364545</t>
  </si>
  <si>
    <t>bloomerypath</t>
  </si>
  <si>
    <t>Fri Dec 13 23:22:39 +0000 2024</t>
  </si>
  <si>
    <t>Gimana rakyat gak masuk ke busway org pejabat sm isilopnya begini</t>
  </si>
  <si>
    <t>https://x.com/nunayauna/status/1867711763380347024</t>
  </si>
  <si>
    <t>nunayauna</t>
  </si>
  <si>
    <t>Fri Dec 13 02:28:05 +0000 2024</t>
  </si>
  <si>
    <t>Klo di busway org nya sedikit lebih peka jdi mereka bantuin tegur gua jga pernah bangunin org yg entah pura atau gk di kursi prio langsung bangun tu karna tepokan gua keras kali ya wkwkwk klo case bgini lebih baik sindir aja blg mbanya buta jdi perlu kusi prio</t>
  </si>
  <si>
    <t>https://x.com/ASUdhlah/status/1867396040011526235</t>
  </si>
  <si>
    <t>Sun Dec 08 16:44:07 +0000 2024</t>
  </si>
  <si>
    <t>fyi busway diancol cuma sampe jam 6 sore close ticket busway cuma sampe jam 5.45 jd kalo mau naik busway daridalem ancol lewat dari jam segitu gabisa yaa gais</t>
  </si>
  <si>
    <t>https://x.com/saturblues_/status/1865799529251098742</t>
  </si>
  <si>
    <t>saturblues_</t>
  </si>
  <si>
    <t>Fri Dec 13 20:05:58 +0000 2024</t>
  </si>
  <si>
    <t xml:space="preserve">Ngapain anjir mau muter balik di jalur busway </t>
  </si>
  <si>
    <t>https://x.com/Hahkossong/status/1867662264519860693</t>
  </si>
  <si>
    <t>Wed Dec 11 11:13:03 +0000 2024</t>
  </si>
  <si>
    <t>[NEWS EXPLAINED] Juru parkir KB alias L (26) diamankan polisi karena dianggap sering mengganggu ketertiban di sekitar halte Busway Petukangan Utara Pesanggrahan Jakarta Selatan. Ia sering memukul kendaraan dan juga warga yang lewat karena sering bekerja dalam keadaan mabuk. https://t.co/j2KAH1RGCX</t>
  </si>
  <si>
    <t>https://pbs.twimg.com/media/Geg3xxUaEAI1kCx.jpg</t>
  </si>
  <si>
    <t>https://x.com/eradotid/status/1866803376111095948</t>
  </si>
  <si>
    <t>eradotid</t>
  </si>
  <si>
    <t>Mon Dec 09 00:59:29 +0000 2024</t>
  </si>
  <si>
    <t>FYI kalo kalian ke tempat busway juga biasanya bapak2 wara wirinya mau anterin krn udah malem (tergantung sih). Aku dulu pas DAY6 beneran dianterin sampe depan hotel (di Mercure) pdhl harusnya transit di Gondola. Selain itu ngga sesusah itu jg kok dapet ojol dari aplikasi.</t>
  </si>
  <si>
    <t>ISTJ â‹† 25+ â‹† SVT DAY6</t>
  </si>
  <si>
    <t>https://x.com/kittisaurs/status/1865924191117365527</t>
  </si>
  <si>
    <t>kittisaurs</t>
  </si>
  <si>
    <t>Tue Dec 10 11:10:54 +0000 2024</t>
  </si>
  <si>
    <t>Buset ini knp lama bgt busway anying</t>
  </si>
  <si>
    <t>https://x.com/aldoinblue/status/1866440450732855566</t>
  </si>
  <si>
    <t>Tue Dec 10 07:40:34 +0000 2024</t>
  </si>
  <si>
    <t>Busway Fans Club mengucapkan Selamat kepada @PT_Transjakarta atas diresmikannya 200 unit Bus Listrik BRT Transjakarta https://t.co/zLfRwcR8EL</t>
  </si>
  <si>
    <t>https://pbs.twimg.com/media/Gea9jMzawAAnz0Q.jpg</t>
  </si>
  <si>
    <t>https://x.com/BuswayFansC/status/1866387517660160428</t>
  </si>
  <si>
    <t>Tue Dec 10 06:08:08 +0000 2024</t>
  </si>
  <si>
    <t>war di busway gak tuh https://t.co/jeTdxjcxwA</t>
  </si>
  <si>
    <t>https://pbs.twimg.com/media/GeaoZWdagAAGhyf.jpg</t>
  </si>
  <si>
    <t>(my safe place 4 fangirling)</t>
  </si>
  <si>
    <t>https://x.com/haebernasi/status/1866364257035755874</t>
  </si>
  <si>
    <t>haebernasi</t>
  </si>
  <si>
    <t>Tue Dec 10 13:38:06 +0000 2024</t>
  </si>
  <si>
    <t>2024 uninstall app ini kayaknya.. balik naik angkot busway atau krl aja https://t.co/hRktjNU6lM</t>
  </si>
  <si>
    <t>https://pbs.twimg.com/media/GecPYc7bcAAxtOv.jpg</t>
  </si>
  <si>
    <t>https://x.com/fheverkyu/status/1866477491088695557</t>
  </si>
  <si>
    <t>fheverkyu</t>
  </si>
  <si>
    <t>Tue Dec 10 07:43:54 +0000 2024</t>
  </si>
  <si>
    <t>200 unit ini di antaranya : Damri (DMR) : 60 unit Skywell &amp;amp; 30 unit Zhongtong Bianglala Metropolitan (BMP) : 90 unit SAG Golden Dragon Sinar Jaya : 20 unit VKTR BYD Nantinya unit ini akan beroperasi secara bertahap Pict by : @alief_7425 https://t.co/4YAAmcNkKo</t>
  </si>
  <si>
    <t>https://pbs.twimg.com/media/Gea-TkXa8AAeUP8.jpg</t>
  </si>
  <si>
    <t>https://x.com/BuswayFansC/status/1866388357007417717</t>
  </si>
  <si>
    <t>Fri Dec 13 05:57:47 +0000 2024</t>
  </si>
  <si>
    <t>Jln utan jadi jalyr ditutup saya naik Busway dialihkan kelihatannya ada kecelakaan mojon bantuan @RadioElshinta @PT_Transjakarta https://t.co/YC0bAvsbSt</t>
  </si>
  <si>
    <t>https://pbs.twimg.com/ext_tw_video_thumb/1867448354831228928/pu/img/7s1RxCRHOJ7-Ga2R.jpg</t>
  </si>
  <si>
    <t>https://x.com/BahADAM194450/status/1867448813423931488</t>
  </si>
  <si>
    <t>BahADAM194450</t>
  </si>
  <si>
    <t>Tue Dec 10 05:31:46 +0000 2024</t>
  </si>
  <si>
    <t>curiga gw war di busway soalnya jam segini masih nunggu jemputan boat https://t.co/z7EAqwAxOh</t>
  </si>
  <si>
    <t>https://pbs.twimg.com/media/GeagEgbbMAAbkml.jpg</t>
  </si>
  <si>
    <t>https://x.com/haebernasi/status/1866355102707335437</t>
  </si>
  <si>
    <t>Mon Dec 09 20:52:22 +0000 2024</t>
  </si>
  <si>
    <t>Astaga tapi busway warna pink ini emang khusus untuk perempuan</t>
  </si>
  <si>
    <t>https://x.com/ixieviety/status/1866224393850175526</t>
  </si>
  <si>
    <t>Tue Dec 10 07:45:01 +0000 2024</t>
  </si>
  <si>
    <t>@alief_7425 Buat rute mananya? Di tunggu saja ya Selamat Bertugas https://t.co/IczfgkRmdL</t>
  </si>
  <si>
    <t>https://pbs.twimg.com/media/Gea-kbJakAA2WGF.jpg</t>
  </si>
  <si>
    <t>https://x.com/BuswayFansC/status/1866388638109737105</t>
  </si>
  <si>
    <t>Wed Dec 11 13:54:50 +0000 2024</t>
  </si>
  <si>
    <t>Masih keinget yang di busway. Barangnya masih disini.</t>
  </si>
  <si>
    <t>https://x.com/auxerrene/status/1866844091272794197</t>
  </si>
  <si>
    <t>auxerrene</t>
  </si>
  <si>
    <t>Sun Dec 08 08:02:27 +0000 2024</t>
  </si>
  <si>
    <t>Bus Wisata. TJ BW2 TJ-0884. https://t.co/2Tq71uIAM2</t>
  </si>
  <si>
    <t>https://pbs.twimg.com/media/GeQvW--aIAAGZnE.jpg</t>
  </si>
  <si>
    <t>https://x.com/26Ceicei/status/1865668248165138725</t>
  </si>
  <si>
    <t>Fri Dec 13 08:46:40 +0000 2024</t>
  </si>
  <si>
    <t>gila gua kaget pules bgt di busway tiba2 dah jatinegara</t>
  </si>
  <si>
    <t>https://x.com/everyone_sya/status/1867491313966580165</t>
  </si>
  <si>
    <t>Mon Dec 09 14:05:39 +0000 2024</t>
  </si>
  <si>
    <t>but still selama gue commute busway are khusus perempuan selalu penuh duluan dibanding are campuran yg artinya most of us butuh ruang aman how dare u bilang itu semua pointless</t>
  </si>
  <si>
    <t>https://x.com/moccaluvitsme/status/1866122039012266059</t>
  </si>
  <si>
    <t>moccaluvitsme</t>
  </si>
  <si>
    <t>Fri Dec 13 15:42:53 +0000 2024</t>
  </si>
  <si>
    <t>Serius deh aku paling ga tenang duduk di bangku prioritas makanya tiap naik KRL or busway aku paling menjauhi kursi prioritas</t>
  </si>
  <si>
    <t>https://x.com/Frveminet/status/1867596059276718471</t>
  </si>
  <si>
    <t>Wed Dec 11 09:59:54 +0000 2024</t>
  </si>
  <si>
    <t xml:space="preserve">Tolong ya sama perempuan2 yang bener2 ngak suka sama sekali kesenggol laki2 di jam ramai busway bersedia duduk/berdiri di gerbong khusus perempuan @PT_Transjakarta Soalnya di jam ramai dan busway ngerem mendadak tidak sengaja tersenggol laki2 tetapi dilihatnya spt melecehkan </t>
  </si>
  <si>
    <t>Ocean</t>
  </si>
  <si>
    <t>https://x.com/alfathar/status/1866784968351043882</t>
  </si>
  <si>
    <t>alfathar</t>
  </si>
  <si>
    <t>Tue Dec 10 11:52:32 +0000 2024</t>
  </si>
  <si>
    <t>Kebiasaan naik busway jalur 13 mrt or lrt. Dengan bodohnya milih naik Grab di jam pulang kerja dr sentraya ke citos. Toleransi terhadap kemacetan gue ternyata 0 :(</t>
  </si>
  <si>
    <t>https://x.com/riyrees_/status/1866450928175550539</t>
  </si>
  <si>
    <t>riyrees_</t>
  </si>
  <si>
    <t>Thu Dec 12 09:17:13 +0000 2024</t>
  </si>
  <si>
    <t>Guys ngobrol plis temenin gue ngegabut di busway.</t>
  </si>
  <si>
    <t>Ic: Sa1_shake.</t>
  </si>
  <si>
    <t>https://x.com/cuihgiri/status/1867136616307077530</t>
  </si>
  <si>
    <t>cuihgiri</t>
  </si>
  <si>
    <t>Thu Dec 12 12:02:20 +0000 2024</t>
  </si>
  <si>
    <t xml:space="preserve">Mau pulanv gw kagak bisa buka grab akhirnya gw balik naik busway </t>
  </si>
  <si>
    <t>â·áµˆÊ³áµ‰áµƒáµ * áµˆáµƒá¶ á¶ áµ’â¿Ê¸Ë£ * Ë¢áµ˜â¿Ë¢Ê°â±â¿</t>
  </si>
  <si>
    <t>https://x.com/clarisscha/status/1867178169226367150</t>
  </si>
  <si>
    <t>clarisscha</t>
  </si>
  <si>
    <t>Tue Dec 10 01:59:05 +0000 2024</t>
  </si>
  <si>
    <t>Tapi beneran deh kalau di bcis itu harus sksd sama teman fandom. Waktu itu aku sendirian juga dan udah malam tapi aku jalan banyak di belakang di depan akhirnya kita sksd dan jalan ramai ramai sampai halte busway</t>
  </si>
  <si>
    <t xml:space="preserve">Seoul </t>
  </si>
  <si>
    <t>https://x.com/Myeonienesia/status/1866301580984930351</t>
  </si>
  <si>
    <t>Myeonienesia</t>
  </si>
  <si>
    <t>Wed Dec 11 23:39:35 +0000 2024</t>
  </si>
  <si>
    <t>Good morning doain hari ini busway nggak rame plis biar gue bisa duduk dan tidur.</t>
  </si>
  <si>
    <t>https://x.com/cuihgiri/status/1866991247250096218</t>
  </si>
  <si>
    <t>Tue Dec 10 03:00:54 +0000 2024</t>
  </si>
  <si>
    <t>DAMN MESEM MESEM DI BUSWAY BACANYAAAAAAA</t>
  </si>
  <si>
    <t>https://x.com/1994kkwp/status/1866317135984894333</t>
  </si>
  <si>
    <t>Wed Dec 11 10:35:32 +0000 2024</t>
  </si>
  <si>
    <t>Masa iya nangis di halte busway hrs sendiri alias relaps lg hehe</t>
  </si>
  <si>
    <t>https://x.com/hwangangel93/status/1866793937459089643</t>
  </si>
  <si>
    <t>Wed Dec 11 10:53:50 +0000 2024</t>
  </si>
  <si>
    <t>Kadang ngajar private gini nyebelin anjing gua udha bela belain naik grab 58k jancuk ternyata dia tbtb cancelin ngentot tau gt gua baik busway anjg bs tidur bangsat</t>
  </si>
  <si>
    <t>https://x.com/aldoinblue/status/1866798542423224640</t>
  </si>
  <si>
    <t>Thu Dec 12 09:34:21 +0000 2024</t>
  </si>
  <si>
    <t>Naek Busway 6A. Lewat Jalur Kunngan Dan Lewatin Gedung Kantor Pajak Kuningan. Ada Videotron Gede Dan Di Videotrmron Tersebut Masih Menampilkan jokowi. kenapa Gak Bapak @prabowo</t>
  </si>
  <si>
    <t>https://x.com/Ololehomask02/status/1867140927682392080</t>
  </si>
  <si>
    <t>Fri Dec 13 13:33:49 +0000 2024</t>
  </si>
  <si>
    <t xml:space="preserve">Tadi liat jugaa ini di Halte Busway Senen Sentral ! Koridor 2 tadii Mayasari.. Tapi gamasuk krn rute tujuan. Liat dari luar sih baguss karena baru kan wkkkwk.. Tapi kursi bagian belakangnya kayaknya kurang enak dibandingin bus utk busway pada umumnya yaa </t>
  </si>
  <si>
    <t>https://x.com/BillyJS_09/status/1867563577810530547</t>
  </si>
  <si>
    <t>BillyJS_09</t>
  </si>
  <si>
    <t>Thu Dec 12 12:10:48 +0000 2024</t>
  </si>
  <si>
    <t>Salah satu alasan kenapa silop harus di bawah lembaga lain. Seringkali prilakunya gak sinkron sm pemangku kebijakan Pemprov DKI py program sterilisasi busway tapi karena silop daerahnya gak di bawah gubernur di lapangan aturan sterilisasi busway diacak-acak dg alasan diskresi</t>
  </si>
  <si>
    <t>https://x.com/disinisadat/status/1867180297185558600</t>
  </si>
  <si>
    <t>disinisadat</t>
  </si>
  <si>
    <t>Tue Dec 10 01:26:43 +0000 2024</t>
  </si>
  <si>
    <t>Gue ngakak sambil berdiri di busway wkwkwkwkw</t>
  </si>
  <si>
    <t>https://x.com/sunshinediarie/status/1866293435025805439</t>
  </si>
  <si>
    <t>Fri Dec 13 04:17:18 +0000 2024</t>
  </si>
  <si>
    <t>Lama banget ini busway. Bakal telat ini mah gua</t>
  </si>
  <si>
    <t>https://x.com/drusillax_/status/1867423526321631504</t>
  </si>
  <si>
    <t>drusillax_</t>
  </si>
  <si>
    <t>Sun Dec 08 15:56:18 +0000 2024</t>
  </si>
  <si>
    <t xml:space="preserve">Busway datanglah plsss aku sendirian nih </t>
  </si>
  <si>
    <t>https://x.com/RandomBoyOnTwit/status/1865787497974059475</t>
  </si>
  <si>
    <t>Fri Dec 13 11:02:01 +0000 2024</t>
  </si>
  <si>
    <t>Bener bener naik busway 6D jalur neraka macetnya rekk</t>
  </si>
  <si>
    <t xml:space="preserve">in ur area </t>
  </si>
  <si>
    <t>https://x.com/xshazzle/status/1867525376358203747</t>
  </si>
  <si>
    <t>xshazzle</t>
  </si>
  <si>
    <t>Wed Dec 11 02:23:52 +0000 2024</t>
  </si>
  <si>
    <t>cengar cengir di busway emang bleh</t>
  </si>
  <si>
    <t>https://x.com/mycootayarj/status/1866670205348483429</t>
  </si>
  <si>
    <t>mycootayarj</t>
  </si>
  <si>
    <t>Tue Dec 10 11:54:11 +0000 2024</t>
  </si>
  <si>
    <t>hehehe~ me pas busway sebelum LRT:</t>
  </si>
  <si>
    <t>https://x.com/salsabilaisme/status/1866451342031720896</t>
  </si>
  <si>
    <t>Wed Dec 11 02:58:24 +0000 2024</t>
  </si>
  <si>
    <t>Wah keren. Udah 2x aku nemu RI 33 di jalan letjend suprapto pake patwal dan masuk jalur busway wkwkwkwk</t>
  </si>
  <si>
    <t>seperempat abad+1</t>
  </si>
  <si>
    <t>https://x.com/tudeskaii/status/1866678895648575929</t>
  </si>
  <si>
    <t>tudeskaii</t>
  </si>
  <si>
    <t>Mon Dec 09 04:40:32 +0000 2024</t>
  </si>
  <si>
    <t>Ya ampuuun dingin bget dlm busway diluar cuaca dingin krn hujan dlm bus AC-nya dingin pula</t>
  </si>
  <si>
    <t>https://x.com/RatnaPuspi16942/status/1865979823941906880</t>
  </si>
  <si>
    <t>Thu Dec 12 14:11:36 +0000 2024</t>
  </si>
  <si>
    <t>masih di busway anjay</t>
  </si>
  <si>
    <t>https://x.com/bizzleebbb/status/1867210700751565302</t>
  </si>
  <si>
    <t>bizzleebbb</t>
  </si>
  <si>
    <t>Mon Dec 09 00:57:38 +0000 2024</t>
  </si>
  <si>
    <t>Barre pilates ku akhirnya berfungsi untuk menopang badan ketik menjadi penyetan di buswayï¸ hauahhauah</t>
  </si>
  <si>
    <t>https://x.com/rsintiap/status/1865923728649183738</t>
  </si>
  <si>
    <t>rsintiap</t>
  </si>
  <si>
    <t>Thu Dec 12 08:57:00 +0000 2024</t>
  </si>
  <si>
    <t>pulang ngantor gue akan tidur di busway semoga ga kelebihan tau tau nyampe monas</t>
  </si>
  <si>
    <t>https://x.com/karinasunda/status/1867131526737186928</t>
  </si>
  <si>
    <t>Wed Dec 11 10:31:42 +0000 2024</t>
  </si>
  <si>
    <t>Kali ini gw gak boleh salah naik busway sampai nyasar lagi dehh</t>
  </si>
  <si>
    <t>https://x.com/RandomBoyOnTwit/status/1866792971569426482</t>
  </si>
  <si>
    <t>Fri Dec 13 13:07:37 +0000 2024</t>
  </si>
  <si>
    <t xml:space="preserve">eh gila gue di busway nonton ddd senyum-senyum sendiri kaya org gila </t>
  </si>
  <si>
    <t>hobbit hole</t>
  </si>
  <si>
    <t>https://x.com/frezminet/status/1867556984473682093</t>
  </si>
  <si>
    <t>frezminet</t>
  </si>
  <si>
    <t>Thu Dec 12 00:23:26 +0000 2024</t>
  </si>
  <si>
    <t>Halo min @PT_Transjakarta tolong armada 9D ke arah Tanah Abang ditambah dong. Udah nunggu 30 menit masa kayak naik busway tengah malem. Parah sih kacau</t>
  </si>
  <si>
    <t>https://x.com/_eriantianggi/status/1867002286553305301</t>
  </si>
  <si>
    <t>Thu Dec 12 06:58:18 +0000 2024</t>
  </si>
  <si>
    <t>Bzir lucu banget mbak2 di angkot sampe hapal ketika gue naik bakal turun dimana ampe nyeletuk deket kakaknya dia mah turun di busway WKWKWKW</t>
  </si>
  <si>
    <t>https://x.com/sarangdawon/status/1867101656267239791</t>
  </si>
  <si>
    <t>Mon Dec 09 15:55:35 +0000 2024</t>
  </si>
  <si>
    <t>dear @PT_Transjakarta rute busway M8 lbk bulus-psrbaru itu kepanjangan banyak penmpng ngak sampai ujung rute tapi ngak punya pilihan lain hrus naik rute tsb akibat nya bus selalu penuh. boleh di kaji ulang rute nya ; mngkn lbk bulus-kebon jeruk atau lbk bulus-kebayoran lama?</t>
  </si>
  <si>
    <t>jakarta and everywhere</t>
  </si>
  <si>
    <t>https://x.com/hidekitaro/status/1866149702980575293</t>
  </si>
  <si>
    <t>hidekitaro</t>
  </si>
  <si>
    <t>Wed Dec 11 10:32:10 +0000 2024</t>
  </si>
  <si>
    <t>baru kali ini w mabok naik busway. udh mana macet penuh bau bgt ketek supirnya ugal2an bgt bawa busnya. ampunn kliyengan bgt iniiiii</t>
  </si>
  <si>
    <t>https://x.com/uarerainb0w/status/1866793089463095707</t>
  </si>
  <si>
    <t>uarerainb0w</t>
  </si>
  <si>
    <t>Fri Dec 13 10:26:57 +0000 2024</t>
  </si>
  <si>
    <t>Gara2 keinget preman angkot tiba2 mikir di korsel tuh dsri dulu transport publik nya cuman ada busway ktx taxi? Ga pernah ada yg namanya angkot kh???</t>
  </si>
  <si>
    <t>designer</t>
  </si>
  <si>
    <t>https://x.com/sugcessful/status/1867516552683381047</t>
  </si>
  <si>
    <t>sugcessful</t>
  </si>
  <si>
    <t>Fri Dec 13 16:43:33 +0000 2024</t>
  </si>
  <si>
    <t>Cuma ngebayangin aja kalo sciopero terjadi di Jakarta buat busway dan kereta dah digeruduk masa kali yak</t>
  </si>
  <si>
    <t>https://x.com/dimasdew/status/1867611325594992795</t>
  </si>
  <si>
    <t>dimasdew</t>
  </si>
  <si>
    <t>Wed Dec 11 11:30:41 +0000 2024</t>
  </si>
  <si>
    <t>Sia-sia pake sepatu lari dan bawa perlengkapannya. Jam segini masih di busway arah kota. Capek bgt.</t>
  </si>
  <si>
    <t>https://x.com/tontotnot/status/1866807814360010799</t>
  </si>
  <si>
    <t>tontotnot</t>
  </si>
  <si>
    <t>Fri Dec 13 01:40:17 +0000 2024</t>
  </si>
  <si>
    <t>Habis nonton light shop jadi takut naik busway TP AKU NAIK APA KE KAMPUS KALO BUKAN BUSWAY???</t>
  </si>
  <si>
    <t>https://x.com/aiyeaay/status/1867384010869280831</t>
  </si>
  <si>
    <t>aiyeaay</t>
  </si>
  <si>
    <t>Fri Dec 13 02:39:42 +0000 2024</t>
  </si>
  <si>
    <t xml:space="preserve">Sapa yang nanti habis dhuhur free? Ada yang mau jalan-jalan ndak? Ato naik busway or krl or mrt. Or sekedar ngechill ntah dimana Buat yg di jkt tpi </t>
  </si>
  <si>
    <t>https://x.com/HiMoon811/status/1867398964078866561</t>
  </si>
  <si>
    <t>HiMoon811</t>
  </si>
  <si>
    <t>Fri Dec 13 01:25:53 +0000 2024</t>
  </si>
  <si>
    <t xml:space="preserve">Jalur motor kok malah dipake busway lewat berlawanan arah sisan </t>
  </si>
  <si>
    <t xml:space="preserve">diujung bunga pohon jati </t>
  </si>
  <si>
    <t>https://x.com/EndoghDadar/status/1867380390044086529</t>
  </si>
  <si>
    <t>EndoghDadar</t>
  </si>
  <si>
    <t>Sun Dec 08 23:53:56 +0000 2024</t>
  </si>
  <si>
    <t xml:space="preserve">Timeflies ya td di anter mama ke busway terus mama blg gini Bun bagi cash mama mo skalian ke pasar Lucu ya dlu tiap mo brgkat sekolah aku yg minta uang skr aku yg ksh dan bahagia </t>
  </si>
  <si>
    <t>moonlight</t>
  </si>
  <si>
    <t>https://x.com/nickyrp__/status/1865907698174431573</t>
  </si>
  <si>
    <t>nickyrp__</t>
  </si>
  <si>
    <t>Fri Dec 13 01:32:34 +0000 2024</t>
  </si>
  <si>
    <t>reminder hari ini. harusnya jam 07.15 udah otw malah baru otw 08.15. nangis di busway karna pasti telat meeting jam 9. emang cuma diri sendiri yang bisa diandelin</t>
  </si>
  <si>
    <t>#FreePalestine</t>
  </si>
  <si>
    <t>https://x.com/cruisanst/status/1867382070760415432</t>
  </si>
  <si>
    <t>cruisanst</t>
  </si>
  <si>
    <t>Mon Dec 09 08:14:24 +0000 2024</t>
  </si>
  <si>
    <t>sehat-sehat tubuh kita yang hari ini aktivitas naik busway zhotong dan kerjanya di AC central</t>
  </si>
  <si>
    <t>https://x.com/satelitnyabumi/status/1866033642767786075</t>
  </si>
  <si>
    <t>satelitnyabumi</t>
  </si>
  <si>
    <t>Fri Dec 13 00:38:44 +0000 2024</t>
  </si>
  <si>
    <t xml:space="preserve">Hari ini jam 7:30 udah sampai kantor Allhamdulilah busway dan jaklinko hari ini cepat dan kosong </t>
  </si>
  <si>
    <t>https://x.com/Myeonienesia/status/1867368520868311296</t>
  </si>
  <si>
    <t>Thu Dec 12 15:10:23 +0000 2024</t>
  </si>
  <si>
    <t>Neks taym klw ke sby mau coba naik warawiri sama busway/bus suroboyo</t>
  </si>
  <si>
    <t>legal-bub free</t>
  </si>
  <si>
    <t>https://x.com/souxrachery/status/1867225491687739689</t>
  </si>
  <si>
    <t>souxrachery</t>
  </si>
  <si>
    <t>Fri Dec 13 02:20:48 +0000 2024</t>
  </si>
  <si>
    <t xml:space="preserve">@notafatdoy @DamriIndonesia Seat belakang bisa lebih dari satu baris karena dia menggunakan sasis tipe Maxi Sedangkan Bus Listrik ini cuma Single Biasa Masih bersyukur ada seat coba kalo ditiadakan kaya Minitrans JDM/MBT/KBM </t>
  </si>
  <si>
    <t>kywaai</t>
  </si>
  <si>
    <t>https://x.com/BuswayFansC/status/1867394207201341672</t>
  </si>
  <si>
    <t>Wed Dec 11 23:09:08 +0000 2024</t>
  </si>
  <si>
    <t>guysss ada yg berangkat naik busway dari pinang ranti gk? atau tikum di halte busway cawang? barengg donggg</t>
  </si>
  <si>
    <t>https://x.com/jnwondwoo/status/1866983584319619373</t>
  </si>
  <si>
    <t>jnwondwoo</t>
  </si>
  <si>
    <t>Tue Dec 10 13:18:12 +0000 2024</t>
  </si>
  <si>
    <t>ada ajeee gue dimarahin ibu2 di Busway gara2 ga denger dia nyuruh buat gue ngoper e-money dia buat tap out w lagi bales chat buuuu etdah masih banyak juga yg bisa dimintain tolong ini Busway nya penuh kok yehhh</t>
  </si>
  <si>
    <t>please be happy â—¡Ìˆ</t>
  </si>
  <si>
    <t>https://x.com/itsforppw/status/1866472485228884125</t>
  </si>
  <si>
    <t>itsforppw</t>
  </si>
  <si>
    <t>Thu Dec 12 09:39:08 +0000 2024</t>
  </si>
  <si>
    <t>tiba-tiba ada pakde kyanya blio ngebut dateng ksini naek busway</t>
  </si>
  <si>
    <t>ðŸ–‡ carat only 07 | selective</t>
  </si>
  <si>
    <t>https://x.com/9yuily/status/1867142132433371534</t>
  </si>
  <si>
    <t>9yuily</t>
  </si>
  <si>
    <t>Tue Dec 10 10:54:06 +0000 2024</t>
  </si>
  <si>
    <t>Njir ga kuat Tumbenan mual eneg di busway</t>
  </si>
  <si>
    <t>https://x.com/rentalurgf/status/1866436223021265009</t>
  </si>
  <si>
    <t>Wed Dec 11 09:47:11 +0000 2024</t>
  </si>
  <si>
    <t>WOI GW DAH BALIK JAM 4 NIAT BIAR CEPET NAIK BUSWAY DAN GA PENUH INI MALAH NUNGGU HAMPIR SEJAM GA DATENG2 BUS NYA @PT_Transjakarta</t>
  </si>
  <si>
    <t>https://x.com/mlsmaubelitruck/status/1866781768306790809</t>
  </si>
  <si>
    <t>mlsmaubelitruck</t>
  </si>
  <si>
    <t>Wed Dec 11 01:18:51 +0000 2024</t>
  </si>
  <si>
    <t>gue cekikikan banget di busway ada yang alarm nya sama kek gue alarm nya jaemin yang ileona tp itu emang mantep bgt.</t>
  </si>
  <si>
    <t>https://x.com/hellomcflurry/status/1866653842169008419</t>
  </si>
  <si>
    <t>Fri Dec 20 16:28:03 +0000 2024</t>
  </si>
  <si>
    <t>Terimakasih DMR Hino Pool Ciputat yang sudah melayani Pelanggan S21/S22 Karena besok sabtu udah ganti Lodek BMP EV &amp;amp; Lodek Mercy Swakelola TJ Sebagian unit Pool Ciputat sudah mulai dipensiunkan &amp;amp; sisanya masih beroperasi tapi dialihkan ke rute lain (bahkan bisa aja pindah Pool) https://t.co/cgOAhPXQEp</t>
  </si>
  <si>
    <t>https://pbs.twimg.com/media/GfQWLmVbcAAQDXH.jpg</t>
  </si>
  <si>
    <t>https://x.com/BuswayFansC/status/1870144141352706252</t>
  </si>
  <si>
    <t>Wed Dec 18 09:52:58 +0000 2024</t>
  </si>
  <si>
    <t>Footage pejabat menerobos jalur busway di Halte Kuningan sore hari ini https://t.co/E5IvOIpt70</t>
  </si>
  <si>
    <t>https://pbs.twimg.com/ext_tw_video_thumb/1869319906812108800/pu/img/XQuT4_iSNV3Vp6ih.jpg</t>
  </si>
  <si>
    <t>Kebayoran Lama, Jakarta</t>
  </si>
  <si>
    <t>https://x.com/eyesofaquila/status/1869319940953764116</t>
  </si>
  <si>
    <t>eyesofaquila</t>
  </si>
  <si>
    <t>Fri Dec 20 14:30:59 +0000 2024</t>
  </si>
  <si>
    <t>Di mana-mana banyaknya Angkutan Umum akan membuat masyarakat jadi banyak pilihan dalam menggunakan Angkutan Umum dan turut serta dalam mengurangi kemacetan di Jakarta Kalau hapus salah satu layanan cuma karena ingin mengatasi kemacetan dan tumpang tindih sih aneh https://t.co/9z3y9VIF6B</t>
  </si>
  <si>
    <t>https://pbs.twimg.com/media/GfP7YiqasAAhfcX.jpg</t>
  </si>
  <si>
    <t>https://x.com/BuswayFansC/status/1870114681869963402</t>
  </si>
  <si>
    <t>Fri Dec 20 10:44:15 +0000 2024</t>
  </si>
  <si>
    <t>Alasan naik busway = numpang nangis. https://t.co/QMb26gio0r</t>
  </si>
  <si>
    <t>https://pbs.twimg.com/ext_tw_video_thumb/1870057068994146307/pu/img/GxlHChIXwLFTHNav.jpg</t>
  </si>
  <si>
    <t>https://x.com/alohomraa/status/1870057622189289957</t>
  </si>
  <si>
    <t>Fri Dec 20 13:07:27 +0000 2024</t>
  </si>
  <si>
    <t>Apakah kata Seluruh disitu termasuk juga: 1. Bayar tol 2. Bayar parkir di mall 3. Bayar kereta api dan busway 4. Jajan perkedel bondon di Tapsion Bandung bayar pake Keris 5. Belanja leh oleh Kurupuk bondon di Ojolali bayar pake Keris dll Klo iya Artinya kita sedang dipalakin https://t.co/LbYprlSf8G</t>
  </si>
  <si>
    <t>https://pbs.twimg.com/media/GfPoRL8a4AA4WIK.jpg</t>
  </si>
  <si>
    <t>Iraq</t>
  </si>
  <si>
    <t>https://x.com/KangSemproel/status/1870093658818785480</t>
  </si>
  <si>
    <t>KangSemproel</t>
  </si>
  <si>
    <t>Wed Dec 18 10:28:47 +0000 2024</t>
  </si>
  <si>
    <t>jadi gini rasanya naik busway listrik... https://t.co/DYMZsWmVR9</t>
  </si>
  <si>
    <t>https://pbs.twimg.com/media/GfEwvyBbcAEg72l.jpg</t>
  </si>
  <si>
    <t>https://x.com/yeora_lavani/status/1869328951161815368</t>
  </si>
  <si>
    <t>yeora_lavani</t>
  </si>
  <si>
    <t>Tue Dec 17 02:05:49 +0000 2024</t>
  </si>
  <si>
    <t>terimakasih ya Allah terimakasih beyonce terimakasih kak gie terimakasih mba nada terimakasih teman sebangkuku terimakasih supir busway terimakasih penjual roti keju terimakasih jangkku mania terimakasih user rasvan end game terimakasih diriku</t>
  </si>
  <si>
    <t xml:space="preserve">RPF â™¡ ENHAÃ—G </t>
  </si>
  <si>
    <t>https://x.com/acarinadeww/status/1868839987573407847</t>
  </si>
  <si>
    <t>acarinadeww</t>
  </si>
  <si>
    <t>Tue Dec 17 07:44:27 +0000 2024</t>
  </si>
  <si>
    <t>Ha ha inget bbrp hari lalu main Balatro di Busway. Org samping merhatiin terus dan .. Bang itu slot baru? Gacor ga? Bangsat emang Judol org2 anggap semua game itu judi.</t>
  </si>
  <si>
    <t>https://x.com/kamentrader/status/1868925207811178973</t>
  </si>
  <si>
    <t>Thu Dec 19 12:53:22 +0000 2024</t>
  </si>
  <si>
    <t>Dulu BKTB ini dikenakan tarif Rp 6.000 Lalu di tahun 2016 BKTB mengalami perubahan tarif menjadi Rp 3.500 https://t.co/4IRT64xhJ4</t>
  </si>
  <si>
    <t>https://pbs.twimg.com/media/GfKbdUKbkAABh4o.jpg</t>
  </si>
  <si>
    <t>https://x.com/BuswayFansC/status/1869727726003016190</t>
  </si>
  <si>
    <t>Thu Dec 19 12:49:08 +0000 2024</t>
  </si>
  <si>
    <t>Setelah gagalnya Feeder Transjakarta di tahun 2012 Di tahun 2014nya Transjakarta bikin lagi layanan Angkutan Pengumpan tapi kali ini dinamakan Bus Kota Terintegrasi Busway (BKTB) Hanya satu 1 rute yang dilayani oleh BKTB yakni rute PIK - Monas (sekarang jadi 1A) https://t.co/dNokiZO7ga</t>
  </si>
  <si>
    <t>https://pbs.twimg.com/media/GfKafdda4AAcTGs.jpg</t>
  </si>
  <si>
    <t>https://x.com/BuswayFansC/status/1869726663078191151</t>
  </si>
  <si>
    <t>Thu Dec 19 13:16:36 +0000 2024</t>
  </si>
  <si>
    <t>Kalau sekarang? Random sekali wkwk. Ini aja 7V yang notabenenya Non BRT Full pakainya BRT Highdeck https://t.co/Z1ybQjrFw0</t>
  </si>
  <si>
    <t>https://pbs.twimg.com/media/GfKgxfabIAAzffj.jpg</t>
  </si>
  <si>
    <t>https://x.com/BuswayFansC/status/1869733574288760851</t>
  </si>
  <si>
    <t>Thu Dec 19 13:14:08 +0000 2024</t>
  </si>
  <si>
    <t>Kalau dulu cara membedakan layanan Non BRT terintegrasi sama tidaknya gampang banget Non BRT terintegrasi BRT dulu mayoritas unitnya menggunakan unit BRT Highdeck &amp;amp; Medium Sementara Non BRT Full dulu mayoritas unitnya menggunakan Lodek &amp;amp; Medium (itupun dikit Mediumnya) https://t.co/rxFqWij0b6</t>
  </si>
  <si>
    <t>https://pbs.twimg.com/media/GfKgNnfaAAA73N-.jpg</t>
  </si>
  <si>
    <t>https://x.com/BuswayFansC/status/1869732954282553414</t>
  </si>
  <si>
    <t>Thu Dec 19 10:47:54 +0000 2024</t>
  </si>
  <si>
    <t>btw ANYWAY BUSWAY RAMBUTNYA BENERAN MULAI MEMANJANG DAN MENCOLOK MATA GUYS https://t.co/GvcKYOtdOe</t>
  </si>
  <si>
    <t>https://pbs.twimg.com/media/GfJ-rpfagAAfP8s.jpg</t>
  </si>
  <si>
    <t>Asya</t>
  </si>
  <si>
    <t>https://x.com/phuwingitis/status/1869696152863662589</t>
  </si>
  <si>
    <t>phuwingitis</t>
  </si>
  <si>
    <t>Fri Dec 20 10:50:38 +0000 2024</t>
  </si>
  <si>
    <t xml:space="preserve">@raggisowle Sepertinya bukan haltenya diilangin tp bus koridor 1 dihilangin biar nanti org dari blok m ke kota semuanya diarahin naik mrt. Yg saya tau saat ini kenapa org ttp naik bis ke HI pdhl ada mrt krn busway jauh lebih murah. Kalo org2 duitnya banyak ya pasti milih mrt </t>
  </si>
  <si>
    <t>raggisowle</t>
  </si>
  <si>
    <t>Wawonii, Indonesia</t>
  </si>
  <si>
    <t>https://x.com/rafinashra/status/1870059227303293427</t>
  </si>
  <si>
    <t>rafinashra</t>
  </si>
  <si>
    <t>Fri Dec 20 14:27:28 +0000 2024</t>
  </si>
  <si>
    <t>Eh buset pak liat tuh mrt gerbongnya sama frekuensinya lewat stasiun berapa kali? Trus bandingin ama busway. Butuh berapa gerbong biar orang bisa duduk dengan layak. Mau balik ke jaman naik ke atap gerbong gitu kamsut ente? Mau banyakin gerbong? Lah trus panjang stasiun ???</t>
  </si>
  <si>
    <t>https://x.com/BlackGeminid/status/1870113795051532498</t>
  </si>
  <si>
    <t>BlackGeminid</t>
  </si>
  <si>
    <t>Wed Dec 18 22:52:27 +0000 2024</t>
  </si>
  <si>
    <t>Sarapan sambil nunggu busway https://t.co/rHky9b2tvB</t>
  </si>
  <si>
    <t>https://pbs.twimg.com/media/GfHa-s8bUAAU4g3.jpg</t>
  </si>
  <si>
    <t>https://x.com/Frveminet/status/1869516104739193028</t>
  </si>
  <si>
    <t>Thu Dec 19 13:05:58 +0000 2024</t>
  </si>
  <si>
    <t>bentar bang masi di busway https://t.co/nVTLZOI8Jv</t>
  </si>
  <si>
    <t>https://pbs.twimg.com/media/GfKeVkybAAAn3ST.jpg</t>
  </si>
  <si>
    <t>https://x.com/flappybie/status/1869730896750014889</t>
  </si>
  <si>
    <t>flappybie</t>
  </si>
  <si>
    <t>Tue Dec 17 13:11:55 +0000 2024</t>
  </si>
  <si>
    <t>wow gua br masuk busway diliatin 1 cowo gitu yg duduk terus gua duduk dong depan dia nah tau tau di depanan lagi tuh ada 2 spot kosong gitu ya gua pindah dong karna gua pikir kek enakan duduk di bangku kosong sendiri gitu EH TB TB TU COWOK NGIKUT PINDAH JG KE SAMPING GUA ï¸</t>
  </si>
  <si>
    <t>https://x.com/itsngantukan/status/1869007618150367454</t>
  </si>
  <si>
    <t>Thu Dec 19 13:04:44 +0000 2024</t>
  </si>
  <si>
    <t>Lanjut di tahun 2017 armada kesayangan kita semua yakni Lodek beroperasi untuk pertama kalinya Dan inilah yang membuat Non BRT terpecah jadi 2 versi. Yakni : Non BRT terintegrasi Halte BRT dan Non BRT Full alias Full Bus Stop https://t.co/FRVnQcP9TR</t>
  </si>
  <si>
    <t>https://pbs.twimg.com/media/GfKeDyebEAArOSn.jpg</t>
  </si>
  <si>
    <t>https://x.com/BuswayFansC/status/1869730586316935382</t>
  </si>
  <si>
    <t>Thu Dec 19 12:19:02 +0000 2024</t>
  </si>
  <si>
    <t>Kali ini Mimin akan bahas tentang layanan Angkutan Pengumpan Transjakarta atau biasa disebut Non BRT Transjakarta Cuss langsung mulai saja https://t.co/FLvyfVkVNv</t>
  </si>
  <si>
    <t>https://pbs.twimg.com/media/GfKTl5EawAA7Qj-.jpg</t>
  </si>
  <si>
    <t>https://x.com/BuswayFansC/status/1869719085698953712</t>
  </si>
  <si>
    <t>Sun Dec 15 14:34:07 +0000 2024</t>
  </si>
  <si>
    <t>Udah lama ga ngerasain pulang naik Busway.. Dan akhirnya ngerasain lagi.. https://t.co/WZ40RtmlTP</t>
  </si>
  <si>
    <t>https://pbs.twimg.com/media/Ge2MH1FaMAEU3TQ.jpg</t>
  </si>
  <si>
    <t>ðŸ“The Witches' Road</t>
  </si>
  <si>
    <t>https://x.com/fuckyoubibo/status/1868303530949497227</t>
  </si>
  <si>
    <t>fuckyoubibo</t>
  </si>
  <si>
    <t>Fri Dec 20 04:17:27 +0000 2024</t>
  </si>
  <si>
    <t>ga kuat kalo udah di busway di temenin lagu nadin https://t.co/MjnIeZwa6F</t>
  </si>
  <si>
    <t>https://pbs.twimg.com/media/GfNu9ihasAEZjjd.jpg</t>
  </si>
  <si>
    <t>https://x.com/gwenchanasumida/status/1869960281402781899</t>
  </si>
  <si>
    <t>gwenchanasumida</t>
  </si>
  <si>
    <t>Fri Dec 20 16:05:06 +0000 2024</t>
  </si>
  <si>
    <t>anwanwanananwan busway https://t.co/WnxJxUoocv</t>
  </si>
  <si>
    <t>https://pbs.twimg.com/tweet_video_thumb/GfQQ7f-asAU85bK.jpg</t>
  </si>
  <si>
    <t>RPS-F</t>
  </si>
  <si>
    <t>https://x.com/naurfology/status/1870138367608009034</t>
  </si>
  <si>
    <t>naurfology</t>
  </si>
  <si>
    <t>Thu Dec 19 12:58:10 +0000 2024</t>
  </si>
  <si>
    <t>Masih di tahun 2016 Transjakarta mulai menggantikan nama BKTB menjadi Angkutan Pengumpan (Non BRT) dan lagi gencar-gencarnya tuh buka rute Non BRT Baik Dalam Kota maupun Perbatasan Jakarta https://t.co/4UYZzj3nOO</t>
  </si>
  <si>
    <t>https://pbs.twimg.com/media/GfKcjxSa8AAuwof.jpg</t>
  </si>
  <si>
    <t>https://x.com/BuswayFansC/status/1869728936458137618</t>
  </si>
  <si>
    <t>Thu Dec 19 12:28:37 +0000 2024</t>
  </si>
  <si>
    <t>Ketiganya rute tersebut terintegrasi dengan Halte BRT Transjakarta dan dulu dikenakan tarif Rp 6500 Sayangnya hanya bertahan setahun karena sepi okupansi Btw kalau kalian sering ke Jalan Asia Afrika pasti sering ketemu dengan Halte bekas peninggalan Feeder Transjakarta https://t.co/QIZllmIrh0</t>
  </si>
  <si>
    <t>https://pbs.twimg.com/media/GfKVy7DaMAAXDUx.jpg</t>
  </si>
  <si>
    <t>https://x.com/BuswayFansC/status/1869721499781001643</t>
  </si>
  <si>
    <t>Thu Dec 19 12:25:26 +0000 2024</t>
  </si>
  <si>
    <t>Di mulai pada tahun 2011 Transjakarta membuat layanan Angkutan Pengumpan Transjakarta yang diberi nama Feeder Transjakarta Dulu ada 3 rute yang dioperasikan yakni : - Sentra Primer - Daan Mogot - Tanah Abang - Balaikota - SCBD - Senayan https://t.co/LhV1dnlE4k</t>
  </si>
  <si>
    <t>https://pbs.twimg.com/media/GfKVD_nbIAEzEWK.jpg</t>
  </si>
  <si>
    <t>https://x.com/BuswayFansC/status/1869720696932520255</t>
  </si>
  <si>
    <t>Fri Dec 20 10:33:39 +0000 2024</t>
  </si>
  <si>
    <t>KAN TUJUAN ADA BUSWAY MRT BIAR GUA NGEJAR BUSWAY CIPUTAT PAKE MRT LEBAK BULUS KOCAKKKKKKKKKK GUA ACAK2 AJALAH JAKSEL</t>
  </si>
  <si>
    <t>https://x.com/kucingoranyeppi/status/1870054954943307985</t>
  </si>
  <si>
    <t>Wed Dec 18 15:45:29 +0000 2024</t>
  </si>
  <si>
    <t>Tertiup angin di halte busway aku masuk angin ~ https://t.co/BTlL1kVUTN</t>
  </si>
  <si>
    <t>https://pbs.twimg.com/ext_tw_video_thumb/1869408639200694272/pu/img/r4yO4VonoX4npZ1H.jpg</t>
  </si>
  <si>
    <t>https://x.com/insaari_/status/1869408651708080387</t>
  </si>
  <si>
    <t>Mon Dec 16 16:12:21 +0000 2024</t>
  </si>
  <si>
    <t>hidup memang kadang kiding busway terakhir 21.40 nyampe halte 22.04 sebuah pengalaman yang sangat berharga MasyaaAllah Tabarakallah moms https://t.co/qQuVlMq8Dr</t>
  </si>
  <si>
    <t>https://pbs.twimg.com/media/Ge7sODzacAAWZDj.jpg</t>
  </si>
  <si>
    <t>https://x.com/emazkia/status/1868690637492789288</t>
  </si>
  <si>
    <t>emazkia</t>
  </si>
  <si>
    <t>Thu Dec 19 13:04:10 +0000 2024</t>
  </si>
  <si>
    <t>naik busway ke inazuma #GenshinImpactxLINEFRIENDS #Genshinminini_POPUP #Genshinminini_in_Jakarta https://t.co/vdFUgWi2e8</t>
  </si>
  <si>
    <t>https://pbs.twimg.com/media/GfKd7QTaYAAlrP0.jpg</t>
  </si>
  <si>
    <t>https://x.com/sunaryontarou/status/1869730446319448517</t>
  </si>
  <si>
    <t>Fri Dec 20 16:30:28 +0000 2024</t>
  </si>
  <si>
    <t>Selain Pool Ciputat DMR Hino Pool Cakung juga pamit dari Transjakarta Armadanya udah mulai dipensiunkan dan sisanya yang masih jalan di-alihkan ke Pool Damri Pulogadung Pict by : Niko &amp;amp; Lucky di grup FB Busway Fans Club https://t.co/ioqaPwSHhP</t>
  </si>
  <si>
    <t>https://pbs.twimg.com/media/GfQWvEba8AA7jui.jpg</t>
  </si>
  <si>
    <t>https://x.com/BuswayFansC/status/1870144749933605073</t>
  </si>
  <si>
    <t>Fri Dec 20 16:17:11 +0000 2024</t>
  </si>
  <si>
    <t>ya trus kalo misal naik mrt trus mesti ke suatu tempat yg cuma ada halte busway transit dari mrt ke buswaynya dimana? asli ini pejabat pada goblok bgt</t>
  </si>
  <si>
    <t>https://x.com/faridzdzdz/status/1870141404963582287</t>
  </si>
  <si>
    <t>Wed Dec 18 01:35:21 +0000 2024</t>
  </si>
  <si>
    <t>Depan halte Pancoran sekarang kendaraan pribadi sudah boleh masuk jalur busway? @PT_Transjakarta sampai petugas nya gak ada https://t.co/0fgu4kBnin</t>
  </si>
  <si>
    <t>https://pbs.twimg.com/ext_tw_video_thumb/1869194668480909312/pu/img/OtWVdZCJWl24cY3n.jpg</t>
  </si>
  <si>
    <t>https://x.com/christ1890/status/1869194711799587098</t>
  </si>
  <si>
    <t>christ1890</t>
  </si>
  <si>
    <t>Tue Dec 17 11:10:47 +0000 2024</t>
  </si>
  <si>
    <t>Demi Allah dari tadi sore gw denger full Gfriend Discography Pas baca announce GFriend Asia Tour jg pas lagi denger lagu kesukaan gue Nangis jelek di busway gasuka https://t.co/kfiXBbhS3v</t>
  </si>
  <si>
    <t>https://pbs.twimg.com/media/Ge_wyvwbQAES2dq.jpg</t>
  </si>
  <si>
    <t>https://x.com/dandendong/status/1868977134334886158</t>
  </si>
  <si>
    <t>Fri Dec 20 22:48:17 +0000 2024</t>
  </si>
  <si>
    <t>Ini akibat pejabat gak pernah yg namanya naik transportasi umum kerja aja harus pada ngembat jalur busway sambil tet tot tet tot naik transum aja pake gimmick bawa-bawa media trus dikawal halah taik Jadi mana tau mereka fungsi transportasi umum itu kayak gimana.</t>
  </si>
  <si>
    <t>https://x.com/doiebluesky/status/1870239830309040419</t>
  </si>
  <si>
    <t>doiebluesky</t>
  </si>
  <si>
    <t>Mon Dec 16 10:49:03 +0000 2024</t>
  </si>
  <si>
    <t>Hidup kadang se implusif itu. Abis beli sepatu pulangnya tetep naik busway (sadar diri duitnya tinggal dikit) https://t.co/qmNV8JU2H3</t>
  </si>
  <si>
    <t>https://pbs.twimg.com/media/Ge6iOoFbMAAkaKQ.jpg</t>
  </si>
  <si>
    <t>https://x.com/MelvianaErin/status/1868609277331681754</t>
  </si>
  <si>
    <t>MelvianaErin</t>
  </si>
  <si>
    <t>Fri Dec 20 14:02:23 +0000 2024</t>
  </si>
  <si>
    <t>masih di busway byy https://t.co/SRtxNv3ZaA</t>
  </si>
  <si>
    <t>https://pbs.twimg.com/media/GfP01a3agAApUhD.jpg</t>
  </si>
  <si>
    <t>https://x.com/dearestbangchan/status/1870107484981219550</t>
  </si>
  <si>
    <t>dearestbangchan</t>
  </si>
  <si>
    <t>Wed Dec 18 04:24:55 +0000 2024</t>
  </si>
  <si>
    <t>Dari fly over raya bogor ke universitas bina sarana informatika cabang pemuda naik busway nomor apa ? Transit dimana ? @PT_Transjakarta</t>
  </si>
  <si>
    <t>https://x.com/valerry_swift/status/1869237384824738023</t>
  </si>
  <si>
    <t>valerry_swift</t>
  </si>
  <si>
    <t>Wed Dec 18 16:47:05 +0000 2024</t>
  </si>
  <si>
    <t>BUKAN ISTRI DOKJA TAPI TTP RETWEET AH (krn maunya dokja yg jadi istriku eh-) Anyway by the way busway makasih bgt loh atas editan iniii shoo hihihihi #TolakPPN12Persen #TolakKenaikanPPN #TolakKenaikanPPN12Persen</t>
  </si>
  <si>
    <t>âž­ read carrd byf â†·</t>
  </si>
  <si>
    <t>https://x.com/d_sunny_1247/status/1869424153973211305</t>
  </si>
  <si>
    <t>d_sunny_1247</t>
  </si>
  <si>
    <t>Thu Dec 19 06:12:48 +0000 2024</t>
  </si>
  <si>
    <t>Sudah siapkah warga Ciputat dan sekitarnya menyambut Lodek di hari Sabtu nanti? https://t.co/QtyObkRPBL</t>
  </si>
  <si>
    <t>https://pbs.twimg.com/media/GfI_xTTa8AEKZe2.jpg</t>
  </si>
  <si>
    <t>https://x.com/BuswayFansC/status/1869626922025759228</t>
  </si>
  <si>
    <t>Mon Dec 16 11:07:45 +0000 2024</t>
  </si>
  <si>
    <t>Sebelah kiri kosong knp pd msk jalur busway sih https://t.co/7diin0N9sV</t>
  </si>
  <si>
    <t>https://pbs.twimg.com/media/Ge6mfmuawAA6Mqk.jpg</t>
  </si>
  <si>
    <t>https://x.com/mayjjyoung/status/1868613983068172603</t>
  </si>
  <si>
    <t>mayjjyoung</t>
  </si>
  <si>
    <t>Mon Dec 16 05:35:43 +0000 2024</t>
  </si>
  <si>
    <t>Pertama kali naik busway nanya ke nyokap soalnya beliau lebih tau. Walaupun gak bisa ditemenin tapi info yg beliau kasih mudah dimengerti buat gue yg newbie ini. https://t.co/dyJlgMKYlh</t>
  </si>
  <si>
    <t>https://pbs.twimg.com/media/Ge5ag0ZaIAA-smp.jpg</t>
  </si>
  <si>
    <t>https://x.com/sumberdaye/status/1868530424370401357</t>
  </si>
  <si>
    <t>Sun Dec 15 09:49:44 +0000 2024</t>
  </si>
  <si>
    <t xml:space="preserve">ac busway dingin banget anjibg ga kuat gua sampe gemeter </t>
  </si>
  <si>
    <t>https://x.com/smookhcheer/status/1868231962466615543</t>
  </si>
  <si>
    <t>Sun Dec 15 15:22:36 +0000 2024</t>
  </si>
  <si>
    <t>Reflek nyengir di busway</t>
  </si>
  <si>
    <t>https://x.com/kucingoranyeppi/status/1868315732226027664</t>
  </si>
  <si>
    <t>Sun Dec 15 16:59:46 +0000 2024</t>
  </si>
  <si>
    <t>sumpah penasaran bgt mau cobain public transportationsnya jkt such as krl mrt busway etc soalnya belum pernah tapi kalo sendiri takut tersesat WKWKWK</t>
  </si>
  <si>
    <t>https://x.com/drippinclay/status/1868340182786998546</t>
  </si>
  <si>
    <t>drippinclay</t>
  </si>
  <si>
    <t>Fri Dec 20 11:19:30 +0000 2024</t>
  </si>
  <si>
    <t>NGAPAIN GUE PINDAH KELUAR DARI BUSWAY DI KARET TERUS HARUS TURUN KE MRT??? KAN YANG INTINYA INTEGRASI JADI GUE KAGAK HARUS NAIK TURUN?????</t>
  </si>
  <si>
    <t>bangsal 3011</t>
  </si>
  <si>
    <t>https://x.com/endoongieyo/status/1870066492555116685</t>
  </si>
  <si>
    <t>endoongieyo</t>
  </si>
  <si>
    <t>Fri Dec 20 00:05:09 +0000 2024</t>
  </si>
  <si>
    <t>Orang orang di busway pada LIAR anj kyk ternak kenapa harus megang megang gua sih kalau emg mau duduk jancok lu ngaceng ya liat gua</t>
  </si>
  <si>
    <t>https://x.com/aldoinblue/status/1869896784996413611</t>
  </si>
  <si>
    <t>Sun Dec 15 14:38:03 +0000 2024</t>
  </si>
  <si>
    <t>Busway slanjutny aj ap y gw mau turu ampe ciputat</t>
  </si>
  <si>
    <t>https://x.com/kucingoranyeppi/status/1868304517391065225</t>
  </si>
  <si>
    <t>Fri Dec 20 23:56:44 +0000 2024</t>
  </si>
  <si>
    <t>punya pemerintah tolol bgt sebel let alone about interconnecting access mrt harganya berapa kali lipatnya busway kan marketnya udah beda. emang semua pengguna busway bisa afford mrt???</t>
  </si>
  <si>
    <t>https://x.com/lalunarlight/status/1870257055057260960</t>
  </si>
  <si>
    <t>lalunarlight</t>
  </si>
  <si>
    <t>Thu Dec 19 14:53:29 +0000 2024</t>
  </si>
  <si>
    <t>gue sepanjang pulang di busway cmn ngelamun tidur ngelamun lagi</t>
  </si>
  <si>
    <t>https://x.com/ailaards_/status/1869757954330951893</t>
  </si>
  <si>
    <t>Fri Dec 20 11:44:44 +0000 2024</t>
  </si>
  <si>
    <t>sbg pengguna mrt jujur dengan harga yg ga murah aja skrg uda lumayan pepes ya kalo rush hour.. ada busway tuh bisa mengurai kepadatan dan jadi ada opsi yg lebih murah jg belom lagi mesin tap mrt tuh lambat eskalator ga ada tiap titik.</t>
  </si>
  <si>
    <t>https://x.com/spicydakbal/status/1870072842131472798</t>
  </si>
  <si>
    <t>spicydakbal</t>
  </si>
  <si>
    <t>Wed Dec 18 09:55:45 +0000 2024</t>
  </si>
  <si>
    <t>Masih rindu. Bayar gym kursi pijat makan bubur naik busway.</t>
  </si>
  <si>
    <t>https://x.com/relawanperasaan/status/1869320641041793060</t>
  </si>
  <si>
    <t>relawanperasaan</t>
  </si>
  <si>
    <t>Mon Dec 16 16:15:03 +0000 2024</t>
  </si>
  <si>
    <t xml:space="preserve">Pejabatnya naikin pajak rakyat tapi hidup bermewah-mewah tat tot tat tot di jalan bagi2 susu Polkisnya dar der dor sembarangan Rakyatnya ngadem di minimarket bergerombol bikin rugi materi serobot busway belain gas gus gas gusan ngatain bawahannya miskin sambil aniaya </t>
  </si>
  <si>
    <t>https://x.com/zulfiputraji/status/1868691319566352467</t>
  </si>
  <si>
    <t>Fri Dec 20 04:52:10 +0000 2024</t>
  </si>
  <si>
    <t>njinkk kl cm ggr ga suka beradu pandang keknya chika ini gbs bgt naik public transport kek krl dan busway yg isinya cwe cwe judes sinis galak kalo kesenggol dikit</t>
  </si>
  <si>
    <t>https://x.com/luffyxxxl/status/1869969014895853655</t>
  </si>
  <si>
    <t>luffyxxxl</t>
  </si>
  <si>
    <t>Thu Dec 19 12:47:58 +0000 2024</t>
  </si>
  <si>
    <t>+62 kapan paham ya kalo busway itu buat transjakarta only????????????? Bukan buat mobil/motor pribadi lu pada bodoh cape gw</t>
  </si>
  <si>
    <t>https://x.com/txtdradel/status/1869726368910741557</t>
  </si>
  <si>
    <t>txtdradel</t>
  </si>
  <si>
    <t>Fri Dec 20 15:11:48 +0000 2024</t>
  </si>
  <si>
    <t>Bener bnget gue gk mau naik MRT karena mahal jujur. Gpp dahh gue jalan jauh buat sampe halte busway yg penting masih murah</t>
  </si>
  <si>
    <t>Kpopers Since 2009âœ¨</t>
  </si>
  <si>
    <t>https://x.com/doyoungsehun/status/1870124952650907701</t>
  </si>
  <si>
    <t>doyoungsehun</t>
  </si>
  <si>
    <t>Mon Dec 16 01:42:15 +0000 2024</t>
  </si>
  <si>
    <t>hal terbodoh pagi ini adalah aku gak bawa kartu akses masuk kantor dan busway</t>
  </si>
  <si>
    <t>https://x.com/foivechanie/status/1868471668777299985</t>
  </si>
  <si>
    <t>Tue Dec 17 06:57:09 +0000 2024</t>
  </si>
  <si>
    <t xml:space="preserve">Ngakak bgttt bapak ku naik busway tpi yg muda ga mau ngalah buat duduk sementara bapak ku umur 63 ku blg harusnya bapak ngomong ke penjaganya klo bapak umur 63 itu lansia hrs ny dpt duduk karna Prioritas </t>
  </si>
  <si>
    <t>https://x.com/eyesandaya/status/1868913305173344648</t>
  </si>
  <si>
    <t>Wed Dec 18 23:31:30 +0000 2024</t>
  </si>
  <si>
    <t>Rute baru Transjakarta yang mulai beroperasi per hari ini; 2M. Spotted menggunakan bus medium alias Minitrans TSW. TJ 2M: Pulogadung Kota via Kemayoran. TJ 2M TSW-001 x TSW-016. https://t.co/4xyFHFbZDQ</t>
  </si>
  <si>
    <t>https://pbs.twimg.com/media/GfHj6XEakAAQNxx.jpg</t>
  </si>
  <si>
    <t>https://x.com/26Ceicei/status/1869525930496147932</t>
  </si>
  <si>
    <t>Thu Dec 19 02:11:01 +0000 2024</t>
  </si>
  <si>
    <t>anak smk di busway jam segini pake seragam apa nggak dikira madol wakakakakaka https://t.co/Cy44vwjEdP</t>
  </si>
  <si>
    <t>https://pbs.twimg.com/media/GfIIbqZbcAA4Gl5.jpg</t>
  </si>
  <si>
    <t>https://x.com/kkilamjavadd/status/1869566074473324981</t>
  </si>
  <si>
    <t>kkilamjavadd</t>
  </si>
  <si>
    <t>Sun Dec 15 11:14:11 +0000 2024</t>
  </si>
  <si>
    <t>Mall dengan akses transportasi umum terburuk memang jatuh kepada PI dan GI. Udah ada MRT busway segala koridor tapi akses pejalan kaki disusahin. Padahal di negara maju yang nenteng chanel juga naik kendaraan umum.</t>
  </si>
  <si>
    <t>https://x.com/arpeeen/status/1868253216380751939</t>
  </si>
  <si>
    <t>arpeeen</t>
  </si>
  <si>
    <t>Mon Dec 16 08:00:56 +0000 2024</t>
  </si>
  <si>
    <t>Yang di JKT ada yang mau ngajak muter muter kah? Sekedar naik busway atau duduk di taman gitu?</t>
  </si>
  <si>
    <t>Jakbar</t>
  </si>
  <si>
    <t>https://x.com/uronlylistener_/status/1868566971220205853</t>
  </si>
  <si>
    <t>uronlylistener_</t>
  </si>
  <si>
    <t>Thu Dec 19 08:00:50 +0000 2024</t>
  </si>
  <si>
    <t>pernah gara-gara mau naik busway doang</t>
  </si>
  <si>
    <t xml:space="preserve">rant </t>
  </si>
  <si>
    <t>https://x.com/vanhteg/status/1869654109051363819</t>
  </si>
  <si>
    <t>vanhteg</t>
  </si>
  <si>
    <t>Sun Dec 15 13:32:54 +0000 2024</t>
  </si>
  <si>
    <t>Kalau suka atau kangen tuh diusahain. Kayak aku mengusahakan menerjang hujan dan angin demi rindu kepada martabak HAR satu ini. Ah serasa lagi cosplay jadi admin akun Twitter persepuran aja. Martabak HAR telur bebek x teh tarik panas. Martabak HAR Pasar Baru Sawah Besar. https://t.co/cU8Vg4Lwqs</t>
  </si>
  <si>
    <t>https://pbs.twimg.com/media/Ge1-JkCaIAEqROd.jpg</t>
  </si>
  <si>
    <t>https://x.com/26Ceicei/status/1868288125879132632</t>
  </si>
  <si>
    <t>Mon Dec 16 10:24:23 +0000 2024</t>
  </si>
  <si>
    <t>betmut ketinggalan busway</t>
  </si>
  <si>
    <t>https://x.com/Mirthlesse/status/1868603069497483382</t>
  </si>
  <si>
    <t>Mirthlesse</t>
  </si>
  <si>
    <t>Fri Dec 20 12:19:49 +0000 2024</t>
  </si>
  <si>
    <t xml:space="preserve">Loh halte busway Monas juga baru selesai direfitalisasi?? Ini mah biar balik modal yee bangun MRT </t>
  </si>
  <si>
    <t>https://x.com/tttmidnightrays/status/1870081671640576235</t>
  </si>
  <si>
    <t>tttmidnightrays</t>
  </si>
  <si>
    <t>Thu Dec 19 12:39:28 +0000 2024</t>
  </si>
  <si>
    <t>Tadi siang naek tije ke Cawang sentral Pergi dari Grogol udh macet 1 5 jam perjalanan sampe sana Pulang nya apalagi hampir 2 jam buset Gokil sih yg kerja daerah situ kuat bener Ga kebayang tiap pagi kena macet busway penuh ditambah kalo berdiri sepanjang jalan</t>
  </si>
  <si>
    <t>Cengkareng, Jakarta Barat</t>
  </si>
  <si>
    <t>https://x.com/EvaCuphut/status/1869724227592716541</t>
  </si>
  <si>
    <t>EvaCuphut</t>
  </si>
  <si>
    <t>Fri Dec 20 01:54:36 +0000 2024</t>
  </si>
  <si>
    <t>Rayya main ke Jakarta yang di telfon tetep ibuknya buat nanya main kemana jalur busway nya apa mrt nya apa and how to order blue bird</t>
  </si>
  <si>
    <t>https://x.com/niarnniar/status/1869924328290316767</t>
  </si>
  <si>
    <t>niarnniar</t>
  </si>
  <si>
    <t>Fri Dec 20 15:01:31 +0000 2024</t>
  </si>
  <si>
    <t>Bener ga ada aba posisi gue lagi di busway si johnny tiba robek baju gue reflek nganga bjir mau teriak tapi lagi di busway SINTING LU https://t.co/Vc3ydZ7e7y</t>
  </si>
  <si>
    <t>https://pbs.twimg.com/amplify_video_thumb/1870109244848254976/img/-Q5NuNXS91Mky4JR.jpg</t>
  </si>
  <si>
    <t>https://x.com/rem_setgo/status/1870122362756272576</t>
  </si>
  <si>
    <t>Fri Dec 20 11:45:48 +0000 2024</t>
  </si>
  <si>
    <t>Mau sharing dikit dulu pas aku nonton gda bener2 susah bgt transportasi dan macet total mau naik busway udah antri 30menit ga gerak sama sekali antriannya. Sambil cari2 gojek pun jam 12 malem baru dapet. Kalian hati2 ya guys yg sendiri terutama. Jaga barang2 kalian yg aman https://t.co/VglUJAFnqW</t>
  </si>
  <si>
    <t>https://pbs.twimg.com/media/GfPVlDbaEAA2AkZ.jpg</t>
  </si>
  <si>
    <t>Multi Fandom</t>
  </si>
  <si>
    <t>https://x.com/10vayou/status/1870073109476454661</t>
  </si>
  <si>
    <t>10vayou</t>
  </si>
  <si>
    <t>Thu Dec 19 14:37:53 +0000 2024</t>
  </si>
  <si>
    <t>saking macet dan lamanya perjalanan pulang hari ini gw akhirnya lanjutin nonton light shop eps 4 di busway. baru paruh pertama eps tapi udah berhasil bikin gw muhasabah diri dan takut mati</t>
  </si>
  <si>
    <t>https://x.com/mandawrr/status/1869754027355099495</t>
  </si>
  <si>
    <t>mandawrr</t>
  </si>
  <si>
    <t>Fri Dec 20 07:06:54 +0000 2024</t>
  </si>
  <si>
    <t>Lamanya menunggu bis jurusan kota di halte karet @PT_Transjakarta #transjakarta #busway https://t.co/s6XpSDqxPB</t>
  </si>
  <si>
    <t>https://pbs.twimg.com/media/GfOVu-vasAAXsCX.jpg</t>
  </si>
  <si>
    <t>https://x.com/ignatiusferry/status/1870002924346323342</t>
  </si>
  <si>
    <t>Sun Dec 15 09:42:55 +0000 2024</t>
  </si>
  <si>
    <t>Sejujurnya gue sebel banget kalo naik busway ada gerombolan keluarga yang anaknya petakilan mampus dan berisik banget mereka kaya anjir ini bus woy</t>
  </si>
  <si>
    <t>https://x.com/artjaguarrr/status/1868230247843557617</t>
  </si>
  <si>
    <t>Fri Dec 20 05:07:27 +0000 2024</t>
  </si>
  <si>
    <t>thanks god hari ini desek an di busway tapi gada yg bau ketek</t>
  </si>
  <si>
    <t>https://x.com/gorgssa/status/1869972864423919779</t>
  </si>
  <si>
    <t>gorgssa</t>
  </si>
  <si>
    <t>Wed Dec 18 08:28:07 +0000 2024</t>
  </si>
  <si>
    <t>Hujan bengong di busway dengerin rains in heaven</t>
  </si>
  <si>
    <t>https://x.com/llenyangie_/status/1869298585415962632</t>
  </si>
  <si>
    <t>Fri Dec 20 11:16:09 +0000 2024</t>
  </si>
  <si>
    <t xml:space="preserve">jadi inget waktu itu lagi naik busway liat orang bawa merch jake aku sapa tp ga kepikiran ngajak foto sama nanya uname twt </t>
  </si>
  <si>
    <t>https://x.com/saturjaynite_/status/1870065649361531102</t>
  </si>
  <si>
    <t>Tue Dec 17 11:27:29 +0000 2024</t>
  </si>
  <si>
    <t>kata gue si perbanyak busway 9c ye. masa udah 1 setengah jam yang lewat baru 1. yang bener ajalah anjir @PT_Transjakarta</t>
  </si>
  <si>
    <t>https://x.com/cynkletikhascl_/status/1868981338960978084</t>
  </si>
  <si>
    <t>cynkletikhascl_</t>
  </si>
  <si>
    <t>Wed Dec 18 08:03:12 +0000 2024</t>
  </si>
  <si>
    <t>gak tepat bgt migrain kambuh di busway gini</t>
  </si>
  <si>
    <t>https://x.com/watermelIion/status/1869292313778008458</t>
  </si>
  <si>
    <t>Mon Dec 16 16:45:40 +0000 2024</t>
  </si>
  <si>
    <t>1. AEON (makanannya murah meriah) 2. GI (deket bisa naik busway &amp;amp;jalan kaki) 3. Summarecon (biasanya bintang tamunya kece-kece)</t>
  </si>
  <si>
    <t>https://x.com/bibitmecin/status/1868699024876093629</t>
  </si>
  <si>
    <t>Fri Dec 20 09:18:10 +0000 2024</t>
  </si>
  <si>
    <t>JANGAN NGASIH KE ORANG LAIN KALAU BEKAS KITA JI~ -kata teman kerja ... Sejenak saya berpikir lalu yang pemerintah lakuin itu apa counter KM tol impor dari korsel kereta re listrik impor dari china unit busway jg impor dari negara yg sama dan jepang. Tidak to memang</t>
  </si>
  <si>
    <t>neverland</t>
  </si>
  <si>
    <t>https://x.com/jijirnyinyir/status/1870035958072258969</t>
  </si>
  <si>
    <t>jijirnyinyir</t>
  </si>
  <si>
    <t>Mon Dec 16 14:26:27 +0000 2024</t>
  </si>
  <si>
    <t>Bangun-bangun dapet hate dm yg isinya fitnah. Abis itu ke perpus ngerjain uas yg nauzubillah bikin bengong itu. Pulang Maghrib nunggu busway 30 menit perjalanan di busway 1 setengah jam gara-gara macet. Pas pulang tiba-tiba dapet chat buyer cancel beli tiket dan minta dp balik</t>
  </si>
  <si>
    <t>unitstan dni. non sfs dnf.</t>
  </si>
  <si>
    <t>https://x.com/haechaniebee/status/1868663989238165989</t>
  </si>
  <si>
    <t>Sun Dec 15 08:29:15 +0000 2024</t>
  </si>
  <si>
    <t>Gw lagi di busway kesel bgt ya anj mbak sehat masih muda duduk di kursi prioritas. Pas dimintain kursinya karena ada ibu bawa anak GAMAU DIKASI ANJ PURA BEGOO sampe orang tjnya udah ngomong berkali tolong kursi prioritasnya ttp ga dikasi KNTL LAWAK LU MINIMAL TAU DIRI</t>
  </si>
  <si>
    <t>Sekunano â¤ï¸</t>
  </si>
  <si>
    <t>https://x.com/HlRUNKlT_/status/1868211709544108376</t>
  </si>
  <si>
    <t>HlRUNKlT_</t>
  </si>
  <si>
    <t>Fri Dec 20 11:35:40 +0000 2024</t>
  </si>
  <si>
    <t>jkt ditinggal pak anies baru setahunan transport integrasinya mulai diutak atik.. dari jalur 1 busway mau diapus.. hasil analisis data kalian itu gimana dah @dishubjakarta..lu kira naik MRT sebulan cukup 500rebu?</t>
  </si>
  <si>
    <t>https://x.com/morecaffeins/status/1870070561067675797</t>
  </si>
  <si>
    <t>morecaffeins</t>
  </si>
  <si>
    <t>Sun Dec 15 13:02:16 +0000 2024</t>
  </si>
  <si>
    <t>yg harus dilakukan supir TJ kalo ada ada yang ngalangin di busway</t>
  </si>
  <si>
    <t>https://x.com/lecistaa/status/1868280415661986284</t>
  </si>
  <si>
    <t>lecistaa</t>
  </si>
  <si>
    <t>Fri Dec 20 12:36:02 +0000 2024</t>
  </si>
  <si>
    <t>padahal buat beberapa orang milih buat tetep naik transum busway karena biayanya lebih murah walaupun cenderung lebih makan waktu dibandingin transum lain. trs nanti masyarakat dipaksa gak bisa milih???? udah gila.</t>
  </si>
  <si>
    <t>she/her 20+</t>
  </si>
  <si>
    <t>https://x.com/sainzrows/status/1870085750857052252</t>
  </si>
  <si>
    <t>sainzrows</t>
  </si>
  <si>
    <t>Fri Dec 20 12:49:04 +0000 2024</t>
  </si>
  <si>
    <t xml:space="preserve">Ya karna rutenya tumpang tindih karna nanti mrt punya rute perpanjangan jalur yang sama dijalur tersebut dengan jalur busway tsb </t>
  </si>
  <si>
    <t>https://x.com/hayywireee/status/1870089031620735263</t>
  </si>
  <si>
    <t>hayywireee</t>
  </si>
  <si>
    <t>Sun Dec 15 04:18:57 +0000 2024</t>
  </si>
  <si>
    <t>Asli ini yg gw pikirkan saat jalan kaki midmight bubaran konser di jakpus ke halte busway amari terdekat.. Like 'LGBT ??!' (Lho ga bahaya ta?)</t>
  </si>
  <si>
    <t>Urdaneta</t>
  </si>
  <si>
    <t>https://x.com/ynadp/status/1868148716215144600</t>
  </si>
  <si>
    <t>ynadp</t>
  </si>
  <si>
    <t>Mon Dec 16 23:19:18 +0000 2024</t>
  </si>
  <si>
    <t>Ngga guys udah di busway.</t>
  </si>
  <si>
    <t>Airuz, for eternity.</t>
  </si>
  <si>
    <t>https://x.com/fourtyonewinks/status/1868798082798043632</t>
  </si>
  <si>
    <t>fourtyonewinks</t>
  </si>
  <si>
    <t>Wed Dec 18 06:02:28 +0000 2024</t>
  </si>
  <si>
    <t>iya anjenggg tolong lah itu gua JALAN KAKI di pinggiran pancoran sama kuningan pas abis ujan aja rasanya mau kepleset mulu jalanan super licin! dahlah naik busway juga bobrok ac suka mati jadi sebenernya pajak naik tuh BUAT APA nying kalau hasil FASILITASNYA GA ADA?!</t>
  </si>
  <si>
    <t>THE B + ONE IT =  í‚¤âœ¨</t>
  </si>
  <si>
    <t>https://x.com/kmodebaca/status/1869261931816886672</t>
  </si>
  <si>
    <t>kmodebaca</t>
  </si>
  <si>
    <t>Tue Dec 17 00:23:36 +0000 2024</t>
  </si>
  <si>
    <t>Unit bantuan untuk Mikrotrans JAK 87. JAK 87 TSW-018. (Menuju) Bus Stop Pulomas 1 Kelapa Gading Barat Kelapa Gading. https://t.co/zLYpa7JAz7</t>
  </si>
  <si>
    <t>https://pbs.twimg.com/media/Ge9cq4fbwAEGUSG.jpg</t>
  </si>
  <si>
    <t>https://x.com/26Ceicei/status/1868814265383358478</t>
  </si>
  <si>
    <t>Mon Dec 16 23:48:41 +0000 2024</t>
  </si>
  <si>
    <t>Ini asli deh pinter gua g bawa jacket pake baju TIPIS BGT KAOS DOANG ya ampun trs busway pst dingin bgt anjingg sumpah pinter bgt mana kmrn GUA UDHA MAU SAKIT IDUNG MELER TRS PINTER PINTER</t>
  </si>
  <si>
    <t>https://x.com/aldoinblue/status/1868805480275222981</t>
  </si>
  <si>
    <t>Fri Dec 20 12:31:40 +0000 2024</t>
  </si>
  <si>
    <t>Btw anyway busway sy juga bawa wig Shoyo tapi kalau gak sempet makeup ya enpisi ea</t>
  </si>
  <si>
    <t>read my carrd byf</t>
  </si>
  <si>
    <t>https://x.com/shinunoa/status/1870084654243688582</t>
  </si>
  <si>
    <t>shinunoa</t>
  </si>
  <si>
    <t>Mon Dec 16 05:55:37 +0000 2024</t>
  </si>
  <si>
    <t>Halo untuk busway 5M hari ini beroperasi sampai jam berapa ya? @PT_Transjakarta</t>
  </si>
  <si>
    <t>https://x.com/aprhdite_/status/1868535431211679846</t>
  </si>
  <si>
    <t>aprhdite_</t>
  </si>
  <si>
    <t>Thu Dec 19 13:20:11 +0000 2024</t>
  </si>
  <si>
    <t>sebentar kalo beneran gue kudu gimana di busway</t>
  </si>
  <si>
    <t>https://x.com/1994kkwp/status/1869734473753129029</t>
  </si>
  <si>
    <t>Tue Dec 17 14:31:59 +0000 2024</t>
  </si>
  <si>
    <t>Btw anyway busway. Makasih banyak ci @relsky_ udh jadi teman masuk venue saat udah M4. Merelakan gk ikutan ngechant oy oy oy saat overture dan liat Gracia diawal. Semua itu demi antri sholat ashar yg ternyata gk antri. Rela bareng padahal doornya jauhan. Makasih ya bro</t>
  </si>
  <si>
    <t>https://x.com/trihannnn/status/1869027768786473353</t>
  </si>
  <si>
    <t>trihannnn</t>
  </si>
  <si>
    <t>Fri Dec 20 11:51:37 +0000 2024</t>
  </si>
  <si>
    <t>Ikut emosi ya allah kok pemerintah goblok justru adanya mrt sama busway orang jd punya dua opsi. Kalo cuma satu doang bisa ada penumpukan apalagi kalo rush hour</t>
  </si>
  <si>
    <t>https://x.com/jaeyangku/status/1870074573653455008</t>
  </si>
  <si>
    <t>jaeyangku</t>
  </si>
  <si>
    <t>Thu Dec 19 13:37:57 +0000 2024</t>
  </si>
  <si>
    <t>Supir 10 H kok banyak yg TDK disiplin ya masuk jalur Tomang TDK pada jalurnya tp ambil jalur kiri dekat halte Tomang baru masuk jalur kanan. Kyk metromini aja @PT_Transjakarta #transjakarta #busway #angkutanumum https://t.co/7C4ybWFTHh</t>
  </si>
  <si>
    <t>https://pbs.twimg.com/media/GfKlpUUaAAAl8Mt.jpg</t>
  </si>
  <si>
    <t>https://x.com/ignatiusferry/status/1869738944629506133</t>
  </si>
  <si>
    <t>Fri Dec 20 11:09:42 +0000 2024</t>
  </si>
  <si>
    <t>udh mana kmrn air di rumah mati trs ujan deres bgt mesen ojol gada yg pickup naik busway transit sana sini macet pol hrs jalan kaki dulu ke halte yg lumayan pegel plusss sinyal error + earphone low. itu ceritaku</t>
  </si>
  <si>
    <t>https://x.com/citcitcuwiwt/status/1870064026623062030</t>
  </si>
  <si>
    <t>citcitcuwiwt</t>
  </si>
  <si>
    <t>Tue Dec 17 15:33:42 +0000 2024</t>
  </si>
  <si>
    <t>Salam kenal Indira. Jauh ya? Memangnya kamu dimana kalau boleh tau? Jalan pagi simple tapi menyehatkan juga kok. Apalagi ditambah ngejar busway</t>
  </si>
  <si>
    <t>Orinthia's fiancÃ©.</t>
  </si>
  <si>
    <t>https://x.com/iecaruswalks/status/1869043297815351616</t>
  </si>
  <si>
    <t>iecaruswalks</t>
  </si>
  <si>
    <t>Tue Dec 17 11:06:57 +0000 2024</t>
  </si>
  <si>
    <t>kata lu gw nangis di busway apa gak https://t.co/HoKCtg7laJ</t>
  </si>
  <si>
    <t>https://pbs.twimg.com/amplify_video_thumb/1868975640021811203/img/ct1qoDU9-x6a-d6n.jpg</t>
  </si>
  <si>
    <t>https://x.com/rubahng/status/1868976170676666656</t>
  </si>
  <si>
    <t>Thu Dec 19 11:43:07 +0000 2024</t>
  </si>
  <si>
    <t>sangat cinta dengan kantor saya karna accessable (stasiun deket busway deket mall deket) jadi serba jalan kaki wkwkwkwkwk</t>
  </si>
  <si>
    <t>https://x.com/fuckbiology__/status/1869710048798339162</t>
  </si>
  <si>
    <t>Fri Dec 20 06:56:21 +0000 2024</t>
  </si>
  <si>
    <t>bisa gak sih makÂ² tuh diem aja di busway? berisik bgt kocak</t>
  </si>
  <si>
    <t>https://x.com/meloqdys/status/1870000268655682019</t>
  </si>
  <si>
    <t>Sun Dec 15 13:08:35 +0000 2024</t>
  </si>
  <si>
    <t>guys gapapa kalau ga ngasih kursi busway ke org lain? bukan lansia sih kaki gue sakit bgt abis nginjek batu</t>
  </si>
  <si>
    <t>https://x.com/ailaards_/status/1868282006230257861</t>
  </si>
  <si>
    <t>Mon Dec 16 02:26:48 +0000 2024</t>
  </si>
  <si>
    <t>Saatnya balik ke kota asal Besok besok emang mending cari penginapan yang terjangkau krl busway sepertinya bengek juga ngandelin gojek jakarta https://t.co/jZqTmdpiRr</t>
  </si>
  <si>
    <t>https://pbs.twimg.com/media/Ge4vRZgbAAAbvoh.jpg</t>
  </si>
  <si>
    <t>https://x.com/Henggar_Aji47/status/1868482880336511049</t>
  </si>
  <si>
    <t>Henggar_Aji47</t>
  </si>
  <si>
    <t>Wed Dec 18 14:21:31 +0000 2024</t>
  </si>
  <si>
    <t>Kerja di PIK Pulang ke Tj. Priuk emang PR banget kalo naik umum KRL sampe jam 9 busway kudu 3x naik wkwk</t>
  </si>
  <si>
    <t>https://x.com/renyahkrispy2/status/1869387521110725038</t>
  </si>
  <si>
    <t>Tue Dec 17 12:18:04 +0000 2024</t>
  </si>
  <si>
    <t>naik busway koridor 9 di jam pulang kerja tuh the real senggol bacok</t>
  </si>
  <si>
    <t>https://x.com/keiizxcvb/status/1868994066442338485</t>
  </si>
  <si>
    <t>keiizxcvb</t>
  </si>
  <si>
    <t>Wed Dec 18 04:26:31 +0000 2024</t>
  </si>
  <si>
    <t>YA ALLAH LUCU BGT gue lagi di busway mau ketawa bgt njingf</t>
  </si>
  <si>
    <t>https://x.com/ddokiyeomine/status/1869237783711436980</t>
  </si>
  <si>
    <t>Thu Dec 19 13:58:11 +0000 2024</t>
  </si>
  <si>
    <t>Cewe mungil sepertikuâ€â†”ï¸â€baru pulang kerja jam seginihujanmau naik gojek syulit dapat driverï¸harga gojek tbtb naik ga ngotakakhirnya aku naik Mercedes-Benz aka buswaydesak-desakanmacetlanjut Jaklingko lanjut jalan kaki 7 menitâ€</t>
  </si>
  <si>
    <t>https://x.com/sashiemieater/status/1869744039819686252</t>
  </si>
  <si>
    <t>sashiemieater</t>
  </si>
  <si>
    <t>Fri Dec 20 17:30:54 +0000 2024</t>
  </si>
  <si>
    <t>Plis LEBAK BULUS JANGAN GA ANJG AKSES GUE PULABG KOSAN TER ENAK BUSWAY SAMA MRT NTU</t>
  </si>
  <si>
    <t>ðŸ‡®ðŸ‡©-ðŸ‡¸ðŸ‡¬ | XORIIBOYZ</t>
  </si>
  <si>
    <t>https://x.com/sangpremacy/status/1870159957049667879</t>
  </si>
  <si>
    <t>sangpremacy</t>
  </si>
  <si>
    <t>Thu Dec 19 13:22:23 +0000 2024</t>
  </si>
  <si>
    <t xml:space="preserve">aku nyerah sama dinginnya busway dan macet setelah hujan </t>
  </si>
  <si>
    <t>https://x.com/tiramixyuu/status/1869735028353360341</t>
  </si>
  <si>
    <t>Thu Dec 19 10:33:12 +0000 2024</t>
  </si>
  <si>
    <t xml:space="preserve">gong banget gw lagi di dalem busway </t>
  </si>
  <si>
    <t>https://x.com/accenxt/status/1869692451205894247</t>
  </si>
  <si>
    <t>accenxt</t>
  </si>
  <si>
    <t>Mon Dec 16 23:04:36 +0000 2024</t>
  </si>
  <si>
    <t>Busway telat gini ngentot</t>
  </si>
  <si>
    <t>https://x.com/manwethegreat/status/1868794385162531277</t>
  </si>
  <si>
    <t>Thu Dec 19 11:17:22 +0000 2024</t>
  </si>
  <si>
    <t>Naek Busway masih 30 meter dari Halte bus masih jalan dia bilang misi mau turun GIH LONCAT SONO DARI FLYOVER BUSWAY PURIBETA. Tolol bet dah.</t>
  </si>
  <si>
    <t>ÃœT: -6.250989,106.794782</t>
  </si>
  <si>
    <t>https://x.com/Dikakecly/status/1869703566958665961</t>
  </si>
  <si>
    <t>Dikakecly</t>
  </si>
  <si>
    <t>Thu Dec 19 02:57:46 +0000 2024</t>
  </si>
  <si>
    <t>Aku mau tanya deh yg kelola busway siapa si? Knp utk arah yg pantai maju-balai kota gak ada extend aja sampe pik 2? @PT_Transjakarta</t>
  </si>
  <si>
    <t>https://x.com/Didi_FadilMo/status/1869577836815908979</t>
  </si>
  <si>
    <t>Didi_FadilMo</t>
  </si>
  <si>
    <t>Wed Dec 18 09:03:04 +0000 2024</t>
  </si>
  <si>
    <t>Pulang cepet naik busway. Dan hampir keliatan buka bkp hhh damn</t>
  </si>
  <si>
    <t>Gotham, England</t>
  </si>
  <si>
    <t>https://x.com/recmscent/status/1869307380196143598</t>
  </si>
  <si>
    <t>recmscent</t>
  </si>
  <si>
    <t>Tue Dec 17 11:16:34 +0000 2024</t>
  </si>
  <si>
    <t>Naik busway jalur atas sambil bengong liatin city light itu nikmat bgtt</t>
  </si>
  <si>
    <t>https://x.com/megakhairina/status/1868978592245522763</t>
  </si>
  <si>
    <t>megakhairina</t>
  </si>
  <si>
    <t>Thu Dec 19 01:33:31 +0000 2024</t>
  </si>
  <si>
    <t>kaget bgt lg jalan di trotoar abs turun busway ada kucink maty ditaro di pinggir jalan bgt kayanya abs ketabrak matanya keluar2</t>
  </si>
  <si>
    <t>Where olaf can live</t>
  </si>
  <si>
    <t>https://x.com/aibellos/status/1869556637994037731</t>
  </si>
  <si>
    <t>aibellos</t>
  </si>
  <si>
    <t>Wed Dec 18 15:28:01 +0000 2024</t>
  </si>
  <si>
    <t xml:space="preserve">dear @PT_Transjakarta kenapa busway koridor 01 tujuan kota jadi lama banget malam ini tadi di bunsen nunggu lebih dari 30 menit mana desek desekan pengap ngantrinya. biasanya ga se-lama itu. kenapa bisa gitu sih cape banget jadinya </t>
  </si>
  <si>
    <t>https://x.com/cruisanst/status/1869404256513798424</t>
  </si>
  <si>
    <t>Thu Dec 19 11:44:01 +0000 2024</t>
  </si>
  <si>
    <t xml:space="preserve">Busway kena macet di jalur busway </t>
  </si>
  <si>
    <t>https://x.com/Foider_/status/1869710272174416329</t>
  </si>
  <si>
    <t>Foider_</t>
  </si>
  <si>
    <t>Mon Dec 23 09:25:06 +0000 2024</t>
  </si>
  <si>
    <t>Salah satu fungsi dari jalur busway adalah menjadi etalase bagi seluruh pengguna jalan. Etalase ini menunjukkan bahwa opsi bagi komuter tanpa hambatan terpampang nyata di permukaan jalan. Apa yang akan terjadi jika etalase ini menghilang sehingga opsi bagi komuter kian menipis? https://t.co/uWt4auK933</t>
  </si>
  <si>
    <t>https://pbs.twimg.com/amplify_video_thumb/1871124787940167680/img/YBGJWqCxYYPnQQvG.jpg</t>
  </si>
  <si>
    <t>https://x.com/insanridho/status/1871124866625335488</t>
  </si>
  <si>
    <t>insanridho</t>
  </si>
  <si>
    <t>Fri Dec 27 04:06:47 +0000 2024</t>
  </si>
  <si>
    <t>Jadi mulai 1 Januari 2025 layanan AMARI Transjakarta sudah tidak lagi pakai kode rute M &amp;amp; tetap menggunakan kode rute reguler pada umumnya Terus armadanya gimana? Dari November kemarin di beberapa rute seperti 8 6 2 udah perlahan mulai diganti dengan armada reguler https://t.co/IyWdV8xg3N</t>
  </si>
  <si>
    <t>https://pbs.twimg.com/media/GfxvpicbQAAjlYV.jpg</t>
  </si>
  <si>
    <t>https://x.com/BuswayFansC/status/1872494310597488794</t>
  </si>
  <si>
    <t>Tue Dec 24 09:19:33 +0000 2024</t>
  </si>
  <si>
    <t>Sedang berjalan-jalan kecil di Halte Kuningan sore ini lalu berhenti untuk mengarsipkan bagaimana pejabat dan rakyat sipil menerobos jalur busway https://t.co/oN524646g4</t>
  </si>
  <si>
    <t>https://pbs.twimg.com/ext_tw_video_thumb/1871485822647799808/pu/img/v6T1TtPOmOy43OVg.jpg</t>
  </si>
  <si>
    <t>https://x.com/eyesofaquila/status/1871485856105771370</t>
  </si>
  <si>
    <t>Tue Dec 24 15:57:36 +0000 2024</t>
  </si>
  <si>
    <t>Udah lbh dr 4 thn ga pernah naik busway. Td balik kantor naik busway pas bgt diputar lagu2 hivi. Seketika lgsg sedih pdhl lagunya hepi https://t.co/9cE0v9RZKM</t>
  </si>
  <si>
    <t>https://pbs.twimg.com/media/Gfk1kI2aoAAxnbF.jpg</t>
  </si>
  <si>
    <t>Kota Batam, Kepulauan Riau</t>
  </si>
  <si>
    <t>https://x.com/bimilbangeseo/status/1871586031277158769</t>
  </si>
  <si>
    <t>bimilbangeseo</t>
  </si>
  <si>
    <t>Mon Dec 23 11:18:27 +0000 2024</t>
  </si>
  <si>
    <t>Biasa naik busway tetiba naik gocar dan gak masuk tol gegara driver bilang tol lebih macet Kenyataannya ini parkir di jalan https://t.co/zndoFnqn5o</t>
  </si>
  <si>
    <t>https://pbs.twimg.com/media/GfesFt4bsAAf85T.jpg</t>
  </si>
  <si>
    <t>https://x.com/beningEmbunn2/status/1871153391520587855</t>
  </si>
  <si>
    <t>Thu Dec 26 10:01:00 +0000 2024</t>
  </si>
  <si>
    <t>Terus nasib Haltenya gimana setelah berubah jadi Non BRT Full? Haltenya sudah tidak beroperasi lagi &amp;amp; sementara Halte Bangunan baru imbas proyek Tol seperti Halte Tipar Cakung s/d Cakung Cilincing kabar burungnya sih masih milik pihak Kontraktor Tol &amp;amp; bukan punya TJ *Nah loh https://t.co/8Z6dzmvibz</t>
  </si>
  <si>
    <t>https://pbs.twimg.com/media/Gft3IqpbwAAZ4-e.jpg</t>
  </si>
  <si>
    <t>https://x.com/BuswayFansC/status/1872221064966848788</t>
  </si>
  <si>
    <t>Wed Dec 25 06:57:33 +0000 2024</t>
  </si>
  <si>
    <t>Keputusan buruk #1: baca ini di busway Keputusan buruk #2: baca sambil dengerin griff yang everlasting pas bagian senja bilang biantara akan kesulitan cari pasangan baru kalau punya anak</t>
  </si>
  <si>
    <t>https://x.com/endoongieyo/status/1871812507813478786</t>
  </si>
  <si>
    <t>Mon Dec 23 15:37:01 +0000 2024</t>
  </si>
  <si>
    <t>besok gua kek bgni naek busway trs pake batik udh keren bgt deh style gua apa ga diliatin sama diomongin org kantor bgni mana ini tas lebi gede drpda badan gua https://t.co/4hLKPW6EBj</t>
  </si>
  <si>
    <t>https://pbs.twimg.com/media/GffnMkHboAAY7dW.jpg</t>
  </si>
  <si>
    <t>https://x.com/itsngantukan/status/1871218459813789917</t>
  </si>
  <si>
    <t>Sun Dec 22 11:23:37 +0000 2024</t>
  </si>
  <si>
    <t>@tanyakanrl Jangan naik yg hemat nanti di julidin driver *Pengalaman pribadi haha Skrng kapok mending kemana2 naik kendaraan pribadi kecuali tujuanku bisa walking distance dr halte busway/mrt/krl Kalo kepaksa naik ojol pilih burung biru aja itupun kadang random dpt supir baru gaje</t>
  </si>
  <si>
    <t>https://x.com/pokemonair88/status/1870792303276888446</t>
  </si>
  <si>
    <t>pokemonair88</t>
  </si>
  <si>
    <t>Tue Dec 24 09:07:06 +0000 2024</t>
  </si>
  <si>
    <t>DULU KEJADIAN PAS NAIK BUSWAY SAMA DOSEN DI JKT ADA EMAK2 NAWARIN DOSEN GUA DUDUK KARENA KIRAIN DIA LAGI HAMIL (GUA CUMA BISA PASANG MUKA PURA2 BUDEG PAS ITU ). SO AWKWARDDD MANA EMAK2NYA RAMAH BANGETTT</t>
  </si>
  <si>
    <t>https://x.com/OrangeAqua55/status/1871482724495868061</t>
  </si>
  <si>
    <t>OrangeAqua55</t>
  </si>
  <si>
    <t>Fri Dec 27 15:02:26 +0000 2024</t>
  </si>
  <si>
    <t>Selamat mlm nona @S_FloraJKT48 Gimana hari nya?? kuliah aman??? Jaga kesehatan yaa kamu selalu good mood juga Betewe aniway busway saya KANGEN BERATTTT dengan ANDAAAA Dah lah gdnight broh https://t.co/S9j4YTo2Gv</t>
  </si>
  <si>
    <t>https://pbs.twimg.com/media/Gf0Ft3WbUAA2i09.jpg</t>
  </si>
  <si>
    <t>https://x.com/EggaTania/status/1872659308305138149</t>
  </si>
  <si>
    <t>EggaTania</t>
  </si>
  <si>
    <t>Thu Dec 26 10:07:18 +0000 2024</t>
  </si>
  <si>
    <t>Itulah sejarah singkat Transjakarta 2E alias 2 Extension alias Non BRT 2B Pict by : - Fikri Muhammad - Adi Febrian Valentino - Google Maps https://t.co/3rumJs1ao1</t>
  </si>
  <si>
    <t>https://pbs.twimg.com/media/Gft4k7fa0AEjZlb.jpg</t>
  </si>
  <si>
    <t>https://x.com/BuswayFansC/status/1872222651458150584</t>
  </si>
  <si>
    <t>Wed Dec 25 02:30:14 +0000 2024</t>
  </si>
  <si>
    <t>Kalo ini karena gue objek utama alias pengguna transum harian gue rasa yang ngomong ga pernah naik transum saldo cuma 10rb di kartu e-money... BUSWAY TETEP DIBUTUHIN BABIK TUMPANG TINDIH AJA MASIH BANYAK YA GA PAKE TRANSUM APALAGI DIAPUS BEGO</t>
  </si>
  <si>
    <t>â„­ sÊŽÉ¯É”Ä±uÉ¥Ê‡Ç</t>
  </si>
  <si>
    <t>https://x.com/Iemaknabati/status/1871745237233856669</t>
  </si>
  <si>
    <t>Iemaknabati</t>
  </si>
  <si>
    <t>Thu Dec 26 10:05:30 +0000 2024</t>
  </si>
  <si>
    <t>Sementara Halte Pasar Modern sekarang sudah tidak ada lagi dan berubah wujud jadi Hive Harapan Indah https://t.co/llp8cuzgzY</t>
  </si>
  <si>
    <t>https://pbs.twimg.com/media/Gft4KqTaIAAiA7n.jpg</t>
  </si>
  <si>
    <t>https://x.com/BuswayFansC/status/1872222197634503117</t>
  </si>
  <si>
    <t>Thu Dec 26 13:07:41 +0000 2024</t>
  </si>
  <si>
    <t>Tester Bakpia Pathok 25 cokelat. Pusat Pembuatan Bakpia Pathok 25 Pabrik Jaya Purwodiningratan Ngampilan Kota Yogyakarta. https://t.co/fwSyGZvuSl</t>
  </si>
  <si>
    <t>https://pbs.twimg.com/media/Gfuh0tZbAAAfZkn.jpg</t>
  </si>
  <si>
    <t>https://x.com/26Ceicei/status/1872268045785448552</t>
  </si>
  <si>
    <t>Fri Dec 27 14:33:36 +0000 2024</t>
  </si>
  <si>
    <t>Akses tidak ramah disabilitas tidak ada kamar mandi khusus disabilitas sempit. So far Shower and Locker Slasar Malioboro yang terbaik. Shower and Locker Stasiun Surabaya Gubeng masih mendingan. Sekian. Shower and Locker Stasiun Gambir Gambir Gambir Kota Jakarta Pusat. https://t.co/cB4DOSwTAG</t>
  </si>
  <si>
    <t>https://pbs.twimg.com/media/Gfz_Gdda8AA-bSR.jpg</t>
  </si>
  <si>
    <t>https://x.com/26Ceicei/status/1872652054587703472</t>
  </si>
  <si>
    <t>Fri Dec 27 07:28:35 +0000 2024</t>
  </si>
  <si>
    <t>Buat yang bingung kenapa diubah? Karena rute AMARI yang sekarang sama persis seperti rute Reguler Tidak seperti dulu yang di mana rute Reguler dan AMARInya berbeda. Contohnya : - Koridor 5 Ancol - Melayu (Reguler) - Koridor M5 Ancol - PGC (AMARI) https://t.co/kBH3r9a8Lu</t>
  </si>
  <si>
    <t>https://pbs.twimg.com/media/Gfyd1InboAAe9R9.jpg</t>
  </si>
  <si>
    <t>https://x.com/BuswayFansC/status/1872545093087002888</t>
  </si>
  <si>
    <t>Mon Dec 23 08:58:15 +0000 2024</t>
  </si>
  <si>
    <t>naik busway lageehh dihr kerja dr aku yg lebur https://t.co/8UQYouQoF0</t>
  </si>
  <si>
    <t>https://pbs.twimg.com/media/GfeL_98awAAJj_E.jpg</t>
  </si>
  <si>
    <t xml:space="preserve">ðŸŒŒ </t>
  </si>
  <si>
    <t>https://x.com/aiettere/status/1871118110151037280</t>
  </si>
  <si>
    <t>aiettere</t>
  </si>
  <si>
    <t>Tue Dec 24 12:46:35 +0000 2024</t>
  </si>
  <si>
    <t>Inilah kursi yg disediakan @PT_Transjakarta di halte busway sumur batu setelah JPO yg panjang menuju halte. Memang kalo bisnis dikelola orang2 ga punya hati ya begini jadinya. Ini laporan sepupu saya yg malam ini baru dari RS Yarsi hendak pulang ke Cibubur. Top dah @DKIJakarta https://t.co/ZLGBZfyebj</t>
  </si>
  <si>
    <t>https://pbs.twimg.com/media/GfkJ10GbMAAGqn-.jpg</t>
  </si>
  <si>
    <t xml:space="preserve">Jakarta, Bogor, Madinah </t>
  </si>
  <si>
    <t>https://x.com/callmerahmasaja/status/1871537956672180361</t>
  </si>
  <si>
    <t>callmerahmasaja</t>
  </si>
  <si>
    <t>Thu Dec 26 09:29:26 +0000 2024</t>
  </si>
  <si>
    <t>Mari kita berkenalan dengan rute Transjakarta 2E alias 2 Extension Rute ini merupakan cikal bakal dari layanan Non BRT 2B Harapan Indah - Pulo Gadung Cuss langsung saja https://t.co/BlNN8pfYcQ</t>
  </si>
  <si>
    <t>https://pbs.twimg.com/media/Gftv6JybMAAfVVK.jpg</t>
  </si>
  <si>
    <t>https://x.com/BuswayFansC/status/1872213121269739810</t>
  </si>
  <si>
    <t>Sun Dec 22 11:39:16 +0000 2024</t>
  </si>
  <si>
    <t>Kaum 58% mah mana ngerti knp jalur busway kudu kosong https://t.co/k9yLYz5s4Q</t>
  </si>
  <si>
    <t>https://pbs.twimg.com/ext_tw_video_thumb/1870796146811269121/pu/img/394pmslsdHLOruYX.jpg</t>
  </si>
  <si>
    <t>https://x.com/AgataStarking/status/1870796240176476175</t>
  </si>
  <si>
    <t>AgataStarking</t>
  </si>
  <si>
    <t>Thu Dec 26 09:53:16 +0000 2024</t>
  </si>
  <si>
    <t>Lalu pada tahun 2016 Koridor 2 Extension mengalami berubah menjadi layanan Non BRT terintegrasi Halte BRT Dengan menambahkan beberapa titik Bus Stop dan diperpanjang sampai Halte ASMI (sekarang Halte Perintis Kemerdekaan) https://t.co/a0LG6doIAQ</t>
  </si>
  <si>
    <t>https://pbs.twimg.com/media/Gft1XB5asAEgOFA.jpg</t>
  </si>
  <si>
    <t>https://x.com/BuswayFansC/status/1872219116523995296</t>
  </si>
  <si>
    <t>Tue Dec 24 09:37:51 +0000 2024</t>
  </si>
  <si>
    <t>@txttransportasi Tetanggaku itu. Wkwkwk Ya dia emang ga pernah naek busway sih. Sejak pensiun dini dari militer terus bisnis ayam potong hingga jadi juragan dan sukses sebagai parlemen ga pernah denger dia naek transum.</t>
  </si>
  <si>
    <t>https://x.com/ShenRu013/status/1871490463037092250</t>
  </si>
  <si>
    <t>ShenRu013</t>
  </si>
  <si>
    <t>Fri Dec 27 13:57:03 +0000 2024</t>
  </si>
  <si>
    <t>Ini namanya busway https://t.co/lDXCrUh09v</t>
  </si>
  <si>
    <t>https://pbs.twimg.com/media/Gfz2vo_aQAEh0-e.jpg</t>
  </si>
  <si>
    <t>https://x.com/callmebibimbap/status/1872642857212973148</t>
  </si>
  <si>
    <t>Thu Dec 26 09:38:53 +0000 2024</t>
  </si>
  <si>
    <t>Rute ini pertama kali beroperasi pada Mei 2014 dengan memperpanjang layanan Transjakarta Koridor 2 sampai Bekasi Tujuannya diperpanjang sampai Bekasi untuk meningkatkan pelayanan serta memudahkan Masyarakat yang ada di luar Jakarta dalam menggunakan Transjakarta https://t.co/efiVpetQsy</t>
  </si>
  <si>
    <t>https://pbs.twimg.com/media/GftyEgcbUAA2b-7.jpg</t>
  </si>
  <si>
    <t>https://x.com/BuswayFansC/status/1872215498525638974</t>
  </si>
  <si>
    <t>Sun Dec 22 06:14:28 +0000 2024</t>
  </si>
  <si>
    <t>@ZinesArchive siapa lagi yang kaget verifannya di siang bolong? saya bg anyway busway salam kenal fellow zinesters! udah siap bondang bonding sama kama bukan simalakama kan? ^___^ https://t.co/GsFBrGV3KL</t>
  </si>
  <si>
    <t>https://pbs.twimg.com/media/GfYc7EpaYAAW23f.jpg</t>
  </si>
  <si>
    <t>ZinesArchive</t>
  </si>
  <si>
    <t>Mi amore, jiulie.</t>
  </si>
  <si>
    <t>https://x.com/mingih/status/1870714504453194007</t>
  </si>
  <si>
    <t>mingih</t>
  </si>
  <si>
    <t>Wed Dec 25 09:48:36 +0000 2024</t>
  </si>
  <si>
    <t xml:space="preserve"> Transportasi umum yang saling tumpang tindih harus segera dilakukan evaluasi!!! Kelakukan -&amp;gt; pakai mobil pribadi masuk jalur busway . gak pernah mau pake transportasi umum. pake transportasi umum buat pencitraan doang</t>
  </si>
  <si>
    <t>https://x.com/milhamh95/status/1871855557092729198</t>
  </si>
  <si>
    <t>milhamh95</t>
  </si>
  <si>
    <t>Thu Dec 26 16:43:33 +0000 2024</t>
  </si>
  <si>
    <t>Back to reality. Kamsia Yogyakarta Bantul Sleman dan Gunung Kidul. KA Bima 59 New Generation. Stasiun Yogyakarta Sosromenduran Gedong Tengen Kota Yogyakarta. https://t.co/jSI9m8Qfgz</t>
  </si>
  <si>
    <t>https://pbs.twimg.com/media/GfvTQ0GbgAAMqwx.jpg</t>
  </si>
  <si>
    <t>https://x.com/26Ceicei/status/1872322369928462370</t>
  </si>
  <si>
    <t>Wed Dec 25 11:20:16 +0000 2024</t>
  </si>
  <si>
    <t>Kirain kalo tanggal merah mah busway kosong. Sama aja itil https://t.co/ONBinlHahb</t>
  </si>
  <si>
    <t>https://pbs.twimg.com/media/Gfo_rypbgAAGDks.jpg</t>
  </si>
  <si>
    <t>https://x.com/renyahkrispy2/status/1871878624326148522</t>
  </si>
  <si>
    <t>Thu Dec 26 13:15:26 +0000 2024</t>
  </si>
  <si>
    <t>Nasi putih x ayam goreng. Olive Fried Chicken Kemetiran Kidul (Dagen) Pringgokusuman Gedong Tengen Kota Yogyakarta. https://t.co/cfGL4c9jep</t>
  </si>
  <si>
    <t>https://pbs.twimg.com/media/GfujbC9b0AEi9xP.jpg</t>
  </si>
  <si>
    <t>https://x.com/26Ceicei/status/1872269995088216112</t>
  </si>
  <si>
    <t>Thu Dec 26 09:11:07 +0000 2024</t>
  </si>
  <si>
    <t>Hello 27! Strawberry cheese cake x birthday candle. Aroma Store Wijilan Panembahan Kraton Kota Yogyakarta. https://t.co/FV8847rc6o</t>
  </si>
  <si>
    <t>https://pbs.twimg.com/media/GftrtCvawAA1Mxv.jpg</t>
  </si>
  <si>
    <t>https://x.com/26Ceicei/status/1872208509007499392</t>
  </si>
  <si>
    <t>Sun Dec 22 09:09:59 +0000 2024</t>
  </si>
  <si>
    <t>Halo selamat sore semuanya ! Kembali lagi dengan Nathan yang sudah sekian minggu ga siaran gegara sakit. Hadeuh. Lagi musim sakit ges. Kalian jaga kesehatan yaa. By the way anyway busway. Nanti malem wo mau siaran ah. Yang mau req cek kotak di bawah ini yes https://t.co/bry5PSDxsF</t>
  </si>
  <si>
    <t>https://pbs.twimg.com/tweet_video_thumb/GfZFF7BaAAAHmL2.jpg</t>
  </si>
  <si>
    <t>Since 07.05.20</t>
  </si>
  <si>
    <t>https://x.com/Radio_RPW/status/1870758674094026785</t>
  </si>
  <si>
    <t>Radio_RPW</t>
  </si>
  <si>
    <t>Thu Dec 26 09:51:03 +0000 2024</t>
  </si>
  <si>
    <t>Ada 10 Halte Baru yang dioperasikan di rute ini. Mulai : - Halte PTC Pulogadung - Halte Tipar Cakung - Halte Cakung UT - Halte Pasar Cakung - Halte Cakung Cilincing - Halte Raya Bekasi Pulogebang - Halte Ujung Menteng - Halte Harapan Indah - Halte Pasar Modern - Halte Tanah Apit https://t.co/N4yP9HK0U2</t>
  </si>
  <si>
    <t>https://pbs.twimg.com/media/Gft03AcbsAA7MQi.jpg</t>
  </si>
  <si>
    <t>https://x.com/BuswayFansC/status/1872218560808038712</t>
  </si>
  <si>
    <t>Thu Dec 26 05:55:15 +0000 2024</t>
  </si>
  <si>
    <t>Tradisi ulang tahun ya makan mi. Pangsit basah pangsit rebus mi ayam mini jumbo komplit bakso goreng pangsit goreng es jeruk. Mie Ayam Palembang Afui Caturtunggal Depok Kabupaten Sleman. https://t.co/DcVwkZGyMh</t>
  </si>
  <si>
    <t>https://pbs.twimg.com/media/Gfs-3KOaIAArIIf.jpg</t>
  </si>
  <si>
    <t>https://x.com/26Ceicei/status/1872159217018442079</t>
  </si>
  <si>
    <t>Thu Dec 26 09:57:25 +0000 2024</t>
  </si>
  <si>
    <t>Setelah lama menjadi layanan Non BRT terintegrasi Halte Sayangnya pada tahun 2023 rute ini kembali mengalami perubahan lagi dengan berubah menjadi layanan Non BRT Full Dan titik startnya juga berubah dari yang sebelumnya di ASMI menjadi Terminal Pulo Gadung https://t.co/LEij23tXug</t>
  </si>
  <si>
    <t>https://pbs.twimg.com/media/Gft2UANacAAnwCM.jpg</t>
  </si>
  <si>
    <t>https://x.com/BuswayFansC/status/1872220161652179066</t>
  </si>
  <si>
    <t>Fri Dec 27 03:04:51 +0000 2024</t>
  </si>
  <si>
    <t>Ke kantor gak make daleman gini ya rasanya adem juga â€ yang gua takutin cuman 1 takut busway penuh tar ada yang megang https://t.co/oMJyWXGje1</t>
  </si>
  <si>
    <t>https://pbs.twimg.com/media/GfxhedJa4AAuuct.jpg</t>
  </si>
  <si>
    <t>https://x.com/inidikok/status/1872478723578187943</t>
  </si>
  <si>
    <t>Tue Dec 24 11:57:49 +0000 2024</t>
  </si>
  <si>
    <t>sebagai anak kereta gue depresi ada di sini. itu arus dari kanan didiemin aja ama polisi motong busway. ada kali 15 menitan. https://t.co/LIVMhHmQFG</t>
  </si>
  <si>
    <t>https://pbs.twimg.com/media/Gfj961EbwAAcAoa.jpg</t>
  </si>
  <si>
    <t>https://x.com/todayisnosunday/status/1871525684973346909</t>
  </si>
  <si>
    <t>todayisnosunday</t>
  </si>
  <si>
    <t>Tue Dec 24 16:00:37 +0000 2024</t>
  </si>
  <si>
    <t>Yth @cakimiNOW ngapunten ini anak buahnya kenapa tolol banget ya ?.. astaghfirullah. Coba suruh naik busway pagi atau sore hari</t>
  </si>
  <si>
    <t>https://x.com/JajakaDigital80/status/1871586789594718575</t>
  </si>
  <si>
    <t>JajakaDigital80</t>
  </si>
  <si>
    <t>Thu Dec 26 06:59:21 +0000 2024</t>
  </si>
  <si>
    <t>Medium cup ice cream: mint sorbet chocolate strawberry. Tempo Gelato Taman Siswa Wirogunan Mergangsan Kota Yogyakarta. https://t.co/fhzy82qPXG</t>
  </si>
  <si>
    <t>https://pbs.twimg.com/media/GftNid9bIAAWxuW.jpg</t>
  </si>
  <si>
    <t>https://x.com/26Ceicei/status/1872175350463258969</t>
  </si>
  <si>
    <t>Sun Dec 22 14:12:39 +0000 2024</t>
  </si>
  <si>
    <t>Besok2 separator busway dicat warna coklat aja Pak biar gak ada bahasa masak coklat nabrak coklat . Video yang membuat banyak orang bahagia https://t.co/F902RH6n1A</t>
  </si>
  <si>
    <t>https://pbs.twimg.com/ext_tw_video_thumb/1870834765429112832/pu/img/Vt4VyRLIkcKFAzD6.jpg</t>
  </si>
  <si>
    <t>https://x.com/__PASMANTAP/status/1870834843963240803</t>
  </si>
  <si>
    <t>__PASMANTAP</t>
  </si>
  <si>
    <t>Tue Dec 24 03:43:47 +0000 2024</t>
  </si>
  <si>
    <t>Dulu 2017 sempet loop lagu ini di kereta dari statsiun bogor ke cawang sama busway ke telkomsel smart office yg macetnya naudzubillah di pancoran kuningan kira2 bisa 4 jam sendiri itu di jalan ngeloop lagu ini https://t.co/mReapxJI7q</t>
  </si>
  <si>
    <t>https://pbs.twimg.com/media/GfiNnm5bwAAYw5d.jpg</t>
  </si>
  <si>
    <t>https://x.com/Shino5494/status/1871401359817470086</t>
  </si>
  <si>
    <t>Shino5494</t>
  </si>
  <si>
    <t>Thu Dec 26 01:37:59 +0000 2024</t>
  </si>
  <si>
    <t>Setuju. Udah beberapa kali liat langsung perempuan jadi korban pelecehan di dalam busway sama krl</t>
  </si>
  <si>
    <t>https://x.com/emeurveiller/status/1872094476505928165</t>
  </si>
  <si>
    <t>Thu Dec 26 22:18:59 +0000 2024</t>
  </si>
  <si>
    <t>Malesnya tap in busway kaya gitu tuh ke double anjir walaupun 2rb tapi kalau tiap hari kan lumayan https://t.co/2W5qM3mKFc</t>
  </si>
  <si>
    <t>https://pbs.twimg.com/media/GfwgC8yaQAAaReW.jpg</t>
  </si>
  <si>
    <t>https://x.com/Jeongshuaya_/status/1872406785518424073</t>
  </si>
  <si>
    <t>Thu Dec 26 05:35:27 +0000 2024</t>
  </si>
  <si>
    <t>gua di kafe trus 2 meja sebelah gua ada sutikno dprd dki temen gua mancing BUSWAY?! IYA. KORIDOR 1 KATANYA MAU DITUTUP nengok orangnya ajg</t>
  </si>
  <si>
    <t>https://x.com/contracttweetin/status/1872154237209391138</t>
  </si>
  <si>
    <t>contracttweetin</t>
  </si>
  <si>
    <t>Sun Dec 22 12:42:49 +0000 2024</t>
  </si>
  <si>
    <t>pernah pas naik busway.. dia make tas bordiran namanya dokyeom.. kekny dia engeh gw carat krn lgi pake printilan dini..</t>
  </si>
  <si>
    <t>soonwoonchan</t>
  </si>
  <si>
    <t>https://x.com/96717_zip/status/1870812233229553824</t>
  </si>
  <si>
    <t>96717_zip</t>
  </si>
  <si>
    <t>Mon Dec 23 14:52:15 +0000 2024</t>
  </si>
  <si>
    <t>ketololan gue hari ini - ga sengaja nabrak kakek kakek di busway - emoney kebuang di tempat sampah depan alfa express sampe dibantuin mas mas dua orang buat nyariâ€(minus 10000 aura points)</t>
  </si>
  <si>
    <t>https://x.com/bukantarisa/status/1871207193976123501</t>
  </si>
  <si>
    <t>Thu Dec 26 09:57:16 +0000 2024</t>
  </si>
  <si>
    <t>Chicken sausage x protein matcha brew. Wombats Coffee Wijilan Panembahan Kraton Kota Yogyakarta. https://t.co/SpysE7W4Li</t>
  </si>
  <si>
    <t>https://pbs.twimg.com/media/Gft2R05b0AEEweQ.jpg</t>
  </si>
  <si>
    <t>https://x.com/26Ceicei/status/1872220122443915573</t>
  </si>
  <si>
    <t>Fri Dec 27 13:01:50 +0000 2024</t>
  </si>
  <si>
    <t>Kok pada bilang susah ya pdhl depan jis itu halte busway busway yg ke arah senen itu 24 jam terakhir GDA gitu sih.</t>
  </si>
  <si>
    <t>https://x.com/oddablue/status/1872628961110593605</t>
  </si>
  <si>
    <t>oddablue</t>
  </si>
  <si>
    <t>Tue Dec 24 16:57:22 +0000 2024</t>
  </si>
  <si>
    <t>Apalagi gw yang naik ojol ama busway makin disakitin ï¸ï¸</t>
  </si>
  <si>
    <t>aenjz.ã…¤â™¡</t>
  </si>
  <si>
    <t>https://x.com/haeppy/status/1871601069295607878</t>
  </si>
  <si>
    <t>haeppy</t>
  </si>
  <si>
    <t>Thu Dec 26 05:23:40 +0000 2024</t>
  </si>
  <si>
    <t>Seinget gw dari tahun 2000an ada yg bahas busway itu emang cuma buat sementara sembari nunggu rail based transit pada jadi makannya halte tj gen 1 ga construct solid.</t>
  </si>
  <si>
    <t xml:space="preserve">Ultra Down South </t>
  </si>
  <si>
    <t>https://x.com/wahyuutomos/status/1872151271362396629</t>
  </si>
  <si>
    <t>wahyuutomos</t>
  </si>
  <si>
    <t>Sun Dec 22 06:20:09 +0000 2024</t>
  </si>
  <si>
    <t>Logika yang aneh dari pemprov @DKIJakarta mau hapus busway koridor 1 dan 2. 1. Jumlah halte dan stasiun emang sama? 2. Tarif nya emang sama? 3. Fremwensi nya sama? 4. Halte busway yang udah dibangun mau dikemanain? Dasar Ego sektoral biar penumpang MRT bertambah dengan instan!!</t>
  </si>
  <si>
    <t>https://x.com/cantonaisme/status/1870715931938422933</t>
  </si>
  <si>
    <t>cantonaisme</t>
  </si>
  <si>
    <t>Fri Dec 27 11:00:16 +0000 2024</t>
  </si>
  <si>
    <t xml:space="preserve">Work! Ada yg kerja di daerah pik dan commute pakai busway? Muncul dong mau tanya </t>
  </si>
  <si>
    <t>https://x.com/worksfess/status/1872598367085232413</t>
  </si>
  <si>
    <t>Sun Dec 22 00:20:09 +0000 2024</t>
  </si>
  <si>
    <t>harusnya sih biarin aja biar orang ada pilihan. mau naik mrt silahkan mau naik busway ya boleh aja. bukankah hidup ini menyenangkan kalo kita bisa memilih semua yang kita suka ga dibates-batesin.</t>
  </si>
  <si>
    <t>Cipayung, Indonesia</t>
  </si>
  <si>
    <t>https://x.com/sbongkahberlian/status/1870625338595901852</t>
  </si>
  <si>
    <t>sbongkahberlian</t>
  </si>
  <si>
    <t>Thu Dec 26 04:50:29 +0000 2024</t>
  </si>
  <si>
    <t>Banyak balon. https://t.co/KXzIX65brR</t>
  </si>
  <si>
    <t>https://pbs.twimg.com/media/GfswEFObEAAbpk8.jpg</t>
  </si>
  <si>
    <t>https://x.com/26Ceicei/status/1872142919601418592</t>
  </si>
  <si>
    <t>Thu Dec 26 23:04:45 +0000 2024</t>
  </si>
  <si>
    <t>Asli benci bgt ama mesin tap baru gak mrt gak busway. Apalagi jarak deket klo busway ga keburu tapout krn gagal terus kocagh</t>
  </si>
  <si>
    <t>https://x.com/vigorousthinker/status/1872418301479158170</t>
  </si>
  <si>
    <t>vigorousthinker</t>
  </si>
  <si>
    <t>Fri Dec 27 15:28:19 +0000 2024</t>
  </si>
  <si>
    <t>Halal ditabrak busway</t>
  </si>
  <si>
    <t>https://x.com/nimskyyy/status/1872665824278007813</t>
  </si>
  <si>
    <t>Wed Dec 25 12:04:03 +0000 2024</t>
  </si>
  <si>
    <t>Aku jakarta sec cat1 diluar nachim sama cardi yg skz magic itu sekitar 4jtan transport tuker tiket karna malem ngejar waktu 100k pulang jga 100k karna malem bgt gk ada busway (gk pake hotel) outfit paling jilbab sama kaos aja gk nyampe 200k</t>
  </si>
  <si>
    <t>https://x.com/ASUdhlah/status/1871889642469085364</t>
  </si>
  <si>
    <t>Thu Dec 26 04:53:25 +0000 2024</t>
  </si>
  <si>
    <t>Capek2 revitalisasi halte busway. Eh mau ga dipake. Aneh bgt</t>
  </si>
  <si>
    <t>https://x.com/johnnysuhcrush/status/1872143656511221959</t>
  </si>
  <si>
    <t>johnnysuhcrush</t>
  </si>
  <si>
    <t>Wed Dec 25 02:02:51 +0000 2024</t>
  </si>
  <si>
    <t>Diucapin selamat natal. Arep mbales selamat natal juga tapi ragu. Cek dicek. Nah yakan deknen Muslim. Ameh wae. Tapi kalau diperdalam lagi ya natal itu universal sih jikalau dipandang lewat damai dan sukacitanya. Anyway busway selamat natal.</t>
  </si>
  <si>
    <t>langit tipis</t>
  </si>
  <si>
    <t>https://x.com/turdus_merulaa/status/1871738344721535132</t>
  </si>
  <si>
    <t>turdus_merulaa</t>
  </si>
  <si>
    <t>Thu Dec 26 10:18:56 +0000 2024</t>
  </si>
  <si>
    <t>Sutikno birahi liat jalur busway lowong https://t.co/GICDKmYqqD</t>
  </si>
  <si>
    <t>https://pbs.twimg.com/media/Gft7OnRbsAAqgTC.jpg</t>
  </si>
  <si>
    <t>https://x.com/cleverlazyboy/status/1872225575475265833</t>
  </si>
  <si>
    <t>cleverlazyboy</t>
  </si>
  <si>
    <t>Tue Dec 24 13:49:23 +0000 2024</t>
  </si>
  <si>
    <t>By the way anyway busway baru kali ini gua beli minuman kotak yg gak tercetak tanggal expired-nya. Tadi pas ambil gua gak perhatikan hal ini pula. Mudah2an sih belum expired yaa. Kalau pas gua minum rasanya aneh yaa gua buang sajalah. https://t.co/VJaYJ9JP4a</t>
  </si>
  <si>
    <t>https://pbs.twimg.com/media/GfkYOUzbIAAGQzy.jpg</t>
  </si>
  <si>
    <t>https://x.com/Dariusvictor/status/1871553761912795169</t>
  </si>
  <si>
    <t>Dariusvictor</t>
  </si>
  <si>
    <t>Wed Dec 25 15:17:00 +0000 2024</t>
  </si>
  <si>
    <t>Udah lama bgt ga ke jkt. Terus lewat bunderan semanggi aku play lagu ini. Nostalgia jaman kerja play lagu ini di busway terus lewatin semanggi tiap hari Lagu ini tuh kyk soundtrack yg lg jatuh cinta https://t.co/eNbb83u3bD</t>
  </si>
  <si>
    <t>https://pbs.twimg.com/media/Gfp13mIbkAAa5ot.jpg</t>
  </si>
  <si>
    <t>https://x.com/cr_aaron7/status/1871938199465210166</t>
  </si>
  <si>
    <t>Fri Dec 27 13:06:13 +0000 2024</t>
  </si>
  <si>
    <t>perjalanan dari pulogadung ke depok aja 3 jam anjirrr perkara kereta lama bgt nunggu pergantian jalur trs dan akhirnya spontan uhuy pindah busway https://t.co/Ro8fzAbgyw</t>
  </si>
  <si>
    <t>https://pbs.twimg.com/media/GfzrHGza0AAbslt.jpg</t>
  </si>
  <si>
    <t>ì„ ìš° - ì„±í›ˆ - ì¤€ê·œ - ì œì´í¬</t>
  </si>
  <si>
    <t>https://x.com/moonsunshinez/status/1872630064220963238</t>
  </si>
  <si>
    <t>moonsunshinez</t>
  </si>
  <si>
    <t>Wed Dec 25 14:39:01 +0000 2024</t>
  </si>
  <si>
    <t>Tahu bacem tempe bacem sate-satean susu jahe nasi kucing. Angkringan Pak Panut Food Court GOR Klebengan Caturtunggal Depok Kabupaten Sleman. https://t.co/dBehGS20WO</t>
  </si>
  <si>
    <t>https://pbs.twimg.com/media/GfptLVMbEAArwEc.jpg</t>
  </si>
  <si>
    <t>https://x.com/26Ceicei/status/1871928639899729992</t>
  </si>
  <si>
    <t>Sun Dec 22 16:45:26 +0000 2024</t>
  </si>
  <si>
    <t>Awal tap out MRT 3000 plus tap out busway di halte Kebayoran jadi 500 total nya kalo digabung cuma 3500 ï¸ https://t.co/OOK5twO0DD</t>
  </si>
  <si>
    <t>https://pbs.twimg.com/media/GfatU02bQAAXx25.jpg</t>
  </si>
  <si>
    <t>https://x.com/vanillas_dinno/status/1870873290350457052</t>
  </si>
  <si>
    <t>Fri Dec 27 22:03:03 +0000 2024</t>
  </si>
  <si>
    <t>Boleh nih ditiru sama @PT_Transjakarta utk jalurnya biar steril. Suka gemes liat para pelanggar jalur busway ga ada penindakan. Gmn nih @TMCPoldaMetro?</t>
  </si>
  <si>
    <t>https://x.com/zoel_planner/status/1872765160919863650</t>
  </si>
  <si>
    <t>zoel_planner</t>
  </si>
  <si>
    <t>Sun Dec 22 13:53:36 +0000 2024</t>
  </si>
  <si>
    <t>Trotoar doang bagus JPO zebra cross dan transum sangat aduhai. Ini busway baru sebulan terakhir kayanya lewat unair</t>
  </si>
  <si>
    <t>https://x.com/ampasmzz/status/1870830050200969396</t>
  </si>
  <si>
    <t>ampasmzz</t>
  </si>
  <si>
    <t>Sun Dec 22 02:34:21 +0000 2024</t>
  </si>
  <si>
    <t>pejabat lu aja masih suka pake jalur busway dan tetottetot gajelas aja bikin kebijakan gini kayak sih pernah naik angkutan umum</t>
  </si>
  <si>
    <t>https://x.com/hercoldbrew/status/1870659109298819322</t>
  </si>
  <si>
    <t>hercoldbrew</t>
  </si>
  <si>
    <t>Wed Dec 25 06:51:29 +0000 2024</t>
  </si>
  <si>
    <t>Apa si?? Bapaknya enggak punya mata? Padahal jalur busway sama LRT aja udah jelas beda</t>
  </si>
  <si>
    <t>https://x.com/uy_uyyunn/status/1871810984706457921</t>
  </si>
  <si>
    <t>uy_uyyunn</t>
  </si>
  <si>
    <t>Mon Dec 23 00:21:52 +0000 2024</t>
  </si>
  <si>
    <t>â€¼ï¸MOTOR HILANGâ€¼ï¸ Halo Teman2 yang tinggal / lewat Glodok / Sawah Besar &amp;amp; sekitarnya Telah HILANG - MOTOR VARIO 125- dg nomor PLAT : B 3030 PNR - warna MERAH lokasi terakhir di Halte Busway Glodok. Mohon bantuannya untuk yg melihat / menemukan dijalan / diforum jual beli https://t.co/f9WF9uxly0</t>
  </si>
  <si>
    <t>https://pbs.twimg.com/media/GfcU3HBa8AEpWOu.jpg</t>
  </si>
  <si>
    <t>https://x.com/noturnabila/status/1870988157422072121</t>
  </si>
  <si>
    <t>noturnabila</t>
  </si>
  <si>
    <t>Thu Dec 26 13:52:29 +0000 2024</t>
  </si>
  <si>
    <t xml:space="preserve">Bangsat masih terngiang-ngiang perkataan nenek-nenek di busway Yaallah azab yaallah pake kerudung ngomong mulu </t>
  </si>
  <si>
    <t xml:space="preserve">So What </t>
  </si>
  <si>
    <t>https://x.com/nyonyahoseokk/status/1872279319638417539</t>
  </si>
  <si>
    <t>nyonyahoseokk</t>
  </si>
  <si>
    <t>Tue Dec 24 09:50:50 +0000 2024</t>
  </si>
  <si>
    <t>lrt apa busway ya</t>
  </si>
  <si>
    <t>https://x.com/krwbiepetil/status/1871493730278216139</t>
  </si>
  <si>
    <t>krwbiepetil</t>
  </si>
  <si>
    <t>Mon Dec 23 07:52:41 +0000 2024</t>
  </si>
  <si>
    <t>Sekadar info saja. MRT itu dibangun untuk memindahkan pengguna mobil pribadi ke angkutan umum. Transjakarta Busway dibangun untuk memindahkan pengguna bus reguler dan motor ke bus yg lebih berkeselamatan aman dan nyaman. Salah besar bila pengguna Transjakarta dipaksa naik MRT</t>
  </si>
  <si>
    <t>https://x.com/Darmaningtyas/status/1871101606428844175</t>
  </si>
  <si>
    <t>Darmaningtyas</t>
  </si>
  <si>
    <t>Tue Dec 24 05:38:22 +0000 2024</t>
  </si>
  <si>
    <t>12.33 Anggota Sat Lantas Jakarta Barat melakukan teguran dan penindakan tilang manual kepada pengendara mobil yang melanggar masuk melalui jalur busway di Jl. Daan Mogot Km. 17 Kalideres. https://t.co/oGuKQltZZZ</t>
  </si>
  <si>
    <t>https://pbs.twimg.com/media/GfinzTFb0AApl44.jpg</t>
  </si>
  <si>
    <t>https://x.com/TMCPoldaMetro/status/1871430194957062208</t>
  </si>
  <si>
    <t>Tue Dec 24 15:36:46 +0000 2024</t>
  </si>
  <si>
    <t>Eh cek IG nya deh banyak bgt yg silahtuhrami dan marah2 ke dia gara2 busway koridor 1 mau dihapus</t>
  </si>
  <si>
    <t>https://x.com/Billy_Naravit/status/1871580784756408387</t>
  </si>
  <si>
    <t>Billy_Naravit</t>
  </si>
  <si>
    <t>Fri Dec 27 12:04:24 +0000 2024</t>
  </si>
  <si>
    <t xml:space="preserve">Tau gitu tadi naik busway </t>
  </si>
  <si>
    <t>https://x.com/phayoes/status/1872614507652259858</t>
  </si>
  <si>
    <t>Mon Dec 23 12:00:27 +0000 2024</t>
  </si>
  <si>
    <t>Kepada pihak @PT_Transjakarta dibantu penjelasannya sore ini 23/12/2024 sata tap in dari halte busway sementara Bank Indonesia pada saat tap kartu langsung ada info terpotong saldo Rp. 3500....tujuan saya adalah halte busway Kayu Jati setiba dihalte tujuan</t>
  </si>
  <si>
    <t>https://x.com/MeiliaRima/status/1871163960264995161</t>
  </si>
  <si>
    <t>MeiliaRima</t>
  </si>
  <si>
    <t>Wed Dec 25 13:22:59 +0000 2024</t>
  </si>
  <si>
    <t>pengendalian diri yg mumpuni itu tercermin dari bisa menghindari beli roti o yg ada di halte busway senayan tiap pulang kantor walaupun wanginya enak bgt</t>
  </si>
  <si>
    <t>https://x.com/faridzdzdz/status/1871909508706189367</t>
  </si>
  <si>
    <t>Sun Dec 22 01:29:04 +0000 2024</t>
  </si>
  <si>
    <t>jadi naik busway jadi 3.920 kah</t>
  </si>
  <si>
    <t>Perpetually, Bie.</t>
  </si>
  <si>
    <t>https://x.com/vancitiy/status/1870642682089157046</t>
  </si>
  <si>
    <t>vancitiy</t>
  </si>
  <si>
    <t>Sun Dec 22 15:54:06 +0000 2024</t>
  </si>
  <si>
    <t>Fak men itu celana yg bakal gw pakai di tgl 8 BENERAN GAK BOONG DAH GW BELI Kemarin baru ngasih tau kak an** dia ketawa doang di busway INI TIBA2 DI PAKAI WOOZI GIMANA CERITANYA https://t.co/4d1chyvZYc</t>
  </si>
  <si>
    <t>https://pbs.twimg.com/media/GfahmJ3aIAAN07X.jpg</t>
  </si>
  <si>
    <t>https://x.com/Ayam95_/status/1870860374939165173</t>
  </si>
  <si>
    <t>Ayam95_</t>
  </si>
  <si>
    <t>Wed Dec 25 10:54:17 +0000 2024</t>
  </si>
  <si>
    <t>Jelajah jakarta star busway Manggarai - blok M (muter kulineran) lanjut MRT - HI (photo 2 dihalte HI) lanjut busway- kota taman Fatahillah balik komuterline kota-manggarai. Lanjutnya yg blm ke muara Angke ( pasar ikan) Ancol ragunan monas menara musium https://t.co/Lj6H3bjw5a</t>
  </si>
  <si>
    <t>https://pbs.twimg.com/media/Gfo5vI5aMAAz3RW.jpg</t>
  </si>
  <si>
    <t>https://x.com/asjtn2/status/1871872086425436555</t>
  </si>
  <si>
    <t>asjtn2</t>
  </si>
  <si>
    <t>Mon Dec 23 11:14:16 +0000 2024</t>
  </si>
  <si>
    <t>Sekrang busway Ciputat lebih nyaman cuma knp konsep integrasi transportasi pak anies gk dipertahankn. gw mau ke GBK kudu double tap. Syalan</t>
  </si>
  <si>
    <t>https://x.com/Sandlli/status/1871152339459231976</t>
  </si>
  <si>
    <t>Sandlli</t>
  </si>
  <si>
    <t>Mon Dec 23 17:42:38 +0000 2024</t>
  </si>
  <si>
    <t xml:space="preserve">Lupa di negara mana mmg busway (jalur bus macam TJ) disana mmg contraflow jd benerÂ² steril gak ada yg berani masuk itu mobil/ motor </t>
  </si>
  <si>
    <t>https://x.com/kesayangaaann/status/1871250074392731827</t>
  </si>
  <si>
    <t>kesayangaaann</t>
  </si>
  <si>
    <t>Thu Dec 26 12:03:22 +0000 2024</t>
  </si>
  <si>
    <t>Btw otw busway... Hobi tuh dah balik Korea atau belum ya?.. Terakhir masih di Jepang kan ya?...</t>
  </si>
  <si>
    <t>in BTS Magic Shop ðŸ’œðŸ’œðŸ’œ</t>
  </si>
  <si>
    <t>https://x.com/indomyrie/status/1872251859400036455</t>
  </si>
  <si>
    <t>indomyrie</t>
  </si>
  <si>
    <t>Fri Dec 27 06:37:33 +0000 2024</t>
  </si>
  <si>
    <t>Qn 1 busway bekasi timur tp yg dateng barat semua huh https://t.co/9B2qM8Jsj6</t>
  </si>
  <si>
    <t>https://pbs.twimg.com/media/GfySJsnbEAAgNcB.jpg</t>
  </si>
  <si>
    <t>https://x.com/Paiisusu/status/1872532252741263773</t>
  </si>
  <si>
    <t>Paiisusu</t>
  </si>
  <si>
    <t>Mon Dec 23 14:44:10 +0000 2024</t>
  </si>
  <si>
    <t>biasa jalan dr kantor ke halte busway di trotoar yg proper dan ramah pejalan kaki lalu aku jalan di trotoar jl.sultan agung yang isinya galian semuaaa dan trotoar nya kaga rata mana motornya ngebut semua sungguh menguji adrenalin.</t>
  </si>
  <si>
    <t>https://x.com/fannilatte/status/1871205160757940695</t>
  </si>
  <si>
    <t>fannilatte</t>
  </si>
  <si>
    <t>Fri Dec 27 12:11:05 +0000 2024</t>
  </si>
  <si>
    <t xml:space="preserve">Kata aku kalian naik busway aja mending kalo belom naik kereta nyangkut lama bgt soalnya </t>
  </si>
  <si>
    <t>https://x.com/phayoes/status/1872616189740073072</t>
  </si>
  <si>
    <t>Fri Dec 27 14:35:32 +0000 2024</t>
  </si>
  <si>
    <t>life recently: bobo di busway isinya berdua doang sama supir</t>
  </si>
  <si>
    <t>dnfwc</t>
  </si>
  <si>
    <t>https://x.com/claairvoyant/status/1872652540799775015</t>
  </si>
  <si>
    <t>claairvoyant</t>
  </si>
  <si>
    <t>Tue Dec 24 05:22:56 +0000 2024</t>
  </si>
  <si>
    <t>12.11 Sebuah kendaraan mobil minibus menabrak separator busway di Jl. Sisingamangaraja setelah Bundaran Senayan arah Blok M. Situasi arus lalu-lintas menjelang lokasi terjadi perlambatan dan saat ini masih dalam proses evakuasi oleh petugas Kepolisian. https://t.co/Vo12Tysrki</t>
  </si>
  <si>
    <t>https://pbs.twimg.com/ext_tw_video_thumb/1871425894923018240/pu/img/iANIStks6sSy9Oxh.jpg</t>
  </si>
  <si>
    <t>https://x.com/TMCPoldaMetro/status/1871426310985363534</t>
  </si>
  <si>
    <t>Mon Dec 23 04:12:36 +0000 2024</t>
  </si>
  <si>
    <t>ternyata seseru itu naik LRT busway sendirian</t>
  </si>
  <si>
    <t>https://x.com/kentanqgorenq/status/1871046222100021405</t>
  </si>
  <si>
    <t>kentanqgorenq</t>
  </si>
  <si>
    <t>Tue Dec 24 06:40:32 +0000 2024</t>
  </si>
  <si>
    <t>busway ciputat knp skrg adanya halte bawah gada lagi yg lewat pondok pinang sedih bgt jir klo gini ngebusway ngeojol ke krl ngeangkot ongkosnya jadi gada bedanya soalnya harus tap in tap out total 4x (pp 14rb belum ojol ke rumahnya damn ) tanda2 harus mempertimbangkan ngekos</t>
  </si>
  <si>
    <t>https://x.com/kucingoranyeppi/status/1871445837823549679</t>
  </si>
  <si>
    <t>Tue Dec 24 13:09:19 +0000 2024</t>
  </si>
  <si>
    <t>Bahan-bahan lagi pada naik tarif gojek juga tadi tiba2 naik. Sekarang rute busway S21 sma S22 gak bisa berenti di pondok pinang dan mau gak mau berenti di stop bu. Dan harus tap 2x. Ya Allah mau awal tahun aja pengeluaran yg akan dikeluarkan sudah terlihat review nya bagaimana.</t>
  </si>
  <si>
    <t>https://x.com/ainaueno/status/1871543679615422788</t>
  </si>
  <si>
    <t>Tue Dec 24 02:21:08 +0000 2024</t>
  </si>
  <si>
    <t>Breaking new! Sekjend PDIP Hasto ditersangkakan KPK atas kasus Harun Masiku. Padahal kasus HM ini kasus receh. Ibaratnya Ini bukan kasus maling ataupun rampok. Tapi kasus melanggar jalur busway terus nyuap POLANTAS. Terlihat sekali PDIP diobok2! https://t.co/ZqbbcAhJNi</t>
  </si>
  <si>
    <t>https://x.com/ruhulanakgaul/status/1871380558393323969</t>
  </si>
  <si>
    <t>ruhulanakgaul</t>
  </si>
  <si>
    <t>Fri Dec 27 15:04:50 +0000 2024</t>
  </si>
  <si>
    <t>Haloo min @PT_Transjakarta kalau mau ke taman anggrek dari halte SMP 140 atau Sunter Utara naik busway yang apa aja yaa?</t>
  </si>
  <si>
    <t>https://x.com/scrfic_/status/1872659914277175725</t>
  </si>
  <si>
    <t>Wed Dec 25 09:02:23 +0000 2024</t>
  </si>
  <si>
    <t>Ralat udh nangis anjir di busway. BESOK BESOK GAUSA SOKÂ²AN NGAJAKIN NATALAN BARENG KARNA KITA BEDAAAAAA BAJINGAN</t>
  </si>
  <si>
    <t>https://x.com/sydudeee/status/1871843926447120633</t>
  </si>
  <si>
    <t>Fri Dec 27 08:34:36 +0000 2024</t>
  </si>
  <si>
    <t xml:space="preserve">Reklame Song hye kyo di busway bikin good mood ditengah-tengah kemacetan </t>
  </si>
  <si>
    <t>https://x.com/Choky11thecat/status/1872561709631906021</t>
  </si>
  <si>
    <t>Choky11thecat</t>
  </si>
  <si>
    <t>Wed Dec 25 10:58:03 +0000 2024</t>
  </si>
  <si>
    <t>gak gak lagi naik busway pas hari libur</t>
  </si>
  <si>
    <t>jakarte</t>
  </si>
  <si>
    <t>https://x.com/bropromises/status/1871873034073858063</t>
  </si>
  <si>
    <t>bropromises</t>
  </si>
  <si>
    <t>Sun Dec 22 01:26:49 +0000 2024</t>
  </si>
  <si>
    <t>Pejabat ada yg gak suka kali nih kalo banyak jalur busway yg mana dia gak bisa pake jalurnya. MAKANYA JADI SUPIR BUSWAY AJAA!!!</t>
  </si>
  <si>
    <t>https://x.com/eggdropz/status/1870642115308642606</t>
  </si>
  <si>
    <t>eggdropz</t>
  </si>
  <si>
    <t>Tue Dec 24 16:07:31 +0000 2024</t>
  </si>
  <si>
    <t>Imagine gw tdi harus bertahan dengan batre 8% dan masih di busway</t>
  </si>
  <si>
    <t>https://x.com/jamesnotjemss/status/1871588523150860603</t>
  </si>
  <si>
    <t>Wed Dec 25 06:59:15 +0000 2024</t>
  </si>
  <si>
    <t>@alisyarief Harus Nya korupsi Busway dki waktu Mulyono dipanggil kejagung dimunculkan lagi serta ijazah palsu Dan Fufu fafa yang menghina presiden @prabowo.</t>
  </si>
  <si>
    <t>alisyarief</t>
  </si>
  <si>
    <t>DKI Jakarta,Indonesia pancoran</t>
  </si>
  <si>
    <t>https://x.com/daengmatarang/status/1871812936836276280</t>
  </si>
  <si>
    <t>daengmatarang</t>
  </si>
  <si>
    <t>Wed Dec 25 02:00:38 +0000 2024</t>
  </si>
  <si>
    <t>Sutiyoso Gubernur Jakarta Pencetus Jalur Busway Transjakarta https://t.co/xqVBTD5fGF</t>
  </si>
  <si>
    <t>https://x.com/MSNindonesia/status/1871737786723692705</t>
  </si>
  <si>
    <t>MSNindonesia</t>
  </si>
  <si>
    <t>Tue Dec 24 01:38:17 +0000 2024</t>
  </si>
  <si>
    <t>Duh ini kan koridor 1 dulu namanya Busway Kenangan pulang pergi harmoni - blok m naik busway</t>
  </si>
  <si>
    <t>https://x.com/4n_mr_V/status/1871369773873078601</t>
  </si>
  <si>
    <t>4n_mr_V</t>
  </si>
  <si>
    <t>Mon Dec 23 14:16:13 +0000 2024</t>
  </si>
  <si>
    <t>me tiap pagi di mrt/busway wkwk</t>
  </si>
  <si>
    <t>https://x.com/CRYSTALSNOW27_/status/1871198127262482797</t>
  </si>
  <si>
    <t>CRYSTALSNOW27_</t>
  </si>
  <si>
    <t>Sun Dec 22 04:19:04 +0000 2024</t>
  </si>
  <si>
    <t xml:space="preserve">Adalah benar w pas mau ke jkt terus pengen nyoba busway krl sama mrt nyari video tutorial dulu wkwk sama ngehafalin jalur </t>
  </si>
  <si>
    <t>Malang, Indonesia</t>
  </si>
  <si>
    <t>https://x.com/ikehyun120925/status/1870685464103194798</t>
  </si>
  <si>
    <t>ikehyun120925</t>
  </si>
  <si>
    <t>Sun Dec 22 05:14:17 +0000 2024</t>
  </si>
  <si>
    <t>Ini ku naik busway hiks</t>
  </si>
  <si>
    <t>https://x.com/hwangangel93/status/1870699357013684467</t>
  </si>
  <si>
    <t>Mon Dec 23 13:36:14 +0000 2024</t>
  </si>
  <si>
    <t>Gw ga liat tiktok sih tp gw nonton youtube kontennya parkiran motor mall kokas parkiran motor mall..... tp ujung2nya gw naik busway</t>
  </si>
  <si>
    <t>if i</t>
  </si>
  <si>
    <t>https://x.com/punyaeisa/status/1871188065651400808</t>
  </si>
  <si>
    <t>punyaeisa</t>
  </si>
  <si>
    <t>Tue Dec 24 11:59:00 +0000 2024</t>
  </si>
  <si>
    <t>Malu bgt gua lg ketawa kyk org abis nafas di busway trs diliatin anjing</t>
  </si>
  <si>
    <t>https://x.com/aldoinblue/status/1871525984387969514</t>
  </si>
  <si>
    <t>Wed Dec 25 12:17:14 +0000 2024</t>
  </si>
  <si>
    <t>Pusing banget ini busway isinya banyak bocil. 3 anak per keluarga dengan gap umur antar anak sekitar 1-2 tahun. Berisik teriak-teriak dan berdiri di atas kursi tanpa melepas alas kaki. Pusing pala berbi â€ tapi berusaha sabar cause it's Christmas â€</t>
  </si>
  <si>
    <t>https://x.com/RandomBoyOnTwit/status/1871892960822099970</t>
  </si>
  <si>
    <t>Mon Dec 23 11:18:04 +0000 2024</t>
  </si>
  <si>
    <t xml:space="preserve">nggak bahagia juga sih. si polkis yang goblok nabrak separator busway trus revitalisasi separator busway sama servis / ganti unit mobil polkis kan dari duit pajak kita juga. caiiiirrr dah tuuu asam lambung lu noh cair </t>
  </si>
  <si>
    <t>Yogyakarta - Jakarta ðŸ‡®ðŸ‡©</t>
  </si>
  <si>
    <t>https://x.com/anamoelya/status/1871153295315882485</t>
  </si>
  <si>
    <t>anamoelya</t>
  </si>
  <si>
    <t>Tue Dec 24 13:46:28 +0000 2024</t>
  </si>
  <si>
    <t>pala aku pusing kena ac busway</t>
  </si>
  <si>
    <t>https://x.com/axyowk/status/1871553029398577340</t>
  </si>
  <si>
    <t>Fri Dec 27 15:21:22 +0000 2024</t>
  </si>
  <si>
    <t>bsk first time ak akan naik tj dan busway sptnya akan seru krn bareng temen temen</t>
  </si>
  <si>
    <t>https://x.com/bbunieszn/status/1872664074292752695</t>
  </si>
  <si>
    <t>bbunieszn</t>
  </si>
  <si>
    <t>Fri Dec 27 06:37:03 +0000 2024</t>
  </si>
  <si>
    <t xml:space="preserve">@18169_759375 Hino BMP akan pamit di akhir tahun ini </t>
  </si>
  <si>
    <t>18169_759375</t>
  </si>
  <si>
    <t>https://x.com/BuswayFansC/status/1872532124747878842</t>
  </si>
  <si>
    <t>Fri Dec 27 17:33:54 +0000 2024</t>
  </si>
  <si>
    <t>Gara2 gua fokus jalur lrt lupa ada jalur busway anjritt sayang banget gopay gue shsh</t>
  </si>
  <si>
    <t xml:space="preserve">UGC 1810/UGC 1813 </t>
  </si>
  <si>
    <t>https://x.com/pyralis27/status/1872697428530630902</t>
  </si>
  <si>
    <t>pyralis27</t>
  </si>
  <si>
    <t>Wed Dec 25 10:30:53 +0000 2024</t>
  </si>
  <si>
    <t>omaigot alhamdulillah udah naik busway br ujan dereszzz</t>
  </si>
  <si>
    <t>https://x.com/fleyura/status/1871866195957453021</t>
  </si>
  <si>
    <t>fleyura</t>
  </si>
  <si>
    <t>Tue Dec 24 06:52:24 +0000 2024</t>
  </si>
  <si>
    <t>13.13 evakuasi kendaraan mobil minibus yang menabrak separator busway di Jl. Sisingamangaraja setelah Bundaran Senayan arah Blok M. Proses evakuasi sudah selesai dilakukan &amp;amp;situasi arus lalu-lintas dari Bundaran Senayan yang mengarah Blok M terpantau ramai lancar. @TMCPoldaMetro https://t.co/gb7i3bw2Tm</t>
  </si>
  <si>
    <t>https://pbs.twimg.com/media/Gfi4yYqa0AAh6ve.jpg</t>
  </si>
  <si>
    <t>https://x.com/SonoraFM92/status/1871448824457380181</t>
  </si>
  <si>
    <t>Fri Dec 27 11:55:55 +0000 2024</t>
  </si>
  <si>
    <t xml:space="preserve">Alhamdulillah dapet duduk di busway dari awal sebuah keajaiban </t>
  </si>
  <si>
    <t>https://x.com/Honeyvoice0203/status/1872612373581955493</t>
  </si>
  <si>
    <t>Wed Dec 25 11:44:32 +0000 2024</t>
  </si>
  <si>
    <t xml:space="preserve">Udah 1 jam berdiri di busway dan kaki gw serasa mau patah ini gak ada yang mau pangku gw apa ya </t>
  </si>
  <si>
    <t>https://x.com/RandomBoyOnTwit/status/1871884731316580856</t>
  </si>
  <si>
    <t>Thu Dec 26 01:40:48 +0000 2024</t>
  </si>
  <si>
    <t>Semenjak s21 ganti metrotrans naik busway jadi mual ;)</t>
  </si>
  <si>
    <t>LUCY ISLAND</t>
  </si>
  <si>
    <t>https://x.com/swipebebe/status/1872095183350923459</t>
  </si>
  <si>
    <t>swipebebe</t>
  </si>
  <si>
    <t>Fri Dec 27 13:56:13 +0000 2024</t>
  </si>
  <si>
    <t>Ambulance itu tetap harus nyalain sirene ya pas lagi berhenti di samping halte bus @PT_Transjakarta? (masuk lajur busway berhenti di belakang bus yg lg embarkasi) Suara sekeras itu kurang dari satu meter dari kuping Colek siapa nih buat nanya enaknya? @DKIJakarta</t>
  </si>
  <si>
    <t>https://x.com/ardezzo_r/status/1872642644352147577</t>
  </si>
  <si>
    <t>Tue Dec 24 02:18:33 +0000 2024</t>
  </si>
  <si>
    <t>niat hari ini emangg mau jalan kaki agar olahraga. makannya naik mrt lanjur busway trs jalann.. eh malah disuruh lanjut jalan ke kantor belakang buat ambilberkas wkwkwk lumayan muternya :)) gpp ak kuat</t>
  </si>
  <si>
    <t>Jm, mk, hc, jn, krn, nng ðŸ¦‹</t>
  </si>
  <si>
    <t>https://x.com/cruxbbr/status/1871379910062899565</t>
  </si>
  <si>
    <t>cruxbbr</t>
  </si>
  <si>
    <t>Tue Dec 24 12:32:30 +0000 2024</t>
  </si>
  <si>
    <t>1 jam nungguin busway dari sunter kelapa gading ke tanjung priok. Gila emg busway mah gabisa di harepin yaa @PT_Transjakarta</t>
  </si>
  <si>
    <t>https://x.com/rp98_ooo/status/1871534414175641903</t>
  </si>
  <si>
    <t>rp98_ooo</t>
  </si>
  <si>
    <t>Tue Dec 24 06:24:44 +0000 2024</t>
  </si>
  <si>
    <t>13.13 Anggota Laka Dit Lantas PMJ melakukan evakuasi kendaraan mobil minibus yang menabrak separator busway di Jl. Sisingamangaraja setelah Bundaran Senayan arah Blok M. Proses evakuasi sudah selesai dilakukan dan situasi arus lalu-lintas dari Bundaran Senayan yang mengarah Blok https://t.co/AtnZnNca6Y</t>
  </si>
  <si>
    <t>https://pbs.twimg.com/media/GfiycpCbEAA89dW.jpg</t>
  </si>
  <si>
    <t>https://x.com/TMCPoldaMetro/status/1871441863229788261</t>
  </si>
  <si>
    <t>Mon Dec 23 14:59:08 +0000 2024</t>
  </si>
  <si>
    <t>ajarin gue naik busway dong WKWKWKWKWK</t>
  </si>
  <si>
    <t>Pluto</t>
  </si>
  <si>
    <t>https://x.com/jaesuhpaws/status/1871208927188459538</t>
  </si>
  <si>
    <t>jaesuhpaws</t>
  </si>
  <si>
    <t>Thu Dec 26 16:01:04 +0000 2024</t>
  </si>
  <si>
    <t>Bener2 di kantor kayaknya gue gaboleh jajan dulu deh Apa jalan kaki ya dari halte busway ke rumah?</t>
  </si>
  <si>
    <t>https://x.com/damceye/status/1872311676575559799</t>
  </si>
  <si>
    <t>damceye</t>
  </si>
  <si>
    <t>Wed Dec 25 10:56:22 +0000 2024</t>
  </si>
  <si>
    <t>6A salah rute kasian supir busway nya dimarahin ras terkuat di bumi ini</t>
  </si>
  <si>
    <t>https://x.com/_eriantianggi/status/1871872608335270262</t>
  </si>
  <si>
    <t>Sun Dec 22 13:38:05 +0000 2024</t>
  </si>
  <si>
    <t xml:space="preserve">Plis ya tuhan ini di busway ada yg bau badan. Pusing banget pengen oek oek </t>
  </si>
  <si>
    <t>https://x.com/astroboy5101/status/1870826142812516587</t>
  </si>
  <si>
    <t>Tue Dec 24 04:25:38 +0000 2024</t>
  </si>
  <si>
    <t xml:space="preserve">Belum siap siap? Lemes poll ini bisa gak ya gw Mana harus naik busway Iki jemput dong </t>
  </si>
  <si>
    <t>https://x.com/ParkLeeRha2/status/1871411891387634100</t>
  </si>
  <si>
    <t>ParkLeeRha2</t>
  </si>
  <si>
    <t>Thu Dec 26 23:32:37 +0000 2024</t>
  </si>
  <si>
    <t>eh lucu bgt skrg busway udah bus listrik smw</t>
  </si>
  <si>
    <t>https://x.com/ackedman/status/1872425312807801051</t>
  </si>
  <si>
    <t>Fri Dec 27 13:25:01 +0000 2024</t>
  </si>
  <si>
    <t xml:space="preserve">Kocak bet travelnya kena tilang gara-gara ngikutin jalur busway </t>
  </si>
  <si>
    <t>https://x.com/tumistahutoge/status/1872634792908570982</t>
  </si>
  <si>
    <t>tumistahutoge</t>
  </si>
  <si>
    <t>Sun Dec 22 18:26:56 +0000 2024</t>
  </si>
  <si>
    <t xml:space="preserve">fix di busway gw bakal nangis nih gara2 #LoveSick2024finalEP </t>
  </si>
  <si>
    <t>enfp-t</t>
  </si>
  <si>
    <t>https://x.com/baekbutty/status/1870898836799193485</t>
  </si>
  <si>
    <t>baekbutty</t>
  </si>
  <si>
    <t>Mon Dec 23 18:06:57 +0000 2024</t>
  </si>
  <si>
    <t xml:space="preserve">Dari jis naik shuttle bus trus sampe fx jam 11.30 trus lanjut busway nunggunya 1jam di jam 12.45 baru naik busway </t>
  </si>
  <si>
    <t>jensana ðŸ«¶</t>
  </si>
  <si>
    <t>https://x.com/socayim/status/1871256194083643478</t>
  </si>
  <si>
    <t>socayim</t>
  </si>
  <si>
    <t>Fri Dec 27 12:18:58 +0000 2024</t>
  </si>
  <si>
    <t>Capek bgt tiap hari balik kerja nyender ke body busway mulu Kekk... Gue juga pengen nyender ke bahu orang cowok hhhhhhh</t>
  </si>
  <si>
    <t>https://x.com/matchakukie/status/1872618171091526044</t>
  </si>
  <si>
    <t>matchakukie</t>
  </si>
  <si>
    <t>Sun Dec 22 07:02:15 +0000 2024</t>
  </si>
  <si>
    <t xml:space="preserve">ni maksutnya ngetap krl-busway-mrt bakal kena ppn kah???!?!? </t>
  </si>
  <si>
    <t>https://x.com/irasshaimas_e/status/1870726527165530544</t>
  </si>
  <si>
    <t>irasshaimas_e</t>
  </si>
  <si>
    <t>Thu Dec 26 06:10:39 +0000 2024</t>
  </si>
  <si>
    <t>Naik busway berangkat kerja biasanya udah sampe ini skarang ganti busway listrik lama bgt cokk ampun</t>
  </si>
  <si>
    <t>https://x.com/supazoup/status/1872163093125697757</t>
  </si>
  <si>
    <t>supazoup</t>
  </si>
  <si>
    <t>Fri Dec 27 02:14:56 +0000 2024</t>
  </si>
  <si>
    <t xml:space="preserve">Hampir kelewatan turun di halte busway </t>
  </si>
  <si>
    <t>https://x.com/____jennnn/status/1872466163466473547</t>
  </si>
  <si>
    <t>Mon Dec 23 12:01:19 +0000 2024</t>
  </si>
  <si>
    <t>Kost Murah di Lokasari Maminosh by AbdiHOme Dekat Halte Busway Mangga Besar Stasiun Mangga Besar RS Husada Gedung Arsip Nasional RI Jakarta Pusat https://t.co/RySXBUgygm</t>
  </si>
  <si>
    <t>https://x.com/kostjakarta/status/1871164177575989433</t>
  </si>
  <si>
    <t>Tue Dec 24 07:11:32 +0000 2024</t>
  </si>
  <si>
    <t>Enaknya jalan naik busway ni mumpung libur tapi malah UJANNNNN</t>
  </si>
  <si>
    <t>https://x.com/Glibenclamid/status/1871453640394998227</t>
  </si>
  <si>
    <t>Glibenclamid</t>
  </si>
  <si>
    <t>Tue Dec 24 03:35:30 +0000 2024</t>
  </si>
  <si>
    <t>romantis boleh tp minimal tau tempat mbak mas glendotan di tempat jalan org jalan pd buru2 ngejar busway yg dibWah kan lah mereka santay aja ngrimpeti buanget pen gua jambak rasany!</t>
  </si>
  <si>
    <t>https://x.com/fad_llaa/status/1871399275491701182</t>
  </si>
  <si>
    <t>fad_llaa</t>
  </si>
  <si>
    <t>Fri Dec 27 13:51:33 +0000 2024</t>
  </si>
  <si>
    <t>td siang naek krl liat 2 anak kecil gw berdiri langsung gw suruh duduk tuh anak kecil gatega bgt dikereta umpel2an gtu. skrg di busway penuh ad mas2 ngasih gw bangku katany duduk mba gpp sy berdiiri aja pdhl gw berdiri di bagian cwe tbtb di colek sm dia selalu jd orb baik ya</t>
  </si>
  <si>
    <t>https://x.com/fad_llaa/status/1872641472648053103</t>
  </si>
  <si>
    <t>Thu Dec 26 23:30:16 +0000 2024</t>
  </si>
  <si>
    <t>Baru tiba di Stasiun Gambir kok bawaannya sudah misuh saja.</t>
  </si>
  <si>
    <t>https://x.com/26Ceicei/status/1872424722023207410</t>
  </si>
  <si>
    <t>Mon Dec 23 12:47:19 +0000 2024</t>
  </si>
  <si>
    <t xml:space="preserve">barusan di busway sebelah gua baca au bxb juga mau tanya pair-nya siapa udah keburu turun </t>
  </si>
  <si>
    <t>https://x.com/ebetbett/status/1871175756744978502</t>
  </si>
  <si>
    <t>ebetbett</t>
  </si>
  <si>
    <t>Mon Dec 23 11:24:48 +0000 2024</t>
  </si>
  <si>
    <t>Tumben busway plong dan jalanan ga macet jebul sudah pada cuti</t>
  </si>
  <si>
    <t>https://x.com/greenteafs/status/1871154988535455929</t>
  </si>
  <si>
    <t>Mon Dec 23 01:31:00 +0000 2024</t>
  </si>
  <si>
    <t>5c ditungguin lama sekali dtng 4 busway. tuh mksud apa ya</t>
  </si>
  <si>
    <t>https://x.com/ngopiimuluu/status/1871005553000157202</t>
  </si>
  <si>
    <t>Thu Dec 26 01:11:36 +0000 2024</t>
  </si>
  <si>
    <t>Udah telat bgt tp hari ini ke kantor ttp pake busway biar w ngeliat yg harusnya cutber ini tp bnyk jga yg masuk ga w doang</t>
  </si>
  <si>
    <t>https://x.com/melindmelon/status/1872087837073670279</t>
  </si>
  <si>
    <t>Thu Dec 26 23:50:50 +0000 2024</t>
  </si>
  <si>
    <t>Tepat jam 06.10 terjadi kecelakaan tunggal sepeda motor menabrak separator busway Beton yg jatuh dan melintang di jalur kanan di JL Panjang arah permata hijau nah siapa yg tanggung jawab kalau terjadi seperti itu. @RadioElshinta</t>
  </si>
  <si>
    <t>jakarta indonesia</t>
  </si>
  <si>
    <t>https://x.com/harrydmarco/status/1872429897173676528</t>
  </si>
  <si>
    <t>harrydmarco</t>
  </si>
  <si>
    <t>Fri Dec 27 10:07:17 +0000 2024</t>
  </si>
  <si>
    <t>busway d21 lama betul ya..</t>
  </si>
  <si>
    <t>https://x.com/hikezya/status/1872585032101253555</t>
  </si>
  <si>
    <t>hikezya</t>
  </si>
  <si>
    <t>Mon Dec 23 00:56:01 +0000 2024</t>
  </si>
  <si>
    <t xml:space="preserve">Naik busway salah jurusan </t>
  </si>
  <si>
    <t>Nightmare's heart</t>
  </si>
  <si>
    <t>https://x.com/yafnqing/status/1870996748803719582</t>
  </si>
  <si>
    <t>yafnqing</t>
  </si>
  <si>
    <t>Mon Dec 30 10:30:31 +0000 2024</t>
  </si>
  <si>
    <t>jujurly lakiknya aura magrib banget gk ganteng jg kagak klo lakinya gk mau disenggol di krl mending lu beli pesawat jet pribadi atau beli mobil jir jngn pake kendaraan umum gw naik krl atau busway aja org senggol gw gk prnh gw ngerasa sok kecantikkan anjay cantik jg gk</t>
  </si>
  <si>
    <t>Tokyo-to, Japan</t>
  </si>
  <si>
    <t>https://x.com/sayuriyukie91/status/1873678044319318135</t>
  </si>
  <si>
    <t>sayuriyukie91</t>
  </si>
  <si>
    <t>Sun Dec 29 15:01:10 +0000 2024</t>
  </si>
  <si>
    <t>kalo liat @deriettse pergi kemana-mana jadi inget kalo dia udah gede adikku yg aku musuhi sejak kecil ini sudah tumbuh dewasa dan sudah bisa naik busway kemana-mana hiksss berasa tua banget soalnya aku selalu anggap dia masih kecil https://t.co/mGlOEsCk3H</t>
  </si>
  <si>
    <t>https://pbs.twimg.com/media/Gf-YmpNbgAEMDKJ.jpg</t>
  </si>
  <si>
    <t>https://x.com/Kanelaksimana/status/1873383765407596744</t>
  </si>
  <si>
    <t>Kanelaksimana</t>
  </si>
  <si>
    <t>Sun Dec 29 17:34:24 +0000 2024</t>
  </si>
  <si>
    <t>Hallooo min @PT_Transjakarta.. sedikit cerita waktu itu saya naik busway dari setiabudi arah lebak bulus naik 6h petugas nya mas2 ini saya sudah naik bus nya 2x. Orang nya memang ramah senyum ya? Karena senyumnya terlalu manis xixixi. Semoga bisa ketemu lg sama mas nya hehe https://t.co/NoJMAiYbzx</t>
  </si>
  <si>
    <t>https://pbs.twimg.com/media/Gf-7rA1bkAAR4de.jpg</t>
  </si>
  <si>
    <t>https://x.com/THerlina87/status/1873422328794927227</t>
  </si>
  <si>
    <t>THerlina87</t>
  </si>
  <si>
    <t>Sun Dec 29 17:44:53 +0000 2024</t>
  </si>
  <si>
    <t>Salah satu alasan kenapa gua gak pernah menyalahkan pemotor yang nyerobot jalur busway atau trotoar jalan dimana di sisi lain mereka yang menyalahkan pemotor tersebut malah cium tangan dan berswafoto jika bertemu pejabat negara bahkan presiden negara. Fuck you!</t>
  </si>
  <si>
    <t>jabodetabek</t>
  </si>
  <si>
    <t>https://x.com/gnugaifaar/status/1873424969121820841</t>
  </si>
  <si>
    <t>gnugaifaar</t>
  </si>
  <si>
    <t>Mon Dec 30 11:16:09 +0000 2024</t>
  </si>
  <si>
    <t xml:space="preserve">Sepi aja nih berita soal ini eh iya para transum mania masih ributin soal busway listrik mogok ya??? Kasian butuh coping abis ditampar fakta yg minta rucat kor 1 TJ itu JICA </t>
  </si>
  <si>
    <t>https://x.com/pangimbalas/status/1873689526205628434</t>
  </si>
  <si>
    <t>pangimbalas</t>
  </si>
  <si>
    <t>Sun Dec 29 14:51:57 +0000 2024</t>
  </si>
  <si>
    <t>Pajak itu soal mati hidup nya anak dan isteri soal putus tidak nya sekolah anak..... Stiker di Busway Jakarta juga bertebaran diangkutan umum..... gerakan menolak ppn 12% sepertinya sulit di hentikan. #TolakPpn12% https://t.co/De0Hi7UCs6</t>
  </si>
  <si>
    <t>https://pbs.twimg.com/media/Gf-Wf_PbQAE-E08.jpg</t>
  </si>
  <si>
    <t>https://x.com/WidodoCs10/status/1873381448910258404</t>
  </si>
  <si>
    <t>WidodoCs10</t>
  </si>
  <si>
    <t>Sun Dec 29 14:38:48 +0000 2024</t>
  </si>
  <si>
    <t>cowo gue bntr lagi ultah cake bday th 2022 mleyot kegencet di busway https://t.co/weXI6uRvmh</t>
  </si>
  <si>
    <t>https://pbs.twimg.com/media/Gf-TfWSbAAAbpo5.jpg</t>
  </si>
  <si>
    <t>https://x.com/archilgers/status/1873378139717673372</t>
  </si>
  <si>
    <t>archilgers</t>
  </si>
  <si>
    <t>Sun Dec 29 14:52:11 +0000 2024</t>
  </si>
  <si>
    <t>Pajak itu soal mati hidup nya anak dan isteri soal putus tidak nya sekolah anak..... Stiker di Busway Jakarta juga bertebaran diangkutan umum..... gerakan menolak ppn 12% sepertinya sulit di hentikan. #TolakPpn12% https://t.co/DXcHd8ht0e</t>
  </si>
  <si>
    <t>https://pbs.twimg.com/media/Gf-WjUTbgAAJ2lb.jpg</t>
  </si>
  <si>
    <t>https://x.com/Sandalj36861608/status/1873381505956975070</t>
  </si>
  <si>
    <t>Sandalj36861608</t>
  </si>
  <si>
    <t>Mon Dec 30 14:49:09 +0000 2024</t>
  </si>
  <si>
    <t>Lucu banget tumben? Pasti buat nya waktu lagi ditinggal bobo pacar nya yh ngaku lu bang. Anyway busway kiyowok benul bleh ga aku cubit pipi abang sampai mengembang? https://t.co/yUiOEAoA94</t>
  </si>
  <si>
    <t>https://pbs.twimg.com/media/GgDfcmKbwAAoOrq.jpg</t>
  </si>
  <si>
    <t>â—† á´‡É´Êœá´á´á´˜á´‡É´  â™¥ï¸Ž ÊœÊá´˜á´‡É´á´€á´›á´‡êœ±
â—‡ á´€á´‡êœ±á´˜Êœá´‡É´Éªá´„ â™¡ Ê™á´œá´¢á´¢</t>
  </si>
  <si>
    <t>https://x.com/jungvvonyang/status/1873743130325115360</t>
  </si>
  <si>
    <t>jungvvonyang</t>
  </si>
  <si>
    <t>Sun Dec 29 10:18:18 +0000 2024</t>
  </si>
  <si>
    <t xml:space="preserve">Aku mau curhatttr Kenapa sih Pamulang gak ada halte busway? Gak ada stasiun kereta? Semua harus ke lebak bulus!!! Yang mana tuh aku ke lebak bulus aja harus pake ojek online 40k PP 80k nangis banget katanya udah modern tangsel tapi tuh ga ada kemudahan transportasi </t>
  </si>
  <si>
    <t>https://x.com/uburuburbiruuu/status/1873312580535726214</t>
  </si>
  <si>
    <t>uburuburbiruuu</t>
  </si>
  <si>
    <t>Mon Dec 30 11:16:28 +0000 2024</t>
  </si>
  <si>
    <t>Gua rasa yang naik busway hari ini pada sakit jiwa ajg Ada yang lansia ibu hamil pada gada yang bangun</t>
  </si>
  <si>
    <t>https://x.com/kaktuswarnapink/status/1873689605805072656</t>
  </si>
  <si>
    <t>kaktuswarnapink</t>
  </si>
  <si>
    <t>Mon Dec 30 07:16:48 +0000 2024</t>
  </si>
  <si>
    <t>gw... bs.. naik mrt.. dan busway.. sndirian....</t>
  </si>
  <si>
    <t>https://x.com/miednighthaze/status/1873629292980228396</t>
  </si>
  <si>
    <t>miednighthaze</t>
  </si>
  <si>
    <t>Sun Dec 29 14:52:22 +0000 2024</t>
  </si>
  <si>
    <t>Pajak itu soal mati hidup nya anak dan isteri soal putus tidak nya sekolah anak..... Stiker di Busway Jakarta juga bertebaran diangkutan umum..... gerakan menolak ppn 12% sepertinya sulit di hentikan. #TolakPpn12% https://t.co/gLqvSzS9ra</t>
  </si>
  <si>
    <t>https://pbs.twimg.com/media/Gf-WmKBagAAopfL.jpg</t>
  </si>
  <si>
    <t>https://x.com/Posperajogja1/status/1873381554472559091</t>
  </si>
  <si>
    <t>Posperajogja1</t>
  </si>
  <si>
    <t>Sun Dec 29 11:12:15 +0000 2024</t>
  </si>
  <si>
    <t>Ramen tori paitan ekstrim dengan telur hot green tea. Ramen Seirock-ya Honten Kramat Pela Kebayoran Baru Kota Jakarta Selatan. https://t.co/wwbwDP0UdM</t>
  </si>
  <si>
    <t>https://pbs.twimg.com/media/Gf9kNtVakAEzB2N.jpg</t>
  </si>
  <si>
    <t>https://x.com/26Ceicei/status/1873326159590834498</t>
  </si>
  <si>
    <t>Sun Dec 29 14:51:38 +0000 2024</t>
  </si>
  <si>
    <t>Pajak itu soal mati hidup nya anak dan isteri soal putus tidak nya sekolah anak..... Stiker di Busway Jakarta juga bertebaran diangkutan umum..... gerakan menolak ppn 12% sepertinya sulit di hentikan. #TolakPpn12% https://t.co/YmVeWf7lc3</t>
  </si>
  <si>
    <t>https://pbs.twimg.com/media/Gf-WbV6a4AAAbM_.jpg</t>
  </si>
  <si>
    <t>https://x.com/putrijawa59/status/1873381369151377784</t>
  </si>
  <si>
    <t>putrijawa59</t>
  </si>
  <si>
    <t>Sun Dec 29 15:45:39 +0000 2024</t>
  </si>
  <si>
    <t>GW APA YA KPENGWN NANGIS BGT NI DI BUSWAY https://t.co/t5im0QS4Cg</t>
  </si>
  <si>
    <t>https://pbs.twimg.com/ext_tw_video_thumb/1873369982916349952/pu/img/dUNxPEofat43SpKe.jpg</t>
  </si>
  <si>
    <t>read rentry byf!</t>
  </si>
  <si>
    <t>https://x.com/seoksoomania/status/1873394960885760490</t>
  </si>
  <si>
    <t>seoksoomania</t>
  </si>
  <si>
    <t>Mon Dec 30 14:10:47 +0000 2024</t>
  </si>
  <si>
    <t>nununk kali ah BYTHEWAY BUSWAY LONK TAIM NO SI KAK NYUUUUUW</t>
  </si>
  <si>
    <t>andobuâ™¡</t>
  </si>
  <si>
    <t>https://x.com/kattypyeri/status/1873733477486752207</t>
  </si>
  <si>
    <t>kattypyeri</t>
  </si>
  <si>
    <t>Sun Dec 29 03:37:13 +0000 2024</t>
  </si>
  <si>
    <t xml:space="preserve">jujur gue malah seneng bgt had a date naik transum busway mrt jauh gtu..... </t>
  </si>
  <si>
    <t>https://x.com/ppnarvvid/status/1873211643590787516</t>
  </si>
  <si>
    <t>ppnarvvid</t>
  </si>
  <si>
    <t>Sun Dec 29 04:09:38 +0000 2024</t>
  </si>
  <si>
    <t>First time jalanÂ² sama cowoku naik busway https://t.co/gOjDpHw1tP</t>
  </si>
  <si>
    <t>https://pbs.twimg.com/media/Gf8DeffawAEdl-C.jpg</t>
  </si>
  <si>
    <t>https://x.com/uchiclarista03_/status/1873219801436578140</t>
  </si>
  <si>
    <t>uchiclarista03_</t>
  </si>
  <si>
    <t>Sun Dec 29 22:43:58 +0000 2024</t>
  </si>
  <si>
    <t>Pajak itu soal mati hidupnya anak dan isteri soal putus tidaknya sekolah anak ... Stiker di Busway Jakarta juga bertebaran diangkutan umum ... gerakan menolak PPN 12% sepertinya sulit dihentikan... #TolakPpn12% #PENA98 #POSPERAIndonesia #PetarungdiUjungSenja https://t.co/7Esx7pqcVT</t>
  </si>
  <si>
    <t>https://pbs.twimg.com/media/GgACh2jaAAA6cNU.jpg</t>
  </si>
  <si>
    <t>dibawah LANGIT diatas TANAH</t>
  </si>
  <si>
    <t>https://x.com/ETentenabi/status/1873500232836956441</t>
  </si>
  <si>
    <t>ETentenabi</t>
  </si>
  <si>
    <t>Mon Dec 30 23:56:09 +0000 2024</t>
  </si>
  <si>
    <t>jalanan n busway sepi bgt gw SEDIH???? sedih karna kaga libur</t>
  </si>
  <si>
    <t>https://x.com/minggirdehlu/status/1873880789542461851</t>
  </si>
  <si>
    <t>minggirdehlu</t>
  </si>
  <si>
    <t>Mon Dec 30 07:47:05 +0000 2024</t>
  </si>
  <si>
    <t>@PT_Transjakarta udah jalan admin. tapi kagok pak supirnya malah gak masuk jalur busway. penumpang terpantau turun di halte Semanggi. https://t.co/IArB9dkzZB</t>
  </si>
  <si>
    <t>https://pbs.twimg.com/media/GgB-jgMbkAAICKR.jpg</t>
  </si>
  <si>
    <t>https://x.com/afrianamp/status/1873636912772370593</t>
  </si>
  <si>
    <t>afrianamp</t>
  </si>
  <si>
    <t>Sun Dec 29 08:18:56 +0000 2024</t>
  </si>
  <si>
    <t>% dark latte with coconut milk. % Arabica Jakarta Roastery Selong Kebayoran Baru Kota Jakarta Selatan. https://t.co/x8Fn7SYjk4</t>
  </si>
  <si>
    <t>https://pbs.twimg.com/media/Gf88foGagAAbjMn.jpg</t>
  </si>
  <si>
    <t>https://x.com/26Ceicei/status/1873282540087468431</t>
  </si>
  <si>
    <t>Sun Dec 29 18:42:30 +0000 2024</t>
  </si>
  <si>
    <t>KENAPA NAMANYA ZOE BUSWAY ANJIR</t>
  </si>
  <si>
    <t>https://x.com/cennierubyjane/status/1873439465739628809</t>
  </si>
  <si>
    <t>cennierubyjane</t>
  </si>
  <si>
    <t>Sun Dec 29 10:34:11 +0000 2024</t>
  </si>
  <si>
    <t>min mau tanya klo rute busway dri cj ke central park mall naik apa ya? @PT_Transjakarta</t>
  </si>
  <si>
    <t>https://x.com/cheerhiyy_/status/1873316576570830900</t>
  </si>
  <si>
    <t>cheerhiyy_</t>
  </si>
  <si>
    <t>Sun Dec 29 20:11:03 +0000 2024</t>
  </si>
  <si>
    <t>Lagi nunggu busway ada ibuÂ² nyolek gua dan bilang jaketnya bagus mas gua jawab hehe makasih bu dan tiba-tiba banget ibuÂ² itu nanya tau gak mas artinya apa? cukup shock gua dengernya tapi gua jawab dengan tenang dan menurut gua pribadi begini kira-kira jawaban gue - https://t.co/eYOEsDUqNt</t>
  </si>
  <si>
    <t>https://pbs.twimg.com/media/Gf_fh5DbIAAfNv-.jpg</t>
  </si>
  <si>
    <t>https://x.com/woydantee/status/1873461751871938846</t>
  </si>
  <si>
    <t>woydantee</t>
  </si>
  <si>
    <t>Mon Dec 30 09:07:52 +0000 2024</t>
  </si>
  <si>
    <t>dari sekian banyak pewangi kenapa busway satu ini MILIH STELLA JERUK AJGGGAKWJDNDJ</t>
  </si>
  <si>
    <t>https://x.com/hawraeith/status/1873657242748358949</t>
  </si>
  <si>
    <t>Mon Dec 30 10:33:43 +0000 2024</t>
  </si>
  <si>
    <t>Besok busway Rp 1 mari kita ngayap. Kalau ngga kuat pindah naik krl.</t>
  </si>
  <si>
    <t>Mamah kota</t>
  </si>
  <si>
    <t>https://x.com/wali_ulu/status/1873678847679590751</t>
  </si>
  <si>
    <t>wali_ulu</t>
  </si>
  <si>
    <t>Mon Dec 30 07:06:56 +0000 2024</t>
  </si>
  <si>
    <t>Ga bisaa zheyennk bibir blum bisa bayar tarif busway dan krl dan kontrakan</t>
  </si>
  <si>
    <t>https://x.com/lexa_pointof/status/1873626809897738700</t>
  </si>
  <si>
    <t>lexa_pointof</t>
  </si>
  <si>
    <t>Mon Dec 30 11:18:29 +0000 2024</t>
  </si>
  <si>
    <t xml:space="preserve">eh lu pernah ga nembus di bangku busway astaghfirullah ya Allah meki berulah bgt </t>
  </si>
  <si>
    <t>https://x.com/urboilix/status/1873690115287167224</t>
  </si>
  <si>
    <t>Sun Dec 29 21:38:28 +0000 2024</t>
  </si>
  <si>
    <t>Terlepas dari kartu baru yang ekhm itu... Aku nungguin main ini... Main Busway biasa saja aku sering gagal .. gimana caranya main ini nanti? Semoga nyampe garis finish dengan cepat...</t>
  </si>
  <si>
    <t>https://x.com/SfNurma/status/1873483750195302829</t>
  </si>
  <si>
    <t>SfNurma</t>
  </si>
  <si>
    <t>Mon Dec 30 17:30:34 +0000 2024</t>
  </si>
  <si>
    <t>â €â €â € &amp;amp;. Anyway busway saya izin menyelam besok ya. â €â €</t>
  </si>
  <si>
    <t>1996. SFW. BIL (ENG/ID)</t>
  </si>
  <si>
    <t>https://x.com/InFortnight/status/1873783751718953250</t>
  </si>
  <si>
    <t>InFortnight</t>
  </si>
  <si>
    <t>Sun Dec 29 12:59:05 +0000 2024</t>
  </si>
  <si>
    <t>Papi liatin aku yaa dri jauh yaa klo aku naek busway buat ke kampus ato pun aku maen kemana pun</t>
  </si>
  <si>
    <t>https://x.com/MartianaAndini/status/1873353042386616769</t>
  </si>
  <si>
    <t>MartianaAndini</t>
  </si>
  <si>
    <t>Mon Dec 30 04:34:35 +0000 2024</t>
  </si>
  <si>
    <t xml:space="preserve">@ThatSun510 @ch4o5Myth klo diinget2 lumayan banyak yg minta buat naik KRL sm busway lumayan buat kerja kalo kereta ke jawa sih mau wajib vaksin 10 dosis juga silakan aja </t>
  </si>
  <si>
    <t>ThatSun510</t>
  </si>
  <si>
    <t>https://x.com/BukanAntarkota/status/1873588470687654069</t>
  </si>
  <si>
    <t>BukanAntarkota</t>
  </si>
  <si>
    <t>Sun Dec 29 10:59:01 +0000 2024</t>
  </si>
  <si>
    <t>Halo min @PT_Transjakarta posisi saya di halte Widya Chandra nggu busway 6B kenapa lama bgt ya Saya nggu dari jam 17:46 sampe jam 17:57</t>
  </si>
  <si>
    <t>https://x.com/nonasleeping/status/1873322829560906155</t>
  </si>
  <si>
    <t>nonasleeping</t>
  </si>
  <si>
    <t>Sun Dec 29 12:48:37 +0000 2024</t>
  </si>
  <si>
    <t>Seru banget naik busway tuh Soalnya aku klo main misal naik transum biasanya naiknya keretaan. Jujur first time main naik busway! Seru</t>
  </si>
  <si>
    <t>https://x.com/uchiclarista03_/status/1873350409567564053</t>
  </si>
  <si>
    <t>Mon Dec 30 10:59:03 +0000 2024</t>
  </si>
  <si>
    <t>ya allah pala gue langsung kleyengan gara-gara AC di busway mati</t>
  </si>
  <si>
    <t>https://x.com/jeeenthusiast/status/1873685223281770974</t>
  </si>
  <si>
    <t>jeeenthusiast</t>
  </si>
  <si>
    <t>Mon Dec 30 14:58:40 +0000 2024</t>
  </si>
  <si>
    <t>@PT_Transjakarta tolong dong supir busway diedukasi kalo emang udah tempatnya berhenti di bus stop ya stop aja gausah pake nanya ada yg brenti sini ga?? emg pertanyaan itu bakalan kedengeran sampe bangku belakang? gua jadi harus jalan jauh karna ulah sopir gak berhenti di tmpat seharusnya shit</t>
  </si>
  <si>
    <t>https://x.com/skydin1715023/status/1873745527000764580</t>
  </si>
  <si>
    <t>skydin1715023</t>
  </si>
  <si>
    <t>Mon Dec 30 14:16:14 +0000 2024</t>
  </si>
  <si>
    <t>lucu banget ibu ibu di busway udah kayak kenal lama akrab bgt ngobrolnya padahal pada baru saling kenal hahaha</t>
  </si>
  <si>
    <t>https://x.com/doubluev/status/1873734848059502939</t>
  </si>
  <si>
    <t>Sun Dec 29 19:31:15 +0000 2024</t>
  </si>
  <si>
    <t>@convomf Ancurin mental korupsi yg uda ngakar bgt. Dari level bawah nilep2 dikit di tmpt kerja langgar arus jalan trabas jlr busway buang sampah smbragn sampe level atas yg berani korupsi anggaran gila2an. Agama budaya istiadat pancasila cuma jadi topeng doang di kita.</t>
  </si>
  <si>
    <t>https://x.com/KosmaMago/status/1873451736591188256</t>
  </si>
  <si>
    <t>KosmaMago</t>
  </si>
  <si>
    <t>Mon Dec 30 23:40:31 +0000 2024</t>
  </si>
  <si>
    <t>Naik busway 1 perak</t>
  </si>
  <si>
    <t>https://x.com/kibotdtr/status/1873876853901189166</t>
  </si>
  <si>
    <t>kibotdtr</t>
  </si>
  <si>
    <t>Sun Dec 29 12:50:55 +0000 2024</t>
  </si>
  <si>
    <t>Lg di busway pake bdts dena diliatin orang-orang</t>
  </si>
  <si>
    <t>Indira Putriâ€™s Heart</t>
  </si>
  <si>
    <t>https://x.com/_yvngr_/status/1873350986653380845</t>
  </si>
  <si>
    <t>_yvngr_</t>
  </si>
  <si>
    <t>Sun Dec 29 10:06:39 +0000 2024</t>
  </si>
  <si>
    <t>@PT_Transjakarta min Busway dari Cawang ke Sumarecon Bekasi ada jadwal gak di weekend?</t>
  </si>
  <si>
    <t>https://x.com/mendeleypary/status/1873309651082908058</t>
  </si>
  <si>
    <t>mendeleypary</t>
  </si>
  <si>
    <t>Mon Dec 30 06:51:03 +0000 2024</t>
  </si>
  <si>
    <t>terakhir naik busway awal nov trs skrg bru naik lagi udah ganti jdi bus listrik jir wkwk</t>
  </si>
  <si>
    <t>https://x.com/yoosnjaehyuk/status/1873622811018944664</t>
  </si>
  <si>
    <t>yoosnjaehyuk</t>
  </si>
  <si>
    <t>Mon Dec 30 08:51:48 +0000 2024</t>
  </si>
  <si>
    <t>mau nanya dah ke warga jakarta ke blok M enakan naik busway atau kereta??</t>
  </si>
  <si>
    <t>https://x.com/nyonyazhongg/status/1873653200219488293</t>
  </si>
  <si>
    <t>nyonyazhongg</t>
  </si>
  <si>
    <t>Sun Dec 29 23:54:02 +0000 2024</t>
  </si>
  <si>
    <t>Ketinggalan busway :)</t>
  </si>
  <si>
    <t>rl thing</t>
  </si>
  <si>
    <t>https://x.com/itsmespoir/status/1873517869054734370</t>
  </si>
  <si>
    <t>itsmespoir</t>
  </si>
  <si>
    <t>Sun Dec 29 07:40:13 +0000 2024</t>
  </si>
  <si>
    <t>busway 14 sampe jam berapa min @PT_Transjakarta</t>
  </si>
  <si>
    <t>https://x.com/superficialdols/status/1873272798573150379</t>
  </si>
  <si>
    <t>superficialdols</t>
  </si>
  <si>
    <t>Mon Dec 30 02:16:58 +0000 2024</t>
  </si>
  <si>
    <t>busway skrg lucu bgt kaya susu kotak</t>
  </si>
  <si>
    <t>https://x.com/mwanzaxen/status/1873553838801895600</t>
  </si>
  <si>
    <t>Mon Dec 30 10:18:22 +0000 2024</t>
  </si>
  <si>
    <t>EH SUMPAH GUA ABIS NGETAP BUSWAY PAKE KARTU AKSES KANTOR ANYINGGGG MALU BGT PANTESAN KOO GABISA BISA BGST</t>
  </si>
  <si>
    <t>https://x.com/urboilix/status/1873674986873057787</t>
  </si>
  <si>
    <t>Mon Dec 30 14:14:31 +0000 2024</t>
  </si>
  <si>
    <t>Selamat malam dari Terminal Poris Plawad. TJ T11: Poris Plawad Petamburan. Scania K250UB Laksana Cityline 2. TJ T11 TJ-0750. Terminal Poris Plawad Poris Plawad Cipondoh Kota Tangerang. https://t.co/7PA2cg9IUB</t>
  </si>
  <si>
    <t>https://pbs.twimg.com/media/GgDXhO5bEAAxkOY.jpg</t>
  </si>
  <si>
    <t>https://x.com/26Ceicei/status/1873734414343307709</t>
  </si>
  <si>
    <t>Sun Dec 29 11:24:52 +0000 2024</t>
  </si>
  <si>
    <t>Gua ga boong w yakin w bau keringet bgt di busway ini skrg</t>
  </si>
  <si>
    <t>https://x.com/TClairine/status/1873329333567361480</t>
  </si>
  <si>
    <t>TClairine</t>
  </si>
  <si>
    <t>Sun Dec 29 09:00:28 +0000 2024</t>
  </si>
  <si>
    <t>Wooww aku 3 jam keliling mall kangen banget keliling naik busway tapi belum kesampaian masih sibuk bingbing</t>
  </si>
  <si>
    <t>https://x.com/hotzchocoo/status/1873292995224891517</t>
  </si>
  <si>
    <t>hotzchocoo</t>
  </si>
  <si>
    <t>Mon Dec 30 01:20:41 +0000 2024</t>
  </si>
  <si>
    <t xml:space="preserve">Gw janjian di halte busway Semanggi terus ke Ragunan </t>
  </si>
  <si>
    <t>the world of magic</t>
  </si>
  <si>
    <t>https://x.com/qmjoy/status/1873539675367014901</t>
  </si>
  <si>
    <t>qmjoy</t>
  </si>
  <si>
    <t>Mon Dec 30 04:56:17 +0000 2024</t>
  </si>
  <si>
    <t>@dahaeeraa_ aku kemaren naik busway. transit transit dari ragunan ke pemuda rawamangun lanjut lrt ke bolevard utara. bisa dari seskoal kamu ke csw dari csw ke pemuda rawamangun lanjut lrt juga</t>
  </si>
  <si>
    <t>dahaeeraa_</t>
  </si>
  <si>
    <t>https://x.com/YawnzzNoona31/status/1873593933089079320</t>
  </si>
  <si>
    <t>YawnzzNoona31</t>
  </si>
  <si>
    <t>Mon Dec 30 10:09:13 +0000 2024</t>
  </si>
  <si>
    <t>FYI guys bsk pulang naik busway nyambung lrt aja lah biar aman â€ï¸</t>
  </si>
  <si>
    <t>https://x.com/sazidarachma/status/1873672684888072365</t>
  </si>
  <si>
    <t>sazidarachma</t>
  </si>
  <si>
    <t>Mon Dec 30 13:16:36 +0000 2024</t>
  </si>
  <si>
    <t>Ko si itu blom koar2 ya? Oh ya bukan mall atau busway masa iya si mau jelek2in tempat kerjanya sendiri https://t.co/ssUUVLu3ti</t>
  </si>
  <si>
    <t>https://x.com/polisiolahraga/status/1873719841657663771</t>
  </si>
  <si>
    <t>polisiolahraga</t>
  </si>
  <si>
    <t>Sun Dec 29 04:59:04 +0000 2024</t>
  </si>
  <si>
    <t xml:space="preserve">Emang gbsa ya anjer nake busway sendiri nyasar niat hati naek no.9 karna ada bus berhenti di pintu yg mau aku naekin naek aja wkwk padahal salah jurusan </t>
  </si>
  <si>
    <t>Wonpil n Seungmin World â™¡</t>
  </si>
  <si>
    <t>https://x.com/bucenyawonpil/status/1873232244099432595</t>
  </si>
  <si>
    <t>bucenyawonpil</t>
  </si>
  <si>
    <t>Mon Dec 30 16:18:15 +0000 2024</t>
  </si>
  <si>
    <t>@worksfess aku 5 5 di pik ga cukup krn kosannya 2jt + gojek juga ke kantor. saran aku cari kosan yg bs dilalui busway aja..</t>
  </si>
  <si>
    <t>https://x.com/doyanm4m/status/1873765553606897670</t>
  </si>
  <si>
    <t>Mon Dec 30 08:39:11 +0000 2024</t>
  </si>
  <si>
    <t>@gyulittlepuppy Biar ga repot cari transport plg. Mau yg praktis tinggal duduk. Macet jg bisa ditinggal tidur kan. Apalagi buat daerah susah plg kayak JIS ada open trip itu ngebantu bgt. Klo ga pke trip naik ojol/taxol akan ditembak harganya. Mau naik busway perjuangan bgtbgt. Trip for rescue</t>
  </si>
  <si>
    <t>gyulittlepuppy</t>
  </si>
  <si>
    <t>https://x.com/mimasenang/status/1873650027576610904</t>
  </si>
  <si>
    <t>mimasenang</t>
  </si>
  <si>
    <t>Mon Dec 30 15:56:28 +0000 2024</t>
  </si>
  <si>
    <t>halo min! naik busway dari kp.rambutan ke pancoran harus transit dimana yaa dan naik busway nomor berapa aja.. Terimakasih @PT_Transjakarta</t>
  </si>
  <si>
    <t>city of fairy ðŸ§šâ€â™€ï¸ðŸ°ðŸ§â€â™€ï¸</t>
  </si>
  <si>
    <t>https://x.com/ghotickid/status/1873760073065087387</t>
  </si>
  <si>
    <t>ghotickid</t>
  </si>
  <si>
    <t>Mon Dec 30 13:34:35 +0000 2024</t>
  </si>
  <si>
    <t>anjr ga expect pd ngemper di depan PI (ngeliat dr dalem busway)</t>
  </si>
  <si>
    <t>https://x.com/qriscode/status/1873724366137294909</t>
  </si>
  <si>
    <t>qriscode</t>
  </si>
  <si>
    <t>Mon Dec 30 16:40:01 +0000 2024</t>
  </si>
  <si>
    <t>@situkangsaayur Ke HI yok bang naik MRT dari Kebayoran naik busway dulu gratis kan wkkwk tanggal 31 sampai 1 Januari MRT gratis wkwkkï¸</t>
  </si>
  <si>
    <t>situkangsaayur</t>
  </si>
  <si>
    <t>https://x.com/vanillas_dinno/status/1873771030877265929</t>
  </si>
  <si>
    <t>Sun Dec 29 14:32:50 +0000 2024</t>
  </si>
  <si>
    <t>Bjir ni napa gabisa si tap kartu gweh di busway sama jaklingko gabisa ya allah pas pigi tadi udah tap out deh</t>
  </si>
  <si>
    <t>https://x.com/cryingover_bl/status/1873376638702113123</t>
  </si>
  <si>
    <t>cryingover_bl</t>
  </si>
  <si>
    <t>Mon Dec 30 12:41:01 +0000 2024</t>
  </si>
  <si>
    <t xml:space="preserve">Dalam cerita hampir jatoh hari ini Hampir jatoh dari tangga tempat makan Hampir jatoh di dalem busway gara2 supirnya rem mendadak Alhamdulillah </t>
  </si>
  <si>
    <t>https://x.com/fdliyaaw/status/1873710883400302652</t>
  </si>
  <si>
    <t>Sun Dec 29 03:31:43 +0000 2024</t>
  </si>
  <si>
    <t>@vicohlmy_ @granolish Wkwkwk kemarin juga aku baru public transport date kok dan sama kaya sender thread awalnya di yogya. Ngeliling pake busway tanpa tujuan tapi ya sama pasangan kalau sama pasangan ga jelas mau kemanapun aman.</t>
  </si>
  <si>
    <t>vicohlmy_</t>
  </si>
  <si>
    <t>https://x.com/HaeChiiBro/status/1873210261911552410</t>
  </si>
  <si>
    <t>HaeChiiBro</t>
  </si>
  <si>
    <t>Mon Dec 30 14:35:02 +0000 2024</t>
  </si>
  <si>
    <t>@fa1rydhust gak tp lucu cok jd nama panggilan wey zoey busway</t>
  </si>
  <si>
    <t>fa1rydhust</t>
  </si>
  <si>
    <t>any pronouns</t>
  </si>
  <si>
    <t>https://x.com/jkt48maura/status/1873739578265469202</t>
  </si>
  <si>
    <t>jkt48maura</t>
  </si>
  <si>
    <t>Sun Dec 29 23:57:42 +0000 2024</t>
  </si>
  <si>
    <t>Jakarta lg sepi yaa Kos-kantor naik busway cuma 30 menit di rush hour</t>
  </si>
  <si>
    <t>https://x.com/wruniwis/status/1873518788681064588</t>
  </si>
  <si>
    <t>wruniwis</t>
  </si>
  <si>
    <t>Mon Dec 30 11:52:23 +0000 2024</t>
  </si>
  <si>
    <t>Drama bgt kalau naik busway ketemu orng2 aneh</t>
  </si>
  <si>
    <t>Kupang</t>
  </si>
  <si>
    <t>https://x.com/PCindani/status/1873698646124118325</t>
  </si>
  <si>
    <t>PCindani</t>
  </si>
  <si>
    <t>Mon Dec 30 04:44:08 +0000 2024</t>
  </si>
  <si>
    <t xml:space="preserve">@piwpeewpiw HAHAHA! Deket klo ga macet cepet atau busway naik depan budiluhur turun di gunawarman </t>
  </si>
  <si>
    <t>Kebayoran Baru, Indonesia</t>
  </si>
  <si>
    <t>https://x.com/jarvees007/status/1873590873885384840</t>
  </si>
  <si>
    <t>jarvees007</t>
  </si>
  <si>
    <t>Mon Dec 30 04:24:02 +0000 2024</t>
  </si>
  <si>
    <t>DIJUAL TANAH + Rumah di Pancoran Mas Kota Depok Lokasi strategis di pusat kota Depok dekat stasiun halte busway pasar pangkalan angkot dekat walikota Mall Rumah Sakit tempat ibadah dkt akses jalan Raya Margonda https://t.co/kDxB1pb2hY</t>
  </si>
  <si>
    <t>Graha Bintaro</t>
  </si>
  <si>
    <t>https://x.com/purnamajasa123/status/1873585813763821612</t>
  </si>
  <si>
    <t>purnamajasa123</t>
  </si>
  <si>
    <t>Sun Dec 29 11:22:17 +0000 2024</t>
  </si>
  <si>
    <t xml:space="preserve">Jakarta weekend ini rame banget wisatawan dari Bodetabek ya? Naik KRL maupun busway sama-sama penuhnya pada turun sekitaran HI Monas dan Kotu </t>
  </si>
  <si>
    <t>https://x.com/ekamara16/status/1873328681780977695</t>
  </si>
  <si>
    <t>ekamara16</t>
  </si>
  <si>
    <t>Mon Dec 30 01:55:42 +0000 2024</t>
  </si>
  <si>
    <t>@PT_Transjakarta mau tanya rute busway kalideres tujuan kemanggisan dong min</t>
  </si>
  <si>
    <t>https://x.com/jjae3494/status/1873548487100629019</t>
  </si>
  <si>
    <t>jjae3494</t>
  </si>
  <si>
    <t>Sun Dec 29 05:50:30 +0000 2024</t>
  </si>
  <si>
    <t>@inganggita Ngedate naek transum seru juga lho. Bayangin di busway berdiri dempet2an tangannya pegangan gitu. Naek MRT juga seru.</t>
  </si>
  <si>
    <t>inganggita</t>
  </si>
  <si>
    <t>https://x.com/wongmogeii/status/1873245187822240179</t>
  </si>
  <si>
    <t>wongmogeii</t>
  </si>
  <si>
    <t>Mon Dec 30 13:39:54 +0000 2024</t>
  </si>
  <si>
    <t>@PT_Transjakarta Min busway tanjung duren ke Ciledug 24 jam gak yah besok</t>
  </si>
  <si>
    <t>https://x.com/s240327/status/1873725702668968201</t>
  </si>
  <si>
    <t>s240327</t>
  </si>
  <si>
    <t>Mon Dec 30 07:36:41 +0000 2024</t>
  </si>
  <si>
    <t>@PT_Transjakarta Kalau dari halte blok m ke halte sunter utara naik busway yang apa aja yaa min?</t>
  </si>
  <si>
    <t>https://x.com/scrfic_/status/1873634296462021103</t>
  </si>
  <si>
    <t>Sun Dec 29 15:33:49 +0000 2024</t>
  </si>
  <si>
    <t>hidup gapunya gobeb kalo ga ojol busway ya kereta la</t>
  </si>
  <si>
    <t>https://x.com/wlndrry_/status/1873391982317576341</t>
  </si>
  <si>
    <t>wlndrry_</t>
  </si>
  <si>
    <t>Mon Dec 30 11:48:47 +0000 2024</t>
  </si>
  <si>
    <t>@karttofell lakinya jg gk ganteng gw aja pny mobil males pake mobil malah mau pake kndaraN umum kyk krl n busway</t>
  </si>
  <si>
    <t>karttofell</t>
  </si>
  <si>
    <t>https://x.com/sayuriyukie91/status/1873697740426997997</t>
  </si>
  <si>
    <t>Mon Dec 30 10:36:55 +0000 2024</t>
  </si>
  <si>
    <t>Kalo gw bisa bawa mobil kemana-mana gw pake celana pendek ama kaosan kali ya Karna PP naik bus/busway/MRT/LRT/KRL/ojol ya tak mungkin begitu pasti double jacket lagi..</t>
  </si>
  <si>
    <t>https://x.com/onesidedlust/status/1873679652218441773</t>
  </si>
  <si>
    <t>Mon Dec 30 08:51:13 +0000 2024</t>
  </si>
  <si>
    <t xml:space="preserve">skill naik mrt krl dan busway tanpa pegangan sangat sangat tidak berguna ketika naik mustika mgl jogja </t>
  </si>
  <si>
    <t>https://x.com/adam_faiz01/status/1873653053804700130</t>
  </si>
  <si>
    <t>adam_faiz01</t>
  </si>
  <si>
    <t>Sun Dec 29 15:24:41 +0000 2024</t>
  </si>
  <si>
    <t xml:space="preserve">@salssz Mana besok gue harus berangkat jam 05.30 njirrr mau naik busway ke koja </t>
  </si>
  <si>
    <t>salssz</t>
  </si>
  <si>
    <t>https://x.com/YihwaSingt/status/1873389686598848897</t>
  </si>
  <si>
    <t>Mon Dec 30 17:10:58 +0000 2024</t>
  </si>
  <si>
    <t>@PT_Transjakarta Malam mau tanya. Utk armada busway rute 5F sekarang ganti bus yg biru ya? apakah sudah tidak lagi pakai low deck? Terima kasih.</t>
  </si>
  <si>
    <t>https://x.com/nomadenss/status/1873778820802895877</t>
  </si>
  <si>
    <t>nomadenss</t>
  </si>
  <si>
    <t>Mon Dec 30 03:28:56 +0000 2024</t>
  </si>
  <si>
    <t>@PT_Transjakarta min besok busway T12 dari juanda ke kebon jeruk beroprasi kan ya?</t>
  </si>
  <si>
    <t>Tokyo Dome</t>
  </si>
  <si>
    <t>https://x.com/onrainydays915/status/1873571946874744971</t>
  </si>
  <si>
    <t>onrainydays915</t>
  </si>
  <si>
    <t>Sun Dec 29 13:30:26 +0000 2024</t>
  </si>
  <si>
    <t xml:space="preserve">@youngkrrrr Makanya masa gue di busway busway rasa mobil pribadi si </t>
  </si>
  <si>
    <t>youngkrrrr</t>
  </si>
  <si>
    <t>https://x.com/buchenuppak/status/1873360934565249318</t>
  </si>
  <si>
    <t>Mon Dec 30 06:56:42 +0000 2024</t>
  </si>
  <si>
    <t>@haneulraa @kaiikassi mjb dilewati busway ndak yaa?</t>
  </si>
  <si>
    <t>haneulraa</t>
  </si>
  <si>
    <t>https://x.com/lipodiana/status/1873624232997089372</t>
  </si>
  <si>
    <t>lipodiana</t>
  </si>
  <si>
    <t>Mon Dec 30 09:38:55 +0000 2024</t>
  </si>
  <si>
    <t>@PT_Transjakarta Min maksudnya Blok M - kota yang arah ke petojo cuma ada layanan sampai jam 01.00 ya? Setelah itu gaada busway lagi?</t>
  </si>
  <si>
    <t>https://x.com/kotabasingse/status/1873665057059746235</t>
  </si>
  <si>
    <t>kotabasingse</t>
  </si>
  <si>
    <t>Mon Dec 30 03:29:11 +0000 2024</t>
  </si>
  <si>
    <t>suka ga kasihan sm adik sendiri ga berangkat ujan2an walau pake jas ujan dia ttp aja aku ga tega dia masih hrs tetep lanjut ke cp pernah ngerasain dingin bgt kl ujan bw mtor huft hati2 ya wandaku syg sementara aku naik busway ga keujanan</t>
  </si>
  <si>
    <t>https://x.com/fad_llaa/status/1873572010762416556</t>
  </si>
  <si>
    <t>Mon Dec 30 15:39:06 +0000 2024</t>
  </si>
  <si>
    <t>@pusingebucin AYUUK! aku kemungkinan dari halte pasar senen kak tp bakal fleksibel cuz aku lumayan hafal rute busway</t>
  </si>
  <si>
    <t>pusingebucin</t>
  </si>
  <si>
    <t xml:space="preserve">ðŸ’« ðŸ‡µðŸ‡¸ Â°â€¢.â€¢Â â ~â â™ª       </t>
  </si>
  <si>
    <t>https://x.com/abcdefghydre/status/1873755701635592374</t>
  </si>
  <si>
    <t>abcdefghydre</t>
  </si>
  <si>
    <t>Sun Dec 29 10:28:45 +0000 2024</t>
  </si>
  <si>
    <t>@mumualoha Halte Busway Stasiun Jatinegara.</t>
  </si>
  <si>
    <t>mumualoha</t>
  </si>
  <si>
    <t>https://x.com/gembrit/status/1873315210968330497</t>
  </si>
  <si>
    <t>gembrit</t>
  </si>
  <si>
    <t>Sun Dec 29 11:53:33 +0000 2024</t>
  </si>
  <si>
    <t>pkok asal a itu motor jatuh &amp;gt; mobil kiri depan egk bisa ngerem &amp;gt; klo egk rem bkal ngelindes si motor &amp;gt; jdi blio banting kanan &amp;gt; kami yg posisi di kanan egk sempet ngerem egk bs banting kanan jga soal a ad tutupan busway</t>
  </si>
  <si>
    <t>novalinosis</t>
  </si>
  <si>
    <t>TE, ITS, GF âŠ‚(ãƒ»ãƒ®ãƒ»âŠ‚)</t>
  </si>
  <si>
    <t>https://x.com/novalinosis/status/1873336551717130543</t>
  </si>
  <si>
    <t>Sun Dec 29 22:55:56 +0000 2024</t>
  </si>
  <si>
    <t>@Pai_C1 Itu jalur busway bukan? Sebaiknya kalau mau wisata cari2 dulu infonya parkir resmi di mana kalo sembarangan ya gini.</t>
  </si>
  <si>
    <t>Pai_C1</t>
  </si>
  <si>
    <t>https://x.com/tommmnoox/status/1873503244376481818</t>
  </si>
  <si>
    <t>tommmnoox</t>
  </si>
  <si>
    <t>Mon Dec 30 05:24:19 +0000 2024</t>
  </si>
  <si>
    <t>@terabithcia hah kok bisa.. ooo kayak busway ya? makanya berdiri</t>
  </si>
  <si>
    <t>terabithcia</t>
  </si>
  <si>
    <t>BTS || JASP.ER</t>
  </si>
  <si>
    <t>https://x.com/gfpondnaraviit/status/1873600987199680957</t>
  </si>
  <si>
    <t>gfpondnaraviit</t>
  </si>
  <si>
    <t>Mon Dec 30 16:02:33 +0000 2024</t>
  </si>
  <si>
    <t>@pusingebucin oh okedehh kakk. halte busway yg langsung turun di mangdu tuh halte apa yah?</t>
  </si>
  <si>
    <t>https://x.com/abcdefghydre/status/1873761602706780233</t>
  </si>
  <si>
    <t>Sun Dec 29 23:56:49 +0000 2024</t>
  </si>
  <si>
    <t xml:space="preserve">Anjritt gua ketinggalan busway 4c 2x </t>
  </si>
  <si>
    <t>https://x.com/Jeongshuaya_/status/1873518569209888982</t>
  </si>
  <si>
    <t>Mon Dec 30 14:32:28 +0000 2024</t>
  </si>
  <si>
    <t>@jkt48maura Mobilnya ngandang di busway</t>
  </si>
  <si>
    <t>https://x.com/fa1rydhust/status/1873738931847704735</t>
  </si>
  <si>
    <t>Mon Dec 30 01:00:23 +0000 2024</t>
  </si>
  <si>
    <t>@PT_Transjakarta Selamat pagi. Pramudi yang sama berdinas di JAK 59 untuk kesekian kali skip Bus Stop Pulomas 1. Padahal bangku prioritas kosong. Mohon ditindak karena sudah sering kejadian oleh pramudi yang sama. Kejadian pagi ini pukul 07:57. JAK 59 KWK-1087.</t>
  </si>
  <si>
    <t>https://x.com/26Ceicei/status/1873534565744287778</t>
  </si>
  <si>
    <t>Mon Dec 30 15:52:37 +0000 2024</t>
  </si>
  <si>
    <t>@pusingebucin kamu tau rute nya kah either naik busway/krl kah? aku bisa naik keduanya kok tinggal mau nentuin titik kumpulnya dimanaa</t>
  </si>
  <si>
    <t>https://x.com/abcdefghydre/status/1873759101064523926</t>
  </si>
  <si>
    <t>Sun Dec 29 13:29:43 +0000 2024</t>
  </si>
  <si>
    <t>@gunwookie kalo lu di kokas jam 11 dah disana mah keburu keburu aja weh. dari kokas bisa naik ke Depkes busway sekali doang</t>
  </si>
  <si>
    <t>gunwookie</t>
  </si>
  <si>
    <t>https://x.com/pecelmadya/status/1873360751811026959</t>
  </si>
  <si>
    <t>pecelmadya</t>
  </si>
  <si>
    <t>Mon Dec 30 15:44:06 +0000 2024</t>
  </si>
  <si>
    <t xml:space="preserve">@abcdefghydre Lumayan juga aku dari kalibata biasanya naik krl tapi bisa juga harusnya naik busway </t>
  </si>
  <si>
    <t>99L â€¢ Siyeon`â™¡Â´</t>
  </si>
  <si>
    <t>https://x.com/pusingebucin/status/1873756960648237161</t>
  </si>
  <si>
    <t>Mon Dec 30 04:46:51 +0000 2024</t>
  </si>
  <si>
    <t xml:space="preserve">@jarvees007 Hahahahah masa mau party naik busway </t>
  </si>
  <si>
    <t>https://x.com/piwpeewpiw/status/1873591556877553708</t>
  </si>
  <si>
    <t>Sat Jul 06 03:00:31 +0000 2024</t>
  </si>
  <si>
    <t>Saya coba bikin flow chart soal gimana nge-tap di ekosistem TJ cc @PT_Transjakarta @TfJakarta @BuswayFansC @jalur5_ @BisKota_ @TransKopaja https://t.co/B3Oqa0uZVC</t>
  </si>
  <si>
    <t>https://pbs.twimg.com/media/GRxavuuaAAAsE8U.jpg</t>
  </si>
  <si>
    <t>https://x.com/uqiiiiiii/status/1809422145229058087</t>
  </si>
  <si>
    <t>uqiiiiiii</t>
  </si>
  <si>
    <t>Sat Jul 06 05:00:23 +0000 2024</t>
  </si>
  <si>
    <t>Min @PT_Transjakarta armadanya PRJ2 bocor parah banget nih sampe di dalemnya banjir https://t.co/e6XEMZiFFy</t>
  </si>
  <si>
    <t>https://pbs.twimg.com/ext_tw_video_thumb/1809452173459353600/pu/img/4OLfc4IYcPYxWf3u.jpg</t>
  </si>
  <si>
    <t>https://x.com/adefrmnsyh84/status/1809452309057040642</t>
  </si>
  <si>
    <t>adefrmnsyh84</t>
  </si>
  <si>
    <t>Sat Jul 06 01:54:24 +0000 2024</t>
  </si>
  <si>
    <t>Min longgar nih dividernya ga ada bautnya. Tolong diperbaiki sekiranya urgent @PT_Transjakarta MYS-17094 lagi narik rute 6V pintu kiri belakang thanks https://t.co/1spCqvhbkG</t>
  </si>
  <si>
    <t>https://pbs.twimg.com/ext_tw_video_thumb/1809405485122220032/pu/img/F_QePYsmy-cHMCIa.jpg</t>
  </si>
  <si>
    <t>https://x.com/Zarkidhan/status/1809405506441867549</t>
  </si>
  <si>
    <t>Fri Jul 05 02:23:36 +0000 2024</t>
  </si>
  <si>
    <t>Doa Jumat Berkah Semoga petinggi Transjakarta mendengar doa dari para pelanggan nya agar tracking live google nya dihidupkan RT buat yang setuju</t>
  </si>
  <si>
    <t>https://x.com/Adrianussatrio/status/1809050468091637786</t>
  </si>
  <si>
    <t>Adrianussatrio</t>
  </si>
  <si>
    <t>Sat Jul 06 13:02:58 +0000 2024</t>
  </si>
  <si>
    <t>Halooo tracking armada @PT_Transjakarta tapi malah mati ni di Google Maps gimana dong Pak/Bu @DKIJakarta</t>
  </si>
  <si>
    <t>https://x.com/qronoz/status/1809573756370841625</t>
  </si>
  <si>
    <t>qronoz</t>
  </si>
  <si>
    <t>Sat Jul 06 05:43:13 +0000 2024</t>
  </si>
  <si>
    <t>This could be improved @PT_Transjakarta Di Cawang Sentral posisi musholanya agak sulit dicari krn pintunya ga langsung menghadap koridor. Jadi kalau gaada identifiernya jadi susah wkwk apalagi ngebedain yang pria dan wanita. At least bisa pakai yang ditetapkan JakLingko https://t.co/ODrEBYyo22</t>
  </si>
  <si>
    <t>https://pbs.twimg.com/media/GRyBFMAasAA3Sv6.jpg</t>
  </si>
  <si>
    <t>https://x.com/rmdra08/status/1809463089487835621</t>
  </si>
  <si>
    <t>rmdra08</t>
  </si>
  <si>
    <t>Sat Jul 06 07:22:35 +0000 2024</t>
  </si>
  <si>
    <t>Sekarang angkot boleh lewat ya? @PT_Transjakarta @DKIJakarta Lokasi Salemba https://t.co/gHEOyZMKXi</t>
  </si>
  <si>
    <t>https://pbs.twimg.com/media/GRyX1HrboAAK7T9.jpg</t>
  </si>
  <si>
    <t>https://x.com/cakasana/status/1809488097291432385</t>
  </si>
  <si>
    <t>cakasana</t>
  </si>
  <si>
    <t>Fri Jul 05 09:11:03 +0000 2024</t>
  </si>
  <si>
    <t>Antre ngetap masuk doang di halte tj balaikota akibat scan kartu lama. Mana ujan ini basah semua buset deh. Padahal didalem masih ada ruang &amp;amp; bukan ditahan masuk. @PT_Transjakarta @txttransportasi @TfJakarta https://t.co/yPk1ZshT7Z</t>
  </si>
  <si>
    <t>https://pbs.twimg.com/ext_tw_video_thumb/1809152911185936385/pu/img/Y1tPnxHtl70j6jxk.jpg</t>
  </si>
  <si>
    <t>https://x.com/daevus_/status/1809153003083215058</t>
  </si>
  <si>
    <t>daevus_</t>
  </si>
  <si>
    <t>Fri Jul 05 18:56:49 +0000 2024</t>
  </si>
  <si>
    <t>Udah lama banget ga maen ke Entikong. Baru tau ada sekarang bus ke Kuching; tarif Transjakarta pula.</t>
  </si>
  <si>
    <t>Hindia Subianto</t>
  </si>
  <si>
    <t>https://x.com/und_cuckoosnest/status/1809300419879076232</t>
  </si>
  <si>
    <t>und_cuckoosnest</t>
  </si>
  <si>
    <t>Sat Jul 06 13:04:10 +0000 2024</t>
  </si>
  <si>
    <t>Hari Sabtu (6/7) sore Jalan Swadarma Raya Pesanggrahan Jakarta Selatan mengalami banjir. Dilaporkan titik terdalam banjir hingga sepinggang orang dewasa. Imbas banjir ini Transjakarta 1M (Meruya - Blok M) dialihkan tidak melalui Jalan Swadarma Raya. Video: @rifkysyahrulr https://t.co/pBJKPP5JVf</t>
  </si>
  <si>
    <t>https://pbs.twimg.com/ext_tw_video_thumb/1809574023162130438/pu/img/iyL2pbkdmH6fp9oO.jpg</t>
  </si>
  <si>
    <t>Tambora, Indonesia</t>
  </si>
  <si>
    <t>https://x.com/jalur5_/status/1809574057563861235</t>
  </si>
  <si>
    <t>jalur5_</t>
  </si>
  <si>
    <t>Sat Jul 06 13:46:28 +0000 2024</t>
  </si>
  <si>
    <t>Nah tuh: jadwal layanan + data informasi. Sebelum kejar warga pake transportasi umum bantu kejar @PT_Transjakarta buat munculin lagi tracking armada di Google Maps dong. Justru di situ informasinya udah bisa integrated sama MRT/LRTJ yang timetable-nya lumayan akurat. https://t.co/fQGu13D8yC</t>
  </si>
  <si>
    <t>https://pbs.twimg.com/media/GRzvsZ5acAE5324.jpg</t>
  </si>
  <si>
    <t>https://x.com/qronoz/status/1809584703110017060</t>
  </si>
  <si>
    <t>Sat Jul 06 08:56:32 +0000 2024</t>
  </si>
  <si>
    <t xml:space="preserve">Pernah. Pas naik Transjakarta pulang kerja gatau rasanya capekkkk banget untungnya pake masker jadi kayanya ga ada yg sadar walaupun sedikit berderai air mata nya </t>
  </si>
  <si>
    <t>https://x.com/itsfauu/status/1809511739752316934</t>
  </si>
  <si>
    <t>itsfauu</t>
  </si>
  <si>
    <t>Sat Jul 06 08:51:57 +0000 2024</t>
  </si>
  <si>
    <t>Ni pgc - prj msh ada kan ya ? Udh nunggu lama belom dateng2 @PT_Transjakarta https://t.co/JQSqyh9Ejt</t>
  </si>
  <si>
    <t>https://pbs.twimg.com/media/GRysSKaa8AEavpz.jpg</t>
  </si>
  <si>
    <t>my own business</t>
  </si>
  <si>
    <t>https://x.com/ilhamwibowos/status/1809510587002679542</t>
  </si>
  <si>
    <t>ilhamwibowos</t>
  </si>
  <si>
    <t>Sat Jul 06 07:50:29 +0000 2024</t>
  </si>
  <si>
    <t>Revitalisasinya lama tapi kalo hujan udah kaya disiram orang ini gimana dah mint @PT_Transjakarta Halte Pancoran https://t.co/DMf9tcWOvl</t>
  </si>
  <si>
    <t>https://pbs.twimg.com/media/GRyeNybaQAAQb7r.jpg</t>
  </si>
  <si>
    <t>https://x.com/raynoor_/status/1809495118866784568</t>
  </si>
  <si>
    <t>Sat Jul 06 09:37:48 +0000 2024</t>
  </si>
  <si>
    <t>ini transjakarta apa kulkas yh https://t.co/4MnX8FAWbQ</t>
  </si>
  <si>
    <t>https://pbs.twimg.com/media/GRy2yEPacAUInRX.jpg</t>
  </si>
  <si>
    <t>P.Sherman42WallabyWay,Sydney</t>
  </si>
  <si>
    <t>https://x.com/piingkyy/status/1809522124455129209</t>
  </si>
  <si>
    <t>piingkyy</t>
  </si>
  <si>
    <t>Sat Jul 06 04:30:38 +0000 2024</t>
  </si>
  <si>
    <t>Nice mungkin bisa pelan2 diterapkan standarnya secara menyeluruh karena yang di Jakarta Timur armadanya belum banyak yang bagus + sopirnya agak galak @PT_Transjakarta</t>
  </si>
  <si>
    <t>https://x.com/madinaarifahh/status/1809444822857765134</t>
  </si>
  <si>
    <t>madinaarifahh</t>
  </si>
  <si>
    <t>Sat Jul 06 01:56:49 +0000 2024</t>
  </si>
  <si>
    <t>Atiny!! Bagi kalian yang datang dengan transportasi umum berikut rute-rute yang bisa kalian lewati ya!! Kalian bisa banget menggunakan LRT MRT KRL atau Transjakarta!!. Sampai bertemu di venue nanti yaa tinydeul #NOBAR_ATINYS_VOYAGE #FROMATOZ https://t.co/d9MiBFXDUW</t>
  </si>
  <si>
    <t>https://pbs.twimg.com/media/GRxNRI5agAA3m5O.jpg</t>
  </si>
  <si>
    <t>https://x.com/tinyraebang/status/1809406114020356249</t>
  </si>
  <si>
    <t>tinyraebang</t>
  </si>
  <si>
    <t>Sat Jul 06 00:45:57 +0000 2024</t>
  </si>
  <si>
    <t>Kirain diskresi tuh cuma ngasih kendaraan pribadi masuk jalur TransJakarta</t>
  </si>
  <si>
    <t>https://x.com/damarjate/status/1809388282159288777</t>
  </si>
  <si>
    <t>damarjate</t>
  </si>
  <si>
    <t>Sat Jul 06 13:30:06 +0000 2024</t>
  </si>
  <si>
    <t>TRANSJAKARTA DINGIN BANGET GILA https://t.co/aEuucRNiSy</t>
  </si>
  <si>
    <t>https://pbs.twimg.com/media/GRzr8ajacAM_hUT.jpg</t>
  </si>
  <si>
    <t xml:space="preserve">Intinya Jakarta </t>
  </si>
  <si>
    <t>https://x.com/Wolfieouss/status/1809580584248963322</t>
  </si>
  <si>
    <t>Wolfieouss</t>
  </si>
  <si>
    <t>Sat Jul 06 00:53:14 +0000 2024</t>
  </si>
  <si>
    <t>Jika ingin hemat di Jakarta tapi masih relatif nyaman saya biasanya: Transjakarta = Rp 5.500/hari Kantin = Rp 10.000/hari (lauk weekdays) Beras = Rp 40.000/bulan Tempe + Saus Saori = Rp 32.000/bulan (lauk weekends) Total = Rp 19.100/hari untuk bulan yang ada 20 hari kerja</t>
  </si>
  <si>
    <t>https://x.com/orbitchuuary/status/1809390112570323064</t>
  </si>
  <si>
    <t>orbitchuuary</t>
  </si>
  <si>
    <t>Fri Jul 05 13:02:48 +0000 2024</t>
  </si>
  <si>
    <t>Tolong dong min @PT_Transjakarta rute 2C dipercepat. Udah numpuk ini di Jiexpo</t>
  </si>
  <si>
    <t>https://x.com/kusdiari08_/status/1809211328856461468</t>
  </si>
  <si>
    <t>kusdiari08_</t>
  </si>
  <si>
    <t>Sat Jul 06 16:44:06 +0000 2024</t>
  </si>
  <si>
    <t xml:space="preserve">Kamar heeseung lebih kayak display kos room available full furnished dekat dengan mrt/halte transjakarta di mamikos ya </t>
  </si>
  <si>
    <t>https://x.com/MANIAKSOTOBABAT/status/1809629407096762578</t>
  </si>
  <si>
    <t>MANIAKSOTOBABAT</t>
  </si>
  <si>
    <t>Fri Jul 05 03:30:37 +0000 2024</t>
  </si>
  <si>
    <t xml:space="preserve">@rikigusma @PT_Transjakarta Nemu driver begini emang rezeki banget kebanyakan kayak lagi bawa pasir </t>
  </si>
  <si>
    <t>rikigusma</t>
  </si>
  <si>
    <t>https://x.com/rafenditya/status/1809067333836755172</t>
  </si>
  <si>
    <t>Thu Jul 04 12:17:20 +0000 2024</t>
  </si>
  <si>
    <t>hari hari tungguin 3E setengah jam di rawa buaya @PT_Transjakarta</t>
  </si>
  <si>
    <t>https://x.com/pluppy1s/status/1808837497553891721</t>
  </si>
  <si>
    <t>Sat Jul 06 01:20:47 +0000 2024</t>
  </si>
  <si>
    <t>Ini Transjakarta gabisa di lacak lagi bukan :( udah ga sesuai sama gmapsnya nih jadi gimana kalau mau track udah sampai mana @PT_Transjakarta @DKIJakarta https://t.co/04WSJPiJ4E</t>
  </si>
  <si>
    <t>https://pbs.twimg.com/media/GRxFBP6acAARMf9.jpg</t>
  </si>
  <si>
    <t>https://x.com/willowwitchess/status/1809397045675110818</t>
  </si>
  <si>
    <t>willowwitchess</t>
  </si>
  <si>
    <t>Sat Jul 06 03:02:31 +0000 2024</t>
  </si>
  <si>
    <t>Nunggu Jak 47 Dri Pasar Minggu 30 menit lebih ga lewat sama sekali. Sedangkan yg dri Ciganjur udh 4x lewat. Dan ya nunggu ampe kejebak hujan angin ampe kuyup ni badan. Nice @PT_Transjakarta @JaklingkoID_ Jum'at 5 Juli 2024 23:48 WIB https://t.co/2yL4dsmmPy</t>
  </si>
  <si>
    <t>https://pbs.twimg.com/media/GRvP94eacAMk4iU.jpg</t>
  </si>
  <si>
    <t>https://x.com/Zadeena__/status/1809422647144640625</t>
  </si>
  <si>
    <t>Zadeena__</t>
  </si>
  <si>
    <t>Sat Jul 06 06:02:40 +0000 2024</t>
  </si>
  <si>
    <t>Kalau ZZH boleh masuk jalur @PT_Transjakarta pak @TMCPoldaMetro ? https://t.co/bY1yQzBlyC</t>
  </si>
  <si>
    <t>https://pbs.twimg.com/media/GRyFifTacAcSfpI.jpg</t>
  </si>
  <si>
    <t>Asgardia_sector#13 @Amsterdam</t>
  </si>
  <si>
    <t>https://x.com/_W_T_T_/status/1809467985238897057</t>
  </si>
  <si>
    <t>_W_T_T_</t>
  </si>
  <si>
    <t>Fri Jul 05 06:29:36 +0000 2024</t>
  </si>
  <si>
    <t>Halo @PT_Transjakarta saya membutuhkan live tracking di google maps supaya perjalanan ke tempat tujuan lebih nyaman bisa tepat waktu. jawab dulu deh kenapa dimatiin sih? org2 udh pada nanya kagak dijawab jawab dah</t>
  </si>
  <si>
    <t>https://x.com/_FayRuth/status/1809112374970073137</t>
  </si>
  <si>
    <t>_FayRuth</t>
  </si>
  <si>
    <t>Sat Jul 06 04:57:11 +0000 2024</t>
  </si>
  <si>
    <t>Min @PT_Transjakarta klau mau ke cyber 2 tower dari Ciputat transitnya dimana aja ya</t>
  </si>
  <si>
    <t>https://x.com/arshamaeu/status/1809451505868763395</t>
  </si>
  <si>
    <t>arshamaeu</t>
  </si>
  <si>
    <t>Sat Jul 06 13:43:20 +0000 2024</t>
  </si>
  <si>
    <t>Crunchy caramel frappe. Point Coffee Indomaret Point Halte Transjakarta CSW Kebayoran Baru. https://t.co/uH2qKS3xcR</t>
  </si>
  <si>
    <t>https://pbs.twimg.com/media/GRzu-0SacAAfqa6.jpg</t>
  </si>
  <si>
    <t>https://x.com/26Ceicei/status/1809583916505809026</t>
  </si>
  <si>
    <t>Sat Jul 06 12:41:11 +0000 2024</t>
  </si>
  <si>
    <t>duh heran udah rame banget tapi gak ada ada bisnya. tegal mampang - puri beta ni @PT_Transjakarta https://t.co/VSCAI5e9N6</t>
  </si>
  <si>
    <t>https://pbs.twimg.com/media/GRzgwCPacAQYiEN.jpg</t>
  </si>
  <si>
    <t>https://x.com/hi_hudaa/status/1809568276324004022</t>
  </si>
  <si>
    <t>hi_hudaa</t>
  </si>
  <si>
    <t>Fri Jul 05 13:27:59 +0000 2024</t>
  </si>
  <si>
    <t>lagi di transjakarta tah mas https://t.co/UPfsbBT470</t>
  </si>
  <si>
    <t>https://pbs.twimg.com/media/GRuh4CPaQAAwOXf.jpg</t>
  </si>
  <si>
    <t>https://x.com/osakafalls/status/1809217665401270679</t>
  </si>
  <si>
    <t>osakafalls</t>
  </si>
  <si>
    <t>Thu Jul 04 04:37:21 +0000 2024</t>
  </si>
  <si>
    <t>Gue bersyukur sih walau tinggal di pinggiran Selatan Jakarta tapi akses kemanapun gampang banget. Ke bandara Soetta 30 mnt MRT deket Transjakarta juga deket GBK deket jg ke PIM atau citoz jg deket. Malah sebel kalau meet di KRL karena ke stasiun jauh bo</t>
  </si>
  <si>
    <t>https://x.com/zeehau12/status/1808721737443652005</t>
  </si>
  <si>
    <t>zeehau12</t>
  </si>
  <si>
    <t>Sat Jul 06 01:37:40 +0000 2024</t>
  </si>
  <si>
    <t>Min halte widya chandra/ gatsu LIPI beroperasi gak ya? @PT_Transjakarta</t>
  </si>
  <si>
    <t>mys,markf,vals,riize,khhrnbâ™¡</t>
  </si>
  <si>
    <t>https://x.com/raytrbll/status/1809401296254009470</t>
  </si>
  <si>
    <t>raytrbll</t>
  </si>
  <si>
    <t>Sat Jul 06 08:12:29 +0000 2024</t>
  </si>
  <si>
    <t>min dari jati padang ada tj yg ke kuningan barat gak ya? @PT_Transjakarta</t>
  </si>
  <si>
    <t>jangan ganti username</t>
  </si>
  <si>
    <t>https://x.com/pcaryuuta/status/1809500654899195928</t>
  </si>
  <si>
    <t>pcaryuuta</t>
  </si>
  <si>
    <t>Sat Jul 06 10:20:03 +0000 2024</t>
  </si>
  <si>
    <t xml:space="preserve">Gatau rute Transjakarta tanya penumpang lain tanya chatgpt </t>
  </si>
  <si>
    <t>https://x.com/Omurraizu/status/1809532755484787165</t>
  </si>
  <si>
    <t>Omurraizu</t>
  </si>
  <si>
    <t>Sat Jul 06 07:49:28 +0000 2024</t>
  </si>
  <si>
    <t>halte dukuh atas 2 nyambung gak ya sama mrt dukuh atas? @PT_Transjakarta</t>
  </si>
  <si>
    <t>https://x.com/kulkaxs/status/1809494860787077588</t>
  </si>
  <si>
    <t>kulkaxs</t>
  </si>
  <si>
    <t>Sat Jul 06 05:46:29 +0000 2024</t>
  </si>
  <si>
    <t>Minin @PT_Transjakarta Validator TOB di KWK-1205 (Jak-36) kayaknya kabelnya kendor. Goyang sedikit langsung restart. Nah ini setelah restart yang terakhir tak kunjung ready untuk memvalidasi kartu https://t.co/oTfkVpZexe</t>
  </si>
  <si>
    <t>https://pbs.twimg.com/media/GRyB1VPacAAAlzz.jpg</t>
  </si>
  <si>
    <t>https://x.com/rikigusma/status/1809463912175370419</t>
  </si>
  <si>
    <t>Fri Jul 05 03:07:03 +0000 2024</t>
  </si>
  <si>
    <t>Anjir ini gue baru resign dari kantor trus naik transjakarta trus buka hp dan jengjeeeengggggg Nangis di tj jir gak berhenti 2 hari. Trus mulai gak kepikiran pas ada mv volkno</t>
  </si>
  <si>
    <t>https://x.com/daisturquoishi/status/1809061403170590955</t>
  </si>
  <si>
    <t>daisturquoishi</t>
  </si>
  <si>
    <t>Sat Jul 06 15:20:47 +0000 2024</t>
  </si>
  <si>
    <t>kartu terpotong 2x @PT_Transjakarta</t>
  </si>
  <si>
    <t>https://x.com/titipbyvivi/status/1809608437833306249</t>
  </si>
  <si>
    <t>titipbyvivi</t>
  </si>
  <si>
    <t>Fri Jul 05 02:15:57 +0000 2024</t>
  </si>
  <si>
    <t>Tebak penumpang koridor apa. @PT_Transjakarta https://t.co/wNZtvLpGod</t>
  </si>
  <si>
    <t>https://pbs.twimg.com/media/GRsIDV-aUAE-QmP.jpg</t>
  </si>
  <si>
    <t>https://x.com/Radityo_utomo/status/1809048540582400077</t>
  </si>
  <si>
    <t>Fri Jul 05 05:51:36 +0000 2024</t>
  </si>
  <si>
    <t>Halo @PT_Transjakarta kak apakah TJ S11 pada hari sabtu besok beroperasi? Kalo ada dari jam berapa kak? Terima kasih</t>
  </si>
  <si>
    <t>https://x.com/rubvysuga/status/1809102813353627865</t>
  </si>
  <si>
    <t>rubvysuga</t>
  </si>
  <si>
    <t>Thu Jul 04 11:13:45 +0000 2024</t>
  </si>
  <si>
    <t>dmn bisa inisih ngasi saran ke transjakarta agar supaya 7d diperbanyak ajgggggg capek nunggunya</t>
  </si>
  <si>
    <t>https://x.com/b3ttersaturn/status/1808821494690275474</t>
  </si>
  <si>
    <t>b3ttersaturn</t>
  </si>
  <si>
    <t>Sat Jul 06 14:01:07 +0000 2024</t>
  </si>
  <si>
    <t>Hai Min @PT_Transjakarta mau tanya: dari halte Balai Kota mau ke halte Pasar Baru naik TJ no brp aja? (Yg langsung ada kan?) Thankx.</t>
  </si>
  <si>
    <t>https://x.com/sebelasjul/status/1809588389043417490</t>
  </si>
  <si>
    <t>sebelasjul</t>
  </si>
  <si>
    <t>Sat Jul 06 14:22:41 +0000 2024</t>
  </si>
  <si>
    <t>min kalau dari Halte Cikoko (stasiun Cawang) mau ke ciledug di atas jam 10 malam rutenya gmn ya? @PT_Transjakarta</t>
  </si>
  <si>
    <t>https://x.com/plunavial/status/1809593819572400345</t>
  </si>
  <si>
    <t>plunavial</t>
  </si>
  <si>
    <t>Fri Jul 05 04:42:21 +0000 2024</t>
  </si>
  <si>
    <t>Sebel bener naik swakelola TJ-205 5C lelet bener untung masih kekejar naik 2Q di Balaikota @PT_Transjakarta</t>
  </si>
  <si>
    <t>INDONESIA</t>
  </si>
  <si>
    <t>https://x.com/MiyaHaE_1/status/1809085385160733124</t>
  </si>
  <si>
    <t>MiyaHaE_1</t>
  </si>
  <si>
    <t>Sat Jul 06 05:50:03 +0000 2024</t>
  </si>
  <si>
    <t>75 menit??? @PT_Transjakarta https://t.co/J3QTGo8jmo</t>
  </si>
  <si>
    <t>https://pbs.twimg.com/media/GRyCpptbEAASvfU.jpg</t>
  </si>
  <si>
    <t>https://x.com/emojibiru/status/1809464811539054878</t>
  </si>
  <si>
    <t>emojibiru</t>
  </si>
  <si>
    <t>Sat Jul 06 12:18:39 +0000 2024</t>
  </si>
  <si>
    <t>Halo min! @PT_Transjakarta mohon info rute dari petukangan utara ke soekarno hatta Terima Kasih.</t>
  </si>
  <si>
    <t>https://x.com/agarugum15/status/1809562602466652235</t>
  </si>
  <si>
    <t>agarugum15</t>
  </si>
  <si>
    <t>Sat Jul 06 21:02:58 +0000 2024</t>
  </si>
  <si>
    <t>Dipaksa untuk melakukan hal yang bukan semestinya dilakukan ? MAAF TIDAK . . Transjakarta Metrotrans PT Bianglala Metropolitan BMP-230313 Golden Dragon XML6125JEVJ0C3 https://t.co/Zuebgx2l4b</t>
  </si>
  <si>
    <t>https://pbs.twimg.com/media/GR1TmiHacAA7Ndc.jpg</t>
  </si>
  <si>
    <t>https://x.com/AdiiAFVs/status/1809694550535074063</t>
  </si>
  <si>
    <t>Thu Jul 04 06:18:12 +0000 2024</t>
  </si>
  <si>
    <t>Plis ini kurangÂ²in gajelasnya plis LU @PT_Transjakarta KEMBALIIN LIVE TRACKING KE GOOGLE! GA SEMUA ORG BISA DOWNLOAD APLIKASI BAPUK (GATAU LU LAGI SIAPIN APA) KARENA MEMORI HPNYA PENUH ATAU SUPPORT. SAMA ITU ARMADA LU BANYAKIN YA ALLAH :)</t>
  </si>
  <si>
    <t>Kota Medan, Sumatera Utara</t>
  </si>
  <si>
    <t>https://x.com/yogowon/status/1808747116095000608</t>
  </si>
  <si>
    <t>yogowon</t>
  </si>
  <si>
    <t>Sat Jul 06 06:27:14 +0000 2024</t>
  </si>
  <si>
    <t>Setiap proses pasti butuh waktu untuk berprogres sabar aja dulu . . Transjakarta PT Bianglala Metropolitan Hino RK8JSKA-NHJ R260 Ultima - Tri Sakti Mercedes Benz OH 1626 A/T Transliner - Tri Sakti https://t.co/IXq5zLel8S</t>
  </si>
  <si>
    <t>https://pbs.twimg.com/media/GRyLJQKacAEVxId.jpg</t>
  </si>
  <si>
    <t>https://x.com/AdiiAFVs/status/1809474168536330482</t>
  </si>
  <si>
    <t>Sat Jul 06 04:04:36 +0000 2024</t>
  </si>
  <si>
    <t>halo min @PT_Transjakarta kalo dari st. kota ke pik 2 gimana ya?</t>
  </si>
  <si>
    <t>https://x.com/earlybloosom/status/1809438272260862415</t>
  </si>
  <si>
    <t>earlybloosom</t>
  </si>
  <si>
    <t>Sat Jul 06 10:34:17 +0000 2024</t>
  </si>
  <si>
    <t>klo Pramusapa mau bantu org yg hrsnya dpt kursi prioritas liat dlu kursi prioritas diduduki manusia golongan spt apa saat itu? hamilkah lansiakah dll. jgn suruh org yg di kursi biru utk berdiri. kejadian skg yg duduk di kursi merah org yg sehat &amp;amp; bs berdiri @PT_Transjakarta</t>
  </si>
  <si>
    <t>https://x.com/sisirandulu/status/1809536337210651112</t>
  </si>
  <si>
    <t>sisirandulu</t>
  </si>
  <si>
    <t>Fri Jul 05 15:04:00 +0000 2024</t>
  </si>
  <si>
    <t>. @PT_Transjakarta halo min kalo naik 6H dari lebak bulus mau ke stasiun LRT Kuningan turunnya dimana ya? Makasih min</t>
  </si>
  <si>
    <t>https://x.com/stvptefy/status/1809241827935158400</t>
  </si>
  <si>
    <t>stvptefy</t>
  </si>
  <si>
    <t>Sat Jul 06 03:01:13 +0000 2024</t>
  </si>
  <si>
    <t>min kalau mau ke dprd via halte dukuh atas rutenya bagaimana yaa @PT_Transjakarta</t>
  </si>
  <si>
    <t>https://x.com/Daniele14227359/status/1809422323176599646</t>
  </si>
  <si>
    <t>Daniele14227359</t>
  </si>
  <si>
    <t>Fri Jul 05 13:50:28 +0000 2024</t>
  </si>
  <si>
    <t>min @PT_Transjakarta maaf tanya lagi kalau dari bkn ke dukuh atas rutenya gimana ya? terimakasih min semoga sehat selalu</t>
  </si>
  <si>
    <t>https://x.com/catsluvie/status/1809223324385591741</t>
  </si>
  <si>
    <t>catsluvie</t>
  </si>
  <si>
    <t>Thu Jul 04 11:35:44 +0000 2024</t>
  </si>
  <si>
    <t>Live tracking transjakarta bener ilang permanen nih?</t>
  </si>
  <si>
    <t>https://x.com/jurassic20_/status/1808827028394946877</t>
  </si>
  <si>
    <t>jurassic20_</t>
  </si>
  <si>
    <t>Sat Jul 06 09:12:40 +0000 2024</t>
  </si>
  <si>
    <t>saat cfd thamrin berlangsung apakah bus beroperasi normal? @PT_Transjakarta</t>
  </si>
  <si>
    <t>https://x.com/sevenpots/status/1809515801357218012</t>
  </si>
  <si>
    <t>sevenpots</t>
  </si>
  <si>
    <t>Fri Jul 05 08:41:12 +0000 2024</t>
  </si>
  <si>
    <t xml:space="preserve">min @PT_Transjakarta rute dari blok m ke bkn itu gimana ya? tolong dijawab min terimakasih </t>
  </si>
  <si>
    <t>https://x.com/catsluvie/status/1809145494620512732</t>
  </si>
  <si>
    <t>Fri Jul 05 12:58:59 +0000 2024</t>
  </si>
  <si>
    <t>Otw menamatkan transjakarta (baru sehari) (nanya sana sini) (planga plongo kek monyet) (kesandung) https://t.co/6EZKiOpTnL</t>
  </si>
  <si>
    <t>https://pbs.twimg.com/media/GRubO5Ma0AA_FO3.jpg</t>
  </si>
  <si>
    <t>https://x.com/vierarien/status/1809210364833513703</t>
  </si>
  <si>
    <t>vierarien</t>
  </si>
  <si>
    <t>Fri Jul 05 22:31:06 +0000 2024</t>
  </si>
  <si>
    <t>Katanya start operasional jam 5 ini udh stengah jam lebih kaga nongol2. SH1 arah kalideres posisinya udah dimana??? @PT_Transjakarta</t>
  </si>
  <si>
    <t>https://x.com/jejenaww/status/1809354342635557024</t>
  </si>
  <si>
    <t>Fri Jul 05 07:49:37 +0000 2024</t>
  </si>
  <si>
    <t>kartu tapcash bni bisa dipake kan ya? @PT_Transjakarta</t>
  </si>
  <si>
    <t>https://x.com/imyouryyi/status/1809132512926707981</t>
  </si>
  <si>
    <t>imyouryyi</t>
  </si>
  <si>
    <t>Fri Jul 05 08:43:13 +0000 2024</t>
  </si>
  <si>
    <t>Apakah Transjakarta membuka lowongan pekerjaan? Mohon info outsourcing yang bekerja sama dengan Transjakarta terimakasih</t>
  </si>
  <si>
    <t>Cikatomas west java</t>
  </si>
  <si>
    <t>https://x.com/iiskarlina_99/status/1809146000256471100</t>
  </si>
  <si>
    <t>iiskarlina_99</t>
  </si>
  <si>
    <t>Sat Jul 06 16:03:00 +0000 2024</t>
  </si>
  <si>
    <t>Min klo dari aeon jgc mau ke harapan indah transera rute nya sekarang gimana @PT_Transjakarta</t>
  </si>
  <si>
    <t>https://x.com/NadyaClaudia229/status/1809619063880184237</t>
  </si>
  <si>
    <t>NadyaClaudia229</t>
  </si>
  <si>
    <t>Sat Jul 06 12:14:16 +0000 2024</t>
  </si>
  <si>
    <t>Halo min tj 11w dari stasiun klender ke halte pulo gadung masi operasi ga ya @PT_Transjakarta</t>
  </si>
  <si>
    <t>https://x.com/nasigoyengpoll/status/1809561500430061607</t>
  </si>
  <si>
    <t>nasigoyengpoll</t>
  </si>
  <si>
    <t>Fri Jul 05 15:42:50 +0000 2024</t>
  </si>
  <si>
    <t>halo admin @PT_Transjakarta kalo mau aktivasi kartu buat pake tarif integritas itu ada cara lain selain harus tap aktivasi di mesin khususnya gak ya? bisa langsung dari app jaklingko gaakk?</t>
  </si>
  <si>
    <t>she/her.</t>
  </si>
  <si>
    <t>https://x.com/jewelooter/status/1809251602517348505</t>
  </si>
  <si>
    <t>jewelooter</t>
  </si>
  <si>
    <t>Sat Jul 06 09:02:26 +0000 2024</t>
  </si>
  <si>
    <t>Transjakarta 4B seinget gue seluruh armadanya pake bis listrik. hal ini sejalan dgn informasi TJ kalau mereka ngebeli Â± 100 bis listrik pada 2023. pertanyaannya apa motif utama penggunaan bis listrik? apakah emg bagian dari green policy TJ atau ngejar motif ekonomi?</t>
  </si>
  <si>
    <t>selat-an</t>
  </si>
  <si>
    <t>https://x.com/deoamagreg/status/1809513224561389577</t>
  </si>
  <si>
    <t>deoamagreg</t>
  </si>
  <si>
    <t>Fri Jul 05 10:57:30 +0000 2024</t>
  </si>
  <si>
    <t>Kangen produktif nulis lirik ikut event komunitas jalan kemana mana naik transjakarta belom sentuh fase terakhir dari laki ekonomi . https://t.co/R94SpzaJQw</t>
  </si>
  <si>
    <t>https://pbs.twimg.com/tweet_video_thumb/GRt_bb8aEAAFboo.jpg</t>
  </si>
  <si>
    <t>Setia Budi, Indonesia</t>
  </si>
  <si>
    <t>https://x.com/mood1n/status/1809179793843507644</t>
  </si>
  <si>
    <t>mood1n</t>
  </si>
  <si>
    <t>Fri Jul 05 12:17:17 +0000 2024</t>
  </si>
  <si>
    <t>halo min @PT_Transjakarta untuk ke Pinang Ranti / Kuningan dari Tj Priok rutenya gimana ya? Mana yg lebih deket</t>
  </si>
  <si>
    <t>https://x.com/bukannjaki/status/1809199872933077472</t>
  </si>
  <si>
    <t>bukannjaki</t>
  </si>
  <si>
    <t>Sat Jul 06 03:36:43 +0000 2024</t>
  </si>
  <si>
    <t>halo minn untk tj koridor 10 pgc-tj priok dan 4 pulo gadung-tosari paling malem jam brp ya? @PT_Transjakarta</t>
  </si>
  <si>
    <t>location unkno</t>
  </si>
  <si>
    <t>https://x.com/itsshuasmile/status/1809431256465383579</t>
  </si>
  <si>
    <t>itsshuasmile</t>
  </si>
  <si>
    <t>Fri Jul 05 02:42:58 +0000 2024</t>
  </si>
  <si>
    <t>Mari ramaikan kebobrokan @PT_Transjakarta yang senangnya bikin repot penumpangnya sendiri. Customer kalian loh itu wei.</t>
  </si>
  <si>
    <t>ã‚¯ãƒ204-19</t>
  </si>
  <si>
    <t>https://x.com/Tc_20419/status/1809055340069335190</t>
  </si>
  <si>
    <t>Tc_20419</t>
  </si>
  <si>
    <t>Sat Jul 06 02:16:02 +0000 2024</t>
  </si>
  <si>
    <t>Balik ke jaman batu nih @PT_Transjakarta? Monitor error ga bisa track via Gmaps juga. Come on udah 2024 lho ini. Masa pengguna mesti meraba jadwal dan posisi bus sih. Emang ga niat jadiin public transport buat solusi kemacetan Jakarta kali ya. https://t.co/p9S2Rhtcgl</t>
  </si>
  <si>
    <t>https://pbs.twimg.com/media/GRxRqr5acAM9lHM.jpg</t>
  </si>
  <si>
    <t>https://x.com/FazarRizky/status/1809410951084667194</t>
  </si>
  <si>
    <t>FazarRizky</t>
  </si>
  <si>
    <t>Fri Jul 05 06:51:24 +0000 2024</t>
  </si>
  <si>
    <t>BAGAIMANA GUA MENEMUKAN NAMA LELAKI ITU DIANTARA BANYAKNYA YANG BEKERJA DI TRANSJAKARTA</t>
  </si>
  <si>
    <t>https://x.com/Wawapioqueen/status/1809117862537408631</t>
  </si>
  <si>
    <t>Wawapioqueen</t>
  </si>
  <si>
    <t>Sat Jul 06 14:01:11 +0000 2024</t>
  </si>
  <si>
    <t>Transjakarta halte penjaringan ada kaya ginian juga lucuu</t>
  </si>
  <si>
    <t>https://x.com/fajarerawan/status/1809588409255751838</t>
  </si>
  <si>
    <t>fajarerawan</t>
  </si>
  <si>
    <t>Fri Jul 05 11:54:29 +0000 2024</t>
  </si>
  <si>
    <t xml:space="preserve">Mayjen sungkono surabaya jumat malam 11 12 macetnya dgn Sudirman Jakarta after office Bedanya klo di Sudirman ada transjakarta </t>
  </si>
  <si>
    <t>Surabaya</t>
  </si>
  <si>
    <t>https://x.com/dikur76/status/1809194133585813756</t>
  </si>
  <si>
    <t>dikur76</t>
  </si>
  <si>
    <t>Fri Jul 05 12:11:00 +0000 2024</t>
  </si>
  <si>
    <t>hi admin boleh info jam operasional D21 hari ini @PT_Transjakarta</t>
  </si>
  <si>
    <t>https://x.com/clueshyy/status/1809198292569567320</t>
  </si>
  <si>
    <t>clueshyy</t>
  </si>
  <si>
    <t>Sat Jul 06 07:51:58 +0000 2024</t>
  </si>
  <si>
    <t>Bisa kali ini bapaknya dijadiin brand ambasador supaya supir mikrotrans yang lain terpacu biar bener bawa mobilnya bukan terpacu asal nginjek gas rem gas rem ngenggg @PT_Transjakarta</t>
  </si>
  <si>
    <t>Slytherin Common Room</t>
  </si>
  <si>
    <t>https://x.com/Rangerbiru/status/1809495491656446459</t>
  </si>
  <si>
    <t>Rangerbiru</t>
  </si>
  <si>
    <t>Fri Jul 05 13:53:08 +0000 2024</t>
  </si>
  <si>
    <t>[TRAVEL] Cara ke Stasiun Pasar Senen Naik TransJakarta dan Panduannya https://t.co/O1ryJd7UO9</t>
  </si>
  <si>
    <t>https://x.com/IDNTimesTravel/status/1809223993276444946</t>
  </si>
  <si>
    <t>Sat Jul 06 00:32:37 +0000 2024</t>
  </si>
  <si>
    <t>Karyawan Transjakarta dengan mudah untuk mengakses produk perbankan. https://t.co/ilGa4Cc8oS</t>
  </si>
  <si>
    <t>https://x.com/republikaonline/status/1809384922894983555</t>
  </si>
  <si>
    <t>republikaonline</t>
  </si>
  <si>
    <t>Fri Jul 05 06:28:48 +0000 2024</t>
  </si>
  <si>
    <t>13.28 Anggota Satlantas Jaktim Memberikan penyuluhan tertib berlalu lintas dan penjelasan Tilang E-TLE kepada para karyawan Jacklingko Transjakarta Terminal Bus Kampung Melayu Jakarta Timur. https://t.co/C9qWaas87u</t>
  </si>
  <si>
    <t>https://pbs.twimg.com/media/GRtB200bMAEqiUd.jpg</t>
  </si>
  <si>
    <t>https://x.com/TMCPoldaMetro/status/1809112173744115810</t>
  </si>
  <si>
    <t>Sat Jul 06 13:56:48 +0000 2024</t>
  </si>
  <si>
    <t>Jaklingko 56 kmu 1411 hampir meninggalkannsayansonhalte turunan slipi Kemanggisan sy sampe hadang bajaj di depannya dan berteriak. Pdhl ada rambu bustop. @PT_Transjakarta #jaklingko #angkutanumum https://t.co/k5qgCOoiFh</t>
  </si>
  <si>
    <t>https://pbs.twimg.com/media/GRzyDXCacAEQekY.jpg</t>
  </si>
  <si>
    <t>https://x.com/ignatiusferry/status/1809587304543187043</t>
  </si>
  <si>
    <t>Sat Jul 06 22:29:03 +0000 2024</t>
  </si>
  <si>
    <t>#INFOTRANSJAKARTA | Layanan Mikrotrans JAK 80: Rawa Buaya - Rawa Kompeni mengalami pengalihan rute dikarenakan adanya pekerjaan saluran air disekitar Jl Kamal Raya. Sementara arah Rawa Kompeni tidak melayani bus stop Pasar Kamal s/d Alfamart Kp Belakang. #JAKI #PerluTahu #JAK80</t>
  </si>
  <si>
    <t>https://x.com/PT_Transjakarta/status/1809716216237551729</t>
  </si>
  <si>
    <t>Fri Jul 05 09:04:03 +0000 2024</t>
  </si>
  <si>
    <t>Genjot Kredit Konsumer Bank DKI Gandeng Kopkar Transjakarta https://t.co/RluXHZ8CJ4</t>
  </si>
  <si>
    <t>https://x.com/idx_channel/status/1809151243170050225</t>
  </si>
  <si>
    <t>idx_channel</t>
  </si>
  <si>
    <t>Fri Jul 05 14:22:42 +0000 2024</t>
  </si>
  <si>
    <t>Malam admin @PT_Transjakarta . Mohon bantuannya untuk menindaklanjuti perihal pendebetan saya yg 2x terdebet pada hari ini di halte utan kayu (tap kartu awal) dan halte petojo (tap kartu akhir). Trims https://t.co/glozjq76Qk</t>
  </si>
  <si>
    <t>https://pbs.twimg.com/media/GRuuZd7aEAMhmYX.jpg</t>
  </si>
  <si>
    <t>ÃœT: -6.220739,106.963425</t>
  </si>
  <si>
    <t>https://x.com/rendi_pangestu/status/1809231435238424816</t>
  </si>
  <si>
    <t>rendi_pangestu</t>
  </si>
  <si>
    <t>Sat Jul 06 08:04:49 +0000 2024</t>
  </si>
  <si>
    <t>Min kalo mau ke PRJ naik tj dari Tangerang gimana? @PT_Transjakarta</t>
  </si>
  <si>
    <t>Bikini Bottom</t>
  </si>
  <si>
    <t>https://x.com/bananacoklad/status/1809498723116019989</t>
  </si>
  <si>
    <t>bananacoklad</t>
  </si>
  <si>
    <t>Sat Jul 06 00:47:40 +0000 2024</t>
  </si>
  <si>
    <t>Tanyarl Guys guys kalo mau naik kereta atau transjakarta sama anak kecil (di bawah 5 tahun) merekanya harus tap juga kahhh?</t>
  </si>
  <si>
    <t>https://x.com/tanyarlfes/status/1809388713035911199</t>
  </si>
  <si>
    <t>Sat Jul 06 11:34:27 +0000 2024</t>
  </si>
  <si>
    <t>Tingkatkan Kinerja Kredit Bank DKI Jalin Kerjasama dengan Koperasi Karyawan Transjakarta via @kedaipenacom https://t.co/QILzFZAG53</t>
  </si>
  <si>
    <t>https://x.com/KedaiPenaCom/status/1809551479004622878</t>
  </si>
  <si>
    <t>KedaiPenaCom</t>
  </si>
  <si>
    <t>Sat Jul 06 22:04:03 +0000 2024</t>
  </si>
  <si>
    <t>#INFOTRANSJAKARTA | Rute 6M: Blok M - St Manggarai beroperasi pada pukul 10:00 - 22:00 WIB dikarenakan adanya kegiatan HBKB di kawasan Sudirman - Thamrin. #JAKI #perlutahu #Rute6M</t>
  </si>
  <si>
    <t>https://x.com/PT_Transjakarta/status/1809709926161477847</t>
  </si>
  <si>
    <t>Sat Jul 06 00:28:10 +0000 2024</t>
  </si>
  <si>
    <t>Sekali lagi untuk @PT_Transjakarta ini bukan terminal ini jalan umum. Mohon perhatian @DKIJakarta @dishubjakarta https://t.co/S9xyYCGe7i</t>
  </si>
  <si>
    <t>https://pbs.twimg.com/media/GRw4-h_aYAAHw3E.jpg</t>
  </si>
  <si>
    <t>https://x.com/TeguhTatong/status/1809383805054251275</t>
  </si>
  <si>
    <t>TeguhTatong</t>
  </si>
  <si>
    <t>Sat Jul 06 22:05:39 +0000 2024</t>
  </si>
  <si>
    <t>#INFOTRANSJAKARTA | Rute 10H: Bundaran Senayan - Tj Priok beroperasi pada pukul 10:00 - 22:00 WIB dikarenakan adanya kegiatan HBKB di kawasan Sudirman - Thamrin. #JAKI #perlutahu #Rute10H</t>
  </si>
  <si>
    <t>https://x.com/PT_Transjakarta/status/1809710325937360995</t>
  </si>
  <si>
    <t>Sat Jul 06 22:04:17 +0000 2024</t>
  </si>
  <si>
    <t>#INFOTRANSJAKARTA | Rute 6V : Ragunan - Senayan Bank DKI beroperasi pada pukul 10:00 - 22:00 WIB dikarenakan adanya kegiatan HBKB di kawasan Sudirman - Thamrin. #JAKI #perlutahu #Rute6V</t>
  </si>
  <si>
    <t>https://x.com/PT_Transjakarta/status/1809709981845106776</t>
  </si>
  <si>
    <t>Sat Jul 06 22:04:30 +0000 2024</t>
  </si>
  <si>
    <t>#INFOTRANSJAKARTA | Rute 9C : Pinang Ranti - Bundaran Senayan beroperasi pada pukul 10:00 - 22:00 WIB dikarenakan adanya kegiatan HBKB di kawasan Sudirman - Thamrin. #JAKI #perlutahu #Rute9C</t>
  </si>
  <si>
    <t>https://x.com/PT_Transjakarta/status/1809710037763575917</t>
  </si>
  <si>
    <t>Sat Jul 06 11:07:33 +0000 2024</t>
  </si>
  <si>
    <t>Selain tiket masuk tempat wisata Kota Tua yang terjangkau kawasan ini juga mudah diakses dengan transportasi umum seperti KRL dan TransJakarta. https://t.co/wsxn404H0j</t>
  </si>
  <si>
    <t>https://x.com/kompascom/status/1809544711335776581</t>
  </si>
  <si>
    <t>Sat Jul 06 22:06:06 +0000 2024</t>
  </si>
  <si>
    <t>#INFOTRANSJAKARTA | Rute 1R : Tanah Abang - Senen mengalami pengalihan rute dikarenakan terkait adanya kegiatan HBKB di kawasan Sudirman - Thamrin. Sementara arah Senen tidak melayani Bus stop Jembatan Serong s/d Seberang MNC Center. #JAKI #PerluTahu #Rute1R</t>
  </si>
  <si>
    <t>https://x.com/PT_Transjakarta/status/1809710440961962099</t>
  </si>
  <si>
    <t>Sat Jul 06 22:05:52 +0000 2024</t>
  </si>
  <si>
    <t>#INFOTRANSJAKARTA | Rute 1R : Senen - Tanah Abang mengalami pengalihan rute dikarenakan terkait adanya kegiatan HBKB di kawasan Sudirman - Thamrin. Sementara arah Tanah Abang tidak melayani Bus stop Dana Reksa s/d Seberang Jembatan Serong. #JAKI #PerluTahu #Rute1R</t>
  </si>
  <si>
    <t>https://x.com/PT_Transjakarta/status/1809710381654556767</t>
  </si>
  <si>
    <t>Sat Jul 06 22:29:21 +0000 2024</t>
  </si>
  <si>
    <t>#INFOTRANSJAKARTA | Layanan Mikrotrans JAK 80: Rawa Kompeni - Rawa Buaya mengalami pengalihan rute dikarenakan adanya pekerjaan saluran air di sekitar Jl Kamal. Sementara arah Rawa Buaya tidak melayani bus stop Pos RW Kp Mede s/d Ps Kamal. #JAKI #PerluTahu #JAK80</t>
  </si>
  <si>
    <t>https://x.com/PT_Transjakarta/status/1809716290493509977</t>
  </si>
  <si>
    <t>Sat Jul 06 22:06:17 +0000 2024</t>
  </si>
  <si>
    <t>#INFOTRANSJAKARTA | Rute B11 : Sumarecon Bekasi - Cawang mengalami perpendekan rute menjadi Halte MM - Cawang dikarenakan adanya kegiatan HBKB pada pukul 05:00 - 09:00 WIB di sekitar Jalan Ahmad Yani. #JAKI #PerluTahu #RuteB11</t>
  </si>
  <si>
    <t>https://x.com/PT_Transjakarta/status/1809710486315008283</t>
  </si>
  <si>
    <t>Sat Jul 06 22:05:23 +0000 2024</t>
  </si>
  <si>
    <t>#INFOTRANSJAKARTA | Layanan Rute 9D: Ps. Minggu-Tanah Abang sementara mengalami pengalihan rute dikarenakan adanya kegiatan HBKB di kawasan Sudirman-Thamrin. Sementara arah Tanah Abang tidak melayani Plang bus stop Bendungan Hilir s/d Pospol Jati Bunder. #JAKI #PerluTahu #Rute9D</t>
  </si>
  <si>
    <t>https://x.com/PT_Transjakarta/status/1809710259268972746</t>
  </si>
  <si>
    <t>Sat Jul 06 22:04:51 +0000 2024</t>
  </si>
  <si>
    <t>#INFOTRANSJAKARTA | Layanan Rute 9D: Tanah Abang - Ps. Minggu sementara mengalami pengalihan rute dikarenakan adanya kegiatan HBKB di kawasan Sudirman-Thamrin. Sementara arah Pasar Minggu tidak melayani Plang bus stop Jambatan Serong s/d Bendungan Hilir. #JAKI #PerluTahu #Rute9D</t>
  </si>
  <si>
    <t>https://x.com/PT_Transjakarta/status/1809710125596438848</t>
  </si>
  <si>
    <t>@kvrangpiknik Selamat siang Kak Bisa digunakan. Untuk Kartu Multi Trip (KMT) dapat digunakan untuk transaksi pembayaran Commuter Line (lintas Jabodetabek dan Yogya-Solo) Commuter Line Bandara parkir resmi stasiun MRT Jakarta LRT Jakarta TransJakarta pada gate Halte BRT dan TransJogja ya</t>
  </si>
  <si>
    <t>kvrangpiknik</t>
  </si>
  <si>
    <t>https://x.com/CommuterLine/status/1809494862091415651</t>
  </si>
  <si>
    <t>Sat Jul 06 04:39:35 +0000 2024</t>
  </si>
  <si>
    <t>Seorang pengguna bus transjakarta Sarah (26) masih sering menemukan adanya motor atau mobil yang menerobos busway sehingga bikin macet. https://t.co/Zb3Bzb6QLl</t>
  </si>
  <si>
    <t>https://x.com/kompascom/status/1809447076813762827</t>
  </si>
  <si>
    <t>Fri Jul 05 11:29:18 +0000 2024</t>
  </si>
  <si>
    <t>@tari09 @PT_Transjakarta @DinsosDKI1 Terima kasih atas laporan Anda. Laporan Anda sudah di proses dengan nomor TW240705KZZY Pantau laporan melalui laman https://t.co/PLsbxsqKid Anda juga dapat melaporkan melalui Aplikasi JAKI#EdukasiMasyarakat #SuksesJakartaUntukIndonesia https://t.co/xHCBtvQDUX</t>
  </si>
  <si>
    <t>https://pbs.twimg.com/media/GRuGtKYacAAFf-3.jpg</t>
  </si>
  <si>
    <t>gordenkembang</t>
  </si>
  <si>
    <t>https://x.com/DKIJakarta/status/1809187795082350621</t>
  </si>
  <si>
    <t>DKIJakarta</t>
  </si>
  <si>
    <t>Sat Jul 06 23:21:21 +0000 2024</t>
  </si>
  <si>
    <t>Pagi min @PT_Transjakarta untuk akses ke puri beta apa bisa ?</t>
  </si>
  <si>
    <t>https://x.com/tiiaraksm/status/1809729376159953387</t>
  </si>
  <si>
    <t>tiiaraksm</t>
  </si>
  <si>
    <t>Fri Jul 05 06:52:19 +0000 2024</t>
  </si>
  <si>
    <t>Bank DKI membangun sinergi dengan Koperasi Konsumen Karyawan Transjakarta (KOPKARTRANS). Kerja sama ini untuk pemanfaatan produk dan layanan Bank DKI seperti produk kredit/pembiayaan multi guna (KMG/KMG iB) dan kredit pemilikan rumah (KPR). Selengkapnya https://t.co/F4GpRRZJfu</t>
  </si>
  <si>
    <t>https://x.com/theiconomic/status/1809118091965837533</t>
  </si>
  <si>
    <t>theiconomic</t>
  </si>
  <si>
    <t>Sat Jul 06 06:53:53 +0000 2024</t>
  </si>
  <si>
    <t>@nurulhp @PT_Transjakarta Terima kasih atas laporan Anda. Laporan Anda sudah di proses dengan nomor TW240706ZY68 Pantau laporan melalui laman https://t.co/AtdNtQBfcy Anda juga dapat melaporkan melalui Aplikasi JAKI yang dapat diunduh melalui Play Store: https://t.co/g4h86Vb0xF dan App Store: https://t.co/GyZNKBWlGX</t>
  </si>
  <si>
    <t>https://pbs.twimg.com/media/GRyRKquacAIqNsx.jpg</t>
  </si>
  <si>
    <t>tripleNnnaaA</t>
  </si>
  <si>
    <t>https://x.com/DKIJakarta/status/1809480873617813584</t>
  </si>
  <si>
    <t>Sat Jul 06 11:05:52 +0000 2024</t>
  </si>
  <si>
    <t>Min minta jadwal T11 hari ini terakhir jam berapa ya? Terima kasih @PT_Transjakarta</t>
  </si>
  <si>
    <t>https://x.com/RMLostAirpods/status/1809544286876405764</t>
  </si>
  <si>
    <t>RMLostAirpods</t>
  </si>
  <si>
    <t>Fri Jul 05 23:30:24 +0000 2024</t>
  </si>
  <si>
    <t>Min @PT_Transjakarta blok m - pasar senen (1P) pagi ini beroperasi kan ya?</t>
  </si>
  <si>
    <t>https://x.com/aprkook/status/1809369266296385644</t>
  </si>
  <si>
    <t>aprkook</t>
  </si>
  <si>
    <t>Fri Jul 12 14:17:31 +0000 2024</t>
  </si>
  <si>
    <t>min rute lebak bulus ke lapangan aldiron pancoran gimana ya? @PT_Transjakarta</t>
  </si>
  <si>
    <t>https://x.com/yawvnzz/status/1811766846410121703</t>
  </si>
  <si>
    <t>yawvnzz</t>
  </si>
  <si>
    <t>Sat Jul 13 12:36:48 +0000 2024</t>
  </si>
  <si>
    <t>anomali transjakarta (LAGI) supirnya kelewatan halte velbak jadi kita mundur ya allah https://t.co/ZPpYwXCWXd</t>
  </si>
  <si>
    <t>https://pbs.twimg.com/ext_tw_video_thumb/1812103818869440513/pu/img/ud3yp1N7jWxCf9ds.jpg</t>
  </si>
  <si>
    <t>https://x.com/st4rsabove/status/1812103885236171157</t>
  </si>
  <si>
    <t>st4rsabove</t>
  </si>
  <si>
    <t>Fri Jul 12 11:58:52 +0000 2024</t>
  </si>
  <si>
    <t>Akulah si punya mobil tapi tetap naik transjakarta itu</t>
  </si>
  <si>
    <t>https://x.com/aldechan/status/1811731952313250086</t>
  </si>
  <si>
    <t>aldechan</t>
  </si>
  <si>
    <t>Fri Jul 12 06:19:45 +0000 2024</t>
  </si>
  <si>
    <t>transjakarta mana yg ada ni cowo https://t.co/0UMV6JOQtN</t>
  </si>
  <si>
    <t>https://pbs.twimg.com/media/GSRC-tkagAE3P-Q.jpg</t>
  </si>
  <si>
    <t>https://x.com/TPWKHES/status/1811646610881011718</t>
  </si>
  <si>
    <t>Thu Jul 11 16:17:14 +0000 2024</t>
  </si>
  <si>
    <t>kalau ketemu ini di transjakarta kira kira dia ambil rute apa ya? https://t.co/iZ2OZOKnnK</t>
  </si>
  <si>
    <t>https://x.com/beyondtheboys/status/1811434584028107121</t>
  </si>
  <si>
    <t>beyondtheboys</t>
  </si>
  <si>
    <t>Thu Jul 11 18:22:49 +0000 2024</t>
  </si>
  <si>
    <t>Next duta kh? Duta Transjakarta https://t.co/LZGHlFASc5</t>
  </si>
  <si>
    <t>https://pbs.twimg.com/media/GSOe5aDagAEHZMR.jpg</t>
  </si>
  <si>
    <t>https://x.com/KennyonX/status/1811466186917577065</t>
  </si>
  <si>
    <t>KennyonX</t>
  </si>
  <si>
    <t>Sat Jul 13 05:29:15 +0000 2024</t>
  </si>
  <si>
    <t>apa gua bawa aja ya ini Transjakarta. supirnya cabut bjir https://t.co/TdAtCevJXI</t>
  </si>
  <si>
    <t>https://pbs.twimg.com/media/GSWBBYhWsAAY-p5.jpg</t>
  </si>
  <si>
    <t>â¥ @txtdrecha</t>
  </si>
  <si>
    <t>https://x.com/IjalNasgor/status/1811996289493610680</t>
  </si>
  <si>
    <t>IjalNasgor</t>
  </si>
  <si>
    <t>Sat Jul 13 14:06:50 +0000 2024</t>
  </si>
  <si>
    <t>min besok hari minggu enaknya pake rute apa ya dari stasiun lrt dukuh atas ke senayan park? @PT_Transjakarta</t>
  </si>
  <si>
    <t>psy'24</t>
  </si>
  <si>
    <t>https://x.com/raveilous/status/1812126544791482760</t>
  </si>
  <si>
    <t>raveilous</t>
  </si>
  <si>
    <t>Fri Jul 12 12:27:20 +0000 2024</t>
  </si>
  <si>
    <t>kereta ï¸ kapal ï¸ bismillah autumn di transjakarta https://t.co/dtG0bvqyEI</t>
  </si>
  <si>
    <t>https://pbs.twimg.com/media/GSN2V2qa8AAJv_r.jpg</t>
  </si>
  <si>
    <t>https://x.com/asakurajoy/status/1811739117350494431</t>
  </si>
  <si>
    <t>asakurajoy</t>
  </si>
  <si>
    <t>Sat Jul 13 13:51:19 +0000 2024</t>
  </si>
  <si>
    <t>Menunggu transjakarta bersama eric https://t.co/g5ZodKnage</t>
  </si>
  <si>
    <t>https://pbs.twimg.com/media/GSXz7dxXIAAeUjJ.jpg</t>
  </si>
  <si>
    <t>https://x.com/mibalazmiz/status/1812122641492492678</t>
  </si>
  <si>
    <t>mibalazmiz</t>
  </si>
  <si>
    <t>Sat Jul 13 01:26:01 +0000 2024</t>
  </si>
  <si>
    <t>Segala kebatilan yang ditutup-tutupi pasti tetap akan ketauan . . Transjakarta Ultima Tri Sakti Caroserrie https://t.co/SauMfNLGCw</t>
  </si>
  <si>
    <t>https://pbs.twimg.com/media/GSVJWg-WcAATuao.jpg</t>
  </si>
  <si>
    <t>https://x.com/AdiiAFVs/status/1811935079842873867</t>
  </si>
  <si>
    <t>Sat Jul 13 14:39:55 +0000 2024</t>
  </si>
  <si>
    <t>Headway setaun sekali kalo weekend gini @PT_Transjakarta luar biasa https://t.co/LXOAzgdDRP</t>
  </si>
  <si>
    <t>https://pbs.twimg.com/media/GSX_CyAXQAAOaYw.jpg</t>
  </si>
  <si>
    <t>https://x.com/rxsvrpg/status/1812134869524463623</t>
  </si>
  <si>
    <t>rxsvrpg</t>
  </si>
  <si>
    <t>Sat Jul 13 08:13:31 +0000 2024</t>
  </si>
  <si>
    <t>Drpda nyisain jalan seuprit gitu mendingan tutup atau modifikasi aja ga sih min rute koridor 4 @PT_Transjakarta ?? Percuma juga udah gitu macet parah ke arah manggarai sampe galunggung..iya ga si?</t>
  </si>
  <si>
    <t>https://x.com/rumah_bolon/status/1812037628575006744</t>
  </si>
  <si>
    <t>Fri Jul 12 01:42:41 +0000 2024</t>
  </si>
  <si>
    <t>Fitur yang sangat berguna oleh @PT_Transjakarta apalagi perjalanan UI - Manggarai knp aku ga mau naik kereta... Biar bs tdr https://t.co/wmDkS8HLnh</t>
  </si>
  <si>
    <t>https://pbs.twimg.com/media/GSQDkdaaIAAnILc.jpg</t>
  </si>
  <si>
    <t>https://x.com/masmas30an/status/1811576884381253692</t>
  </si>
  <si>
    <t>masmas30an</t>
  </si>
  <si>
    <t>Sat Jul 13 03:20:32 +0000 2024</t>
  </si>
  <si>
    <t>Wih manteb nih sekarang aplikasi trackint bus @PT_Transjakarta udah bisa zoom out lebih luas dan mendeteksi bus sampe ke ujung koridor mirip trafi Pertahankan yaaa min! https://t.co/SdDa2lB1Ko</t>
  </si>
  <si>
    <t>https://pbs.twimg.com/media/GSVjkEzXAAEmRUW.jpg</t>
  </si>
  <si>
    <t>https://x.com/dnprxx/status/1811963899140538492</t>
  </si>
  <si>
    <t>dnprxx</t>
  </si>
  <si>
    <t>Fri Jul 12 13:16:34 +0000 2024</t>
  </si>
  <si>
    <t>Mau tanya dong. Untuk minggu tanggal 14 Juli besok rute 6U beroperasi dari jam berapa ya min? @PT_Transjakarta</t>
  </si>
  <si>
    <t>https://x.com/konkanghanbit/status/1811751505802019319</t>
  </si>
  <si>
    <t>konkanghanbit</t>
  </si>
  <si>
    <t>Sat Jul 13 10:12:24 +0000 2024</t>
  </si>
  <si>
    <t>paling suka deh naik Transjakarta yg listrik soalnya ac-nya udah kayak kulkas dan biasanya ga sepadet bus lain yg high deck(?) mana ada colokan buat nge-charge</t>
  </si>
  <si>
    <t>https://x.com/changanism/status/1812067546604159394</t>
  </si>
  <si>
    <t>changanism</t>
  </si>
  <si>
    <t>Fri Jul 12 13:16:33 +0000 2024</t>
  </si>
  <si>
    <t>Halo @PT_Transjakarta mau saran. Bagus banget ini di halte CSW ada banyak tenant makanan di lantai 3 nya. Tapi kayaknya perlu dikasih tempat sampah yaa biar sisah makanannya ga kececeran kaya gini. Atau mungkin ada tempat sampah tapi kurang sign system? Mohon bantuannya. Trims https://t.co/3JizccfdmU</t>
  </si>
  <si>
    <t>https://pbs.twimg.com/ext_tw_video_thumb/1811751444883865602/pu/img/ix1PwaXJIvNajyza.jpg</t>
  </si>
  <si>
    <t>https://x.com/sweeftener_/status/1811751503105028533</t>
  </si>
  <si>
    <t>sweeftener_</t>
  </si>
  <si>
    <t>Fri Jul 12 07:43:10 +0000 2024</t>
  </si>
  <si>
    <t>Adel Raga dan Transjakarta a markhyuck short bxb au https://t.co/GomSJQRPWn</t>
  </si>
  <si>
    <t>https://pbs.twimg.com/media/GSRWE8SbQAAD4l3.jpg</t>
  </si>
  <si>
    <t>https://x.com/recreathings/status/1811667601548059057</t>
  </si>
  <si>
    <t>recreathings</t>
  </si>
  <si>
    <t>Fri Jul 12 08:03:57 +0000 2024</t>
  </si>
  <si>
    <t xml:space="preserve">WKWKWK ngga satset terdorong oleh warga yang berebutan naik Transjakarta </t>
  </si>
  <si>
    <t>ð•¬ð–“ð–™ð–†ð–—ð–Šð–˜</t>
  </si>
  <si>
    <t>https://x.com/yhua_wu_/status/1811672835917775060</t>
  </si>
  <si>
    <t>yhua_wu_</t>
  </si>
  <si>
    <t>Sat Jul 13 05:17:49 +0000 2024</t>
  </si>
  <si>
    <t>Ini di Halte dah kaya Bandara makan Popmie aja 9rb @TransJakarta @JKTbusway @PT_Transjakarta @TransJakartaBus @alfamart biaya sedih aja 3600 @DKIJakarta rasa di Hutan https://t.co/5bHllHzS7J</t>
  </si>
  <si>
    <t>https://pbs.twimg.com/ext_tw_video_thumb/1811993188002856960/pu/img/FfBrdhbGjDg8bZWC.jpg</t>
  </si>
  <si>
    <t>https://x.com/BG_1_RAL/status/1811993412960420280</t>
  </si>
  <si>
    <t>BG_1_RAL</t>
  </si>
  <si>
    <t>Sat Jul 13 23:30:57 +0000 2024</t>
  </si>
  <si>
    <t>Sahabat TiJe mulai Senin 15 Juli 2024 akan ada penambahan jadwal operasional untuk layanan non subsidi Transjabodetabek premium Royaltrans rute B13: Summarecon Bekasi - Blok M dan D31: Cinere - Kuningan. https://t.co/noemX5NZBo</t>
  </si>
  <si>
    <t>https://pbs.twimg.com/media/GSZ4mGrWoAAVNSf.jpg</t>
  </si>
  <si>
    <t>https://x.com/PT_Transjakarta/status/1812268507662532637</t>
  </si>
  <si>
    <t>Sat Jul 13 12:54:08 +0000 2024</t>
  </si>
  <si>
    <t>Naik transjakarta juga susah karena kalau macet tahu sendiri lah bisa berapa lama. Tau diterima aku gak operasi cukkkkkk. Pengumuman diterima juga gila 3 minggu abis intv tapi mintanya mulai training senin depan.</t>
  </si>
  <si>
    <t>https://x.com/callmekyla___/status/1812108249736654891</t>
  </si>
  <si>
    <t>callmekyla___</t>
  </si>
  <si>
    <t>Fri Jul 12 11:41:15 +0000 2024</t>
  </si>
  <si>
    <t>WKWKWKWKWKCAPEEEEKKK thx mark transjakarta udh bikin gue ketawa</t>
  </si>
  <si>
    <t>akun khusus bucin JM.ðŸ«¶ðŸ¼</t>
  </si>
  <si>
    <t>https://x.com/sheyanara/status/1811727519449542657</t>
  </si>
  <si>
    <t>sheyanara</t>
  </si>
  <si>
    <t>Fri Jul 12 18:54:42 +0000 2024</t>
  </si>
  <si>
    <t>Cintaku mentok di Transjakarta.</t>
  </si>
  <si>
    <t>Navarez Arthadirja.</t>
  </si>
  <si>
    <t>https://x.com/croics/status/1811836601544376685</t>
  </si>
  <si>
    <t>croics</t>
  </si>
  <si>
    <t>Fri Jul 12 11:24:13 +0000 2024</t>
  </si>
  <si>
    <t>Suka bingung sama orang yg gamau kesentuh di bus transjakarta. Gatau diri lu bayar Rp 3.500 pengen punya space sendiri gamau kesenggol orang. Kadang ada gila gilanya heran</t>
  </si>
  <si>
    <t>https://x.com/ruleXXVII/status/1811723231667323213</t>
  </si>
  <si>
    <t>ruleXXVII</t>
  </si>
  <si>
    <t>Fri Jul 12 09:38:35 +0000 2024</t>
  </si>
  <si>
    <t>kalo gue naik transjakarta rute jakbar glodok suka nemu yg mirip2 begini.. pernah ketemu bapak2 bawa pacul ama tanah di karung.. serunya naik TJ ya gitu</t>
  </si>
  <si>
    <t>ØºÙˆØ³Ùˆ</t>
  </si>
  <si>
    <t>https://x.com/BetawiKorea/status/1811696647375602061</t>
  </si>
  <si>
    <t>BetawiKorea</t>
  </si>
  <si>
    <t>Sat Jul 13 06:31:18 +0000 2024</t>
  </si>
  <si>
    <t>Hari ini D21 beroperasi gak ya? @PT_Transjakarta</t>
  </si>
  <si>
    <t>https://x.com/nonchalanxt/status/1812011906191823260</t>
  </si>
  <si>
    <t>nonchalanxt</t>
  </si>
  <si>
    <t>Sat Jul 13 01:29:32 +0000 2024</t>
  </si>
  <si>
    <t>Dear @PT_Transjakarta tolong dong diperbaiki lg waktu kedatangan busway sama rute2nya diupdate lah Kadang di aplikasi moovit jam sekian datangnya jam sekian baru dtg ga ontime di maps juga sama waktu sm arrivalnya ga pas</t>
  </si>
  <si>
    <t>https://x.com/yourmajesteaa/status/1811935963188462086</t>
  </si>
  <si>
    <t>yourmajesteaa</t>
  </si>
  <si>
    <t>Sat Jul 13 02:08:06 +0000 2024</t>
  </si>
  <si>
    <t>Since when does jalan cepet mean not ladylike? Ga pernah naik transum kah? Rebutan bus transjakarta or kereta balik manggarai gitu??</t>
  </si>
  <si>
    <t>https://x.com/sodaberry118/status/1811945669965545661</t>
  </si>
  <si>
    <t>sodaberry118</t>
  </si>
  <si>
    <t>Sat Jul 13 09:52:18 +0000 2024</t>
  </si>
  <si>
    <t>cek DM @PT_Transjakarta</t>
  </si>
  <si>
    <t>tr</t>
  </si>
  <si>
    <t>https://x.com/gontagantidulu/status/1812062490819260778</t>
  </si>
  <si>
    <t>gontagantidulu</t>
  </si>
  <si>
    <t>Sat Jul 13 09:28:28 +0000 2024</t>
  </si>
  <si>
    <t>min plis jawab rute tj dari taman literasi ke kuningan city mall itu gimana? @PT_Transjakarta</t>
  </si>
  <si>
    <t>https://x.com/prkwonbine/status/1812056491148681217</t>
  </si>
  <si>
    <t>prkwonbine</t>
  </si>
  <si>
    <t>Sat Jul 13 06:10:02 +0000 2024</t>
  </si>
  <si>
    <t>Selalu Sowan Armada Keramat . . Transjakarta Perum DAMRI - PT Bianglala Metropolitan BMP-0240A BMP-0229 Hino RK8JSKA-NHJ R260 Evonext New Armada Caroserrie https://t.co/MefKwIakeG</t>
  </si>
  <si>
    <t>https://pbs.twimg.com/media/GSWKSHGWoAA9YAc.jpg</t>
  </si>
  <si>
    <t>https://x.com/AdiiAFVs/status/1812006553085419953</t>
  </si>
  <si>
    <t>Sat Jul 13 16:22:09 +0000 2024</t>
  </si>
  <si>
    <t>pls klo ospek sediain posko biar bisa langsung rebahan soalnya pasti badan gua udh remuk semua nyerah utk brjuang di tengah ramainya transjakarta</t>
  </si>
  <si>
    <t>https://x.com/hourlybio/status/1812160599083954509</t>
  </si>
  <si>
    <t>hourlybio</t>
  </si>
  <si>
    <t>Sat Jul 13 11:11:54 +0000 2024</t>
  </si>
  <si>
    <t xml:space="preserve">Announce halte sama iklan kencengan iklannya gimana nih @PT_Transjakarta Pas bunyi tingtung malah klelep sama iklan sprite yang haus yang haus </t>
  </si>
  <si>
    <t>Menteng, Indonesia</t>
  </si>
  <si>
    <t>https://x.com/whisnuthesavior/status/1812082522387587281</t>
  </si>
  <si>
    <t>whisnuthesavior</t>
  </si>
  <si>
    <t>Sat Jul 13 09:58:27 +0000 2024</t>
  </si>
  <si>
    <t>halte balaikota bau pesingggggg @PT_Transjakarta</t>
  </si>
  <si>
    <t>https://x.com/blueberrymoree/status/1812064037452263495</t>
  </si>
  <si>
    <t>blueberrymoree</t>
  </si>
  <si>
    <t>Sat Jul 13 08:55:42 +0000 2024</t>
  </si>
  <si>
    <t>Either Google Maps or Transjakarta is shit. Acuan banyak orang yg pake TJ itu GMaps tp ntar de factonya bisa beda jauh. Capek banget. Lebih percaya TJ yg shit sih karena pengalaman-pengalaman gue dengan transpo yg satu ini pada buruk.</t>
  </si>
  <si>
    <t>the upstairs room</t>
  </si>
  <si>
    <t>https://x.com/komuniche/status/1812048243108573214</t>
  </si>
  <si>
    <t>komuniche</t>
  </si>
  <si>
    <t>Fri Jul 12 09:41:45 +0000 2024</t>
  </si>
  <si>
    <t>2. Kolam renang gor somantri brodjonegoro atau kolam renang plaza festival A.akses transportasi umum halte lrt rasuna said halte transjakarta gor soemantri abis tinggal jalan kaki 100 meteran #pasfes #plazafestival #kolamrenangpasfes https://t.co/fyIP9RWjQZ</t>
  </si>
  <si>
    <t>https://pbs.twimg.com/media/GSRxJXwagAMau_T.jpg</t>
  </si>
  <si>
    <t>https://x.com/SocialUdin/status/1811697446843552182</t>
  </si>
  <si>
    <t>SocialUdin</t>
  </si>
  <si>
    <t>Fri Jul 12 06:26:46 +0000 2024</t>
  </si>
  <si>
    <t>kira-kira tahun brp ketemu cowo ini pas lg naik transjakarta ya https://t.co/RE4x5zJJXv</t>
  </si>
  <si>
    <t>https://pbs.twimg.com/media/GSRElzBagAEbr-o.jpg</t>
  </si>
  <si>
    <t>20, 7dream and ilichil â™¡</t>
  </si>
  <si>
    <t>https://x.com/augustmarkie/status/1811648375928082790</t>
  </si>
  <si>
    <t>augustmarkie</t>
  </si>
  <si>
    <t>Fri Jul 12 11:06:44 +0000 2024</t>
  </si>
  <si>
    <t>Saaampe dibagian meme pun si mark pekerja keras banget cape ngetawain ini. Dari ojek payung sampe supir bus transjakarta</t>
  </si>
  <si>
    <t>https://x.com/tattoonyatenlee/status/1811718832517710099</t>
  </si>
  <si>
    <t>tattoonyatenlee</t>
  </si>
  <si>
    <t>Thu Jul 11 10:10:29 +0000 2024</t>
  </si>
  <si>
    <t>liat kaka kaka ganteng di transjakarta plis twitter do your magic</t>
  </si>
  <si>
    <t>https://x.com/lxfrsunshine/status/1811342289819803978</t>
  </si>
  <si>
    <t>lxfrsunshine</t>
  </si>
  <si>
    <t>Sat Jul 13 16:57:57 +0000 2024</t>
  </si>
  <si>
    <t>Aku kamu dan Transjakarta</t>
  </si>
  <si>
    <t xml:space="preserve">rumah jaehyun </t>
  </si>
  <si>
    <t>https://x.com/Justlovejeee/status/1812169606754361610</t>
  </si>
  <si>
    <t>Justlovejeee</t>
  </si>
  <si>
    <t>Sat Jul 13 07:47:44 +0000 2024</t>
  </si>
  <si>
    <t>Serem si pintu terbuka di dalam busway #transjakarta https://t.co/yMQ3ZeRq0m</t>
  </si>
  <si>
    <t>https://pbs.twimg.com/media/GSWgs2mXkAI64lW.jpg</t>
  </si>
  <si>
    <t>https://x.com/rafliy18670/status/1812031139827388775</t>
  </si>
  <si>
    <t>rafliy18670</t>
  </si>
  <si>
    <t>Sat Jul 13 06:38:10 +0000 2024</t>
  </si>
  <si>
    <t>min @PT_Transjakarta rute 3F hari minggu beroperasi jam.berapa ya?</t>
  </si>
  <si>
    <t>https://x.com/pearrrlll_/status/1812013633259602371</t>
  </si>
  <si>
    <t>pearrrlll_</t>
  </si>
  <si>
    <t>Fri Jul 12 13:28:24 +0000 2024</t>
  </si>
  <si>
    <t>1Q brp menit lg sampe csw arah rempoa ya min? @PT_Transjakarta</t>
  </si>
  <si>
    <t>OT13ðŸ’Ž | 25+</t>
  </si>
  <si>
    <t>https://x.com/nuguseyoo_n/status/1811754486274117807</t>
  </si>
  <si>
    <t>nuguseyoo_n</t>
  </si>
  <si>
    <t>Fri Jul 12 06:12:36 +0000 2024</t>
  </si>
  <si>
    <t>siang @PT_Transjakarta rute 6H dari Pasar Senen yang halte terintegrasi dengan stasiun LRT Dukuh Atas - Cibubur/Bekasi itu halte mana saja ya? Tks</t>
  </si>
  <si>
    <t>https://x.com/LVAW86/status/1811644811180671283</t>
  </si>
  <si>
    <t>LVAW86</t>
  </si>
  <si>
    <t>Fri Jul 12 18:17:37 +0000 2024</t>
  </si>
  <si>
    <t>mau tanya dari halte rs medika permata hijau ke ps senen rutenya gimana ya? @PT_Transjakarta</t>
  </si>
  <si>
    <t>https://x.com/cjnthia/status/1811827266579730492</t>
  </si>
  <si>
    <t>cjnthia</t>
  </si>
  <si>
    <t>Sat Jul 13 15:56:07 +0000 2024</t>
  </si>
  <si>
    <t>mau tanya rute dari ps senen ke hakte rs medika permata hijau bagaimana ya? @PT_Transjakarta</t>
  </si>
  <si>
    <t>https://x.com/cjnthia/status/1812154047409058140</t>
  </si>
  <si>
    <t>Sat Jul 13 01:51:57 +0000 2024</t>
  </si>
  <si>
    <t>Hallo @PT_Transjakarta maaf bertanya apakah layanan Kor. 9 (Pinang Ranti - Pluit) ada layanan AMARI nya ??? Begitu juga 3F (Kalideres - Senayan Bank DKI/GBK) apakah ada layanan AMARI nya juga ??? Saya suka susah kalo rute itu stiap naik dri Halte Jembatan Besi malemÂ².</t>
  </si>
  <si>
    <t>https://x.com/IndraFauz14/status/1811941604107911376</t>
  </si>
  <si>
    <t>IndraFauz14</t>
  </si>
  <si>
    <t>Sat Jul 13 02:05:54 +0000 2024</t>
  </si>
  <si>
    <t>Min @PT_Transjakarta D11 masih melayani rute ke trrminal depok??</t>
  </si>
  <si>
    <t>https://x.com/abdhoelldoel44/status/1811945114341978469</t>
  </si>
  <si>
    <t>abdhoelldoel44</t>
  </si>
  <si>
    <t>Sat Jul 13 15:55:31 +0000 2024</t>
  </si>
  <si>
    <t>Halo @PT_Transjakarta saya naik Koridor 10 (DMR 237) tujuan awal ke Tj. Priok tapi di Halte Sunter Kelapa Gading dialihkan semua penumpang karena bus nya ke arah PRJ. Jangan seenaknya bikin aturan dong komit. Kayak naik angkot aja tiba-tiba turun di tengah.. Goblok</t>
  </si>
  <si>
    <t>https://x.com/BillyJS_09/status/1812153895163949386</t>
  </si>
  <si>
    <t>Sat Jul 13 07:25:37 +0000 2024</t>
  </si>
  <si>
    <t>Min kalo rute mau ke halte benhil dari halte bea cukai itu gimana ya? @PT_Transjakarta</t>
  </si>
  <si>
    <t>https://x.com/nabuwith_tan/status/1812025575315251615</t>
  </si>
  <si>
    <t>nabuwith_tan</t>
  </si>
  <si>
    <t>Sat Jul 13 23:31:04 +0000 2024</t>
  </si>
  <si>
    <t>Lihat jadwal lengkap keberangkatan layanan non subsidi Transjabodetabek premium Royaltrans pada gambar di bawah ini. Ayo naik Transjakarta! https://t.co/dbRh72hljp</t>
  </si>
  <si>
    <t>https://pbs.twimg.com/media/GSZ4nCmWUAA6Dne.jpg</t>
  </si>
  <si>
    <t>https://x.com/PT_Transjakarta/status/1812268538322890971</t>
  </si>
  <si>
    <t>Sat Jul 13 16:48:38 +0000 2024</t>
  </si>
  <si>
    <t>transjakarta yg ada iklan sprite nya too much sumpah. iklannya gue kira cuma sebatas stiker nempel all over tj tp ternyata sampe suara speaker juga. menganggu bgt soalnya pengumuman halte selanjutnya gak kedengeran krn gedean iklan sprite nya. mana diulang ulang YG HAUS YG HAUS.</t>
  </si>
  <si>
    <t>STAY ONLY, sorry</t>
  </si>
  <si>
    <t>https://x.com/KEIT0GE/status/1812167264231460928</t>
  </si>
  <si>
    <t>KEIT0GE</t>
  </si>
  <si>
    <t>Fri Jul 12 14:44:21 +0000 2024</t>
  </si>
  <si>
    <t>Halo min! @PT_Transjakarta aplikasi Tije lagi kenapa ya? Dari tadi gini terus mau buka Terima Kasih. https://t.co/w6tqyGmHVr</t>
  </si>
  <si>
    <t>https://pbs.twimg.com/media/GSS2e_sagAIYF8E.jpg</t>
  </si>
  <si>
    <t>https://x.com/agarugum15/status/1811773596186083684</t>
  </si>
  <si>
    <t>Sat Jul 13 15:08:09 +0000 2024</t>
  </si>
  <si>
    <t>Si Biru . . Transjakarta PT Bianglala Metropolitan Hino RK8JSKA-NHJ R260 Ultima - Tri Sakti Evonext - New Armada Mercedes Benz OH 1626 A/T Transliner - Tri Sakti https://t.co/Sp2Dkd5las</t>
  </si>
  <si>
    <t>https://pbs.twimg.com/media/GSYFhYgX0AIQ2TR.jpg</t>
  </si>
  <si>
    <t>https://x.com/AdiiAFVs/status/1812141974402826452</t>
  </si>
  <si>
    <t>Sat Jul 13 15:30:36 +0000 2024</t>
  </si>
  <si>
    <t>TandaÂ² hari senin bakal ditemenin mv walk pas pulang di Transjakarta</t>
  </si>
  <si>
    <t>https://x.com/jaefelicity/status/1812147625958982013</t>
  </si>
  <si>
    <t>Fri Jul 12 12:24:33 +0000 2024</t>
  </si>
  <si>
    <t>mark naik transjakarta....??? https://t.co/JmfRDO2fY7</t>
  </si>
  <si>
    <t>https://pbs.twimg.com/media/GSSWfRracAA2n5O.jpg</t>
  </si>
  <si>
    <t>https://x.com/0802mklcity/status/1811738417077891146</t>
  </si>
  <si>
    <t>0802mklcity</t>
  </si>
  <si>
    <t>Fri Jul 12 04:01:39 +0000 2024</t>
  </si>
  <si>
    <t>di transjakarta zhong tong dengan cuaca hujan dan penumpang sedikit:</t>
  </si>
  <si>
    <t>seoksoo â€¢ ina based</t>
  </si>
  <si>
    <t>https://x.com/seokissoo/status/1811611856114712952</t>
  </si>
  <si>
    <t>seokissoo</t>
  </si>
  <si>
    <t>Fri Jul 12 08:21:31 +0000 2024</t>
  </si>
  <si>
    <t>halo @PT_Transjakarta rute 3D masih stop di Jalan Perdana Kusuma ga ya? arah Taman Kota</t>
  </si>
  <si>
    <t>https://x.com/sevenpots/status/1811677252956176715</t>
  </si>
  <si>
    <t>Fri Jul 12 10:48:02 +0000 2024</t>
  </si>
  <si>
    <t>Berkaca dr kondisi TOD di lapangan terbukti sangat dibutuhkan n dimanfaatkan o/ masyarakat. Jadi diharapkan kedepannya dapat diperluas sampai ke daerah penunjang bodetabek. Gambar TOD Lebak Bulus @DKIJakarta @PT_Transjakarta @mrtjakarta https://t.co/uJV6nzMSo7</t>
  </si>
  <si>
    <t>https://pbs.twimg.com/media/GSR-09qa0AA7Y8C.jpg</t>
  </si>
  <si>
    <t>Cinere-Jakarta</t>
  </si>
  <si>
    <t>https://x.com/BSuwita/status/1811714125149675989</t>
  </si>
  <si>
    <t>BSuwita</t>
  </si>
  <si>
    <t>Fri Jul 12 08:01:48 +0000 2024</t>
  </si>
  <si>
    <t>Min tolong info kalo mau ke stasiun palmerah naik rute apa dari cawang central? @PT_Transjakarta</t>
  </si>
  <si>
    <t>https://x.com/unloviingj/status/1811672292344398267</t>
  </si>
  <si>
    <t>unloviingj</t>
  </si>
  <si>
    <t>Fri Jul 12 12:00:23 +0000 2024</t>
  </si>
  <si>
    <t>transjakarta + kereta. tapiiiiii kalo buat jalan2 aja karena sepiww</t>
  </si>
  <si>
    <t>Jakarta Utara</t>
  </si>
  <si>
    <t>https://x.com/dearcay_/status/1811732336121442426</t>
  </si>
  <si>
    <t>dearcay_</t>
  </si>
  <si>
    <t>Fri Jul 12 12:05:42 +0000 2024</t>
  </si>
  <si>
    <t>Min tolong info untuk tanggal 13 kalo mau ke stasiun palmerah naik rute apa dari cawang central? @PT_Transjakarta</t>
  </si>
  <si>
    <t>https://x.com/unloviingj/status/1811733673416548755</t>
  </si>
  <si>
    <t>Fri Jul 12 12:29:55 +0000 2024</t>
  </si>
  <si>
    <t>Ini kalian tiba tiba ganti vendor apa gimana? @PT_Transjakarta muka muka baru semua ini yg jadi supir dan jadi pramusapa. Ga seramah yg sebelumnya.</t>
  </si>
  <si>
    <t>https://x.com/autumnwon/status/1811739767123620253</t>
  </si>
  <si>
    <t>autumnwon</t>
  </si>
  <si>
    <t>Sat Jul 13 14:13:14 +0000 2024</t>
  </si>
  <si>
    <t>Kalo mau ke Stasiun MRT Blok M dari Kampung Rambutan naik Transjakarta rute mana ya min @PT_Transjakarta ?</t>
  </si>
  <si>
    <t>https://x.com/JustforKeita/status/1812128155479740547</t>
  </si>
  <si>
    <t>JustforKeita</t>
  </si>
  <si>
    <t>Sat Jul 13 07:02:06 +0000 2024</t>
  </si>
  <si>
    <t>min @PT_Transjakarta kl dr halte sunter boulevard barat jalan kaki ke moi bisa ga?</t>
  </si>
  <si>
    <t>https://x.com/chocobachocobi/status/1812019654598291802</t>
  </si>
  <si>
    <t>chocobachocobi</t>
  </si>
  <si>
    <t>Sat Jul 13 01:49:32 +0000 2024</t>
  </si>
  <si>
    <t>pagiii min @PT_Transjakarta mau tanyaa dari puribeta mau ke bundaran senayan gimana yaa</t>
  </si>
  <si>
    <t>https://x.com/biyaayi/status/1811940995627647100</t>
  </si>
  <si>
    <t>biyaayi</t>
  </si>
  <si>
    <t>Sat Jul 13 15:52:01 +0000 2024</t>
  </si>
  <si>
    <t>Ciledug galian lagi galian lagi @PT_Transjakarta jadi kena imbas https://t.co/WYf8c2ML57</t>
  </si>
  <si>
    <t>https://pbs.twimg.com/media/GSYPj90XcAASaTp.jpg</t>
  </si>
  <si>
    <t>https://x.com/peachy_injunie/status/1812153014683419041</t>
  </si>
  <si>
    <t>Fri Jul 12 04:53:01 +0000 2024</t>
  </si>
  <si>
    <t>Izin bertanya min kalo ke jalan peta no 9 dari utan kayu naik nomor &amp;amp; apa aja ya @PT_Transjakarta terima kasih min</t>
  </si>
  <si>
    <t>https://x.com/Likrock116040/status/1811624783764947346</t>
  </si>
  <si>
    <t>Likrock116040</t>
  </si>
  <si>
    <t>Sat Jul 13 01:05:27 +0000 2024</t>
  </si>
  <si>
    <t>Belum bener juga ini lift dari Halte BRT Cikoko ke St KRL Cawang min? Udah seminggu lebih lho @PT_Transjakarta @CommuterLine https://t.co/bVxmcLq4wV</t>
  </si>
  <si>
    <t>https://pbs.twimg.com/media/GSVEo0iW0AAnCIE.jpg</t>
  </si>
  <si>
    <t>https://x.com/MaharshaAkbar/status/1811929902649868534</t>
  </si>
  <si>
    <t>MaharshaAkbar</t>
  </si>
  <si>
    <t>Sat Jul 13 23:36:41 +0000 2024</t>
  </si>
  <si>
    <t>min @PT_Transjakarta kalau dari penjaringan mau ke monas jam 7 pagi sudah bisa naik 1A belum ya?</t>
  </si>
  <si>
    <t>https://x.com/pearrrlll_/status/1812269950419259780</t>
  </si>
  <si>
    <t>Fri Jul 12 17:43:29 +0000 2024</t>
  </si>
  <si>
    <t>Halo min! @PT_Transjakarta mohon info rute dari petukangan utara ke pancoran tugu Terima Kasih.</t>
  </si>
  <si>
    <t>https://x.com/agarugum15/status/1811818677731569684</t>
  </si>
  <si>
    <t>Fri Jul 12 11:09:26 +0000 2024</t>
  </si>
  <si>
    <t>knp transjakarta gk ksh dangdut yah byar gk bosen di bus</t>
  </si>
  <si>
    <t>kost salemba</t>
  </si>
  <si>
    <t>https://x.com/GubengAirlangga/status/1811719513349705851</t>
  </si>
  <si>
    <t>GubengAirlangga</t>
  </si>
  <si>
    <t>Sat Jul 13 00:37:10 +0000 2024</t>
  </si>
  <si>
    <t>lah ini kenapa @PT_Transjakarta jalur 1 ada perubahan rute gak diinfokan wkwkwkkw.</t>
  </si>
  <si>
    <t>https://x.com/eBaroroh/status/1811922786098860225</t>
  </si>
  <si>
    <t>Fri Jul 12 02:31:49 +0000 2024</t>
  </si>
  <si>
    <t>Min @PT_Transjakarta mau tanya dari halte lebak bulus mau ke TMII rutenya gimana ya?</t>
  </si>
  <si>
    <t>https://x.com/asih_say/status/1811589247838879795</t>
  </si>
  <si>
    <t>asih_say</t>
  </si>
  <si>
    <t>Sat Jul 13 10:27:07 +0000 2024</t>
  </si>
  <si>
    <t>min rute tj dari taman ismail marzuki ke sman 70 bulungan gimana ya?? @PT_Transjakarta</t>
  </si>
  <si>
    <t>anywhere but near you</t>
  </si>
  <si>
    <t>https://x.com/greysvnflower/status/1812071252179521618</t>
  </si>
  <si>
    <t>greysvnflower</t>
  </si>
  <si>
    <t>Sat Jul 13 08:31:35 +0000 2024</t>
  </si>
  <si>
    <t>Halte TransJakarta Velodrome akan ditutup sementara. Penutupan ini dilaksanakan mulai tanggal 15 Juli 2024. Ada pengalihan arus lalu lintas. https://t.co/4XNBlH0pQK #TransJakarta #PengalihanArusLaluLintas</t>
  </si>
  <si>
    <t>https://x.com/ngopibareng_id/status/1812042175288606977</t>
  </si>
  <si>
    <t>ngopibareng_id</t>
  </si>
  <si>
    <t>Sat Jul 20 10:39:38 +0000 2024</t>
  </si>
  <si>
    <t>Nungguin transjakarta 6K setelah 20 menit https://t.co/9CETN5RiO1</t>
  </si>
  <si>
    <t>https://pbs.twimg.com/media/EBe3fkkWwAUoMUR.jpg</t>
  </si>
  <si>
    <t>Jakarta - Cikarang</t>
  </si>
  <si>
    <t>https://x.com/windaul/status/1814611116968059055</t>
  </si>
  <si>
    <t>windaul</t>
  </si>
  <si>
    <t>Fri Jul 19 13:19:08 +0000 2024</t>
  </si>
  <si>
    <t>Moment Ketika Naik @PT_Transjakarta 6W ( Blok M - Duren Tiga VIA Bangka Raya ) Di Jam Pulang Dari Halte Warung Buncit Dan Moment Ketika Naik Transjakarta 6W ( Blok M - Duren Tiga VIA Bangka Raya ) Di Jam Pulang Selepas Dari Halte Duren Tiga https://t.co/Q9pBisNKzI</t>
  </si>
  <si>
    <t>https://pbs.twimg.com/ext_tw_video_thumb/1814288579818037248/pu/img/R_8J-GOWYPWavX-Q.jpg</t>
  </si>
  <si>
    <t>Jakarta dan Priangan Timur</t>
  </si>
  <si>
    <t>https://x.com/Aries_BKSS/status/1814288868306468895</t>
  </si>
  <si>
    <t>Aries_BKSS</t>
  </si>
  <si>
    <t>Sat Jul 20 00:50:23 +0000 2024</t>
  </si>
  <si>
    <t>Cukup Rp 7.500 pakai @TransJakarta pulang pergi ke @plazaindonesia ngemall lanjut ke Popup gallery talenta Plaza Indonesia lev 4 Tempat menikmati karya seni dari seniman Tanah Air. Free of charge #lukisan #paintings #plazaindonesia #popupgallerytalenta #plazaindonesia https://t.co/Lzu1MKXtWC</t>
  </si>
  <si>
    <t>https://pbs.twimg.com/media/GS5EUxiasAM2bqu.jpg</t>
  </si>
  <si>
    <t>https://x.com/talentaart/status/1814462826603524333</t>
  </si>
  <si>
    <t>talentaart</t>
  </si>
  <si>
    <t>Sat Jul 20 02:30:10 +0000 2024</t>
  </si>
  <si>
    <t>Lmao pembatas cuma marka jalan? Transjakarta udh dikasih beton &amp;amp; gerbang aja motor &amp;amp; mobil pribadi masih bisa masuk. You know what? Let's keep this going. I wanna see chaos.</t>
  </si>
  <si>
    <t>https://x.com/indomaret1466/status/1814487936345526747</t>
  </si>
  <si>
    <t>indomaret1466</t>
  </si>
  <si>
    <t>Fri Jul 19 08:31:04 +0000 2024</t>
  </si>
  <si>
    <t>jakarta harus membuat sebuah anturan dimana bus transjakarta hanya boleh dikemudikan didalam jalurnya. dan kalo ada kendaraan lain selain mobil patroli jalan raya dan mungkin kendaraan perbaikan jalan ketika ditabrak supir transjakarta tak bersalah.</t>
  </si>
  <si>
    <t>Sidoarjo, Indonesia</t>
  </si>
  <si>
    <t>https://x.com/saturnsix69/status/1814216371968106810</t>
  </si>
  <si>
    <t>saturnsix69</t>
  </si>
  <si>
    <t>Fri Jul 19 14:14:56 +0000 2024</t>
  </si>
  <si>
    <t xml:space="preserve">nnt foto di monas? patung selamat datang? ato transjakarta? </t>
  </si>
  <si>
    <t>https://x.com/chewychuwa/status/1814302911440331016</t>
  </si>
  <si>
    <t>chewychuwa</t>
  </si>
  <si>
    <t>Sat Jul 20 14:48:28 +0000 2024</t>
  </si>
  <si>
    <t>PIM sebenernya enak karena cukup lengkap dan mudah diakses dengan bus transjakarta</t>
  </si>
  <si>
    <t>https://x.com/nonsingular_f/status/1814673734726234326</t>
  </si>
  <si>
    <t>nonsingular_f</t>
  </si>
  <si>
    <t>Sat Jul 20 08:05:38 +0000 2024</t>
  </si>
  <si>
    <t>today first time naik krl dan transjakarta</t>
  </si>
  <si>
    <t>b27 foodtech</t>
  </si>
  <si>
    <t>https://x.com/keshitttt/status/1814572358558232596</t>
  </si>
  <si>
    <t>keshitttt</t>
  </si>
  <si>
    <t>Fri Jul 19 11:56:08 +0000 2024</t>
  </si>
  <si>
    <t>ï¸ Mohon perhatian @PT_Transjakarta @DKIJakarta @dishubjakarta Bis Transjakarta terlihat memotong jalan seenaknya dan melanggar marka garis menambah kemacetan di daerah Sunter. Tolong ditindaklanjuti agar berkendara lebih tertib dan aman di jalan. #TransJakarta #LaluLintas https://t.co/Qw4jlc9QSK</t>
  </si>
  <si>
    <t>https://pbs.twimg.com/ext_tw_video_thumb/1814267724874588160/pu/img/BQToB9X_FniJsBrM.jpg</t>
  </si>
  <si>
    <t>https://x.com/lo_myself7/status/1814267979766595816</t>
  </si>
  <si>
    <t>lo_myself7</t>
  </si>
  <si>
    <t>Fri Jul 19 07:18:52 +0000 2024</t>
  </si>
  <si>
    <t xml:space="preserve">Liat pengemudi kayak gini seru tau apalagi kalo di depannya transjakarta ada polisi Kayak lagi main tirai kaget </t>
  </si>
  <si>
    <t>one ok rock japan</t>
  </si>
  <si>
    <t>https://x.com/Disforus/status/1814198203295944934</t>
  </si>
  <si>
    <t>Disforus</t>
  </si>
  <si>
    <t>Sat Jul 20 06:16:11 +0000 2024</t>
  </si>
  <si>
    <t>Coba sama supir transjakarta kak</t>
  </si>
  <si>
    <t>https://x.com/Disforus/status/1814544816375800017</t>
  </si>
  <si>
    <t>Sat Jul 20 09:41:01 +0000 2024</t>
  </si>
  <si>
    <t>Betul gw update di tengah crowd Transjakarta juga wkwkwk</t>
  </si>
  <si>
    <t>LUMIS DNI</t>
  </si>
  <si>
    <t>https://x.com/schatjedery/status/1814596365651226812</t>
  </si>
  <si>
    <t>schatjedery</t>
  </si>
  <si>
    <t>Fri Jul 19 13:24:18 +0000 2024</t>
  </si>
  <si>
    <t>Min @PT_Transjakarta info rute bus transjakarta dari halte kampung melayu ke arena gelora bung karno</t>
  </si>
  <si>
    <t>https://x.com/can_do_it/status/1814290167416733863</t>
  </si>
  <si>
    <t>can_do_it</t>
  </si>
  <si>
    <t>Sat Jul 20 04:14:27 +0000 2024</t>
  </si>
  <si>
    <t>Akhirnya 4K! Fitur tracking membantu banget! Nice work! @PT_Transjakarta https://t.co/WaSuVrK5T3</t>
  </si>
  <si>
    <t>https://pbs.twimg.com/media/GS5zBkhbIAI0mWl.jpg</t>
  </si>
  <si>
    <t>Between 1st page &amp; 10th page</t>
  </si>
  <si>
    <t>https://x.com/timeishourglass/status/1814514181456253404</t>
  </si>
  <si>
    <t>timeishourglass</t>
  </si>
  <si>
    <t>Sat Jul 20 13:31:24 +0000 2024</t>
  </si>
  <si>
    <t>Mari menunggu Mikrotrans Transjakarta Jak-36 https://t.co/TaSvFBRaL4</t>
  </si>
  <si>
    <t>https://pbs.twimg.com/media/GS7ygA6b0AA5_ot.jpg</t>
  </si>
  <si>
    <t>https://x.com/rikigusma/status/1814654340415824248</t>
  </si>
  <si>
    <t>Sat Jul 20 09:49:12 +0000 2024</t>
  </si>
  <si>
    <t>ga sekali dua kali ni kepotong double gini tmnÂ² lain jg pd kena untung bgt ni pemprov gue liatÂ² @PT_Transjakarta https://t.co/ps54ZxFiND</t>
  </si>
  <si>
    <t>https://pbs.twimg.com/media/GS6_pjvbIAUY3k4.jpg</t>
  </si>
  <si>
    <t>https://x.com/onafaultline_/status/1814598425863991705</t>
  </si>
  <si>
    <t>onafaultline_</t>
  </si>
  <si>
    <t>Thu Jul 18 11:37:27 +0000 2024</t>
  </si>
  <si>
    <t>Jelas-jelas di penunjuk arah di depan tertulis jalur khusus Busway. Tapi kendaraan lain bisa masuk dan menghambat mobilitas transportasi umum. Kacau. Ga pernah ada usaha penertiban @PT_Transjakarta @DivHumas_Polri Lokasi Kuningan Barat (halte Denpasar - Simpang Kuningan). https://t.co/V3i0prj8RV</t>
  </si>
  <si>
    <t>https://pbs.twimg.com/media/GSxFO5TbEAAZE7V.jpg</t>
  </si>
  <si>
    <t>https://x.com/dipapuk__/status/1813900889037619230</t>
  </si>
  <si>
    <t>dipapuk__</t>
  </si>
  <si>
    <t>Fri Jul 19 17:17:38 +0000 2024</t>
  </si>
  <si>
    <t>Mungkin ini satu2nya rute @PT_Transjakarta yang sangat Ghaib kemunculaannya hanya ada 1 Bis saja dan jalan hanya di jam2 terakhir TransJakarta NonBRT rute 6E Stasiun Tebet - Karet via Mega Kuningan selalu muncul hanya di jam malam berangkat didepan Bis terakhirnya 6D dari Tebet https://t.co/bh7uYNS2G7</t>
  </si>
  <si>
    <t>https://pbs.twimg.com/media/GS3csgyasAAwpLs.jpg</t>
  </si>
  <si>
    <t>https://x.com/SinatriaNur_Muh/status/1814348885961351168</t>
  </si>
  <si>
    <t>SinatriaNur_Muh</t>
  </si>
  <si>
    <t>Sat Jul 20 02:05:09 +0000 2024</t>
  </si>
  <si>
    <t>perspektif . . Transjakarta PT Bianglala Metropolitan Mercedes Benz OH 1626 A/T Golden Dragon XML6125JEVJ0C3 https://t.co/OYoB3ujnNV</t>
  </si>
  <si>
    <t>https://pbs.twimg.com/media/GS5Vb_0b0AEfP9z.jpg</t>
  </si>
  <si>
    <t>https://x.com/AdiiAFVs/status/1814481642205131135</t>
  </si>
  <si>
    <t>Fri Jul 19 13:15:12 +0000 2024</t>
  </si>
  <si>
    <t>Moment Ketika Naik @PT_Transjakarta 6W ( Blok M - Duren Tiga VIA Bangka Raya ) Di Jam Pulang Dari Halte Warung Buncit Dan Moment Ketika Naik Transjakarta 6W ( Blok M - Duren Tiga VIA Bangka Raya ) Di Jam Pulang Selepas Dari Halte Duren Tiga https://t.co/VbdLCzlflS</t>
  </si>
  <si>
    <t>https://pbs.twimg.com/ext_tw_video_thumb/1814287565140508672/pu/img/KBHjSK6j5pxHALYu.jpg</t>
  </si>
  <si>
    <t>https://x.com/Aries_BKSS/status/1814287878429745653</t>
  </si>
  <si>
    <t>Thu Jul 18 06:54:17 +0000 2024</t>
  </si>
  <si>
    <t>HUHUHU MENANGISS. Terima kasihh jangan hilang lagi yaaa @PT_Transjakarta @googleindonesia https://t.co/SAaNIHndOb</t>
  </si>
  <si>
    <t>https://pbs.twimg.com/media/GSwEbRva0AEINeV.jpg</t>
  </si>
  <si>
    <t>https://x.com/theyycallmebass/status/1813829627523264913</t>
  </si>
  <si>
    <t>theyycallmebass</t>
  </si>
  <si>
    <t>Fri Jul 19 00:45:49 +0000 2024</t>
  </si>
  <si>
    <t xml:space="preserve">Lucu bgt ini padahal jalanan biasa aja lengang begitu malah milih jalan jalur transjakarta </t>
  </si>
  <si>
    <t>https://x.com/ninindydy/status/1814099287237959693</t>
  </si>
  <si>
    <t>ninindydy</t>
  </si>
  <si>
    <t>Sat Jul 20 12:12:06 +0000 2024</t>
  </si>
  <si>
    <t>Layanan Gratis TJ Perjalanan TJ Lebak Bulus - UI disuguhi videotron tentang Layanan Gratis TJ Card bagi pensiunan PNS Pemprov DKI. Ibu Misirah Guru ibunya anakÂ² berlanjut Kepala Sekolahnya anakÂ² juga mendapatkan fasilitas tsb. Terima Kasih @PT_Transjakarta @aniesbaswedan https://t.co/YuiE73AeNh</t>
  </si>
  <si>
    <t>https://pbs.twimg.com/media/GS7gWmgbIAExZ0R.jpg</t>
  </si>
  <si>
    <t>https://x.com/iwanalidarmawan/status/1814634386123596157</t>
  </si>
  <si>
    <t>iwanalidarmawan</t>
  </si>
  <si>
    <t>Fri Jul 19 12:24:11 +0000 2024</t>
  </si>
  <si>
    <t>seneng kalo liat rute lama @PT_Transjakarta yang bersemi kembali ternyata banyak peminatnya. Dari halte ujung udah pas jok !!! 4K Kejagung - Pulogadung https://t.co/HqJEXn7jcL</t>
  </si>
  <si>
    <t>https://pbs.twimg.com/media/GS2Zga-aoAAbLoN.jpg</t>
  </si>
  <si>
    <t>https://x.com/AdiiAFVs/status/1814275038968955013</t>
  </si>
  <si>
    <t>Fri Jul 19 12:29:21 +0000 2024</t>
  </si>
  <si>
    <t xml:space="preserve">wallah random kali kabel charger gua tbtb dibeli orang di transjakarta </t>
  </si>
  <si>
    <t>https://x.com/layakpasung/status/1814276339962458152</t>
  </si>
  <si>
    <t>layakpasung</t>
  </si>
  <si>
    <t>Fri Jul 19 10:15:45 +0000 2024</t>
  </si>
  <si>
    <t>Terima kasih live loc @PT_Transjakarta di @googlemaps. Dibanding ngabisin waktu 20 menit di halte bisa solat ashar dulu di masjid. Cc @insanridho</t>
  </si>
  <si>
    <t>https://x.com/farhan_fevrier/status/1814242716005642452</t>
  </si>
  <si>
    <t>Thu Jul 18 11:22:26 +0000 2024</t>
  </si>
  <si>
    <t xml:space="preserve">Ngejar @PT_Transjakarta Royal Trans D31 makin gila2an karena pasti abis di 3 halte pertama. Tolong bus jadwal sore ditambahin pliisssss </t>
  </si>
  <si>
    <t>https://x.com/kr3mb0/status/1813897109005127980</t>
  </si>
  <si>
    <t>kr3mb0</t>
  </si>
  <si>
    <t>Sat Jul 20 02:49:27 +0000 2024</t>
  </si>
  <si>
    <t>lebih akurat aplikasi TJ atau Google maps kah min? @PT_Transjakarta https://t.co/agW3qERNqv</t>
  </si>
  <si>
    <t>https://pbs.twimg.com/media/GS5fkTtb0AIjtZa.jpg</t>
  </si>
  <si>
    <t>https://x.com/emaestroo/status/1814492790224724357</t>
  </si>
  <si>
    <t>emaestroo</t>
  </si>
  <si>
    <t>Fri Jul 19 15:47:26 +0000 2024</t>
  </si>
  <si>
    <t>mending besok abis wwc balik lagsung istirahat apa keliling naik transjakarta yak</t>
  </si>
  <si>
    <t>cw HARSHWORD</t>
  </si>
  <si>
    <t>https://x.com/irdahaitani/status/1814326188145618971</t>
  </si>
  <si>
    <t>irdahaitani</t>
  </si>
  <si>
    <t>Fri Jul 19 01:30:46 +0000 2024</t>
  </si>
  <si>
    <t>Tangga yang berfungsi cuman satu dan mesin gate untuk tapping juga cuman satu tapi sudah difungsikan secara penuh. Akibatnya antrian mengular gak kunjung selesai Tolong kalau membuat kebijakan yang matang dong @PT_Transjakarta https://t.co/r4mFMMOd2t</t>
  </si>
  <si>
    <t>https://pbs.twimg.com/media/GS0D-beb0AAemf4.jpg</t>
  </si>
  <si>
    <t>https://x.com/dandyrw/status/1814110602664841496</t>
  </si>
  <si>
    <t>dandyrw</t>
  </si>
  <si>
    <t>Fri Jul 19 04:33:03 +0000 2024</t>
  </si>
  <si>
    <t>halo min kemarin cek google 4K melayani ke blok M. baru cek google gada rute menggunakan 4K alternatifnya apa ya min kalo dari cawang sentral? @PT_Transjakarta</t>
  </si>
  <si>
    <t>https://x.com/ArtisteCelebre/status/1814156475151098018</t>
  </si>
  <si>
    <t>ArtisteCelebre</t>
  </si>
  <si>
    <t>Sat Jul 20 23:33:47 +0000 2024</t>
  </si>
  <si>
    <t>bus 8N arah Kebayoran sedang dimana ya? apakah beroperasi normal di hari Minggu? @PT_Transjakarta</t>
  </si>
  <si>
    <t>https://x.com/sevenpots/status/1814805938668511248</t>
  </si>
  <si>
    <t>Sat Jul 20 07:19:39 +0000 2024</t>
  </si>
  <si>
    <t>Kalian ada yg pernah ngisi kartu flazz or e-money di halte transjakarta gaa yg di mesinnya terus gagal tapi uang kita uda masuk ke mesinnya?</t>
  </si>
  <si>
    <t>https://x.com/yooridee/status/1814560789497589831</t>
  </si>
  <si>
    <t>Sat Jul 20 09:58:53 +0000 2024</t>
  </si>
  <si>
    <t xml:space="preserve">Ini kan di transjakarta ya Jadi ga pake headset itu beneran membunuh wak Alias ga bisa apa </t>
  </si>
  <si>
    <t>https://x.com/tiapacarkairi/status/1814600859311087625</t>
  </si>
  <si>
    <t>tiapacarkairi</t>
  </si>
  <si>
    <t>Sat Jul 20 11:20:16 +0000 2024</t>
  </si>
  <si>
    <t>Transjakarta knp lama bgt y???</t>
  </si>
  <si>
    <t>; ðŸˆâ€â¬›</t>
  </si>
  <si>
    <t>https://x.com/jydongkyu/status/1814621341758464027</t>
  </si>
  <si>
    <t>jydongkyu</t>
  </si>
  <si>
    <t>Fri Jul 19 11:19:33 +0000 2024</t>
  </si>
  <si>
    <t>Aku habis badmin dan jalan kaki dan naik transjakarta (brangkatnya tetep taxi sih). Semoga penyakit magerannya perlahan ilang ketik 1 tuk amin guysss</t>
  </si>
  <si>
    <t>https://x.com/kecapinnn/status/1814258771516125680</t>
  </si>
  <si>
    <t>kecapinnn</t>
  </si>
  <si>
    <t>Thu Jul 18 14:07:31 +0000 2024</t>
  </si>
  <si>
    <t>dear @PT_Transjakarta tolong dong PNP prioritas di CSW K13 diarahkan ke kursi warna merah dulu kalo bisnya kosong. banyak PNP non-prioritas yang antri panjang juga buat duduk. saya rasa masih bisa diatur deh kalo kasusnya bis kosong gitu. lain hal kalo kursi merahnya udah terisi.</t>
  </si>
  <si>
    <t>https://x.com/okedimaafin/status/1813938654555046148</t>
  </si>
  <si>
    <t>okedimaafin</t>
  </si>
  <si>
    <t>Thu Jul 18 12:18:25 +0000 2024</t>
  </si>
  <si>
    <t>@NodaMembundle Ada jalanan kosong lebar memilih buat ngambil hak 1 jalurnya transjakarta... gua percaya IQ rata2 kita dibawah 78 sih banyak pula yg masuk</t>
  </si>
  <si>
    <t>NodaMembundle</t>
  </si>
  <si>
    <t>https://x.com/Lostranauts_300/status/1813911199039599008</t>
  </si>
  <si>
    <t>Lostranauts_300</t>
  </si>
  <si>
    <t>Sat Jul 20 22:32:31 +0000 2024</t>
  </si>
  <si>
    <t>@PT_Transjakarta halo apakah memang lampu di koridor 13 sedang mati ya? Arah petukangan utara-swadarma agak kesana dikit. Around jam 5.20an. Terima kasih https://t.co/wRhY25V8t0</t>
  </si>
  <si>
    <t>https://pbs.twimg.com/ext_tw_video_thumb/1814790492166762498/pu/img/Jbt0Sds48mU-zBVD.jpg</t>
  </si>
  <si>
    <t>https://x.com/spencerrade/status/1814790518989332597</t>
  </si>
  <si>
    <t>spencerrade</t>
  </si>
  <si>
    <t>Fri Jul 19 07:14:14 +0000 2024</t>
  </si>
  <si>
    <t>dari halte ps senen ke kota ad yg lgsung ga min? @PT_Transjakarta</t>
  </si>
  <si>
    <t>https://x.com/m4uw1n/status/1814197036461502629</t>
  </si>
  <si>
    <t>Thu Jul 18 14:27:05 +0000 2024</t>
  </si>
  <si>
    <t>Tj sampe jam brp min @PT_Transjakarta</t>
  </si>
  <si>
    <t xml:space="preserve">toko bakpao </t>
  </si>
  <si>
    <t>https://x.com/urfvavneocity/status/1813943581541044733</t>
  </si>
  <si>
    <t>urfvavneocity</t>
  </si>
  <si>
    <t>Sat Jul 20 14:58:17 +0000 2024</t>
  </si>
  <si>
    <t>@koganenohikari Wkwkwk emang sebenernya masih 1 tipe cuma kalo yang di Surabaya versi Low-entry (EVGRA1) kalau yang di Pajangan (ex-Ujicoba Transjakarta) versi Highdeck Platform-level-entry (EVGRA2).</t>
  </si>
  <si>
    <t>https://x.com/MiyanagiDeswira/status/1814676207591731396</t>
  </si>
  <si>
    <t>Sat Jul 20 11:00:28 +0000 2024</t>
  </si>
  <si>
    <t>Jak 89 ke Tg. Priok bus stop nya dimana sih sebenernya??? Saya nunggu di samping terminal diblg suruh di depan udah berhenti di depan pun jg disuruh ke samping lg di oper2 melulu. Kejelasannya dong tolong... aneh banget miskomunikasi gini bikin bingung. @PT_Transjakarta</t>
  </si>
  <si>
    <t>https://x.com/nyangnyanggz/status/1814616360418484375</t>
  </si>
  <si>
    <t>Thu Jul 18 09:39:36 +0000 2024</t>
  </si>
  <si>
    <t>woiii momyetttt ini Transjakarta 6M gamau di tambahin apa udah kayak hewan di lindungi dikit banget bisnya</t>
  </si>
  <si>
    <t>https://x.com/blablaaaaaaaaq/status/1813871230761713727</t>
  </si>
  <si>
    <t>blablaaaaaaaaq</t>
  </si>
  <si>
    <t>Sat Jul 20 13:09:48 +0000 2024</t>
  </si>
  <si>
    <t>Hallo @PT_Transjakarta mohon diperbaiki sistem pelayanannya. Saya sudah 2 kali menemukan hal yang sama dimana ada penumpang yg menaiki kakinya ke kursi penumpang didepannya. Dari pramusapa tidak ada teguran sama sekali hanya didiamkan saja. Ini kendaraan umum bukan pribadi! https://t.co/LV672575B4</t>
  </si>
  <si>
    <t>https://pbs.twimg.com/media/GS7tjpQbIAEFKLM.jpg</t>
  </si>
  <si>
    <t>https://x.com/ikeeaaeeaa/status/1814648907760345126</t>
  </si>
  <si>
    <t>ikeeaaeeaa</t>
  </si>
  <si>
    <t>Sat Jul 20 09:30:31 +0000 2024</t>
  </si>
  <si>
    <t>dari fatawati ke menteng rutenya apayah? @mrtjakarta @PT_Transjakarta</t>
  </si>
  <si>
    <t>https://x.com/owwalaa/status/1814593720085324123</t>
  </si>
  <si>
    <t>owwalaa</t>
  </si>
  <si>
    <t>Sat Jul 20 13:04:00 +0000 2024</t>
  </si>
  <si>
    <t xml:space="preserve">Hi minjak @PT_Transjakarta apalah rute 6D Bundaran Senayan - St Tebet masih beroperasi saat ini? Thanks </t>
  </si>
  <si>
    <t>https://x.com/sansanlhm/status/1814647445004882384</t>
  </si>
  <si>
    <t>sansanlhm</t>
  </si>
  <si>
    <t>Sat Jul 20 16:19:33 +0000 2024</t>
  </si>
  <si>
    <t>Woy cepetan itu ceremony-nya. Kasian itu penonton ngejar KRL/Transjakarta. #Proliga</t>
  </si>
  <si>
    <t>https://x.com/sporttiaphari/status/1814696660301496427</t>
  </si>
  <si>
    <t>sporttiaphari</t>
  </si>
  <si>
    <t>Fri Jul 19 23:20:50 +0000 2024</t>
  </si>
  <si>
    <t>Naik @KeretaCepatID yang first train ke Bandung. Niatnya sih dari Cipulir sampe Halim naik @PT_Transjakarta + @lrtjabodebek. Tapi ternyata LRT baru operasi agak siangan ya kalo weekend. All the way TJ then untuk udah ada real time tracker di Google Maps https://t.co/Yc75MsAjUW</t>
  </si>
  <si>
    <t>https://pbs.twimg.com/media/GS4v0cSb0AQtqW5.jpg</t>
  </si>
  <si>
    <t>https://x.com/qronoz/status/1814440291560239296</t>
  </si>
  <si>
    <t>Sat Jul 20 17:13:35 +0000 2024</t>
  </si>
  <si>
    <t>Mau tanya apakah ada AMARI ke arah halte Fly Over Bogor jam sekarang dari Halte Karet Sudirman min @PT_Transjakarta</t>
  </si>
  <si>
    <t xml:space="preserve">West Java </t>
  </si>
  <si>
    <t>https://x.com/vfkxkak/status/1814710254455955619</t>
  </si>
  <si>
    <t>vfkxkak</t>
  </si>
  <si>
    <t>Fri Jul 19 14:02:40 +0000 2024</t>
  </si>
  <si>
    <t>Halo @PT_Transjakarta sabtu besok rute BW apa saja yaa yang masih tersedia?</t>
  </si>
  <si>
    <t>https://x.com/YippiFire/status/1814299821613908419</t>
  </si>
  <si>
    <t>YippiFire</t>
  </si>
  <si>
    <t>Sat Jul 20 13:56:28 +0000 2024</t>
  </si>
  <si>
    <t>min kalo mau ke sudin pendidikan jaktim dari kp rambutan naik apa ya @PT_Transjakarta</t>
  </si>
  <si>
    <t>https://x.com/mamcoto/status/1814660650469036048</t>
  </si>
  <si>
    <t>mamcoto</t>
  </si>
  <si>
    <t>Sat Jul 20 12:56:37 +0000 2024</t>
  </si>
  <si>
    <t>Halo kak mau tanya kalau dari arah halte Damai/halte jelambar ke arah Taman Palem Lestari Blok B16 No. 30A itu naik ke rute mana ya? @PT_Transjakarta</t>
  </si>
  <si>
    <t>-</t>
  </si>
  <si>
    <t>https://x.com/dnfkslan/status/1814645589801640227</t>
  </si>
  <si>
    <t>dnfkslan</t>
  </si>
  <si>
    <t>Sat Jul 20 17:59:43 +0000 2024</t>
  </si>
  <si>
    <t>Transjakarta Buka Lowongan Kerja untuk Lulusan SMA/SMK Usia 50 Tahun Bisa Daftar https://t.co/fJm7wbSg3K</t>
  </si>
  <si>
    <t>https://x.com/EndahSusakti/status/1814721867103805685</t>
  </si>
  <si>
    <t>EndahSusakti</t>
  </si>
  <si>
    <t>Fri Jul 19 11:52:32 +0000 2024</t>
  </si>
  <si>
    <t>Ternyata bener ada yg pas tap out malah kepotong lagi saldonya gue ngalamin sendiri cek histori transaksi jg keliatan emang bayar 2x. Yaa cuma Rp3.500 sih tapi ya gimana yaa hehe @PT_Transjakarta</t>
  </si>
  <si>
    <t>https://x.com/citraresmiayu/status/1814267075382124976</t>
  </si>
  <si>
    <t>citraresmiayu</t>
  </si>
  <si>
    <t>Fri Jul 19 05:44:33 +0000 2024</t>
  </si>
  <si>
    <t>@PT_Transjakarta sampe Bali.. hehehe.. cc om @SetopKorupsi</t>
  </si>
  <si>
    <t>Fill Ardhi</t>
  </si>
  <si>
    <t>https://x.com/kemlonih/status/1814174467888914809</t>
  </si>
  <si>
    <t>kemlonih</t>
  </si>
  <si>
    <t>Sat Jul 20 22:51:31 +0000 2024</t>
  </si>
  <si>
    <t>Min @PT_Transjakarta klo dari pasar senen ke st. Gondangdia naik rute nomor berapa yaa? Itu tj bawah atau atas ya min? tj tersebut sekarang(pas weekend) beroperasi ga? Terima kasih</t>
  </si>
  <si>
    <t>https://x.com/rizmakanayam/status/1814795299589927109</t>
  </si>
  <si>
    <t>rizmakanayam</t>
  </si>
  <si>
    <t>Sat Jul 20 02:16:23 +0000 2024</t>
  </si>
  <si>
    <t>Kenapa rumahku ada di jalur kor 10 transjakarta @PT_Transjakarta lama bener kamps</t>
  </si>
  <si>
    <t>https://x.com/liranti/status/1814484468843065726</t>
  </si>
  <si>
    <t>Sat Jul 20 13:13:12 +0000 2024</t>
  </si>
  <si>
    <t>min 10H dari Bundaran Senayan hari weekend beroperasi sampe jam berapa ya? @PT_Transjakarta</t>
  </si>
  <si>
    <t>safe place</t>
  </si>
  <si>
    <t>https://x.com/firawxyz/status/1814649760265220533</t>
  </si>
  <si>
    <t>firawxyz</t>
  </si>
  <si>
    <t>Sat Jul 20 23:25:01 +0000 2024</t>
  </si>
  <si>
    <t>#INFOTRANSJAKARTA | Mikrotrans JAK 90: Tj Priok - Rusun Kemayoran mengalami pengalihan rute dikarenakan adanya kegiatan HBKB di kawasan Jl Danau Sunter Selatan. Sementara tidak melayani Bus stop Taman Waduk Sunter Selatan s/d Seberang Jl Agung Timur 1. #JAKI #PerluTahu #JAK90</t>
  </si>
  <si>
    <t>https://x.com/PT_Transjakarta/status/1814803730375844307</t>
  </si>
  <si>
    <t>Fri Jul 19 11:32:49 +0000 2024</t>
  </si>
  <si>
    <t>udah di tegur driver buat jangan berisik di dalam Transjakarta tapi masih ngobrol tuh otaknya ga dipake kah mba?</t>
  </si>
  <si>
    <t>https://x.com/bluecometten/status/1814262112090521643</t>
  </si>
  <si>
    <t>bluecometten</t>
  </si>
  <si>
    <t>Fri Jul 19 10:44:22 +0000 2024</t>
  </si>
  <si>
    <t>min kalau mau ke Ragunan dari Puri beta naik nomer berapa ya? @PT_Transjakarta</t>
  </si>
  <si>
    <t>https://x.com/ironmil/status/1814249919986979197</t>
  </si>
  <si>
    <t>ironmil</t>
  </si>
  <si>
    <t>Sat Jul 20 09:42:28 +0000 2024</t>
  </si>
  <si>
    <t>Hai @PT_Transjakarta dari ciputat ke aquatic gbk naik rute apa? Makasih</t>
  </si>
  <si>
    <t>https://x.com/tri_wulansari14/status/1814596727783239956</t>
  </si>
  <si>
    <t>tri_wulansari14</t>
  </si>
  <si>
    <t>Sat Jul 20 23:32:38 +0000 2024</t>
  </si>
  <si>
    <t>kak kalau dari halte kemanggisan mau ke GBK 10H atau 3F pagi ini ada kah? kok dari tadi ga lewat ya @PT_Transjakarta</t>
  </si>
  <si>
    <t>https://x.com/imjiyou998/status/1814805645838983357</t>
  </si>
  <si>
    <t>imjiyou998</t>
  </si>
  <si>
    <t>Sat Jul 20 23:34:29 +0000 2024</t>
  </si>
  <si>
    <t>#INFOTRANSJAKARTA | Layanan Mikrotrans JAK 76: ASMI - Jl Industri Raya mengalami pengalihan rute dikarenakan adanya kegiatan HBKB di kawasan Danau Sunter. Sementara arah ASMI tidak melayani Bus stop Ruko Green Lake Sunter dan Jl Agung Timur 1. #JAKI #PerluTahu</t>
  </si>
  <si>
    <t>https://x.com/PT_Transjakarta/status/1814806115005440082</t>
  </si>
  <si>
    <t>Sat Jul 20 12:30:40 +0000 2024</t>
  </si>
  <si>
    <t>Halo @PT_Transjakarta kalo mau ke ancol dari halte karet sudirman rutenya naik apa ya? Terima kasih</t>
  </si>
  <si>
    <t>https://x.com/ieazzz/status/1814639057160581143</t>
  </si>
  <si>
    <t>ieazzz</t>
  </si>
  <si>
    <t>Sat Jul 20 04:51:42 +0000 2024</t>
  </si>
  <si>
    <t>Min @PT_Transjakarta gmn ya saya pas tapin dan tapout kok kepotong saldo nya 2 kali ya?</t>
  </si>
  <si>
    <t>Siwon's heart</t>
  </si>
  <si>
    <t>https://x.com/nurulamallia_/status/1814523556761612657</t>
  </si>
  <si>
    <t>nurulamallia_</t>
  </si>
  <si>
    <t>Sat Jul 20 07:43:56 +0000 2024</t>
  </si>
  <si>
    <t>min @PT_Transjakarta tadi aku naik bis 6h gapake tap in terus turun di halte kuningan abistu naik bis 6C arah kokas pas tap kartu cuma tap in doang sama supirnya disuruh turun aja aman ga min kartu ku?</t>
  </si>
  <si>
    <t>https://x.com/ddindaal/status/1814566900308808054</t>
  </si>
  <si>
    <t>ddindaal</t>
  </si>
  <si>
    <t>Thu Jul 18 11:23:57 +0000 2024</t>
  </si>
  <si>
    <t>Halo @PT_Transjakarta ini real time gak yaa kak? https://t.co/7pPjUUcZ5N</t>
  </si>
  <si>
    <t>https://pbs.twimg.com/media/GSxCJsDaEAAX3LF.jpg</t>
  </si>
  <si>
    <t>https://x.com/ghinputs/status/1813897491190018393</t>
  </si>
  <si>
    <t>ghinputs</t>
  </si>
  <si>
    <t>Fri Jul 19 17:11:09 +0000 2024</t>
  </si>
  <si>
    <t>Kak @PT_Transjakarta kalau mau ke Kalideres via Cawang Cililitan transit mana aja? terima kasih</t>
  </si>
  <si>
    <t>https://x.com/dwi_ariyanti84/status/1814347254695927852</t>
  </si>
  <si>
    <t>dwi_ariyanti84</t>
  </si>
  <si>
    <t>Sat Jul 20 23:12:52 +0000 2024</t>
  </si>
  <si>
    <t>#INFOTRANSJAKARTA | Layanan Mikrotrans Rute JAK 05: Semper - Rorotan mengalami pengalihan rute dikarenakan adanya penutupan jalan di sekitar Jl Kebantenan 1 sementara tidak melayani bus stop Simpang Dewa Kembar s/d RSUD Cilincing. #JAKI #PerluTahu #JAK05</t>
  </si>
  <si>
    <t>https://x.com/PT_Transjakarta/status/1814800672191361466</t>
  </si>
  <si>
    <t>Sat Jul 20 23:33:25 +0000 2024</t>
  </si>
  <si>
    <t>#INFOTRANSJAKARTA | Layanan Mikrotrans JAK 80: Rawa Kompeni-Rawa Buaya mengalami pengalihan rute dikarenakan adanya penutupan jalan di sekitar Jl 20 Desember sementara tidak melayani Bus stop Masjid An Nur untuk kedua arah. #JAKI #PerluTahu #JAK80</t>
  </si>
  <si>
    <t>https://x.com/PT_Transjakarta/status/1814805845898834005</t>
  </si>
  <si>
    <t>Sat Jul 20 23:41:30 +0000 2024</t>
  </si>
  <si>
    <t>@_FayRuth Hai kak layanan transjakarta beroperasi normal ya kak. Kami membutuhkan nomor body agar kami lakukan pengecekan. Terima kasih ^ZL</t>
  </si>
  <si>
    <t>https://x.com/PT_Transjakarta/status/1814807878361915623</t>
  </si>
  <si>
    <t>Sat Jul 20 09:02:05 +0000 2024</t>
  </si>
  <si>
    <t>Cocok nih ada lowongan bagi yg suka jalan-jalan tapi dibayar. Transjakarta Buka Lowongan Kerja untuk Lulusan SMA/SMK Usia 50 Tahun Bisa Daftar https://t.co/BNar2uCRhL</t>
  </si>
  <si>
    <t>https://x.com/4213f3/status/1814586566431678863</t>
  </si>
  <si>
    <t>4213f3</t>
  </si>
  <si>
    <t>Fri Jul 19 12:00:04 +0000 2024</t>
  </si>
  <si>
    <t>kmrin kamis pas naik transjakarta i liat ada yg pake poca Kyungsoo pengen i ngomong kamu suka Kyungsoo ya sama i jga tpi dlam hati krna i kaga berani ngomong tpi gua senang nemu orng yg suka hal sama kaya gua jga</t>
  </si>
  <si>
    <t>https://x.com/restalittle_12/status/1814268970742186113</t>
  </si>
  <si>
    <t>restalittle_12</t>
  </si>
  <si>
    <t>Sat Jul 20 09:46:31 +0000 2024</t>
  </si>
  <si>
    <t>mimin @PT_Transjakarta kok sekarang double tap in out jadi double bayar ya:) saya naik trans jakarta sekali dari cws ke cikoko kepotongnya 7k? temen saya juga pada double kepotongnya? korrupt buat ikn kah?</t>
  </si>
  <si>
    <t>https://x.com/syalalaceii/status/1814597749406642213</t>
  </si>
  <si>
    <t>syalalaceii</t>
  </si>
  <si>
    <t>Sat Jul 20 13:05:52 +0000 2024</t>
  </si>
  <si>
    <t>@RomyAldira @DivHumas_Polri @CCICPolri @polresjakbar @PT_Transjakarta @JKTbusway Selamat Malam Sobat Lantas kami dengan Admin RTMC Polda Metro Jaya mengucapkan terima kasih atas laporan informasi terkait kejadian diatas. Kami akan segera tindaklanjuti untuk kejadian diatas dengan melakukankoordinasi dengan Anggota di lapangan Kami meminta maaf atas</t>
  </si>
  <si>
    <t>RomyAldira</t>
  </si>
  <si>
    <t>https://x.com/TMCPoldaMetro/status/1814647916587594191</t>
  </si>
  <si>
    <t>Sat Jul 20 09:38:41 +0000 2024</t>
  </si>
  <si>
    <t>4 Halte Transjakarta Akan Tutup Sementara karena Direvitalisasi Berikut Rinciannya... - https://t.co/nz1zC9OmHt https://t.co/FEnzRVrShp https://t.co/iT2fTownKZ</t>
  </si>
  <si>
    <t>https://pbs.twimg.com/media/GS69PoBbIAA_S0m.png</t>
  </si>
  <si>
    <t>Tambun, Indonesia</t>
  </si>
  <si>
    <t>https://x.com/reni_marthalena/status/1814595777345560816</t>
  </si>
  <si>
    <t>reni_marthalena</t>
  </si>
  <si>
    <t>Fri Jul 19 14:18:32 +0000 2024</t>
  </si>
  <si>
    <t>Min tau gak trans depok yg baru rute Terminal Depok - Lrt Harjamukti operasi smpe jam brp @PT_Transjakarta</t>
  </si>
  <si>
    <t>https://x.com/tihaaw/status/1814303814629183821</t>
  </si>
  <si>
    <t>tihaaw</t>
  </si>
  <si>
    <t>Sat Jul 20 05:42:58 +0000 2024</t>
  </si>
  <si>
    <t>Hi kak @PT_Transjakarta kalo dr kebon jeruk ke glodok transit dimana ya kak??</t>
  </si>
  <si>
    <t>https://x.com/esapadatuh/status/1814536455752237229</t>
  </si>
  <si>
    <t>esapadatuh</t>
  </si>
  <si>
    <t>Fri Jul 19 07:01:54 +0000 2024</t>
  </si>
  <si>
    <t>Halo min @PT_Transjakarta rute 4C masih beroperasi kan ya? Dia non BRT ya? Dr depan UNJ Pemuda bisa kah ke Bunsen? Thankyou</t>
  </si>
  <si>
    <t>https://x.com/dithafsr/status/1814193932538196251</t>
  </si>
  <si>
    <t>dithafsr</t>
  </si>
  <si>
    <t>Fri Jul 19 00:14:39 +0000 2024</t>
  </si>
  <si>
    <t>Min @PT_Transjakarta bus stop di titik ini dihilangkan kah? Yang arah Stasiun Duren Kalibata. Barusan saya ditolak naik sama armada JAK18 di situ. Katanya bukan bus stop. Padahal saya berdiri di titiknya. https://t.co/udcCjgeYQn</t>
  </si>
  <si>
    <t>https://pbs.twimg.com/media/GSzyjKwaEAA4KZ0.jpg</t>
  </si>
  <si>
    <t>Somewhere Over The Rainbow</t>
  </si>
  <si>
    <t>https://x.com/ginaris/status/1814091446439628893</t>
  </si>
  <si>
    <t>ginaris</t>
  </si>
  <si>
    <t>Fri Jul 19 03:32:18 +0000 2024</t>
  </si>
  <si>
    <t xml:space="preserve">Trimakasii mas mas Transjakarta 4B pagi ini. It s mean it </t>
  </si>
  <si>
    <t>ÃœT: -0.93377,100.39732</t>
  </si>
  <si>
    <t>https://x.com/ddianoctaviani/status/1814141185818325112</t>
  </si>
  <si>
    <t>ddianoctaviani</t>
  </si>
  <si>
    <t>Fri Jul 19 07:33:13 +0000 2024</t>
  </si>
  <si>
    <t>halo min tlg infoin rute ke whoosh Halim dari lebak bulus dong. terimakasih @PT_Transjakarta</t>
  </si>
  <si>
    <t>https://x.com/hlbn_/status/1814201813908029665</t>
  </si>
  <si>
    <t>hlbn_</t>
  </si>
  <si>
    <t>Sat Jul 20 02:47:37 +0000 2024</t>
  </si>
  <si>
    <t>Haii min kalo mau ke blok M dari cipinang jatinegara transit dimana ya @PT_Transjakarta</t>
  </si>
  <si>
    <t>S 6ï¿½ 7' 0'' / E 106ï¿½ 54' 0''</t>
  </si>
  <si>
    <t>https://x.com/littlejeny/status/1814492330747171096</t>
  </si>
  <si>
    <t>littlejeny</t>
  </si>
  <si>
    <t>Fri Jul 26 14:36:41 +0000 2024</t>
  </si>
  <si>
    <t xml:space="preserve">gue sama temen gue kalo pamer naik transjakarta gini wkwk gue pulang dianter supir pake mercy kadang zhongtong yang ac-nya dingin banget itu </t>
  </si>
  <si>
    <t>https://x.com/svtalwayswin/status/1816845100443414631</t>
  </si>
  <si>
    <t>svtalwayswin</t>
  </si>
  <si>
    <t>Fri Jul 26 14:26:35 +0000 2024</t>
  </si>
  <si>
    <t>min dari tenis indoor senayan ke pinang ranti gimana caranya @PT_Transjakarta</t>
  </si>
  <si>
    <t>RPS â€¢ DNF</t>
  </si>
  <si>
    <t>https://x.com/22meowz/status/1816842558020157620</t>
  </si>
  <si>
    <t>22meowz</t>
  </si>
  <si>
    <t>Sat Jul 27 09:05:15 +0000 2024</t>
  </si>
  <si>
    <t>gw transjakarta people. tp setuju</t>
  </si>
  <si>
    <t>https://x.com/HattaMatahari/status/1817124077879894200</t>
  </si>
  <si>
    <t>HattaMatahari</t>
  </si>
  <si>
    <t>Fri Jul 26 13:53:17 +0000 2024</t>
  </si>
  <si>
    <t>Mari menunggu Mikrotrans Transjakarta Jak-36 https://t.co/nzkSm6iWpS</t>
  </si>
  <si>
    <t>https://pbs.twimg.com/media/GTaxDGcagAAzd8U.jpg</t>
  </si>
  <si>
    <t>https://x.com/rikigusma/status/1816834178299904116</t>
  </si>
  <si>
    <t>Sat Jul 27 16:16:06 +0000 2024</t>
  </si>
  <si>
    <t>Min klo isi kartunya gagal pas bayar pake QR itu nnt sistem refund nya gmn ya?? Soalnya udh 3hari blm ke refund jg @PT_Transjakarta</t>
  </si>
  <si>
    <t>https://x.com/bibimbab__09/status/1817232505768120373</t>
  </si>
  <si>
    <t>bibimbab__09</t>
  </si>
  <si>
    <t>Sat Jul 27 03:22:32 +0000 2024</t>
  </si>
  <si>
    <t>Dari pondok labu ke central park naik apa ya kak @PT_Transjakarta</t>
  </si>
  <si>
    <t>https://x.com/yukyakyukya/status/1817037833045180624</t>
  </si>
  <si>
    <t>yukyakyukya</t>
  </si>
  <si>
    <t>Sat Jul 27 02:22:00 +0000 2024</t>
  </si>
  <si>
    <t>minn @PT_Transjakarta ke blok m square naik 1E turun di mana yaa</t>
  </si>
  <si>
    <t>https://x.com/talkingnoosense/status/1817022597395272053</t>
  </si>
  <si>
    <t>talkingnoosense</t>
  </si>
  <si>
    <t>Sat Jul 27 02:20:12 +0000 2024</t>
  </si>
  <si>
    <t>Permisi mesin BCT kenapa pada gak bisa ya di halte? Saya mau aktivasi tarif integrasi kesusahan gak nemu yg aktif. Tolong infoin mesin BCT yg aktif dimana aja. Thank you @PT_Transjakarta</t>
  </si>
  <si>
    <t>https://x.com/dahhnxikmabah/status/1817022145261871218</t>
  </si>
  <si>
    <t>dahhnxikmabah</t>
  </si>
  <si>
    <t>Fri Jul 26 04:28:15 +0000 2024</t>
  </si>
  <si>
    <t>Gini nih kalau udah punya kuasa seenaknya saja otak nya tidak di pakai bodoh plus tolol aturan orang seperti itu harus dimunaskan dari Indonesia CC @NTMCLantasPolri @jokowi @bptj151 @kemenhub151 @PT_Transjakarta @dishubjakarta @DivHumas_Polri</t>
  </si>
  <si>
    <t xml:space="preserve">Penggilingan, Jakarta Timur </t>
  </si>
  <si>
    <t>https://x.com/rizkyaziz16/status/1816691983043416241</t>
  </si>
  <si>
    <t>rizkyaziz16</t>
  </si>
  <si>
    <t>Fri Jul 26 15:35:56 +0000 2024</t>
  </si>
  <si>
    <t>rute 4d ada perubahan min? @PT_Transjakarta</t>
  </si>
  <si>
    <t>https://x.com/dawndominojade/status/1816860011311816794</t>
  </si>
  <si>
    <t>dawndominojade</t>
  </si>
  <si>
    <t>Fri Jul 26 13:11:47 +0000 2024</t>
  </si>
  <si>
    <t>min @PT_Transjakarta apakah 10H blok m-priok masih aktif? bisa digunakan smpe jam brp ya?</t>
  </si>
  <si>
    <t>ayam pop pagi sore</t>
  </si>
  <si>
    <t>https://x.com/yutakemang/status/1816823732918501523</t>
  </si>
  <si>
    <t>yutakemang</t>
  </si>
  <si>
    <t>Fri Jul 26 11:21:15 +0000 2024</t>
  </si>
  <si>
    <t>Rating transum di Jakarta: Transjakarta 8/10 Jangkauan luas nunggu lama kena macet kalo non brt KRL 7/10 Takut gabisa turun kalo rame MRT 9/10 Cepet nunggu sebentar cuma jakpus jaksel LRTJ 7/10 Cepet nunggu sebentar gaada yang naik LRT Jabodebek 6/10 Lelet kursi dikit mah</t>
  </si>
  <si>
    <t>https://x.com/elcupakabara/status/1816795916722176341</t>
  </si>
  <si>
    <t>elcupakabara</t>
  </si>
  <si>
    <t>Sat Jul 27 04:17:40 +0000 2024</t>
  </si>
  <si>
    <t>Siang min @PT_Transjakarta rute tj dari slipi kemanggisan ke gbk</t>
  </si>
  <si>
    <t>https://x.com/sddamjsr/status/1817051707488047435</t>
  </si>
  <si>
    <t>sddamjsr</t>
  </si>
  <si>
    <t>Fri Jul 26 23:15:17 +0000 2024</t>
  </si>
  <si>
    <t>halo @PT_Transjakarta bisa berikan rute TJ dari halte rs harapan bunda menuju urban forest cipete?</t>
  </si>
  <si>
    <t>Australia</t>
  </si>
  <si>
    <t>https://x.com/lifeblurb_/status/1816975608532124148</t>
  </si>
  <si>
    <t>lifeblurb_</t>
  </si>
  <si>
    <t>Fri Jul 26 13:54:45 +0000 2024</t>
  </si>
  <si>
    <t>pelayanan lo jelek banget @PT_Transjakarta</t>
  </si>
  <si>
    <t>satria's</t>
  </si>
  <si>
    <t>https://x.com/alterrrteee/status/1816834545246961809</t>
  </si>
  <si>
    <t>alterrrteee</t>
  </si>
  <si>
    <t>Fri Jul 26 14:22:32 +0000 2024</t>
  </si>
  <si>
    <t>Halte Grogol lampu pas huruf ol nya mati @PT_Transjakarta</t>
  </si>
  <si>
    <t>Patuh Jaya</t>
  </si>
  <si>
    <t>https://x.com/nomamog/status/1816841536786825315</t>
  </si>
  <si>
    <t>nomamog</t>
  </si>
  <si>
    <t>Sat Jul 27 17:15:05 +0000 2024</t>
  </si>
  <si>
    <t>Halo minn @PT_Transjakarta busway rute Monas - Pulogadung jam 24.00 masih beroperasi ga yaa?</t>
  </si>
  <si>
    <t>https://x.com/yooridee/status/1817247350970314844</t>
  </si>
  <si>
    <t>Sat Jul 27 15:53:39 +0000 2024</t>
  </si>
  <si>
    <t>Minn @PT_Transjakarta busway yg nomor 1 arah kota kalo jam 23.00 masih ada ga yaa?</t>
  </si>
  <si>
    <t>https://x.com/shuarakan/status/1817226855168319707</t>
  </si>
  <si>
    <t>shuarakan</t>
  </si>
  <si>
    <t>Sat Jul 27 05:36:48 +0000 2024</t>
  </si>
  <si>
    <t>gua hampirr di cium bus transjakarta</t>
  </si>
  <si>
    <t>https://x.com/zxzrhan/status/1817071620080488765</t>
  </si>
  <si>
    <t>zxzrhan</t>
  </si>
  <si>
    <t>Fri Jul 26 00:07:33 +0000 2024</t>
  </si>
  <si>
    <t xml:space="preserve">Berangkat lebih pagi dan naik Transjakarta dari Dukuh Atas dengan rute yg lebih jauh tapi dapet duduk jadinya bisa tidur adalah caraku bertahan hidup.... </t>
  </si>
  <si>
    <t>https://x.com/__Jfff777/status/1816626372569444499</t>
  </si>
  <si>
    <t>__Jfff777</t>
  </si>
  <si>
    <t>Thu Jul 25 09:09:45 +0000 2024</t>
  </si>
  <si>
    <t>Saya sejak tidak punya mobil maupun motor tidak pernah macet lagi. Naik @PT_Transjakarta dan @mrtjakarta saja Pak.</t>
  </si>
  <si>
    <t>https://x.com/mkusumawijaya/status/1816400433331818647</t>
  </si>
  <si>
    <t>mkusumawijaya</t>
  </si>
  <si>
    <t>Fri Jul 26 00:44:12 +0000 2024</t>
  </si>
  <si>
    <t xml:space="preserve">Pertama kali aku ketemu pramudi transjakarta cewe. Keren </t>
  </si>
  <si>
    <t>EN/ID/æ—¥æœ¬èªž - FUMI</t>
  </si>
  <si>
    <t>https://x.com/huaot/status/1816635597362200818</t>
  </si>
  <si>
    <t>huaot</t>
  </si>
  <si>
    <t>Sat Jul 27 06:15:28 +0000 2024</t>
  </si>
  <si>
    <t>Lama bgt transjakarta nomor 14 sama 14B ini hhhhh</t>
  </si>
  <si>
    <t>https://x.com/labuxwinz/status/1817081349272166673</t>
  </si>
  <si>
    <t>labuxwinz</t>
  </si>
  <si>
    <t>Sat Jul 27 06:15:16 +0000 2024</t>
  </si>
  <si>
    <t>Min @PT_Transjakarta untuk tujuan Stasiun gambir dari masjid agung naik nomor berapa ya? Makasih</t>
  </si>
  <si>
    <t>Selatan Djakarta</t>
  </si>
  <si>
    <t>https://x.com/EmceYan/status/1817081302144942519</t>
  </si>
  <si>
    <t>EmceYan</t>
  </si>
  <si>
    <t>Fri Jul 26 08:15:28 +0000 2024</t>
  </si>
  <si>
    <t>min kalo mau ke rs pertamina kyai maja dr arah kota turun di kejaksaan kah? ada sambungan nya gk min.... @PT_Transjakarta</t>
  </si>
  <si>
    <t xml:space="preserve">sbt </t>
  </si>
  <si>
    <t>https://x.com/songtoru/status/1816749164019208226</t>
  </si>
  <si>
    <t>songtoru</t>
  </si>
  <si>
    <t>Sat Jul 27 12:29:43 +0000 2024</t>
  </si>
  <si>
    <t>Ini mana 12P? udah lebih 30 menit masih belum lewat juga. Mending pakai kendaraan pribadi kalau tau begini. @PT_Transjakarta @DKIJakarta</t>
  </si>
  <si>
    <t>https://x.com/BudimanDjojo/status/1817175532389191937</t>
  </si>
  <si>
    <t>BudimanDjojo</t>
  </si>
  <si>
    <t>Sat Jul 27 05:24:07 +0000 2024</t>
  </si>
  <si>
    <t>guys kalo mau ke tanjung barat naik tj dari kampung rambutan kemana yaa @PT_Transjakarta @tanyakanrl</t>
  </si>
  <si>
    <t>https://x.com/theonlyranu/status/1817068428727058448</t>
  </si>
  <si>
    <t>theonlyranu</t>
  </si>
  <si>
    <t>Fri Jul 26 12:21:50 +0000 2024</t>
  </si>
  <si>
    <t>Malam @PT_Transjakarta pagi ini aku isi saldo 50rb d halte cempaka putih blm masuk sampai skrg udh lapor ke petugas lapangan.. mau follow up kelanjutannya karna blm ada email masuk. Tolong dibantu https://t.co/Br1Hyvw9ki</t>
  </si>
  <si>
    <t>https://pbs.twimg.com/media/GTacH2nagAQlK9e.jpg</t>
  </si>
  <si>
    <t>https://x.com/marampacil/status/1816811163856064859</t>
  </si>
  <si>
    <t>marampacil</t>
  </si>
  <si>
    <t>Fri Jul 26 03:38:18 +0000 2024</t>
  </si>
  <si>
    <t>saya mau naik dari pinang ranti ke cempaka putih naiknya yang mana aja ya @PT_Transjakarta</t>
  </si>
  <si>
    <t>https://x.com/ntandump/status/1816679411191808133</t>
  </si>
  <si>
    <t>ntandump</t>
  </si>
  <si>
    <t>Thu Jul 25 07:53:11 +0000 2024</t>
  </si>
  <si>
    <t>@JaeKodok @secr3thm4nz56 O o Mobil kemenag boleh masuk jalur Transjakarta? Enak kali pun #20OktoberJokowiLengser #20OktoberJokowiLengser</t>
  </si>
  <si>
    <t>JaeKodok</t>
  </si>
  <si>
    <t>https://x.com/TrioKwekKwek555/status/1816381165256990858</t>
  </si>
  <si>
    <t>TrioKwekKwek555</t>
  </si>
  <si>
    <t>Fri Jul 26 15:33:39 +0000 2024</t>
  </si>
  <si>
    <t>Admin @PT_Transjakarta tolong cek DM ya terima kasih!</t>
  </si>
  <si>
    <t>https://x.com/unkn0wn825/status/1816859434657939892</t>
  </si>
  <si>
    <t>unkn0wn825</t>
  </si>
  <si>
    <t>Fri Jul 26 11:41:32 +0000 2024</t>
  </si>
  <si>
    <t>Sampe sekarang lho belum bisa digunakan juga itu liftnya yaampun antri sepanjang itu @PT_Transjakarta @CommuterLine https://t.co/fpGkM0d9q6</t>
  </si>
  <si>
    <t>https://pbs.twimg.com/media/GTaS3gtaIAA6p2L.jpg</t>
  </si>
  <si>
    <t>https://x.com/zolafebri_/status/1816801022465179928</t>
  </si>
  <si>
    <t>Sat Jul 27 10:05:53 +0000 2024</t>
  </si>
  <si>
    <t>Minta petunjuk Min @PT_Transjakarta jika naik D.21 dari UI turun halte Kartini apakah harus bayar 2x? 1. UI Lb. Bulus 3500 2. Lb. Bulus halte Kartini 3500 Apa benar demikian? Terima kasih</t>
  </si>
  <si>
    <t>+á®¶á®²-á®´á®°á®µá®µá®²-á®¶á®°á®²á®¸á®µ</t>
  </si>
  <si>
    <t>https://x.com/v_for_victini/status/1817139337399812606</t>
  </si>
  <si>
    <t>v_for_victini</t>
  </si>
  <si>
    <t>Sat Jul 27 14:30:52 +0000 2024</t>
  </si>
  <si>
    <t>hai @PT_Transjakarta koridor 8N dari Taman Ria beroperasi sampai jam berapa yaa?</t>
  </si>
  <si>
    <t>https://x.com/dff_21/status/1817206021129163098</t>
  </si>
  <si>
    <t>dff_21</t>
  </si>
  <si>
    <t>Fri Jul 26 04:01:02 +0000 2024</t>
  </si>
  <si>
    <t>sebagai pengguna jaklingko sama transjakarta tiap hari beneran terbantu banget sih. beneran nyaman transportasi umum jakarta</t>
  </si>
  <si>
    <t>https://x.com/sunoo2na/status/1816685131312374056</t>
  </si>
  <si>
    <t>sunoo2na</t>
  </si>
  <si>
    <t>Sat Jul 27 14:39:12 +0000 2024</t>
  </si>
  <si>
    <t>Mi ayam x pangsit basah x bakso. Lokasinya tidak jauh dari Halte Transjakarta Pasar Pulogadung. Mi Ayam dan Bakso Solo Barokah 05 Pulogadung. https://t.co/mf9MZGcxlQ</t>
  </si>
  <si>
    <t>https://pbs.twimg.com/media/GTgFILFaUAAGQ76.jpg</t>
  </si>
  <si>
    <t>https://x.com/26Ceicei/status/1817208119908606150</t>
  </si>
  <si>
    <t>Fri Jul 26 13:24:21 +0000 2024</t>
  </si>
  <si>
    <t>min @PT_Transjakarta kalimat kurang lengkap https://t.co/2ddUGm7KPY</t>
  </si>
  <si>
    <t>https://pbs.twimg.com/media/GTaqbaeagAI8tLC.jpg</t>
  </si>
  <si>
    <t>https://x.com/muhammad_akbar/status/1816826894014402898</t>
  </si>
  <si>
    <t>muhammad_akbar</t>
  </si>
  <si>
    <t>Fri Jul 26 16:56:08 +0000 2024</t>
  </si>
  <si>
    <t>Min 6U weekend sampai jam berapa ya beroperasinya? @PT_Transjakarta</t>
  </si>
  <si>
    <t>Indonesia ðŸ‡®ðŸ‡©</t>
  </si>
  <si>
    <t>https://x.com/teuhoncewang/status/1816880193212129373</t>
  </si>
  <si>
    <t>teuhoncewang</t>
  </si>
  <si>
    <t>Fri Jul 26 10:08:48 +0000 2024</t>
  </si>
  <si>
    <t>Halo min rute 3F mulai beroperasi dari jam berapa ya? @PT_Transjakarta</t>
  </si>
  <si>
    <t>https://x.com/naesarangzero/status/1816777683264753781</t>
  </si>
  <si>
    <t>naesarangzero</t>
  </si>
  <si>
    <t>Thu Jul 25 23:31:26 +0000 2024</t>
  </si>
  <si>
    <t>koridor 2 lagi ga beroperasi kah? @PT_Transjakarta</t>
  </si>
  <si>
    <t>https://x.com/ntandump/status/1816617284817002621</t>
  </si>
  <si>
    <t>Sat Jul 27 19:32:32 +0000 2024</t>
  </si>
  <si>
    <t>Saldo gw mana woy @PT_Transjakarta kagak direfund2 2 bulan mana gagal ngisi 2kali lagi pake Tapcash bank DKI. 30 ribu doang pdhl susah amat direfund</t>
  </si>
  <si>
    <t>https://x.com/titaniahuh/status/1817281939163984290</t>
  </si>
  <si>
    <t>Thu Jul 25 17:09:32 +0000 2024</t>
  </si>
  <si>
    <t>Transjakarta Habiskan Rp600 Miiar untuk Revitalisasi 46 Halte https://t.co/lkT3lfZ8Iv</t>
  </si>
  <si>
    <t>https://x.com/idx_channel/status/1816521177348866449</t>
  </si>
  <si>
    <t>Sat Jul 27 01:11:47 +0000 2024</t>
  </si>
  <si>
    <t>halo min @PT_Transjakarta koridor 9 pluit-pinang ranti beroprasi 24 jam tidak?</t>
  </si>
  <si>
    <t>https://x.com/annabellewithu/status/1817004927870468462</t>
  </si>
  <si>
    <t>annabellewithu</t>
  </si>
  <si>
    <t>Fri Jul 26 18:49:43 +0000 2024</t>
  </si>
  <si>
    <t>dari Semanggi masi bisa ke Kebon Jeruk ga ya? rutenya gimana? @PT_Transjakarta</t>
  </si>
  <si>
    <t>https://x.com/dff_21/status/1816908775867269381</t>
  </si>
  <si>
    <t>Sat Jul 27 07:27:45 +0000 2024</t>
  </si>
  <si>
    <t>perkiraan 7F lepas dari juanda jam brp? @PT_Transjakarta</t>
  </si>
  <si>
    <t>https://x.com/clingyaries/status/1817099541545722217</t>
  </si>
  <si>
    <t>clingyaries</t>
  </si>
  <si>
    <t>Fri Jul 26 09:41:33 +0000 2024</t>
  </si>
  <si>
    <t>Kala Anies Singgung Harga Bus TransJakarta Lebih Mahal dari Lexus ES https://t.co/jFaxqOEcxK</t>
  </si>
  <si>
    <t>https://x.com/detikoto/status/1816770827058315552</t>
  </si>
  <si>
    <t>Fri Jul 26 14:41:28 +0000 2024</t>
  </si>
  <si>
    <t>Kak kalau dr halte TJ cawang cikoko ke halte TJ dekat velodrome naik nomor berapa ya? @PT_Transjakarta</t>
  </si>
  <si>
    <t>https://x.com/rasasirsak/status/1816846301914628303</t>
  </si>
  <si>
    <t>rasasirsak</t>
  </si>
  <si>
    <t>Sat Jul 27 18:45:54 +0000 2024</t>
  </si>
  <si>
    <t>Bayarkan gaji PNS PPSU yang belum di bayarkan dan jangan potong gaji supir Jack Lingko dan supir bus Transjakarta Mereka bekerja untuk istri anak cucunya Mereka butuh makan Meskipun sudah lansia Mereka bekerja Siapa tau anaknya baru kena PHK Istrinya sakit.</t>
  </si>
  <si>
    <t>Lisboa, Portugal</t>
  </si>
  <si>
    <t>https://x.com/Kucyber69/status/1817270204763894180</t>
  </si>
  <si>
    <t>Kucyber69</t>
  </si>
  <si>
    <t>Fri Jul 26 02:45:16 +0000 2024</t>
  </si>
  <si>
    <t>Halo min @PT_Transjakarta mohon infonya antara jam 22:00 - 24:00 dari slipi petamburan ke kalideres masih ada tj yg cover ga yaah? Terima kasih</t>
  </si>
  <si>
    <t>https://x.com/kaliputt/status/1816666065809879078</t>
  </si>
  <si>
    <t>kaliputt</t>
  </si>
  <si>
    <t>Fri Jul 26 12:54:15 +0000 2024</t>
  </si>
  <si>
    <t>Daya Pikat Transjakarta di Kawasan Industri https://t.co/4mlBEsekLF</t>
  </si>
  <si>
    <t>https://x.com/VIVAcoid/status/1816819321752158496</t>
  </si>
  <si>
    <t>Sat Jul 27 05:07:40 +0000 2024</t>
  </si>
  <si>
    <t>kalo mau ke pasar santa dari pocin rutenya turun dimana ya min? @KAI121 @PT_Transjakarta</t>
  </si>
  <si>
    <t>https://x.com/psikologreek/status/1817064290555429075</t>
  </si>
  <si>
    <t>psikologreek</t>
  </si>
  <si>
    <t>Fri Jul 26 12:04:37 +0000 2024</t>
  </si>
  <si>
    <t>Respons Menag Yaqut soal Viral Mobil Dinas Menteri RI 24 Masuk Jalur Transjakarta https://t.co/4AF2KfFXwJ</t>
  </si>
  <si>
    <t>https://x.com/KompasTV/status/1816806828925444219</t>
  </si>
  <si>
    <t>Fri Jul 26 11:54:17 +0000 2024</t>
  </si>
  <si>
    <t>Malam min @PT_Transjakarta Mau tanya... Kalau dari Cawang Sentral mau ke Puri Indah Mall naiknya koridor apa ya?</t>
  </si>
  <si>
    <t>https://x.com/akukaka00/status/1816804229916525014</t>
  </si>
  <si>
    <t>akukaka00</t>
  </si>
  <si>
    <t>Thu Jul 25 16:41:04 +0000 2024</t>
  </si>
  <si>
    <t>Transjakarta Targetkan Tambah 500 Armada Baru di 2024 https://t.co/7IfZpoVUVM</t>
  </si>
  <si>
    <t>https://x.com/idx_channel/status/1816514011929985177</t>
  </si>
  <si>
    <t>Fri Jul 26 01:25:09 +0000 2024</t>
  </si>
  <si>
    <t>Transjakarta Catat Jumlah Penumpang saat Libur Sekolah Kini Meningkat https://t.co/u69Idl968F</t>
  </si>
  <si>
    <t>https://x.com/idx_channel/status/1816645904398712943</t>
  </si>
  <si>
    <t>Sat Jul 27 08:01:16 +0000 2024</t>
  </si>
  <si>
    <t>7 Potret Discover Jakarta HaiBunda &amp;amp; Transjakarta Day 1 Ada Berbagai Aktivitas Seru https://t.co/7pi1Huw1zE</t>
  </si>
  <si>
    <t>https://x.com/haibundacom/status/1817107976106443256</t>
  </si>
  <si>
    <t>Sat Jul 27 11:40:32 +0000 2024</t>
  </si>
  <si>
    <t>Min angkot mikrotrans rute JAK.12 (KMJ-550) mesin tap in &amp;amp; outnya error nih @PT_Transjakarta https://t.co/AfFdnpTc0O</t>
  </si>
  <si>
    <t>https://pbs.twimg.com/media/GTfcNGSawAA4h2-.jpg</t>
  </si>
  <si>
    <t>https://x.com/bayupermadani_/status/1817163158655832316</t>
  </si>
  <si>
    <t>bayupermadani_</t>
  </si>
  <si>
    <t>Sat Jul 27 17:30:12 +0000 2024</t>
  </si>
  <si>
    <t>min @PT_Transjakarta m9 ko blm lewat senayan jcc ya? tadi cek gmaps tulisanny no upcoming departures</t>
  </si>
  <si>
    <t>https://x.com/ridapunyapacar/status/1817251153228493214</t>
  </si>
  <si>
    <t>ridapunyapacar</t>
  </si>
  <si>
    <t>Fri Jul 26 05:19:15 +0000 2024</t>
  </si>
  <si>
    <t>Revitalisasi Rampung Halte Transjakarta Semanggi Kembali Beroperasi https://t.co/5aItUmpecF https://t.co/JzCId56U9C</t>
  </si>
  <si>
    <t>https://pbs.twimg.com/media/GTY7ZpGaEAAli9C.jpg</t>
  </si>
  <si>
    <t>https://x.com/Bisniscom/status/1816704813863969257</t>
  </si>
  <si>
    <t>Bisniscom</t>
  </si>
  <si>
    <t>Tue Jul 30 10:58:19 +0000 2024</t>
  </si>
  <si>
    <t>1. Udah dikawal (pakai uang rakyat) 2. Nerabas jalur yang bukan haknya (jalur transjakarta) 3. Jalur Koridor 13 LAYANG yang harusnya STERIL pun dikorupsi sama pejabat-pejabat sok penting ini Gak bisa lebih kurang ajar lagi kah orang-orang kayak gini di hadapan rakyat yang setiap https://t.co/HrT0if84ZP</t>
  </si>
  <si>
    <t>https://pbs.twimg.com/media/GTuu5N6acAA0TVH.jpg</t>
  </si>
  <si>
    <t>Jakarta, ID | Breda, NL</t>
  </si>
  <si>
    <t>https://x.com/adriansyahyasin/status/1818239694855118967</t>
  </si>
  <si>
    <t>Tue Jul 30 12:33:33 +0000 2024</t>
  </si>
  <si>
    <t>Demo supir Jaklingko kepung kantor PJ Heru Jaklingko - Transjakarta Menyala di masa Anies merana di tangan PJ Heru. Setuju captionnya? https://t.co/rw7UCSOjsL</t>
  </si>
  <si>
    <t>https://pbs.twimg.com/ext_tw_video_thumb/1818263608511619072/pu/img/Hm1g_GphjTFZUYDj.jpg</t>
  </si>
  <si>
    <t xml:space="preserve">Zimbabwe </t>
  </si>
  <si>
    <t>https://x.com/V3g3L/status/1818263662857159104</t>
  </si>
  <si>
    <t>Tue Jul 30 11:30:11 +0000 2024</t>
  </si>
  <si>
    <t>Mari terus suarakan minitrans masuk Cilangkap Jakarta Timur. Hari ini sedang diujicoba rute transjakarta 7V yang rencananya akan mengambil stop di Jakhabitat Nuansa Cilangkap. source: https://t.co/W9tqpYMv8K https://t.co/KuXBrZ1ooZ</t>
  </si>
  <si>
    <t>https://pbs.twimg.com/ext_tw_video_thumb/1818247661931401216/pu/img/9l7LWO3-H6DqYpb8.jpg</t>
  </si>
  <si>
    <t>https://x.com/rikigusma/status/1818247713886183720</t>
  </si>
  <si>
    <t>Tue Jul 30 14:44:13 +0000 2024</t>
  </si>
  <si>
    <t>aku mau tanya ada yang tau rute tj dari ciledug (puribeta) ke dufan gaa yaaa? @PT_Transjakarta @JKTbusway</t>
  </si>
  <si>
    <t>https://x.com/waffleslurz/status/1818296543998525705</t>
  </si>
  <si>
    <t>waffleslurz</t>
  </si>
  <si>
    <t>Tue Jul 30 09:51:47 +0000 2024</t>
  </si>
  <si>
    <t>Ahok pasti di dukung sekaum pembela tervonis Al maidah 51. prestasi jadi komut Pertamina 7 kilang kebakaran saat jadi gubernur DKI Transjakarta bis rongsokan Made in China puluhan kali kebakaran poll bis rongsokan pun kebakaran .maklum panas bawaannya. waspada misi Ahok PIK https://t.co/4HclPu4N91</t>
  </si>
  <si>
    <t>https://pbs.twimg.com/media/GTuf7L4asAAbRQn.jpg</t>
  </si>
  <si>
    <t>https://x.com/alfatih212426/status/1818222952556441740</t>
  </si>
  <si>
    <t>alfatih212426</t>
  </si>
  <si>
    <t>Tue Jul 30 13:38:10 +0000 2024</t>
  </si>
  <si>
    <t>Oke nerobos jalur darat tj is something bad tapi nerobos JALUR LANGIT K13??? Idealisme transjakarta seakan diludahin diinjek2 dijadiin keset sama mereka. PENGHINAAN.</t>
  </si>
  <si>
    <t>bangku komak</t>
  </si>
  <si>
    <t>https://x.com/SimpangRamanda/status/1818279922638762408</t>
  </si>
  <si>
    <t>SimpangRamanda</t>
  </si>
  <si>
    <t>Tue Jul 30 12:27:00 +0000 2024</t>
  </si>
  <si>
    <t xml:space="preserve">Gw pindah negara aja apa yaa kalo jalur transjakarta aja masih dikorupsi begini. Warbiyasa </t>
  </si>
  <si>
    <t>https://x.com/konkanghanbit/status/1818262015091376435</t>
  </si>
  <si>
    <t>Tue Jul 30 04:25:43 +0000 2024</t>
  </si>
  <si>
    <t>@stravenues @PT_Transjakarta solusinya jangan gratis sih menurutku ini sepertinya dampak dari subsidi PSO yang kebesaran untuk Mikrotrans terlebih lagi kan sekarang Rp 0 ya naikin 1000-2000 seharusnya gamasalah untuk masyarakat</t>
  </si>
  <si>
    <t>https://x.com/irhamsyarif/status/1818140896543809984</t>
  </si>
  <si>
    <t>irhamsyarif</t>
  </si>
  <si>
    <t>Tue Jul 30 07:09:39 +0000 2024</t>
  </si>
  <si>
    <t>Been there dan cuma bertahan 3 bulan wkwkwk dari yg awalnya full commuter line. Trus mix commuter line + transjakarta. Tetep sama aja. Berangkat jam 6 sampe kantor jam 8 kadang lewat dikit pulang jg gitu tap out jam 5.10 sampe rumah jam 7 kadang jam 8 ï¸ï¸</t>
  </si>
  <si>
    <t>ðŸ’ŽðŸ’šðŸ’œ</t>
  </si>
  <si>
    <t>https://x.com/mwxnu_/status/1818182151520878948</t>
  </si>
  <si>
    <t>mwxnu_</t>
  </si>
  <si>
    <t>Tue Jul 30 12:44:21 +0000 2024</t>
  </si>
  <si>
    <t>NGAPAIN MASUK JALUR LANGIT PUNYA TRANSJAKARTA ANJIR??? Liat iringÂ²an mcm ini di Thamrin aja gw kesel ini lagi masuk jalur khusus</t>
  </si>
  <si>
    <t>https://x.com/yhua_wu_/status/1818266380325859519</t>
  </si>
  <si>
    <t>Tue Jul 30 14:27:58 +0000 2024</t>
  </si>
  <si>
    <t>Udah lari lari dari tangga di halte Grogol ngejar bus @PT_Transjakarta masih blm ketutup pintunya pas udah mau sampe pintu baru ketutup pintunya. Padahal bus udah dikasihtau petugas buat tahan dulu krena liat gue lari. BURU BURU AMAT UDAH LARI MASIH DITINGGAL AJA NGEJAR APAAN? https://t.co/1QuImZBNfq</t>
  </si>
  <si>
    <t>https://pbs.twimg.com/media/GTvfWAdbkAAWpEZ.jpg</t>
  </si>
  <si>
    <t>https://x.com/ruleXXVII/status/1818292454564737338</t>
  </si>
  <si>
    <t>Tue Jul 30 23:21:03 +0000 2024</t>
  </si>
  <si>
    <t>@muhammad_husnil sbg warga jakarta sangat diuntungkan sama jaklingko krna ga kaya angkot yang lama nyari penumpang padahal udah buruÂ² apalagi transjakarta dengan modal 3 ribu udah bisa keliling jakartakeknya era herbud doang gue kaga ngerasain kerja dia kecuali peraturan gajelasnya dia</t>
  </si>
  <si>
    <t>muhammad_husnil</t>
  </si>
  <si>
    <t>https://x.com/lojelekserius/status/1818426611819229559</t>
  </si>
  <si>
    <t>lojelekserius</t>
  </si>
  <si>
    <t>Tue Jul 30 05:00:14 +0000 2024</t>
  </si>
  <si>
    <t>Min @PT_Transjakarta rute 1f bisa diakses ga hari ini??</t>
  </si>
  <si>
    <t xml:space="preserve">comm'22 </t>
  </si>
  <si>
    <t>https://x.com/heyitshanaheree/status/1818149580829335590</t>
  </si>
  <si>
    <t>heyitshanaheree</t>
  </si>
  <si>
    <t>Tue Jul 30 04:26:28 +0000 2024</t>
  </si>
  <si>
    <t>Heru Budi dan direksi transjakarta gaakan kami maafkan di akhirat kalo ga berbenah. Angkot jaklingko solusi yang bermanfaat besar dalam pembenahan transum Jakarta. Sampe angkot ini gagal di masa kepemimpinan kalian kalian layak di jahanam. @PT_Transjakarta @DKIJakarta</t>
  </si>
  <si>
    <t>https://x.com/EtaOphiuchi/status/1818141083928543517</t>
  </si>
  <si>
    <t>EtaOphiuchi</t>
  </si>
  <si>
    <t>Tue Jul 30 10:51:32 +0000 2024</t>
  </si>
  <si>
    <t>5 tahun sejak Pilkada DKI 2017 tidak pernah ada demo hingga 2022. Harusnya lebih baik dari sebelumnya. Itu harapan Warga Masyarakat. Ada apa ini? |Transjakarta Mogok Penumpang Terlantar https://t.co/vJlUuM508U</t>
  </si>
  <si>
    <t>https://x.com/Dogelkarya76_82/status/1818237987408552209</t>
  </si>
  <si>
    <t>Dogelkarya76_82</t>
  </si>
  <si>
    <t>Tue Jul 30 10:10:16 +0000 2024</t>
  </si>
  <si>
    <t>Mari menunggu Mikrotrans Transjakarta Jak-36 https://t.co/jwDwMeCbH6</t>
  </si>
  <si>
    <t>https://pbs.twimg.com/media/GTukXOhbYAAf4qX.jpg</t>
  </si>
  <si>
    <t>https://x.com/rikigusma/status/1818227604098609489</t>
  </si>
  <si>
    <t>Tue Jul 30 10:32:22 +0000 2024</t>
  </si>
  <si>
    <t>7b atau 7q arah blok m pgc ada dmna skrg @PT_Transjakarta</t>
  </si>
  <si>
    <t>https://x.com/newtroyez/status/1818233164432900111</t>
  </si>
  <si>
    <t>newtroyez</t>
  </si>
  <si>
    <t>Tue Jul 30 14:54:14 +0000 2024</t>
  </si>
  <si>
    <t>Surat terbuka buat @PT_Transjakarta agak tidak korupsi banyak2.. korupsi gpp asalkan pelayanan jangan asal2an.. tolol banget.. https://t.co/9614kgMIfw</t>
  </si>
  <si>
    <t>https://pbs.twimg.com/media/GTvlXLwa4AAozES.jpg</t>
  </si>
  <si>
    <t>.</t>
  </si>
  <si>
    <t>https://x.com/Restumamaaa/status/1818299068034298166</t>
  </si>
  <si>
    <t>Restumamaaa</t>
  </si>
  <si>
    <t>Mon Jul 29 12:08:20 +0000 2024</t>
  </si>
  <si>
    <t>Kursi prioritas TransJakarta</t>
  </si>
  <si>
    <t>Gotham</t>
  </si>
  <si>
    <t>https://x.com/sempolayam_bolo/status/1817894930381185100</t>
  </si>
  <si>
    <t>sempolayam_bolo</t>
  </si>
  <si>
    <t>Tue Jul 30 12:05:55 +0000 2024</t>
  </si>
  <si>
    <t xml:space="preserve">@stravenues @PT_Transjakarta Hmmmmm kenapa sebuah hal bagus berimpact positif bagi masyarakat dan membantu pemerintah malah dipersulit sendiri oleh pemerintah ya? Mohon saya diberikan pencerahan </t>
  </si>
  <si>
    <t>dihatimu</t>
  </si>
  <si>
    <t>https://x.com/adriaInsight/status/1818256709389046000</t>
  </si>
  <si>
    <t>adriaInsight</t>
  </si>
  <si>
    <t>Tue Jul 30 05:20:29 +0000 2024</t>
  </si>
  <si>
    <t>IMO Jaklingko ini jgn digratisin lah.. 1000-2000 sih msh layak Pun dgn bisa Transjakarta. Jadi 4000-5000 sepertinya tidak masalah.</t>
  </si>
  <si>
    <t>jakarta - bandung - cirebon pp</t>
  </si>
  <si>
    <t>https://x.com/indraephe/status/1818154679282598357</t>
  </si>
  <si>
    <t>indraephe</t>
  </si>
  <si>
    <t>Tue Jul 30 09:03:29 +0000 2024</t>
  </si>
  <si>
    <t>Jaklingko Demo Direksi Transjakarta yang Dipimpin Welfizon Yuza Didesak Mundur https://t.co/7eD3WJKvVY</t>
  </si>
  <si>
    <t>https://x.com/OposisiCerdas/status/1818210798839406769</t>
  </si>
  <si>
    <t>OposisiCerdas</t>
  </si>
  <si>
    <t>Tue Jul 30 05:18:25 +0000 2024</t>
  </si>
  <si>
    <t>Ratusan pengemudi yang tergaubung dalam Komunikasi Laskar Biru melakukan aksi unjuk rasa di depan Balaikota Jakarta. Mereka menuntut PJ Gubernur DKI Jakarta Heru Budi Hartono untuk memecat direksi Transjakarta karena tidak adil dalam pembagian kuota Jaklingko. Selasa (30/7). https://t.co/x7F3nefg7C</t>
  </si>
  <si>
    <t>https://pbs.twimg.com/media/GTtfOLYa8AEcnmR.jpg</t>
  </si>
  <si>
    <t>https://x.com/RadioElshinta/status/1818154155565068468</t>
  </si>
  <si>
    <t>Tue Jul 30 04:38:42 +0000 2024</t>
  </si>
  <si>
    <t>info rute tj dari ciputat ke Kementerian Investasi / Badan Koordinasi Penanaman Modal ( BKPM ) @PT_Transjakarta</t>
  </si>
  <si>
    <t>https://x.com/accfreelance/status/1818144164242215276</t>
  </si>
  <si>
    <t>accfreelance</t>
  </si>
  <si>
    <t>Tue Jul 30 10:38:19 +0000 2024</t>
  </si>
  <si>
    <t>Ini makanya suka ada mobil yang ga mau ambil penumpang.. jalan terus ga mau berenti. Dari dulu gue udah komplen emang biang keroknya di sistem kalian sih @PT_Transjakarta apalagi si PJ gabut heru budi</t>
  </si>
  <si>
    <t>ðŸ‡²ðŸ‡¨</t>
  </si>
  <si>
    <t>https://x.com/abyts_/status/1818234662294372757</t>
  </si>
  <si>
    <t>abyts_</t>
  </si>
  <si>
    <t>Tue Jul 30 05:47:24 +0000 2024</t>
  </si>
  <si>
    <t>@Rafyharis 400 ribu enajnya punya kereta antar kota aja sih kediri ke mana kota besar terdekat Nah dari stasiun kreta sama terminal bus baru bikinfeeder options kaya transjakarta Nanti dari beberapa halte bus bikin last mile options kaya jaklingko</t>
  </si>
  <si>
    <t>Coyraft</t>
  </si>
  <si>
    <t>https://x.com/BudiBukanIntel/status/1818161449971413460</t>
  </si>
  <si>
    <t>BudiBukanIntel</t>
  </si>
  <si>
    <t>Tue Jul 30 18:22:49 +0000 2024</t>
  </si>
  <si>
    <t>Halo @PT_Transjakarta kalau dari cibubur mau ke lippo mall puri naik tj apa aja ya? Terima Kasih</t>
  </si>
  <si>
    <t>https://x.com/minusequalsnine/status/1818351559421628571</t>
  </si>
  <si>
    <t>minusequalsnine</t>
  </si>
  <si>
    <t>Tue Jul 30 05:29:57 +0000 2024</t>
  </si>
  <si>
    <t>selamat siang @PT_Transjakarta kalau dari unas pejaten mau ke stasiun tanjung barat bisa naik 9H kah?</t>
  </si>
  <si>
    <t>https://x.com/AdelinChristina/status/1818157062116835793</t>
  </si>
  <si>
    <t>AdelinChristina</t>
  </si>
  <si>
    <t>Tue Jul 30 23:27:38 +0000 2024</t>
  </si>
  <si>
    <t>Warga Jakarta udah sering liat yang kayak gini kalau di depannya ada TransJakarta diklaksonin suruh cepet. https://t.co/4HGigEmXrD</t>
  </si>
  <si>
    <t>https://x.com/sufisijawara/status/1818428266807783772</t>
  </si>
  <si>
    <t>sufisijawara</t>
  </si>
  <si>
    <t>Tue Jul 30 23:28:22 +0000 2024</t>
  </si>
  <si>
    <t>tj gila ya makin lama aja gue liat liat @PT_Transjakarta rute 4B ui ke manggarai</t>
  </si>
  <si>
    <t>https://x.com/heatherushh/status/1818428452707377386</t>
  </si>
  <si>
    <t>heatherushh</t>
  </si>
  <si>
    <t>Tue Jul 30 11:13:19 +0000 2024</t>
  </si>
  <si>
    <t>Jadi saya selalu naek tj dari halte cawang ke pasar santa dengan bus 4K kenapa kepotongnya bisa 2 kali ya? Ini ga sekali atau 2 kali loh @PT_Transjakarta https://t.co/5jFFyHky7A</t>
  </si>
  <si>
    <t>https://pbs.twimg.com/media/GTuyzYdbcAEY0Uw.jpg</t>
  </si>
  <si>
    <t>https://x.com/sadiomane170/status/1818243472987688984</t>
  </si>
  <si>
    <t>sadiomane170</t>
  </si>
  <si>
    <t>Tue Jul 30 07:08:26 +0000 2024</t>
  </si>
  <si>
    <t>Ril makanya gue kalau telat 5 menitt aja langsung naik commuterline ga pake mikir drpd naik Transjakarta trs kena macet</t>
  </si>
  <si>
    <t>ì—¬ìžì¹œêµ¬ì‚¬ëž‘í•´</t>
  </si>
  <si>
    <t>https://x.com/olrclzt/status/1818181842987851981</t>
  </si>
  <si>
    <t>olrclzt</t>
  </si>
  <si>
    <t>Tue Jul 30 09:07:50 +0000 2024</t>
  </si>
  <si>
    <t>halo adminnn live tracking 6wnya lagi ga aktif/kurang akurat boleh tanya posisi 6w dari duren tiga ga yaaaah? @PT_Transjakarta</t>
  </si>
  <si>
    <t>https://x.com/fleurdelisy/status/1818211892676206704</t>
  </si>
  <si>
    <t>fleurdelisy</t>
  </si>
  <si>
    <t>Tue Jul 30 23:50:49 +0000 2024</t>
  </si>
  <si>
    <t>Min @PT_Transjakarta. Bus 4K arah Pulogadung di halte Tebet Ecopark posisi dmn ya</t>
  </si>
  <si>
    <t>alice springs</t>
  </si>
  <si>
    <t>https://x.com/sleepetals/status/1818434100526510319</t>
  </si>
  <si>
    <t>sleepetals</t>
  </si>
  <si>
    <t>Tue Jul 30 14:10:25 +0000 2024</t>
  </si>
  <si>
    <t>Operator Mikrotrans Bongkar Sosok Anggota DPRD DKI yang Kongkalikong dengan Transjakarta Taufik Azhar dari Golkar! https://t.co/1EEcyFlZgi</t>
  </si>
  <si>
    <t>https://x.com/OposisiCerdas/status/1818288041037119703</t>
  </si>
  <si>
    <t>Tue Jul 30 22:38:52 +0000 2024</t>
  </si>
  <si>
    <t>min info mikrotrans jak 01 apakah sudah beroperasi kembali? @PT_Transjakarta</t>
  </si>
  <si>
    <t>she | homophobic dni</t>
  </si>
  <si>
    <t>https://x.com/uranustous/status/1818415995041829208</t>
  </si>
  <si>
    <t>uranustous</t>
  </si>
  <si>
    <t>Tue Jul 30 10:37:11 +0000 2024</t>
  </si>
  <si>
    <t>p min kok jak102 gadateng2 dah dilebak bulussss @jaklingkojkt @PT_Transjakarta plssss ingfo bykn dong armadanya biasanya nunggu 10menit lgsh adadah</t>
  </si>
  <si>
    <t>https://x.com/tasyyfryy/status/1818234377605951827</t>
  </si>
  <si>
    <t>tasyyfryy</t>
  </si>
  <si>
    <t>Tue Jul 30 23:44:37 +0000 2024</t>
  </si>
  <si>
    <t>ini halte bank dki (gbk) petugasnya cuman 1 dihalte? @PT_Transjakarta mana rame bgt mau tap in sama tap out ngantri panjang bgt</t>
  </si>
  <si>
    <t>https://x.com/panggilbroajaa/status/1818432540560310709</t>
  </si>
  <si>
    <t>panggilbroajaa</t>
  </si>
  <si>
    <t>Tue Jul 30 05:12:44 +0000 2024</t>
  </si>
  <si>
    <t>@thetimetrappers @irhamsyarif @PT_Transjakarta Waktu itu kalau ga salah pernah ada survey kenaikan tarif kan ya. Kalo mengacu dari berita kompas ini beberapa narsum setuju naik 1000-2000 (walau ini belum mencerminkan seluruh sampel). https://t.co/WrPtHZn6Ui Tapi setuju harus disurvey lebih detail lagi pada karakter pengguna https://t.co/kDnvW8RHD1</t>
  </si>
  <si>
    <t>https://pbs.twimg.com/media/GTtgRNnbwAAHjFE.jpg</t>
  </si>
  <si>
    <t>thetimetrappers</t>
  </si>
  <si>
    <t>https://x.com/stravenues/status/1818152726133653863</t>
  </si>
  <si>
    <t>Tue Jul 30 06:03:25 +0000 2024</t>
  </si>
  <si>
    <t>@stravenues @irhamsyarif @PT_Transjakarta mungkin bukan itu tapi hal hal teknis lain seperti kelayakan mobilnya syarat supirnya (bukan minor punya sim dll).</t>
  </si>
  <si>
    <t>https://x.com/her_fnu/status/1818165481511247905</t>
  </si>
  <si>
    <t>her_fnu</t>
  </si>
  <si>
    <t>Tue Jul 30 05:51:37 +0000 2024</t>
  </si>
  <si>
    <t>@irhamsyarif @stravenues @PT_Transjakarta Dengan gratis kadang sopirnya juga jadi songong penumpangnya nyepelein karena gratisan Mending bayar tapi terstandar</t>
  </si>
  <si>
    <t>Cibinong citi</t>
  </si>
  <si>
    <t>https://x.com/priyo_pio/status/1818162512623452219</t>
  </si>
  <si>
    <t>priyo_pio</t>
  </si>
  <si>
    <t>Tue Jul 30 04:12:21 +0000 2024</t>
  </si>
  <si>
    <t>@stravenues @PT_Transjakarta Sebenernya ini momentum yang pas buat evaluasi juga ga sedikit keluhan pelanggan Mikrotrans soal layanan. Tapi jelas layanan ini tetap dibutuhkan karena sebagai first &amp;amp; last mile untuk berpindah tempat. Semoga masalah ini bisa cepat diselesaikan oleh semua pihak yang terlibat.</t>
  </si>
  <si>
    <t>https://x.com/MiyanagiDeswira/status/1818137530984010094</t>
  </si>
  <si>
    <t>Tue Jul 30 10:22:33 +0000 2024</t>
  </si>
  <si>
    <t>Alasan Sopir Jaklingko Demo: Protes Diskriminasi Direksi Transjakarta https://t.co/p6iL08Y4yp</t>
  </si>
  <si>
    <t>Tomage-Fakfak, Indonesia</t>
  </si>
  <si>
    <t>https://x.com/Reiza_Patters/status/1818230694767735239</t>
  </si>
  <si>
    <t>Reiza_Patters</t>
  </si>
  <si>
    <t>Tue Jul 30 11:25:47 +0000 2024</t>
  </si>
  <si>
    <t>Sopir Jaklingko Tuding Transjakarta Anak Emaskan KWK Dishub Bantah https://t.co/vScCs1ySJg</t>
  </si>
  <si>
    <t>https://x.com/CNNIndonesia/status/1818246607412023704</t>
  </si>
  <si>
    <t>Tue Jul 30 08:32:01 +0000 2024</t>
  </si>
  <si>
    <t>kalo mau ke plaza senayan dari halte ragunan gimana ya? @PT_Transjakarta</t>
  </si>
  <si>
    <t>https://x.com/hzlntmilkt333/status/1818202878089302305</t>
  </si>
  <si>
    <t>hzlntmilkt333</t>
  </si>
  <si>
    <t>Tue Jul 30 14:42:38 +0000 2024</t>
  </si>
  <si>
    <t>Oalah. Ternyata Taufik Azhar (wakil ketua komisi B DPRD Jakarta sekaligus ketua KWK) dan direksi @PT_Transjakarta yang memicu demo sopir Jaklingko</t>
  </si>
  <si>
    <t>https://x.com/Hae_Soo_Bunnies/status/1818296148735783074</t>
  </si>
  <si>
    <t>Hae_Soo_Bunnies</t>
  </si>
  <si>
    <t>Tue Jul 30 18:08:41 +0000 2024</t>
  </si>
  <si>
    <t>apakah rute JAK 10 sudah bisa beroperasi kembali min? @PT_Transjakarta</t>
  </si>
  <si>
    <t>https://x.com/sagizeus/status/1818348000793813163</t>
  </si>
  <si>
    <t>sagizeus</t>
  </si>
  <si>
    <t>Tue Jul 30 14:45:51 +0000 2024</t>
  </si>
  <si>
    <t>kalo dari halte kampung melayu ke satria tower naik tije berapa yaaa @PT_Transjakarta</t>
  </si>
  <si>
    <t>https://x.com/puttheteaa/status/1818296958181843201</t>
  </si>
  <si>
    <t>puttheteaa</t>
  </si>
  <si>
    <t>Tue Jul 30 23:32:42 +0000 2024</t>
  </si>
  <si>
    <t>Halo min @PT_Transjakarta boleh dibantu gimana cara agar saldo top-up terupdate? Kemarin abis top up via tokped tapi sekarang nfc jakcard gak terbaca. Dan di tap ke mesin tj pun saldo nya sama</t>
  </si>
  <si>
    <t>https://x.com/dia_____ry/status/1818429541506793729</t>
  </si>
  <si>
    <t>dia_____ry</t>
  </si>
  <si>
    <t>Tue Jul 30 08:46:11 +0000 2024</t>
  </si>
  <si>
    <t>Heru Budi Hartono Minta Dinas Perhubungan dan TransJakarta Tangani Pengemudi Mikrotrans yang Berunjuk Rasa https://t.co/CdPjPZGonl</t>
  </si>
  <si>
    <t>https://x.com/obsessionews/status/1818206444724064564</t>
  </si>
  <si>
    <t>obsessionews</t>
  </si>
  <si>
    <t>Tue Jul 30 15:09:59 +0000 2024</t>
  </si>
  <si>
    <t>Hi @PT_Transjakarta besok 14b yang danau sunter naiknya dari halte atau dimana ya?</t>
  </si>
  <si>
    <t>https://x.com/lecrcc/status/1818303029898277162</t>
  </si>
  <si>
    <t>lecrcc</t>
  </si>
  <si>
    <t>Tue Jul 30 14:23:45 +0000 2024</t>
  </si>
  <si>
    <t>Halo @PT_Transjakarta gimana kelanjutan proses refund dana saya ya???</t>
  </si>
  <si>
    <t>https://x.com/titaniahuh/status/1818291396240953752</t>
  </si>
  <si>
    <t>Tue Jul 30 15:03:17 +0000 2024</t>
  </si>
  <si>
    <t>Setelah halte Cawang Sentral (ex: Cawang Uki) selesai revitalisasi gue masih heran kenapa nih Rute 9N tetep aktif? Sayang banget padahal armadanya bisa buat ngisi rute yang rame penumpang. Apalagi armada yg dipake mayan bagus; MYS-21xxxx @BuswayFansC @PT_Transjakarta @jalur5_ https://t.co/1bMgxRUxJv</t>
  </si>
  <si>
    <t>https://pbs.twimg.com/media/GTvnbDAacAABFXV.jpg</t>
  </si>
  <si>
    <t>New York, USA</t>
  </si>
  <si>
    <t>https://x.com/starlord_1705/status/1818301342143922282</t>
  </si>
  <si>
    <t>starlord_1705</t>
  </si>
  <si>
    <t>Tue Jul 30 06:48:22 +0000 2024</t>
  </si>
  <si>
    <t>Sedih banget driver mikrotrans demo krn ada kebijakan yang tidak bijak dan merugikan mereka. Padahal sistem transportasi umum Jakarta sudah bertahun-tahun demikian nyamannya. Jangan sampai mengalami kemunduran @PT_Transjakarta @DKIJakarta</t>
  </si>
  <si>
    <t>https://x.com/fetyfety/status/1818176793414959315</t>
  </si>
  <si>
    <t>fetyfety</t>
  </si>
  <si>
    <t>Tue Jul 30 15:25:11 +0000 2024</t>
  </si>
  <si>
    <t>Mobil doang mahal tp ngalangin jalur transjakarta aduh goblok jual lexus lu buat beli otak yah</t>
  </si>
  <si>
    <t>https://x.com/puripurisu/status/1818306856194097260</t>
  </si>
  <si>
    <t>Tue Jul 30 07:42:21 +0000 2024</t>
  </si>
  <si>
    <t>halo min @PT_Transjakarta mau tanya untuk hari Sabtu dari Utan Kayu ke Kemang Mampang Prapatan naik bus nomor berapa?</t>
  </si>
  <si>
    <t>https://x.com/baranglucu_twt/status/1818190380330090918</t>
  </si>
  <si>
    <t>baranglucu_twt</t>
  </si>
  <si>
    <t>Tue Jul 30 10:23:30 +0000 2024</t>
  </si>
  <si>
    <t>Ratusan mobil JakLingko terparkir di kawasan Balai Kota Jakarta. Para sopir menggelar aksi protes menyuarakan ketidakadilan manajemen TransJakarta yang dinilai arogan. Hal itu terlihat dari spanduk yang dibentangkan demonstran. https://t.co/qLQ5g4wHiY</t>
  </si>
  <si>
    <t>https://x.com/Reiza_Patters/status/1818230935122559464</t>
  </si>
  <si>
    <t>Tue Jul 30 04:31:53 +0000 2024</t>
  </si>
  <si>
    <t>@irhamsyarif @PT_Transjakarta Setuju. Selama terjangkau bayar sebenernya ga masalah karena kayanya DKI belom bisa menjamin transum gratis akan sustain lama</t>
  </si>
  <si>
    <t>https://x.com/stravenues/status/1818142447723278680</t>
  </si>
  <si>
    <t>Tue Jul 30 08:46:01 +0000 2024</t>
  </si>
  <si>
    <t>Alhamdulillah. Terima kasih banyak untuk @PT_Transjakarta yang sudah mengatasi saldo terpotong 2x sehingga saya mendapatkan refund. https://t.co/kbgPkklSg0</t>
  </si>
  <si>
    <t>https://pbs.twimg.com/media/GTuRFgbbUAA1RX1.jpg</t>
  </si>
  <si>
    <t>https://x.com/yudistirop/status/1818206402130923940</t>
  </si>
  <si>
    <t>yudistirop</t>
  </si>
  <si>
    <t>Tue Jul 30 11:47:11 +0000 2024</t>
  </si>
  <si>
    <t>@PT_Transjakarta min tolong perbaiki lift halte karet https://t.co/Ag2zU4Czie</t>
  </si>
  <si>
    <t>https://pbs.twimg.com/media/GTu6ifGawAAWYFF.jpg</t>
  </si>
  <si>
    <t>akun affiliate gado gado</t>
  </si>
  <si>
    <t>https://x.com/winniieeeeee_/status/1818251993598861750</t>
  </si>
  <si>
    <t>winniieeeeee_</t>
  </si>
  <si>
    <t>Tue Jul 30 12:04:53 +0000 2024</t>
  </si>
  <si>
    <t>Maksudnya apa ya @PT_Transjakarta ? https://t.co/rkQZCtArJ4</t>
  </si>
  <si>
    <t>https://pbs.twimg.com/media/GTu-mRRb0AAcCp-.jpg</t>
  </si>
  <si>
    <t>https://x.com/watikasbi/status/1818256446733385763</t>
  </si>
  <si>
    <t>watikasbi</t>
  </si>
  <si>
    <t>Tue Jul 30 22:49:56 +0000 2024</t>
  </si>
  <si>
    <t>Pagi min @PT_Transjakarta. Apakah JAK.43 dan JAK.48 sudah beroperasi normal?</t>
  </si>
  <si>
    <t>https://x.com/fdlhrmdhn/status/1818418778503626880</t>
  </si>
  <si>
    <t>fdlhrmdhn</t>
  </si>
  <si>
    <t>Tue Jul 30 10:15:29 +0000 2024</t>
  </si>
  <si>
    <t>Apakah ada area khusus wanita di bis lowdeck T11 @PT_Transjakarta ?</t>
  </si>
  <si>
    <t>https://x.com/pipit_kimi/status/1818228918853529672</t>
  </si>
  <si>
    <t>pipit_kimi</t>
  </si>
  <si>
    <t>Tue Jul 30 13:32:33 +0000 2024</t>
  </si>
  <si>
    <t>Parah si @PT_Transjakarta lift stasiun cawang cikoko ga dibenerin udah hampir sebulan. Itu di depan saya ada lansia kesulitan turun tangga. Katanya mau diperbaiki mana buktinya? Ngetik doang bocil sd juga bisa. https://t.co/1NkKaj4ry0</t>
  </si>
  <si>
    <t>https://pbs.twimg.com/ext_tw_video_thumb/1818278471677947904/pu/img/l1XQ2ayOmh3-VUd6.jpg</t>
  </si>
  <si>
    <t>https://x.com/nocturnhumaan/status/1818278508415811952</t>
  </si>
  <si>
    <t>nocturnhumaan</t>
  </si>
  <si>
    <t>Tue Jul 30 12:01:25 +0000 2024</t>
  </si>
  <si>
    <t>@PT_Transjakarta 6V masih perpendekan rute ga ya min?</t>
  </si>
  <si>
    <t>Jo ðŸŒ»ðŸ’•</t>
  </si>
  <si>
    <t>https://x.com/petrchr/status/1818255574842364358</t>
  </si>
  <si>
    <t>petrchr</t>
  </si>
  <si>
    <t>Tue Jul 30 16:27:13 +0000 2024</t>
  </si>
  <si>
    <t xml:space="preserve">Update guys vitur real time di gmaps udhh balik makasih @PT_Transjakarta udhh balikin jadii misuh misuh nunggu tije bakal jarangg </t>
  </si>
  <si>
    <t xml:space="preserve">Kinda Random </t>
  </si>
  <si>
    <t>https://x.com/aeritume/status/1818322465703231536</t>
  </si>
  <si>
    <t>aeritume</t>
  </si>
  <si>
    <t>Tue Jul 30 07:05:45 +0000 2024</t>
  </si>
  <si>
    <t>Hasil Mediasi Dishub dan TransJakarta dengan Sopir Mikrotrans yang Berunjuk Rasa https://t.co/JRmPiMWdlv</t>
  </si>
  <si>
    <t>https://x.com/chatnews_id/status/1818181168699003055</t>
  </si>
  <si>
    <t>chatnews_id</t>
  </si>
  <si>
    <t>Tue Jul 30 14:26:11 +0000 2024</t>
  </si>
  <si>
    <t>Moshi moshi @PT_Transjakarta tolong refund duit gw dong bangsat</t>
  </si>
  <si>
    <t>https://x.com/titaniahuh/status/1818292007535882243</t>
  </si>
  <si>
    <t>Tue Jul 30 04:56:10 +0000 2024</t>
  </si>
  <si>
    <t>Transjakarta arah pondok labu giliran ditungguin kenapa datengnya selalu lama2 bgt ya pdhl lagi gak jam macet tp selalu minimal nunggu setengah jam hiks</t>
  </si>
  <si>
    <t>https://x.com/AdeleaPermata/status/1818148556810895759</t>
  </si>
  <si>
    <t>AdeleaPermata</t>
  </si>
  <si>
    <t>Tue Jul 30 02:25:00 +0000 2024</t>
  </si>
  <si>
    <t>Massa sopir JakLingko gelar demo di depan Balai Kota Jakpus pagi ini. PT TransJakarta menambah armadanya imbas sejumlah rute JakLingko tidak beroperasi. https://t.co/nOkW2ONRzs</t>
  </si>
  <si>
    <t>https://x.com/detikcom/status/1818110515107016903</t>
  </si>
  <si>
    <t>Tue Jul 30 13:15:00 +0000 2024</t>
  </si>
  <si>
    <t>Penjabat Gubernur DKI Jakarta Heru Budi Hartono yang ditemui usai mengunjungi SDN Cideng 07 Jakarta Pusat mengatakan telah berkomunikasi dengan pihak Transjakarta dan Dinas Perhubungan DKI untuk menangani masalah yang dihadapi para sopir mikrotrans. https://t.co/ns6OyEQkD6 https://t.co/ul6wt7AQtz</t>
  </si>
  <si>
    <t>https://pbs.twimg.com/amplify_video_thumb/1818243534647926785/img/Bg3uC2zF9RQDPNUq.jpg</t>
  </si>
  <si>
    <t>https://x.com/CNNIDdaily/status/1818274093126291930</t>
  </si>
  <si>
    <t>CNNIDdaily</t>
  </si>
  <si>
    <t>Tue Jul 30 14:25:04 +0000 2024</t>
  </si>
  <si>
    <t>Boleh nyewa lawyer ga si ni @PT_Transjakarta jabingan kaga mau refund duit gwhhh</t>
  </si>
  <si>
    <t>https://x.com/titaniahuh/status/1818291728631402586</t>
  </si>
  <si>
    <t>Tue Jul 30 08:48:18 +0000 2024</t>
  </si>
  <si>
    <t>PJ Gubernur DKI Jakarta Heru Budi Hartono mengatakan telah meminta pihak Transjakarta hingga Dinas Perhubungan DKI untuk memetakan permasalahan yang ada. Heru juga mengaku mendapat laporan terkait pemalsuan dokumen. #demomikotrans #demojaklingko #jaklingko #mikotrans https://t.co/ttulRS3aCh</t>
  </si>
  <si>
    <t>https://pbs.twimg.com/ext_tw_video_thumb/1818206895196479488/pu/img/Cc-R1cl5ml5wASP6.jpg</t>
  </si>
  <si>
    <t>https://x.com/Metro_TV/status/1818206974879928444</t>
  </si>
  <si>
    <t>Tue Jul 30 06:53:22 +0000 2024</t>
  </si>
  <si>
    <t>Alasan Sopir Jaklingko Demo: Protes Diskriminasi Direksi Transjakarta https://t.co/H7oPqDwqKe</t>
  </si>
  <si>
    <t>https://x.com/CNNIndonesia/status/1818178053702574233</t>
  </si>
  <si>
    <t>Tue Jul 30 18:33:29 +0000 2024</t>
  </si>
  <si>
    <t>Seru itu kalo ada pengendara lewat jalur transjakarta lalu di depannya ada polisi yang bawa surat tilang â€â†”ï¸â€â†”ï¸</t>
  </si>
  <si>
    <t>https://x.com/Disforus/status/1818354242740273252</t>
  </si>
  <si>
    <t>Tue Jul 30 03:39:13 +0000 2024</t>
  </si>
  <si>
    <t>@PT_Transjakarta Hallo admin. Udh mau seminggu nih tp blm ada perkembangannya sama sekali. Bukannya semua by system ya? Kok pengecekannya lama sekali ya min?</t>
  </si>
  <si>
    <t>https://x.com/johnnysuhcrush/status/1818129191516393577</t>
  </si>
  <si>
    <t>Tue Jul 30 10:45:35 +0000 2024</t>
  </si>
  <si>
    <t>Bus @PT_Transjakarta MYS-18202 ugal-ugalan (kejadian di 30 Jul 2024 sekitar pukul 17.40). Membahayakan penumpang dan pengendara lain. Mohon ditindak. @DKIJakarta https://t.co/kf41UiovIk</t>
  </si>
  <si>
    <t>https://pbs.twimg.com/media/GTusb2kagAAQCJK.jpg</t>
  </si>
  <si>
    <t>https://x.com/pradianto83/status/1818236491765842224</t>
  </si>
  <si>
    <t>pradianto83</t>
  </si>
  <si>
    <t>Tue Jul 30 23:16:47 +0000 2024</t>
  </si>
  <si>
    <t>Sopir Mikrotrans yang demo menuding PT Transjakarta memberi kuota terbatas kepada operator tertentu. https://t.co/Fdg0yF7HPo</t>
  </si>
  <si>
    <t>https://x.com/republikaonline/status/1818425538098381079</t>
  </si>
  <si>
    <t>Tue Jul 30 10:47:00 +0000 2024</t>
  </si>
  <si>
    <t>Kadishub DKI menegaskan tidak ada Direksi TransJakarta yang menganakemaskan satu operator Jaklingko. https://t.co/uyrkm2RWIs</t>
  </si>
  <si>
    <t>https://x.com/detikcom/status/1818236847463759919</t>
  </si>
  <si>
    <t>Tue Jul 30 11:54:23 +0000 2024</t>
  </si>
  <si>
    <t>1M dan 1 hari ini beroperasi gak ya min? @PT_Transjakarta</t>
  </si>
  <si>
    <t>https://x.com/nnojitowithlime/status/1818253804980363425</t>
  </si>
  <si>
    <t>nnojitowithlime</t>
  </si>
  <si>
    <t>Tue Jul 30 07:57:34 +0000 2024</t>
  </si>
  <si>
    <t>Heru Budi Minta Transjakarta dan Dishub Selesaikan Masalah Sopir Jaklingko #newsupdate #update #news #text https://t.co/XeS8189Fks</t>
  </si>
  <si>
    <t>https://x.com/kumparan/status/1818194208811086280</t>
  </si>
  <si>
    <t>Tue Jul 30 15:00:55 +0000 2024</t>
  </si>
  <si>
    <t>moots please helpppp kalian ada yang pernah ke Baywalk Mall Pluit naik Transjakarta gaa?</t>
  </si>
  <si>
    <t>Teuland</t>
  </si>
  <si>
    <t>https://x.com/xxsjhwaniexx/status/1818300750554137063</t>
  </si>
  <si>
    <t>xxsjhwaniexx</t>
  </si>
  <si>
    <t>Tue Jul 30 10:06:51 +0000 2024</t>
  </si>
  <si>
    <t>@Reiza_Patters @AnggaPutraF Poin-poin tuntutan yang berkaitan dengan nasib para sopir JakLingko sudah disampaikan oleh perwakilan operator JakLingko saat melakukan audiensi bersama Kadishub dan Dirut TransJakarta. Begini hasil kesepakatannya: https://t.co/xNDZylHPi8</t>
  </si>
  <si>
    <t>https://x.com/detikcom/status/1818226745423835211</t>
  </si>
  <si>
    <t>Tue Jul 30 10:09:13 +0000 2024</t>
  </si>
  <si>
    <t>Dishub DKi dan Transjakarta Ungkap Hasil Audiensi dengan Pendemo Sopir Jaklingko https://t.co/RlYvIzfCyd #TempoNasional</t>
  </si>
  <si>
    <t>https://x.com/tempodotco/status/1818227341849682323</t>
  </si>
  <si>
    <t>tempodotco</t>
  </si>
  <si>
    <t>Tue Jul 30 12:02:26 +0000 2024</t>
  </si>
  <si>
    <t>GILA YAAAA NUNGGU TJ 7B LEWAT ATAS DARI BLOK M UDAH 1 JAM LEBIH GAK LEWAT2. TIGA KALI 7B LEWAT BAWAH DUA KALI TIDAK MELAYANI PENUMPANG. INI GIMANA YAAAAAA ALURNYA??? GAJELAS BANGET @PT_Transjakarta</t>
  </si>
  <si>
    <t>https://x.com/DindaAst/status/1818255833459012042</t>
  </si>
  <si>
    <t>DindaAst</t>
  </si>
  <si>
    <t>@itscinda_ Hai Kak. Layanan Mikrotrans Jak 88 beroperasi melayani pelanggan. Terima kasih ^DIJ</t>
  </si>
  <si>
    <t>itscinda_</t>
  </si>
  <si>
    <t>https://x.com/PT_Transjakarta/status/1818434102036471938</t>
  </si>
  <si>
    <t>Tue Jul 30 23:46:07 +0000 2024</t>
  </si>
  <si>
    <t>@rrowaar Pagi kak. Saat ini Mikrotrans Jak 44 dan 45 beroperasi melayani pelanggan. Terima kasih ^MD</t>
  </si>
  <si>
    <t>rrowaar</t>
  </si>
  <si>
    <t>https://x.com/PT_Transjakarta/status/1818432918164758634</t>
  </si>
  <si>
    <t>Tue Jul 30 23:30:04 +0000 2024</t>
  </si>
  <si>
    <t>DPRD DKI Bakal Panggil Operator Sopir Jaklingko dan PT Transjakarta Pekan Depan https://t.co/wPD11lh2bQ #News</t>
  </si>
  <si>
    <t>https://x.com/liputan6dotcom/status/1818428882368053723</t>
  </si>
  <si>
    <t>liputan6dotcom</t>
  </si>
  <si>
    <t>Tue Jul 30 23:25:04 +0000 2024</t>
  </si>
  <si>
    <t>@bbykksl Pagi kak. Silakan naik Koridor 9 tujuan Pluit transit di Halte Petamburan naik Rute 3F tujuan Kalideres turun di Halte Jelambar berpindah ke bus stop Jelambar 2 naik Rute S11 tujuan BSD dikenakan tarif kembali. Terima kasih ^MD</t>
  </si>
  <si>
    <t>bbykksl</t>
  </si>
  <si>
    <t>https://x.com/PT_Transjakarta/status/1818427621719302255</t>
  </si>
  <si>
    <t>Tue Jul 30 19:15:04 +0000 2024</t>
  </si>
  <si>
    <t>Jaklingko Demo Direksi Transjakarta yang Dipimpin Welfizon Yuza Didesak Mundur Gegara Hal Ini! Netizen: Gue Dukung Driver! https://t.co/QbAMfT0Uud</t>
  </si>
  <si>
    <t>https://x.com/Reiza_Patters/status/1818364705737785427</t>
  </si>
  <si>
    <t>Tue Jul 30 23:38:44 +0000 2024</t>
  </si>
  <si>
    <t>@dia_____ry Pagi kak. Silakan update saldo pada vending mesin yang tersedia di halte Transjakarta apabila tidak terupdate saldonya silakan menghubungi Bank DKI. Terima kasih ^MD</t>
  </si>
  <si>
    <t>https://x.com/PT_Transjakarta/status/1818431062269207028</t>
  </si>
  <si>
    <t>Tue Jul 30 10:27:15 +0000 2024</t>
  </si>
  <si>
    <t>Min @PT_Transjakarta apakah halte balaikota yg td pagi terkena efek penutupan jalan apakah sdh melayani rute koridor 2 &amp;amp; 6?</t>
  </si>
  <si>
    <t>https://x.com/kevin_w93/status/1818231879436296653</t>
  </si>
  <si>
    <t>kevin_w93</t>
  </si>
  <si>
    <t>Tue Jul 30 04:47:05 +0000 2024</t>
  </si>
  <si>
    <t>Ada 29 dari 94 rute Mikrotrans menghentikan operasi karena keputusan sendiri. https://t.co/lLyVcphXXE</t>
  </si>
  <si>
    <t>https://x.com/validnewsid/status/1818146273184387407</t>
  </si>
  <si>
    <t>validnewsid</t>
  </si>
  <si>
    <t>Tue Jul 30 23:59:00 +0000 2024</t>
  </si>
  <si>
    <t>@by_Nonaa Hallo kak. Saat ini layanan Transjakarta beroperasi normal apabila ada perubahan layanan akan kami informasikan melalui media sosial Transjakarta. Terima kasih ^MD</t>
  </si>
  <si>
    <t>by_Nonaa</t>
  </si>
  <si>
    <t>https://x.com/PT_Transjakarta/status/1818436161230036999</t>
  </si>
  <si>
    <t>Tue Jul 30 23:53:02 +0000 2024</t>
  </si>
  <si>
    <t>@heatherushh Hai Kak. Terima kasih atas informasi yang diberikan. Laporan akan kami koordinasikan untuk dilakukan evaluasi untuk meningkatkan kualitas layanan Transjakarta. Terima kasih ^DIJ</t>
  </si>
  <si>
    <t>https://x.com/PT_Transjakarta/status/1818434658335334540</t>
  </si>
  <si>
    <t>Tue Jul 30 07:33:43 +0000 2024</t>
  </si>
  <si>
    <t>Mohon info rute dari JCC ke JIEXPO kemayoran naik bus nmr berapa? @PT_Transjakarta</t>
  </si>
  <si>
    <t>https://x.com/tihaaw/status/1818188209043730797</t>
  </si>
  <si>
    <t>Tue Jul 30 11:16:12 +0000 2024</t>
  </si>
  <si>
    <t>@pradianto83 @PT_Transjakarta Kami mohon maaf atas ketidaknyamanannya. Laporan telah diproses melalui aplikasi CRM Pemprov DKI Jakarta dengan no. Laporan TW240730DYXF. Silahkan pantau prosesnya di laman: https://t.co/tlZcBKdZhg #EdukasiMasyarakat #SuksesJakartaUntukIndonesia https://t.co/nqrv7pqLDe</t>
  </si>
  <si>
    <t>https://pbs.twimg.com/media/GTuzbCva8AAbEHB.jpg</t>
  </si>
  <si>
    <t>https://x.com/DKIJakarta/status/1818244197444665403</t>
  </si>
  <si>
    <t>Fri Aug 30 15:55:29 +0000 2024</t>
  </si>
  <si>
    <t>Jadi.... Apalagi untuk #MahadayaGita ????? #ENIGMA https://t.co/tpdNnSjnYZ</t>
  </si>
  <si>
    <t>https://pbs.twimg.com/media/GWPcnozbAAAMfIe.jpg</t>
  </si>
  <si>
    <t>https://x.com/initije/status/1829548503846285812</t>
  </si>
  <si>
    <t>initije</t>
  </si>
  <si>
    <t>Fri Aug 30 12:11:08 +0000 2024</t>
  </si>
  <si>
    <t>Aku otw naik tj ya misalnya https://t.co/0zMmOKMPwO</t>
  </si>
  <si>
    <t>https://pbs.twimg.com/media/GWOpT0LacAAnfvj.jpg</t>
  </si>
  <si>
    <t>https://x.com/kopifilterpagi/status/1829492045381267494</t>
  </si>
  <si>
    <t>kopifilterpagi</t>
  </si>
  <si>
    <t>Fri Aug 30 15:57:09 +0000 2024</t>
  </si>
  <si>
    <t>Makanan khas Kel. Cipete Selatan: Wr. Bali Pak Gede MRT N-S TJ 1E JAK 93 JAK 102 https://t.co/8AzPbz68Ml</t>
  </si>
  <si>
    <t>https://pbs.twimg.com/media/GWPdDTobcAA_Tyh.jpg</t>
  </si>
  <si>
    <t>dapurmu</t>
  </si>
  <si>
    <t>https://x.com/chalcanthites/status/1829548925487112634</t>
  </si>
  <si>
    <t>chalcanthites</t>
  </si>
  <si>
    <t>Fri Aug 30 22:31:49 +0000 2024</t>
  </si>
  <si>
    <t>Pagi ini di Jogja. Kawan2 yg ada di Jogja Solo sekitarnya monggo berkenan hadir ya. Kita buktikan memang ada sesuatu di Jogja... @NediSetiadi @MariaAlcaff @reno_alfatih @Singa_Nala @benings_tj @Pemuja_Cinta01 https://t.co/bdJcDkPc9N</t>
  </si>
  <si>
    <t>https://pbs.twimg.com/media/GWQ3Yg5bQAIl5z9.jpg</t>
  </si>
  <si>
    <t>Kota Yogyakarta, Yogyakarta</t>
  </si>
  <si>
    <t>https://x.com/kutukupret100/status/1829648246958145593</t>
  </si>
  <si>
    <t>kutukupret100</t>
  </si>
  <si>
    <t>Fri Aug 30 12:30:58 +0000 2024</t>
  </si>
  <si>
    <t>es teh nya orang solo https://t.co/LKIpE388YO</t>
  </si>
  <si>
    <t>https://pbs.twimg.com/media/GWOt2d_aAAA6n5V.jpg</t>
  </si>
  <si>
    <t>semarang</t>
  </si>
  <si>
    <t>https://x.com/panggilaja_Tj/status/1829497037131530278</t>
  </si>
  <si>
    <t>panggilaja_Tj</t>
  </si>
  <si>
    <t>Fri Aug 30 13:52:11 +0000 2024</t>
  </si>
  <si>
    <t>TJ Dillashaw was different https://t.co/sKAR0gWAzp</t>
  </si>
  <si>
    <t>https://pbs.twimg.com/ext_tw_video_thumb/1829239494911930368/pu/img/kSaa0HimcLAvmtzi.jpg</t>
  </si>
  <si>
    <t>New York</t>
  </si>
  <si>
    <t>https://x.com/FIGHTSPORTS/status/1829517473139622391</t>
  </si>
  <si>
    <t>FIGHTSPORTS</t>
  </si>
  <si>
    <t>Fri Aug 30 19:32:15 +0000 2024</t>
  </si>
  <si>
    <t>Alhamdulillah 4 digits payout unexpected #payout https://t.co/gRX9It0alt</t>
  </si>
  <si>
    <t>https://pbs.twimg.com/media/GWQOSGHXoAACY4W.jpg</t>
  </si>
  <si>
    <t>https://x.com/TAB_TAB_HH/status/1829603055933014030</t>
  </si>
  <si>
    <t>TAB_TAB_HH</t>
  </si>
  <si>
    <t>Fri Aug 30 07:26:30 +0000 2024</t>
  </si>
  <si>
    <t>1000000% cinta tj oren https://t.co/oW8a1i74n7</t>
  </si>
  <si>
    <t>https://pbs.twimg.com/media/GWNoKgNbwAAbycO.jpg</t>
  </si>
  <si>
    <t>INFP</t>
  </si>
  <si>
    <t>https://x.com/isacordonbleu/status/1829420413153325179</t>
  </si>
  <si>
    <t>isacordonbleu</t>
  </si>
  <si>
    <t>Fri Aug 30 05:59:12 +0000 2024</t>
  </si>
  <si>
    <t>Amg ganda ng larong 'to HAHAHAHAHA</t>
  </si>
  <si>
    <t>https://x.com/yourgirl_tj/status/1829398443229401321</t>
  </si>
  <si>
    <t>yourgirl_tj</t>
  </si>
  <si>
    <t>Fri Aug 30 15:49:38 +0000 2024</t>
  </si>
  <si>
    <t>Mama Key paling Okey. selalu kesini kalo pas di solo https://t.co/235pxodHxZ</t>
  </si>
  <si>
    <t>https://pbs.twimg.com/media/GWPbU2LbMAA0-ZZ.jpg</t>
  </si>
  <si>
    <t>https://x.com/panggilaja_Tj/status/1829547033625252340</t>
  </si>
  <si>
    <t>Fri Aug 30 03:58:26 +0000 2024</t>
  </si>
  <si>
    <t>Plh.Polsek Tanah Putih Tj Melawan IPDA IFANANTO P.A dan Personil Polsek Tanah Putih Tj Melawan Melaksanakan giat jum'at curhat bagi masyraakat kec Tanah Putih Tj Melawan untuk mendengarkan keluh kesah masyarakat dan gangguan kamtibmas diwilayah hukum polsek TPTM.#polripresisi https://t.co/cVJuO55GG3</t>
  </si>
  <si>
    <t>https://pbs.twimg.com/media/GWM4hljaIAAi6Es.jpg</t>
  </si>
  <si>
    <t>Tanah Putih Tanjung Melawan, I</t>
  </si>
  <si>
    <t>https://x.com/PolsekTj/status/1829368052670140720</t>
  </si>
  <si>
    <t>PolsekTj</t>
  </si>
  <si>
    <t>Fri Aug 30 14:58:55 +0000 2024</t>
  </si>
  <si>
    <t>norak sebulan ga liat tj krl</t>
  </si>
  <si>
    <t>1C J-1</t>
  </si>
  <si>
    <t>https://x.com/calumfisip/status/1829534270286926125</t>
  </si>
  <si>
    <t>calumfisip</t>
  </si>
  <si>
    <t>Fri Aug 30 18:44:43 +0000 2024</t>
  </si>
  <si>
    <t>Ngl ..BO6 is kinda fun so far</t>
  </si>
  <si>
    <t>https://x.com/ToastyTJ1/status/1829591093929021756</t>
  </si>
  <si>
    <t>ToastyTJ1</t>
  </si>
  <si>
    <t>Fri Aug 30 08:03:36 +0000 2024</t>
  </si>
  <si>
    <t>njirrr dompet jeketi nya kakak https://t.co/s6w8J9kkN4</t>
  </si>
  <si>
    <t>https://pbs.twimg.com/media/GWNwpt6bEAAD4Xd.jpg</t>
  </si>
  <si>
    <t>https://x.com/IndraTanjungg/status/1829429752496898281</t>
  </si>
  <si>
    <t>IndraTanjungg</t>
  </si>
  <si>
    <t>Fri Aug 30 09:57:58 +0000 2024</t>
  </si>
  <si>
    <t xml:space="preserve">senengnya kampus gua skrg bnrbnr didepan HALTE TJ </t>
  </si>
  <si>
    <t>https://x.com/radhillahh/status/1829458531147485663</t>
  </si>
  <si>
    <t>radhillahh</t>
  </si>
  <si>
    <t>Fri Aug 30 08:34:54 +0000 2024</t>
  </si>
  <si>
    <t>gila ini grogol reformasi belom dirapiin juga tj</t>
  </si>
  <si>
    <t>stsg world</t>
  </si>
  <si>
    <t>https://x.com/sadtoruuu/status/1829437628590305464</t>
  </si>
  <si>
    <t>sadtoruuu</t>
  </si>
  <si>
    <t>Fri Aug 30 15:08:13 +0000 2024</t>
  </si>
  <si>
    <t>maafkan kerumunan Maba UIN wahai ibu-ibu dan bapak-bapak yang bikin rame Tj</t>
  </si>
  <si>
    <t>https://x.com/latesudo/status/1829536609261453473</t>
  </si>
  <si>
    <t>Fri Aug 30 17:34:34 +0000 2024</t>
  </si>
  <si>
    <t>Tanda kita dah sedia untuk ubah hidup bila dah takde tapi . Tapi saya tak pandai speaking tapi tak pandai cakap tapi tak pndai buat tapi takde motor tapi takde masa tapi tak pandai komputer tapi takde pengalaman . Cari jalan. Bukan bagi alasan.</t>
  </si>
  <si>
    <t xml:space="preserve">Kuala Lumpur, Malaysia </t>
  </si>
  <si>
    <t>https://x.com/tajudinabdjalil/status/1829573439067464126</t>
  </si>
  <si>
    <t>tajudinabdjalil</t>
  </si>
  <si>
    <t>Fri Aug 30 16:06:28 +0000 2024</t>
  </si>
  <si>
    <t>Solo dingin banget dah untung aku Zuko jadi bisa menghangatkan diri sendiri</t>
  </si>
  <si>
    <t>https://x.com/panggilaja_Tj/status/1829551267771023383</t>
  </si>
  <si>
    <t>Fri Aug 30 10:45:39 +0000 2024</t>
  </si>
  <si>
    <t>Sumpah enaknya lu tau rute dan koridor TJ tuh lu bisa pergi kmn aja dengan 3.500 kek terbayang ga dari Jakbar ke Lebak Bulus tuh gua bisa naik TJ sekali doang walau transitnya 3x kekk kalo ga tau TJ sumpah ga bisa survive gua tinggal di JKT tanpa motor</t>
  </si>
  <si>
    <t>https://x.com/moseungz/status/1829470532515029096</t>
  </si>
  <si>
    <t>moseungz</t>
  </si>
  <si>
    <t>Fri Aug 30 11:49:49 +0000 2024</t>
  </si>
  <si>
    <t>Bwahahaha</t>
  </si>
  <si>
    <t>Midrand, South Africa</t>
  </si>
  <si>
    <t>https://x.com/NdiniTj/status/1829486681323671837</t>
  </si>
  <si>
    <t>NdiniTj</t>
  </si>
  <si>
    <t>Fri Aug 30 09:35:31 +0000 2024</t>
  </si>
  <si>
    <t>Bombogyatt</t>
  </si>
  <si>
    <t>hu</t>
  </si>
  <si>
    <t>He/Him | Utah</t>
  </si>
  <si>
    <t>https://x.com/TJLikesPuddles/status/1829452884309840166</t>
  </si>
  <si>
    <t>TJLikesPuddles</t>
  </si>
  <si>
    <t>Fri Aug 30 00:27:45 +0000 2024</t>
  </si>
  <si>
    <t>Hahahaahahahhhahhaaahhha</t>
  </si>
  <si>
    <t>Ashland, KY, USA</t>
  </si>
  <si>
    <t>https://x.com/tjwaggoner/status/1829315031340552315</t>
  </si>
  <si>
    <t>tjwaggoner</t>
  </si>
  <si>
    <t>Fri Aug 30 03:46:18 +0000 2024</t>
  </si>
  <si>
    <t>habede hyeonjeeeeeeee!!! oknum yang bikin gua pernah kelewat turun halte tj karena bengong liatin lu sparkling sparkling di webtun</t>
  </si>
  <si>
    <t>pfp: @pndglcs</t>
  </si>
  <si>
    <t>https://x.com/yuccheeyy/status/1829365000101839281</t>
  </si>
  <si>
    <t>yuccheeyy</t>
  </si>
  <si>
    <t>Fri Aug 30 10:22:08 +0000 2024</t>
  </si>
  <si>
    <t xml:space="preserve">*overheard halte TJ konteks: halte gua pasti banyak peralihan karena rute sering bentrok demo* : ibu-ibu : pramusapa TJ : mas sini sering peralihan ya karena demo : iya. bu : waduh capeeeek saya kalo ada demo kemarin aja capek banget blabla yada yada </t>
  </si>
  <si>
    <t>https://x.com/xoldonn/status/1829464612669956511</t>
  </si>
  <si>
    <t>xoldonn</t>
  </si>
  <si>
    <t>Thu Aug 29 12:59:10 +0000 2024</t>
  </si>
  <si>
    <t>naik tj transit mam burjo benar benar baru pertama kali HAHAHA burjo depan stis https://t.co/GXf5vYBLk9</t>
  </si>
  <si>
    <t>https://pbs.twimg.com/media/GWJqsV-bgAAanIF.jpg</t>
  </si>
  <si>
    <t>https://x.com/diary_cia/status/1829141746942709953</t>
  </si>
  <si>
    <t>diary_cia</t>
  </si>
  <si>
    <t>Fri Aug 30 11:35:05 +0000 2024</t>
  </si>
  <si>
    <t>BEJIR NEMU SHORTCUT UI - KEBAYORAN SEJAM DOANG OTW JADI ANAK TJ JUGA GUEï¸</t>
  </si>
  <si>
    <t>https://x.com/oopppaaayyy/status/1829482972938170539</t>
  </si>
  <si>
    <t>oopppaaayyy</t>
  </si>
  <si>
    <t>Fri Aug 30 15:30:30 +0000 2024</t>
  </si>
  <si>
    <t>What's next nya ternyata #MahadayaGita https://t.co/oX2AXtYKO6</t>
  </si>
  <si>
    <t>https://pbs.twimg.com/media/GWPW8zLWIAA5h8w.jpg</t>
  </si>
  <si>
    <t>https://x.com/initije/status/1829542216844603693</t>
  </si>
  <si>
    <t>Thu Aug 29 20:19:43 +0000 2024</t>
  </si>
  <si>
    <t>Oh Kandi stahp!</t>
  </si>
  <si>
    <t>Washington, DC</t>
  </si>
  <si>
    <t>https://x.com/thetewaynej/status/1829252611490587099</t>
  </si>
  <si>
    <t>thetewaynej</t>
  </si>
  <si>
    <t>Fri Aug 30 12:11:41 +0000 2024</t>
  </si>
  <si>
    <t>Gw membutuhkan live tracking TJ yg kecil2 oren itu. Minimal estimasi arrival.</t>
  </si>
  <si>
    <t>https://x.com/jjonghypen/status/1829492182593708209</t>
  </si>
  <si>
    <t>jjonghypen</t>
  </si>
  <si>
    <t>Fri Aug 30 13:41:45 +0000 2024</t>
  </si>
  <si>
    <t>wkwk gue cape bgt udah nangis tadi di tj</t>
  </si>
  <si>
    <t>https://x.com/pponyodayo/status/1829514850755895778</t>
  </si>
  <si>
    <t>pponyodayo</t>
  </si>
  <si>
    <t>Fri Aug 30 18:06:19 +0000 2024</t>
  </si>
  <si>
    <t>Pov: di tj</t>
  </si>
  <si>
    <t>open, rakun (5/8)</t>
  </si>
  <si>
    <t>https://x.com/kkafhime/status/1829581430386762210</t>
  </si>
  <si>
    <t>kkafhime</t>
  </si>
  <si>
    <t>Fri Aug 30 10:06:50 +0000 2024</t>
  </si>
  <si>
    <t>GEMES BGT TERNYATA TJ CIBUBUR ADA KHUSUS WANITA kirain depok doang</t>
  </si>
  <si>
    <t>https://x.com/nelakilometer/status/1829460763712647297</t>
  </si>
  <si>
    <t>nelakilometer</t>
  </si>
  <si>
    <t>Fri Aug 30 13:41:41 +0000 2024</t>
  </si>
  <si>
    <t>20.11 Situasi arus lalu-intas di ruas Tol Wiyoto Wiyono Simpang Cawang dari arah Tj. Priok menuju Tol Dalam Kota Cikampek dan Jagorawi maupun arah sebaliknya terpantau ramai lancar. https://t.co/CkSWNlMxdt</t>
  </si>
  <si>
    <t>https://pbs.twimg.com/ext_tw_video_thumb/1829512866246037504/pu/img/qsILxIdIAcsgkROS.jpg</t>
  </si>
  <si>
    <t>https://x.com/TMCPoldaMetro/status/1829514834582569454</t>
  </si>
  <si>
    <t>Fri Aug 30 11:37:51 +0000 2024</t>
  </si>
  <si>
    <t>kapan ia bisa nyoba dari rumah ke kampus pake tj</t>
  </si>
  <si>
    <t>ê’°Â 19yo â‹® she/her ê’±</t>
  </si>
  <si>
    <t>https://x.com/yogyakarla/status/1829483667196125526</t>
  </si>
  <si>
    <t>yogyakarla</t>
  </si>
  <si>
    <t>Fri Aug 30 13:45:08 +0000 2024</t>
  </si>
  <si>
    <t>Halte TJ apa yg bikin kaget? Halte JORR!!! Kaget. NB: TJ rute 13.</t>
  </si>
  <si>
    <t>https://x.com/Ridhoibadurr/status/1829515699775267211</t>
  </si>
  <si>
    <t>Ridhoibadurr</t>
  </si>
  <si>
    <t>Fri Aug 30 23:55:31 +0000 2024</t>
  </si>
  <si>
    <t>Hari-hari ngambil job desk gitaoshi</t>
  </si>
  <si>
    <t>https://x.com/initije/status/1829669306860486714</t>
  </si>
  <si>
    <t>Fri Aug 30 15:32:10 +0000 2024</t>
  </si>
  <si>
    <t>Terlalu UNAS mbak ....</t>
  </si>
  <si>
    <t>https://x.com/initije/status/1829542636287631636</t>
  </si>
  <si>
    <t>Fri Aug 30 14:50:49 +0000 2024</t>
  </si>
  <si>
    <t>Td deket monas emang ada demo ya? Soalmya halte tj monas off</t>
  </si>
  <si>
    <t>https://x.com/kangbrriii/status/1829532229292392621</t>
  </si>
  <si>
    <t>kangbrriii</t>
  </si>
  <si>
    <t>Fri Aug 30 02:26:20 +0000 2024</t>
  </si>
  <si>
    <t>@Widhi_Waskito @HaloBCA Selamat pagi. Konfirmasi laporan mengenai kendala pada alat TOB bus TJ 467. Setelah kami lakukan pengecekan bus tersebut tidak memiliki alat TOB mohon dipastikan kembali no bodi bus yang digunakan? Terima kasih ^RSN https://t.co/oq20bgKm2b</t>
  </si>
  <si>
    <t>https://pbs.twimg.com/ext_tw_video_thumb/1829344590907994112/pu/img/thJwCl4MiJ-Cmv09.jpg</t>
  </si>
  <si>
    <t>Widhi_Waskito</t>
  </si>
  <si>
    <t>https://x.com/PT_Transjakarta/status/1829344873335672859</t>
  </si>
  <si>
    <t>Fri Aug 30 17:57:44 +0000 2024</t>
  </si>
  <si>
    <t>eh lucu banget tadi ada cwk x cwk pelukan di tj</t>
  </si>
  <si>
    <t>https://x.com/qualityytimeee/status/1829579270735466706</t>
  </si>
  <si>
    <t>qualityytimeee</t>
  </si>
  <si>
    <t>Thu Aug 29 15:57:49 +0000 2024</t>
  </si>
  <si>
    <t>Susah tidur bangsat.. Ya kali coli dlu..</t>
  </si>
  <si>
    <t>Majene, Sulawesi Barat</t>
  </si>
  <si>
    <t>https://x.com/teejayoth/status/1829186704668078553</t>
  </si>
  <si>
    <t>teejayoth</t>
  </si>
  <si>
    <t>Fri Aug 30 10:42:04 +0000 2024</t>
  </si>
  <si>
    <t>ini mas2 TJ nya beneran kayak lagi bawa toabong wkwkwk helppp everything reminds me of you @WE_THE_BOYZ https://t.co/DeSyLJ6SIp</t>
  </si>
  <si>
    <t>https://pbs.twimg.com/media/GWOU7YgaYAAHdhP.jpg</t>
  </si>
  <si>
    <t>https://x.com/makgeolina/status/1829469631595061315</t>
  </si>
  <si>
    <t>makgeolina</t>
  </si>
  <si>
    <t>Fri Aug 30 10:22:29 +0000 2024</t>
  </si>
  <si>
    <t>Nee lam pesuradhu logic ah dhan irukunu nenachitu pesuriya????</t>
  </si>
  <si>
    <t>https://x.com/Spoidyfanboy/status/1829464701178388959</t>
  </si>
  <si>
    <t>Spoidyfanboy</t>
  </si>
  <si>
    <t>Thu Aug 29 14:38:57 +0000 2024</t>
  </si>
  <si>
    <t>Kalo masuk angin ingat Fresh Care dan Jangan lupa madu TJ</t>
  </si>
  <si>
    <t>Nomaden</t>
  </si>
  <si>
    <t>https://x.com/gdrmwn/status/1829166858379112861</t>
  </si>
  <si>
    <t>gdrmwn</t>
  </si>
  <si>
    <t>Fri Aug 30 04:34:40 +0000 2024</t>
  </si>
  <si>
    <t xml:space="preserve">kakak2 yang di tj pake hijab hitam yang lagi nonton ssera aku mw kenalan tp malu </t>
  </si>
  <si>
    <t xml:space="preserve">she he â™€ 19 </t>
  </si>
  <si>
    <t>https://x.com/pozsit/status/1829377172039229534</t>
  </si>
  <si>
    <t>pozsit</t>
  </si>
  <si>
    <t>Fri Aug 30 12:33:52 +0000 2024</t>
  </si>
  <si>
    <t>i will gonna be away soon aku masih di x soalnya aku masih di tj perjalanan ke rumah yg ga paling aku sukaaaaaaa klo diem aku nangis nangis di tj maluuu bgtt scroll x lah jalan ninjaku</t>
  </si>
  <si>
    <t>https://x.com/milogranola/status/1829497766973763684</t>
  </si>
  <si>
    <t>milogranola</t>
  </si>
  <si>
    <t>Fri Aug 30 15:49:29 +0000 2024</t>
  </si>
  <si>
    <t>bikin gini dlu cuman asal-asalan aja...</t>
  </si>
  <si>
    <t>https://x.com/initije/status/1829546995612311747</t>
  </si>
  <si>
    <t>Fri Aug 30 18:10:35 +0000 2024</t>
  </si>
  <si>
    <t>td gw hmpir jatoh di tj grgr tdur pules bgt trs sblh gw gakda org trs tbtb tu tj belok gw KAGET terhuyung ke samping bnr bnr syok msi di alam bwh sadar kek di hantem</t>
  </si>
  <si>
    <t>https://x.com/gyubish/status/1829582503797207167</t>
  </si>
  <si>
    <t>gyubish</t>
  </si>
  <si>
    <t>Fri Aug 30 19:25:12 +0000 2024</t>
  </si>
  <si>
    <t xml:space="preserve"> wartawan beneran gratifikasi </t>
  </si>
  <si>
    <t>https://x.com/TodoSantana/status/1829601279662047568</t>
  </si>
  <si>
    <t>TodoSantana</t>
  </si>
  <si>
    <t>Fri Aug 30 12:33:20 +0000 2024</t>
  </si>
  <si>
    <t xml:space="preserve">naik tj perjalanan 1 jam = HOEKKK </t>
  </si>
  <si>
    <t>carat only ðŸ©·ðŸ©µ</t>
  </si>
  <si>
    <t>https://x.com/jononuuuu/status/1829497633796473332</t>
  </si>
  <si>
    <t>jononuuuu</t>
  </si>
  <si>
    <t>Fri Aug 30 12:14:40 +0000 2024</t>
  </si>
  <si>
    <t xml:space="preserve">Ci Shani Bisa-bisanya kamu betah se sofa selama 1jam dengan penunggu Roti O Bandara YIA </t>
  </si>
  <si>
    <t>https://x.com/initije/status/1829492935593001471</t>
  </si>
  <si>
    <t>Fri Aug 30 11:58:25 +0000 2024</t>
  </si>
  <si>
    <t>Bey Rih Ari Meg</t>
  </si>
  <si>
    <t>Arkansas, USA</t>
  </si>
  <si>
    <t>https://x.com/iamJuantrel/status/1829488846394069088</t>
  </si>
  <si>
    <t>iamJuantrel</t>
  </si>
  <si>
    <t>Fri Aug 30 09:52:01 +0000 2024</t>
  </si>
  <si>
    <t>lagu yg cocok di denger soreÂ² sambil naik tj https://t.co/NYbsq60BZp</t>
  </si>
  <si>
    <t>loveee sanji so much</t>
  </si>
  <si>
    <t>https://x.com/cvrtle/status/1829457033885896824</t>
  </si>
  <si>
    <t>cvrtle</t>
  </si>
  <si>
    <t>Fri Aug 30 15:47:20 +0000 2024</t>
  </si>
  <si>
    <t>kucoba buat nahan nangisnya sampe besok (project animasi text mhdtgt) nya jadi semoga</t>
  </si>
  <si>
    <t>https://x.com/initije/status/1829546451531128993</t>
  </si>
  <si>
    <t>Fri Aug 30 07:26:10 +0000 2024</t>
  </si>
  <si>
    <t>Rip telsa</t>
  </si>
  <si>
    <t>Detroit, MI</t>
  </si>
  <si>
    <t>https://x.com/NeimanmarcusTj/status/1829420331125059674</t>
  </si>
  <si>
    <t>NeimanmarcusTj</t>
  </si>
  <si>
    <t>Fri Aug 30 10:33:49 +0000 2024</t>
  </si>
  <si>
    <t>fak giliran gue naik tj kenapa malah belok ke tanah abang</t>
  </si>
  <si>
    <t>https://x.com/kimstreukid/status/1829467554462699964</t>
  </si>
  <si>
    <t>kimstreukid</t>
  </si>
  <si>
    <t>Fri Aug 30 14:55:15 +0000 2024</t>
  </si>
  <si>
    <t xml:space="preserve">OHH YANG UNGUÂ² TU FISIP gw ketemu di tj gw kira univ lain </t>
  </si>
  <si>
    <t>https://x.com/pponyodayo/status/1829533346000740818</t>
  </si>
  <si>
    <t>Fri Aug 30 06:01:42 +0000 2024</t>
  </si>
  <si>
    <t xml:space="preserve">yaelah goceng gua ketinggalan di halte tj </t>
  </si>
  <si>
    <t>Rumah Hoshi</t>
  </si>
  <si>
    <t>https://x.com/ginardwmr/status/1829399073281167729</t>
  </si>
  <si>
    <t>ginardwmr</t>
  </si>
  <si>
    <t>Fri Aug 30 16:03:53 +0000 2024</t>
  </si>
  <si>
    <t>Hmmm jadi pallete nya sesuai warna dibvideo mbax aja? Apa tetap ngotot #BuzzerCrayonAzure? Apa Biru Gitrup?</t>
  </si>
  <si>
    <t>https://x.com/initije/status/1829550618345902337</t>
  </si>
  <si>
    <t>Fri Aug 30 06:43:14 +0000 2024</t>
  </si>
  <si>
    <t>masa ya naik tj trs kan gue megang makanan dari ospek tadi teris supirnya nanya dari pacar dek? Terus gue nanya bukan pak saya ga punya pacar terus dijawab sam bapaknya kirain dari pacarnya PAK KALO ADA PACAR MAH KAGA NAIK TJ SERIUS</t>
  </si>
  <si>
    <t>https://x.com/bloom_xin/status/1829409525713268977</t>
  </si>
  <si>
    <t>bloom_xin</t>
  </si>
  <si>
    <t>Fri Aug 30 02:48:25 +0000 2024</t>
  </si>
  <si>
    <t>Stranger in Moscow</t>
  </si>
  <si>
    <t>https://x.com/tjfromjersey50/status/1829350434500137104</t>
  </si>
  <si>
    <t>tjfromjersey50</t>
  </si>
  <si>
    <t>Fri Aug 30 15:23:56 +0000 2024</t>
  </si>
  <si>
    <t>jkt hampir punya mrt lrt tj gratis tapi sayang yg punya plan itu gagal nyalonin</t>
  </si>
  <si>
    <t>si paling she/her</t>
  </si>
  <si>
    <t>https://x.com/thalissuffering/status/1829540566646026255</t>
  </si>
  <si>
    <t>thalissuffering</t>
  </si>
  <si>
    <t>Fri Aug 30 16:54:38 +0000 2024</t>
  </si>
  <si>
    <t>Oguda If I was Oguda ninge-resign hio job ya Opiyo...Ruto anasema there was no abductions ukiwa na huezi kataa..hii kubebewa akili ju ya dow ziiii</t>
  </si>
  <si>
    <t>Nairobi.</t>
  </si>
  <si>
    <t>https://x.com/thomjoel/status/1829563388373950604</t>
  </si>
  <si>
    <t>thomjoel</t>
  </si>
  <si>
    <t>Fri Aug 30 06:34:04 +0000 2024</t>
  </si>
  <si>
    <t>Kaya yg pernah naik KRL turun Tj Barat terus lanjut D21 turun Halte Baung/Gabus Raya aja. Dari sekian org yg di TB Simatupang no. 2 itu berapa sih yg udh pakai Transum? Gk malu sama Vellfire B 8 PKS? Udh ada manfaatnya gak tu mobil bwt umat? Enak aja ngomong subsidi tepat sasaran</t>
  </si>
  <si>
    <t>https://x.com/v_for_victini/status/1829407218971611243</t>
  </si>
  <si>
    <t>Fri Aug 30 22:12:11 +0000 2024</t>
  </si>
  <si>
    <t xml:space="preserve">Ngwana o ntlhatswa pelo banna </t>
  </si>
  <si>
    <t>Boseja</t>
  </si>
  <si>
    <t>https://x.com/tayd_brazen/status/1829643304226734386</t>
  </si>
  <si>
    <t>tayd_brazen</t>
  </si>
  <si>
    <t>Fri Aug 30 13:52:38 +0000 2024</t>
  </si>
  <si>
    <t>boleh lah naikin trus aja bosku. kalo bisa sekali naik KRL/bus TJ kena 2jt rupiah lesgo</t>
  </si>
  <si>
    <t>biar ga ngiklan ðŸ‘‰</t>
  </si>
  <si>
    <t>https://x.com/laywookcom/status/1829517589778956635</t>
  </si>
  <si>
    <t>laywookcom</t>
  </si>
  <si>
    <t>Fri Aug 30 04:40:36 +0000 2024</t>
  </si>
  <si>
    <t>Mencoba naik tj ke palmerah dr tosari ternyata lama ya permisa wkwk</t>
  </si>
  <si>
    <t>https://x.com/chiizz13/status/1829378663256920129</t>
  </si>
  <si>
    <t>chiizz13</t>
  </si>
  <si>
    <t>Fri Aug 30 10:49:32 +0000 2024</t>
  </si>
  <si>
    <t>GusyguegakuatbangetnaiktjbaubangetKETEKK</t>
  </si>
  <si>
    <t>https://x.com/gwyynys/status/1829471509553033518</t>
  </si>
  <si>
    <t>Fri Aug 30 01:06:22 +0000 2024</t>
  </si>
  <si>
    <t>Just my experience kenapa ya petugas KRL itu lebih helpful dan kalau ditanya lebih tepat sasaran jawabannya ketimbang petugas TJ? Dari yang udah kurasain sih perbedaannya lumayan signifikan ya. Apa karena overall KRL lebih gampang dimengerti kah?</t>
  </si>
  <si>
    <t>Platform 9Â¾</t>
  </si>
  <si>
    <t>https://x.com/axlsunflower/status/1829324751304892476</t>
  </si>
  <si>
    <t>axlsunflower</t>
  </si>
  <si>
    <t>Fri Aug 30 13:35:16 +0000 2024</t>
  </si>
  <si>
    <t>OMG KAK MAKASIH SUDAH ACCEPT THE REQUEST QKQKK TESSSS YANG BENER AJE LUUUHHHH teruskan update2 kecil tj sus ini kak you re HOIII MAKASIH KEMBALI NULLIES SAYANG!!!! Okeh akan selalu aku luncurkann setiap ada ide joroknya yah Have a nice ... #eyayaps https://t.co/KFRhkZhBfd</t>
  </si>
  <si>
    <t>RPS | yangsun nooreun taesjae</t>
  </si>
  <si>
    <t>https://x.com/fluctuius/status/1829513218278277284</t>
  </si>
  <si>
    <t>fluctuius</t>
  </si>
  <si>
    <t>Fri Aug 30 13:39:16 +0000 2024</t>
  </si>
  <si>
    <t>nunggu tj apa ngegojek aja ya...</t>
  </si>
  <si>
    <t>gemesnya kikoo. â™¡</t>
  </si>
  <si>
    <t>https://x.com/jouscka/status/1829514224034607546</t>
  </si>
  <si>
    <t>jouscka</t>
  </si>
  <si>
    <t>Fri Aug 30 12:41:33 +0000 2024</t>
  </si>
  <si>
    <t>nay. jgn ya gais. mending naik tj. masuk blok m yg depan blok m square pun minta 5rb. ntar keluarnya bayar lg perjam yg 3ribuan itu.</t>
  </si>
  <si>
    <t>https://x.com/tidakmandii/status/1829499700762038468</t>
  </si>
  <si>
    <t>tidakmandii</t>
  </si>
  <si>
    <t>Fri Aug 30 12:04:02 +0000 2024</t>
  </si>
  <si>
    <t xml:space="preserve">awowwkkwk kocak ih kebelet pup mana masih di tj </t>
  </si>
  <si>
    <t>https://x.com/hazelandpeu/status/1829490258653966439</t>
  </si>
  <si>
    <t>hazelandpeu</t>
  </si>
  <si>
    <t>Fri Aug 30 13:09:49 +0000 2024</t>
  </si>
  <si>
    <t>Siyaal sekali kartu emoney kayaknya jatoh di halte TJ tadi ada yg suka share lost and found gitu ngga sih</t>
  </si>
  <si>
    <t>https://x.com/bandungsaram/status/1829506813559275967</t>
  </si>
  <si>
    <t>bandungsaram</t>
  </si>
  <si>
    <t>Fri Aug 30 11:21:08 +0000 2024</t>
  </si>
  <si>
    <t xml:space="preserve">Ange vs Rangers </t>
  </si>
  <si>
    <t xml:space="preserve">London </t>
  </si>
  <si>
    <t>https://x.com/TJ45_/status/1829479463182123259</t>
  </si>
  <si>
    <t>TJ45_</t>
  </si>
  <si>
    <t>Fri Aug 30 02:43:00 +0000 2024</t>
  </si>
  <si>
    <t>yang biasanya di kawal pake ninuninu mana ngerasain pake transport umum?? kalo mau cabut fasilitas mobil2 mevvahhh nya wajib naik krl/mrt/lrt/tj ini baru adil https://t.co/LxWmYOv81N</t>
  </si>
  <si>
    <t>https://pbs.twimg.com/media/GWMnA_hWAAA2uoF.jpg</t>
  </si>
  <si>
    <t>https://x.com/WonwooDK_1718/status/1829349068738605226</t>
  </si>
  <si>
    <t>WonwooDK_1718</t>
  </si>
  <si>
    <t>Fri Aug 30 16:41:14 +0000 2024</t>
  </si>
  <si>
    <t>sebagai org yg lari-lari ngetap tj sebelum jam 7 biar cuma 2ribu gua marah besar denger hal ini</t>
  </si>
  <si>
    <t>https://x.com/MuhammadAuliaR6/status/1829560018972311716</t>
  </si>
  <si>
    <t>MuhammadAuliaR6</t>
  </si>
  <si>
    <t>Fri Aug 30 12:10:43 +0000 2024</t>
  </si>
  <si>
    <t>ikutan nangis pas canny nangis di thailand padahal gue lagi di tj</t>
  </si>
  <si>
    <t>https://x.com/moyyaaa_/status/1829491940242669814</t>
  </si>
  <si>
    <t>Fri Aug 30 11:09:28 +0000 2024</t>
  </si>
  <si>
    <t>Dr. Phil interviewt RFK. https://t.co/9ciIO1MHoz</t>
  </si>
  <si>
    <t>Amsterdam</t>
  </si>
  <si>
    <t>https://x.com/coristus/status/1829476524979868065</t>
  </si>
  <si>
    <t>coristus</t>
  </si>
  <si>
    <t>Fri Aug 30 11:25:47 +0000 2024</t>
  </si>
  <si>
    <t>#INFOTRANSJAKARTA | Layanan Mikrotrans JAK 88: Tj Priok - Ancol Barat mengalami pengalihan rute dikarenakan adanya truck yang mengalami kendala teknis di sekitar Jl. RE. Martadinata sementara arah Tj. Priok tidak melayani bus stop SMA 40 s/d Budi Mulya 2. #JAKI #PerluTahu #JAK88</t>
  </si>
  <si>
    <t>https://x.com/PT_Transjakarta/status/1829480630209446224</t>
  </si>
  <si>
    <t>Fri Aug 30 22:53:11 +0000 2024</t>
  </si>
  <si>
    <t>#INFOTRANSJAKARTA | Layanan Mikrotrans JAK 77: Jembatan Hitam - Tj Priok mengalami pengalihan rute dikarenakan adanya penutupan jalan di sekitar Jl Tenggiri. Sementara tidak melayani Bus stop Kelurahan Tj Priok dan RS. SUKMUL. #JAKI #PerluTahu #JAK77</t>
  </si>
  <si>
    <t>https://x.com/PT_Transjakarta/status/1829653623573528814</t>
  </si>
  <si>
    <t>Fri Aug 30 17:18:53 +0000 2024</t>
  </si>
  <si>
    <t>Yeaaaaaaaaaa TJ!!!</t>
  </si>
  <si>
    <t>sv</t>
  </si>
  <si>
    <t>Indianapolis, IN</t>
  </si>
  <si>
    <t>https://x.com/vmirelez58/status/1829569491526975613</t>
  </si>
  <si>
    <t>vmirelez58</t>
  </si>
  <si>
    <t>Fri Aug 30 15:10:48 +0000 2024</t>
  </si>
  <si>
    <t>Tj udah malem dingin banget</t>
  </si>
  <si>
    <t>https://x.com/heenniya/status/1829537259655463255</t>
  </si>
  <si>
    <t>heenniya</t>
  </si>
  <si>
    <t>Fri Aug 30 11:28:40 +0000 2024</t>
  </si>
  <si>
    <t>GUE BENERAN KESEL BGT. Ga bisa apa mampir dulu ke Jakarta keliling naik tj? Ke dufan? Malah ke negara bkk @.ateez</t>
  </si>
  <si>
    <t>https://x.com/cacaattz/status/1829481358441529788</t>
  </si>
  <si>
    <t>cacaattz</t>
  </si>
  <si>
    <t>Fri Aug 30 12:28:25 +0000 2024</t>
  </si>
  <si>
    <t>#INFOTRANSJAKARTA | Layanan Mikrotrans JAK 88: Tj Priok - Ancol Barat saat ini sudah beroperasi normal kembali melayani pelanggan tanpa pengalihan. #JAKI #PerluTahu #JAK88</t>
  </si>
  <si>
    <t>https://x.com/PT_Transjakarta/status/1829496393674707185</t>
  </si>
  <si>
    <t>Fri Aug 30 15:17:13 +0000 2024</t>
  </si>
  <si>
    <t xml:space="preserve">Terima kasih Abang TJ sudah nerobos lampu merah </t>
  </si>
  <si>
    <t>https://x.com/heenniya/status/1829538876240929067</t>
  </si>
  <si>
    <t>Fri Aug 30 18:21:22 +0000 2024</t>
  </si>
  <si>
    <t>mnding pejabat sebulan suruh naik krl atau tj deh cobain juga transit manggarai atau naik tj dari harmoni di jam2 pulang kantor</t>
  </si>
  <si>
    <t>https://x.com/sukabikinkopi/status/1829585215347687819</t>
  </si>
  <si>
    <t>sukabikinkopi</t>
  </si>
  <si>
    <t>Fri Aug 30 17:06:28 +0000 2024</t>
  </si>
  <si>
    <t>TJ Max d?</t>
  </si>
  <si>
    <t>pl</t>
  </si>
  <si>
    <t>San Mateo, Rizal, Philippines</t>
  </si>
  <si>
    <t>https://x.com/misterjpmanahan/status/1829566366929826244</t>
  </si>
  <si>
    <t>misterjpmanahan</t>
  </si>
  <si>
    <t>Fri Aug 30 15:13:12 +0000 2024</t>
  </si>
  <si>
    <t xml:space="preserve">TJ Karaoke apa gak mau buka cabang di seluruh kota Indonesia apa yaak </t>
  </si>
  <si>
    <t>https://x.com/doppulupulu/status/1829537864729891292</t>
  </si>
  <si>
    <t>doppulupulu</t>
  </si>
  <si>
    <t>Fri Aug 30 13:00:40 +0000 2024</t>
  </si>
  <si>
    <t xml:space="preserve">Ini pembangunan mrt tangerang boleh gak dipercepat? Gue capek bgt tiap hari mrt lanjut tj terus ojol pp rumah - kantor - rumah </t>
  </si>
  <si>
    <t>https://x.com/starlighteuk/status/1829504508608803245</t>
  </si>
  <si>
    <t>starlighteuk</t>
  </si>
  <si>
    <t>Fri Aug 30 11:50:30 +0000 2024</t>
  </si>
  <si>
    <t>ini orang yg bawa mobil dibelakang TJ tolol apa gimana ya klakson mulu? udah tau di halte penumpang kan lagi naik kocak</t>
  </si>
  <si>
    <t>https://x.com/lm_kaysa/status/1829486851679457394</t>
  </si>
  <si>
    <t>lm_kaysa</t>
  </si>
  <si>
    <t>Fri Aug 30 17:26:44 +0000 2024</t>
  </si>
  <si>
    <t xml:space="preserve">di TJ tadi baru niat mampir PGC mau liat2 hengpong.. lha mak byar!! hp layarnya mendadak ijo koneng kabeh.. kena dah lcd gw!! </t>
  </si>
  <si>
    <t>Jog - Jkt - å±±å£ - Jog - Jkt</t>
  </si>
  <si>
    <t>https://x.com/WiscanaChacha/status/1829571470227636722</t>
  </si>
  <si>
    <t>WiscanaChacha</t>
  </si>
  <si>
    <t>Fri Aug 30 13:47:10 +0000 2024</t>
  </si>
  <si>
    <t>Sumpah wangi banget tp gua males jalan ke tj nya lagi</t>
  </si>
  <si>
    <t>weishenv baobei</t>
  </si>
  <si>
    <t>https://x.com/su_ddal/status/1829516211652338034</t>
  </si>
  <si>
    <t>su_ddal</t>
  </si>
  <si>
    <t>Fri Aug 30 05:33:14 +0000 2024</t>
  </si>
  <si>
    <t>min boleh tau rute tj dari mrt senayan ke sency? @PT_Transjakarta</t>
  </si>
  <si>
    <t>https://x.com/kapankubahagia/status/1829391910617686256</t>
  </si>
  <si>
    <t>kapankubahagia</t>
  </si>
  <si>
    <t>Fri Aug 30 13:16:37 +0000 2024</t>
  </si>
  <si>
    <t>Min kalo dari halte tj BKN mau ke ancol naik yg rute 5D kah? @PT_Transjakarta</t>
  </si>
  <si>
    <t>Tangerang Selatan</t>
  </si>
  <si>
    <t>https://x.com/denceayu/status/1829508524453634156</t>
  </si>
  <si>
    <t>denceayu</t>
  </si>
  <si>
    <t>Fri Aug 30 09:20:33 +0000 2024</t>
  </si>
  <si>
    <t>Sore min @CommuterLine Perjalanan terakhir dr St. Tj. Priok ke St. Sawah Besar jam berapa ya ?</t>
  </si>
  <si>
    <t>Garut, Jawa Barat</t>
  </si>
  <si>
    <t>https://x.com/aistaqiemsy/status/1829449116117807104</t>
  </si>
  <si>
    <t>aistaqiemsy</t>
  </si>
  <si>
    <t>Fri Aug 30 12:31:46 +0000 2024</t>
  </si>
  <si>
    <t>Tadi siang random bener lagi di dalem TJ (Blok M-Kota) terus ngeliat seseorang dari masa lalu (eaaa) jalan kaki depan IFI. Sepersekian detik langsung bisa ngenalin dari cara jalannya yang khas hehe.</t>
  </si>
  <si>
    <t>https://x.com/emojibiru/status/1829497236599808215</t>
  </si>
  <si>
    <t>Fri Aug 02 17:00:46 +0000 2024</t>
  </si>
  <si>
    <t>beliau lah sosok duta transum yang sudah terbiasa dengan goncangan bus tj zhongtong tersebut https://t.co/eSaRSJUTQU</t>
  </si>
  <si>
    <t>https://pbs.twimg.com/amplify_video_thumb/1819362378355490816/img/3fs3xoVcGne3Iiqo.jpg</t>
  </si>
  <si>
    <t>https://x.com/enigmaticdaisy/status/1819418073268625799</t>
  </si>
  <si>
    <t>enigmaticdaisy</t>
  </si>
  <si>
    <t>Fri Aug 02 23:12:56 +0000 2024</t>
  </si>
  <si>
    <t>hi twitter friends wanna announce that ku akan rilis lagu judulnya Masa Ini tanggal 9 Agustus 2024 stay tuneddddd https://t.co/VNU9yhn9Rd</t>
  </si>
  <si>
    <t>https://pbs.twimg.com/ext_tw_video_thumb/1819511679253991424/pu/img/cQCoSJ8IbgV8oalF.jpg</t>
  </si>
  <si>
    <t>https://x.com/AbhiprayaTj/status/1819511731384996078</t>
  </si>
  <si>
    <t>AbhiprayaTj</t>
  </si>
  <si>
    <t>Fri Aug 02 00:49:01 +0000 2024</t>
  </si>
  <si>
    <t>133- sana sumang-ayon</t>
  </si>
  <si>
    <t>https://x.com/yourgirl_tj/status/1819173522562015615</t>
  </si>
  <si>
    <t>Fri Aug 02 10:16:08 +0000 2024</t>
  </si>
  <si>
    <t>Kapolsek Tanah Putih Tj Melawan IPDA BONNI FERDY SAGALA S.H .M.H Menghimbau masyarakat Tanah Putih Tj Melawan memasang dan kibarkan bendera merah putih secara serentak https://t.co/6ccopQA3T8</t>
  </si>
  <si>
    <t>https://pbs.twimg.com/media/GT-Ce22a8AASjah.jpg</t>
  </si>
  <si>
    <t>https://x.com/PolsekTj/status/1819316244048499171</t>
  </si>
  <si>
    <t>Fri Aug 02 13:52:16 +0000 2024</t>
  </si>
  <si>
    <t>Tadi kaget pas keluar dari MRT di stasiun Bundaran HI karena jalanannya basah abis ujan dan masih gerimis gitu. Terus pas di Tj pas daerah Thamrin gitu kaget lagi karena terang benderang dan jalanannya kering coy padahal jaraknya ga beda jauh tapi udah kayak beda daerah https://t.co/7KiqPSKZru</t>
  </si>
  <si>
    <t>https://pbs.twimg.com/media/GT-z868XYAAoVOm.jpg</t>
  </si>
  <si>
    <t>https://x.com/mhrndevz/status/1819370637695373784</t>
  </si>
  <si>
    <t>mhrndevz</t>
  </si>
  <si>
    <t>Fri Aug 02 22:17:52 +0000 2024</t>
  </si>
  <si>
    <t>YOOO THE SKIBIDI TEMPLE https://t.co/iKkyObBTzO</t>
  </si>
  <si>
    <t>https://pbs.twimg.com/media/GUAngJGWcAECL87.jpg</t>
  </si>
  <si>
    <t>https://x.com/titanium_jones/status/1819497874524459085</t>
  </si>
  <si>
    <t>titanium_jones</t>
  </si>
  <si>
    <t>Fri Aug 02 04:39:57 +0000 2024</t>
  </si>
  <si>
    <t>TJ coquette drivernya cewe jg https://t.co/YGzMmbOZmR</t>
  </si>
  <si>
    <t>https://pbs.twimg.com/media/GT81h0XaYAAI8dL.jpg</t>
  </si>
  <si>
    <t>KEYLAND</t>
  </si>
  <si>
    <t>https://x.com/Pizzamoozarella/status/1819231641971445902</t>
  </si>
  <si>
    <t>Pizzamoozarella</t>
  </si>
  <si>
    <t>Fri Aug 02 12:27:43 +0000 2024</t>
  </si>
  <si>
    <t>di tj; denger lagi heaven; ujan ujan. behh mantap menn https://t.co/r70r4XQfMZ</t>
  </si>
  <si>
    <t>https://pbs.twimg.com/media/GT-gmF4akAA94o-.jpg</t>
  </si>
  <si>
    <t>https://x.com/casiopiee/status/1819349359718552039</t>
  </si>
  <si>
    <t>casiopiee</t>
  </si>
  <si>
    <t>Fri Aug 02 13:06:17 +0000 2024</t>
  </si>
  <si>
    <t>Darg</t>
  </si>
  <si>
    <t>âœï¸</t>
  </si>
  <si>
    <t>https://x.com/tjsjbackup/status/1819359063089598491</t>
  </si>
  <si>
    <t>tjsjbackup</t>
  </si>
  <si>
    <t>Fri Aug 02 13:51:20 +0000 2024</t>
  </si>
  <si>
    <t>Deii arumaya iruke da look uh .... Apo prblm GP kita dhan https://t.co/QzH1wgExFe</t>
  </si>
  <si>
    <t>https://pbs.twimg.com/media/GT-zvI-b0AUOlFV.jpg</t>
  </si>
  <si>
    <t>https://x.com/Spoidyfanboy/status/1819370399723147688</t>
  </si>
  <si>
    <t>Fri Aug 02 19:26:31 +0000 2024</t>
  </si>
  <si>
    <t xml:space="preserve">Tj naiiyak na lang ako ang galing galing mo </t>
  </si>
  <si>
    <t>https://x.com/yukicoded/status/1819454750959849663</t>
  </si>
  <si>
    <t>yukicoded</t>
  </si>
  <si>
    <t>Fri Aug 02 22:18:12 +0000 2024</t>
  </si>
  <si>
    <t>Masih pagi lho https://t.co/ygweD94o1s</t>
  </si>
  <si>
    <t>https://pbs.twimg.com/media/GUAnv-nWwAA4B-1.jpg</t>
  </si>
  <si>
    <t>https://x.com/initije/status/1819497958129521091</t>
  </si>
  <si>
    <t>Fri Aug 02 18:28:08 +0000 2024</t>
  </si>
  <si>
    <t>Shut up TJ!!! #GH</t>
  </si>
  <si>
    <t>https://x.com/GhKraze/status/1819440060984689150</t>
  </si>
  <si>
    <t>GhKraze</t>
  </si>
  <si>
    <t>Fri Aug 02 13:30:02 +0000 2024</t>
  </si>
  <si>
    <t xml:space="preserve">mw pulang ih mau main sm gf tj tmen smp ak juga udh brp ratus tahun ga ikut ngumpul maw main sm smua mahluk palembang </t>
  </si>
  <si>
    <t>dorotheaðŸ—½ðŸ¹</t>
  </si>
  <si>
    <t>https://x.com/gorjesgurll/status/1819365039171842232</t>
  </si>
  <si>
    <t>gorjesgurll</t>
  </si>
  <si>
    <t>Fri Aug 02 20:39:32 +0000 2024</t>
  </si>
  <si>
    <t>TJ HANDSHAKING SEKITA INGGIT NA INGGIT AKO</t>
  </si>
  <si>
    <t>https://x.com/yukicoded/status/1819473126851596660</t>
  </si>
  <si>
    <t>Fri Aug 02 20:38:51 +0000 2024</t>
  </si>
  <si>
    <t>TJ MALIIT NA MANONG LANG KATAPAT MO HAHAHAHAHAAH</t>
  </si>
  <si>
    <t>https://x.com/flavourlesself/status/1819472954381472065</t>
  </si>
  <si>
    <t>flavourlesself</t>
  </si>
  <si>
    <t>Fri Aug 02 12:18:05 +0000 2024</t>
  </si>
  <si>
    <t>happy si kaibigan! #SarilingMundoMV</t>
  </si>
  <si>
    <t>MANILA â€¢ CDO</t>
  </si>
  <si>
    <t>https://x.com/tjmusicmonterde/status/1819346935616360783</t>
  </si>
  <si>
    <t>tjmusicmonterde</t>
  </si>
  <si>
    <t>Fri Aug 02 20:23:25 +0000 2024</t>
  </si>
  <si>
    <t xml:space="preserve">AKI BLOCKED TJ </t>
  </si>
  <si>
    <t>yukiâ€™s circa 2021</t>
  </si>
  <si>
    <t>https://x.com/yoishikawace/status/1819469071404224876</t>
  </si>
  <si>
    <t>yoishikawace</t>
  </si>
  <si>
    <t>Fri Aug 02 21:10:40 +0000 2024</t>
  </si>
  <si>
    <t>Part 4 tabang. https://t.co/oHFEKfTYui</t>
  </si>
  <si>
    <t>https://pbs.twimg.com/media/GUAYSrRb0AAVcGE.jpg</t>
  </si>
  <si>
    <t>philippines</t>
  </si>
  <si>
    <t>https://x.com/EIPOI/status/1819480962981634446</t>
  </si>
  <si>
    <t>EIPOI</t>
  </si>
  <si>
    <t>Fri Aug 02 21:07:12 +0000 2024</t>
  </si>
  <si>
    <t>Part 1 wahahaha https://t.co/JvSselPOQA</t>
  </si>
  <si>
    <t>https://pbs.twimg.com/media/GUAXftTakAACn3p.jpg</t>
  </si>
  <si>
    <t>https://x.com/EIPOI/status/1819480089492705776</t>
  </si>
  <si>
    <t>Fri Aug 02 03:43:11 +0000 2024</t>
  </si>
  <si>
    <t>Personil Polsek Tanah Putih Tj Melawan Melaksanakan giat jum'at curhat bagi masyraakat kec Tanah Putih Tj Melawan untuk mendengarkan keluh kesah masyarakat dan gangguan kamtibmas diwilayah hukum polsek TPTM.#polripresisi https://t.co/923mgDuScy</t>
  </si>
  <si>
    <t>https://pbs.twimg.com/media/GT8oilAb0AE4a9n.jpg</t>
  </si>
  <si>
    <t>https://x.com/PolsekTj/status/1819217353215037802</t>
  </si>
  <si>
    <t>Fri Aug 02 13:53:56 +0000 2024</t>
  </si>
  <si>
    <t>info rute tj dari Gedung Joang '45 ke Plaza Indonesia @PT_Transjakarta</t>
  </si>
  <si>
    <t>https://x.com/tzvyxx/status/1819371056651817226</t>
  </si>
  <si>
    <t>tzvyxx</t>
  </si>
  <si>
    <t>Fri Aug 02 13:23:45 +0000 2024</t>
  </si>
  <si>
    <t>Halo kak @PT_Transjakarta tj nomer 4 ada kendala nih bocor di bagian tengah mohon di tindak lajuti yaï¸ https://t.co/fezHAvbbSH</t>
  </si>
  <si>
    <t>https://pbs.twimg.com/ext_tw_video_thumb/1819363355213418496/pu/img/iooO7BIxGNSO2Tnw.jpg</t>
  </si>
  <si>
    <t>https://x.com/guwefarhanbanh/status/1819363458321985847</t>
  </si>
  <si>
    <t>guwefarhanbanh</t>
  </si>
  <si>
    <t>Fri Aug 02 09:12:15 +0000 2024</t>
  </si>
  <si>
    <t>apa itu lagu-lagu Jeketi Jusi Lusi lahhh https://t.co/x6yUJR65D7</t>
  </si>
  <si>
    <t>https://pbs.twimg.com/media/GT9zwFzb0AEbrkc.jpg</t>
  </si>
  <si>
    <t>https://x.com/initije/status/1819300167545508079</t>
  </si>
  <si>
    <t>Fri Aug 02 23:42:54 +0000 2024</t>
  </si>
  <si>
    <t>Cardi selling 90k</t>
  </si>
  <si>
    <t>https://x.com/BuyMyh_/status/1819519275607945479</t>
  </si>
  <si>
    <t>BuyMyh_</t>
  </si>
  <si>
    <t>Thu Aug 01 23:17:23 +0000 2024</t>
  </si>
  <si>
    <t>Bruh https://t.co/etCLA9fNna</t>
  </si>
  <si>
    <t>https://pbs.twimg.com/media/GT7rtQFWwAAosS6.jpg</t>
  </si>
  <si>
    <t>https://x.com/enLIGHTONment/status/1819150465013100733</t>
  </si>
  <si>
    <t>enLIGHTONment</t>
  </si>
  <si>
    <t>Fri Aug 02 18:10:34 +0000 2024</t>
  </si>
  <si>
    <t>pengen jd petugas tj wkwkwk</t>
  </si>
  <si>
    <t>https://x.com/tourobitto/status/1819435638946758865</t>
  </si>
  <si>
    <t>tourobitto</t>
  </si>
  <si>
    <t>Fri Aug 02 20:13:34 +0000 2024</t>
  </si>
  <si>
    <t>YUJI NISHIDA IS HIM!!!!!!!!</t>
  </si>
  <si>
    <t>https://x.com/yukicoded/status/1819466592797053117</t>
  </si>
  <si>
    <t>Fri Aug 02 19:23:52 +0000 2024</t>
  </si>
  <si>
    <t xml:space="preserve">Si Serene kasi sinabihan si TJ na galingan ayan tuloy. </t>
  </si>
  <si>
    <t>https://x.com/spikingopp/status/1819454087672504708</t>
  </si>
  <si>
    <t>spikingopp</t>
  </si>
  <si>
    <t>Fri Aug 02 19:04:07 +0000 2024</t>
  </si>
  <si>
    <t xml:space="preserve">kita niyo yang dilim na 'yan? Ganyan kadilim buhay ko pag wala si Tj </t>
  </si>
  <si>
    <t>https://x.com/yukicoded/status/1819449117242020351</t>
  </si>
  <si>
    <t>Fri Aug 02 19:18:42 +0000 2024</t>
  </si>
  <si>
    <t>ang bilis ng pace</t>
  </si>
  <si>
    <t>https://x.com/yukicoded/status/1819452784875540815</t>
  </si>
  <si>
    <t>Fri Aug 02 09:09:32 +0000 2024</t>
  </si>
  <si>
    <t>GUYSS AKU KETIDURAN DI TJ KEBABLASAN SAMPE MONASS</t>
  </si>
  <si>
    <t xml:space="preserve">FIA UI </t>
  </si>
  <si>
    <t>https://x.com/anotheraila/status/1819299481994539075</t>
  </si>
  <si>
    <t>anotheraila</t>
  </si>
  <si>
    <t>Fri Aug 02 19:32:18 +0000 2024</t>
  </si>
  <si>
    <t xml:space="preserve">USA vs Grade 1 singkamas </t>
  </si>
  <si>
    <t>https://x.com/yukicoded/status/1819456209277370409</t>
  </si>
  <si>
    <t>Fri Aug 02 11:57:51 +0000 2024</t>
  </si>
  <si>
    <t>alam mo yung pakiramdam na masaya lang kayo ng mahal mo iwan niyo yung mundo bahala na sila basta masaya kayo. #SarilingMundoMV</t>
  </si>
  <si>
    <t>https://x.com/tjmusicmonterde/status/1819341840916926906</t>
  </si>
  <si>
    <t>Fri Aug 02 19:56:59 +0000 2024</t>
  </si>
  <si>
    <t>TJ naman pakitang gilas masyado</t>
  </si>
  <si>
    <t>https://x.com/wayoftheace__/status/1819462419170873695</t>
  </si>
  <si>
    <t>wayoftheace__</t>
  </si>
  <si>
    <t>Fri Aug 02 20:14:01 +0000 2024</t>
  </si>
  <si>
    <t xml:space="preserve">GAGOOOOOO SI YUKI NGA YATA ANG BAGWA </t>
  </si>
  <si>
    <t>https://x.com/yukicoded/status/1819466705388925006</t>
  </si>
  <si>
    <t>Fri Aug 02 20:16:49 +0000 2024</t>
  </si>
  <si>
    <t>HOY TAENA NYO DALAWA NA LANG AYUSIN NYO</t>
  </si>
  <si>
    <t>https://x.com/yukicoded/status/1819467411365695845</t>
  </si>
  <si>
    <t>Fri Aug 02 14:52:31 +0000 2024</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</si>
  <si>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t>
  </si>
  <si>
    <t>lt</t>
  </si>
  <si>
    <t>Kansas City, MO</t>
  </si>
  <si>
    <t>https://x.com/Leftist_Tj420/status/1819385796891218099</t>
  </si>
  <si>
    <t>Leftist_Tj420</t>
  </si>
  <si>
    <t>Fri Aug 02 21:20:02 +0000 2024</t>
  </si>
  <si>
    <t>Blm cobain naik whoosh bukan karna ga pengen tapi ga kebayang capeknya harus naik turun kereta sambil geret koper Di whoosh nya cuma setengah jam perjalanan naik krl - tj - lrt nya udh makan waktu 3 jam sendiri</t>
  </si>
  <si>
    <t>https://x.com/Good_day_enak/status/1819483321677890005</t>
  </si>
  <si>
    <t>Good_day_enak</t>
  </si>
  <si>
    <t>Fri Aug 02 15:27:01 +0000 2024</t>
  </si>
  <si>
    <t xml:space="preserve">dari persona kulkas anti gombal ke persona diperebutkan bocil gen ganjil </t>
  </si>
  <si>
    <t>https://x.com/initije/status/1819394481990598844</t>
  </si>
  <si>
    <t>Fri Aug 02 11:07:17 +0000 2024</t>
  </si>
  <si>
    <t xml:space="preserve">senior gue nanyain tj ke tangsel trs gue jwb yang biru abis itu busway yang merah hah merah?? oren kali merahâ€ï¸ trs gue cek google dan tanya org2 pd blg oren itu like EVERYONE BLG OREN sampe tmn w blg w kocak grgr liat tu busway warna merah even until now </t>
  </si>
  <si>
    <t>https://x.com/finnickadore/status/1819329114299683154</t>
  </si>
  <si>
    <t>finnickadore</t>
  </si>
  <si>
    <t>Fri Aug 02 12:47:29 +0000 2024</t>
  </si>
  <si>
    <t>I have won but at what cost (tj dateng cepat dan tidak ramai namun hujan yang menyebabkan harus menunggu hujan reda)</t>
  </si>
  <si>
    <t>icon: hizekiy</t>
  </si>
  <si>
    <t>https://x.com/hizekiy/status/1819354333835940032</t>
  </si>
  <si>
    <t>hizekiy</t>
  </si>
  <si>
    <t>Fri Aug 02 20:23:14 +0000 2024</t>
  </si>
  <si>
    <t>Demi gue tkt bgt sama tj wkwkwkkw</t>
  </si>
  <si>
    <t>æ—¥æœ¬èªžå‹‰å¼·ä¸­</t>
  </si>
  <si>
    <t>https://x.com/kkeiitan/status/1819469025149386814</t>
  </si>
  <si>
    <t>kkeiitan</t>
  </si>
  <si>
    <t>Fri Aug 02 14:37:06 +0000 2024</t>
  </si>
  <si>
    <t>HAHAHAHAHAHAHAHAHAHHA TJ MAGSALITA KA</t>
  </si>
  <si>
    <t>TOP,ì— ì œì´, ì§„ì§„, ë¼í‚¤, ì›ìš° ðŸ’›ðŸ’œðŸ’™</t>
  </si>
  <si>
    <t>https://x.com/TabiEmzeeyWifeu/status/1819381920469602377</t>
  </si>
  <si>
    <t>TabiEmzeeyWifeu</t>
  </si>
  <si>
    <t>Fri Aug 02 15:27:31 +0000 2024</t>
  </si>
  <si>
    <t>Tj main jamnya malem bener dah</t>
  </si>
  <si>
    <t>L.1485</t>
  </si>
  <si>
    <t>https://x.com/dyosberry/status/1819394607521976732</t>
  </si>
  <si>
    <t>dyosberry</t>
  </si>
  <si>
    <t>Fri Aug 02 19:58:31 +0000 2024</t>
  </si>
  <si>
    <t xml:space="preserve">tj ngapaen ku tanya </t>
  </si>
  <si>
    <t>https://x.com/iaelipiayo/status/1819462805248266445</t>
  </si>
  <si>
    <t>iaelipiayo</t>
  </si>
  <si>
    <t>Fri Aug 02 19:35:47 +0000 2024</t>
  </si>
  <si>
    <t xml:space="preserve">USA bakit parang may hinanakit kayo sa Japan hindi ganyan laro nyo nung mga nakaraan ah HAHAHAHHAA </t>
  </si>
  <si>
    <t>https://x.com/yukicoded/status/1819457083709988990</t>
  </si>
  <si>
    <t>Fri Aug 02 21:10:14 +0000 2024</t>
  </si>
  <si>
    <t xml:space="preserve">TJ turned to AJ. Iya wuyan dai. </t>
  </si>
  <si>
    <t>Ø¨ÙŠÙ† Ø§Ù„Ø¯Ø§Ø¡ ÙˆØ§Ù„Ø¯ÙˆØ§Ø¡</t>
  </si>
  <si>
    <t>https://x.com/leenaa__i/status/1819480855271657660</t>
  </si>
  <si>
    <t>leenaa__i</t>
  </si>
  <si>
    <t>Fri Aug 02 19:23:50 +0000 2024</t>
  </si>
  <si>
    <t>palong palo naman si tj #Volleyball #Paris2024</t>
  </si>
  <si>
    <t>+63 â€¢ he/him | 21</t>
  </si>
  <si>
    <t>https://x.com/iusync/status/1819454076163445118</t>
  </si>
  <si>
    <t>iusync</t>
  </si>
  <si>
    <t>Fri Aug 02 16:48:10 +0000 2024</t>
  </si>
  <si>
    <t xml:space="preserve">tj tj.... liat noh 2 penumpang lu cinlok </t>
  </si>
  <si>
    <t>bxb;</t>
  </si>
  <si>
    <t>https://x.com/juydanjay/status/1819414904031662490</t>
  </si>
  <si>
    <t>juydanjay</t>
  </si>
  <si>
    <t>Fri Aug 02 12:00:28 +0000 2024</t>
  </si>
  <si>
    <t>TOLONGG INI TERLALU MANISSSSS ADEL RAGAAAA T____T infokan jalur tj yg endingnya begini</t>
  </si>
  <si>
    <t xml:space="preserve">MARKHYUCK </t>
  </si>
  <si>
    <t>https://x.com/chocoGimiechan/status/1819342501410673109</t>
  </si>
  <si>
    <t>chocoGimiechan</t>
  </si>
  <si>
    <t>Fri Aug 02 22:46:48 +0000 2024</t>
  </si>
  <si>
    <t>oi wml first time naik tj sendiri cui wokwokwok</t>
  </si>
  <si>
    <t>rant.</t>
  </si>
  <si>
    <t>https://x.com/sanmewing/status/1819505157262266553</t>
  </si>
  <si>
    <t>sanmewing</t>
  </si>
  <si>
    <t>Fri Aug 02 17:37:05 +0000 2024</t>
  </si>
  <si>
    <t>as org yg saat ini bulak balik jkt bdg gw milih shuttle karena emang drop-off pointnya banyak dan bahkan ada yg deket bgt dari rumah tinggal naik angkot/TJ klo whoosh kan drop pointnya cuman di halim doang.</t>
  </si>
  <si>
    <t>https://x.com/adorablesanie/status/1819427213370183826</t>
  </si>
  <si>
    <t>adorablesanie</t>
  </si>
  <si>
    <t>Fri Aug 02 15:18:17 +0000 2024</t>
  </si>
  <si>
    <t>Rentetan tije accidents for this week 1. Kebentur pintu masuk tj 2. Kereset 3. JATOH DI JEMBATAN TIJE</t>
  </si>
  <si>
    <t>Air Putih, Indonesia</t>
  </si>
  <si>
    <t>https://x.com/lestxrange/status/1819392282078203928</t>
  </si>
  <si>
    <t>lestxrange</t>
  </si>
  <si>
    <t>Fri Aug 02 13:58:31 +0000 2024</t>
  </si>
  <si>
    <t>tj pulogadung pada kemana si anjrit bete banget</t>
  </si>
  <si>
    <t>K-drama enthu</t>
  </si>
  <si>
    <t>https://x.com/trulyjjo/status/1819372209942811099</t>
  </si>
  <si>
    <t>trulyjjo</t>
  </si>
  <si>
    <t>Fri Aug 02 06:05:41 +0000 2024</t>
  </si>
  <si>
    <t xml:space="preserve"> Ayala Malls Market! Market! | July 21 2024 TJ</t>
  </si>
  <si>
    <t>https://x.com/celinemrj/status/1819253214476488998</t>
  </si>
  <si>
    <t>celinemrj</t>
  </si>
  <si>
    <t>Fri Aug 02 06:46:22 +0000 2024</t>
  </si>
  <si>
    <t xml:space="preserve">gue mau nangis td gue di tj terus lewat halte menara astra pas muncul announcementnya gue ketawa anjir lgsung inget ini </t>
  </si>
  <si>
    <t xml:space="preserve">22+ | ðŸ³ï¸â€ðŸŒˆ | eng/ina </t>
  </si>
  <si>
    <t>https://x.com/arlerthardt/status/1819263456203407773</t>
  </si>
  <si>
    <t>arlerthardt</t>
  </si>
  <si>
    <t>Fri Aug 02 17:09:20 +0000 2024</t>
  </si>
  <si>
    <t>Jujurrrrr gue udah jenuh banget pp tiap pake tj</t>
  </si>
  <si>
    <t>https://x.com/shaskz_/status/1819420228025229624</t>
  </si>
  <si>
    <t>shaskz_</t>
  </si>
  <si>
    <t>Fri Aug 02 15:09:20 +0000 2024</t>
  </si>
  <si>
    <t xml:space="preserve">Selangkah lagi menuju tap tap di halte MRT &amp;amp; TJ ni </t>
  </si>
  <si>
    <t>https://x.com/qronoz/status/1819390029418168505</t>
  </si>
  <si>
    <t>Fri Aug 02 15:13:05 +0000 2024</t>
  </si>
  <si>
    <t>mau beli 1bulan eman2 ini cuma mau buat cuci mata nnton ran vs tj defalco</t>
  </si>
  <si>
    <t>https://x.com/fckthervles/status/1819390973073670612</t>
  </si>
  <si>
    <t>fckthervles</t>
  </si>
  <si>
    <t>Fri Aug 02 19:25:51 +0000 2024</t>
  </si>
  <si>
    <t>KINILIG YAN SA PA STORY KO KAYA GINALINGAN TALAGA</t>
  </si>
  <si>
    <t>https://x.com/yukicoded/status/1819454583326101889</t>
  </si>
  <si>
    <t>Fri Aug 02 11:15:06 +0000 2024</t>
  </si>
  <si>
    <t xml:space="preserve">QRIS udah di tap tapi naik TJ masih aja disuruh double check </t>
  </si>
  <si>
    <t>Selatan Jakarta.</t>
  </si>
  <si>
    <t>https://x.com/yotiicc/status/1819331084993417408</t>
  </si>
  <si>
    <t>yotiicc</t>
  </si>
  <si>
    <t>Fri Aug 02 20:39:08 +0000 2024</t>
  </si>
  <si>
    <t xml:space="preserve">Gagi pogi ni TJ </t>
  </si>
  <si>
    <t>CEBU CITY PH ðŸ‡µðŸ‡­</t>
  </si>
  <si>
    <t>https://x.com/homewithBTS_/status/1819473025529786771</t>
  </si>
  <si>
    <t>homewithBTS_</t>
  </si>
  <si>
    <t>Fri Aug 02 20:28:05 +0000 2024</t>
  </si>
  <si>
    <t>USA vs Poland? Kailan kaya magiging payapa ang buhay ko</t>
  </si>
  <si>
    <t>https://x.com/yukicoded/status/1819470245947646265</t>
  </si>
  <si>
    <t>Fri Aug 02 10:49:00 +0000 2024</t>
  </si>
  <si>
    <t xml:space="preserve">Asli gak bisaaaa di tj malah ngereog ginii </t>
  </si>
  <si>
    <t>https://x.com/Sipbos2/status/1819324515392053276</t>
  </si>
  <si>
    <t>Sipbos2</t>
  </si>
  <si>
    <t>Fri Aug 02 16:29:45 +0000 2024</t>
  </si>
  <si>
    <t>Mari besok kita nyoba rute tj yang berbeda</t>
  </si>
  <si>
    <t>hirup aing kumaha Ibu</t>
  </si>
  <si>
    <t>https://x.com/dhikage_/status/1819410265844469967</t>
  </si>
  <si>
    <t>dhikage_</t>
  </si>
  <si>
    <t>Fri Aug 02 08:59:17 +0000 2024</t>
  </si>
  <si>
    <t>Memang kecil kemungkinan orang satu ini gak war even at second account. Jadi mengurungkan niat untuk beli iPhone takut dijulidin sama TS.</t>
  </si>
  <si>
    <t>https://x.com/26Ceicei/status/1819296903051219187</t>
  </si>
  <si>
    <t>Fri Aug 02 20:39:20 +0000 2024</t>
  </si>
  <si>
    <t>Aww TJ hand shake with Sekita! JTEKT!</t>
  </si>
  <si>
    <t>ðŸ’šâš¡ï¸</t>
  </si>
  <si>
    <t>https://x.com/matchaishi/status/1819473077824377058</t>
  </si>
  <si>
    <t>matchaishi</t>
  </si>
  <si>
    <t>Fri Aug 02 13:41:30 +0000 2024</t>
  </si>
  <si>
    <t xml:space="preserve">Sumpah tadi ada nenek-nenek freak di tj. Dia turun di halte PIM2. Dia bawa kardus banyak banget ada kali 6-7 kotak. Pas mau turun dibantu sama org yg mau naik buat dipindahin gitu kan niatnya baik ya. Lah dia marah2 bentak2 TARUH SAYA BILANG TARUH AJA BIARIN DENGER GAK? </t>
  </si>
  <si>
    <t>https://x.com/purwple/status/1819367924764971159</t>
  </si>
  <si>
    <t>Fri Aug 02 11:04:08 +0000 2024</t>
  </si>
  <si>
    <t>Posisi tj priok sdah tersingkir</t>
  </si>
  <si>
    <t>ðŸ’šðŸ’œðŸ¡</t>
  </si>
  <si>
    <t>https://x.com/Kowasleep/status/1819328322457031064</t>
  </si>
  <si>
    <t>Kowasleep</t>
  </si>
  <si>
    <t>Fri Aug 02 19:37:48 +0000 2024</t>
  </si>
  <si>
    <t>otb otb na lang for tj â€â†•ï¸</t>
  </si>
  <si>
    <t>https://x.com/sleaterboy/status/1819457591640314090</t>
  </si>
  <si>
    <t>sleaterboy</t>
  </si>
  <si>
    <t>Fri Aug 02 14:17:54 +0000 2024</t>
  </si>
  <si>
    <t>Halo min @PT_Transjakarta Tj dari BSD ada yang ke arah Lebak Bulus atau Fatmawati gak? Kalau ada besok beroperasi gak ya?</t>
  </si>
  <si>
    <t>â™¥</t>
  </si>
  <si>
    <t>https://x.com/jokbelakang/status/1819377088073552299</t>
  </si>
  <si>
    <t>jokbelakang</t>
  </si>
  <si>
    <t>Fri Aug 02 14:21:20 +0000 2024</t>
  </si>
  <si>
    <t xml:space="preserve">yakali ini mata pipis di tj badut gue </t>
  </si>
  <si>
    <t>https://x.com/rasyaaaashhhh/status/1819377951055794399</t>
  </si>
  <si>
    <t>rasyaaaashhhh</t>
  </si>
  <si>
    <t>Fri Aug 02 20:13:33 +0000 2024</t>
  </si>
  <si>
    <t>Yuji blocks TJ!!!!!!</t>
  </si>
  <si>
    <t>When dawn merged into morning</t>
  </si>
  <si>
    <t>https://x.com/breakthedayaway/status/1819466590154641783</t>
  </si>
  <si>
    <t>breakthedayaway</t>
  </si>
  <si>
    <t>Fri Aug 02 10:12:12 +0000 2024</t>
  </si>
  <si>
    <t>gini bgt jadi penumpang tj HIKSSSSSSS mauuu pacaran di tj plisd</t>
  </si>
  <si>
    <t>markhyuckist</t>
  </si>
  <si>
    <t>https://x.com/hcmelk/status/1819315253622329379</t>
  </si>
  <si>
    <t>hcmelk</t>
  </si>
  <si>
    <t>Fri Aug 02 16:16:57 +0000 2024</t>
  </si>
  <si>
    <t>Bayangin kalau kemarin gue tetep bablas naik TJ nggak singgah di Blok M terus makan dulu kayaknya sampai TIM gue bakalan pingsan pas selesai acara gara-gara ga makan dari pagi :-)</t>
  </si>
  <si>
    <t>SHINUSVTWS ðŸ¤</t>
  </si>
  <si>
    <t>https://x.com/calanthenora/status/1819407046913179908</t>
  </si>
  <si>
    <t>calanthenora</t>
  </si>
  <si>
    <t>Fri Aug 02 19:36:56 +0000 2024</t>
  </si>
  <si>
    <t>YEAAA TJ</t>
  </si>
  <si>
    <t>https://x.com/___lovelani/status/1819457372718522847</t>
  </si>
  <si>
    <t>___lovelani</t>
  </si>
  <si>
    <t>Fri Aug 02 13:54:44 +0000 2024</t>
  </si>
  <si>
    <t>Bali kerjo ketemu gin njuk rodo semeleh</t>
  </si>
  <si>
    <t>ngisor magicjer</t>
  </si>
  <si>
    <t>https://x.com/tjhrrzq/status/1819371255361163415</t>
  </si>
  <si>
    <t>tjhrrzq</t>
  </si>
  <si>
    <t>Fri Aug 02 09:27:57 +0000 2024</t>
  </si>
  <si>
    <t>Ati testicles hazitoshani! izi ni gani bana!? @alexmwanzo ulipata yako buana? Aden Duale anapima kama zimetoshana!</t>
  </si>
  <si>
    <t>https://x.com/NyoikeTj/status/1819304118076191105</t>
  </si>
  <si>
    <t>NyoikeTj</t>
  </si>
  <si>
    <t>Fri Aug 02 13:23:06 +0000 2024</t>
  </si>
  <si>
    <t>TJ 1E dari Blok M lagi berubah dulu jadi Transformers apa gmn bang? Uda 40 menit nungguin mana ujan lagi @PT_Transjakarta</t>
  </si>
  <si>
    <t>JKT - SDA</t>
  </si>
  <si>
    <t>https://x.com/ElokPutput/status/1819363297621430579</t>
  </si>
  <si>
    <t>ElokPutput</t>
  </si>
  <si>
    <t>Fri Aug 02 14:49:07 +0000 2024</t>
  </si>
  <si>
    <t xml:space="preserve">Ini bentukan kotoran muka ge pas ge magang di tj priok itu anjggggggg! Ni jerawatan jdi gk ilang2 bener2 DEBU BANGET tiap hri pke masker tpi msih aja bagian dahi sih anjir bgt emng </t>
  </si>
  <si>
    <t>ðŸ”žrps. homophobic dni!</t>
  </si>
  <si>
    <t>https://x.com/yibaobao_/status/1819384942671155669</t>
  </si>
  <si>
    <t>yibaobao_</t>
  </si>
  <si>
    <t>Fri Aug 02 23:31:43 +0000 2024</t>
  </si>
  <si>
    <t>ini kalo ketiduran di tj bablas ga</t>
  </si>
  <si>
    <t>https://x.com/sacnctuary/status/1819516457417691516</t>
  </si>
  <si>
    <t>sacnctuary</t>
  </si>
  <si>
    <t>Fri Aug 02 16:20:45 +0000 2024</t>
  </si>
  <si>
    <t>kalo dipikir kok gue rusuh banget sama hubungan tj dan ian bro im not sucking those didies in the end of the day???</t>
  </si>
  <si>
    <t>25+ HEAVY ðŸ”ž NSFW</t>
  </si>
  <si>
    <t>https://x.com/ciumsuguru/status/1819408002572866034</t>
  </si>
  <si>
    <t>ciumsuguru</t>
  </si>
  <si>
    <t>Fri Aug 02 11:45:09 +0000 2024</t>
  </si>
  <si>
    <t xml:space="preserve">Karena fadel dan raga gue jdi liat sisi romantis tj selain sumpek2annya doang </t>
  </si>
  <si>
    <t>ðŸ¯ðŸ»</t>
  </si>
  <si>
    <t>https://x.com/spideymorks/status/1819338643934421075</t>
  </si>
  <si>
    <t>spideymorks</t>
  </si>
  <si>
    <t>Fri Aug 02 13:20:34 +0000 2024</t>
  </si>
  <si>
    <t>gilak udh bener bgt naik lrt woyy bayangin kl tadi naik tj ada dan pas turun di halte tenda hujan hujanan</t>
  </si>
  <si>
    <t>https://x.com/mp_ooz/status/1819362656496882056</t>
  </si>
  <si>
    <t>mp_ooz</t>
  </si>
  <si>
    <t>Fri Aug 02 09:52:58 +0000 2024</t>
  </si>
  <si>
    <t>kegiatan awra tiap sore sepulang kerja = lomba lari sama tj ï¸</t>
  </si>
  <si>
    <t>https://x.com/awraaxa/status/1819310412418240761</t>
  </si>
  <si>
    <t>awraaxa</t>
  </si>
  <si>
    <t>Fri Aug 02 12:34:55 +0000 2024</t>
  </si>
  <si>
    <t>tadi di tj menemukan atiny dia pake sticker ateez sama fever. mungkin bener atiny sudah nambah 10 orang per kabupaten</t>
  </si>
  <si>
    <t>ðŸ¦–ðŸ¿ðŸ°ðŸ¦ŠðŸ¦Š</t>
  </si>
  <si>
    <t>https://x.com/seokchrysant/status/1819351169015447797</t>
  </si>
  <si>
    <t>seokchrysant</t>
  </si>
  <si>
    <t>Fri Aug 02 11:54:43 +0000 2024</t>
  </si>
  <si>
    <t>Lagi mau turun di halte tj ganci gw nyangkut di tas cowok yg jalan duluan didepan gw dianya ga berasa apaÂ² lagi dan tangan gw terlalu cepet bisa lepasin ganci gw itu. Kalo ngga mah udah jadi judul ftv dah apalagi kalo dia sadar juga</t>
  </si>
  <si>
    <t>https://x.com/unhaengilcheol/status/1819341052949811478</t>
  </si>
  <si>
    <t>unhaengilcheol</t>
  </si>
  <si>
    <t>Fri Aug 02 12:21:33 +0000 2024</t>
  </si>
  <si>
    <t xml:space="preserve">Wkwkwkw salah bet gua naik TJ 1R di halte sebrang KFC tugu tani malah dibawa ke depan kantor lagi tau gitu mending tunggu halte gondang </t>
  </si>
  <si>
    <t>Somewhere in the universe</t>
  </si>
  <si>
    <t>https://x.com/mrizkyy46/status/1819347806773301669</t>
  </si>
  <si>
    <t>mrizkyy46</t>
  </si>
  <si>
    <t>Fri Aug 02 12:42:11 +0000 2024</t>
  </si>
  <si>
    <t>tj 9d sekarang engga ada pramusapa nya min? @PT_Transjakarta</t>
  </si>
  <si>
    <t>https://x.com/xyashgurl/status/1819353000563167455</t>
  </si>
  <si>
    <t>xyashgurl</t>
  </si>
  <si>
    <t>Fri Aug 02 12:16:26 +0000 2024</t>
  </si>
  <si>
    <t>AKU HAMPIR GELUD SAMA MBA MBA DI HALTE TJ BJIR!!!!! BODOH KALI DIA DORONG DORONG PADAHAL LAGI ADA YANG TURUN BUS!!!!! GA SABAR BANGET JADI MANUSIA https://t.co/DjAe2ar1mn</t>
  </si>
  <si>
    <t>https://pbs.twimg.com/tweet_video_thumb/GT-eABvb0AIW9Ea.jpg</t>
  </si>
  <si>
    <t>https://x.com/xaiueoax/status/1819346519486800207</t>
  </si>
  <si>
    <t>xaiueoax</t>
  </si>
  <si>
    <t>Fri Aug 02 14:05:27 +0000 2024</t>
  </si>
  <si>
    <t xml:space="preserve">Kalo rumah cuma deket alfa 2 indomaret 2. Kalo kostan deket fore janji jiwa mixue ayam geprek fotocopy 3 tempat stop pertama tj dandan indomaret alfamart alfamidi rumah sakit pasar nasgor 2 sempol toko roti teh poci goskin rumah makan padang es kelapa klinik </t>
  </si>
  <si>
    <t>ìš°ì•„í•´ â€¢ rcbyf</t>
  </si>
  <si>
    <t>https://x.com/musicgift_ljh/status/1819373955268194647</t>
  </si>
  <si>
    <t>musicgift_ljh</t>
  </si>
  <si>
    <t>Fri Aug 02 14:08:51 +0000 2024</t>
  </si>
  <si>
    <t>Baru ngeh tapcash chenle hilang pas pulang naik tj panik gak ada di dompet huhuhu sepanjang jalan kepikiran jatuh dimana ya : ) galau bngt pake segala hilang gak kepikiran saldonya walaupun baru isi tapi kepikiran tapcashnya dimana ya https://t.co/A3Zv67egSt</t>
  </si>
  <si>
    <t>https://pbs.twimg.com/tweet_video_thumb/GT-3vWgb0AEiryx.jpg</t>
  </si>
  <si>
    <t>She/her</t>
  </si>
  <si>
    <t>https://x.com/jaemlenyangz/status/1819374807273951490</t>
  </si>
  <si>
    <t>jaemlenyangz</t>
  </si>
  <si>
    <t>Fri Aug 02 18:17:35 +0000 2024</t>
  </si>
  <si>
    <t xml:space="preserve">goodluck japan and usa i love you yuki ishikawa micah christenson tj defalco ran yuki erik </t>
  </si>
  <si>
    <t>https://x.com/TATSUNORl/status/1819437403125469320</t>
  </si>
  <si>
    <t>TATSUNORl</t>
  </si>
  <si>
    <t>Fri Aug 02 23:16:07 +0000 2024</t>
  </si>
  <si>
    <t>Kalo ga ada Mikhail tiap weekend abis subuh pasti aku tidur lagi dan aku gak akan naik TJ pagi2 untuk ngejar jadwal travel. Alhamdulillah dipaksa pagi2 bergerak.</t>
  </si>
  <si>
    <t>https://x.com/yustisiani/status/1819512533554024542</t>
  </si>
  <si>
    <t>yustisiani</t>
  </si>
  <si>
    <t>Mon Aug 05 00:04:41 +0000 2024</t>
  </si>
  <si>
    <t>Halo min @PT_Transjakarta mohon dibantu ya min ada AC yang bocor ini min di nomor tj BMP-220296 Terima kasih sebelumnya min https://t.co/diJxe3ZPo8</t>
  </si>
  <si>
    <t>https://pbs.twimg.com/ext_tw_video_thumb/1820249508850417664/pu/img/VIAwLRkwgUzSTY0q.jpg</t>
  </si>
  <si>
    <t>https://x.com/_erspiritum/status/1820249532418129975</t>
  </si>
  <si>
    <t>_erspiritum</t>
  </si>
  <si>
    <t>Mon Aug 05 23:57:18 +0000 2024</t>
  </si>
  <si>
    <t>Liv &amp;gt; Kota https://t.co/OCZxxzo6Vb</t>
  </si>
  <si>
    <t>https://pbs.twimg.com/media/GUQbMzFWUAAqHqS.jpg</t>
  </si>
  <si>
    <t>Buena Vista, VA</t>
  </si>
  <si>
    <t>https://x.com/TJ_Ferguson/status/1820610059270775048</t>
  </si>
  <si>
    <t>TJ_Ferguson</t>
  </si>
  <si>
    <t>Mon Aug 05 14:05:00 +0000 2024</t>
  </si>
  <si>
    <t>Sebelumnya Maaf bukan tim mie ayam buat Sarapan https://t.co/JEDeCUaR7I</t>
  </si>
  <si>
    <t>https://pbs.twimg.com/ext_tw_video_thumb/1820460944088092672/pu/img/FncWXKeSXppIkvQ0.jpg</t>
  </si>
  <si>
    <t>https://x.com/initije/status/1820461002393305178</t>
  </si>
  <si>
    <t>Mon Aug 05 08:02:40 +0000 2024</t>
  </si>
  <si>
    <t>Udah nyoba dan B aja Ichidon - tj duren https://t.co/NtJeQm4qSC</t>
  </si>
  <si>
    <t>https://pbs.twimg.com/media/GUNApOoaAAAW5gd.jpg</t>
  </si>
  <si>
    <t>under 21 DNF</t>
  </si>
  <si>
    <t>https://x.com/pjmnath/status/1820369818769592678</t>
  </si>
  <si>
    <t>pjmnath</t>
  </si>
  <si>
    <t>Mon Aug 05 11:54:24 +0000 2024</t>
  </si>
  <si>
    <t xml:space="preserve"> Ne nuk ndahemi dot nga njeri tj #heidiromeo https://t.co/a29Tjqcf4Z</t>
  </si>
  <si>
    <t>https://pbs.twimg.com/media/GUN1vSiWAAAvIT4.jpg</t>
  </si>
  <si>
    <t>https://x.com/NotttImportant/status/1820428135986532630</t>
  </si>
  <si>
    <t>NotttImportant</t>
  </si>
  <si>
    <t>Mon Aug 05 20:27:43 +0000 2024</t>
  </si>
  <si>
    <t>Kamala Harris on Bidenomics #Bidenomics #KamalaHarris #BorderCzar @angelwoman501 @NancyMar2022 @Okieboy63 @WhalenMona @Bobbyetmoi @BrendaL8324 @RockingQAngel @robynlove1111 @PAYthe_PIPER @CHEESEcurdToo2 @icebergz99 @TJ_Patriot1 @JimKruger7 @GoldenWing2022 @jameswa48312143 https://t.co/82WKq8AXWv</t>
  </si>
  <si>
    <t>https://pbs.twimg.com/ext_tw_video_thumb/1820555936206815232/pu/img/GRu3Y9WdUPvfJ-uN.jpg</t>
  </si>
  <si>
    <t>Nashville, Tennessee</t>
  </si>
  <si>
    <t>https://x.com/BookOfGrok1984/status/1820557317852541056</t>
  </si>
  <si>
    <t>BookOfGrok1984</t>
  </si>
  <si>
    <t>Mon Aug 05 03:44:03 +0000 2024</t>
  </si>
  <si>
    <t>FUCK HELLO(:?5?5?3 4 tj</t>
  </si>
  <si>
    <t>freepalestine</t>
  </si>
  <si>
    <t>https://x.com/triviafever/status/1820304734861099177</t>
  </si>
  <si>
    <t>triviafever</t>
  </si>
  <si>
    <t>Mon Aug 05 21:02:15 +0000 2024</t>
  </si>
  <si>
    <t>Croydon Kdb!!</t>
  </si>
  <si>
    <t>https://x.com/tjsjbackup/status/1820566007649640894</t>
  </si>
  <si>
    <t>Mon Aug 05 22:25:39 +0000 2024</t>
  </si>
  <si>
    <t xml:space="preserve">TJ GUA NABRAK ANJAY </t>
  </si>
  <si>
    <t>https://x.com/marrvgn/status/1820586998090121572</t>
  </si>
  <si>
    <t>marrvgn</t>
  </si>
  <si>
    <t>Mon Aug 05 13:59:54 +0000 2024</t>
  </si>
  <si>
    <t>seungkwan di halte tj https://t.co/eMWTEHiWHT</t>
  </si>
  <si>
    <t>https://pbs.twimg.com/media/GUOSd-OaoAAd3JR.jpg</t>
  </si>
  <si>
    <t>Jay ðŸ’“</t>
  </si>
  <si>
    <t>https://x.com/jaypancoran/status/1820459721494761909</t>
  </si>
  <si>
    <t>jaypancoran</t>
  </si>
  <si>
    <t>Mon Aug 05 04:22:16 +0000 2024</t>
  </si>
  <si>
    <t>starting haikyu</t>
  </si>
  <si>
    <t>https://x.com/tj_munzel/status/1820314354257989994</t>
  </si>
  <si>
    <t>tj_munzel</t>
  </si>
  <si>
    <t>Mon Aug 05 21:36:26 +0000 2024</t>
  </si>
  <si>
    <t>cariuma</t>
  </si>
  <si>
    <t>https://x.com/gnarlythomas/status/1820574611052098003</t>
  </si>
  <si>
    <t>gnarlythomas</t>
  </si>
  <si>
    <t>Sun Aug 04 22:36:52 +0000 2024</t>
  </si>
  <si>
    <t>Ah yeah Eat! AKT AKT AKT @BrayStaley</t>
  </si>
  <si>
    <t>lv</t>
  </si>
  <si>
    <t>https://x.com/rauton_tj/status/1820227430319071499</t>
  </si>
  <si>
    <t>rauton_tj</t>
  </si>
  <si>
    <t>Mon Aug 05 18:18:34 +0000 2024</t>
  </si>
  <si>
    <t>CAST AYO EDEBIRI https://t.co/dnD7B1QbBf</t>
  </si>
  <si>
    <t xml:space="preserve">23 â€¢ they/(she for lesbians) </t>
  </si>
  <si>
    <t>https://x.com/femmellark/status/1820524814341472602</t>
  </si>
  <si>
    <t>femmellark</t>
  </si>
  <si>
    <t>Mon Aug 05 17:22:54 +0000 2024</t>
  </si>
  <si>
    <t xml:space="preserve">Gang </t>
  </si>
  <si>
    <t>https://x.com/tj3_cp3/status/1820510807702343791</t>
  </si>
  <si>
    <t>tj3_cp3</t>
  </si>
  <si>
    <t>Mon Aug 05 11:58:05 +0000 2024</t>
  </si>
  <si>
    <t>tj/zai shuji melody eggricefart mya dylan rae/ruru i fortgit</t>
  </si>
  <si>
    <t>pfp @waddiwasu</t>
  </si>
  <si>
    <t>https://x.com/anzudewa/status/1820429064911626332</t>
  </si>
  <si>
    <t>anzudewa</t>
  </si>
  <si>
    <t>Mon Aug 05 19:30:15 +0000 2024</t>
  </si>
  <si>
    <t>TJ DEFALCO MABUHAY KA</t>
  </si>
  <si>
    <t>https://x.com/spikingopp/status/1820542856110678383</t>
  </si>
  <si>
    <t>Mon Aug 05 19:50:09 +0000 2024</t>
  </si>
  <si>
    <t>Ang lala ni TJ</t>
  </si>
  <si>
    <t>YYZ</t>
  </si>
  <si>
    <t>https://x.com/digs_hanash/status/1820547862322717100</t>
  </si>
  <si>
    <t>digs_hanash</t>
  </si>
  <si>
    <t>Mon Aug 05 02:07:26 +0000 2024</t>
  </si>
  <si>
    <t>Bagi para komuter kendaraan pribadi yang berangkat dari arah Ciledug ke Senayan via Ciledug Raya: selamat! Per hari ini bertambah lagi satu galian tutup jalur di kolong Seskoal Kalo masih banyak stok sabarnya silakan kalo udah tipis naik TJ K13 aja guys https://t.co/4PW2ceNyMS</t>
  </si>
  <si>
    <t>https://pbs.twimg.com/media/GULvZBKb0AA6BOP.jpg</t>
  </si>
  <si>
    <t>https://x.com/qronoz/status/1820280423064436800</t>
  </si>
  <si>
    <t>Mon Aug 05 13:33:15 +0000 2024</t>
  </si>
  <si>
    <t>Laut apdet gw g kuat harus naik tj capek bgt jd minta dijemput ayah https://t.co/p2NvkZErtu</t>
  </si>
  <si>
    <t>https://pbs.twimg.com/media/GUOMXBtbMAAQsUs.jpg</t>
  </si>
  <si>
    <t>https://x.com/physicutez/status/1820453013879968034</t>
  </si>
  <si>
    <t>physicutez</t>
  </si>
  <si>
    <t>Mon Aug 05 10:27:42 +0000 2024</t>
  </si>
  <si>
    <t>entah kenapa semenjak halte depan kantor udah jadi (gak pake halte pengumpan lagi) jadi malah makin males naik TJ njirr:(</t>
  </si>
  <si>
    <t>https://x.com/aleamutia/status/1820406318005654015</t>
  </si>
  <si>
    <t>aleamutia</t>
  </si>
  <si>
    <t>Mon Aug 05 14:31:53 +0000 2024</t>
  </si>
  <si>
    <t>jauh-jauh ke tj pinang cuma makan ayam sambal matah</t>
  </si>
  <si>
    <t>jtown</t>
  </si>
  <si>
    <t>https://x.com/urcrusshhh_/status/1820467769982558272</t>
  </si>
  <si>
    <t>urcrusshhh_</t>
  </si>
  <si>
    <t>Mon Aug 05 22:27:37 +0000 2024</t>
  </si>
  <si>
    <t>Kalo gue ee gue ketinggalan tj tapi mules bgt cok.</t>
  </si>
  <si>
    <t>Berlin, Germany</t>
  </si>
  <si>
    <t>https://x.com/bumisedayu/status/1820587491159888095</t>
  </si>
  <si>
    <t>bumisedayu</t>
  </si>
  <si>
    <t>Mon Aug 05 20:18:56 +0000 2024</t>
  </si>
  <si>
    <t>bigay mo na lahat kay Tj yan Micah</t>
  </si>
  <si>
    <t>https://x.com/clepoiii/status/1820555109182656524</t>
  </si>
  <si>
    <t>clepoiii</t>
  </si>
  <si>
    <t>Mon Aug 05 11:48:23 +0000 2024</t>
  </si>
  <si>
    <t>Wkwk ada carat di tj</t>
  </si>
  <si>
    <t>https://x.com/hoshiterus/status/1820426623562510544</t>
  </si>
  <si>
    <t>hoshiterus</t>
  </si>
  <si>
    <t>Mon Aug 05 20:16:07 +0000 2024</t>
  </si>
  <si>
    <t>Ang lala din talaga ni TJ</t>
  </si>
  <si>
    <t>https://x.com/digs_hanash/status/1820554396444275112</t>
  </si>
  <si>
    <t>Mon Aug 05 10:52:30 +0000 2024</t>
  </si>
  <si>
    <t xml:space="preserve">Sekali2nya naik TJ... Salah pula </t>
  </si>
  <si>
    <t>https://x.com/meisjemetdparel/status/1820412559473942975</t>
  </si>
  <si>
    <t>meisjemetdparel</t>
  </si>
  <si>
    <t>Mon Aug 05 20:25:58 +0000 2024</t>
  </si>
  <si>
    <t xml:space="preserve">tj bulu keteknya </t>
  </si>
  <si>
    <t>https://x.com/velvetrde/status/1820556878293979619</t>
  </si>
  <si>
    <t>velvetrde</t>
  </si>
  <si>
    <t>Mon Aug 05 08:02:23 +0000 2024</t>
  </si>
  <si>
    <t>Gue seneng bgt dah sm parkiran margo city aeon tj sama tempat billiard kel dua. satpam nya sigap bgt kalo ada helm mahal di ambil langsung trus dikasih notes di motor klo mau ambil di penitipan helm. I mean ga semua penitipan helm itu terbuka tempatnya ada yg terpencil dan ga</t>
  </si>
  <si>
    <t>Jawa Barat, Indonesia</t>
  </si>
  <si>
    <t>https://x.com/gestbysilpi/status/1820369747185488293</t>
  </si>
  <si>
    <t>gestbysilpi</t>
  </si>
  <si>
    <t>Mon Aug 05 15:05:45 +0000 2024</t>
  </si>
  <si>
    <t xml:space="preserve">Yuji </t>
  </si>
  <si>
    <t>https://x.com/yukicoded/status/1820476290165817480</t>
  </si>
  <si>
    <t>Mon Aug 05 07:38:27 +0000 2024</t>
  </si>
  <si>
    <t>eh maaf nanya tj mulu... males nanya di tempat</t>
  </si>
  <si>
    <t>https://x.com/nelakilometer/status/1820363723774824869</t>
  </si>
  <si>
    <t>Mon Aug 05 20:45:26 +0000 2024</t>
  </si>
  <si>
    <t xml:space="preserve">random sambil naik mrt sm tj </t>
  </si>
  <si>
    <t>CAPITAL LETTERS TO SWEARING</t>
  </si>
  <si>
    <t>https://x.com/whoshert/status/1820561775064183169</t>
  </si>
  <si>
    <t>whoshert</t>
  </si>
  <si>
    <t>Mon Aug 05 19:45:19 +0000 2024</t>
  </si>
  <si>
    <t>hayp ka tj hahahzhaha</t>
  </si>
  <si>
    <t>https://x.com/ustxeya/status/1820546648860463558</t>
  </si>
  <si>
    <t>ustxeya</t>
  </si>
  <si>
    <t>Sun Aug 04 16:34:04 +0000 2024</t>
  </si>
  <si>
    <t>sbg sobat transum sejati (sprti chwe hansol) kita otw ke dollys gathering jelas menggunakan tj ya wak gatheringnya super duper seru dollys ina keren BANGET!! thankyouu buat para panitia @HVC_INA see you next time dollys!! #DollysGathering #Vernon https://t.co/hylB45vCgc</t>
  </si>
  <si>
    <t>https://pbs.twimg.com/media/GUJsJr3bwAAYzSU.jpg</t>
  </si>
  <si>
    <t>caratland â°Â² á´¸</t>
  </si>
  <si>
    <t>https://x.com/wonugirii/status/1820136129196437708</t>
  </si>
  <si>
    <t>wonugirii</t>
  </si>
  <si>
    <t>Mon Aug 05 12:28:22 +0000 2024</t>
  </si>
  <si>
    <t>Naik krl berdiri masih oke naik tj berdiri is hell</t>
  </si>
  <si>
    <t>https://x.com/stuowi/status/1820436683479044190</t>
  </si>
  <si>
    <t>Mon Aug 05 22:34:52 +0000 2024</t>
  </si>
  <si>
    <t xml:space="preserve">tj bulu keteknya jir </t>
  </si>
  <si>
    <t>https://x.com/velvetrde/status/1820589316306829688</t>
  </si>
  <si>
    <t>Mon Aug 05 18:42:35 +0000 2024</t>
  </si>
  <si>
    <t>Time to claim kuti iCousin yangu</t>
  </si>
  <si>
    <t>https://x.com/NdiniTj/status/1820530860858409208</t>
  </si>
  <si>
    <t>Sun Aug 04 23:47:02 +0000 2024</t>
  </si>
  <si>
    <t>Bentar bentar ini gua di TJ napa bau nasi baru mateng??!!</t>
  </si>
  <si>
    <t>https://x.com/kiyowonamja/status/1820245091392606293</t>
  </si>
  <si>
    <t>kiyowonamja</t>
  </si>
  <si>
    <t>Sun Aug 04 18:19:19 +0000 2024</t>
  </si>
  <si>
    <t>Dulu tiap denger hati hati dijalan nya tulus di tj sambil nangis diputer terus sampe enek bosen wkwkwk trs td dengerin lagi anehnya tbtb nangis tapi sambil senyum apakah ini yang disebut ikhlas ya juga sih 2022 udah 2 tahun yang lalu bjir kesampean jg denger ini live</t>
  </si>
  <si>
    <t>https://x.com/rchlthlt/status/1820162617576739217</t>
  </si>
  <si>
    <t>rchlthlt</t>
  </si>
  <si>
    <t>Mon Aug 05 06:34:55 +0000 2024</t>
  </si>
  <si>
    <t>Nih ds kalo muter kebelakang dah hadap an banget nih ma tj https://t.co/L1Rgha86HJ</t>
  </si>
  <si>
    <t>https://pbs.twimg.com/amplify_video_thumb/1820343464346935297/img/NPW1al6-4DHB-zd5.jpg</t>
  </si>
  <si>
    <t>https://x.com/taegyumyluv/status/1820347738602799219</t>
  </si>
  <si>
    <t>taegyumyluv</t>
  </si>
  <si>
    <t>Mon Aug 05 12:26:35 +0000 2024</t>
  </si>
  <si>
    <t>Idanthaa maku telvadhuu Peak ani &amp;gt;&amp;gt;&amp;gt;&amp;gt; any</t>
  </si>
  <si>
    <t>https://x.com/VaradaRajamanna/status/1820436235875230072</t>
  </si>
  <si>
    <t>VaradaRajamanna</t>
  </si>
  <si>
    <t>Mon Aug 05 05:27:12 +0000 2024</t>
  </si>
  <si>
    <t xml:space="preserve">Lagi gaada motor bilang ke temen biar ditebengin ternyata sama aja disuruh naik TJ gwenchana ga boleh jadi beban temen </t>
  </si>
  <si>
    <t>https://x.com/deepinmyyyheart/status/1820330693240742185</t>
  </si>
  <si>
    <t>deepinmyyyheart</t>
  </si>
  <si>
    <t>Mon Aug 05 16:01:22 +0000 2024</t>
  </si>
  <si>
    <t>Arm Atlee Shankar Lokesh tho cinemalu chesina still director ni blame chesthunnaru Cheetah tho oka 3 cinemalu padi unte emayipodhuroo</t>
  </si>
  <si>
    <t>https://x.com/VaradaRajamanna/status/1820490288919646533</t>
  </si>
  <si>
    <t>Mon Aug 05 23:59:16 +0000 2024</t>
  </si>
  <si>
    <t xml:space="preserve">kocak jir TJ D21 dipenuhi putih-putih </t>
  </si>
  <si>
    <t>TB Simatupang</t>
  </si>
  <si>
    <t>https://x.com/vygotscilandak/status/1820610557881532631</t>
  </si>
  <si>
    <t>vygotscilandak</t>
  </si>
  <si>
    <t>Mon Aug 05 11:57:46 +0000 2024</t>
  </si>
  <si>
    <t>i logve tj beso beso jangan mengecewakan ku lg pwiiizssz</t>
  </si>
  <si>
    <t>https://x.com/marniiees/status/1820428982577451278</t>
  </si>
  <si>
    <t>marniiees</t>
  </si>
  <si>
    <t>Mon Aug 05 03:53:41 +0000 2024</t>
  </si>
  <si>
    <t>Hari ini mata berasa pedih bet kena AC terus ga di TJ ga di ruangan</t>
  </si>
  <si>
    <t>Scuderia Ferrari HQ, Maranello</t>
  </si>
  <si>
    <t>https://x.com/frz_nnda/status/1820307159365697564</t>
  </si>
  <si>
    <t>frz_nnda</t>
  </si>
  <si>
    <t>Mon Aug 05 09:29:35 +0000 2024</t>
  </si>
  <si>
    <t xml:space="preserve">Udah 10 menit nih bro nunggu TJ koridor 8 arah lebak bulus. Yakali @PT_Transjakarta </t>
  </si>
  <si>
    <t>https://x.com/delalunes/status/1820391690915795139</t>
  </si>
  <si>
    <t>delalunes</t>
  </si>
  <si>
    <t>Mon Aug 05 10:44:44 +0000 2024</t>
  </si>
  <si>
    <t xml:space="preserve">Enak bgt bobo di TJ </t>
  </si>
  <si>
    <t>TaysÃ© Taysoo world 2021</t>
  </si>
  <si>
    <t>https://x.com/readbyaugust/status/1820410606551531860</t>
  </si>
  <si>
    <t>readbyaugust</t>
  </si>
  <si>
    <t>Mon Aug 05 11:18:47 +0000 2024</t>
  </si>
  <si>
    <t xml:space="preserve"> USA! USA! USA! </t>
  </si>
  <si>
    <t>Mutshi wa Nsanga Lubangu</t>
  </si>
  <si>
    <t>https://x.com/TJMufuta/status/1820419172494352646</t>
  </si>
  <si>
    <t>TJMufuta</t>
  </si>
  <si>
    <t>Mon Aug 05 12:29:16 +0000 2024</t>
  </si>
  <si>
    <t>ternyata naik tj save energy bgt (KALO DUDUK)</t>
  </si>
  <si>
    <t>https://x.com/inimahicha/status/1820436911775007029</t>
  </si>
  <si>
    <t>inimahicha</t>
  </si>
  <si>
    <t>Mon Aug 05 11:10:08 +0000 2024</t>
  </si>
  <si>
    <t xml:space="preserve">udah lama bgt ga pulang kerja jam segini (karna biasanya jam 3 atau 4 udah paling sore) KAGET tj nya padet bgt </t>
  </si>
  <si>
    <t>https://x.com/pphsungjin/status/1820416998138077243</t>
  </si>
  <si>
    <t>pphsungjin</t>
  </si>
  <si>
    <t>Mon Aug 05 16:13:06 +0000 2024</t>
  </si>
  <si>
    <t>orang baik kudu di follow guys</t>
  </si>
  <si>
    <t>https://x.com/tj77iksan/status/1820493240333897773</t>
  </si>
  <si>
    <t>tj77iksan</t>
  </si>
  <si>
    <t>Mon Aug 05 06:28:09 +0000 2024</t>
  </si>
  <si>
    <t>min tj yg lewatin cempaka mas dari cawang tuh nomor brp ya? @PT_Transjakarta</t>
  </si>
  <si>
    <t>https://x.com/nelakilometer/status/1820346034780000517</t>
  </si>
  <si>
    <t>Sun Aug 04 20:53:11 +0000 2024</t>
  </si>
  <si>
    <t>Tj is blaming Ben</t>
  </si>
  <si>
    <t>nl</t>
  </si>
  <si>
    <t>Edmonton, Alberta</t>
  </si>
  <si>
    <t>https://x.com/Nezr1/status/1820201338304929958</t>
  </si>
  <si>
    <t>Nezr1</t>
  </si>
  <si>
    <t>Mon Aug 05 04:29:49 +0000 2024</t>
  </si>
  <si>
    <t>Dan lagi-lagi KTP gue jatuh. Dua kali KTP ilang dan selalu karena penerbangan Tapi ketemu lagi dan lagi. Hoki gue semoga jangan pernah putus!</t>
  </si>
  <si>
    <t>Territoire SpÃ©cial de la Capit</t>
  </si>
  <si>
    <t>https://x.com/Torriosh/status/1820316252914565351</t>
  </si>
  <si>
    <t>Torriosh</t>
  </si>
  <si>
    <t>Mon Aug 05 10:54:36 +0000 2024</t>
  </si>
  <si>
    <t>w kurang paham rute tj dah</t>
  </si>
  <si>
    <t>https://x.com/hw2bbrunette/status/1820413087750775169</t>
  </si>
  <si>
    <t>hw2bbrunette</t>
  </si>
  <si>
    <t>Mon Aug 05 12:03:38 +0000 2024</t>
  </si>
  <si>
    <t>Jayson Tatum com Novak Djokovic via Snapchat: Eu e o . https://t.co/rfUHjd7HcJ</t>
  </si>
  <si>
    <t>https://pbs.twimg.com/media/GUN322bXgAAzUPm.jpg</t>
  </si>
  <si>
    <t>Boston, MA</t>
  </si>
  <si>
    <t>https://x.com/TJCeltao/status/1820430462654742548</t>
  </si>
  <si>
    <t>TJCeltao</t>
  </si>
  <si>
    <t>Mon Aug 05 13:20:09 +0000 2024</t>
  </si>
  <si>
    <t xml:space="preserve">Pancoran -&amp;gt; Bintaro total 1.30 jam. TJ + KRL Ini oke apa ngga si ada fast track ga </t>
  </si>
  <si>
    <t>https://x.com/tempurarie/status/1820449718461403503</t>
  </si>
  <si>
    <t>tempurarie</t>
  </si>
  <si>
    <t>Mon Aug 05 04:58:11 +0000 2024</t>
  </si>
  <si>
    <t xml:space="preserve">kemarin tj hari ini gojek </t>
  </si>
  <si>
    <t>https://x.com/yjhanniev/status/1820323393780212027</t>
  </si>
  <si>
    <t>yjhanniev</t>
  </si>
  <si>
    <t>Mon Aug 05 09:40:22 +0000 2024</t>
  </si>
  <si>
    <t>dipanggil bapak sama mba2 tj ..</t>
  </si>
  <si>
    <t>your mom funeral</t>
  </si>
  <si>
    <t>https://x.com/sunsetbulvrd/status/1820394404714283067</t>
  </si>
  <si>
    <t>sunsetbulvrd</t>
  </si>
  <si>
    <t>Mon Aug 05 10:13:52 +0000 2024</t>
  </si>
  <si>
    <t>-100000 aura dimata orang tu sama pak tj</t>
  </si>
  <si>
    <t>queerphobic dni!</t>
  </si>
  <si>
    <t>https://x.com/Rha_rha_rha_/status/1820402839279276082</t>
  </si>
  <si>
    <t>Rha_rha_rha_</t>
  </si>
  <si>
    <t>Sun Aug 04 13:30:55 +0000 2024</t>
  </si>
  <si>
    <t>Berkelana bersama @4xid4ever naik tj (1st time) aowkwowkowkwo duo buta map anyinggg sampe salah halte dan harus bolak-balik aowkwowkwowkowjw https://t.co/3TmSyNXtgW</t>
  </si>
  <si>
    <t>https://pbs.twimg.com/media/GUJCO-TXsAEy4Og.jpg</t>
  </si>
  <si>
    <t>yujiem</t>
  </si>
  <si>
    <t>https://x.com/stUdzOes/status/1820090039910723990</t>
  </si>
  <si>
    <t>stUdzOes</t>
  </si>
  <si>
    <t>Mon Aug 05 12:26:27 +0000 2024</t>
  </si>
  <si>
    <t>Nah fr</t>
  </si>
  <si>
    <t>Da bank</t>
  </si>
  <si>
    <t>https://x.com/TJthefinessekid/status/1820436201595146481</t>
  </si>
  <si>
    <t>TJthefinessekid</t>
  </si>
  <si>
    <t>Mon Aug 05 16:23:01 +0000 2024</t>
  </si>
  <si>
    <t>TJ Houshmandzadeh</t>
  </si>
  <si>
    <t>https://x.com/prodbydustbunny/status/1820495737375076474</t>
  </si>
  <si>
    <t>prodbydustbunny</t>
  </si>
  <si>
    <t>Sun Aug 04 13:28:17 +0000 2024</t>
  </si>
  <si>
    <t>enge po isang tj pls</t>
  </si>
  <si>
    <t>20+</t>
  </si>
  <si>
    <t>https://x.com/_abcdefjane/status/1820089374996132279</t>
  </si>
  <si>
    <t>_abcdefjane</t>
  </si>
  <si>
    <t>Mon Aug 05 11:16:08 +0000 2024</t>
  </si>
  <si>
    <t>bisa kuat ga ya selama kuliah harus nempuh tj 2 jam lebih tanpa duduk semoga ga tipes</t>
  </si>
  <si>
    <t xml:space="preserve">treasure </t>
  </si>
  <si>
    <t>https://x.com/fuclyfea/status/1820418507022254106</t>
  </si>
  <si>
    <t>fuclyfea</t>
  </si>
  <si>
    <t>Mon Aug 05 10:33:26 +0000 2024</t>
  </si>
  <si>
    <t>Tj gaada kah</t>
  </si>
  <si>
    <t>https://x.com/distressgaIore/status/1820407762364637457</t>
  </si>
  <si>
    <t>distressgaIore</t>
  </si>
  <si>
    <t>Sun Aug 04 22:14:40 +0000 2024</t>
  </si>
  <si>
    <t>Derp</t>
  </si>
  <si>
    <t>O.K. Corral Tombstone AZ 85638</t>
  </si>
  <si>
    <t>https://x.com/TjJinson/status/1820221843837755886</t>
  </si>
  <si>
    <t>TjJinson</t>
  </si>
  <si>
    <t>Mon Aug 05 14:18:34 +0000 2024</t>
  </si>
  <si>
    <t>pertama kalinya tidur pules banget di TJ ya Allah enak banget ampe pala gue jatoh-jatoh</t>
  </si>
  <si>
    <t>https://x.com/H0PEF00L/status/1820464419379524077</t>
  </si>
  <si>
    <t>H0PEF00L</t>
  </si>
  <si>
    <t>Mon Aug 05 11:34:29 +0000 2024</t>
  </si>
  <si>
    <t xml:space="preserve">Heyyyyy sankalp anna soltaru </t>
  </si>
  <si>
    <t>https://x.com/Spoidyfanboy/status/1820423125642961241</t>
  </si>
  <si>
    <t>Mon Aug 05 10:16:42 +0000 2024</t>
  </si>
  <si>
    <t>anak bgst diciptakan nya deodoran biar ga bau ketek knp di tj mulai ketemu org bau ketek lagi anjg</t>
  </si>
  <si>
    <t>https://x.com/loranotfound/status/1820403551862231454</t>
  </si>
  <si>
    <t>loranotfound</t>
  </si>
  <si>
    <t>Sun Aug 04 12:01:58 +0000 2024</t>
  </si>
  <si>
    <t>Buset sekalinya pd tau gua naik TJ yang nanyain posisi satu keluarga jir</t>
  </si>
  <si>
    <t>https://x.com/jyxrei/status/1820067652737572920</t>
  </si>
  <si>
    <t>jyxrei</t>
  </si>
  <si>
    <t>Mon Aug 05 01:16:58 +0000 2024</t>
  </si>
  <si>
    <t>gue adalah riku ketika nunggu TJ lama bgt https://t.co/I6TQtTJ2cs</t>
  </si>
  <si>
    <t>https://pbs.twimg.com/ext_tw_video_thumb/1820256922563661824/pu/img/RyL_-zzPABDwo3Iq.jpg</t>
  </si>
  <si>
    <t>nct &amp; riize</t>
  </si>
  <si>
    <t>https://x.com/njmlhc1306_/status/1820267720505803077</t>
  </si>
  <si>
    <t>njmlhc1306_</t>
  </si>
  <si>
    <t>Mon Aug 05 14:14:19 +0000 2024</t>
  </si>
  <si>
    <t>TJ na Akwa Ibom boy?</t>
  </si>
  <si>
    <t>Africa</t>
  </si>
  <si>
    <t>https://x.com/imohumoren/status/1820463349576171819</t>
  </si>
  <si>
    <t>imohumoren</t>
  </si>
  <si>
    <t>Mon Aug 05 09:33:21 +0000 2024</t>
  </si>
  <si>
    <t>tjian if tj followed yw s path to quit the gang #Wetsand</t>
  </si>
  <si>
    <t>https://x.com/siomayayamjamur/status/1820392640128696618</t>
  </si>
  <si>
    <t>siomayayamjamur</t>
  </si>
  <si>
    <t>Mon Aug 05 11:08:04 +0000 2024</t>
  </si>
  <si>
    <t>lucu bgt ajg kalo nangis di tj</t>
  </si>
  <si>
    <t>https://x.com/Demamkorea_/status/1820416476748427397</t>
  </si>
  <si>
    <t>Demamkorea_</t>
  </si>
  <si>
    <t>Mon Aug 05 14:14:18 +0000 2024</t>
  </si>
  <si>
    <t>Nonton voli japan vs italy #Paris2024 jam 18:00 dari hp mulai masih di kantor lanjut jalan ke halte tj selama di tj lalu naik ojol sampe rumah switch ke tv sambil makan naspad nyambi bales email baru kelar jam 20:45. Aq selama pertandingan: https://t.co/GCBvzNbb92</t>
  </si>
  <si>
    <t>https://pbs.twimg.com/tweet_video_thumb/GUOVweZaIAE2H4c.jpg</t>
  </si>
  <si>
    <t>https://x.com/ichazhr/status/1820463343137964037</t>
  </si>
  <si>
    <t>ichazhr</t>
  </si>
  <si>
    <t>Mon Aug 05 04:22:27 +0000 2024</t>
  </si>
  <si>
    <t>Aku tuh udh bete bgt ya pagi2 plus depan kwitang macet ke kantor hampir 20 menit. @ygent_official rese lo emg hampis nangis td di TJ w tahan2 asu</t>
  </si>
  <si>
    <t>https://x.com/readbyaugust/status/1820314398797275516</t>
  </si>
  <si>
    <t>Mon Aug 05 03:31:48 +0000 2024</t>
  </si>
  <si>
    <t>Jalan cacing tj priuk ; Walkable tapi high risk terutama di area budi darma ke cakung. Jalan kaki = mengundang jambret begal kontener untuk menyeruduk Resiko terkecilnya sampe rumah muka kita berubah warna jadi abu2 monyet plus jerawatan ((efek debu jahanam))</t>
  </si>
  <si>
    <t>https://x.com/yukithecharcoal/status/1820301653805093317</t>
  </si>
  <si>
    <t>yukithecharcoal</t>
  </si>
  <si>
    <t>Mon Aug 05 18:30:38 +0000 2024</t>
  </si>
  <si>
    <t>TJ's in shock. #GH</t>
  </si>
  <si>
    <t>https://x.com/OhSoFrieda/status/1820527851948622046</t>
  </si>
  <si>
    <t>OhSoFrieda</t>
  </si>
  <si>
    <t>Mon Aug 05 02:36:34 +0000 2024</t>
  </si>
  <si>
    <t>kyknya naik tj masuk ke dalam coping stress mekanisem gue:) selaluuu happy klo naik tj tuhhhh</t>
  </si>
  <si>
    <t>https://x.com/idzeeys/status/1820287752803610977</t>
  </si>
  <si>
    <t>idzeeys</t>
  </si>
  <si>
    <t>Mon Aug 05 16:24:23 +0000 2024</t>
  </si>
  <si>
    <t>Harum bangsaku terimakasih GregoriaMariskatunjung atas medali awal untuk Indonesia</t>
  </si>
  <si>
    <t>https://x.com/tj77iksan/status/1820496078778810459</t>
  </si>
  <si>
    <t>Mon Aug 05 01:03:52 +0000 2024</t>
  </si>
  <si>
    <t>Di TJ berdiri tp mata ga kuat bgt pgn merem uhuhu mana macet bgttt</t>
  </si>
  <si>
    <t>Michael Jackson's mind</t>
  </si>
  <si>
    <t>https://x.com/Larasjxn/status/1820264425338839269</t>
  </si>
  <si>
    <t>Larasjxn</t>
  </si>
  <si>
    <t>Mon Aug 05 16:24:27 +0000 2024</t>
  </si>
  <si>
    <t xml:space="preserve">Kalo katanya @Kaleidoxope sih sama </t>
  </si>
  <si>
    <t>https://x.com/Torriosh/status/1820496098949214358</t>
  </si>
  <si>
    <t>Mon Aug 05 16:19:01 +0000 2024</t>
  </si>
  <si>
    <t>pulang kerja mau rebahan eh sanyo ngadat minta di ajak ngupi malam malam nikmat mana lagi yang kau dustakan ngupi sejenak</t>
  </si>
  <si>
    <t>https://x.com/tj77iksan/status/1820494728682721657</t>
  </si>
  <si>
    <t>Mon Aug 05 15:31:03 +0000 2024</t>
  </si>
  <si>
    <t>mahal namin kayo palagi by tj monterde</t>
  </si>
  <si>
    <t>https://x.com/s_sev__/status/1820482657001906669</t>
  </si>
  <si>
    <t>s_sev__</t>
  </si>
  <si>
    <t>Mon Aug 05 19:05:18 +0000 2024</t>
  </si>
  <si>
    <t xml:space="preserve">agang blockova ni tj </t>
  </si>
  <si>
    <t>https://x.com/sleaterboy/status/1820536574775558177</t>
  </si>
  <si>
    <t>Mon Aug 05 19:40:08 +0000 2024</t>
  </si>
  <si>
    <t>tj block â€¼ï¸</t>
  </si>
  <si>
    <t>https://x.com/aragaIng/status/1820545344221921547</t>
  </si>
  <si>
    <t>aragaIng</t>
  </si>
  <si>
    <t>Mon Aug 05 21:56:35 +0000 2024</t>
  </si>
  <si>
    <t xml:space="preserve">TJ What?? </t>
  </si>
  <si>
    <t>NFL Basement</t>
  </si>
  <si>
    <t>https://x.com/PanthersCulture/status/1820579683110449549</t>
  </si>
  <si>
    <t>PanthersCulture</t>
  </si>
  <si>
    <t>Mon Aug 05 04:36:27 +0000 2024</t>
  </si>
  <si>
    <t xml:space="preserve">pogi tlga ni tj </t>
  </si>
  <si>
    <t xml:space="preserve">collecting stars </t>
  </si>
  <si>
    <t>https://x.com/kaelm9n/status/1820317923652858332</t>
  </si>
  <si>
    <t>kaelm9n</t>
  </si>
  <si>
    <t>Sun Aug 04 23:01:08 +0000 2024</t>
  </si>
  <si>
    <t>Ayia TJ #BBNaija</t>
  </si>
  <si>
    <t>ht</t>
  </si>
  <si>
    <t>Abuja, Nigeria</t>
  </si>
  <si>
    <t>https://x.com/koka_ba2/status/1820233539662582202</t>
  </si>
  <si>
    <t>koka_ba2</t>
  </si>
  <si>
    <t>Mon Aug 05 11:13:58 +0000 2024</t>
  </si>
  <si>
    <t>pdhl gw jarangÂ² naek tj sekali ny naek smpe 5 jam d jalanso traumatizedï¸ï¸ï¸</t>
  </si>
  <si>
    <t>https://x.com/fwishyy__/status/1820417961120997861</t>
  </si>
  <si>
    <t>fwishyy__</t>
  </si>
  <si>
    <t>Mon Aug 05 12:08:46 +0000 2024</t>
  </si>
  <si>
    <t>tadi balik kampus kan beli somay yak trs tadinya karena ngira bakal nunggu tj lama jadi sambil makan eh bjirr ternyata cepet tj nya fakkk trs gue sekarang laper parah</t>
  </si>
  <si>
    <t>call me bumbsðŸ˜¼</t>
  </si>
  <si>
    <t>https://x.com/ponattdisc/status/1820431753359561047</t>
  </si>
  <si>
    <t>ponattdisc</t>
  </si>
  <si>
    <t>Mon Aug 05 23:50:06 +0000 2024</t>
  </si>
  <si>
    <t>https://x.com/Tj__024/status/1820608248916894136</t>
  </si>
  <si>
    <t>Tj__024</t>
  </si>
  <si>
    <t>Mon Aug 05 14:53:33 +0000 2024</t>
  </si>
  <si>
    <t>Pilih mana gusy? : 1. Tempat tinggal deket kampus naik motor 5 menit tapi gabisa jemur apa-apa karena ada maling 2. Tempat tinggal jauh naik tj 1.5 jam tapi aman ((ini selama satu bulan ini doang gusy ke kampus cuma buat gathering seminggu sekali plus ospek 4 hari))</t>
  </si>
  <si>
    <t>MIT</t>
  </si>
  <si>
    <t>https://x.com/bintangmemancar/status/1820473222749634869</t>
  </si>
  <si>
    <t>bintangmemancar</t>
  </si>
  <si>
    <t>Sun Aug 04 22:27:39 +0000 2024</t>
  </si>
  <si>
    <t>https://x.com/koka_ba2/status/1820225113247056109</t>
  </si>
  <si>
    <t>Mon Aug 05 18:29:56 +0000 2024</t>
  </si>
  <si>
    <t>Makarawu beat Shaun Maswanganyi. He's pretty legit.</t>
  </si>
  <si>
    <t>Home</t>
  </si>
  <si>
    <t>https://x.com/_Uncle_TJ/status/1820527675859259636</t>
  </si>
  <si>
    <t>_Uncle_TJ</t>
  </si>
  <si>
    <t>Mon Aug 05 08:14:23 +0000 2024</t>
  </si>
  <si>
    <t>bisa2nya salah naik tj tuh kenapa clauuu wkwkwkwkwkk</t>
  </si>
  <si>
    <t>https://x.com/clauugranger/status/1820372768732701035</t>
  </si>
  <si>
    <t>clauugranger</t>
  </si>
  <si>
    <t>Mon Aug 05 15:46:31 +0000 2024</t>
  </si>
  <si>
    <t>Billy (MMPR) TJ (Space) Kai (Lost Galaxy)</t>
  </si>
  <si>
    <t>Alabama</t>
  </si>
  <si>
    <t>https://x.com/itsRoJay/status/1820486551496970425</t>
  </si>
  <si>
    <t>itsRoJay</t>
  </si>
  <si>
    <t>Sun Aug 04 21:12:49 +0000 2024</t>
  </si>
  <si>
    <t>ANJIRT PERASAAN TADI NGANTUK DAH abis nemu gif TJ langsung melek giniiii</t>
  </si>
  <si>
    <t>she/her | 21</t>
  </si>
  <si>
    <t>https://x.com/mcavoyage/status/1820206280050684271</t>
  </si>
  <si>
    <t>mcavoyage</t>
  </si>
  <si>
    <t>Mon Aug 05 10:36:25 +0000 2024</t>
  </si>
  <si>
    <t>parah banget tj sekarang sekalinya ketinggalan lama banget datengnya lagi sue</t>
  </si>
  <si>
    <t>23-her | mdni | bub free</t>
  </si>
  <si>
    <t>https://x.com/httpswoncheol/status/1820408510431347161</t>
  </si>
  <si>
    <t>httpswoncheol</t>
  </si>
  <si>
    <t>Mon Aug 05 08:18:13 +0000 2024</t>
  </si>
  <si>
    <t xml:space="preserve">Allah Ya Biya Mana Bukatun Mu Na Alkairi. Ameen ya rabbil alamen </t>
  </si>
  <si>
    <t xml:space="preserve">somewhere around the world </t>
  </si>
  <si>
    <t>https://x.com/tj_zannah/status/1820373734961594379</t>
  </si>
  <si>
    <t>tj_zannah</t>
  </si>
  <si>
    <t>Mon Aug 05 11:26:10 +0000 2024</t>
  </si>
  <si>
    <t>Nah begini kan bagus dulu w penutupan di jemur kaya kerupuk pas kelar badan w panas banget sampe hampir pingsan di tj trus asma w yg ga pernah kumat itu sampe kumat</t>
  </si>
  <si>
    <t>https://x.com/ssiikkiiee/status/1820421032689438859</t>
  </si>
  <si>
    <t>ssiikkiiee</t>
  </si>
  <si>
    <t>Mon Aug 05 05:35:56 +0000 2024</t>
  </si>
  <si>
    <t xml:space="preserve">sedih banget jadi TJ </t>
  </si>
  <si>
    <t>https://x.com/mcavoyage/status/1820332893169914282</t>
  </si>
  <si>
    <t>Mon Aug 05 10:58:56 +0000 2024</t>
  </si>
  <si>
    <t>ini bisa buat tj/jaklingko juga ga si?</t>
  </si>
  <si>
    <t xml:space="preserve">Magic Shop </t>
  </si>
  <si>
    <t>https://x.com/mrchegyu/status/1820414179645550937</t>
  </si>
  <si>
    <t>mrchegyu</t>
  </si>
  <si>
    <t>Mon Aug 05 11:41:34 +0000 2024</t>
  </si>
  <si>
    <t>Emang ngga cocok buat naik TJ dah ahhh :))</t>
  </si>
  <si>
    <t>ì—†ìŒ</t>
  </si>
  <si>
    <t>https://x.com/ongshwa98/status/1820424909262320022</t>
  </si>
  <si>
    <t>ongshwa98</t>
  </si>
  <si>
    <t>Mon Aug 05 15:44:22 +0000 2024</t>
  </si>
  <si>
    <t xml:space="preserve">Iseng ngobrol sama ibu2 random di pelabuhan tj. Perak Surabaya. Usut punya usut beliau teman SMA ibu ku. Bdw ibu ku SMA di Bau2 sulawesi tenggara </t>
  </si>
  <si>
    <t>Kota Tangerang, Banten</t>
  </si>
  <si>
    <t>https://x.com/Ditafatmarinis/status/1820486011413254363</t>
  </si>
  <si>
    <t>Ditafatmarinis</t>
  </si>
  <si>
    <t>Mon Aug 05 05:23:32 +0000 2024</t>
  </si>
  <si>
    <t>Konspirasi Pembunuhan Dr. Ismail Haniyeh Mulai Terkuak via @arrahmah https://t.co/dxYCbuM9TJ</t>
  </si>
  <si>
    <t>https://x.com/tj_MeriamLondon/status/1820329770758058021</t>
  </si>
  <si>
    <t>tj_MeriamLondon</t>
  </si>
  <si>
    <t>Mon Aug 05 11:28:47 +0000 2024</t>
  </si>
  <si>
    <t>woyy aku kangen jalan2 ke perpus naik tj muter2 jakarta bengong sambil liat orang main baseball di gbk jajan di blok m</t>
  </si>
  <si>
    <t>https://x.com/kawairoku/status/1820421688607318035</t>
  </si>
  <si>
    <t>kawairoku</t>
  </si>
  <si>
    <t>Mon Aug 05 05:14:02 +0000 2024</t>
  </si>
  <si>
    <t>Pertama kalinya ke ragunan secepat ini alias cuma 30 menit doang biasanya aku naik tj 2 jam setengah muter2 jakarta Pertama kalinya juga ke ragunan ga ngikut penunjuk jalan alias aku yang jadi penunjuk jalan buat sekelompok anak anakku ini. Super takutttt nyasar https://t.co/WKa4kendmq</t>
  </si>
  <si>
    <t>https://pbs.twimg.com/media/GUMaGvYbYAEyBVk.jpg</t>
  </si>
  <si>
    <t>https://x.com/olvrainy/status/1820327382022279519</t>
  </si>
  <si>
    <t>olvrainy</t>
  </si>
  <si>
    <t>Mon Aug 05 00:17:40 +0000 2024</t>
  </si>
  <si>
    <t>Macet banget jalur cepat dari arah simpang pramuka sampe pasar genjing karena penumpukan kendaraan yg mau masuk jalur cepet di area Pasar Genjing. Ga ada polisi petugas dishub atau petugas TJ. Mantap @TMCPoldaMetro @dishubjakarta @DKIJakarta @PT_Transjakarta</t>
  </si>
  <si>
    <t xml:space="preserve">Sibolga - Jakarta </t>
  </si>
  <si>
    <t>https://x.com/EkoTamba/status/1820252798854029810</t>
  </si>
  <si>
    <t>EkoTamba</t>
  </si>
  <si>
    <t>Mon Aug 05 16:26:27 +0000 2024</t>
  </si>
  <si>
    <t>Aku: cekout belanjaan apapun kondisinya~</t>
  </si>
  <si>
    <t>https://x.com/andreasTJ/status/1820496600051175679</t>
  </si>
  <si>
    <t>andreasTJ</t>
  </si>
  <si>
    <t>Mon Aug 05 02:33:34 +0000 2024</t>
  </si>
  <si>
    <t xml:space="preserve">NDER ini bss nya kegencet di tj </t>
  </si>
  <si>
    <t>04L</t>
  </si>
  <si>
    <t>https://x.com/moonjungyuu/status/1820286997933748644</t>
  </si>
  <si>
    <t>moonjungyuu</t>
  </si>
  <si>
    <t>Mon Aug 05 13:16:01 +0000 2024</t>
  </si>
  <si>
    <t>sumpah yg paling aku suka kl lagi jalan2 / business trip kesana tuh aku bisa otw sambil multitasking gitu pas duduk di mrt / krl / tj. kalo disini mah kemana-mana ya nyetir sendiri huft capeeee</t>
  </si>
  <si>
    <t>https://x.com/milchoney/status/1820448677678522398</t>
  </si>
  <si>
    <t>milchoney</t>
  </si>
  <si>
    <t>Mon Aug 05 08:07:35 +0000 2024</t>
  </si>
  <si>
    <t>Pria Ngawi Edarkan Sabu Polisi Temukan Ini Saat Geledah Rumah. Satuan Reserse Narkoba Polres Ngawi menangkap pengedar sabu berinisial TJ (32) di rumahnya di Dusun Nglarangan Desa Karangasri https://t.co/WqowQ19RZe #HukumKriminal #narkoba #Ngawi #sabu via @beritajatimcom</t>
  </si>
  <si>
    <t>https://x.com/beritajatimcom/status/1820371055086809542</t>
  </si>
  <si>
    <t>beritajatimcom</t>
  </si>
  <si>
    <t>Wed Aug 07 16:05:01 +0000 2024</t>
  </si>
  <si>
    <t>Ganun ba yun?</t>
  </si>
  <si>
    <t>https://x.com/yourgirl_tj/status/1821215982851080228</t>
  </si>
  <si>
    <t>Thu Aug 08 03:17:14 +0000 2024</t>
  </si>
  <si>
    <t>rute tj dong ke upn</t>
  </si>
  <si>
    <t>https://x.com/nindyakala/status/1821385153446600776</t>
  </si>
  <si>
    <t>nindyakala</t>
  </si>
  <si>
    <t>Thu Aug 08 12:25:43 +0000 2024</t>
  </si>
  <si>
    <t>gua suka naik tj</t>
  </si>
  <si>
    <t>https://x.com/nindyakala/status/1821523181167165579</t>
  </si>
  <si>
    <t>Thu Aug 08 20:36:05 +0000 2024</t>
  </si>
  <si>
    <t>USA USA USA</t>
  </si>
  <si>
    <t>Baltimore</t>
  </si>
  <si>
    <t>https://x.com/TJ_imjustsayin/status/1821646585018904664</t>
  </si>
  <si>
    <t>TJ_imjustsayin</t>
  </si>
  <si>
    <t>Thu Aug 08 06:05:15 +0000 2024</t>
  </si>
  <si>
    <t>bener bgt waktu los jkt aku cuma modal nekat dateng ke venue buat liat' aja gk ada niat buat nntn tapi tbtb pas lagi di tj aku dapet rezeki di Dm warner dapet tiket gratis https://t.co/YB6edOMPPy</t>
  </si>
  <si>
    <t>https://pbs.twimg.com/media/GUcClG1bIAAv1Nn.jpg</t>
  </si>
  <si>
    <t>wuju bakery</t>
  </si>
  <si>
    <t>https://x.com/luvejeffs/status/1821427432601309230</t>
  </si>
  <si>
    <t>luvejeffs</t>
  </si>
  <si>
    <t>Thu Aug 08 22:17:36 +0000 2024</t>
  </si>
  <si>
    <t>Menyamakan ART dgn bus Transjakarta adalah PEMBODOHAN. Kalo TJ bisa ga tanpa awak ? https://t.co/y9JNnqJLKE https://t.co/gN0t3HRaE8</t>
  </si>
  <si>
    <t>https://pbs.twimg.com/media/GUfhJZjXQAA8cSp.jpg</t>
  </si>
  <si>
    <t>https://x.com/g4b0ng0ku73/status/1821672135057977490</t>
  </si>
  <si>
    <t>Thu Aug 08 12:20:27 +0000 2024</t>
  </si>
  <si>
    <t>yang di tangsel ajakin mrt krl tj date gtgt dongg</t>
  </si>
  <si>
    <t>https://x.com/_aozoraa/status/1821521856320704888</t>
  </si>
  <si>
    <t>_aozoraa</t>
  </si>
  <si>
    <t>Thu Aug 08 13:17:38 +0000 2024</t>
  </si>
  <si>
    <t>Waktu untuk nangis di TJ S11 arah Jelambar dipersilahkan https://t.co/QWpRMLmbLB</t>
  </si>
  <si>
    <t>https://pbs.twimg.com/media/GUdljvBWcAAN7jn.jpg</t>
  </si>
  <si>
    <t>https://x.com/adnidinda/status/1821536248357683232</t>
  </si>
  <si>
    <t>adnidinda</t>
  </si>
  <si>
    <t>Thu Aug 08 02:51:02 +0000 2024</t>
  </si>
  <si>
    <t>naik tj tadi cuman seribu apaka karna mau 17agutus</t>
  </si>
  <si>
    <t>https://x.com/andirayunitha/status/1821378556087410720</t>
  </si>
  <si>
    <t>andirayunitha</t>
  </si>
  <si>
    <t>Thu Aug 08 19:32:53 +0000 2024</t>
  </si>
  <si>
    <t xml:space="preserve"> team USA</t>
  </si>
  <si>
    <t xml:space="preserve"> 2nd ave(Decatur Ga)</t>
  </si>
  <si>
    <t>https://x.com/EastsideTJP/status/1821630683036389554</t>
  </si>
  <si>
    <t>EastsideTJP</t>
  </si>
  <si>
    <t>Thu Aug 08 03:41:15 +0000 2024</t>
  </si>
  <si>
    <t>Bapaknya lamban bgt bawa TJ nyaaaaaa gue mo meeting Pak</t>
  </si>
  <si>
    <t>https://x.com/Hanaatazkia/status/1821391195714793717</t>
  </si>
  <si>
    <t>Hanaatazkia</t>
  </si>
  <si>
    <t>Thu Aug 08 14:17:56 +0000 2024</t>
  </si>
  <si>
    <t>ketua izin off. ketua mls ketua bkl blik klo ad yg kgn. klo gada ydh biar smpe ketua nikah sm ushiwaka caesar tj tsukishima taejoo dll bodo amat akun ini mati jga. bye.</t>
  </si>
  <si>
    <t>tomorrow x together_ð“¡ð“²ð“¬ð“´ð”‚</t>
  </si>
  <si>
    <t>https://x.com/cutie__kai/status/1821551420208017770</t>
  </si>
  <si>
    <t>cutie__kai</t>
  </si>
  <si>
    <t>Thu Aug 08 00:45:46 +0000 2024</t>
  </si>
  <si>
    <t>TJ YEETL #Reds</t>
  </si>
  <si>
    <t>The University of Cincinnati</t>
  </si>
  <si>
    <t>https://x.com/AustinLueder/status/1821347033547964714</t>
  </si>
  <si>
    <t>AustinLueder</t>
  </si>
  <si>
    <t>Thu Aug 08 12:34:09 +0000 2024</t>
  </si>
  <si>
    <t>tj bisa dibuat berenti sampe depan rumah gua aja ga</t>
  </si>
  <si>
    <t>https://x.com/nindyakala/status/1821525302402842885</t>
  </si>
  <si>
    <t>Thu Aug 08 22:20:14 +0000 2024</t>
  </si>
  <si>
    <t>gak deh lg siapa jg yg suruh nonton mv gala bunga matahari di tj gue tanya? https://t.co/YoJgfWyC2h</t>
  </si>
  <si>
    <t>https://pbs.twimg.com/media/GUfhvjta8AEjBvU.jpg</t>
  </si>
  <si>
    <t>rps {svt, riize, ateez}</t>
  </si>
  <si>
    <t>https://x.com/pourkyeomchan/status/1821672795258118325</t>
  </si>
  <si>
    <t>pourkyeomchan</t>
  </si>
  <si>
    <t>Thu Aug 08 06:30:04 +0000 2024</t>
  </si>
  <si>
    <t>Pagi pagi dapet tj bus merk zhongthong berasa simulasi jadi nugget di freezer</t>
  </si>
  <si>
    <t>https://x.com/inizulfanya/status/1821433680080027942</t>
  </si>
  <si>
    <t>inizulfanya</t>
  </si>
  <si>
    <t>Thu Aug 08 22:19:26 +0000 2024</t>
  </si>
  <si>
    <t>Selamat memulai hari @Rocky_Antonie @luckylucky0971 @_memoryusang @bud1_f1 @NikolaDiredja3 @AlineRaztha @moyalyubov7 @Narasi_winda @kirarachelsea @ningrum2602 @__freelance__ @Hariyati_2017 @RaniKancana @puspita3_eka @newIding30 https://t.co/D41gpV6kiY</t>
  </si>
  <si>
    <t>https://pbs.twimg.com/media/GUfhkVDb0AAWcZV.jpg</t>
  </si>
  <si>
    <t>https://x.com/cahyowibb/status/1821672595517010028</t>
  </si>
  <si>
    <t>cahyowibb</t>
  </si>
  <si>
    <t>Thu Aug 08 11:43:58 +0000 2024</t>
  </si>
  <si>
    <t>cuy?? barusan BGT di TJ ada copet mau kabur??? RAME BENER</t>
  </si>
  <si>
    <t xml:space="preserve">22â†‘ | she/her </t>
  </si>
  <si>
    <t>https://x.com/9yals/status/1821512676167524666</t>
  </si>
  <si>
    <t>9yals</t>
  </si>
  <si>
    <t>Wed Aug 07 15:02:08 +0000 2024</t>
  </si>
  <si>
    <t>TJ KANINA KA PA</t>
  </si>
  <si>
    <t xml:space="preserve">north-south </t>
  </si>
  <si>
    <t>https://x.com/rrrich_/status/1821200157570171347</t>
  </si>
  <si>
    <t>rrrich_</t>
  </si>
  <si>
    <t>Thu Aug 08 09:18:13 +0000 2024</t>
  </si>
  <si>
    <t>Semoga survive berdiri di tj dari Manggarai ke harapan indah</t>
  </si>
  <si>
    <t>UNJ FT MPLM'24</t>
  </si>
  <si>
    <t>https://x.com/wcnbiin/status/1821475995917934911</t>
  </si>
  <si>
    <t>wcnbiin</t>
  </si>
  <si>
    <t>Thu Aug 08 09:33:00 +0000 2024</t>
  </si>
  <si>
    <t>ka dengarkan ini @A_GitaJKT48 #MahadayaGita https://t.co/6genbopyht</t>
  </si>
  <si>
    <t>https://pbs.twimg.com/ext_tw_video_thumb/1821477443200507904/pu/img/ZkFQNboXQpvwOimm.jpg</t>
  </si>
  <si>
    <t>https://x.com/initije/status/1821479717205311915</t>
  </si>
  <si>
    <t>Thu Aug 08 01:11:30 +0000 2024</t>
  </si>
  <si>
    <t>Udah setengah jam lebih ngga gerak sama sekali di Kebayoran mana gabisa turun stuck di TJ. Padahal tadi berangkat lebih pagi dan masih lancar sampe Pondok Indah. Kalo kesiangan atau tau bakal macet mah udah naik gojek ga lewat Kebayoran dah. Ngga wajar banget macetnya https://t.co/xkbZZJaUt6</t>
  </si>
  <si>
    <t>https://pbs.twimg.com/media/GUa_W0dXkAAf0W-.jpg</t>
  </si>
  <si>
    <t>https://x.com/shenxiaowting/status/1821353509331316784</t>
  </si>
  <si>
    <t>shenxiaowting</t>
  </si>
  <si>
    <t>Wed Aug 07 16:32:43 +0000 2024</t>
  </si>
  <si>
    <t>TJ DEFALCO MAHAL PA RIN KITA</t>
  </si>
  <si>
    <t>https://x.com/daintypao/status/1821222952022765811</t>
  </si>
  <si>
    <t>daintypao</t>
  </si>
  <si>
    <t>Thu Aug 08 12:03:28 +0000 2024</t>
  </si>
  <si>
    <t xml:space="preserve">that Selena Gomez era? @joneshiashay </t>
  </si>
  <si>
    <t>Around the World</t>
  </si>
  <si>
    <t>https://x.com/liltj2damax/status/1821517582425338268</t>
  </si>
  <si>
    <t>liltj2damax</t>
  </si>
  <si>
    <t>Thu Aug 08 12:43:58 +0000 2024</t>
  </si>
  <si>
    <t>Babu wanda ya taba shugabanci a qasarnan da baze shiga wuta ba dan uwassa</t>
  </si>
  <si>
    <t>https://x.com/Abdulgaffar_tj0/status/1821527773363446196</t>
  </si>
  <si>
    <t>Abdulgaffar_tj0</t>
  </si>
  <si>
    <t>Wed Aug 07 15:18:03 +0000 2024</t>
  </si>
  <si>
    <t>Lrt. Langsung pp kampus naik kereta gk naik tj lagi [MAU KITASHIN]</t>
  </si>
  <si>
    <t>https://x.com/enamsatujuh/status/1821204163386339411</t>
  </si>
  <si>
    <t>Thu Aug 08 03:38:37 +0000 2024</t>
  </si>
  <si>
    <t xml:space="preserve"> naik tj di ui GAMONNYA ADA BANGET </t>
  </si>
  <si>
    <t>Jakarta State University</t>
  </si>
  <si>
    <t>https://x.com/howydsal/status/1821390532729622788</t>
  </si>
  <si>
    <t>howydsal</t>
  </si>
  <si>
    <t>Thu Aug 08 07:21:46 +0000 2024</t>
  </si>
  <si>
    <t>Login Gapernah make transportasi umum tapi sering make jalurnya alias NERABAS JALUR TJ</t>
  </si>
  <si>
    <t>https://x.com/frz_nnda/status/1821446691289182646</t>
  </si>
  <si>
    <t>Thu Aug 08 15:51:58 +0000 2024</t>
  </si>
  <si>
    <t>HORI7ON UMINDAK ConceptPhoto2 #HORI7ON #í˜¸ë¼ì´ì¦Œ @HORI7ONofficial @HORI7ON_twt</t>
  </si>
  <si>
    <t>https://x.com/Tj_DXB_2K_BBQ/status/1821575088220885037</t>
  </si>
  <si>
    <t>Tj_DXB_2K_BBQ</t>
  </si>
  <si>
    <t>Thu Aug 08 13:27:52 +0000 2024</t>
  </si>
  <si>
    <t>HORI7ON UMINDAK ConceptPhoto2 #HORI7ON #í˜¸ë¼ì´ì¦Œ @HORI7ONofficial</t>
  </si>
  <si>
    <t>https://x.com/Tj_DXB_2K_BBQ/status/1821538822452035635</t>
  </si>
  <si>
    <t>Thu Aug 08 02:05:23 +0000 2024</t>
  </si>
  <si>
    <t>ternyata enak banget naik tj</t>
  </si>
  <si>
    <t>https://x.com/ashilladw/status/1821367071139418304</t>
  </si>
  <si>
    <t>ashilladw</t>
  </si>
  <si>
    <t>Thu Aug 08 12:41:38 +0000 2024</t>
  </si>
  <si>
    <t>TJ Travis Japan Tomonori Jinnai</t>
  </si>
  <si>
    <t>ãƒ†ã‚­ã‚µã‚¹ãƒãƒ¼ãƒ™ã‚­ãƒ¥ãƒ¼</t>
  </si>
  <si>
    <t>https://x.com/japtexan/status/1821527188963021179</t>
  </si>
  <si>
    <t>japtexan</t>
  </si>
  <si>
    <t>Wed Aug 07 22:23:18 +0000 2024</t>
  </si>
  <si>
    <t>TJ tapi ceper</t>
  </si>
  <si>
    <t>https://x.com/elephantstar___/status/1821311181216477422</t>
  </si>
  <si>
    <t>elephantstar___</t>
  </si>
  <si>
    <t>Thu Aug 08 08:19:22 +0000 2024</t>
  </si>
  <si>
    <t>1. Kendaraan pribadi dengan penuh kesadaran diperbolehkan masuk jalur TJ 2. Di area exit tol kalau lg rush hour jalur TJ paling dizalimi yang dari dalam tol yang dilewatin terus yang di TJ ditahan 10 menit</t>
  </si>
  <si>
    <t>https://x.com/frz_nnda/status/1821461185595650064</t>
  </si>
  <si>
    <t>Thu Aug 08 13:04:39 +0000 2024</t>
  </si>
  <si>
    <t>rute tj blok m-kota beroperasi sampe jam berapa ya? @PT_Transjakarta</t>
  </si>
  <si>
    <t>https://x.com/vforvanka/status/1821532980315320796</t>
  </si>
  <si>
    <t>vforvanka</t>
  </si>
  <si>
    <t>Thu Aug 08 21:47:19 +0000 2024</t>
  </si>
  <si>
    <t>Dakota Kai and IYO Sky vs Bianca Belair and Candice LeRae https://t.co/qnYsfOhIYo</t>
  </si>
  <si>
    <t>https://pbs.twimg.com/media/GUfaOGzXoAE3MxG.jpg</t>
  </si>
  <si>
    <t>TJ_STYLESS</t>
  </si>
  <si>
    <t xml:space="preserve"> OJðŸŠâœ¨</t>
  </si>
  <si>
    <t>https://x.com/TJ_STYLESS/status/1821664514565132588</t>
  </si>
  <si>
    <t>Wed Aug 07 16:26:38 +0000 2024</t>
  </si>
  <si>
    <t>NGAYON LANG BINALIK SI TJ TANGA AMP</t>
  </si>
  <si>
    <t>https://x.com/jazarenyeow/status/1821221421265383912</t>
  </si>
  <si>
    <t>jazarenyeow</t>
  </si>
  <si>
    <t>Thu Aug 08 09:38:28 +0000 2024</t>
  </si>
  <si>
    <t>Iiih happy nyoba naik tj</t>
  </si>
  <si>
    <t>https://x.com/itsamarl/status/1821481091380953331</t>
  </si>
  <si>
    <t>itsamarl</t>
  </si>
  <si>
    <t>Wed Aug 07 15:34:16 +0000 2024</t>
  </si>
  <si>
    <t xml:space="preserve">desurb mabangko ni tj </t>
  </si>
  <si>
    <t xml:space="preserve"> Â· Ë–Â°â‹† ãã‚‰ã‚ããã‚‰ã‚ã â‹†Â· Ë–Â°     </t>
  </si>
  <si>
    <t>https://x.com/sunric_twt/status/1821208242724466884</t>
  </si>
  <si>
    <t>sunric_twt</t>
  </si>
  <si>
    <t>Thu Aug 08 09:01:05 +0000 2024</t>
  </si>
  <si>
    <t>Salah naik tj sekarang kt masih di Galunggung itu dimana yh</t>
  </si>
  <si>
    <t>https://x.com/wcnbiin/status/1821471683104109004</t>
  </si>
  <si>
    <t>Thu Aug 08 14:37:18 +0000 2024</t>
  </si>
  <si>
    <t>Nasira ng dahil sa #BINI. https://t.co/qjjkEIZQBd</t>
  </si>
  <si>
    <t>https://pbs.twimg.com/ext_tw_video_thumb/1821556252565991424/pu/img/OQbfBIoLtbRFhepm.jpg</t>
  </si>
  <si>
    <t>https://x.com/EIPOI/status/1821556294270251094</t>
  </si>
  <si>
    <t>Thu Aug 08 20:55:41 +0000 2024</t>
  </si>
  <si>
    <t>Cinema ah game</t>
  </si>
  <si>
    <t>et</t>
  </si>
  <si>
    <t>https://x.com/Tj2woturnt/status/1821651520095711396</t>
  </si>
  <si>
    <t>Tj2woturnt</t>
  </si>
  <si>
    <t>Thu Aug 08 22:48:15 +0000 2024</t>
  </si>
  <si>
    <t>Tj scored sideways #BBNaija</t>
  </si>
  <si>
    <t>https://x.com/NesJiro/status/1821679848135221494</t>
  </si>
  <si>
    <t>NesJiro</t>
  </si>
  <si>
    <t>Wed Aug 07 15:07:17 +0000 2024</t>
  </si>
  <si>
    <t>bumawi ka tj masasampal kita</t>
  </si>
  <si>
    <t>https://x.com/daintypao/status/1821201452838351272</t>
  </si>
  <si>
    <t>Thu Aug 08 10:20:28 +0000 2024</t>
  </si>
  <si>
    <t>salah naik tj moment</t>
  </si>
  <si>
    <t>https://x.com/kiriskeris/status/1821491661710438827</t>
  </si>
  <si>
    <t>kiriskeris</t>
  </si>
  <si>
    <t>Thu Aug 08 10:45:42 +0000 2024</t>
  </si>
  <si>
    <t>the kulkas berjalan experience</t>
  </si>
  <si>
    <t>https://x.com/shitpostrans/status/1821498010083463634</t>
  </si>
  <si>
    <t>Thu Aug 08 20:41:22 +0000 2024</t>
  </si>
  <si>
    <t>Chattanooga,Tennessee</t>
  </si>
  <si>
    <t>https://x.com/EuroStepTJ3/status/1821647916395573474</t>
  </si>
  <si>
    <t>EuroStepTJ3</t>
  </si>
  <si>
    <t>Thu Aug 08 00:21:58 +0000 2024</t>
  </si>
  <si>
    <t>selamat pagi my love TJ sayang cinta kasih duniaku</t>
  </si>
  <si>
    <t>cc syg</t>
  </si>
  <si>
    <t>https://x.com/mwechanic/status/1821341045470421267</t>
  </si>
  <si>
    <t>mwechanic</t>
  </si>
  <si>
    <t>Thu Aug 08 01:12:58 +0000 2024</t>
  </si>
  <si>
    <t>Aaaaaa nungguin TJ 25mnt ga dateng suuu biasanya 10mnt udh datenggggggg aaaaaaaaaaa</t>
  </si>
  <si>
    <t>https://x.com/ducklinggecko/status/1821353880955113972</t>
  </si>
  <si>
    <t>ducklinggecko</t>
  </si>
  <si>
    <t>Wed Aug 07 13:05:29 +0000 2024</t>
  </si>
  <si>
    <t xml:space="preserve">HERAN BGT SAMA IBU IBU PANIK BEREBUT MASUK TJ BIAR DPT DUDUK! Nyenggolin orang orang desek desek kalau emg merasa capek mau duduk ya ngomong aja baik baik pasti dikasih </t>
  </si>
  <si>
    <t>https://x.com/ryanabimanyu/status/1821170801560973420</t>
  </si>
  <si>
    <t>ryanabimanyu</t>
  </si>
  <si>
    <t>Thu Aug 08 10:13:00 +0000 2024</t>
  </si>
  <si>
    <t>Ouy seneng bgt hari ini full public transportttt tj-angkot-krl</t>
  </si>
  <si>
    <t>do not follow</t>
  </si>
  <si>
    <t>https://x.com/airimbi/status/1821489781077168261</t>
  </si>
  <si>
    <t>airimbi</t>
  </si>
  <si>
    <t>Wed Aug 07 10:38:46 +0000 2024</t>
  </si>
  <si>
    <t xml:space="preserve">sengaja nunggu tj lebih lama biar dapet bangku kosong gatau e tetep ae berdiri </t>
  </si>
  <si>
    <t>page.soobin</t>
  </si>
  <si>
    <t>https://x.com/eauphorica/status/1821133877890707785</t>
  </si>
  <si>
    <t>eauphorica</t>
  </si>
  <si>
    <t>Thu Aug 08 14:27:24 +0000 2024</t>
  </si>
  <si>
    <t>ck tj lg goblok bgt dah hari ini taiii sumpah aplikasi jelek</t>
  </si>
  <si>
    <t>shinee â€¢ exo â€¢ svt</t>
  </si>
  <si>
    <t>https://x.com/imperfectdk_/status/1821553804103548940</t>
  </si>
  <si>
    <t>imperfectdk_</t>
  </si>
  <si>
    <t>Thu Aug 08 11:35:44 +0000 2024</t>
  </si>
  <si>
    <t>gob3 10 kckcc 1 cedi Chale wobewu o</t>
  </si>
  <si>
    <t>Ghana</t>
  </si>
  <si>
    <t>https://x.com/ZakTJ3/status/1821510603426467848</t>
  </si>
  <si>
    <t>ZakTJ3</t>
  </si>
  <si>
    <t>Thu Aug 08 06:26:33 +0000 2024</t>
  </si>
  <si>
    <t>Pemkot nih kepikiran Halte Puri Beta sekarang tuh jadi titik temu TJ dan Trans Tangerang ini ngga ya?</t>
  </si>
  <si>
    <t>https://x.com/damarjate/status/1821432796583444595</t>
  </si>
  <si>
    <t>Wed Aug 07 15:56:08 +0000 2024</t>
  </si>
  <si>
    <t>balik na si tj</t>
  </si>
  <si>
    <t>https://x.com/kmtyian/status/1821213745986859188</t>
  </si>
  <si>
    <t>kmtyian</t>
  </si>
  <si>
    <t>Wed Aug 07 15:39:16 +0000 2024</t>
  </si>
  <si>
    <t xml:space="preserve">Naik tj pagi2 yg arah puri trs sarapan pake telor + ubi rebus. Siangnya jagung + ubi rebus. Malemnya pulang naik tj yg arah cengkareng dan ambil seat tengah. Hbs itu makan ubi cilembu + telor asin. Bsknya ikutan lomba ini dijamin </t>
  </si>
  <si>
    <t>https://x.com/anotherspesies/status/1821209504635322442</t>
  </si>
  <si>
    <t>anotherspesies</t>
  </si>
  <si>
    <t>Thu Aug 08 06:21:57 +0000 2024</t>
  </si>
  <si>
    <t>Eh pikon ang Tj natin....</t>
  </si>
  <si>
    <t>https://x.com/c_micahh/status/1821431637873205609</t>
  </si>
  <si>
    <t>c_micahh</t>
  </si>
  <si>
    <t>Thu Aug 08 13:13:44 +0000 2024</t>
  </si>
  <si>
    <t>naik tj listrik kek naik wahana</t>
  </si>
  <si>
    <t>https://x.com/samfeiraa/status/1821535265791558082</t>
  </si>
  <si>
    <t>samfeiraa</t>
  </si>
  <si>
    <t>Thu Aug 08 20:50:18 +0000 2024</t>
  </si>
  <si>
    <t>USA USA USA!!!! @usabasketball</t>
  </si>
  <si>
    <t>Dallas, TX</t>
  </si>
  <si>
    <t>https://x.com/RE4L__/status/1821650162625695993</t>
  </si>
  <si>
    <t>RE4L__</t>
  </si>
  <si>
    <t>Thu Aug 08 09:41:48 +0000 2024</t>
  </si>
  <si>
    <t>mobil yg gamau kasih tj berenti di halte tj itu tolol</t>
  </si>
  <si>
    <t>https://x.com/joimasu/status/1821481931516825947</t>
  </si>
  <si>
    <t>joimasu</t>
  </si>
  <si>
    <t>Wed Aug 07 12:02:18 +0000 2024</t>
  </si>
  <si>
    <t xml:space="preserve">SA LAHAT NG SONG NI TJ AY INDAY ANG FAVORITE NI JASTEN AT ALAM MO BANG BISAYA SONG YUN? BAKIT MUNA BISAYA SONG FAVORITE? BAKIT YUN? TAENA BINABALIW AKO NG DELULU KO KENTIN </t>
  </si>
  <si>
    <t>https://x.com/kentinwritten/status/1821154900648116410</t>
  </si>
  <si>
    <t>kentinwritten</t>
  </si>
  <si>
    <t>Thu Aug 08 20:49:03 +0000 2024</t>
  </si>
  <si>
    <t>out this bitch</t>
  </si>
  <si>
    <t>https://x.com/toxicTJ/status/1821649848858505366</t>
  </si>
  <si>
    <t>toxicTJ</t>
  </si>
  <si>
    <t>Thu Aug 08 10:31:53 +0000 2024</t>
  </si>
  <si>
    <t>ANG POGI NGA NI TJ DITO DI KO NA IBEBENTA HAHAHAHA</t>
  </si>
  <si>
    <t xml:space="preserve">2* </t>
  </si>
  <si>
    <t>https://x.com/yatazcart/status/1821494535140294905</t>
  </si>
  <si>
    <t>yatazcart</t>
  </si>
  <si>
    <t>Wed Aug 07 22:53:20 +0000 2024</t>
  </si>
  <si>
    <t>tiap pagi selalu bareng sama anak sd cowo yang naik tj he is so SMOL AND KINDA REMINDS ME OF SOMEONELMAO</t>
  </si>
  <si>
    <t>ðŸ¦€</t>
  </si>
  <si>
    <t>https://x.com/m0obivs/status/1821318740124037154</t>
  </si>
  <si>
    <t>m0obivs</t>
  </si>
  <si>
    <t>Thu Aug 08 07:43:18 +0000 2024</t>
  </si>
  <si>
    <t xml:space="preserve">TJ na take your time nalla cook Pani kodunga wanted maharaja type screenplay mathadhu lam nanga pathukurom </t>
  </si>
  <si>
    <t>chennai</t>
  </si>
  <si>
    <t>https://x.com/Kishore66823848/status/1821452110392852854</t>
  </si>
  <si>
    <t>Kishore66823848</t>
  </si>
  <si>
    <t>Thu Aug 08 12:01:19 +0000 2024</t>
  </si>
  <si>
    <t>Saya sebagai pengguna bank DKI malah bisa gratis naik TJ https://t.co/pqQshWadTu</t>
  </si>
  <si>
    <t>https://pbs.twimg.com/tweet_video_thumb/GUdUF33aAAAXMiC.jpg</t>
  </si>
  <si>
    <t>https://x.com/ardi_tama1/status/1821517043247845781</t>
  </si>
  <si>
    <t>Thu Aug 08 08:18:24 +0000 2024</t>
  </si>
  <si>
    <t>nangis di tj mantep jg</t>
  </si>
  <si>
    <t>https://x.com/rilconfidential/status/1821460944595141109</t>
  </si>
  <si>
    <t>rilconfidential</t>
  </si>
  <si>
    <t>Thu Aug 08 11:54:38 +0000 2024</t>
  </si>
  <si>
    <t>HORI7ON UMINDAK ConceptPhoto2 #HORI7ON #í˜¸ë¼ì´ì¦Œ @HORI7ONofficial #KIM #í‚´ #HORI7ON_KIM</t>
  </si>
  <si>
    <t>https://x.com/Tj_DXB_2K_BBQ/status/1821515361147109560</t>
  </si>
  <si>
    <t>Thu Aug 08 02:34:04 +0000 2024</t>
  </si>
  <si>
    <t>lah ini mah TJ gandeng di jakarta juga banyak merknya mobilnya jongtong.</t>
  </si>
  <si>
    <t>City J.</t>
  </si>
  <si>
    <t>https://x.com/fuckatharimau/status/1821374289175781499</t>
  </si>
  <si>
    <t>fuckatharimau</t>
  </si>
  <si>
    <t>Thu Aug 08 14:40:40 +0000 2024</t>
  </si>
  <si>
    <t>ini supir tj yg w naikin ngebut bgt ajg</t>
  </si>
  <si>
    <t>https://x.com/laurasalika/status/1821557141293215948</t>
  </si>
  <si>
    <t>laurasalika</t>
  </si>
  <si>
    <t>Wed Aug 07 15:09:27 +0000 2024</t>
  </si>
  <si>
    <t>Shutaaaaa nilabas si Tj???</t>
  </si>
  <si>
    <t>Republic of the Philippines</t>
  </si>
  <si>
    <t>https://x.com/arclawrence/status/1821201999452643644</t>
  </si>
  <si>
    <t>arclawrence</t>
  </si>
  <si>
    <t>Thu Aug 08 05:12:39 +0000 2024</t>
  </si>
  <si>
    <t xml:space="preserve">Gw tadi naik TJ dibikin shock gegara ada ibu ibu yang marahin petugasnya gegara kan barang bawaannya banyak trus petugasnya inisiatif bantu kan... eh si ibunya marah gamau barang barangnya dipegang orang lain trus mana ibunya ngomel terus lagi sepanjang perjalanan </t>
  </si>
  <si>
    <t>( ^-^)ãƒŽâˆ â€»ã€‚.:*:ãƒ»'Â°â˜†</t>
  </si>
  <si>
    <t>https://x.com/voyagertoquiper/status/1821414198360015130</t>
  </si>
  <si>
    <t>voyagertoquiper</t>
  </si>
  <si>
    <t>Thu Aug 08 12:55:25 +0000 2024</t>
  </si>
  <si>
    <t>2K HORI7ON UMINDAK ConceptPhoto2 #HORI7ON #í˜¸ë¼ì´ì¦Œ #KYLER #KIM #HORI7ON_2K @HORI7ONofficial</t>
  </si>
  <si>
    <t>https://x.com/Tj_DXB_2K_BBQ/status/1821530654477017307</t>
  </si>
  <si>
    <t>Thu Aug 08 08:41:09 +0000 2024</t>
  </si>
  <si>
    <t>temen gue kok marah2 setiap gue nanya rute tj lo orang jakarta tapi gatau? kek anjingg tj mah pusing makanya gue sering keretaan juga karena gampangan kereta+rumah deket stasiun</t>
  </si>
  <si>
    <t>https://x.com/pretendtobeafox/status/1821466668507521429</t>
  </si>
  <si>
    <t>pretendtobeafox</t>
  </si>
  <si>
    <t>Thu Aug 08 10:26:31 +0000 2024</t>
  </si>
  <si>
    <t>Ya Allah keluar jam 5 kek keluar jam set 6 anjrit. Lama bet ni tj</t>
  </si>
  <si>
    <t>https://x.com/grauewolkenn/status/1821493183055855820</t>
  </si>
  <si>
    <t>grauewolkenn</t>
  </si>
  <si>
    <t>Thu Aug 08 03:22:34 +0000 2024</t>
  </si>
  <si>
    <t>min kl dari halte kemanggisan ke halte stasiun palmerah naik tj nomor berapa ya? @PT_Transjakarta</t>
  </si>
  <si>
    <t>blok m</t>
  </si>
  <si>
    <t>https://x.com/divisinangis/status/1821386493505765722</t>
  </si>
  <si>
    <t>divisinangis</t>
  </si>
  <si>
    <t>Thu Aug 08 15:33:09 +0000 2024</t>
  </si>
  <si>
    <t xml:space="preserve">Bruhhh!!!! </t>
  </si>
  <si>
    <t xml:space="preserve">Lagos State </t>
  </si>
  <si>
    <t>https://x.com/TJ_Maryam_/status/1821570351358435424</t>
  </si>
  <si>
    <t>TJ_Maryam_</t>
  </si>
  <si>
    <t>Thu Aug 08 12:30:02 +0000 2024</t>
  </si>
  <si>
    <t>Pak plisss aku nek kuliah nggo tj ki mumett paakk transit peng 3 nunggu bis 40 menit perjalanane ddi 2 jam. Ojo di pangkas pak subsidine ra tok pangkas we bensinku seminggu 50 pakk</t>
  </si>
  <si>
    <t>https://x.com/nazlsyifa/status/1821524267378630996</t>
  </si>
  <si>
    <t>nazlsyifa</t>
  </si>
  <si>
    <t>Thu Aug 08 00:03:20 +0000 2024</t>
  </si>
  <si>
    <t>Tj is back!!!!!!</t>
  </si>
  <si>
    <t>Harare, Zimbabwe</t>
  </si>
  <si>
    <t>https://x.com/uMangena_/status/1821336355563028656</t>
  </si>
  <si>
    <t>uMangena_</t>
  </si>
  <si>
    <t>Sun Aug 11 14:04:04 +0000 2024</t>
  </si>
  <si>
    <t>seongih komplek ngedate tj wisata itu https://t.co/TnzXuljFkN</t>
  </si>
  <si>
    <t>https://pbs.twimg.com/amplify_video_thumb/1822596753901993984/img/KAWwu30NjCwG9e5N.jpg</t>
  </si>
  <si>
    <t>minor dni, 2X</t>
  </si>
  <si>
    <t>https://x.com/taesanitizer/status/1822635095045652877</t>
  </si>
  <si>
    <t>taesanitizer</t>
  </si>
  <si>
    <t>Sat Aug 10 11:06:49 +0000 2024</t>
  </si>
  <si>
    <t>ternyata butuhnya cuma unlock rute tj baru beli tahu bulat baca komik smut di tempat umum awokawok https://t.co/1n3WmanPCC</t>
  </si>
  <si>
    <t>https://pbs.twimg.com/media/GUnakYeW4AAQvOH.jpg</t>
  </si>
  <si>
    <t>HEAVY METAL ðŸ”ž ðŸ’Ž</t>
  </si>
  <si>
    <t>https://x.com/cheolrin/status/1822228100060733491</t>
  </si>
  <si>
    <t>cheolrin</t>
  </si>
  <si>
    <t>Sat Aug 10 16:04:27 +0000 2024</t>
  </si>
  <si>
    <t>Infoinnnn cafe buat ngelukis gitu donkkk yg deket ugm kalau gak bs dijsngkau sm tj</t>
  </si>
  <si>
    <t>https://x.com/stUdzOes/status/1822303002205524421</t>
  </si>
  <si>
    <t>Sun Aug 11 13:42:29 +0000 2024</t>
  </si>
  <si>
    <t>dari mrt - gbk - fx - neo - cp - tj - mrt lagi â€ï¸â€ï¸â€ï¸ https://t.co/FtUEXhFHJr</t>
  </si>
  <si>
    <t>https://pbs.twimg.com/media/GUtIBG_bcAAeQGB.jpg</t>
  </si>
  <si>
    <t>homophobic dni !!</t>
  </si>
  <si>
    <t>https://x.com/ensjakea/status/1822629664340488485</t>
  </si>
  <si>
    <t>ensjakea</t>
  </si>
  <si>
    <t>Sun Aug 11 04:56:40 +0000 2024</t>
  </si>
  <si>
    <t>tf deket tj ada cafe baru</t>
  </si>
  <si>
    <t>bego</t>
  </si>
  <si>
    <t>https://x.com/aaalfathhh/status/1822497338570482024</t>
  </si>
  <si>
    <t>aaalfathhh</t>
  </si>
  <si>
    <t>Sun Aug 11 00:39:36 +0000 2024</t>
  </si>
  <si>
    <t>USA Dodgeball</t>
  </si>
  <si>
    <t>Lithonia, GA</t>
  </si>
  <si>
    <t>https://x.com/TheReal_TJ/status/1822432646967779366</t>
  </si>
  <si>
    <t>TheReal_TJ</t>
  </si>
  <si>
    <t>Sun Aug 11 16:41:12 +0000 2024</t>
  </si>
  <si>
    <t>Hello! Hai hai Hewwo haiii!!!</t>
  </si>
  <si>
    <t>My fucking music</t>
  </si>
  <si>
    <t>https://x.com/Fooingmyfighter/status/1822674640726052960</t>
  </si>
  <si>
    <t>Fooingmyfighter</t>
  </si>
  <si>
    <t>Sun Aug 11 13:41:09 +0000 2024</t>
  </si>
  <si>
    <t>Ternyata TJ D11 udah ga ke LRT Cibubur/harjamukti lagi langsung turun di Junction. Baguslah ga ribet gue jadinya</t>
  </si>
  <si>
    <t>https://x.com/twistedfirx/status/1822629327202378055</t>
  </si>
  <si>
    <t>twistedfirx</t>
  </si>
  <si>
    <t>Sun Aug 11 03:47:31 +0000 2024</t>
  </si>
  <si>
    <t>alsmnshavavahjdna</t>
  </si>
  <si>
    <t>INTP-T | she/they | canada</t>
  </si>
  <si>
    <t>https://x.com/chaoticstay/status/1822479937908916256</t>
  </si>
  <si>
    <t>chaoticstay</t>
  </si>
  <si>
    <t>Sun Aug 11 22:55:19 +0000 2024</t>
  </si>
  <si>
    <t>selamat pagi dunia udah ketinggalan tj aja gue https://t.co/IUFH0p53mj</t>
  </si>
  <si>
    <t>https://pbs.twimg.com/media/GUvGjB7bQAAfOjh.jpg</t>
  </si>
  <si>
    <t>oliverwoodenthu</t>
  </si>
  <si>
    <t>https://x.com/obsoliverwood/status/1822768788338835490</t>
  </si>
  <si>
    <t>obsoliverwood</t>
  </si>
  <si>
    <t>Sun Aug 11 14:29:13 +0000 2024</t>
  </si>
  <si>
    <t>min tj ancol 24 jam enggak min? @PT_Transjakarta</t>
  </si>
  <si>
    <t>https://x.com/syglus/status/1822641424355213347</t>
  </si>
  <si>
    <t>syglus</t>
  </si>
  <si>
    <t>Sun Aug 11 18:24:55 +0000 2024</t>
  </si>
  <si>
    <t>TongrakMahasamut It is real TongrakMahasamut FinalEP #LoveSeaFinalEP https://t.co/eFIVgliM4o</t>
  </si>
  <si>
    <t>https://pbs.twimg.com/media/GUuIqROb0AAqNz4.jpg</t>
  </si>
  <si>
    <t>https://x.com/TjEve0711/status/1822700740781248856</t>
  </si>
  <si>
    <t>TjEve0711</t>
  </si>
  <si>
    <t>Sun Aug 11 22:21:01 +0000 2024</t>
  </si>
  <si>
    <t>TJ Dillashaw or Ilia</t>
  </si>
  <si>
    <t>https://x.com/tomothy__/status/1822760158218375358</t>
  </si>
  <si>
    <t>tomothy__</t>
  </si>
  <si>
    <t>Sat Aug 10 22:43:13 +0000 2024</t>
  </si>
  <si>
    <t>Mister Tajh as Doctor TJ https://t.co/OEqP9D0xJe</t>
  </si>
  <si>
    <t>https://pbs.twimg.com/media/GUp6MbHaIAA-ZGP.jpg</t>
  </si>
  <si>
    <t>San Jose, CA</t>
  </si>
  <si>
    <t>https://x.com/CunananIlah/status/1822403355643449482</t>
  </si>
  <si>
    <t>CunananIlah</t>
  </si>
  <si>
    <t>Sun Aug 11 17:39:02 +0000 2024</t>
  </si>
  <si>
    <t>Looking back at it TJ Perkins vs Kota Ibushi is better than Cedric vs Kota Ibushi</t>
  </si>
  <si>
    <t>Godâ€™s Eye Dojo</t>
  </si>
  <si>
    <t>https://x.com/EXP_774/status/1822689192767619257</t>
  </si>
  <si>
    <t>EXP_774</t>
  </si>
  <si>
    <t>Sun Aug 11 03:22:18 +0000 2024</t>
  </si>
  <si>
    <t xml:space="preserve">Ini TJ bau bgt ketek woy </t>
  </si>
  <si>
    <t>mlg</t>
  </si>
  <si>
    <t>https://x.com/orionfavor/status/1822473590769627222</t>
  </si>
  <si>
    <t>orionfavor</t>
  </si>
  <si>
    <t>Sun Aug 11 06:06:34 +0000 2024</t>
  </si>
  <si>
    <t xml:space="preserve">hamis kaayo si tj </t>
  </si>
  <si>
    <t>https://x.com/uservalerieee/status/1822514931314598281</t>
  </si>
  <si>
    <t>uservalerieee</t>
  </si>
  <si>
    <t>Sun Aug 11 07:24:14 +0000 2024</t>
  </si>
  <si>
    <t>Onone siap ro siap https://t.co/U73bdMyRLz</t>
  </si>
  <si>
    <t>https://pbs.twimg.com/media/GUrxcFFboAAiXiu.jpg</t>
  </si>
  <si>
    <t>https://x.com/tjhrrzq/status/1822534476272152939</t>
  </si>
  <si>
    <t>Sun Aug 11 21:55:23 +0000 2024</t>
  </si>
  <si>
    <t>Request dong spesifik di tj barat pls</t>
  </si>
  <si>
    <t>https://x.com/lntaen/status/1822753707186077874</t>
  </si>
  <si>
    <t>lntaen</t>
  </si>
  <si>
    <t>Sun Aug 11 15:16:18 +0000 2024</t>
  </si>
  <si>
    <t>barusan pulang lewat daerah slipi terus liat ginian juga. ga sengaja ngomong anak anjing anak anjing. di tj.</t>
  </si>
  <si>
    <t>he/they</t>
  </si>
  <si>
    <t>https://x.com/haraamfag/status/1822653273385705687</t>
  </si>
  <si>
    <t>haraamfag</t>
  </si>
  <si>
    <t>Sun Aug 11 03:13:05 +0000 2024</t>
  </si>
  <si>
    <t>Ruh roh!</t>
  </si>
  <si>
    <t>FL</t>
  </si>
  <si>
    <t>https://x.com/FastGuy90/status/1822471269385671098</t>
  </si>
  <si>
    <t>FastGuy90</t>
  </si>
  <si>
    <t>Sun Aug 11 14:59:04 +0000 2024</t>
  </si>
  <si>
    <t>From: besok lo sekolah gak? Eh gue masih di bus anjir. Gue baru naik tj. Eh gue telat bapak gue baru nganter. To: besok gue ada kelas pagi. Mager dh jalan kaki bolak-balik kos. https://t.co/hjcvJg4FQX</t>
  </si>
  <si>
    <t>https://pbs.twimg.com/media/GUtZi7mbMAA3WTB.jpg</t>
  </si>
  <si>
    <t>not a college acc, but 61</t>
  </si>
  <si>
    <t>https://x.com/lovesomely/status/1822648939356832138</t>
  </si>
  <si>
    <t>lovesomely</t>
  </si>
  <si>
    <t>Sat Aug 10 15:14:53 +0000 2024</t>
  </si>
  <si>
    <t>WC di halte BRT TJ itu mitos Pun kalau ada ya jarang yang bisa</t>
  </si>
  <si>
    <t>Deket Rumah Kim Jong-Un</t>
  </si>
  <si>
    <t>https://x.com/mimimee92/status/1822290531025654178</t>
  </si>
  <si>
    <t>mimimee92</t>
  </si>
  <si>
    <t>Sun Aug 11 10:25:11 +0000 2024</t>
  </si>
  <si>
    <t>kangenn ke graha mitra naik TJ beli kopi janjiw keliling dan kangen SabangMerauke :((</t>
  </si>
  <si>
    <t xml:space="preserve">Bogor </t>
  </si>
  <si>
    <t>https://x.com/crmelmmachiato/status/1822580010630422739</t>
  </si>
  <si>
    <t>crmelmmachiato</t>
  </si>
  <si>
    <t>Sun Aug 11 11:46:08 +0000 2024</t>
  </si>
  <si>
    <t xml:space="preserve">Halte tj bisa ga si jgn ganti nama terus </t>
  </si>
  <si>
    <t>terra</t>
  </si>
  <si>
    <t>https://x.com/ppeullene/status/1822600384399249565</t>
  </si>
  <si>
    <t>ppeullene</t>
  </si>
  <si>
    <t>Sun Aug 11 07:41:20 +0000 2024</t>
  </si>
  <si>
    <t>Pengen ke aeon tj barat sih</t>
  </si>
  <si>
    <t>https://x.com/orangjaktim/status/1822538778533372396</t>
  </si>
  <si>
    <t>orangjaktim</t>
  </si>
  <si>
    <t>Sun Aug 11 07:43:38 +0000 2024</t>
  </si>
  <si>
    <t>tj hari minggu pramusapanya galak amat ya ga expect dibentak https://t.co/5wiNFwXpdb</t>
  </si>
  <si>
    <t>https://pbs.twimg.com/media/GUr14pqaUAAyTzj.jpg</t>
  </si>
  <si>
    <t>Mentally 17</t>
  </si>
  <si>
    <t>https://x.com/istrinacht/status/1822539355472417011</t>
  </si>
  <si>
    <t>istrinacht</t>
  </si>
  <si>
    <t>Sun Aug 11 16:28:01 +0000 2024</t>
  </si>
  <si>
    <t>jgn nympe nangis di tj deeeee ga lucu</t>
  </si>
  <si>
    <t>ðŸ¦‹</t>
  </si>
  <si>
    <t>https://x.com/whosapi/status/1822671320565551496</t>
  </si>
  <si>
    <t>whosapi</t>
  </si>
  <si>
    <t>Sun Aug 11 02:17:59 +0000 2024</t>
  </si>
  <si>
    <t>guys naik tj minimal saldo nya bnrn 5rb?</t>
  </si>
  <si>
    <t>https://x.com/naaiilah/status/1822457402572300434</t>
  </si>
  <si>
    <t>naaiilah</t>
  </si>
  <si>
    <t>Sun Aug 11 20:07:58 +0000 2024</t>
  </si>
  <si>
    <t>Tj is smart</t>
  </si>
  <si>
    <t>https://x.com/Nele____M/status/1822726673768521798</t>
  </si>
  <si>
    <t>Nele____M</t>
  </si>
  <si>
    <t>Sun Aug 11 09:35:42 +0000 2024</t>
  </si>
  <si>
    <t>Bumped into kak @abebnsrlim in TJ unexpectedly. Thank you for all advices kak! Abis ini kita obrolin yang seru seru aja yakkk</t>
  </si>
  <si>
    <t>https://x.com/lilarip101/status/1822567561491583293</t>
  </si>
  <si>
    <t>lilarip101</t>
  </si>
  <si>
    <t>Sun Aug 11 07:13:41 +0000 2024</t>
  </si>
  <si>
    <t>GUE NYUNGSEP DI TJ</t>
  </si>
  <si>
    <t>https://x.com/madamemoisyf/status/1822531821827187102</t>
  </si>
  <si>
    <t>madamemoisyf</t>
  </si>
  <si>
    <t>Sun Aug 11 11:05:28 +0000 2024</t>
  </si>
  <si>
    <t>kalian klo jadi ibu' jangan nyebelin ya pas mau masuk tj ibu' sama anaknya ramean ga sabaran bgt anjir GA NGERTI NGANTRI KAYANYA</t>
  </si>
  <si>
    <t>highway 1009</t>
  </si>
  <si>
    <t>https://x.com/llveehees/status/1822590150679179314</t>
  </si>
  <si>
    <t>llveehees</t>
  </si>
  <si>
    <t>Sun Aug 11 14:50:38 +0000 2024</t>
  </si>
  <si>
    <t>malu banget anjritttt tadi ga sengaja meluk orang di tj</t>
  </si>
  <si>
    <t>englit'22</t>
  </si>
  <si>
    <t>https://x.com/daylightcruels/status/1822646813536719221</t>
  </si>
  <si>
    <t>daylightcruels</t>
  </si>
  <si>
    <t>Sun Aug 11 05:44:51 +0000 2024</t>
  </si>
  <si>
    <t>min tj mulai beroperasi jam berapa ya? apa 24 jam? @PT_Transjakarta</t>
  </si>
  <si>
    <t>https://x.com/nelakilometer/status/1822509465947562228</t>
  </si>
  <si>
    <t>Sun Aug 11 16:51:22 +0000 2024</t>
  </si>
  <si>
    <t>Unanunua nyama ya mia unaekewa mfupa ya fote bob na mtu anajua huna mbwa</t>
  </si>
  <si>
    <t>Embu, Kenya</t>
  </si>
  <si>
    <t>https://x.com/WambuaGeoffrey3/status/1822677197368283329</t>
  </si>
  <si>
    <t>WambuaGeoffrey3</t>
  </si>
  <si>
    <t>Sun Aug 11 18:11:31 +0000 2024</t>
  </si>
  <si>
    <t>Ebuka o</t>
  </si>
  <si>
    <t>Global</t>
  </si>
  <si>
    <t>https://x.com/girlliketee/status/1822697370166923465</t>
  </si>
  <si>
    <t>girlliketee</t>
  </si>
  <si>
    <t>Sun Aug 11 11:08:57 +0000 2024</t>
  </si>
  <si>
    <t>MASIH DI TJ JIR</t>
  </si>
  <si>
    <t>03 â˜… â‹† 4&amp;â˜€ï¸ â‹† rbyf â†’</t>
  </si>
  <si>
    <t>https://x.com/myungjepg/status/1822591028668612781</t>
  </si>
  <si>
    <t>myungjepg</t>
  </si>
  <si>
    <t>Sat Aug 10 23:19:50 +0000 2024</t>
  </si>
  <si>
    <t>kata lu mending gw naik tj ke gbk apa ke kampus</t>
  </si>
  <si>
    <t>OT7 + Jennie</t>
  </si>
  <si>
    <t>https://x.com/jnguwno/status/1822412569623359902</t>
  </si>
  <si>
    <t>jnguwno</t>
  </si>
  <si>
    <t>Sun Aug 11 13:01:15 +0000 2024</t>
  </si>
  <si>
    <t>Nyasar naek tj kli ini egk sendiri WKWKWKWKWKWK</t>
  </si>
  <si>
    <t>Stayville</t>
  </si>
  <si>
    <t>https://x.com/hanjiarchi/status/1822619289020711142</t>
  </si>
  <si>
    <t>hanjiarchi</t>
  </si>
  <si>
    <t>Sat Aug 10 12:15:07 +0000 2024</t>
  </si>
  <si>
    <t>Tadi sore aku ke Bandara dari kosan naik TJ Bisa dibilang ini cara paling murah karena cuma habis Rp.5000 https://t.co/3ap7kumlHZ</t>
  </si>
  <si>
    <t>https://pbs.twimg.com/media/GUnqbYRbQAA-bd2.jpg</t>
  </si>
  <si>
    <t>https://x.com/formerlyAbyan/status/1822245289870151868</t>
  </si>
  <si>
    <t>formerlyAbyan</t>
  </si>
  <si>
    <t>Sun Aug 11 22:29:47 +0000 2024</t>
  </si>
  <si>
    <t>TJ ISINYA MABA DOANG GG</t>
  </si>
  <si>
    <t>she/they (18+)</t>
  </si>
  <si>
    <t>https://x.com/mishadepok/status/1822762362522525704</t>
  </si>
  <si>
    <t>mishadepok</t>
  </si>
  <si>
    <t>Sat Aug 10 16:39:42 +0000 2024</t>
  </si>
  <si>
    <t xml:space="preserve">kalo ART = Bus gandeng TJ dimodif atau apalah berarti LRT MRT KRL sama dong karna basisnya kereta listrik </t>
  </si>
  <si>
    <t>Borneo Island, Indonesia</t>
  </si>
  <si>
    <t>https://x.com/valen_1836/status/1822311873569575396</t>
  </si>
  <si>
    <t>valen_1836</t>
  </si>
  <si>
    <t>Sun Aug 11 17:20:08 +0000 2024</t>
  </si>
  <si>
    <t xml:space="preserve">Akin </t>
  </si>
  <si>
    <t>https://x.com/girlliketee/status/1822684437659750557</t>
  </si>
  <si>
    <t>Sun Aug 11 11:34:57 +0000 2024</t>
  </si>
  <si>
    <t>tadi pas di Tj aku liat Kaka Kaka nctzen Biasnya Haechan q MW teriak kak kak sijeuni juga KH TAPI MALU WKNNSKSK greget bgt jadiknya ak nunjukin pc aku di tas dia ga nyadarr tp mata nya ngelirik ke aku mulu HUAWW</t>
  </si>
  <si>
    <t>neo city</t>
  </si>
  <si>
    <t>https://x.com/dimsumnoechi/status/1822597570436481420</t>
  </si>
  <si>
    <t>dimsumnoechi</t>
  </si>
  <si>
    <t>Sun Aug 11 09:36:10 +0000 2024</t>
  </si>
  <si>
    <t>jd ba madu tj</t>
  </si>
  <si>
    <t>173'22</t>
  </si>
  <si>
    <t>https://x.com/yaaudahaja/status/1822567677732470857</t>
  </si>
  <si>
    <t>yaaudahaja</t>
  </si>
  <si>
    <t>Sun Aug 11 02:55:46 +0000 2024</t>
  </si>
  <si>
    <t xml:space="preserve"> kamu kalo di sana minimal bisa bawa motor tau. Soalnya bukan jkt yang bisa naik tj/MRT ingyah nanti aja klo mood â€ï¸</t>
  </si>
  <si>
    <t>jalan yang benar</t>
  </si>
  <si>
    <t>https://x.com/dismein/status/1822466912347164929</t>
  </si>
  <si>
    <t>dismein</t>
  </si>
  <si>
    <t>Sun Aug 11 01:50:06 +0000 2024</t>
  </si>
  <si>
    <t xml:space="preserve">Kemarin malam lari pagi ini latihan scuba diving </t>
  </si>
  <si>
    <t>https://x.com/Torriosh/status/1822450389406695666</t>
  </si>
  <si>
    <t>Sat Aug 10 00:51:46 +0000 2024</t>
  </si>
  <si>
    <t>Ya Allah aku pengen libooraan</t>
  </si>
  <si>
    <t>https://x.com/DinaTj/status/1822073319631548801</t>
  </si>
  <si>
    <t>DinaTj</t>
  </si>
  <si>
    <t>Sun Aug 11 17:22:30 +0000 2024</t>
  </si>
  <si>
    <t>kelewat dikit dah ga dapet diskonan gojek. Terpaksa seminggu kedepan naik TJ yaa gojek tambahin dong voucher gini gorideaja udah overated tuh dulu aja senin pagi masih bisa klaim sekarang jam 12 lewat berapa menit aja udah ga bisa..</t>
  </si>
  <si>
    <t>https://x.com/moonscall713/status/1822685032169021521</t>
  </si>
  <si>
    <t>moonscall713</t>
  </si>
  <si>
    <t>Sun Aug 11 10:26:36 +0000 2024</t>
  </si>
  <si>
    <t>Takut deh temen2 kampus pada hedon hedon jirrr gua takut.. kek yg motor vesmet aerog sgala macem lahhh klo ada yg bermobil gua ga kaget sii meanwhile aku sbagai warga jekartah menikmati transportasi umum.. menggunakan TJ meskipun harus jalan 1 6 km</t>
  </si>
  <si>
    <t>Bojainah Island</t>
  </si>
  <si>
    <t>https://x.com/Chocomarryme/status/1822580370078077015</t>
  </si>
  <si>
    <t>Chocomarryme</t>
  </si>
  <si>
    <t>Sun Aug 11 14:39:27 +0000 2024</t>
  </si>
  <si>
    <t>tadi aq ketemu lee dohyun versi jamet di tj</t>
  </si>
  <si>
    <t>https://x.com/peppironyy/status/1822643999590805760</t>
  </si>
  <si>
    <t>Sun Aug 11 16:54:44 +0000 2024</t>
  </si>
  <si>
    <t>Wajar karena gapernah makanya bingung. Akses sulit (jauh cuy jalan kaki ke tj krl apalagi ojol sadis betul harganya main getok) ada tiket masuk tambahan mana berjuang pulang bersama transformer di jalan raya itu minus banget sayangku dalemnya juga jelek buat tribun</t>
  </si>
  <si>
    <t>https://x.com/changanism/status/1822678046748606694</t>
  </si>
  <si>
    <t>Sun Aug 11 13:40:14 +0000 2024</t>
  </si>
  <si>
    <t>beh tj jam 5:30 dah beroperasi men gw akan otw jam 6:30 jir hari rabu #frugalliving</t>
  </si>
  <si>
    <t>19! ir ugm â€˜24</t>
  </si>
  <si>
    <t>https://x.com/WILLYOUKITSCHME/status/1822629098717319212</t>
  </si>
  <si>
    <t>WILLYOUKITSCHME</t>
  </si>
  <si>
    <t>Sun Aug 11 12:11:32 +0000 2024</t>
  </si>
  <si>
    <t xml:space="preserve">kalo ada yg nanya skill gue apa gue bakal jawab dgn lantang berdiri di tj tp ga pegangan </t>
  </si>
  <si>
    <t>https://x.com/xfdsaav/status/1822606774177780031</t>
  </si>
  <si>
    <t>xfdsaav</t>
  </si>
  <si>
    <t>Sun Aug 11 08:30:13 +0000 2024</t>
  </si>
  <si>
    <t>naik tj sambil denger jiwaru days hit different &amp;gt;&amp;gt;&amp;gt;</t>
  </si>
  <si>
    <t>https://x.com/bararrr0/status/1822551078287942109</t>
  </si>
  <si>
    <t>bararrr0</t>
  </si>
  <si>
    <t>Sun Aug 11 15:11:18 +0000 2024</t>
  </si>
  <si>
    <t>butuh 1000 au dan moment tj untuk hidupku</t>
  </si>
  <si>
    <t>ðŸˆâ€â¬›ðŸ•</t>
  </si>
  <si>
    <t>https://x.com/gochunyang/status/1822652016545649095</t>
  </si>
  <si>
    <t>gochunyang</t>
  </si>
  <si>
    <t>Sat Aug 10 09:32:40 +0000 2024</t>
  </si>
  <si>
    <t>Hheyi</t>
  </si>
  <si>
    <t>saturn â€¢ ntu</t>
  </si>
  <si>
    <t>https://x.com/tj7_sa/status/1822204408010035532</t>
  </si>
  <si>
    <t>tj7_sa</t>
  </si>
  <si>
    <t>Sun Aug 11 02:02:52 +0000 2024</t>
  </si>
  <si>
    <t xml:space="preserve">niat main berangkat pagi ternyata Tj arah GBK nya baru ada jam 10 karna ada cfd </t>
  </si>
  <si>
    <t xml:space="preserve">csc </t>
  </si>
  <si>
    <t>https://x.com/scheolscup/status/1822453599269802173</t>
  </si>
  <si>
    <t>scheolscup</t>
  </si>
  <si>
    <t>Sun Aug 11 15:22:37 +0000 2024</t>
  </si>
  <si>
    <t xml:space="preserve">Malah pas kemaren pas-pasan di TJ doi bercanda: Boneka yang waktu kita tukeran kado masih lo simpen gak Car? Soalnya lampu belajar lo masih gue simpen. Terus kita berdua cekikikan. </t>
  </si>
  <si>
    <t>ðŸ‡µðŸ‡¸</t>
  </si>
  <si>
    <t>https://x.com/dadarkeju/status/1822654864087974082</t>
  </si>
  <si>
    <t>dadarkeju</t>
  </si>
  <si>
    <t>Sun Aug 11 23:58:57 +0000 2024</t>
  </si>
  <si>
    <t>building an alulahkhan rn</t>
  </si>
  <si>
    <t>https://x.com/tsigsta/status/1822784804347113676</t>
  </si>
  <si>
    <t>tsigsta</t>
  </si>
  <si>
    <t>Sat Aug 10 22:18:39 +0000 2024</t>
  </si>
  <si>
    <t>TJ dancenailâ‰ï¸</t>
  </si>
  <si>
    <t>ã“ã“ãŒã‚¸ãƒ§ã‚¦ãƒˆåœ°æ–¹</t>
  </si>
  <si>
    <t>https://x.com/Totu_184420/status/1822397175789490596</t>
  </si>
  <si>
    <t>Totu_184420</t>
  </si>
  <si>
    <t>Sun Aug 11 12:16:27 +0000 2024</t>
  </si>
  <si>
    <t>Kata lu pada gue stay jadi TJ apa ganti?</t>
  </si>
  <si>
    <t>nyc</t>
  </si>
  <si>
    <t>https://x.com/alonicare/status/1822608014593171516</t>
  </si>
  <si>
    <t>alonicare</t>
  </si>
  <si>
    <t>Sun Aug 11 23:53:06 +0000 2024</t>
  </si>
  <si>
    <t>ada orang gunting kuku di tj.. ( Â´ãƒ»âˆ€ãƒ»ï½€)</t>
  </si>
  <si>
    <t>https://x.com/jaheuraa_/status/1822783332213760061</t>
  </si>
  <si>
    <t>jaheuraa_</t>
  </si>
  <si>
    <t>Sat Aug 10 16:33:07 +0000 2024</t>
  </si>
  <si>
    <t>malah nyasar di tj co</t>
  </si>
  <si>
    <t>app prem dm, link reviewðŸ‘‰ðŸ»</t>
  </si>
  <si>
    <t>https://x.com/zettalatte/status/1822310217922879976</t>
  </si>
  <si>
    <t>zettalatte</t>
  </si>
  <si>
    <t>Sat Aug 10 21:30:32 +0000 2024</t>
  </si>
  <si>
    <t>USA! USA! USA!</t>
  </si>
  <si>
    <t>Queens, NY</t>
  </si>
  <si>
    <t>https://x.com/QJonesNYC/status/1822385064715416049</t>
  </si>
  <si>
    <t>QJonesNYC</t>
  </si>
  <si>
    <t>Sun Aug 11 01:02:18 +0000 2024</t>
  </si>
  <si>
    <t>Kyaknya nanti klo ke balai sarbini pake tj bakal macet bgt ga si?</t>
  </si>
  <si>
    <t>ã‚­ãƒ ãƒ»ãƒ’ãƒ§ãƒ³ãƒ¦ãƒ«</t>
  </si>
  <si>
    <t>https://x.com/axmxl_official/status/1822438356686667806</t>
  </si>
  <si>
    <t>axmxl_official</t>
  </si>
  <si>
    <t>Sat Aug 10 11:54:44 +0000 2024</t>
  </si>
  <si>
    <t>masih meyakin kak alan nju ren tj adalah admin oocgita</t>
  </si>
  <si>
    <t>Semarang, Jawa Tengah</t>
  </si>
  <si>
    <t>https://x.com/_kerikilmerah/status/1822240160966488274</t>
  </si>
  <si>
    <t>_kerikilmerah</t>
  </si>
  <si>
    <t>Sun Aug 11 05:17:35 +0000 2024</t>
  </si>
  <si>
    <t>driver tj 5f yg enih bener bener buset alias bro can you drive</t>
  </si>
  <si>
    <t>Nusantara</t>
  </si>
  <si>
    <t>https://x.com/dandangtea/status/1822502601231134832</t>
  </si>
  <si>
    <t>dandangtea</t>
  </si>
  <si>
    <t>Sun Aug 11 08:23:17 +0000 2024</t>
  </si>
  <si>
    <t>inyo nanang tj basta ni uli ko paras dula HAHAHHAHAH</t>
  </si>
  <si>
    <t>https://x.com/sasffffffu/status/1822549333327446132</t>
  </si>
  <si>
    <t>sasffffffu</t>
  </si>
  <si>
    <t>Sun Aug 11 17:26:15 +0000 2024</t>
  </si>
  <si>
    <t>@tanyakanrl E-money kataku krn gmpang top up nya. Kalau: - Tapcash = buat top up di halteÂ² gitu udh g support di alfa &amp;amp; indo juga - Flazz gen 2 = chip nya gampang rusak jadi saranku no (abangÂ² tj juga nyaranin jgn beli yg keliatan chipnya lagi) - Brizzi = blm pernah pakee</t>
  </si>
  <si>
    <t>https://x.com/hernmawa/status/1822685975279190040</t>
  </si>
  <si>
    <t>hernmawa</t>
  </si>
  <si>
    <t>Sun Aug 11 04:49:15 +0000 2024</t>
  </si>
  <si>
    <t>semangat off air nya Dede @N_CathyJKT48</t>
  </si>
  <si>
    <t>https://x.com/IndraTanjungg/status/1822495471686111324</t>
  </si>
  <si>
    <t>Sun Aug 11 06:41:41 +0000 2024</t>
  </si>
  <si>
    <t xml:space="preserve">Heelang </t>
  </si>
  <si>
    <t>https://x.com/teejaks_/status/1822523768461304220</t>
  </si>
  <si>
    <t>teejaks_</t>
  </si>
  <si>
    <t>Sun Aug 11 02:10:46 +0000 2024</t>
  </si>
  <si>
    <t>Best deh dari blok m ada tj yang langsung ke jaktim huhu makin rajin keluar rumah sih konsepnya</t>
  </si>
  <si>
    <t>B</t>
  </si>
  <si>
    <t>https://x.com/perpesardy/status/1822455586635886737</t>
  </si>
  <si>
    <t>perpesardy</t>
  </si>
  <si>
    <t>Sun Aug 11 13:11:42 +0000 2024</t>
  </si>
  <si>
    <t>GUE MSH DI TJ HUAAAAA #TheTraineeSeriesEP7</t>
  </si>
  <si>
    <t>https://x.com/minioffgun_/status/1822621916722839919</t>
  </si>
  <si>
    <t>minioffgun_</t>
  </si>
  <si>
    <t>Sun Aug 11 23:49:45 +0000 2024</t>
  </si>
  <si>
    <t>petugas tj seragam barunya bagus dah</t>
  </si>
  <si>
    <t>https://x.com/sunflownes/status/1822782487317348633</t>
  </si>
  <si>
    <t>sunflownes</t>
  </si>
  <si>
    <t>Sun Aug 11 18:29:56 +0000 2024</t>
  </si>
  <si>
    <t>temperature down 32Â°C -&amp;gt; 27Â°C wind 6kmh -&amp;gt; 3kmh</t>
  </si>
  <si>
    <t>Dushanbe, Tajikistan</t>
  </si>
  <si>
    <t>https://x.com/DushanbeTJ/status/1822702004189147584</t>
  </si>
  <si>
    <t>DushanbeTJ</t>
  </si>
  <si>
    <t>Sat Aug 10 23:24:10 +0000 2024</t>
  </si>
  <si>
    <t>wow Tj pagi2 rame juga yah</t>
  </si>
  <si>
    <t>https://x.com/enphouria/status/1822413663384510813</t>
  </si>
  <si>
    <t>enphouria</t>
  </si>
  <si>
    <t>Sun Aug 11 23:03:44 +0000 2024</t>
  </si>
  <si>
    <t xml:space="preserve">TJ drop </t>
  </si>
  <si>
    <t>GAZA</t>
  </si>
  <si>
    <t>https://x.com/CHAMP_OFFICIAL1/status/1822770906806075429</t>
  </si>
  <si>
    <t>CHAMP_OFFICIAL1</t>
  </si>
  <si>
    <t>Sun Aug 11 00:25:36 +0000 2024</t>
  </si>
  <si>
    <t>Last night was a very crazy experience ak kehilangan kunci ak di blok m weilaahh untungnya pas jam 12 siap mau pulang pake tj ketemu sama org baiq</t>
  </si>
  <si>
    <t>https://x.com/creuwsachh/status/1822429123228393913</t>
  </si>
  <si>
    <t>creuwsachh</t>
  </si>
  <si>
    <t>Sun Aug 11 10:32:33 +0000 2024</t>
  </si>
  <si>
    <t>Hate that I m missing Mav City ngl .Ululu</t>
  </si>
  <si>
    <t>Lilongwe</t>
  </si>
  <si>
    <t>https://x.com/TyFrequency/status/1822581864172863986</t>
  </si>
  <si>
    <t>TyFrequency</t>
  </si>
  <si>
    <t>Sun Aug 11 12:43:56 +0000 2024</t>
  </si>
  <si>
    <t>Kemaren : Jkt - Bsd pake mobil Hari ini : Jkt - Pik naik tj Perjalanan jauh semua anjirrrr Btw mau kudos buat pengguna tj ternyata capek diberhentiin tiba mulu tiap semenit wkwkwk. Gue masih lebih prefer krl &amp;gt; tj kalo naik transum.</t>
  </si>
  <si>
    <t>https://x.com/cornsoupxx/status/1822614930480353673</t>
  </si>
  <si>
    <t>cornsoupxx</t>
  </si>
  <si>
    <t>Sun Aug 11 07:28:55 +0000 2024</t>
  </si>
  <si>
    <t>Jadikan gw lagi makan di Jaksel ama ade gw terus dia mau pergi and gw diturunin di halte tj jir....</t>
  </si>
  <si>
    <t>Pink Pony Club</t>
  </si>
  <si>
    <t>https://x.com/kuwiracer/status/1822535652933579165</t>
  </si>
  <si>
    <t>kuwiracer</t>
  </si>
  <si>
    <t>Sun Aug 11 14:15:50 +0000 2024</t>
  </si>
  <si>
    <t>Gak berani liat video nya gwej lg di tj anjay</t>
  </si>
  <si>
    <t>JJONGalaxy</t>
  </si>
  <si>
    <t>https://x.com/temenbarbie/status/1822638055737745573</t>
  </si>
  <si>
    <t>temenbarbie</t>
  </si>
  <si>
    <t>Sun Aug 11 05:43:32 +0000 2024</t>
  </si>
  <si>
    <t>percaya ga Bantuan Allah itu Nyata. ku alami sendiri mau beli aqua galon uang tinggal recehan sedih tpi di pasrahin sama Allah. eh pagi2 di notif sama @nyaimom1 Subhanalloh Allah lgsg kasih lewat orang baik yuk kita biasakan bersholawat untuk kesulitan kita Shollu alan nabiy</t>
  </si>
  <si>
    <t>https://x.com/tj77iksan/status/1822509134186774859</t>
  </si>
  <si>
    <t>Sun Aug 11 14:47:52 +0000 2024</t>
  </si>
  <si>
    <t>ITU DIA caption</t>
  </si>
  <si>
    <t>https://x.com/initije/status/1822646117882064904</t>
  </si>
  <si>
    <t>Sun Aug 11 02:53:57 +0000 2024</t>
  </si>
  <si>
    <t>Orang bau badan itu adalah orang yang sangat egois anjir hari gini gue yakin bgt banyak segala cara buat menjaga higienitas dengan harga yg terjangkau. Ini ada orang di TJ bau bawang bgt anjir gue mau muntah smp harus menghirup inhaler Thailand andalan.</t>
  </si>
  <si>
    <t>https://x.com/hangwanghyeon13/status/1822466457370079269</t>
  </si>
  <si>
    <t>hangwanghyeon13</t>
  </si>
  <si>
    <t>Sat Aug 10 15:28:27 +0000 2024</t>
  </si>
  <si>
    <t>Boogeyman politics â€â€ï¸â€ï¸</t>
  </si>
  <si>
    <t>Florida, USA</t>
  </si>
  <si>
    <t>https://x.com/Theo_TJ_Jordan/status/1822293944090107966</t>
  </si>
  <si>
    <t>Theo_TJ_Jordan</t>
  </si>
  <si>
    <t>Sun Aug 11 11:38:00 +0000 2024</t>
  </si>
  <si>
    <t xml:space="preserve">Pas masuk TJ zhongthong ini langsung pengen boker </t>
  </si>
  <si>
    <t>https://x.com/DerryHW/status/1822598338199601397</t>
  </si>
  <si>
    <t>DerryHW</t>
  </si>
  <si>
    <t>Sun Aug 11 14:51:46 +0000 2024</t>
  </si>
  <si>
    <t>USA USA @TeamUSA @WNBA ðŸ‡ºðŸ‡¸ https://t.co/2415iwsObw</t>
  </si>
  <si>
    <t>https://pbs.twimg.com/tweet_video_thumb/GUtX4BmXEAAkPyO.jpg</t>
  </si>
  <si>
    <t>Atlanta, GA</t>
  </si>
  <si>
    <t>https://x.com/tjsports23/status/1822647099294433314</t>
  </si>
  <si>
    <t>tjsports23</t>
  </si>
  <si>
    <t>Sun Aug 11 07:18:44 +0000 2024</t>
  </si>
  <si>
    <t xml:space="preserve">aku ngeliat sendiri pas naik tj kemarin. </t>
  </si>
  <si>
    <t>exo planetÂ° OT 09 Hard Stan</t>
  </si>
  <si>
    <t>https://x.com/08aprEXO/status/1822533090788438243</t>
  </si>
  <si>
    <t>08aprEXO</t>
  </si>
  <si>
    <t>Sun Aug 11 07:38:53 +0000 2024</t>
  </si>
  <si>
    <t>Lethani uShatini</t>
  </si>
  <si>
    <t>Durban, South Africa</t>
  </si>
  <si>
    <t>https://x.com/TJDlaminii/status/1822538161051902159</t>
  </si>
  <si>
    <t>TJDlaminii</t>
  </si>
  <si>
    <t>Sun Aug 11 15:49:13 +0000 2024</t>
  </si>
  <si>
    <t xml:space="preserve">mabuk tj (lagi) kesekian kali </t>
  </si>
  <si>
    <t>râ€™s</t>
  </si>
  <si>
    <t>https://x.com/zynns_x/status/1822661556464910541</t>
  </si>
  <si>
    <t>zynns_x</t>
  </si>
  <si>
    <t>Sun Aug 11 15:23:42 +0000 2024</t>
  </si>
  <si>
    <t>Nangis bentar</t>
  </si>
  <si>
    <t>https://x.com/initije/status/1822655135816057196</t>
  </si>
  <si>
    <t>Sun Aug 11 09:14:21 +0000 2024</t>
  </si>
  <si>
    <t xml:space="preserve">aduh lagi di tj tp harus nahan nangis </t>
  </si>
  <si>
    <t>https://x.com/jaypancoran/status/1822562184498680105</t>
  </si>
  <si>
    <t>Sun Aug 11 03:10:16 +0000 2024</t>
  </si>
  <si>
    <t>Lagi di TJ terus bengong dikit. Tiba tiba sebelah ada ai ai langsung bilang tanpa basa basi. Duhdek mukanya jerawatan banyakin sayur sama buah ya de gorengan kurangin. Ya nasehatnya bener sih cuma kan gw kaget ya anjir tiba tiba digituin</t>
  </si>
  <si>
    <t>êœ±ÊŸÊá´›Êœá´‡Ê€ÉªÉ´</t>
  </si>
  <si>
    <t>https://x.com/seraclr/status/1822470562507378865</t>
  </si>
  <si>
    <t>seraclr</t>
  </si>
  <si>
    <t>Sun Aug 11 15:29:34 +0000 2024</t>
  </si>
  <si>
    <t>Tahun berlalu trofi yg sama orang berbeda beda tapi bagiku sama sama-sama berarti buatku</t>
  </si>
  <si>
    <t>https://x.com/initije/status/1822656614907937073</t>
  </si>
  <si>
    <t>Sun Aug 11 19:37:25 +0000 2024</t>
  </si>
  <si>
    <t>@tanyakanrl aku pake flazz soalnya atmnya bca biar gampanh topupnya selama ini aku naik krl tj (brt/non brt) jaklingko mrt lrt pake itu semuanya aman2 aja sih</t>
  </si>
  <si>
    <t>https://x.com/hwangbabys/status/1822718985458389212</t>
  </si>
  <si>
    <t>hwangbabys</t>
  </si>
  <si>
    <t>Sun Aug 11 11:09:17 +0000 2024</t>
  </si>
  <si>
    <t>@M_Rifky28 Mengenai pendaftaran KLG (Kartu Layanan Gratis).TJ Card adalah kartu yang digunakan pelanggan yg termasuk dalam kategori penerima layanan gratis transjakarta yang tercantum dalam Pergub No. 26 Th 2017. Info lebih lanjut dapat dilihat pada link berikut https://t.co/pLfZJyPgEo. ^RJ</t>
  </si>
  <si>
    <t>M_Rifky28</t>
  </si>
  <si>
    <t>https://x.com/PT_Transjakarta/status/1822591108389511565</t>
  </si>
  <si>
    <t>Sun Aug 11 14:49:51 +0000 2024</t>
  </si>
  <si>
    <t>ada futu sama mas hizmi ga git?</t>
  </si>
  <si>
    <t>https://x.com/initije/status/1822646619319529591</t>
  </si>
  <si>
    <t>Sun Aug 11 14:46:59 +0000 2024</t>
  </si>
  <si>
    <t xml:space="preserve">menunggu notif jekatempatlapangita menambakan cerita </t>
  </si>
  <si>
    <t>https://x.com/initije/status/1822645896385065015</t>
  </si>
  <si>
    <t>Sun Aug 11 20:50:30 +0000 2024</t>
  </si>
  <si>
    <t>ANGELE TJ TE FOU DE MA GUEKE #CeremonieDecloture</t>
  </si>
  <si>
    <t>https://x.com/lucivenchy/status/1822737377867034735</t>
  </si>
  <si>
    <t>lucivenchy</t>
  </si>
  <si>
    <t>Sun Aug 11 15:38:42 +0000 2024</t>
  </si>
  <si>
    <t xml:space="preserve">Td sblm turun TJ ad koko2 ber3 liat rpd trs nnya ad ap si ini? tmnnya jwb Blackpink dh kyknya krn ak di sblhnya bgt jd ak ksh tau kl ini event enhypen fate+ trs dy nnya ke ak emg enha ke indo? dgn senang hati ak jwb iyaa kak minggu depan mereka konser di ice bsd </t>
  </si>
  <si>
    <t>https://x.com/ammazonee/status/1822658909418697130</t>
  </si>
  <si>
    <t>ammazonee</t>
  </si>
  <si>
    <t>Sun Aug 11 02:42:56 +0000 2024</t>
  </si>
  <si>
    <t xml:space="preserve">Ini kalau Russia udah ga di banned aku bingung arep dukung sopo volkov michi apa Tj </t>
  </si>
  <si>
    <t>https://x.com/dyosberry/status/1822463683123138850</t>
  </si>
  <si>
    <t>Sun Aug 11 21:06:25 +0000 2024</t>
  </si>
  <si>
    <t xml:space="preserve">Kurang ciledug venue nya di gor purbet. Transport aman gojek banyak tj 13 banyak </t>
  </si>
  <si>
    <t>https://x.com/godblesssuh/status/1822741384107004161</t>
  </si>
  <si>
    <t>godblesssuh</t>
  </si>
  <si>
    <t>Sun Aug 11 14:26:52 +0000 2024</t>
  </si>
  <si>
    <t>Halo min mohon info rute TJ dari Stasiun Tanah Abang ke Mall Taman Anggrek. Terima kasih @PT_Transjakarta</t>
  </si>
  <si>
    <t>https://x.com/MiftahulZaman/status/1822640832387957097</t>
  </si>
  <si>
    <t>MiftahulZaman</t>
  </si>
  <si>
    <t>Sun Aug 11 15:16:19 +0000 2024</t>
  </si>
  <si>
    <t xml:space="preserve">kalo ada cewe dan punya aura suka kpop (apalagi pake keychain day6) ketemu di tj atau kereta atau dimanapun sambil bengong dan buang nafas mulu niscaya dia lagi mikirin tiket konser day6 </t>
  </si>
  <si>
    <t xml:space="preserve">selective followback | 99's </t>
  </si>
  <si>
    <t>https://x.com/briwoon/status/1822653278771204372</t>
  </si>
  <si>
    <t>briwoon</t>
  </si>
  <si>
    <t>Sun Aug 11 22:11:24 +0000 2024</t>
  </si>
  <si>
    <t>halo w sudah di tj</t>
  </si>
  <si>
    <t>https://x.com/autheuntic/status/1822757737392181678</t>
  </si>
  <si>
    <t>autheuntic</t>
  </si>
  <si>
    <t>Sun Aug 11 02:31:28 +0000 2024</t>
  </si>
  <si>
    <t>Pdhl klen bisa menyulap tj mnjadi tayo bang but ok lets save it buat next year yak aku udah menyumbang ide untuk enhypen city in jakarta 2025 @ENHYPEN @BELIFTLAB @HYBEOFFICIALtwt</t>
  </si>
  <si>
    <t>mainly day6 riize txt</t>
  </si>
  <si>
    <t>https://x.com/qohpisusu/status/1822460799203565974</t>
  </si>
  <si>
    <t>qohpisusu</t>
  </si>
  <si>
    <t>Sun Aug 11 12:14:46 +0000 2024</t>
  </si>
  <si>
    <t>baru deh kemarin lewatin flyover khusus tj</t>
  </si>
  <si>
    <t>https://x.com/narpris/status/1822607590414786636</t>
  </si>
  <si>
    <t>narpris</t>
  </si>
  <si>
    <t>Sun Aug 11 12:15:16 +0000 2024</t>
  </si>
  <si>
    <t>Arafu mambo ikikulemea lewa tu. Hii dunia si yetu!</t>
  </si>
  <si>
    <t>https://x.com/NyoikeTj/status/1822607716839223697</t>
  </si>
  <si>
    <t>Sun Aug 11 04:52:33 +0000 2024</t>
  </si>
  <si>
    <t>#INFOTRANSJAKARTA | Layanan Mikrotrans JAK77: Jembatan Hitam - Tj Priok saat ini beroperasi normal melayani pelanggan tanpa pengalihan. #JAKI #PerluTahu #JAK77</t>
  </si>
  <si>
    <t>https://x.com/PT_Transjakarta/status/1822496301919183162</t>
  </si>
  <si>
    <t>Sun Aug 11 09:06:02 +0000 2024</t>
  </si>
  <si>
    <t>Di Jakarta ada nasi jamblang yg enak gak ya? Dulu ada di Tj. Duren tp gak tau skrg masih ada apa nggak.</t>
  </si>
  <si>
    <t>https://x.com/krshndr/status/1822560093386502577</t>
  </si>
  <si>
    <t>krshndr</t>
  </si>
  <si>
    <t>Sun Aug 11 16:52:35 +0000 2024</t>
  </si>
  <si>
    <t xml:space="preserve">O lowo o lo loyun... </t>
  </si>
  <si>
    <t>Nigerian Dream</t>
  </si>
  <si>
    <t>https://x.com/OluwamayowaTJ/status/1822677505226260930</t>
  </si>
  <si>
    <t>OluwamayowaTJ</t>
  </si>
  <si>
    <t>Sun Aug 11 16:05:30 +0000 2024</t>
  </si>
  <si>
    <t>rill gue tadi pas buka announcementnya di tj langsung bengong</t>
  </si>
  <si>
    <t>pa. fa. 00's. she.</t>
  </si>
  <si>
    <t>https://x.com/cykh117/status/1822665654639730719</t>
  </si>
  <si>
    <t>cykh117</t>
  </si>
  <si>
    <t>Sun Aug 11 13:34:20 +0000 2024</t>
  </si>
  <si>
    <t>mungkin kalo dulu tugas akhirnya perorangan kerjaan di tj bisa gue ambil sayangnya pas dateng tawaran itu lagi bimbingan dan kudu satu tim jadi gue gak ambil</t>
  </si>
  <si>
    <t>https://x.com/vkrich/status/1822627613783052673</t>
  </si>
  <si>
    <t>vkrich</t>
  </si>
  <si>
    <t>Sun Aug 11 14:40:01 +0000 2024</t>
  </si>
  <si>
    <t>IH IYA BEJIR BARU AJA W JALAN2 PAKE TJ HARI INI UDAH ADA AJA INI SPANDUK GAJELAS</t>
  </si>
  <si>
    <t>https://x.com/dddeaoct20/status/1822644141425381379</t>
  </si>
  <si>
    <t>dddeaoct20</t>
  </si>
  <si>
    <t>Sun Aug 11 14:42:16 +0000 2024</t>
  </si>
  <si>
    <t>SEMUA ORG NGETAG GUE TNTNG WT GUE DH LIAT DRTD PAS DI TJ TP KRNA LELAH JD REACTIONNYA KEPENDING</t>
  </si>
  <si>
    <t>https://x.com/ttoragaleyo/status/1822644711355523467</t>
  </si>
  <si>
    <t>ttoragaleyo</t>
  </si>
  <si>
    <t>Sun Aug 11 01:17:29 +0000 2024</t>
  </si>
  <si>
    <t>LHO MASIH SAMPAI LAMA...ini mah pulang ngampus bisa ngambil tj buat kesini</t>
  </si>
  <si>
    <t>unlabeled : dnfwc :; dnss</t>
  </si>
  <si>
    <t>https://x.com/limitwed/status/1822442178913894743</t>
  </si>
  <si>
    <t>limitwed</t>
  </si>
  <si>
    <t>Sun Aug 11 14:06:42 +0000 2024</t>
  </si>
  <si>
    <t>perwakilan</t>
  </si>
  <si>
    <t>https://x.com/initije/status/1822635759670804557</t>
  </si>
  <si>
    <t>Sun Aug 11 14:06:49 +0000 2024</t>
  </si>
  <si>
    <t>Sang Pewakil</t>
  </si>
  <si>
    <t>https://x.com/initije/status/1822635788800037056</t>
  </si>
  <si>
    <t>Sun Aug 11 02:16:47 +0000 2024</t>
  </si>
  <si>
    <t>08.00 #LalinSonora Lokasi underpass Pasar minggu ke arah tj barat drainase amblas barusan sdh ada korban R2 terjatuh mohon segera di aman kan. Via @Tuyulpetualang https://t.co/ycNqoYwVTK</t>
  </si>
  <si>
    <t>https://pbs.twimg.com/media/GUqrEoRacAA4dyP.jpg</t>
  </si>
  <si>
    <t>https://x.com/SonoraFM92/status/1822457103799427355</t>
  </si>
  <si>
    <t>Sun Aug 11 12:35:12 +0000 2024</t>
  </si>
  <si>
    <t>Org tolol adalah yg bawa kendaraan pribadi tpi msuk jalur tj</t>
  </si>
  <si>
    <t>https://x.com/mumudisinii/status/1822612730035261594</t>
  </si>
  <si>
    <t>mumudisinii</t>
  </si>
  <si>
    <t>Sun Aug 11 15:37:02 +0000 2024</t>
  </si>
  <si>
    <t>wala pa rin 11:36 PM na beh HAHAHA</t>
  </si>
  <si>
    <t>https://x.com/tjhotdoggo/status/1822658491540210045</t>
  </si>
  <si>
    <t>tjhotdoggo</t>
  </si>
  <si>
    <t>Sun Aug 11 13:02:58 +0000 2024</t>
  </si>
  <si>
    <t>Sampe rumah kasi lukuk mamam cuci cuci lalu tidur..</t>
  </si>
  <si>
    <t>Bali</t>
  </si>
  <si>
    <t>https://x.com/Ayu_TJ/status/1822619718181945786</t>
  </si>
  <si>
    <t>Ayu_TJ</t>
  </si>
  <si>
    <t>Sat Aug 10 20:45:07 +0000 2024</t>
  </si>
  <si>
    <t>Guys TJ kan kalo di bawah jam 7 tarifnya 2rb. Saldoku e-money sender sisa 4rb berarti masih cukup kan buat PP.. https://t.co/EPrKK9x215</t>
  </si>
  <si>
    <t>https://pbs.twimg.com/media/GUpfKl0WEAA089z.png</t>
  </si>
  <si>
    <t>https://x.com/tanyarlfes/status/1822373637904617706</t>
  </si>
  <si>
    <t>Sun Aug 11 11:45:39 +0000 2024</t>
  </si>
  <si>
    <t>masih lucu kalo inget nadine ditungguin abang supor tj kemaren.. lucu jg padahal nadine udh pasrah tp itu bus blm berangkat akhirnya lari ke busnya</t>
  </si>
  <si>
    <t xml:space="preserve">107 tapi gila </t>
  </si>
  <si>
    <t>https://x.com/belajarhey/status/1822600263519412414</t>
  </si>
  <si>
    <t>belajarhey</t>
  </si>
  <si>
    <t>Sun Aug 11 08:52:54 +0000 2024</t>
  </si>
  <si>
    <t>Kih Samu a Addu'a dai</t>
  </si>
  <si>
    <t>https://x.com/tj_zannah/status/1822556788077555902</t>
  </si>
  <si>
    <t>Sun Aug 11 01:11:21 +0000 2024</t>
  </si>
  <si>
    <t>Help yg biasa naik Tj CSW sama halte kejaksaan agung tu sama gasi?</t>
  </si>
  <si>
    <t>230809 ASM | 240518 TDS 3 â™¡âºâ€§Ëš</t>
  </si>
  <si>
    <t>https://x.com/salturday/status/1822440634621567420</t>
  </si>
  <si>
    <t>salturday</t>
  </si>
  <si>
    <t>Sun Aug 11 04:20:50 +0000 2024</t>
  </si>
  <si>
    <t>Pengen ada kaya ginian juga tapi di halte TJ dan stasiun KRL LRT MRT.</t>
  </si>
  <si>
    <t>https://x.com/mingdanmeng/status/1822488322473869547</t>
  </si>
  <si>
    <t>mingdanmeng</t>
  </si>
  <si>
    <t>Wed Aug 14 04:52:28 +0000 2024</t>
  </si>
  <si>
    <t>Paris. Paling jauh dan paling plot twist. Rencana jalan-jalan tiga hari berujung jadi 14 hari karena kena Covid. Waktu kecil berdoa Tuhan aku mau liat menara Eiffel! God be like Oke! Kena Covid ya. Puas-puasin liat Eiffel dari kamar! You re welcome! https://t.co/Z5dNGLpZhV</t>
  </si>
  <si>
    <t>https://pbs.twimg.com/media/GU6rdc2bEAATH72.jpg</t>
  </si>
  <si>
    <t>https://x.com/Torriosh/status/1823583443286155590</t>
  </si>
  <si>
    <t>Wed Aug 14 08:02:13 +0000 2024</t>
  </si>
  <si>
    <t>Kapolsek Tanah Putih Tanjung Melawan IPDA BONNI FERDY SAGALA S.H. M.H. menghadiri kegiatan apel di SMAN 1 Tanah Putih Tanjung Melawan https://t.co/T8Rq3onalu</t>
  </si>
  <si>
    <t>https://pbs.twimg.com/media/GU7Wj-8a4AM5_Te.jpg</t>
  </si>
  <si>
    <t>https://x.com/PolsekTj/status/1823631197932806277</t>
  </si>
  <si>
    <t>Wed Aug 14 07:59:29 +0000 2024</t>
  </si>
  <si>
    <t>Kapolsek Tanah Putih Tanjung Melawan IPDA BONNI FERDY SAGALA S.H. M.H. mengahdiri pacu sampan dalam rangka memeriahkan HUT RI ke 79 tahun 2024 https://t.co/O0QYJbc6e0</t>
  </si>
  <si>
    <t>https://pbs.twimg.com/media/GU7Vo9na4AE2Q9_.jpg</t>
  </si>
  <si>
    <t>https://x.com/PolsekTj/status/1823630510901662121</t>
  </si>
  <si>
    <t>Tue Aug 13 16:48:43 +0000 2024</t>
  </si>
  <si>
    <t>Woi saya kehilangan sonny angel tolong yang nemu di sekitar Blok M Plaza Halte tj Bundaran Senayan Mrt Blok M Halte tj Bundaran Hi Galeri Nasional Halte tj blok M Halte tj Gambir 2 Halte tj Kwitang l halte tj mh thamrin kantin galnas sekitar stasiun mrt https://t.co/bq7LlyvY0r</t>
  </si>
  <si>
    <t>https://pbs.twimg.com/media/GU4F0tBaUAAen1m.jpg</t>
  </si>
  <si>
    <t>https://x.com/rakatanya/status/1823401307614670985</t>
  </si>
  <si>
    <t>rakatanya</t>
  </si>
  <si>
    <t>Wed Aug 14 15:35:52 +0000 2024</t>
  </si>
  <si>
    <t>setiap pulang sembahyang naik tj diliat orang2 berasa jadi center of attention bgt karena ada bija di dahi wkwk https://t.co/rLnzBC2ryi</t>
  </si>
  <si>
    <t>https://pbs.twimg.com/media/GU8-vNIasAA-KYY.jpg</t>
  </si>
  <si>
    <t>https://x.com/HeroLearnstoFly/status/1823745363913892226</t>
  </si>
  <si>
    <t>HeroLearnstoFly</t>
  </si>
  <si>
    <t>Wed Aug 14 06:25:03 +0000 2024</t>
  </si>
  <si>
    <t>capek anjrt bolak balik naik tj/mrt https://t.co/mzNXhyZFSh</t>
  </si>
  <si>
    <t>https://pbs.twimg.com/media/GU7Ap2aa0AANB52.jpg</t>
  </si>
  <si>
    <t xml:space="preserve">PBSI'24 UIN JAKARTA </t>
  </si>
  <si>
    <t>https://x.com/ara_isBORING/status/1823606742519046252</t>
  </si>
  <si>
    <t>ara_isBORING</t>
  </si>
  <si>
    <t>Wed Aug 14 10:32:14 +0000 2024</t>
  </si>
  <si>
    <t>Bismillah Asgard Shuttle Open Trip Jakarta Garut PP Senin Rabu Jumat Sabtu Minggu Garut Jam keberangkatan 08.00 = Alun-alun Tarogong 15.00 = Alun-alun Tarogong Rute: Tarogong - KH Hasan Arief - Kadungora - Tol Cileunyi - Rest Area 97 - Semanggi - Halte TJ Velbak</t>
  </si>
  <si>
    <t>https://x.com/OShidiq/status/1823668949512544625</t>
  </si>
  <si>
    <t>OShidiq</t>
  </si>
  <si>
    <t>Wed Aug 14 20:28:09 +0000 2024</t>
  </si>
  <si>
    <t>Bellingham rn https://t.co/a4FTdSKL4e</t>
  </si>
  <si>
    <t>https://pbs.twimg.com/tweet_video_thumb/GU-BotjXwAArRUk.jpg</t>
  </si>
  <si>
    <t>https://x.com/TJ45_/status/1823818917867085919</t>
  </si>
  <si>
    <t>Wed Aug 14 09:45:30 +0000 2024</t>
  </si>
  <si>
    <t>Daft Punk</t>
  </si>
  <si>
    <t>de</t>
  </si>
  <si>
    <t xml:space="preserve">Skating into the void </t>
  </si>
  <si>
    <t>https://x.com/BlxckSnowII/status/1823657189623382100</t>
  </si>
  <si>
    <t>BlxckSnowII</t>
  </si>
  <si>
    <t>Wed Aug 14 20:27:45 +0000 2024</t>
  </si>
  <si>
    <t>MBAPEEEEEEEEEEEEE</t>
  </si>
  <si>
    <t>https://x.com/tjsweg/status/1823818815949754696</t>
  </si>
  <si>
    <t>tjsweg</t>
  </si>
  <si>
    <t>Wed Aug 14 09:54:34 +0000 2024</t>
  </si>
  <si>
    <t>Onyeka and Tj again #BBNaija https://t.co/wuno4UrLxT</t>
  </si>
  <si>
    <t>https://pbs.twimg.com/ext_tw_video_thumb/1823659457164849152/pu/img/hHzjJc4GcYPDujoy.jpg</t>
  </si>
  <si>
    <t>https://x.com/Vee_Ndapz/status/1823659472092319870</t>
  </si>
  <si>
    <t>Vee_Ndapz</t>
  </si>
  <si>
    <t>Wed Aug 14 03:08:38 +0000 2024</t>
  </si>
  <si>
    <t>Aiyuk situation is getting old.</t>
  </si>
  <si>
    <t>Alabama, USA</t>
  </si>
  <si>
    <t>https://x.com/tj_gale/status/1823557313908572347</t>
  </si>
  <si>
    <t>tj_gale</t>
  </si>
  <si>
    <t>Wed Aug 14 09:17:00 +0000 2024</t>
  </si>
  <si>
    <t>syap nder sekalian di TJ https://t.co/jxF8HfyapT</t>
  </si>
  <si>
    <t>https://pbs.twimg.com/media/GU7oBm5a0AAwevU.jpg</t>
  </si>
  <si>
    <t xml:space="preserve">ì „ì •êµ­ â€” ð–»ð—ˆð—‹ð–ºð—ð–ºð–¾. </t>
  </si>
  <si>
    <t>https://x.com/simplykoo_/status/1823650015484764403</t>
  </si>
  <si>
    <t>simplykoo_</t>
  </si>
  <si>
    <t>Wed Aug 14 21:08:53 +0000 2024</t>
  </si>
  <si>
    <t>disney in october with J2 niya rita &amp;amp; tJ</t>
  </si>
  <si>
    <t>Sarasota, FL</t>
  </si>
  <si>
    <t>https://x.com/omariD0/status/1823829166455972029</t>
  </si>
  <si>
    <t>omariD0</t>
  </si>
  <si>
    <t>Wed Aug 14 13:00:52 +0000 2024</t>
  </si>
  <si>
    <t>nunggu tj arah manggarai sampai goblok</t>
  </si>
  <si>
    <t>https://x.com/mcdistressed/status/1823706355682922690</t>
  </si>
  <si>
    <t>mcdistressed</t>
  </si>
  <si>
    <t>Wed Aug 14 10:54:53 +0000 2024</t>
  </si>
  <si>
    <t>sempoyongan di tj and ada mbak-mbak nepok buat duduk :( so much love for beautiful people</t>
  </si>
  <si>
    <t>ðŸ‡µðŸ‡¸ðŸ‡¨ðŸ‡©ðŸ’“</t>
  </si>
  <si>
    <t>https://x.com/chasefeast/status/1823674648841822669</t>
  </si>
  <si>
    <t>chasefeast</t>
  </si>
  <si>
    <t>Wed Aug 14 00:01:32 +0000 2024</t>
  </si>
  <si>
    <t>SLAMAT MORNING HR INI TJ RAME BATTT NNGIS</t>
  </si>
  <si>
    <t>ðŸ‡®ðŸ‡© | 21 | human being</t>
  </si>
  <si>
    <t>https://x.com/komododadar/status/1823510229432344795</t>
  </si>
  <si>
    <t>komododadar</t>
  </si>
  <si>
    <t>Wed Aug 14 13:27:41 +0000 2024</t>
  </si>
  <si>
    <t>wah. speechless. lu kuat bgt si nder. gw tbtb balik kantor meriang di tj kedinginan aja lgsg nangis videocall nyokap gw minta dijemput. lu bener2 kuat &amp;amp; keren &amp;amp; hebat bgt. Tuhan sayang bgt sm lu nder semakin sehat &amp;amp; semangat ya. Selalu berdoa &amp;amp; berserah sm Tuhan. He never leaves</t>
  </si>
  <si>
    <t>https://x.com/cuddleb00/status/1823713102531321940</t>
  </si>
  <si>
    <t>cuddleb00</t>
  </si>
  <si>
    <t>Wed Aug 14 05:38:41 +0000 2024</t>
  </si>
  <si>
    <t>Imbauan anggota Sat Lantas Jakarta Utara kepada masyarakat pengguna jalan terkait adanya proyek pompa air di sekitar TL. Sertivia wilayah Tj.Priuk untuk mencari jalur alternatif guna menghindari kemacetan pada jam jam padat. Semoga informasi ini bermanfaat bagi masyarakat https://t.co/T1lX2OYtfw</t>
  </si>
  <si>
    <t>https://pbs.twimg.com/ext_tw_video_thumb/1823594700168945666/pu/img/wNqVedrqBBcBANxA.jpg</t>
  </si>
  <si>
    <t>https://x.com/TMCPoldaMetro/status/1823595077517893687</t>
  </si>
  <si>
    <t>Tue Aug 13 14:59:53 +0000 2024</t>
  </si>
  <si>
    <t>Depan jagat. TJ 1E MYS-23381. https://t.co/OvNiCUAgCg</t>
  </si>
  <si>
    <t>https://pbs.twimg.com/media/GU3s5_-acAAamdj.jpg</t>
  </si>
  <si>
    <t>https://x.com/26Ceicei/status/1823373917186400293</t>
  </si>
  <si>
    <t>Wed Aug 14 17:20:10 +0000 2024</t>
  </si>
  <si>
    <t>oh ya aku mau share ini tadi(lupa) salfok jalur tj nya warna pink hehe https://t.co/c4kW35FBEt</t>
  </si>
  <si>
    <t>https://pbs.twimg.com/media/GU9WnUaa4AMNAGJ.jpg</t>
  </si>
  <si>
    <t>https://x.com/my_egis/status/1823771609938960831</t>
  </si>
  <si>
    <t>my_egis</t>
  </si>
  <si>
    <t>Tue Aug 13 11:57:49 +0000 2024</t>
  </si>
  <si>
    <t xml:space="preserve">lucuu bgt temen gue ngga tega kalo gue pulangnya naik tj sendirian trs dipesenin gojek wkwk (dia ngga bawa helm 2) pdhl udah gue jelasin kalo kemarenÂ² kemana-mana gue sendirii bisa kokk </t>
  </si>
  <si>
    <t>https://x.com/catskyou/status/1823328098567565696</t>
  </si>
  <si>
    <t>catskyou</t>
  </si>
  <si>
    <t>Wed Aug 14 05:24:58 +0000 2024</t>
  </si>
  <si>
    <t>Salah turun tj fak</t>
  </si>
  <si>
    <t>https://x.com/calmiours/status/1823591623214952889</t>
  </si>
  <si>
    <t>calmiours</t>
  </si>
  <si>
    <t>Wed Aug 14 14:35:10 +0000 2024</t>
  </si>
  <si>
    <t>njir ternyata supir tj cakep jg yak</t>
  </si>
  <si>
    <t>https://x.com/sipalingfoodie/status/1823730087424090188</t>
  </si>
  <si>
    <t>sipalingfoodie</t>
  </si>
  <si>
    <t>Wed Aug 14 11:41:09 +0000 2024</t>
  </si>
  <si>
    <t>ISA LANG BA TALAGA SI TJ MONTERDE??</t>
  </si>
  <si>
    <t>https://x.com/jhassyyy__/status/1823686291512549413</t>
  </si>
  <si>
    <t>jhassyyy__</t>
  </si>
  <si>
    <t>Wed Aug 14 07:56:32 +0000 2024</t>
  </si>
  <si>
    <t>rawan bgt buka ni akun di tj</t>
  </si>
  <si>
    <t>cyberant. dnss.</t>
  </si>
  <si>
    <t>https://x.com/lavuest/status/1823629765846425735</t>
  </si>
  <si>
    <t>lavuest</t>
  </si>
  <si>
    <t>Wed Aug 14 07:51:55 +0000 2024</t>
  </si>
  <si>
    <t>Min Tj koridor 4/4d udah beroperasi seperti semula blm ya? @PT_Transjakarta</t>
  </si>
  <si>
    <t>https://x.com/readingab0ok/status/1823628604649169345</t>
  </si>
  <si>
    <t>readingab0ok</t>
  </si>
  <si>
    <t>Wed Aug 14 23:19:05 +0000 2024</t>
  </si>
  <si>
    <t>kalau gue udah di tj itu udah gue tampol tuh boti ribet bgt ajg</t>
  </si>
  <si>
    <t>https://x.com/pal_stepper/status/1823861934732796171</t>
  </si>
  <si>
    <t>pal_stepper</t>
  </si>
  <si>
    <t>Wed Aug 14 11:41:04 +0000 2024</t>
  </si>
  <si>
    <t>kayanya mamah aku jg dah cape denger anak nya nyasar di tj mulu tau gitu mamah titipin km ke tante *** aja lagian knp ga nunggu mamah pas ke sudirman aja sih HEHEHE YA MAAP???? https://t.co/hU3VVeBzOC</t>
  </si>
  <si>
    <t>https://pbs.twimg.com/media/GU8I_1FbwAAQAd-.jpg</t>
  </si>
  <si>
    <t>https://x.com/cocone_woo/status/1823686274324279490</t>
  </si>
  <si>
    <t>Wed Aug 14 22:27:29 +0000 2024</t>
  </si>
  <si>
    <t>Takut naksir si tj tj ituh</t>
  </si>
  <si>
    <t>https://x.com/kkeiitan/status/1823848949356355923</t>
  </si>
  <si>
    <t>Wed Aug 14 11:50:44 +0000 2024</t>
  </si>
  <si>
    <t xml:space="preserve">cape bgt ada ibu ibu sendalnya jatoh ke kolong peron tj trs pas bgt belakang gua pdhl sendalnya jatoh krn kelepas dr kaki trs dia ngiranya gua yg nginjek sendalnya dia </t>
  </si>
  <si>
    <t>macet</t>
  </si>
  <si>
    <t>https://x.com/brightspacex/status/1823688703224799456</t>
  </si>
  <si>
    <t>brightspacex</t>
  </si>
  <si>
    <t>Wed Aug 14 09:26:21 +0000 2024</t>
  </si>
  <si>
    <t>Klantink</t>
  </si>
  <si>
    <t>Helsinki, Finland</t>
  </si>
  <si>
    <t>https://x.com/alfatj_/status/1823652370016035289</t>
  </si>
  <si>
    <t>alfatj_</t>
  </si>
  <si>
    <t>Wed Aug 14 06:40:37 +0000 2024</t>
  </si>
  <si>
    <t>kemarin aja gue jalan sama cowo gue nabrak eskalator halte tj dari bawah</t>
  </si>
  <si>
    <t>https://x.com/ayasssha/status/1823610660670132444</t>
  </si>
  <si>
    <t>ayasssha</t>
  </si>
  <si>
    <t>Tue Aug 13 18:09:31 +0000 2024</t>
  </si>
  <si>
    <t>HAAAAAaa gimana cara undo naksir TJ.. &amp;lt;/3</t>
  </si>
  <si>
    <t>Harrenhal, Westeros.</t>
  </si>
  <si>
    <t>https://x.com/ddeoniyu/status/1823421643131441573</t>
  </si>
  <si>
    <t>ddeoniyu</t>
  </si>
  <si>
    <t>Wed Aug 14 16:45:03 +0000 2024</t>
  </si>
  <si>
    <t xml:space="preserve">Fawk </t>
  </si>
  <si>
    <t>HTX</t>
  </si>
  <si>
    <t>https://x.com/GpcSlim/status/1823762771650973815</t>
  </si>
  <si>
    <t>GpcSlim</t>
  </si>
  <si>
    <t>Wed Aug 14 02:26:23 +0000 2024</t>
  </si>
  <si>
    <t>lucu bgt... jadi gue belom ke acara enha satupun karena ((malas)). terus gue ada urusan hari ini naik TJ ke arah grogol. tau ternyata loc yg gue datengin mana? deket bgt neo soho nengok dikit ada fate+ terpampang... emg disuruh dateng sama enha rupanya</t>
  </si>
  <si>
    <t>https://x.com/wontumine/status/1823546680886878595</t>
  </si>
  <si>
    <t>wontumine</t>
  </si>
  <si>
    <t>Wed Aug 14 10:15:03 +0000 2024</t>
  </si>
  <si>
    <t>Resiko maskapai murah yo reschedule segelem gelem</t>
  </si>
  <si>
    <t>https://x.com/sealvolute/status/1823664627861029308</t>
  </si>
  <si>
    <t>sealvolute</t>
  </si>
  <si>
    <t>Wed Aug 14 15:00:16 +0000 2024</t>
  </si>
  <si>
    <t>murag buang sa bh tg kilig bisag live ra nangita ka Tj</t>
  </si>
  <si>
    <t>https://x.com/xyclansa/status/1823736403592892424</t>
  </si>
  <si>
    <t>xyclansa</t>
  </si>
  <si>
    <t>Wed Aug 14 23:38:19 +0000 2024</t>
  </si>
  <si>
    <t>Cunt</t>
  </si>
  <si>
    <t>Barnsley</t>
  </si>
  <si>
    <t>https://x.com/battenboxtobox/status/1823866776444154245</t>
  </si>
  <si>
    <t>battenboxtobox</t>
  </si>
  <si>
    <t>Tue Aug 13 11:20:39 +0000 2024</t>
  </si>
  <si>
    <t xml:space="preserve">sumpah demi apa gw masih di tj pls gw mau nangis </t>
  </si>
  <si>
    <t>they, 21+</t>
  </si>
  <si>
    <t>https://x.com/fseunghwan/status/1823318747949719913</t>
  </si>
  <si>
    <t>fseunghwan</t>
  </si>
  <si>
    <t>Wed Aug 14 13:59:52 +0000 2024</t>
  </si>
  <si>
    <t>tj ian pls end up together gue beneran udah capek nangis</t>
  </si>
  <si>
    <t>https://x.com/molothrift/status/1823721200792822032</t>
  </si>
  <si>
    <t>molothrift</t>
  </si>
  <si>
    <t>Wed Aug 14 11:40:44 +0000 2024</t>
  </si>
  <si>
    <t>lagi naik tj yg pink lucu jg ternyata bangkunya jg pink pinkk</t>
  </si>
  <si>
    <t>https://x.com/dalkjuk/status/1823686189100228983</t>
  </si>
  <si>
    <t>dalkjuk</t>
  </si>
  <si>
    <t>Wed Aug 14 12:30:27 +0000 2024</t>
  </si>
  <si>
    <t>Tempat nongkrong gue juga sekarang tuh JPO TJ Stasiun sama minimarket di stasiun sih. Kalo nggak duduk di kursi pijet bayar 10rb sambil ngeliatin orang-orang lari-larian ngejar kereta atau ngejar jemputan balik. : )</t>
  </si>
  <si>
    <t>https://x.com/dadarkeju/status/1823698700306407868</t>
  </si>
  <si>
    <t>Tue Aug 13 12:05:52 +0000 2024</t>
  </si>
  <si>
    <t>lebih dingin tj drpd ice age jir</t>
  </si>
  <si>
    <t>https://x.com/duchessofrwsr/status/1823330125586616601</t>
  </si>
  <si>
    <t>duchessofrwsr</t>
  </si>
  <si>
    <t>Wed Aug 14 14:10:32 +0000 2024</t>
  </si>
  <si>
    <t>Ya allah tj 1e mana yah aku nunggu setengah jam :(</t>
  </si>
  <si>
    <t>this is cyber</t>
  </si>
  <si>
    <t>https://x.com/ssssttar/status/1823723889052278874</t>
  </si>
  <si>
    <t>ssssttar</t>
  </si>
  <si>
    <t>Tue Aug 13 12:31:37 +0000 2024</t>
  </si>
  <si>
    <t>anjrit gw nangis di tj</t>
  </si>
  <si>
    <t>https://x.com/uyuwuyo/status/1823336604544672146</t>
  </si>
  <si>
    <t>uyuwuyo</t>
  </si>
  <si>
    <t>Wed Aug 14 13:28:36 +0000 2024</t>
  </si>
  <si>
    <t>Meski gak ada Bryan Domani ini tetap kerasa reuni cast Miracle. Kadar komedinya nambah dgn kehadiran cast pendukung kayak Tarzan Jirayut Andre Taulany dan TJ yg scene stealer abis. KANG MAK FROM PEE MAK tayang mulai 15 Agustus di bioskop. Sikat buat nobar seru-seruan! https://t.co/jwL0MTethM</t>
  </si>
  <si>
    <t>https://pbs.twimg.com/media/GU8hnMubsAAYKqO.jpg</t>
  </si>
  <si>
    <t>HabisNontonFilm</t>
  </si>
  <si>
    <t>https://x.com/HabisNontonFilm/status/1823713335738880110</t>
  </si>
  <si>
    <t>Wed Aug 14 14:12:15 +0000 2024</t>
  </si>
  <si>
    <t>@dbendinelli7 poor Mr. Perlmutter</t>
  </si>
  <si>
    <t>dbendinelli7</t>
  </si>
  <si>
    <t>Washington, D.C.</t>
  </si>
  <si>
    <t>https://x.com/TJ_Cooney/status/1823724319136190905</t>
  </si>
  <si>
    <t>TJ_Cooney</t>
  </si>
  <si>
    <t>Wed Aug 14 16:10:11 +0000 2024</t>
  </si>
  <si>
    <t>andaikan ga kelaperan dan kesusahan keluar cari makan ini bisa jadi kuslesaikan wkk https://t.co/KcOSB4SqTr</t>
  </si>
  <si>
    <t>https://pbs.twimg.com/media/GU9GedVaoAAgYic.jpg</t>
  </si>
  <si>
    <t>https://x.com/initije/status/1823753997691576714</t>
  </si>
  <si>
    <t>Wed Aug 14 10:01:53 +0000 2024</t>
  </si>
  <si>
    <t>Min kalo mau ke daerah rawa belong dari area setiabudi/kasablanka tj nya apa ya ? @PT_Transjakarta</t>
  </si>
  <si>
    <t>indonesia ( jakarta)</t>
  </si>
  <si>
    <t>https://x.com/kokods/status/1823661312641261585</t>
  </si>
  <si>
    <t>kokods</t>
  </si>
  <si>
    <t>Wed Aug 14 12:11:54 +0000 2024</t>
  </si>
  <si>
    <t>mulai skrg mau naik tj aja lah menghemat</t>
  </si>
  <si>
    <t>englit ugmâ€™24</t>
  </si>
  <si>
    <t>https://x.com/septlog/status/1823694030586437894</t>
  </si>
  <si>
    <t>septlog</t>
  </si>
  <si>
    <t>Wed Aug 14 13:58:09 +0000 2024</t>
  </si>
  <si>
    <t>kemaren sama hari ini berasa hah-heh banget : ) kemaren naik tj kelebihan halte kudu muter balik hari ini salah naik koridor gara-gara buru-buru gak liat judul bus jadi kudu muter lagi dan effort jalan lebih wkwk</t>
  </si>
  <si>
    <t>Jakarta // Yogyakarta ðŸ‡®ðŸ‡©</t>
  </si>
  <si>
    <t>https://x.com/karin0punx/status/1823720770486558881</t>
  </si>
  <si>
    <t>karin0punx</t>
  </si>
  <si>
    <t>Wed Aug 14 01:16:04 +0000 2024</t>
  </si>
  <si>
    <t>Tadi liat tulisan KELAMIN aja di belakang bus TJ. Setelah dibaca lagi ternyata KALEMIN aja . Sepertinya memang mesti pake kacamata progresif.</t>
  </si>
  <si>
    <t>https://x.com/dion_sauruss/status/1823528985550315908</t>
  </si>
  <si>
    <t>dion_sauruss</t>
  </si>
  <si>
    <t>Tue Aug 13 18:48:10 +0000 2024</t>
  </si>
  <si>
    <t>Oh godohgod daar is Jan #benbvolliefde</t>
  </si>
  <si>
    <t>the netherlands, the hague</t>
  </si>
  <si>
    <t>https://x.com/tjiftjafje/status/1823431369592132050</t>
  </si>
  <si>
    <t>tjiftjafje</t>
  </si>
  <si>
    <t xml:space="preserve">Jakarta Jam keberangkatan 08.00 = Halte Transjakarta Velbak 15.00 = Halte Transjakarta Velbak Rute Halte TJ Velbak - Tendean - Tol Dalkot - Rest Area Km 88 - Cileunyi - Kadungora - KH Hasan Arief - Tarogong Pickup poin Pombensin Al Ma'soem Rancaekek (Cileunyi) </t>
  </si>
  <si>
    <t>https://x.com/OShidiq/status/1823668951299330169</t>
  </si>
  <si>
    <t>Wed Aug 14 17:12:58 +0000 2024</t>
  </si>
  <si>
    <t>Ini rill pas di Tj 3 kali anjirr. 2 kali sama orang yg sama yg terakhir kek hsksjbdbnf. Bahkan Denin ga percaya dan bilang gua halu. Soalnya ketemu nya pas gua blk ngantor. Trus dia duluan yg ngajak ngobrol. Ampe asik bgt ngobrol nya dia tuh. Trus di stasiun liatin gua terus-</t>
  </si>
  <si>
    <t>Jekardaah</t>
  </si>
  <si>
    <t>https://x.com/holasoyponpoko/status/1823769796741374313</t>
  </si>
  <si>
    <t>holasoyponpoko</t>
  </si>
  <si>
    <t>Wed Aug 14 15:20:01 +0000 2024</t>
  </si>
  <si>
    <t>TL fulla @ka_fries2366 in WAR mood ï¸â€ï¸â€</t>
  </si>
  <si>
    <t>Ungha Manasela ðŸ˜‚</t>
  </si>
  <si>
    <t>https://x.com/Tj_tananjayan/status/1823741374388429310</t>
  </si>
  <si>
    <t>Tj_tananjayan</t>
  </si>
  <si>
    <t>Wed Aug 14 10:17:51 +0000 2024</t>
  </si>
  <si>
    <t>Dari tadi nhn kntt di tj bjir</t>
  </si>
  <si>
    <t>ðŸ°ðŸ¥</t>
  </si>
  <si>
    <t>https://x.com/jimjimeanssi/status/1823665328963874835</t>
  </si>
  <si>
    <t>jimjimeanssi</t>
  </si>
  <si>
    <t>Wed Aug 14 10:48:58 +0000 2024</t>
  </si>
  <si>
    <t xml:space="preserve">i actually find ngedit foto &amp;amp; make sure color tonenya sesuai tuh ... relaxing &amp;amp; satisfying. apalagi kalau lagi gabut di tj </t>
  </si>
  <si>
    <t>https://x.com/nabbski/status/1823673159419355159</t>
  </si>
  <si>
    <t>nabbski</t>
  </si>
  <si>
    <t>Wed Aug 14 15:06:17 +0000 2024</t>
  </si>
  <si>
    <t>berakhir setelah app ngelag</t>
  </si>
  <si>
    <t>https://x.com/initije/status/1823737917606650003</t>
  </si>
  <si>
    <t>Wed Aug 14 15:09:44 +0000 2024</t>
  </si>
  <si>
    <t>tadi jam 9 nan mau ngetweet ka gita jangan live dulu soalnya aku lgi di tempat rame ehh malah live beneran ekkk</t>
  </si>
  <si>
    <t>https://x.com/initije/status/1823738786813239735</t>
  </si>
  <si>
    <t>Wed Aug 14 07:55:07 +0000 2024</t>
  </si>
  <si>
    <t>gak semuanya tau nama2 halte tj sekarang udah pada berubah termasuk akuu (yg kurang update untuk ini) mau ke kpp biasa turunnya di halte harkit lagi balesin chat ngeh annouce nya halte kota bambu . literally me: hah ini kota bambu dimanaa?! https://t.co/UUJkvdCxMo</t>
  </si>
  <si>
    <t>https://pbs.twimg.com/tweet_video_thumb/GU7VRw7agAA2EZl.jpg</t>
  </si>
  <si>
    <t>ðŸ‡®ðŸ‡©íƒœë¬´í•˜ë¦¬â˜˜ï¸Žï¸Ž</t>
  </si>
  <si>
    <t>https://x.com/grillmysej/status/1823629408516891115</t>
  </si>
  <si>
    <t>grillmysej</t>
  </si>
  <si>
    <t>Wed Aug 14 15:07:05 +0000 2024</t>
  </si>
  <si>
    <t>Apalagi gess tadi mau nyambung ke hair oil trus ngelag</t>
  </si>
  <si>
    <t>https://x.com/initije/status/1823738116466971129</t>
  </si>
  <si>
    <t>Wed Aug 14 17:05:03 +0000 2024</t>
  </si>
  <si>
    <t>Wkkk terlalu freepik mas</t>
  </si>
  <si>
    <t>https://x.com/initije/status/1823767807072592239</t>
  </si>
  <si>
    <t>Wed Aug 14 18:39:08 +0000 2024</t>
  </si>
  <si>
    <t xml:space="preserve">My leg feels so fatigued at its best! Setelah upaya menurunkan pace run hari ini baru menempelkan diri dengan kasur dini hari dan less than 4 hours from now I ll must be at tj station </t>
  </si>
  <si>
    <t>Secret gardens in my mind</t>
  </si>
  <si>
    <t>https://x.com/milkitaa____/status/1823791482693935548</t>
  </si>
  <si>
    <t>milkitaa____</t>
  </si>
  <si>
    <t>Wed Aug 14 18:59:57 +0000 2024</t>
  </si>
  <si>
    <t xml:space="preserve">Oscar Bobb injury </t>
  </si>
  <si>
    <t>https://x.com/____TJ_______/status/1823796721723273340</t>
  </si>
  <si>
    <t>____TJ_______</t>
  </si>
  <si>
    <t>Wed Aug 14 11:27:01 +0000 2024</t>
  </si>
  <si>
    <t>knp saya selalu nyasar atau kelewatan kl naik busway?:) aku hrsnya td turun di pim 2 eh malah ga turun krn tkt salah DAN TERNYATA MALAH BNRN SALAH GOBLOK AH VEI INI besok gua pacaran sama mas mas tj lah anj sekalian</t>
  </si>
  <si>
    <t>https://x.com/cocone_woo/status/1823682737615856106</t>
  </si>
  <si>
    <t>Tue Aug 13 15:26:52 +0000 2024</t>
  </si>
  <si>
    <t>oalah pantes tadi pagi itu tj tumben gak lewat manggarai mana macet bgt lagi jalannya</t>
  </si>
  <si>
    <t>https://x.com/sgtrsgirl/status/1823380708104036459</t>
  </si>
  <si>
    <t>sgtrsgirl</t>
  </si>
  <si>
    <t>Wed Aug 14 09:53:16 +0000 2024</t>
  </si>
  <si>
    <t>tadii ketemu banyak anak pkh jugaak di tj</t>
  </si>
  <si>
    <t>part of special needs edu</t>
  </si>
  <si>
    <t>https://x.com/alergikucing_/status/1823659143355592807</t>
  </si>
  <si>
    <t>alergikucing_</t>
  </si>
  <si>
    <t>Wed Aug 14 01:50:04 +0000 2024</t>
  </si>
  <si>
    <t>Telat lagi pilates gara gara jadwal TJ yang ngga jelasssss</t>
  </si>
  <si>
    <t>Indonesia, jakarta</t>
  </si>
  <si>
    <t>https://x.com/icecoffee2096/status/1823537541976613254</t>
  </si>
  <si>
    <t>icecoffee2096</t>
  </si>
  <si>
    <t>Wed Aug 14 12:12:59 +0000 2024</t>
  </si>
  <si>
    <t xml:space="preserve">Kejepit pintu TJ + busnya langsung ngegas dikiranya ga ada penumpang lagi yg mau naik (gue). Hampir jatuh lho â€ï¸ Maaf Pak saya ga lihat </t>
  </si>
  <si>
    <t>æ±äº¬ / Tokyo</t>
  </si>
  <si>
    <t>https://x.com/ventableu/status/1823694303442698581</t>
  </si>
  <si>
    <t>ventableu</t>
  </si>
  <si>
    <t>Wed Aug 14 06:35:40 +0000 2024</t>
  </si>
  <si>
    <t>Tj udah dihapus</t>
  </si>
  <si>
    <t>https://x.com/eulseobinmail/status/1823609414659793013</t>
  </si>
  <si>
    <t>eulseobinmail</t>
  </si>
  <si>
    <t>Wed Aug 14 03:31:43 +0000 2024</t>
  </si>
  <si>
    <t>semalem 2 jam di tj suara di telinga gue cuma suara jaehyun nyanyi 5 lagunya diulang ulang</t>
  </si>
  <si>
    <t>https://x.com/sunflownes/status/1823563122831188450</t>
  </si>
  <si>
    <t>Wed Aug 14 07:32:11 +0000 2024</t>
  </si>
  <si>
    <t>gue nitip akan baca setelah di tj</t>
  </si>
  <si>
    <t>https://x.com/aeccendioo/status/1823623637238472916</t>
  </si>
  <si>
    <t>aeccendioo</t>
  </si>
  <si>
    <t>Wed Aug 14 10:58:38 +0000 2024</t>
  </si>
  <si>
    <t>Ditpolairud Polda Jateng Kegiatan AG Pagi diwilayah Pelabuhan Tj. Emas Semarang. PADAL IX AKP KHOMARI https://t.co/PTDahEeqMR</t>
  </si>
  <si>
    <t>https://pbs.twimg.com/media/GU7_R6Ka4AI22rl.jpg</t>
  </si>
  <si>
    <t>https://x.com/PolairJateng/status/1823675594435182897</t>
  </si>
  <si>
    <t>PolairJateng</t>
  </si>
  <si>
    <t>Wed Aug 14 23:35:26 +0000 2024</t>
  </si>
  <si>
    <t>aku lah si org yg kmrn nenggak obat back pain di tj krn tbtb kaku sepanjang punggung blkg sampe leher gabisa di gerakin</t>
  </si>
  <si>
    <t>NCIT-CARATLAND</t>
  </si>
  <si>
    <t>https://x.com/chasuhm/status/1823866047986024763</t>
  </si>
  <si>
    <t>chasuhm</t>
  </si>
  <si>
    <t>Wed Aug 14 04:13:11 +0000 2024</t>
  </si>
  <si>
    <t>TJ petir mending lu urusin cb fav lo. Gausah join masalah fandom lain</t>
  </si>
  <si>
    <t xml:space="preserve">gel </t>
  </si>
  <si>
    <t>https://x.com/jjangvvicky/status/1823573560176394363</t>
  </si>
  <si>
    <t>jjangvvicky</t>
  </si>
  <si>
    <t>Wed Aug 14 08:50:11 +0000 2024</t>
  </si>
  <si>
    <t>Salut banget dah sama orang2 yg commuting pake TJ. Tadi pagi mau ke Slipi dari St Cawang susah banget dapet busnya persaingan buat masuk busnya juga keras</t>
  </si>
  <si>
    <t>https://x.com/F_rana/status/1823643268623827089</t>
  </si>
  <si>
    <t>F_rana</t>
  </si>
  <si>
    <t>Wed Aug 14 08:55:33 +0000 2024</t>
  </si>
  <si>
    <t>bsk mau jalan2 dlu pke bus tj pariwisata abis itu ke monas trs nongki ke kotu</t>
  </si>
  <si>
    <t>íœ´ê°•ì¦ˆ</t>
  </si>
  <si>
    <t>https://x.com/CYJ1393/status/1823644619386851400</t>
  </si>
  <si>
    <t>CYJ1393</t>
  </si>
  <si>
    <t>Wed Aug 14 18:35:12 +0000 2024</t>
  </si>
  <si>
    <t>Pain man ï¸</t>
  </si>
  <si>
    <t>https://x.com/TJ45_/status/1823790493337039065</t>
  </si>
  <si>
    <t>Wed Aug 14 00:55:04 +0000 2024</t>
  </si>
  <si>
    <t xml:space="preserve"> kalo naik tj tas ransel dibawa di depan seperti naik krl juga gaa? atau kalo di belakang tetap amann?</t>
  </si>
  <si>
    <t>https://x.com/tanyakanrl/status/1823523702350221755</t>
  </si>
  <si>
    <t>Wed Aug 14 02:41:26 +0000 2024</t>
  </si>
  <si>
    <t>PLS LAH GUE DR KEMARIN GA DI LRT GA DI TJ KETEMU ORG ORG PD BATUK TP GAPAKE MASKER ANJGGGG</t>
  </si>
  <si>
    <t>https://x.com/jcchearts/status/1823550467995250969</t>
  </si>
  <si>
    <t>jcchearts</t>
  </si>
  <si>
    <t>Wed Aug 14 14:35:01 +0000 2024</t>
  </si>
  <si>
    <t>nah bagus kek gini tj nya ngebut gua kan mules</t>
  </si>
  <si>
    <t>Isekai</t>
  </si>
  <si>
    <t>https://x.com/ngemtottt/status/1823730046626095194</t>
  </si>
  <si>
    <t>ngemtottt</t>
  </si>
  <si>
    <t>Wed Aug 14 11:39:54 +0000 2024</t>
  </si>
  <si>
    <t xml:space="preserve">bodoh bgt udh tau nitip motor malah naik tj lain kan jd bayar 3x </t>
  </si>
  <si>
    <t>di hati jihyo</t>
  </si>
  <si>
    <t>https://x.com/naktempe/status/1823685978604888468</t>
  </si>
  <si>
    <t>naktempe</t>
  </si>
  <si>
    <t>Wed Aug 14 13:01:15 +0000 2024</t>
  </si>
  <si>
    <t>ANJINGGGGG NUNGGUIN TJ DI HALTE TERNYATA DIA BERHENTI NYA DI PINGGIR JALANNNN BAJINGAAANNNNNNNNNNNN</t>
  </si>
  <si>
    <t>nathia sabina.</t>
  </si>
  <si>
    <t>https://x.com/marchupilemi/status/1823706450893656169</t>
  </si>
  <si>
    <t>marchupilemi</t>
  </si>
  <si>
    <t>Wed Aug 14 07:08:37 +0000 2024</t>
  </si>
  <si>
    <t>bisa kemana-mana naik tj/transum tapi kudu nyasar dulu sekali</t>
  </si>
  <si>
    <t>Bekasi Selatan</t>
  </si>
  <si>
    <t>https://x.com/ghiparot/status/1823617707943846381</t>
  </si>
  <si>
    <t>ghiparot</t>
  </si>
  <si>
    <t>Wed Aug 14 13:34:52 +0000 2024</t>
  </si>
  <si>
    <t>Eh tapi di tebet juga ada kalo naik TJ 4B UI - Manggarai pasti lewatin</t>
  </si>
  <si>
    <t>bkpp</t>
  </si>
  <si>
    <t>https://x.com/pipikinkin/status/1823714912524493291</t>
  </si>
  <si>
    <t>pipikinkin</t>
  </si>
  <si>
    <t>Wed Aug 14 13:17:22 +0000 2024</t>
  </si>
  <si>
    <t>Min @PT_Transjakarta boleh minta info kalau dari stasiun lrt cawang (selain naik lrt) ke daerah kampung rambutan bisa naik TJ kah? Laluuu halte terdekat di sebelah mana? Terima kasih</t>
  </si>
  <si>
    <t>Osaka ðŸ‡¯ðŸ‡µ</t>
  </si>
  <si>
    <t>https://x.com/Onlynadirxxx/status/1823710505359565135</t>
  </si>
  <si>
    <t>Onlynadirxxx</t>
  </si>
  <si>
    <t>Wed Aug 14 04:47:59 +0000 2024</t>
  </si>
  <si>
    <t>Tj pas hari kerja juga gini</t>
  </si>
  <si>
    <t>https://x.com/AnOrdinaryHmn/status/1823582315425226770</t>
  </si>
  <si>
    <t>AnOrdinaryHmn</t>
  </si>
  <si>
    <t>Wed Aug 14 01:22:29 +0000 2024</t>
  </si>
  <si>
    <t xml:space="preserve">Pov si perencana TJ harus bergaul dengan FP dan TP yang spontan </t>
  </si>
  <si>
    <t>castle in the sky</t>
  </si>
  <si>
    <t>https://x.com/zweitausen/status/1823530599719821823</t>
  </si>
  <si>
    <t>zweitausen</t>
  </si>
  <si>
    <t>Wed Aug 14 11:14:32 +0000 2024</t>
  </si>
  <si>
    <t>Auto 2000 kalimalang sama uki men bjir tinggal naik angkot atau ga tj. Sedeket itu bro sama rumah ane.</t>
  </si>
  <si>
    <t>https://x.com/partofuzi/status/1823679596853661722</t>
  </si>
  <si>
    <t>partofuzi</t>
  </si>
  <si>
    <t>Wed Aug 14 16:07:48 +0000 2024</t>
  </si>
  <si>
    <t>Sial gue kudu nangis apa tag akun pakde TJ ini?</t>
  </si>
  <si>
    <t xml:space="preserve">Orix #18 #67 AGU #2 </t>
  </si>
  <si>
    <t>https://x.com/nikotogi/status/1823753400108114070</t>
  </si>
  <si>
    <t>nikotogi</t>
  </si>
  <si>
    <t>Wed Aug 14 05:02:48 +0000 2024</t>
  </si>
  <si>
    <t>Tj kebanyakan minum madu jadi gini tololnya gaada lawan</t>
  </si>
  <si>
    <t>https://x.com/eulseobinmail/status/1823586043578475005</t>
  </si>
  <si>
    <t>Wed Aug 14 04:55:15 +0000 2024</t>
  </si>
  <si>
    <t>Bintang tj gw mah yu mending siapin mental buat tgl 30 mu itu biar ga drop nanti</t>
  </si>
  <si>
    <t>https://x.com/eulseobinmail/status/1823584144687050875</t>
  </si>
  <si>
    <t>Wed Aug 14 12:40:18 +0000 2024</t>
  </si>
  <si>
    <t xml:space="preserve">knp tl gue kayak mendukung bgt supaya gue nangis di tj </t>
  </si>
  <si>
    <t>https://x.com/pewarisansifat/status/1823701177554624736</t>
  </si>
  <si>
    <t>pewarisansifat</t>
  </si>
  <si>
    <t>Wed Aug 14 17:07:04 +0000 2024</t>
  </si>
  <si>
    <t>Sasa mdosi akiweka meme hamtaki nicheke?</t>
  </si>
  <si>
    <t>Soweto</t>
  </si>
  <si>
    <t>https://x.com/TuvaJr/status/1823768311114396112</t>
  </si>
  <si>
    <t>TuvaJr</t>
  </si>
  <si>
    <t>Wed Aug 14 08:24:20 +0000 2024</t>
  </si>
  <si>
    <t>ac tj 5C ga dingin panasss bgt</t>
  </si>
  <si>
    <t>https://x.com/bytfuelpipel/status/1823636764579520587</t>
  </si>
  <si>
    <t>bytfuelpipel</t>
  </si>
  <si>
    <t>Wed Aug 14 04:07:58 +0000 2024</t>
  </si>
  <si>
    <t>bocchi jam tayangnya di cgv ga banyak ya... sementara look back masih bertahan di poins mall saja (bisa tercapai dengan MRT dan TJ) (ngiklan)</t>
  </si>
  <si>
    <t>Indonesia/Japan</t>
  </si>
  <si>
    <t>https://x.com/icblues/status/1823572247212355931</t>
  </si>
  <si>
    <t>icblues</t>
  </si>
  <si>
    <t>Wed Aug 14 11:02:49 +0000 2024</t>
  </si>
  <si>
    <t>alhamdulillah hari ini happy padahal tadi pagi nunggu tj setengah jam</t>
  </si>
  <si>
    <t>https://x.com/STROBELYTES/status/1823676648115626209</t>
  </si>
  <si>
    <t>STROBELYTES</t>
  </si>
  <si>
    <t>Wed Aug 14 13:36:16 +0000 2024</t>
  </si>
  <si>
    <t>Nanti gue bacaa otw Tj dulu</t>
  </si>
  <si>
    <t>https://x.com/bermainygasyik/status/1823715263545794692</t>
  </si>
  <si>
    <t>Wed Aug 14 12:44:01 +0000 2024</t>
  </si>
  <si>
    <t xml:space="preserve">baca rute krl msh oke lah tapi baca rute tj ruwet bgt </t>
  </si>
  <si>
    <t xml:space="preserve">loving sunwoo </t>
  </si>
  <si>
    <t>https://x.com/12O42OO/status/1823702116009173399</t>
  </si>
  <si>
    <t>12O42OO</t>
  </si>
  <si>
    <t>Wed Aug 14 10:49:05 +0000 2024</t>
  </si>
  <si>
    <t>Naik krl dari tj barat mau k bogor sumpek bgt berasa kehabisan oksigen sampe pusing sesek gt gakuat wa turun di pocin nunggu kereta selanjutnya aj</t>
  </si>
  <si>
    <t>https://x.com/nisrinwafer/status/1823673189941305750</t>
  </si>
  <si>
    <t>nisrinwafer</t>
  </si>
  <si>
    <t>Wed Aug 14 10:58:17 +0000 2024</t>
  </si>
  <si>
    <t>aduh sorry bgt nih buat pengguna krl/tj. knpa si kl lg naik/turun tangga tu main hp? kaya....emg gbs nanti dulu? atauga kl emg urgent bisa minggir sebentar buat bls. lo tau ga jalan u itu bikin lama orgorg di belakang u asli deh gue ngeri bgt klean jatuh</t>
  </si>
  <si>
    <t>regulus.</t>
  </si>
  <si>
    <t>https://x.com/mchiatocaramels/status/1823675504723161573</t>
  </si>
  <si>
    <t>mchiatocaramels</t>
  </si>
  <si>
    <t>Wed Aug 14 23:17:53 +0000 2024</t>
  </si>
  <si>
    <t xml:space="preserve">iya makanya tkt bgt naik tj sendirian soalnya gue pernah kekeh udah tap in pdhl yang mas nya maksud itu gue blm tap out asu trs hampir gelinding karena tj rem mendadak </t>
  </si>
  <si>
    <t xml:space="preserve">kessos UIN'Â²â´ </t>
  </si>
  <si>
    <t>https://x.com/yourdavely/status/1823861631077769377</t>
  </si>
  <si>
    <t>yourdavely</t>
  </si>
  <si>
    <t>Wed Aug 14 14:30:44 +0000 2024</t>
  </si>
  <si>
    <t>kangen banget sengaja naik tj cuma buat turun di bunsen balik ke arah gbk jalan kaki terus duduk di kursi trotoar</t>
  </si>
  <si>
    <t>https://x.com/wonpirisesang/status/1823728971420459459</t>
  </si>
  <si>
    <t>wonpirisesang</t>
  </si>
  <si>
    <t>Sat Aug 17 15:44:57 +0000 2024</t>
  </si>
  <si>
    <t>hehe nilagyan ko ng beat @bini_jhoanna @bini_stacey https://t.co/pgJzkV1jYT</t>
  </si>
  <si>
    <t>https://pbs.twimg.com/ext_tw_video_thumb/1824834778908262400/pu/img/iB9ASx6xKwnXss-G.jpg</t>
  </si>
  <si>
    <t>BINIVerse</t>
  </si>
  <si>
    <t>https://x.com/ate_TJ/status/1824834810776543511</t>
  </si>
  <si>
    <t>ate_TJ</t>
  </si>
  <si>
    <t>Sat Aug 17 15:40:41 +0000 2024</t>
  </si>
  <si>
    <t>Garuda sedang tidak baik2 saja sepertinya ya mas Bintang.? https://t.co/EbYfgTrZEV</t>
  </si>
  <si>
    <t>https://pbs.twimg.com/ext_tw_video_thumb/1824833667774242816/pu/img/tew0sx3FOXZT1dQ4.jpg</t>
  </si>
  <si>
    <t xml:space="preserve">dihatimu </t>
  </si>
  <si>
    <t>https://x.com/benings_tj2/status/1824833738683080806</t>
  </si>
  <si>
    <t>benings_tj2</t>
  </si>
  <si>
    <t>Sat Aug 17 07:54:55 +0000 2024</t>
  </si>
  <si>
    <t xml:space="preserve"> TJ PERENARA TAKE A BOW! #NZLvARG https://t.co/FZ35JtnSlj</t>
  </si>
  <si>
    <t>https://pbs.twimg.com/amplify_video_thumb/1824716088908894208/img/n4Bqel1gl5uQrVqG.jpg</t>
  </si>
  <si>
    <t>https://x.com/PlanetRugby/status/1824716522008252531</t>
  </si>
  <si>
    <t>PlanetRugby</t>
  </si>
  <si>
    <t>Sat Aug 17 11:16:38 +0000 2024</t>
  </si>
  <si>
    <t>Bang @Nicho_Silalahi mungkin ada penjelasan tentang ini..? Sayang kalau perjuangan anda selama ini tercoreng karena pencatutan KTP oleh kontestan yang anda dukung.. https://t.co/EGMyaFgeqp</t>
  </si>
  <si>
    <t>https://pbs.twimg.com/media/GVLgKKMaEAA57Au.jpg</t>
  </si>
  <si>
    <t>https://x.com/benings_tj2/status/1824767285896282213</t>
  </si>
  <si>
    <t>Sat Aug 17 23:26:52 +0000 2024</t>
  </si>
  <si>
    <t>Bersama generasi ke 3 penerus dinasti yg harus berjuang sendiri karena tak punya kenalan oligarki.. Assalamualaikum dan selamat pagi dunia.. #Jogja_itu_ngangenin_tj #mygrandson_tj https://t.co/VYCDUb7DF5</t>
  </si>
  <si>
    <t>https://pbs.twimg.com/media/GVOHTf1bUAAiSSi.jpg</t>
  </si>
  <si>
    <t>https://x.com/benings_tj2/status/1824951055505076613</t>
  </si>
  <si>
    <t>Sat Aug 17 07:20:09 +0000 2024</t>
  </si>
  <si>
    <t>cewek tj https://t.co/RZ2T0KONK2</t>
  </si>
  <si>
    <t>https://pbs.twimg.com/media/GVKqC4KbcAA5QMi.jpg</t>
  </si>
  <si>
    <t>https://x.com/gavegiva/status/1824707776167415852</t>
  </si>
  <si>
    <t>gavegiva</t>
  </si>
  <si>
    <t>Sat Aug 17 03:04:46 +0000 2024</t>
  </si>
  <si>
    <t>Salam Merdeka ðŸ‡®ðŸ‡©ðŸ‡®ðŸ‡©ðŸ‡®ðŸ‡© @newIding30 @Rocky_Antonie @luckylucky0971 @_memoryusang @bud1_f1 @NikolaDiredja3 @AlineRaztha @moyalyubov7 @Narasi_winda @kirarachelsea @ningrum2602 @__freelance__ @Hariyati_2017 @RaniKancana @puspita3_eka https://t.co/Z1Dzetszic</t>
  </si>
  <si>
    <t>https://pbs.twimg.com/ext_tw_video_thumb/1824643030240071682/pu/img/0PeFgU0J4yJk64TB.jpg</t>
  </si>
  <si>
    <t>https://x.com/cahyowibb/status/1824643503152042289</t>
  </si>
  <si>
    <t>Sat Aug 17 17:38:04 +0000 2024</t>
  </si>
  <si>
    <t>berangkat 04.30 pulang sore dua hari berturut2 naik tj pertama kali + sendirian apa yang ngga sih buat dd mentee â€ï¸ menyala effort mentor https://t.co/K2ho0w0lvB</t>
  </si>
  <si>
    <t>https://pbs.twimg.com/media/GVM3ecjbEAAnw-g.jpg</t>
  </si>
  <si>
    <t>https://x.com/bebeissante/status/1824863278457348505</t>
  </si>
  <si>
    <t>bebeissante</t>
  </si>
  <si>
    <t>Fri Aug 16 10:33:34 +0000 2024</t>
  </si>
  <si>
    <t>Buat yang nanya Kenapa TJ lelet banget? Nunggu lama banget di Halte ga dateng-dateng busnya. Nih jawabannya gaes: https://t.co/7gauATxIWi</t>
  </si>
  <si>
    <t>https://pbs.twimg.com/ext_tw_video_thumb/1824393975589113859/pu/img/pMur-V7OwvnjODQM.jpg</t>
  </si>
  <si>
    <t>https://x.com/starlord_1705/status/1824394062956466199</t>
  </si>
  <si>
    <t>Sat Aug 17 13:51:37 +0000 2024</t>
  </si>
  <si>
    <t>TJÃ—(SDI-skms) https://t.co/Eo2p0oqX07</t>
  </si>
  <si>
    <t>https://pbs.twimg.com/media/GVMDpJia0AANOzd.jpg</t>
  </si>
  <si>
    <t>https://x.com/ikrsmj220/status/1824806289459028135</t>
  </si>
  <si>
    <t>ikrsmj220</t>
  </si>
  <si>
    <t>Fri Aug 16 23:39:41 +0000 2024</t>
  </si>
  <si>
    <t>Gago kang tunay.</t>
  </si>
  <si>
    <t>https://x.com/yourgirl_tj/status/1824591893898158403</t>
  </si>
  <si>
    <t>Sat Aug 17 05:53:48 +0000 2024</t>
  </si>
  <si>
    <t>eh gimana ya... jam 4 kurang blm ada gojek/angkot kalo tj masih bisa pake yg 24 jam TP GMN KE HALTENYA CUYY gk ada yg nganter eh gua beneran gak ada opsi lain tolong...</t>
  </si>
  <si>
    <t xml:space="preserve"> an rkive;</t>
  </si>
  <si>
    <t>https://x.com/cutecein/status/1824686044253655136</t>
  </si>
  <si>
    <t>cutecein</t>
  </si>
  <si>
    <t>Sat Aug 17 12:48:24 +0000 2024</t>
  </si>
  <si>
    <t>Semoga gak ngantuk Dari subuh dah jalan--&amp;gt;kerja--&amp;gt; lomba--&amp;gt;pulang bebersih--&amp;gt;jalan lagi (enaknya tj elektrik bisa tidur bentar 30 menitan). Tadi sempet kepala nyutÂ²an langsung minum PCT (berangkat ngaji gak nih) alhamdulillah sehattt jalanan gak macet https://t.co/jNMBQWGBzg</t>
  </si>
  <si>
    <t>https://pbs.twimg.com/media/GVK9eyYbUAA-13C.jpg</t>
  </si>
  <si>
    <t>https://x.com/lindarengen/status/1824790382003331276</t>
  </si>
  <si>
    <t>lindarengen</t>
  </si>
  <si>
    <t>Sat Aug 17 07:52:11 +0000 2024</t>
  </si>
  <si>
    <t>GENTA MATSUDA INSTAGRAMMMMMMMM!!!! tj_gentamatsuda_official https://t.co/DtRfmxdmFe</t>
  </si>
  <si>
    <t>https://pbs.twimg.com/media/GVKxYMGaEAAH6Oj.jpg</t>
  </si>
  <si>
    <t xml:space="preserve">Wherever Aiba Masaki is </t>
  </si>
  <si>
    <t>https://x.com/Fuukaaaaaaaaa__/status/1824715836361412809</t>
  </si>
  <si>
    <t>Fuukaaaaaaaaa__</t>
  </si>
  <si>
    <t>Sat Aug 17 12:37:49 +0000 2024</t>
  </si>
  <si>
    <t>Min @PT_Transjakarta di tj 1e mys22347 ada bebi bebi kecoa lagi pada kopdar: yang kepoto cuman 2 (emot lope) aslinya keliat ada 3 https://t.co/dZoRyNKg3x</t>
  </si>
  <si>
    <t>https://pbs.twimg.com/media/GVLywLvaMAE2x1l.jpg</t>
  </si>
  <si>
    <t>https://x.com/blubericiskekk/status/1824787718229959045</t>
  </si>
  <si>
    <t>blubericiskekk</t>
  </si>
  <si>
    <t>Sat Aug 17 05:13:58 +0000 2024</t>
  </si>
  <si>
    <t>TJ WHAT...</t>
  </si>
  <si>
    <t>SOOBIN AND CHAEOWNDNSNDJSNSðŸ¥°</t>
  </si>
  <si>
    <t>https://x.com/ponuewhere/status/1824676020064284952</t>
  </si>
  <si>
    <t>ponuewhere</t>
  </si>
  <si>
    <t>Sat Aug 17 05:45:39 +0000 2024</t>
  </si>
  <si>
    <t>seragam TJ kenapa jadi gemes giniiii!??? https://t.co/NgMCm03sCA</t>
  </si>
  <si>
    <t>https://pbs.twimg.com/media/GVKUZ36aEAM_LKT.jpg</t>
  </si>
  <si>
    <t>https://x.com/imbrokenbutcute/status/1824683990848311597</t>
  </si>
  <si>
    <t>imbrokenbutcute</t>
  </si>
  <si>
    <t>Sat Aug 17 02:40:58 +0000 2024</t>
  </si>
  <si>
    <t>ges ada yg tau ga rute dari tanjung Priok ke ice bsd naik tj?</t>
  </si>
  <si>
    <t>https://x.com/parrkbears/status/1824637515564978455</t>
  </si>
  <si>
    <t>parrkbears</t>
  </si>
  <si>
    <t>Sat Aug 17 05:55:57 +0000 2024</t>
  </si>
  <si>
    <t>kalo naik tj sama nisa nontonnya horror random https://t.co/wyf61Mi82n</t>
  </si>
  <si>
    <t>https://pbs.twimg.com/media/GVKWxcEaEAEk9f-.jpg</t>
  </si>
  <si>
    <t>psikoâ€™24</t>
  </si>
  <si>
    <t>https://x.com/inuyssss/status/1824686582668124235</t>
  </si>
  <si>
    <t>inuyssss</t>
  </si>
  <si>
    <t>Fri Aug 16 11:21:05 +0000 2024</t>
  </si>
  <si>
    <t>Hari hari ada aja drama tj tj ini https://t.co/hmA5SrjoFB</t>
  </si>
  <si>
    <t>https://pbs.twimg.com/media/GVGXmclb0AAT54F.jpg</t>
  </si>
  <si>
    <t>https://x.com/sosisbaksoenak/status/1824406019629518927</t>
  </si>
  <si>
    <t>sosisbaksoenak</t>
  </si>
  <si>
    <t>Fri Aug 16 16:28:03 +0000 2024</t>
  </si>
  <si>
    <t>Tanggap ko matqgal na Hahs7suahahahahah</t>
  </si>
  <si>
    <t>https://x.com/yourgirl_tj/status/1824483271696322630</t>
  </si>
  <si>
    <t>Fri Aug 16 23:27:02 +0000 2024</t>
  </si>
  <si>
    <t>Wasakan un ah pero fotaaahhh bakit naman nagchat diba WAHAHAHAAHAHAH</t>
  </si>
  <si>
    <t>https://x.com/yourgirl_tj/status/1824588710333370443</t>
  </si>
  <si>
    <t>Sat Aug 17 19:10:11 +0000 2024</t>
  </si>
  <si>
    <t>Tj funny asab bruh</t>
  </si>
  <si>
    <t>843 - 704 - 404 ðŸ“</t>
  </si>
  <si>
    <t>https://x.com/WhoGrandson/status/1824886459318288550</t>
  </si>
  <si>
    <t>WhoGrandson</t>
  </si>
  <si>
    <t>Sat Aug 17 23:51:23 +0000 2024</t>
  </si>
  <si>
    <t xml:space="preserve">TJ smith </t>
  </si>
  <si>
    <t>South Carolina, USA</t>
  </si>
  <si>
    <t>https://x.com/Khamp177/status/1824957227595100260</t>
  </si>
  <si>
    <t>Khamp177</t>
  </si>
  <si>
    <t>Sat Aug 17 17:13:47 +0000 2024</t>
  </si>
  <si>
    <t>sumpah kalian tau gak sih handle di tj yg diatas kepala itu? aku kan pegangan itu ya rasanya kayak latihan bicep jujur</t>
  </si>
  <si>
    <t>https://x.com/silvcrhush/status/1824857166559469980</t>
  </si>
  <si>
    <t>silvcrhush</t>
  </si>
  <si>
    <t>Sat Aug 17 15:13:42 +0000 2024</t>
  </si>
  <si>
    <t>Keknya mending naik tj satu lagi gakuat gw keknya satu bus yang berisik</t>
  </si>
  <si>
    <t>Arakko / Hellfire Bay</t>
  </si>
  <si>
    <t>https://x.com/Dutastarbucks/status/1824826948113306036</t>
  </si>
  <si>
    <t>Dutastarbucks</t>
  </si>
  <si>
    <t>Sat Aug 17 03:39:15 +0000 2024</t>
  </si>
  <si>
    <t>Tanya dong anak TJ Kalo dari lebak bulus Mau ke Thamrin naik TJ Itu transitnya dimana ya ?</t>
  </si>
  <si>
    <t>https://x.com/tetapiwan/status/1824652184765731020</t>
  </si>
  <si>
    <t>tetapiwan</t>
  </si>
  <si>
    <t>Sat Aug 17 18:38:30 +0000 2024</t>
  </si>
  <si>
    <t>agak takut naik tj tengah malem tp seruu https://t.co/BvrdMsiuds</t>
  </si>
  <si>
    <t>https://pbs.twimg.com/media/GVNFTvga0AADqnh.jpg</t>
  </si>
  <si>
    <t>https://x.com/redamanncyys/status/1824878485799850276</t>
  </si>
  <si>
    <t>redamanncyys</t>
  </si>
  <si>
    <t>Sat Aug 17 05:51:19 +0000 2024</t>
  </si>
  <si>
    <t xml:space="preserve">Kabala Kabala Kabala. </t>
  </si>
  <si>
    <t>https://x.com/Peters1TJ/status/1824685417393951021</t>
  </si>
  <si>
    <t>Peters1TJ</t>
  </si>
  <si>
    <t>Sat Aug 17 22:37:59 +0000 2024</t>
  </si>
  <si>
    <t>Dr TJ o #bbnaija2024 #bbnaijaseason9</t>
  </si>
  <si>
    <t>cs</t>
  </si>
  <si>
    <t>https://x.com/FirstladyOID/status/1824938755720925225</t>
  </si>
  <si>
    <t>FirstladyOID</t>
  </si>
  <si>
    <t>Sat Aug 17 10:50:01 +0000 2024</t>
  </si>
  <si>
    <t>6 PM in Kuala Lumpur</t>
  </si>
  <si>
    <t>https://x.com/tjmaginga/status/1824760590088466673</t>
  </si>
  <si>
    <t>tjmaginga</t>
  </si>
  <si>
    <t>Sat Aug 17 11:54:18 +0000 2024</t>
  </si>
  <si>
    <t>Olive Fried Chicken Kemetiran Kidul (Dagen) Pringgokusuman Gedong Tengen Yogyakarta. https://t.co/hcH0CK7wc9</t>
  </si>
  <si>
    <t>https://pbs.twimg.com/media/GVLow_dbQAA6Xty.jpg</t>
  </si>
  <si>
    <t>https://x.com/26Ceicei/status/1824776765719609711</t>
  </si>
  <si>
    <t>Sat Aug 17 16:05:47 +0000 2024</t>
  </si>
  <si>
    <t xml:space="preserve">Kangen naik tj sampe akhir rute terus balik lagi terus ganti rute lagi dan gitu terus </t>
  </si>
  <si>
    <t>https://x.com/allinalln2221/status/1824840052675101181</t>
  </si>
  <si>
    <t>allinalln2221</t>
  </si>
  <si>
    <t>Sat Aug 17 23:37:10 +0000 2024</t>
  </si>
  <si>
    <t xml:space="preserve">FAWK </t>
  </si>
  <si>
    <t>Destrehan, LA/New Yor(k)leans</t>
  </si>
  <si>
    <t>https://x.com/Torrence_TJ/status/1824953647219777633</t>
  </si>
  <si>
    <t>Torrence_TJ</t>
  </si>
  <si>
    <t>Sat Aug 17 18:01:33 +0000 2024</t>
  </si>
  <si>
    <t>Ini lama lama gw ngeliat ian tuh kayak.. gmn ya... Gimana kalo tj sama joseph aja?</t>
  </si>
  <si>
    <t>https://x.com/Renforyouu_/status/1824869186558173225</t>
  </si>
  <si>
    <t>Renforyouu_</t>
  </si>
  <si>
    <t>Sat Aug 17 15:32:33 +0000 2024</t>
  </si>
  <si>
    <t>Bancakan. Kasihan Bantul. https://t.co/CXF3dU1BAe</t>
  </si>
  <si>
    <t>https://pbs.twimg.com/media/GVMau8XbkAAed0y.jpg</t>
  </si>
  <si>
    <t>https://x.com/26Ceicei/status/1824831692743614740</t>
  </si>
  <si>
    <t>Sat Aug 17 12:19:16 +0000 2024</t>
  </si>
  <si>
    <t>baru bacaaaa yaallah kyeom ga lucu bgt gua nangis di tj anying https://t.co/Jq2sEx5xxL</t>
  </si>
  <si>
    <t>https://pbs.twimg.com/media/GVLugmFaEAE61y6.jpg</t>
  </si>
  <si>
    <t>https://x.com/cocone_woo/status/1824783050938733037</t>
  </si>
  <si>
    <t>Sat Aug 17 04:56:07 +0000 2024</t>
  </si>
  <si>
    <t>Ahhh TJ how dem fi war mi an fraid ah di sun? Likewise mi kno seh di pussy dem fraid ah mi gun</t>
  </si>
  <si>
    <t>Mushroom Kingdom</t>
  </si>
  <si>
    <t>https://x.com/RCFSloth/status/1824671526886494325</t>
  </si>
  <si>
    <t>RCFSloth</t>
  </si>
  <si>
    <t>Fri Aug 16 22:36:34 +0000 2024</t>
  </si>
  <si>
    <t>HBD to the mayor! @afelts10 #WolvesUpï¸</t>
  </si>
  <si>
    <t>https://x.com/tj_lampe/status/1824576008575750465</t>
  </si>
  <si>
    <t>tj_lampe</t>
  </si>
  <si>
    <t>Fri Aug 16 12:55:44 +0000 2024</t>
  </si>
  <si>
    <t>Livery spesial 17-an tahun ini mulai beredar. Transjakarta Wisata TJ-386 PT. Transportasi Jakarta Mercedes-Benz OC500RF 2542 New Armada - Highlander Livery special Labuan Bajo karya Ryan Adi Cahyanto BW4| Jakarta Skyscrapers (IRTI Monas â‡Œ Bundaran Senayan) cc @BuswayFansC https://t.co/o4KrfSrOpm</t>
  </si>
  <si>
    <t>https://pbs.twimg.com/media/GVGtFxbaIAA6-fu.jpg</t>
  </si>
  <si>
    <t>https://x.com/MiyanagiDeswira/status/1824429840281301406</t>
  </si>
  <si>
    <t>Sat Aug 17 08:59:05 +0000 2024</t>
  </si>
  <si>
    <t>kuya tj being our guardian angel</t>
  </si>
  <si>
    <t>temple of â™anggad</t>
  </si>
  <si>
    <t>https://x.com/sawwamii/status/1824732670901068285</t>
  </si>
  <si>
    <t>sawwamii</t>
  </si>
  <si>
    <t>Sat Aug 17 17:53:54 +0000 2024</t>
  </si>
  <si>
    <t>Di Naman Ikaw Yung kinakausap sabat ka Ng sabat</t>
  </si>
  <si>
    <t>https://x.com/tj827011333153/status/1824867260751876266</t>
  </si>
  <si>
    <t>tj827011333153</t>
  </si>
  <si>
    <t>Sat Aug 17 07:53:41 +0000 2024</t>
  </si>
  <si>
    <t>@ tj_gentamatsuda_official</t>
  </si>
  <si>
    <t>ä¿å­˜ï½¥è»¢è¼‰ï½¥ä½¿ç”¨ âœ˜ Don't upload&amp;AI</t>
  </si>
  <si>
    <t>https://x.com/hamukura_nanoda/status/1824716213538394403</t>
  </si>
  <si>
    <t>hamukura_nanoda</t>
  </si>
  <si>
    <t>Fri Aug 16 22:12:27 +0000 2024</t>
  </si>
  <si>
    <t xml:space="preserve">gila cape bgt ngejar tj </t>
  </si>
  <si>
    <t>Barcelona, Spain ðŸ‡ªðŸ‡¦ðŸ‡µðŸ‡¸</t>
  </si>
  <si>
    <t>https://x.com/P1astrii81/status/1824569943213605090</t>
  </si>
  <si>
    <t>P1astrii81</t>
  </si>
  <si>
    <t>Sat Aug 17 00:25:01 +0000 2024</t>
  </si>
  <si>
    <t xml:space="preserve">Tahun lalu 17-an di Kabupaten Wakatobi Provinsi Sulawesi Tenggara. Tahun ini 17-an di Kabupaten Tapanuli Tengah Provinsi Sumatera Utara. Seneng banget! </t>
  </si>
  <si>
    <t>https://x.com/Torriosh/status/1824603301503177081</t>
  </si>
  <si>
    <t>Sat Aug 17 15:53:46 +0000 2024</t>
  </si>
  <si>
    <t>Fantasy ikuyenda guys?!</t>
  </si>
  <si>
    <t>https://x.com/TyFrequency/status/1824837030284570970</t>
  </si>
  <si>
    <t>Sat Aug 17 04:08:06 +0000 2024</t>
  </si>
  <si>
    <t>nah fr</t>
  </si>
  <si>
    <t>North Carolina, USA</t>
  </si>
  <si>
    <t>https://x.com/Jaaad0n/status/1824659441339273263</t>
  </si>
  <si>
    <t>Jaaad0n</t>
  </si>
  <si>
    <t>Sat Aug 17 14:30:40 +0000 2024</t>
  </si>
  <si>
    <t>Gue mau lanjut Wetsand males duluan jir. Kasian TJ.</t>
  </si>
  <si>
    <t>cwk</t>
  </si>
  <si>
    <t>https://x.com/persecphones/status/1824816116889428329</t>
  </si>
  <si>
    <t>persecphones</t>
  </si>
  <si>
    <t>Sat Aug 17 00:33:54 +0000 2024</t>
  </si>
  <si>
    <t>tpi kuliahku krjaannya makan ayam geprek bensu wijaya sama bobo di tj mlu</t>
  </si>
  <si>
    <t>'*â€¢.Â¸â™¡ my diaries â™¡Â¸.â€¢*'</t>
  </si>
  <si>
    <t>https://x.com/bamsereplay/status/1824605539659370723</t>
  </si>
  <si>
    <t>bamsereplay</t>
  </si>
  <si>
    <t>Sat Aug 17 12:12:31 +0000 2024</t>
  </si>
  <si>
    <t>eh ges emg ad yak tj jam 4an?</t>
  </si>
  <si>
    <t>https://x.com/procheez/status/1824781349607362846</t>
  </si>
  <si>
    <t>procheez</t>
  </si>
  <si>
    <t>Sat Aug 17 20:57:52 +0000 2024</t>
  </si>
  <si>
    <t xml:space="preserve"> Kwani hawa wasee hawajui ku invest? https://t.co/p4ztfGyvgp</t>
  </si>
  <si>
    <t>https://pbs.twimg.com/media/GVNlM-vWoAAn9WY.jpg</t>
  </si>
  <si>
    <t>https://x.com/TuvaJr/status/1824913560503198067</t>
  </si>
  <si>
    <t>Sat Aug 17 10:21:09 +0000 2024</t>
  </si>
  <si>
    <t>sumpaa tiga kali hampir nyungsep di tj karna ketidurannn tadi</t>
  </si>
  <si>
    <t>https://x.com/hourlybio/status/1824753326287970388</t>
  </si>
  <si>
    <t>Sat Aug 17 15:59:07 +0000 2024</t>
  </si>
  <si>
    <t>tj apaan kocak transjogja</t>
  </si>
  <si>
    <t>https://x.com/aleeander1/status/1824838375201009877</t>
  </si>
  <si>
    <t>aleeander1</t>
  </si>
  <si>
    <t>Sat Aug 17 11:10:04 +0000 2024</t>
  </si>
  <si>
    <t>memperdebatkan nama-nama halte tj jalur cawang yang baru</t>
  </si>
  <si>
    <t>https://x.com/snowcurtain/status/1824765635139662238</t>
  </si>
  <si>
    <t>snowcurtain</t>
  </si>
  <si>
    <t>Fri Aug 16 16:11:46 +0000 2024</t>
  </si>
  <si>
    <t>Kapolsek Tanah Putih Tanjung Melawan IPDA BONNI FERDY SAGALA S.H. M.H. beserta staff dan Bhayangkari mengucapkan DIRGAHAYU REPUBLIK INDONESIA ke 79 Tahun 2024 https://t.co/z8YPl2DbuO</t>
  </si>
  <si>
    <t>https://pbs.twimg.com/media/GVHaI9JaEAY_yXd.jpg</t>
  </si>
  <si>
    <t>https://x.com/PolsekTj/status/1824479173928423932</t>
  </si>
  <si>
    <t>Fri Aug 16 15:18:23 +0000 2024</t>
  </si>
  <si>
    <t>alhamdulillah sdh di tj... doain cepet sampe rumah pls ges gw rasanya mw mati bgt</t>
  </si>
  <si>
    <t>https://x.com/sashumie/status/1824465738633187707</t>
  </si>
  <si>
    <t>sashumie</t>
  </si>
  <si>
    <t>Fri Aug 16 14:10:56 +0000 2024</t>
  </si>
  <si>
    <t>Malam min tadi saya tidak tap out di halte transport hub dukuh atas karena kata petugasnya tidak ada mesin untuk tap out. Besok saya ingin naik tj non brt apakah kartu saya masih bisa digunakan lagi? @PT_Transjakarta</t>
  </si>
  <si>
    <t>ðŸ‡®ðŸ‡©_ð¬ð¡ðž_ð›ð¢ð¥ð¢ð§ð ð®ðšð¥</t>
  </si>
  <si>
    <t>https://x.com/rosemaryoon/status/1824448763915821523</t>
  </si>
  <si>
    <t>rosemaryoon</t>
  </si>
  <si>
    <t>Fri Aug 16 15:21:18 +0000 2024</t>
  </si>
  <si>
    <t>Masa aku kangen naik KRL wkwk Gara2 sekarang tiap hari naik nya Tj</t>
  </si>
  <si>
    <t>khayangan</t>
  </si>
  <si>
    <t>https://x.com/iranamira_/status/1824466471193633127</t>
  </si>
  <si>
    <t>iranamira_</t>
  </si>
  <si>
    <t>Fri Aug 16 15:59:38 +0000 2024</t>
  </si>
  <si>
    <t>Min besok tj b11 beroperasi gak? @PT_Transjakarta</t>
  </si>
  <si>
    <t>https://x.com/liloindaeyo/status/1824476120181510331</t>
  </si>
  <si>
    <t>liloindaeyo</t>
  </si>
  <si>
    <t>Fri Aug 16 17:07:16 +0000 2024</t>
  </si>
  <si>
    <t>tj maxx is dangerous https://t.co/VWl4nV5ORF</t>
  </si>
  <si>
    <t>https://pbs.twimg.com/media/GVHm1h0WoAAUsWR.jpg</t>
  </si>
  <si>
    <t>pfp mlpfim any prns</t>
  </si>
  <si>
    <t>https://x.com/kodiekals/status/1824493137475063981</t>
  </si>
  <si>
    <t>kodiekals</t>
  </si>
  <si>
    <t>Sat Aug 17 12:59:03 +0000 2024</t>
  </si>
  <si>
    <t>COYGï¸ï¸ï¸ï¸</t>
  </si>
  <si>
    <t>Birmingham</t>
  </si>
  <si>
    <t>https://x.com/westwood_tj/status/1824793059977994605</t>
  </si>
  <si>
    <t>westwood_tj</t>
  </si>
  <si>
    <t>Sat Aug 17 07:38:03 +0000 2024</t>
  </si>
  <si>
    <t>TJ fucking Perenara</t>
  </si>
  <si>
    <t>https://x.com/Ndips_Zingani/status/1824712279213944916</t>
  </si>
  <si>
    <t>Ndips_Zingani</t>
  </si>
  <si>
    <t>Sat Aug 17 06:15:00 +0000 2024</t>
  </si>
  <si>
    <t>memang cuma di krl dan tj lu bisa melihat orang dengan beragam style nyentrik</t>
  </si>
  <si>
    <t>https://x.com/chocofsb/status/1824691379366400017</t>
  </si>
  <si>
    <t>Sat Aug 17 07:08:34 +0000 2024</t>
  </si>
  <si>
    <t>TJ Perenara for the HAKA #NZLvARG</t>
  </si>
  <si>
    <t>South Africa</t>
  </si>
  <si>
    <t>https://x.com/TenDladla/status/1824704859133669795</t>
  </si>
  <si>
    <t>TenDladla</t>
  </si>
  <si>
    <t>Fri Aug 16 12:58:13 +0000 2024</t>
  </si>
  <si>
    <t xml:space="preserve">Perugia Italia </t>
  </si>
  <si>
    <t>Perugia, Umbria</t>
  </si>
  <si>
    <t>https://x.com/fabbro94_tj/status/1824430461977768203</t>
  </si>
  <si>
    <t>fabbro94_tj</t>
  </si>
  <si>
    <t>Sat Aug 17 11:26:25 +0000 2024</t>
  </si>
  <si>
    <t xml:space="preserve">Yummy yung isang judge sa Ibalong. </t>
  </si>
  <si>
    <t>https://x.com/teej0521/status/1824769748737179959</t>
  </si>
  <si>
    <t>teej0521</t>
  </si>
  <si>
    <t>Sat Aug 17 07:48:13 +0000 2024</t>
  </si>
  <si>
    <t xml:space="preserve">Kangen naik tj kangen naik mrt kangen naik lrt kangen naik krl kangen ke blok m kangen ke mkg kangen ke moi kangen ke perpus tim KANGEN JAKARTA </t>
  </si>
  <si>
    <t>sociology</t>
  </si>
  <si>
    <t>https://x.com/maershmalliow/status/1824714837945094299</t>
  </si>
  <si>
    <t>maershmalliow</t>
  </si>
  <si>
    <t>Sat Aug 17 15:40:53 +0000 2024</t>
  </si>
  <si>
    <t>Pertama kali naek tj sendiri felt like Peter Parker</t>
  </si>
  <si>
    <t>1st &amp; 10</t>
  </si>
  <si>
    <t>https://x.com/jakejacktexas/status/1824833789673005154</t>
  </si>
  <si>
    <t>jakejacktexas</t>
  </si>
  <si>
    <t>Fri Aug 16 10:19:36 +0000 2024</t>
  </si>
  <si>
    <t>Hari ini pergi pulang gepeng di tj</t>
  </si>
  <si>
    <t>https://x.com/Fasriyanti14/status/1824390545365713183</t>
  </si>
  <si>
    <t>Fasriyanti14</t>
  </si>
  <si>
    <t>Sat Aug 17 09:10:16 +0000 2024</t>
  </si>
  <si>
    <t>IDIH TJ LAMA BGT ANJ GUA HAUS BGT</t>
  </si>
  <si>
    <t>https://x.com/138sha/status/1824735486247653465</t>
  </si>
  <si>
    <t>138sha</t>
  </si>
  <si>
    <t>Sat Aug 17 02:07:35 +0000 2024</t>
  </si>
  <si>
    <t>Min TJ rute s21 blok m - ciputat hari ini beroperasi nggak ya? @PT_Transjakarta</t>
  </si>
  <si>
    <t>https://x.com/jiniyyyyz/status/1824629114462175663</t>
  </si>
  <si>
    <t>jiniyyyyz</t>
  </si>
  <si>
    <t>Sat Aug 17 17:02:20 +0000 2024</t>
  </si>
  <si>
    <t>Hari ini lika liku naik TJ Pas berangkat ada copet masuk TJ diikutin satgas tp gak ditangkep karna kayaknya belum nyopet gak ada bukti. Eh pas pulang cowok depan gue bau ketek banget buset sebau itu.. dia kayaknya berkebutuhan khusus jd kurang peka pas gue tutup idung https://t.co/NVNMEIuvyA</t>
  </si>
  <si>
    <t>https://pbs.twimg.com/tweet_video_thumb/GVMvS8IacAA13ff.jpg</t>
  </si>
  <si>
    <t>3n % HaoBin // Minor DNIðŸš«</t>
  </si>
  <si>
    <t>https://x.com/LoveLatteHB/status/1824854284581962230</t>
  </si>
  <si>
    <t>LoveLatteHB</t>
  </si>
  <si>
    <t>Sat Aug 17 14:28:22 +0000 2024</t>
  </si>
  <si>
    <t xml:space="preserve">ah yati sa polomolok man diay sa sept1 si tj </t>
  </si>
  <si>
    <t>smc '27</t>
  </si>
  <si>
    <t>https://x.com/jollibumblebee/status/1824815539325419658</t>
  </si>
  <si>
    <t>jollibumblebee</t>
  </si>
  <si>
    <t>Sat Aug 17 12:48:40 +0000 2024</t>
  </si>
  <si>
    <t>GET THEHF SEFHEUF WHWE EWSI JSJOKOJ E0RIGH 0J WEFWGJ WPPJF OWEGWEOJ POAKF AJVSHGDRJSP FJOIGJ EPRJGPJ WPGJ PJG PSOJ PJGP ERJG EPR JG PJG DGJ DILJDLJH TFJH H TJ THTH RTJ THH</t>
  </si>
  <si>
    <t>https://x.com/SeeingRedv2/status/1824790447790723542</t>
  </si>
  <si>
    <t>SeeingRedv2</t>
  </si>
  <si>
    <t>Sat Aug 17 13:23:43 +0000 2024</t>
  </si>
  <si>
    <t>Adoh aqu kesindir dikit Tp ganci qu dr ikutan kelas diy charms di event fd kemaren ga beli hehehehehe Tp emang sempet naksir ganci lucu bgt di tokped. Ga jd qu beli krn dah nemu ada org yg make di tj heuheuheu</t>
  </si>
  <si>
    <t>https://x.com/anotherspesies/status/1824799267074261483</t>
  </si>
  <si>
    <t>Fri Aug 16 13:19:16 +0000 2024</t>
  </si>
  <si>
    <t>Gue pusing banget lagi di tj ngeliatin tl gue isinya muka secantik ini NON STOP</t>
  </si>
  <si>
    <t>Astro</t>
  </si>
  <si>
    <t>https://x.com/shinmiyawaki_/status/1824435759388168674</t>
  </si>
  <si>
    <t>shinmiyawaki_</t>
  </si>
  <si>
    <t>Fri Aug 16 22:39:26 +0000 2024</t>
  </si>
  <si>
    <t>min rute tj ke plaza blok m dari halte rawa buaya apa ajaa @PT_Transjakarta</t>
  </si>
  <si>
    <t xml:space="preserve">WA </t>
  </si>
  <si>
    <t>https://x.com/zahra_calla/status/1824576732080509354</t>
  </si>
  <si>
    <t>zahra_calla</t>
  </si>
  <si>
    <t>Sat Aug 17 12:25:02 +0000 2024</t>
  </si>
  <si>
    <t>Kamunism blows</t>
  </si>
  <si>
    <t xml:space="preserve"> Tennessee</t>
  </si>
  <si>
    <t>https://x.com/CaptainJamesTJ1/status/1824784502326972816</t>
  </si>
  <si>
    <t>CaptainJamesTJ1</t>
  </si>
  <si>
    <t>Sat Aug 17 14:56:36 +0000 2024</t>
  </si>
  <si>
    <t>justru karna git lah calciopoli jadi mungkin</t>
  </si>
  <si>
    <t>https://x.com/initije/status/1824822642169516105</t>
  </si>
  <si>
    <t>Fri Aug 16 11:51:18 +0000 2024</t>
  </si>
  <si>
    <t>gue tidur di tj aja sampe betanda gini njirsangking pulesnya https://t.co/uKHjF0YNpZ</t>
  </si>
  <si>
    <t>https://pbs.twimg.com/media/GVGehP1aEAI1yOb.jpg</t>
  </si>
  <si>
    <t xml:space="preserve">genderfluid </t>
  </si>
  <si>
    <t>https://x.com/DONTLIFME/status/1824413625613946888</t>
  </si>
  <si>
    <t>DONTLIFME</t>
  </si>
  <si>
    <t>Sat Aug 17 00:44:34 +0000 2024</t>
  </si>
  <si>
    <t>TJ sepi yaa</t>
  </si>
  <si>
    <t>https://x.com/Nomnom0412/status/1824608223875506345</t>
  </si>
  <si>
    <t>Nomnom0412</t>
  </si>
  <si>
    <t>Sat Aug 17 06:03:48 +0000 2024</t>
  </si>
  <si>
    <t xml:space="preserve">gue buka pintu tj sendiri </t>
  </si>
  <si>
    <t>EIE FEB UI</t>
  </si>
  <si>
    <t>https://x.com/laboratury/status/1824688558646628374</t>
  </si>
  <si>
    <t>laboratury</t>
  </si>
  <si>
    <t>Fri Aug 16 06:21:40 +0000 2024</t>
  </si>
  <si>
    <t>INI YG SIUL SIUL DI TJ SOK ASIK BGT BERISIK ANJENGDGGSHHAJAHAHAJ</t>
  </si>
  <si>
    <t>https://x.com/shiniestvvheels/status/1824330670757556557</t>
  </si>
  <si>
    <t>shiniestvvheels</t>
  </si>
  <si>
    <t>Fri Aug 16 12:41:57 +0000 2024</t>
  </si>
  <si>
    <t>seruuu deh naik tj yg jalur langit (norak)</t>
  </si>
  <si>
    <t>https://x.com/mbokjumz/status/1824426368924520773</t>
  </si>
  <si>
    <t>Fri Aug 16 23:51:52 +0000 2024</t>
  </si>
  <si>
    <t>anjinkkkk gw nangis beneran di tj ada yang mirip datuk</t>
  </si>
  <si>
    <t>https://x.com/crimesonclover/status/1824594958332071991</t>
  </si>
  <si>
    <t>crimesonclover</t>
  </si>
  <si>
    <t>Sat Aug 17 10:55:01 +0000 2024</t>
  </si>
  <si>
    <t>Abang ini kaget gak ya kalo tau ada bis tj khusus wanita xixixi makanya kasih ruang aman untuk perempuan! Laki timbang ngebiarin perempuan mau ngapain aja kagak bisa payah</t>
  </si>
  <si>
    <t>https://x.com/cibinongzaka/status/1824761846420967452</t>
  </si>
  <si>
    <t>cibinongzaka</t>
  </si>
  <si>
    <t>Sat Aug 17 12:22:56 +0000 2024</t>
  </si>
  <si>
    <t>Enaku oru theory thonudhu... But ipo sonna potential spoiler ah irukum nu pakuren</t>
  </si>
  <si>
    <t>https://x.com/Spoidyfanboy/status/1824783970976080325</t>
  </si>
  <si>
    <t>Sat Aug 17 04:37:45 +0000 2024</t>
  </si>
  <si>
    <t>kecewa btul telat naik kereta gara-gara krl tj. priok tadi pagi sekitar jam 8.30 ada gangguan operasional (nunggu sampe setengah jam lebih) padahal sudah jalan dari rumah cukup pagi @CommuterLine https://t.co/VzdHJB4kgy</t>
  </si>
  <si>
    <t>https://pbs.twimg.com/media/GVKE4JVaEAM5ljE.jpg</t>
  </si>
  <si>
    <t>https://x.com/lmayours/status/1824666906403778853</t>
  </si>
  <si>
    <t>lmayours</t>
  </si>
  <si>
    <t>Sat Aug 17 07:46:27 +0000 2024</t>
  </si>
  <si>
    <t>TJ Peranara is on . #NZLvARG #RugbyChampionship</t>
  </si>
  <si>
    <t>https://x.com/RealDealBauer/status/1824714392744624403</t>
  </si>
  <si>
    <t>RealDealBauer</t>
  </si>
  <si>
    <t>Sat Aug 17 14:30:15 +0000 2024</t>
  </si>
  <si>
    <t>Waka Waka</t>
  </si>
  <si>
    <t xml:space="preserve">Welcome 2 My Life </t>
  </si>
  <si>
    <t>https://x.com/constantly_tj/status/1824816010903384439</t>
  </si>
  <si>
    <t>constantly_tj</t>
  </si>
  <si>
    <t>Sat Aug 17 11:20:09 +0000 2024</t>
  </si>
  <si>
    <t>SUMPAH TADI AKU GAK SENGAJA NGOMONG cowok ku banyak bgt DI TJ TRS ADA IBU IBU NENGOK... IM SORRY.... MKSDNYA COWOK GEPENG PLS YA ALLAH MAAF</t>
  </si>
  <si>
    <t>17 - unlabeled</t>
  </si>
  <si>
    <t>https://x.com/serhval/status/1824768172697804967</t>
  </si>
  <si>
    <t>serhval</t>
  </si>
  <si>
    <t>Fri Aug 16 18:11:01 +0000 2024</t>
  </si>
  <si>
    <t>TJ Yeldon</t>
  </si>
  <si>
    <t>Auburn, AL</t>
  </si>
  <si>
    <t>https://x.com/BK_2023/status/1824509180767879521</t>
  </si>
  <si>
    <t>BK_2023</t>
  </si>
  <si>
    <t>Fri Aug 16 23:10:42 +0000 2024</t>
  </si>
  <si>
    <t>Ini modus penipuan baru ga siek??? Semalem lagi di halte non brt tau2 ada ibu2 sama anaknya cewe (25++ keknya) nanyain gw punya kartu tj lebih atau engga</t>
  </si>
  <si>
    <t>https://x.com/arsaliasafitri/status/1824584600166993940</t>
  </si>
  <si>
    <t>Sat Aug 17 12:43:54 +0000 2024</t>
  </si>
  <si>
    <t xml:space="preserve">Gocar gue kepepet TJ 1P </t>
  </si>
  <si>
    <t>https://x.com/danconns/status/1824789249595727989</t>
  </si>
  <si>
    <t>danconns</t>
  </si>
  <si>
    <t>Fri Aug 16 14:56:45 +0000 2024</t>
  </si>
  <si>
    <t>pgsd lusa kumpul di kampus e dan gw takut naik tj sndiri</t>
  </si>
  <si>
    <t>https://x.com/00679hotline/status/1824460292975366391</t>
  </si>
  <si>
    <t>00679hotline</t>
  </si>
  <si>
    <t>Fri Aug 16 13:42:36 +0000 2024</t>
  </si>
  <si>
    <t>semoga jalanan ny bisa lewat ke halte tj buaat besok</t>
  </si>
  <si>
    <t>markkeu</t>
  </si>
  <si>
    <t>https://x.com/onyourmkie/status/1824441632659476952</t>
  </si>
  <si>
    <t>onyourmkie</t>
  </si>
  <si>
    <t>Fri Aug 16 17:00:14 +0000 2024</t>
  </si>
  <si>
    <t xml:space="preserve">tj huhu ples langgg </t>
  </si>
  <si>
    <t>Sto. Tomas, Davao Region</t>
  </si>
  <si>
    <t>https://x.com/aieoruuuh/status/1824491370029126098</t>
  </si>
  <si>
    <t>aieoruuuh</t>
  </si>
  <si>
    <t>Sat Aug 17 12:53:49 +0000 2024</t>
  </si>
  <si>
    <t>SALAHHHHHH</t>
  </si>
  <si>
    <t>Sarawak</t>
  </si>
  <si>
    <t>https://x.com/terrencejim/status/1824791746028728510</t>
  </si>
  <si>
    <t>terrencejim</t>
  </si>
  <si>
    <t>Sat Aug 17 17:02:16 +0000 2024</t>
  </si>
  <si>
    <t xml:space="preserve">8.8 + merdeka Sale bikin boncos juga oiii gpp lah ya sesekali. sampai jumpa di 25 aug (gajian sale). smoga sfood ada disc 90% lagi. </t>
  </si>
  <si>
    <t>https://x.com/initije/status/1824854267150430260</t>
  </si>
  <si>
    <t>Fri Aug 16 16:42:22 +0000 2024</t>
  </si>
  <si>
    <t>Wew enhypen mau ke sini ya ajak sunghoon mampir tj barat mau gak ya *si akrab*</t>
  </si>
  <si>
    <t>https://x.com/lntaen/status/1824486873601020225</t>
  </si>
  <si>
    <t>Sat Aug 17 17:02:33 +0000 2024</t>
  </si>
  <si>
    <t>Merindukan berangkat ke kampus siang siang naik tj sambil dengerin lagunya mbak clairo</t>
  </si>
  <si>
    <t>https://x.com/armmadilllo/status/1824854339766358409</t>
  </si>
  <si>
    <t>armmadilllo</t>
  </si>
  <si>
    <t>Sat Aug 17 13:55:59 +0000 2024</t>
  </si>
  <si>
    <t>Guys pls info tarif yg rp.1 kalau naik mrt tuh dia yg sambungan tj atau krl yah</t>
  </si>
  <si>
    <t xml:space="preserve">you did well everyone </t>
  </si>
  <si>
    <t>https://x.com/changbin_easy3/status/1824807390346416290</t>
  </si>
  <si>
    <t>changbin_easy3</t>
  </si>
  <si>
    <t>Sat Aug 17 22:33:41 +0000 2024</t>
  </si>
  <si>
    <t>Dr Tj?</t>
  </si>
  <si>
    <t>Nigeria</t>
  </si>
  <si>
    <t>https://x.com/Lyrical__Julo/status/1824937674362274059</t>
  </si>
  <si>
    <t>Lyrical__Julo</t>
  </si>
  <si>
    <t>Sat Aug 17 00:38:11 +0000 2024</t>
  </si>
  <si>
    <t>ini. gada gitu ya pas gua naek tj ketemu temen gua yg gua kenal</t>
  </si>
  <si>
    <t>https://x.com/ngemtottt/status/1824606616941170946</t>
  </si>
  <si>
    <t>Fri Aug 16 21:23:43 +0000 2024</t>
  </si>
  <si>
    <t>Tj stop already!! Dont drag Chekas &amp;amp; Mbadiwe twins #BBNaija</t>
  </si>
  <si>
    <t>Lagos, Nigeria</t>
  </si>
  <si>
    <t>https://x.com/Ujtessy/status/1824557678955286577</t>
  </si>
  <si>
    <t>Ujtessy</t>
  </si>
  <si>
    <t>Sat Aug 17 22:08:14 +0000 2024</t>
  </si>
  <si>
    <t>https://x.com/PT_Transjakarta/status/1824931268804673748</t>
  </si>
  <si>
    <t>Fri Aug 16 10:34:37 +0000 2024</t>
  </si>
  <si>
    <t>Bloon bgt orang yg naik tj udh tau penuh tp gamau mundur ke dalem pdhl dalem masig kosong.</t>
  </si>
  <si>
    <t>https://x.com/pixiieedusttt/status/1824394326618869930</t>
  </si>
  <si>
    <t>pixiieedusttt</t>
  </si>
  <si>
    <t>Sat Aug 17 10:03:25 +0000 2024</t>
  </si>
  <si>
    <t>Barusan aq iseng itungÂ² ongkos aq pergi tgl 24 31 sama tgl 1 besok.. Totalnya 60rbuan gila sih ini â€â€ Kalo misal ke m bloc space tgl 24 bisa naik KRL sambung tj boleh nih masih bisa lebih murah.. Kalo sambung MRT ternyata mayan juga habisnya â€â€</t>
  </si>
  <si>
    <t>From Surabaya, live in Depok</t>
  </si>
  <si>
    <t>https://x.com/seventeen_cha92/status/1824748860302053884</t>
  </si>
  <si>
    <t>seventeen_cha92</t>
  </si>
  <si>
    <t>Sat Aug 17 18:23:49 +0000 2024</t>
  </si>
  <si>
    <t>Gais buat yg udah co tgl 15-17 agustus aku rencana mau drop paketnya besok ya (kalo t4-nya buka bcs tadi dia tutup) kalo bsok masih tutup aku kirim senin ygy makasih banyak buat yg udah orderrr lop lop so much â€ï¸</t>
  </si>
  <si>
    <t>https://x.com/ricegoods/status/1824874792761336157</t>
  </si>
  <si>
    <t>ricegoods</t>
  </si>
  <si>
    <t>Sat Aug 17 18:01:17 +0000 2024</t>
  </si>
  <si>
    <t>lagi seneng banget karna abis jalan jalan ama jian naik krl terus naik tj dan berakhir naik krl lagi. walaupun jian cape jian tetep happy dan enjoy</t>
  </si>
  <si>
    <t>https://x.com/Brchiosaurus_/status/1824869121827455204</t>
  </si>
  <si>
    <t>Brchiosaurus_</t>
  </si>
  <si>
    <t>Sat Aug 17 09:13:42 +0000 2024</t>
  </si>
  <si>
    <t>Supir Tj Arogan. akibatkanb Seorang pengendara motor tewas akibat terlindas bus di Cawang https://t.co/6abOO6Jd21</t>
  </si>
  <si>
    <t>https://x.com/TampubolonTjoki/status/1824736348898742625</t>
  </si>
  <si>
    <t>TampubolonTjoki</t>
  </si>
  <si>
    <t>Sat Aug 17 05:57:43 +0000 2024</t>
  </si>
  <si>
    <t xml:space="preserve">kemaren maku bgt turun dari tj gue bilang makasihh pakk </t>
  </si>
  <si>
    <t>location unknown</t>
  </si>
  <si>
    <t>https://x.com/gwenthingsskrrt/status/1824687031101886761</t>
  </si>
  <si>
    <t>gwenthingsskrrt</t>
  </si>
  <si>
    <t>Fri Aug 16 10:30:15 +0000 2024</t>
  </si>
  <si>
    <t>Fess buat warga jakarta pusaaaat. Aku lagi buka PO sus buah buat COD di halte TJ Rawa Selatan nih ayo guys jajan sus buah ke aku insya allah tidak menyesal https://t.co/mUDNhaglPw</t>
  </si>
  <si>
    <t>https://pbs.twimg.com/media/GVGL-GwWcAAtFDm.jpg</t>
  </si>
  <si>
    <t>pengaduan</t>
  </si>
  <si>
    <t>https://x.com/FFOODFESS/status/1824393228130394207</t>
  </si>
  <si>
    <t>FFOODFESS</t>
  </si>
  <si>
    <t>Fri Aug 16 14:44:04 +0000 2024</t>
  </si>
  <si>
    <t>from palagi by Tj Monterde to palagi by Shanti Dope</t>
  </si>
  <si>
    <t>https://x.com/alyctpng/status/1824457100426428494</t>
  </si>
  <si>
    <t>alyctpng</t>
  </si>
  <si>
    <t>Fri Aug 16 23:38:39 +0000 2024</t>
  </si>
  <si>
    <t>TJ Stewart TD RECEPTION @FDouglassFB https://t.co/QYvh4Sou1T</t>
  </si>
  <si>
    <t>https://pbs.twimg.com/media/GVJAanwXEAAqDte.jpg</t>
  </si>
  <si>
    <t>Miami, FL</t>
  </si>
  <si>
    <t>https://x.com/CarterExtreme/status/1824591635398660210</t>
  </si>
  <si>
    <t>CarterExtreme</t>
  </si>
  <si>
    <t>Sat Aug 17 09:57:51 +0000 2024</t>
  </si>
  <si>
    <t xml:space="preserve">ini masih deket banget gimana gue waktu itu perjalannya aja hampir 2 jam. jalan kaki-naik angkot-naik krl-naik tj. kata gue mah ambil ajaa </t>
  </si>
  <si>
    <t>k-pop rawrr</t>
  </si>
  <si>
    <t>https://x.com/nagapirang/status/1824747462269309215</t>
  </si>
  <si>
    <t>nagapirang</t>
  </si>
  <si>
    <t>Sat Aug 17 23:47:51 +0000 2024</t>
  </si>
  <si>
    <t>TJ armageddon bukan sih ini ? Innalilahi</t>
  </si>
  <si>
    <t>https://x.com/ER_lamasss/status/1824956339162124562</t>
  </si>
  <si>
    <t>Sat Aug 17 10:24:57 +0000 2024</t>
  </si>
  <si>
    <t>Admin @PT_Transjakarta mau nanyaa kalau dari Halte TJ Kalideres mau ke Halte Sunter kelapa gading tuh gimana yaa??</t>
  </si>
  <si>
    <t xml:space="preserve">#ì°¬ì—´ </t>
  </si>
  <si>
    <t>https://x.com/SunsetForCY/status/1824754279389044760</t>
  </si>
  <si>
    <t>SunsetForCY</t>
  </si>
  <si>
    <t>Sat Aug 17 02:23:43 +0000 2024</t>
  </si>
  <si>
    <t xml:space="preserve">kebodohan gua hari ini gua udh berangkat dari st lenteng pas udh mo nyampe st tj barat gua bales chat temen gua ttg tulisan yang gua bawa nanti DILALAH TU TULISAN KETINGGALAN BEJIRRR YAKK DAN GUA TURUN DI ST TJ BARAT BALIK LAGI KE LENTENG NAEK TURUN TANGGA (LAGI) </t>
  </si>
  <si>
    <t>01' ðŸ‡²ðŸ‡¨</t>
  </si>
  <si>
    <t>https://x.com/thewwdjkh/status/1824633173835387120</t>
  </si>
  <si>
    <t>thewwdjkh</t>
  </si>
  <si>
    <t>Tue Aug 20 12:09:22 +0000 2024</t>
  </si>
  <si>
    <t>@harry_diaryy hawak na ni Kimmy ung pinagawa mu!!! https://t.co/y9rBc63PzN</t>
  </si>
  <si>
    <t>https://pbs.twimg.com/media/GVbJBFVXYAAPnb7.jpg</t>
  </si>
  <si>
    <t>harry_diaryy</t>
  </si>
  <si>
    <t>https://x.com/Tj_DXB_2K_BBQ/status/1825867721986162780</t>
  </si>
  <si>
    <t>Tue Aug 20 10:23:08 +0000 2024</t>
  </si>
  <si>
    <t>LUCU BGT ketemu di tj ï¸ https://t.co/7ujtefT0Hk</t>
  </si>
  <si>
    <t>https://pbs.twimg.com/media/GVawsaeaMAAg-vp.jpg</t>
  </si>
  <si>
    <t>they/she</t>
  </si>
  <si>
    <t>https://x.com/room___722/status/1825840987983458770</t>
  </si>
  <si>
    <t>room___722</t>
  </si>
  <si>
    <t>Tue Aug 20 12:22:17 +0000 2024</t>
  </si>
  <si>
    <t>Gw jadi keinget pernah ngerjain akuntansi setengah 6 pagi di dalem tj https://t.co/pgFFrstYN0</t>
  </si>
  <si>
    <t>https://pbs.twimg.com/ext_tw_video_thumb/1825870914980040704/pu/img/2EJBF1BnmxC2oOEi.jpg</t>
  </si>
  <si>
    <t>J17 61ðŸŒ¾</t>
  </si>
  <si>
    <t>https://x.com/naruhiiko/status/1825870971821031450</t>
  </si>
  <si>
    <t>naruhiiko</t>
  </si>
  <si>
    <t>Tue Aug 20 16:37:14 +0000 2024</t>
  </si>
  <si>
    <t>Tommy n Bian kalo ngantor naik apa sih by Naik transum yah by dua duanya anak perantauan belom punya kendaraan pribadi. Seringnya naik TJ mereka makanya kalo diante https://t.co/h3XjyjnG2o</t>
  </si>
  <si>
    <t>7 | rps. nsfw.</t>
  </si>
  <si>
    <t>https://x.com/steadwy/status/1825935130948677941</t>
  </si>
  <si>
    <t>steadwy</t>
  </si>
  <si>
    <t>Tue Aug 20 14:27:14 +0000 2024</t>
  </si>
  <si>
    <t>Nasi goreng. Nasi Goreng Bude Ortega Pasar Baru. https://t.co/8IlydG4gA4</t>
  </si>
  <si>
    <t>https://pbs.twimg.com/media/GVbokU_aAAAzYJG.jpg</t>
  </si>
  <si>
    <t>https://x.com/26Ceicei/status/1825902418489651412</t>
  </si>
  <si>
    <t>Tue Aug 20 23:27:36 +0000 2024</t>
  </si>
  <si>
    <t>Allah Yaji Kan Dan Ibro Keh Kuma @Rahma_sadau Allah Ya Albarkaci Rayuwan Kih. https://t.co/DVCHYRDr8h</t>
  </si>
  <si>
    <t>https://pbs.twimg.com/ext_tw_video_thumb/1826038164827336704/pu/img/ZF38fhjoTa4qWJM7.jpg</t>
  </si>
  <si>
    <t>https://x.com/tj_zannah/status/1826038403806409095</t>
  </si>
  <si>
    <t>Tue Aug 20 12:44:15 +0000 2024</t>
  </si>
  <si>
    <t>TJ ARAH MANA INI https://t.co/fpEAcaiz1V</t>
  </si>
  <si>
    <t>https://pbs.twimg.com/media/GVbQ_32aMAgdVmA.jpg</t>
  </si>
  <si>
    <t>ð™ˆð™„ð™‰ð™Šð™ &amp; homopobicðŸ™…ðŸ»â€â™€ï¸</t>
  </si>
  <si>
    <t>https://x.com/hyunhomee/status/1825876502506033335</t>
  </si>
  <si>
    <t>hyunhomee</t>
  </si>
  <si>
    <t>Tue Aug 20 00:21:19 +0000 2024</t>
  </si>
  <si>
    <t>naik tj knp rudit mulu ya wjkwkwk</t>
  </si>
  <si>
    <t>https://x.com/s0uvlak11/status/1825689537127002190</t>
  </si>
  <si>
    <t>s0uvlak11</t>
  </si>
  <si>
    <t>Tue Aug 20 03:13:35 +0000 2024</t>
  </si>
  <si>
    <t>sumpah sih the details rumahnya khas bgt rumah tebet yang diisi nenek sampe cucu. rambut lepek krn naik TJ tas coklat beli di shopee kemeja sama celana juga beli di shopee koper yg umurnya lebih tua dr umur kaluna</t>
  </si>
  <si>
    <t>https://x.com/nobody80189/status/1825732886034784741</t>
  </si>
  <si>
    <t>Tue Aug 20 10:29:39 +0000 2024</t>
  </si>
  <si>
    <t>Kembali mencoba menembus jantung ibukota hanya untuk menikmati kisah bersama kekasih pujaan Walau sptnya salah memilih turun stasiun dan pilihan rute TJ tapi tidak mengurangi rasa kangen untuk punya quality time berdua tanpa gangguan berarti... https://t.co/mnm6c3GVqF</t>
  </si>
  <si>
    <t>https://pbs.twimg.com/media/GVayLguaMAEUcwz.jpg</t>
  </si>
  <si>
    <t>Plat F</t>
  </si>
  <si>
    <t>https://x.com/XuLiang16164/status/1825842626509345038</t>
  </si>
  <si>
    <t>XuLiang16164</t>
  </si>
  <si>
    <t>Tue Aug 20 16:36:11 +0000 2024</t>
  </si>
  <si>
    <t>Kawal!!!</t>
  </si>
  <si>
    <t>https://x.com/benings_tj2/status/1825934868968308983</t>
  </si>
  <si>
    <t>Tue Aug 20 10:54:49 +0000 2024</t>
  </si>
  <si>
    <t>Pulang kerja ngide naik tj. Bawa paket segede gini. Udh kyk mr diy (selalu ada aja idenya). Pdhl bs ojek https://t.co/vJKAwaZr57</t>
  </si>
  <si>
    <t>https://pbs.twimg.com/media/GVa38C3aMAQ70tI.jpg</t>
  </si>
  <si>
    <t>https://x.com/iknowdoolset/status/1825848961028206859</t>
  </si>
  <si>
    <t>iknowdoolset</t>
  </si>
  <si>
    <t>Mon Aug 19 15:06:11 +0000 2024</t>
  </si>
  <si>
    <t>p @PT_Transjakarta kok tj 4 lumz lewat manggarai yh..</t>
  </si>
  <si>
    <t>https://x.com/cleverei/status/1825549832523850004</t>
  </si>
  <si>
    <t>cleverei</t>
  </si>
  <si>
    <t>Tue Aug 20 02:27:44 +0000 2024</t>
  </si>
  <si>
    <t>makasih ka Acha dan ka Diana shuda menulis dan meloloskan berita ini https://t.co/fDOqfIpMn8</t>
  </si>
  <si>
    <t>https://pbs.twimg.com/media/GVZD4osaMAAJ7n-.png</t>
  </si>
  <si>
    <t>https://x.com/initije/status/1825721347286380959</t>
  </si>
  <si>
    <t>Tue Aug 20 16:01:26 +0000 2024</t>
  </si>
  <si>
    <t xml:space="preserve">tj bus malam lama juga ternyata </t>
  </si>
  <si>
    <t>Midwest Jakarta</t>
  </si>
  <si>
    <t>https://x.com/Letthepi3_14/status/1825926122347049306</t>
  </si>
  <si>
    <t>Letthepi3_14</t>
  </si>
  <si>
    <t>Tue Aug 20 15:59:10 +0000 2024</t>
  </si>
  <si>
    <t>dah paling bner naik tj</t>
  </si>
  <si>
    <t>https://x.com/papihsugarfree/status/1825925554492813812</t>
  </si>
  <si>
    <t>Tue Aug 20 07:21:59 +0000 2024</t>
  </si>
  <si>
    <t>Yg pasti sih yg gua liat itu pas posko kebakaran manggarai cuma keliatan satu logo partai doang kaga nengok ada yg lain Biasa liat dr jembatan yg arah ke halte TJ</t>
  </si>
  <si>
    <t>https://x.com/pooorez/status/1825795398482670014</t>
  </si>
  <si>
    <t>pooorez</t>
  </si>
  <si>
    <t>Tue Aug 20 03:21:42 +0000 2024</t>
  </si>
  <si>
    <t>Ada yang tau rute tj ke rs persahabatan ga?</t>
  </si>
  <si>
    <t>https://x.com/jahijah2/status/1825734931324219876</t>
  </si>
  <si>
    <t>jahijah2</t>
  </si>
  <si>
    <t>Tue Aug 20 12:01:54 +0000 2024</t>
  </si>
  <si>
    <t>Awokawokawok veteran tj @archsyf https://t.co/XQK3JQUMLO</t>
  </si>
  <si>
    <t>https://pbs.twimg.com/media/GVbHTssaMAAREG4.jpg</t>
  </si>
  <si>
    <t>https://x.com/wcnbiin/status/1825865843936579812</t>
  </si>
  <si>
    <t>Tue Aug 20 22:35:02 +0000 2024</t>
  </si>
  <si>
    <t>eemang paling enak tuh nyelak di antrian tj</t>
  </si>
  <si>
    <t>https://x.com/ndaradasihi/status/1826025174787043655</t>
  </si>
  <si>
    <t>ndaradasihi</t>
  </si>
  <si>
    <t>Tue Aug 20 16:32:05 +0000 2024</t>
  </si>
  <si>
    <t>ni besok pagi di tj w sibuk scroll gosip sih fix</t>
  </si>
  <si>
    <t>Cambridge, England</t>
  </si>
  <si>
    <t>https://x.com/yaudalahcapee/status/1825933837307953330</t>
  </si>
  <si>
    <t>yaudalahcapee</t>
  </si>
  <si>
    <t>Tue Aug 20 12:03:27 +0000 2024</t>
  </si>
  <si>
    <t>Jangan pernah makan seblak kalo mau naik tj ((sakit perut banget kocakkk) https://t.co/73Gki5S7oA</t>
  </si>
  <si>
    <t>https://pbs.twimg.com/media/GVbHqZUbkAAwx83.jpg</t>
  </si>
  <si>
    <t>https://x.com/wcnbiin/status/1825866232823951859</t>
  </si>
  <si>
    <t>Tue Aug 20 06:03:33 +0000 2024</t>
  </si>
  <si>
    <t>mengonsumsi Vitamin C https://t.co/HpYPBU73eu</t>
  </si>
  <si>
    <t>https://pbs.twimg.com/media/GVZ1Mw-awAAEB-G.jpg</t>
  </si>
  <si>
    <t>https://x.com/initije/status/1825775661543575661</t>
  </si>
  <si>
    <t>Tue Aug 20 12:03:43 +0000 2024</t>
  </si>
  <si>
    <t>udah 2x ketemu tuh cowo di halte ini baliknya bareng juga tj nya. ajak kenalan ga si?????</t>
  </si>
  <si>
    <t>https://x.com/cuddleb00/status/1825866300973003093</t>
  </si>
  <si>
    <t>Tue Aug 20 17:27:54 +0000 2024</t>
  </si>
  <si>
    <t>Kaleb McGary vs. TJ Watt https://t.co/hbcx82kjUb</t>
  </si>
  <si>
    <t>https://pbs.twimg.com/tweet_video_thumb/GVcR6gmXwAAcBx3.jpg</t>
  </si>
  <si>
    <t>Memphis, TN</t>
  </si>
  <si>
    <t>https://x.com/avy3n/status/1825947881771250085</t>
  </si>
  <si>
    <t>avy3n</t>
  </si>
  <si>
    <t>Tue Aug 20 01:12:34 +0000 2024</t>
  </si>
  <si>
    <t>Fr..?? Tolong jangan hilangkan Jaklingko dan TJ please! Ngapain ke Jakarta sih lu ELAHHH</t>
  </si>
  <si>
    <t>https://x.com/lastnamevy/status/1825702431671595222</t>
  </si>
  <si>
    <t>lastnamevy</t>
  </si>
  <si>
    <t>Tue Aug 20 23:47:21 +0000 2024</t>
  </si>
  <si>
    <t>Keren bgt orang2 tangguh yang naik tj setiap hari https://t.co/uLSqUlKMty</t>
  </si>
  <si>
    <t>https://pbs.twimg.com/media/GVdowWMaMAMWqFZ.jpg</t>
  </si>
  <si>
    <t>https://x.com/salshinee_/status/1826043374627074438</t>
  </si>
  <si>
    <t>salshinee_</t>
  </si>
  <si>
    <t>Tue Aug 20 10:31:34 +0000 2024</t>
  </si>
  <si>
    <t>tergantung disuruh kemana dan mood yang 30 menit itu bohong soalnya gue pake lrt/tj mana mungkin secepat itu apalagi yang 1 jam https://t.co/vKMZ8Cvm7I</t>
  </si>
  <si>
    <t>https://pbs.twimg.com/media/GVaxrniaMAAQb4a.jpg</t>
  </si>
  <si>
    <t>she/her. Selective</t>
  </si>
  <si>
    <t>https://x.com/mayrenmarker/status/1825843111278604718</t>
  </si>
  <si>
    <t>mayrenmarker</t>
  </si>
  <si>
    <t>Tue Aug 20 20:43:38 +0000 2024</t>
  </si>
  <si>
    <t>Baba Ibeji no cry na Onyeka dey cry... Onyeka still dey steal strategy for TJ news #Bbnaija #bbnaija2024</t>
  </si>
  <si>
    <t>ðŸŒŽ</t>
  </si>
  <si>
    <t>https://x.com/michaelba_nabas/status/1825997141174862315</t>
  </si>
  <si>
    <t>michaelba_nabas</t>
  </si>
  <si>
    <t>Tue Aug 20 23:11:16 +0000 2024</t>
  </si>
  <si>
    <t>weh dapet supir tj yg cewe lg bawanya enak bgt blio</t>
  </si>
  <si>
    <t>https://x.com/chasuhm/status/1826034292444770610</t>
  </si>
  <si>
    <t>Tue Aug 20 13:09:59 +0000 2024</t>
  </si>
  <si>
    <t>Naik tj dari pondok indah ke priok tuh jauh yak jadi bisa gak lu bisa tahan pipis sebentar ajaa Hadeuh</t>
  </si>
  <si>
    <t>Univerity of Brawijaya</t>
  </si>
  <si>
    <t>https://x.com/ktikazulfa/status/1825882978389819766</t>
  </si>
  <si>
    <t>ktikazulfa</t>
  </si>
  <si>
    <t>Tue Aug 20 02:30:26 +0000 2024</t>
  </si>
  <si>
    <t>letsgoo mrt tj krl shutdown istiqlal 2 masjid al-jakarta</t>
  </si>
  <si>
    <t>https://x.com/aingsinga/status/1825722028848197989</t>
  </si>
  <si>
    <t>aingsinga</t>
  </si>
  <si>
    <t>Tue Aug 20 19:10:27 +0000 2024</t>
  </si>
  <si>
    <t>Masha Allah https://t.co/JVy3Llpala</t>
  </si>
  <si>
    <t>https://x.com/tj_zannah/status/1825973688807862303</t>
  </si>
  <si>
    <t>Tue Aug 20 07:42:26 +0000 2024</t>
  </si>
  <si>
    <t>napa live tj mati lg dah kocak</t>
  </si>
  <si>
    <t>sietch tabr</t>
  </si>
  <si>
    <t>https://x.com/LISANALKEBAB/status/1825800545812230448</t>
  </si>
  <si>
    <t>LISANALKEBAB</t>
  </si>
  <si>
    <t>Tue Aug 20 13:12:34 +0000 2024</t>
  </si>
  <si>
    <t>mau cerita tadi ketemu masÂ² maniss banget ya allah awal ketemu karena beliau antri tj depok di depan aku terus pas masuk ke tj aku liat dia berdiri (aku mikir cuma 'oh deket pasti di cibubur') yaudah aku naik ke belakang duduk and then ternyata beliau duduk di sebrang (..)</t>
  </si>
  <si>
    <t>https://x.com/boyeniscat/status/1825883627986760043</t>
  </si>
  <si>
    <t>boyeniscat</t>
  </si>
  <si>
    <t>Tue Aug 20 09:45:28 +0000 2024</t>
  </si>
  <si>
    <t>16.11 Situasi arus lalu-lintas sore hari di sekitaran Tl. Cempaka Putih yang mengarah ke Simpang Senen Tj. Priok Pulo Gadung dan Cawang terpantau ramai lancar. @TMCPoldaMetro https://t.co/tlZbj6Zrqw</t>
  </si>
  <si>
    <t>https://pbs.twimg.com/ext_tw_video_thumb/1825831469929168896/pu/img/P3RvvlliMK8d5Hyr.jpg</t>
  </si>
  <si>
    <t>https://x.com/SonoraFM92/status/1825831506365014418</t>
  </si>
  <si>
    <t>Tue Aug 20 11:23:51 +0000 2024</t>
  </si>
  <si>
    <t>Seungmin as mas mas tj https://t.co/f3r2BJVqsp</t>
  </si>
  <si>
    <t>https://pbs.twimg.com/media/GVa-mNKbUAAI-33.jpg</t>
  </si>
  <si>
    <t>https://x.com/scnrypity/status/1825856265022746840</t>
  </si>
  <si>
    <t>Mon Aug 19 13:35:36 +0000 2024</t>
  </si>
  <si>
    <t>tadi pulang naik tj pusing banget terakhir makan pagi huhuhu soalnya lupa ga makan dulu sebelum berangkat. sampe akhirnya ada bapak yg duduk disampingku dan ngajak ngobrol. beliau umurnya udah 63 tahun tapi masih sehat poll. dan beliau cerita di sma nya dia alumni pertama yg-</t>
  </si>
  <si>
    <t>https://x.com/silviamans0n/status/1825527034736763275</t>
  </si>
  <si>
    <t>silviamans0n</t>
  </si>
  <si>
    <t>Tue Aug 20 04:52:54 +0000 2024</t>
  </si>
  <si>
    <t xml:space="preserve">gue abis dimarahin bapak supir tj mana orang batak (makin pengen nangis) gegara nempelin kartunya gabener terus ternyata saldonya abis </t>
  </si>
  <si>
    <t>https://x.com/bitteliebling/status/1825757882685555187</t>
  </si>
  <si>
    <t>bitteliebling</t>
  </si>
  <si>
    <t>Tue Aug 20 01:01:12 +0000 2024</t>
  </si>
  <si>
    <t xml:space="preserve">But TJ . </t>
  </si>
  <si>
    <t>https://x.com/TraubeTilly/status/1825699572259369157</t>
  </si>
  <si>
    <t>TraubeTilly</t>
  </si>
  <si>
    <t>Tue Aug 20 14:43:46 +0000 2024</t>
  </si>
  <si>
    <t xml:space="preserve">bisa2nya TJ koridor 7F cuman sampe jam 21 </t>
  </si>
  <si>
    <t>https://x.com/seblak_kiloan/status/1825906578958217261</t>
  </si>
  <si>
    <t>seblak_kiloan</t>
  </si>
  <si>
    <t>Mon Aug 19 23:44:53 +0000 2024</t>
  </si>
  <si>
    <t>anj live tracking tj ilang lg kah?!?! @PT_Transjakarta</t>
  </si>
  <si>
    <t>https://x.com/MuhammadAuliaR6/status/1825680366667182298</t>
  </si>
  <si>
    <t>Tue Aug 20 13:15:03 +0000 2024</t>
  </si>
  <si>
    <t xml:space="preserve">Sok2an naik tj. Niat mau ke pim malah bsd. Udh bener naik ojol aja </t>
  </si>
  <si>
    <t>https://x.com/bukancece_cece/status/1825884252682285102</t>
  </si>
  <si>
    <t>bukancece_cece</t>
  </si>
  <si>
    <t>Tue Aug 20 23:12:31 +0000 2024</t>
  </si>
  <si>
    <t>wah gils terimakasih Tuhan gue br diem 4 menit di halte udh lgsg dtg aj ni tj</t>
  </si>
  <si>
    <t>https://x.com/jiejbjjp/status/1826034609760719079</t>
  </si>
  <si>
    <t>jiejbjjp</t>
  </si>
  <si>
    <t>Tue Aug 20 06:30:32 +0000 2024</t>
  </si>
  <si>
    <t xml:space="preserve">apa yang bakal terjadi di Jakarta bakal berdampak juga ke Bodetabek. bnyk warga botabek dpt fasilitas jakarta dari UMR TJ dana hibah dsb mereka gk bisa pilih pemimpin DKI makannya mereka ramai mendukung penuh untuk injek mantan gubernurnya supaya gk lolos ke DKI </t>
  </si>
  <si>
    <t>https://x.com/KonsultanAniAni/status/1825782450217525618</t>
  </si>
  <si>
    <t>KonsultanAniAni</t>
  </si>
  <si>
    <t>Tue Aug 20 00:03:23 +0000 2024</t>
  </si>
  <si>
    <t>mending naik tj atau kereta yh hmmmzz</t>
  </si>
  <si>
    <t>@phuwintang</t>
  </si>
  <si>
    <t>https://x.com/poetryinland/status/1825685020452991318</t>
  </si>
  <si>
    <t>poetryinland</t>
  </si>
  <si>
    <t>Tue Aug 20 23:50:26 +0000 2024</t>
  </si>
  <si>
    <t>rute tj dari pasar senen ke kalideres apa min @PT_Transjakarta</t>
  </si>
  <si>
    <t>public health'24</t>
  </si>
  <si>
    <t>https://x.com/crassulacean_/status/1826044152850890760</t>
  </si>
  <si>
    <t>crassulacean_</t>
  </si>
  <si>
    <t>Tue Aug 20 10:50:59 +0000 2024</t>
  </si>
  <si>
    <t>eh tadi tj yang aku naikin ditabrak motor</t>
  </si>
  <si>
    <t>https://x.com/poetryinland/status/1825847994664604149</t>
  </si>
  <si>
    <t>Tue Aug 20 05:58:48 +0000 2024</t>
  </si>
  <si>
    <t>klo nanti ada masalah di tj semenjak kepemimpinan blio awas aje</t>
  </si>
  <si>
    <t>21â†‘ she/her</t>
  </si>
  <si>
    <t>https://x.com/alesykou/status/1825774465881616418</t>
  </si>
  <si>
    <t>alesykou</t>
  </si>
  <si>
    <t>Tue Aug 20 08:21:25 +0000 2024</t>
  </si>
  <si>
    <t>naik tj dari upn ke mrt fatmawati bisa gasih?</t>
  </si>
  <si>
    <t>â€” she/her 8TEEN â™¡</t>
  </si>
  <si>
    <t>https://x.com/venyowbelajar/status/1825810355995685184</t>
  </si>
  <si>
    <t>venyowbelajar</t>
  </si>
  <si>
    <t>Tue Aug 20 12:09:08 +0000 2024</t>
  </si>
  <si>
    <t>Baru liat tj rambutan lewat fly ofer</t>
  </si>
  <si>
    <t>Who? HanyaðŸ¦–BukanðŸŠ humorisðŸ°</t>
  </si>
  <si>
    <t>https://x.com/teraskumiko/status/1825867662158925932</t>
  </si>
  <si>
    <t>teraskumiko</t>
  </si>
  <si>
    <t>Tue Aug 20 06:45:39 +0000 2024</t>
  </si>
  <si>
    <t xml:space="preserve">Ono ono wae malah insiden trailer kobong </t>
  </si>
  <si>
    <t>https://x.com/sealvolute/status/1825786254644109323</t>
  </si>
  <si>
    <t>Tue Aug 20 13:06:59 +0000 2024</t>
  </si>
  <si>
    <t>gua masih ketawa yg anak unj pulang naik tj ke kampus a tp banyak yg saldonya kurang</t>
  </si>
  <si>
    <t>https://x.com/kaeycu/status/1825882219526894080</t>
  </si>
  <si>
    <t>kaeycu</t>
  </si>
  <si>
    <t>Tue Aug 20 09:41:38 +0000 2024</t>
  </si>
  <si>
    <t>bjir ini semua orang sakit batuk kah? sahut sahutan anjir di tj</t>
  </si>
  <si>
    <t>https://x.com/fluffybao_/status/1825830544028074150</t>
  </si>
  <si>
    <t>fluffybao_</t>
  </si>
  <si>
    <t>Tue Aug 20 10:10:23 +0000 2024</t>
  </si>
  <si>
    <t>Sutradara kondang wae numpak tj dan krl</t>
  </si>
  <si>
    <t>https://x.com/edoazhara/status/1825837779777188201</t>
  </si>
  <si>
    <t>edoazhara</t>
  </si>
  <si>
    <t>Tue Aug 20 10:26:27 +0000 2024</t>
  </si>
  <si>
    <t>BARU KALI INI GUA NAIK TJ BAU KETEK</t>
  </si>
  <si>
    <t>https://x.com/typlglin/status/1825841822205358172</t>
  </si>
  <si>
    <t>typlglin</t>
  </si>
  <si>
    <t>Tue Aug 20 08:34:55 +0000 2024</t>
  </si>
  <si>
    <t>asu cok SEDIH BGT EDAN AKU BACA DI TJ AMPE NANHIS</t>
  </si>
  <si>
    <t>https://x.com/pourkyeomchan/status/1825813755231613347</t>
  </si>
  <si>
    <t>Tue Aug 20 07:47:25 +0000 2024</t>
  </si>
  <si>
    <t>tj udh ga muncul 5 bulan lebih ini ibarat org hamil udh masuk trismester kedua bjir perutnya ws mebret mebret nek jarene ibu2</t>
  </si>
  <si>
    <t>https://x.com/siomayayamjamur/status/1825801799640691173</t>
  </si>
  <si>
    <t>Tue Aug 20 14:02:48 +0000 2024</t>
  </si>
  <si>
    <t>@harry_diaryy Iyak na!!! Enjoy ung Kimmy sa Banner nya . https://t.co/GWrvVf2y9H</t>
  </si>
  <si>
    <t>https://pbs.twimg.com/media/GVbi-cHWkAA8wcv.jpg</t>
  </si>
  <si>
    <t>https://x.com/Tj_DXB_2K_BBQ/status/1825896266762506308</t>
  </si>
  <si>
    <t>Tue Aug 20 10:13:07 +0000 2024</t>
  </si>
  <si>
    <t xml:space="preserve">mau minta maaf sm buibu belakang ak di tj maaf nyender soalnya udh kepenyet bgt kaya ayam mavera </t>
  </si>
  <si>
    <t>https://x.com/scweetpea/status/1825838465927516460</t>
  </si>
  <si>
    <t>scweetpea</t>
  </si>
  <si>
    <t>Tue Aug 20 08:53:22 +0000 2024</t>
  </si>
  <si>
    <t>Jir laper bgt co ini sih malu kalo perut gue ntar bunyi kenceng pas di tj</t>
  </si>
  <si>
    <t>ðŸ‘¯â€â™€ï¸ðŸŽ§ðŸŽ¶ðŸ““ðŸ–‹ï¸ðŸ¸</t>
  </si>
  <si>
    <t>https://x.com/unagisme/status/1825818395503432079</t>
  </si>
  <si>
    <t>unagisme</t>
  </si>
  <si>
    <t>Tue Aug 20 08:39:46 +0000 2024</t>
  </si>
  <si>
    <t>Masjid Al-Jaktim Masjid Al-Jakbar Masjid Al-Blok M. Alhamdulillah render MRT tahan 3 sudah jadi kemudian terbengkalai selamat 1000 tahun. Flyover khusus TJ jadi buat mobil ada yang kritik di pin terus nungguin followernya nyerbu</t>
  </si>
  <si>
    <t>https://x.com/Javamanmk05/status/1825814974578766176</t>
  </si>
  <si>
    <t>Javamanmk05</t>
  </si>
  <si>
    <t>Tue Aug 20 16:10:31 +0000 2024</t>
  </si>
  <si>
    <t>SUNGHOON TJ SELFIE BARENG PLS</t>
  </si>
  <si>
    <t>https://x.com/txtbyfar/status/1825928407336841725</t>
  </si>
  <si>
    <t>txtbyfar</t>
  </si>
  <si>
    <t>Tue Aug 20 12:08:58 +0000 2024</t>
  </si>
  <si>
    <t>Aku kangen jakarta gusy EH ASLI KANGEN BANGET NAIK TJ YA ALLAH MAU KE CP JUGAAA</t>
  </si>
  <si>
    <t>https://x.com/jzungko/status/1825867619926409247</t>
  </si>
  <si>
    <t>jzungko</t>
  </si>
  <si>
    <t>Tue Aug 20 04:20:43 +0000 2024</t>
  </si>
  <si>
    <t>Damn keluyuran untuk bertahan hidup itu rill bgt gw bisa seharian cuma muter2 naik krl atau tj buat nenangin pikiran.</t>
  </si>
  <si>
    <t>https://x.com/uroct_/status/1825749781685412195</t>
  </si>
  <si>
    <t>uroct_</t>
  </si>
  <si>
    <t>Tue Aug 20 23:46:05 +0000 2024</t>
  </si>
  <si>
    <t>gabisa gua kuliah pake tas lucu lucu kegencet di tj mau pake backpack aja</t>
  </si>
  <si>
    <t>https://x.com/scweetpea/status/1826043054488461417</t>
  </si>
  <si>
    <t>Tue Aug 20 00:09:56 +0000 2024</t>
  </si>
  <si>
    <t>BRUH</t>
  </si>
  <si>
    <t>https://x.com/knopftj13/status/1825686669409796600</t>
  </si>
  <si>
    <t>knopftj13</t>
  </si>
  <si>
    <t>Tue Aug 20 02:54:22 +0000 2024</t>
  </si>
  <si>
    <t xml:space="preserve">less likely separah ini sih tbf karena di jkt sistemnya udh jalan zaman hbd aja masih ada progres renov-renov halte tj baru. yaaa paling nanti satu persatu trayek yang di ujung-ujung dipotong karena ga diurus.. semoga tidak hidup pongre kunkun </t>
  </si>
  <si>
    <t>https://x.com/atuhlieur/status/1825728050702717276</t>
  </si>
  <si>
    <t>atuhlieur</t>
  </si>
  <si>
    <t>Mon Aug 19 18:26:19 +0000 2024</t>
  </si>
  <si>
    <t>dulu tiap pulang kuliah naik TJ sering nih begini ada orang tau2 tidur nyender dan yes w biarin aja bahkan malah iri jir w juga mau senderan kayak gitu</t>
  </si>
  <si>
    <t>Itto, Wriothe, Zayne, Lighter</t>
  </si>
  <si>
    <t>https://x.com/BlessYou_Pal/status/1825600194639184227</t>
  </si>
  <si>
    <t>BlessYou_Pal</t>
  </si>
  <si>
    <t>Mon Aug 19 14:20:51 +0000 2024</t>
  </si>
  <si>
    <t xml:space="preserve">udh gaboleh kos bawa mobil pun ga boleh krn BOKAP GUE GA PERCAYA sm gue jd gue hrs terbiasa dgn pp tj/lrt 2 jam ituh fakmen </t>
  </si>
  <si>
    <t>archiâ€™24</t>
  </si>
  <si>
    <t>https://x.com/wlidfloweer/status/1825538424717369808</t>
  </si>
  <si>
    <t>wlidfloweer</t>
  </si>
  <si>
    <t>Tue Aug 20 20:12:03 +0000 2024</t>
  </si>
  <si>
    <t xml:space="preserve">Naik TJ berisiko tinggi gk ya? Secara TJ kan pasti desek2an </t>
  </si>
  <si>
    <t>https://x.com/DimsBlack/status/1825989194709176781</t>
  </si>
  <si>
    <t>DimsBlack</t>
  </si>
  <si>
    <t>Tue Aug 20 12:22:44 +0000 2024</t>
  </si>
  <si>
    <t>hari ini lagi sensitif banget ngeliat supir tj dimarahin sama petugas halte besar. emang gak membenarkan perilaku bapak supirnya jg beliau gak lapor pas ada trouble di jalan (gak paham bgt masalahnya). tapi bisa gak sih gausah marahin supir di depan penumpang?</t>
  </si>
  <si>
    <t>https://x.com/ffrag1le/status/1825871086493512005</t>
  </si>
  <si>
    <t>ffrag1le</t>
  </si>
  <si>
    <t>Tue Aug 20 09:20:37 +0000 2024</t>
  </si>
  <si>
    <t>Nguar juak tek</t>
  </si>
  <si>
    <t>https://x.com/terrencejim/status/1825825253089751436</t>
  </si>
  <si>
    <t>Tue Aug 20 23:06:58 +0000 2024</t>
  </si>
  <si>
    <t>Eh nightmare ... real ... tolong ... sesak nafas ... tws gua ... diambil tdk ... tolong ... i'm dying ... how to survive tj tanpa tws ...</t>
  </si>
  <si>
    <t>https://x.com/wcnbiin/status/1826033210662482025</t>
  </si>
  <si>
    <t>Tue Aug 20 12:35:20 +0000 2024</t>
  </si>
  <si>
    <t xml:space="preserve">Ya Allah gak siap melihat kalau tj akan dibikin kayak tmp </t>
  </si>
  <si>
    <t>a tweetingitis person</t>
  </si>
  <si>
    <t>https://x.com/mazeofsyif/status/1825874255835443440</t>
  </si>
  <si>
    <t>mazeofsyif</t>
  </si>
  <si>
    <t>Tue Aug 20 02:41:47 +0000 2024</t>
  </si>
  <si>
    <t>GUA NYESEK BGT SUMPAH GILIRAN GK DITUNGGUIN TUH TJ MUNCUL DI BELAKANG GUA?! gua pgn naik lu tapi lama bgt datengnya anjir fakk</t>
  </si>
  <si>
    <t>management'24</t>
  </si>
  <si>
    <t>https://x.com/myaperire/status/1825724885391519981</t>
  </si>
  <si>
    <t>myaperire</t>
  </si>
  <si>
    <t>Tue Aug 20 10:27:54 +0000 2024</t>
  </si>
  <si>
    <t>Angelo &amp;gt;&amp;gt;&amp;gt;</t>
  </si>
  <si>
    <t>https://x.com/ChelseaFacts_TJ/status/1825842185964605872</t>
  </si>
  <si>
    <t>ChelseaFacts_TJ</t>
  </si>
  <si>
    <t>Tue Aug 20 00:20:13 +0000 2024</t>
  </si>
  <si>
    <t>TJ Friedl boom HR vs Kevin Gausman Blue Jays. #Reds https://t.co/jnPEKJvZA4</t>
  </si>
  <si>
    <t>https://pbs.twimg.com/media/GVYms_dWQAADj9-.jpg</t>
  </si>
  <si>
    <t>https://x.com/William46676045/status/1825689257979105466</t>
  </si>
  <si>
    <t>William46676045</t>
  </si>
  <si>
    <t>Tue Aug 20 13:05:11 +0000 2024</t>
  </si>
  <si>
    <t>yaa dikembalikan pada selera masing-masing saja hehe</t>
  </si>
  <si>
    <t>https://x.com/initije/status/1825881768442081318</t>
  </si>
  <si>
    <t>Tue Aug 20 02:54:00 +0000 2024</t>
  </si>
  <si>
    <t>#KamiBersamIDNTimes *kali ini saja</t>
  </si>
  <si>
    <t>https://x.com/initije/status/1825727958591631662</t>
  </si>
  <si>
    <t>Tue Aug 20 14:29:45 +0000 2024</t>
  </si>
  <si>
    <t>Centil juga ya mba ini Gpp lanjutkan git</t>
  </si>
  <si>
    <t>https://x.com/initije/status/1825903050609115202</t>
  </si>
  <si>
    <t>Tue Aug 20 02:21:26 +0000 2024</t>
  </si>
  <si>
    <t>dah 2 hari tracking TJ di Google Maps mati (lagi dan lagi) colokan server ente kecabut kali ya min? apa nuraninya yang udah kecabut jg ?cuma perkara tracking aja bisa mati hidup. app kalian yg baru itu jelek @PT_Transjakarta @txttransportasi @TfJakarta @TransKopaja</t>
  </si>
  <si>
    <t>https://x.com/YoungTrafforddd/status/1825719761701056742</t>
  </si>
  <si>
    <t>Tue Aug 20 13:05:48 +0000 2024</t>
  </si>
  <si>
    <t>ada beberapa yang bisa di bersihkan di postpro tpi g dilakukan ga terlalu ngaruh juga sih wkk</t>
  </si>
  <si>
    <t>https://x.com/initije/status/1825881922322706810</t>
  </si>
  <si>
    <t>Tue Aug 20 14:01:03 +0000 2024</t>
  </si>
  <si>
    <t>dibiasakan dlu aja nanti tanggal 28 sep ada live performance nya selamat menikmati buat yang ke Ice bsd</t>
  </si>
  <si>
    <t>https://x.com/initije/status/1825895827744993695</t>
  </si>
  <si>
    <t>Tue Aug 20 10:19:03 +0000 2024</t>
  </si>
  <si>
    <t>Mengenal TJ Doheny yang akan Menghadapi Naoya Inoue https://t.co/MBoIMDCzOj #TempoSport</t>
  </si>
  <si>
    <t>https://x.com/tempodotco/status/1825839960370577882</t>
  </si>
  <si>
    <t>Tue Aug 20 15:41:55 +0000 2024</t>
  </si>
  <si>
    <t>Di tj tuh ngomong aja gabolehhhh ini jam segini malah slipkol anyingggg pake suara cute pulaa?????</t>
  </si>
  <si>
    <t>https://x.com/shaskz_/status/1825921211630760373</t>
  </si>
  <si>
    <t>Tue Aug 20 04:12:11 +0000 2024</t>
  </si>
  <si>
    <t>jika dibanding Januari 2024 (hari terakhir ke Tambakby) jumlah pelari disana pada hari ini Jauh-jauh lebih banyak 2-3x lipat than usual. wow sekali</t>
  </si>
  <si>
    <t>https://x.com/initije/status/1825747634340114869</t>
  </si>
  <si>
    <t>Mon Aug 19 23:58:46 +0000 2024</t>
  </si>
  <si>
    <t>aelah ini live tracking tj mati kah</t>
  </si>
  <si>
    <t>https://x.com/narista_/status/1825683858521772098</t>
  </si>
  <si>
    <t>narista_</t>
  </si>
  <si>
    <t>Tue Aug 20 06:21:40 +0000 2024</t>
  </si>
  <si>
    <t>eeeh sumpah td lucu bgt pas di tj ada bocil (laki) ngeliatin gw mulu pas gw liatin balik dia salting trs pas dia mau turun ngintip dr kaca gt sambil dadah ke gw</t>
  </si>
  <si>
    <t>jaehyun</t>
  </si>
  <si>
    <t>https://x.com/jenniepriok/status/1825780222177742995</t>
  </si>
  <si>
    <t>jenniepriok</t>
  </si>
  <si>
    <t>Tue Aug 20 17:39:59 +0000 2024</t>
  </si>
  <si>
    <t>QTNA</t>
  </si>
  <si>
    <t xml:space="preserve">Anywhere but Nowhere </t>
  </si>
  <si>
    <t>https://x.com/CaptainTJ_/status/1825950924189347978</t>
  </si>
  <si>
    <t>CaptainTJ_</t>
  </si>
  <si>
    <t>Tue Aug 20 00:17:11 +0000 2024</t>
  </si>
  <si>
    <t>Anjir ketemu mbak2 mirip gun atp di tj berasa liat gun pake hijab.</t>
  </si>
  <si>
    <t>https://x.com/sugahaesseo/status/1825688495513546858</t>
  </si>
  <si>
    <t>Tue Aug 20 23:45:10 +0000 2024</t>
  </si>
  <si>
    <t>Asli berserah udah paling bener. Minggu lalu pesimis bgt bisa lolos cuma karena yg lain kok pada kenal? malem udah searching cipi&amp;amp;ice. Pagi2 dapet panggilan kedua yg asdfhjkl. Pulang beraniin diri naik tj lrt sendirii mantap dirikuu</t>
  </si>
  <si>
    <t>https://x.com/aquabi17/status/1826042825013887293</t>
  </si>
  <si>
    <t>aquabi17</t>
  </si>
  <si>
    <t>Tue Aug 20 23:29:35 +0000 2024</t>
  </si>
  <si>
    <t>gua baca rep ini nangis di tj</t>
  </si>
  <si>
    <t>https://x.com/fvcktraitor/status/1826038902278561976</t>
  </si>
  <si>
    <t>fvcktraitor</t>
  </si>
  <si>
    <t>Tue Aug 20 23:36:56 +0000 2024</t>
  </si>
  <si>
    <t>Min @PT_Transjakarta mau info kalau tj MYS21229 Kampung Rambutan - Blok M bocor air ac jadi kursinya gak bisa didudukin https://t.co/cZiyYQn3Yu</t>
  </si>
  <si>
    <t>https://pbs.twimg.com/media/GVdmYfOWsAAA2nx.jpg</t>
  </si>
  <si>
    <t>ðŸŒŒ</t>
  </si>
  <si>
    <t>https://x.com/salllsxyz/status/1826040753531007059</t>
  </si>
  <si>
    <t>salllsxyz</t>
  </si>
  <si>
    <t>Tue Aug 20 10:25:44 +0000 2024</t>
  </si>
  <si>
    <t>Hi @pelni162_ID Mohon informasi apakah sebagai penumpang KM Dorolonda dari Tj Perak Surabaya menuju Tj Priok Jakarta dapat membawa Sepeda Motor ke kapal ? Adakah ketentuan membawa motor &amp;amp; tambahan harga ? Terima Kasih</t>
  </si>
  <si>
    <t>https://x.com/fhyklein/status/1825841643456733541</t>
  </si>
  <si>
    <t>fhyklein</t>
  </si>
  <si>
    <t>Tue Aug 20 13:56:08 +0000 2024</t>
  </si>
  <si>
    <t>Kalo tj dan taman sampe diobrak abrik gue bakal doain biar lama di neraka sih</t>
  </si>
  <si>
    <t>ask me if you can't dm on link</t>
  </si>
  <si>
    <t>https://x.com/dudfk11/status/1825894590005527003</t>
  </si>
  <si>
    <t>dudfk11</t>
  </si>
  <si>
    <t>Tue Aug 20 05:55:39 +0000 2024</t>
  </si>
  <si>
    <t>ke gancit bisa tj?</t>
  </si>
  <si>
    <t xml:space="preserve">btxtweebzâ„¢ </t>
  </si>
  <si>
    <t>https://x.com/eatdin/status/1825773671568310735</t>
  </si>
  <si>
    <t>eatdin</t>
  </si>
  <si>
    <t>Tue Aug 20 14:49:26 +0000 2024</t>
  </si>
  <si>
    <t>Lah lu pikir dia 2017-2022 ngapain? Mrt &amp;amp; lrt jkt tj makin diperluas ada jaklingko juga. Itu kaga kerja? Dia ga nyalon juga tuh pas 2019 ga kaya RI1 itu ninggalin Jakarta waktu periode dia masih jadi gubernur. Kocak.</t>
  </si>
  <si>
    <t>https://x.com/glintie/status/1825908003314479361</t>
  </si>
  <si>
    <t>glintie</t>
  </si>
  <si>
    <t>Tue Aug 20 23:31:35 +0000 2024</t>
  </si>
  <si>
    <t xml:space="preserve">Dapet TJ yg zhongtong beneran dingin bgt kek freezer </t>
  </si>
  <si>
    <t>https://x.com/moncheri_qkn/status/1826039408447074442</t>
  </si>
  <si>
    <t>Tue Aug 20 12:05:59 +0000 2024</t>
  </si>
  <si>
    <t>Kangen masa pulang kerja naik TJ di mana tempat paling semrawut bisa jadi terapi</t>
  </si>
  <si>
    <t>Karak Kadrin</t>
  </si>
  <si>
    <t>https://x.com/jodwickzank/status/1825866871834636587</t>
  </si>
  <si>
    <t>jodwickzank</t>
  </si>
  <si>
    <t>Tue Aug 20 13:15:04 +0000 2024</t>
  </si>
  <si>
    <t xml:space="preserve">Tau gak? Tiket nonton Persija itu murah banget 111rb udah dapet roti+air mineral. Transportasi PP cuma 7000 naik TJ. Di klub-klub lain dapet ga ya? </t>
  </si>
  <si>
    <t>Greater Jakarta, Indonesia</t>
  </si>
  <si>
    <t>https://x.com/Rafiest/status/1825884254439723426</t>
  </si>
  <si>
    <t>Rafiest</t>
  </si>
  <si>
    <t>Tue Aug 20 18:34:16 +0000 2024</t>
  </si>
  <si>
    <t>Masih membekas sekali rasa sakitnya. Sekalinya teringat kembali malah sakit lagi.</t>
  </si>
  <si>
    <t>https://x.com/26Ceicei/status/1825964583804371191</t>
  </si>
  <si>
    <t>Tue Aug 20 10:45:41 +0000 2024</t>
  </si>
  <si>
    <t>eh orang samping gua di tj mainin tamagotchi apa kita rampas aja LUCU BANGET</t>
  </si>
  <si>
    <t>https://x.com/strawbuckie/status/1825846661748600842</t>
  </si>
  <si>
    <t>strawbuckie</t>
  </si>
  <si>
    <t>Tue Aug 20 15:29:26 +0000 2024</t>
  </si>
  <si>
    <t>ak bingung bsop mending romantisasi ugm trs br ke jwalk apa gmn ya.... [R: romantisasi jalan dr gor panca mam steak pujale br jalan ke halte tj di fkg...]</t>
  </si>
  <si>
    <t>22, Asian.</t>
  </si>
  <si>
    <t>https://x.com/lsoleildciel/status/1825918069631549911</t>
  </si>
  <si>
    <t>lsoleildciel</t>
  </si>
  <si>
    <t>Tue Aug 20 16:11:40 +0000 2024</t>
  </si>
  <si>
    <t>Udah gabisa tidur karna kopi. Ditambah gossipnya lg meledak bgt. Ya siap siap besok tidur di kereta di tj dan pesen kopi di pagi hari ajadah</t>
  </si>
  <si>
    <t>https://x.com/_cadalora/status/1825928700246024522</t>
  </si>
  <si>
    <t>_cadalora</t>
  </si>
  <si>
    <t>Tue Aug 20 17:44:11 +0000 2024</t>
  </si>
  <si>
    <t>asli!!!! notice ini pas td di monas nunggu TJ</t>
  </si>
  <si>
    <t>https://x.com/Piiaa10/status/1825951981653176674</t>
  </si>
  <si>
    <t>Piiaa10</t>
  </si>
  <si>
    <t>Tue Aug 20 06:08:43 +0000 2024</t>
  </si>
  <si>
    <t>iya pls soalna aku anak tj ï¸</t>
  </si>
  <si>
    <t>diujung dunia</t>
  </si>
  <si>
    <t>https://x.com/lovemrklee/status/1825776962981474736</t>
  </si>
  <si>
    <t>lovemrklee</t>
  </si>
  <si>
    <t>Tue Aug 20 09:08:12 +0000 2024</t>
  </si>
  <si>
    <t>asuuu bgt udh lari2 malah ditinggal tj. padahal dia liat gue lari2 DAN TINGGAL DIKIT LAGI</t>
  </si>
  <si>
    <t>https://x.com/drewgirlie/status/1825822129591562264</t>
  </si>
  <si>
    <t>drewgirlie</t>
  </si>
  <si>
    <t>Tue Aug 20 16:59:02 +0000 2024</t>
  </si>
  <si>
    <t>ke smb dari rumah gw tuh gampang ada tj.. MASALAHNYA ke halte tjnya naik gojek aja udh 30 rebu</t>
  </si>
  <si>
    <t>https://x.com/belajarhey/status/1825940618650206673</t>
  </si>
  <si>
    <t>Tue Aug 20 23:27:18 +0000 2024</t>
  </si>
  <si>
    <t>Allah Kaimu Da Rai Da Lafia</t>
  </si>
  <si>
    <t>https://x.com/tj_zannah/status/1826038328896139475</t>
  </si>
  <si>
    <t>Tue Aug 20 18:55:48 +0000 2024</t>
  </si>
  <si>
    <t>Yau Kuma Ga Inda Muka Dawo</t>
  </si>
  <si>
    <t>https://x.com/tj_zannah/status/1825970002161258850</t>
  </si>
  <si>
    <t>Tue Aug 20 18:47:20 +0000 2024</t>
  </si>
  <si>
    <t>Gaskia Hajiya Bangane ba far.</t>
  </si>
  <si>
    <t>https://x.com/tj_zannah/status/1825967872885096505</t>
  </si>
  <si>
    <t>Tue Aug 20 05:33:23 +0000 2024</t>
  </si>
  <si>
    <t>min @PT_Transjakarta kalau dari halte tj tanah abang mau ke museum joang 45 naik apa ya? dan turun di mana. terima kasih</t>
  </si>
  <si>
    <t>â™¡</t>
  </si>
  <si>
    <t>https://x.com/taetaby/status/1825768068314001613</t>
  </si>
  <si>
    <t>taetaby</t>
  </si>
  <si>
    <t>Tue Aug 20 14:21:55 +0000 2024</t>
  </si>
  <si>
    <t>Kalo sakit juga pengen pulang kantornya dijemput:( tp bukan dijemput abang tj</t>
  </si>
  <si>
    <t>https://x.com/megawdys/status/1825901080154390762</t>
  </si>
  <si>
    <t>megawdys</t>
  </si>
  <si>
    <t>Tue Aug 20 10:49:40 +0000 2024</t>
  </si>
  <si>
    <t>anak sekecil ini harus bertarung dengan tj bjirr rill kepontang panting cok</t>
  </si>
  <si>
    <t>https://x.com/meicloverr/status/1825847665944617180</t>
  </si>
  <si>
    <t>meicloverr</t>
  </si>
  <si>
    <t>Tue Aug 20 13:06:15 +0000 2024</t>
  </si>
  <si>
    <t>org GOBLOK mana dengerin modo ampe hampir menangis di tj anjng gws https://t.co/5PT8D1hx3w</t>
  </si>
  <si>
    <t>NSFW RPS,</t>
  </si>
  <si>
    <t>https://x.com/meorijane/status/1825882036240003510</t>
  </si>
  <si>
    <t>meorijane</t>
  </si>
  <si>
    <t>Tue Aug 20 22:51:59 +0000 2024</t>
  </si>
  <si>
    <t>Ges yang hari ini pkkmb terus pulangnya naik tj dan lewat gedung G ntar jangan lupa mampir ke stan kspa yup xixixi</t>
  </si>
  <si>
    <t>studyacc</t>
  </si>
  <si>
    <t>https://x.com/Caramelll_Study/status/1826029440864002380</t>
  </si>
  <si>
    <t>Caramelll_Study</t>
  </si>
  <si>
    <t>Tue Aug 20 09:09:34 +0000 2024</t>
  </si>
  <si>
    <t>cok tp td apa grgr fa sarapan ya tp aku dh mam roti dah mam bekel tp kyk mual pls td naik tj 1e lgsg kan</t>
  </si>
  <si>
    <t>https://x.com/2905site/status/1825822472492777892</t>
  </si>
  <si>
    <t>2905site</t>
  </si>
  <si>
    <t>Fri Aug 23 13:13:16 +0000 2024</t>
  </si>
  <si>
    <t>Jam 08 : 11. Skrg gue di stasiun ui mau ke tanjung barat beli parfum (PENGEN BGT) di aeon. Jam 9 maksimal banget banget gue harus udah di halte tj or I'll miss the last bus. Imma speed run this shit . Wml https://t.co/hneLVhquMJ</t>
  </si>
  <si>
    <t>https://pbs.twimg.com/media/GVq0ZntagAA2fpL.jpg</t>
  </si>
  <si>
    <t>https://x.com/hanainyourarea/status/1826970968088277423</t>
  </si>
  <si>
    <t>hanainyourarea</t>
  </si>
  <si>
    <t>Fri Aug 23 11:00:58 +0000 2024</t>
  </si>
  <si>
    <t>Halaaah.. Paling juga lu dah ketakutankan..? Cucian lu kan banyak Fi.. https://t.co/VyNmSF078a</t>
  </si>
  <si>
    <t>https://pbs.twimg.com/media/GVqWIVgbUAA8mtI.jpg</t>
  </si>
  <si>
    <t>https://x.com/benings_tj2/status/1826937670972670426</t>
  </si>
  <si>
    <t>Fri Aug 23 14:06:05 +0000 2024</t>
  </si>
  <si>
    <t>Demokrasi #KawalPutusanMk https://t.co/oGpBkdZNFj</t>
  </si>
  <si>
    <t>https://pbs.twimg.com/ext_tw_video_thumb/1826984202363158528/pu/img/hi4mR-_Rt4YOgiSe.jpg</t>
  </si>
  <si>
    <t>https://x.com/IndraTanjungg/status/1826984259137257709</t>
  </si>
  <si>
    <t>Fri Aug 23 13:51:27 +0000 2024</t>
  </si>
  <si>
    <t>Rayaan pakatuma venama frands ???https://t.co/y5mPGhvPKj</t>
  </si>
  <si>
    <t>https://x.com/Spoidyfanboy/status/1826980576483831949</t>
  </si>
  <si>
    <t>Fri Aug 23 15:44:39 +0000 2024</t>
  </si>
  <si>
    <t>@TJ_Ftm_ gm tj https://t.co/KFZoIX3jXO</t>
  </si>
  <si>
    <t>https://pbs.twimg.com/media/GVrXBiPW8AEeLxq.jpg</t>
  </si>
  <si>
    <t>TJ_Ftm_</t>
  </si>
  <si>
    <t>right behind you</t>
  </si>
  <si>
    <t>https://x.com/ZorgBlatt/status/1827009063407755345</t>
  </si>
  <si>
    <t>ZorgBlatt</t>
  </si>
  <si>
    <t>Thu Aug 22 17:33:19 +0000 2024</t>
  </si>
  <si>
    <t>Mae Jemison's Rising Stars: TJ Pruitt &amp;amp; Dakarion Bryant #MaeJemisonBasketball #TJ_Pruitt #DakarionBryant #HighSchoolBasketball #BasketballRecruiting #FutureStars #SportsUpdates #YouthAthletes #BasketballTalent #AthleteSpotlight #iBallRadio https://t.co/Vgc1TcIqzL</t>
  </si>
  <si>
    <t>https://pbs.twimg.com/amplify_video_thumb/1826673984127082496/img/bJH1Zo1d5rxXrZ13.jpg</t>
  </si>
  <si>
    <t>https://x.com/iballradio/status/1826674023318671519</t>
  </si>
  <si>
    <t>iballradio</t>
  </si>
  <si>
    <t>Fri Aug 23 04:10:55 +0000 2024</t>
  </si>
  <si>
    <t>Personil Polsek Tanah Putih Tj Melawan Melaksanakan giat jum'at curhat bagi masyraakat kec Tanah Putih Tj Melawan untuk mendengarkan keluh kesah masyarakat dan gangguan kamtibmas diwilayah hukum polsek TPTM.#polripresisi https://t.co/ueYEua5ulC</t>
  </si>
  <si>
    <t>https://pbs.twimg.com/media/GVo4PMtbgAMFqTj.jpg</t>
  </si>
  <si>
    <t>https://x.com/PolsekTj/status/1826834480671457510</t>
  </si>
  <si>
    <t>Fri Aug 23 14:35:14 +0000 2024</t>
  </si>
  <si>
    <t>Siapa cewek paling ribet di tj dan kenapa itu gweh https://t.co/5E5ZlKd4DK</t>
  </si>
  <si>
    <t>https://pbs.twimg.com/media/GVrHKfWa8AAIbms.jpg</t>
  </si>
  <si>
    <t>This is @Lilyanoire</t>
  </si>
  <si>
    <t>https://x.com/isamouvingon/status/1826991594056388744</t>
  </si>
  <si>
    <t>isamouvingon</t>
  </si>
  <si>
    <t>Thu Aug 22 17:32:16 +0000 2024</t>
  </si>
  <si>
    <t>Mae Jemison's Rising Stars: TJ Pruitt &amp;amp; Dakarion Bryant #MaeJemisonBasketball #TJ_Pruitt #DakarionBryant #HighSchoolBasketball #BasketballRecruiting #FutureStars #SportsUpdates #YouthAthletes #BasketballTalent #AthleteSpotlight #iBallRadio https://t.co/OfRaCQSaSa</t>
  </si>
  <si>
    <t>https://pbs.twimg.com/amplify_video_thumb/1826673733504794624/img/YL0mLp_nqnvxGkzD.jpg</t>
  </si>
  <si>
    <t>Montgomery, AL</t>
  </si>
  <si>
    <t>https://x.com/coach_iball/status/1826673755961086457</t>
  </si>
  <si>
    <t>coach_iball</t>
  </si>
  <si>
    <t>Fri Aug 23 18:56:08 +0000 2024</t>
  </si>
  <si>
    <t>Salam pagi akhir pekan @newIding30 @_memoryusang @Narasi_winda @m @_Marlboro1 @luckylucky0971 @AlineRaztha @__freelance__ @DS_yantie @bud1_f1 @basaillive @NikolaDiredja3 @Hariyati_2017 @ningrum2602 @Rocky_Antonie @RaniKancana https://t.co/bcay8YYGSz</t>
  </si>
  <si>
    <t>https://pbs.twimg.com/media/GVsC4eNa8AQz7u7.jpg</t>
  </si>
  <si>
    <t>https://x.com/cahyowibb/status/1827057251187880321</t>
  </si>
  <si>
    <t>Fri Aug 23 09:24:08 +0000 2024</t>
  </si>
  <si>
    <t>kangen naik tj :c</t>
  </si>
  <si>
    <t>undip law 24</t>
  </si>
  <si>
    <t>https://x.com/supersemare/status/1826913303609946173</t>
  </si>
  <si>
    <t>supersemare</t>
  </si>
  <si>
    <t>Fri Aug 23 11:05:57 +0000 2024</t>
  </si>
  <si>
    <t>Gile ini tj dingin bgt bejrott padahal penuh loh</t>
  </si>
  <si>
    <t>https://x.com/aurevoirmonpass/status/1826938924905943407</t>
  </si>
  <si>
    <t>aurevoirmonpass</t>
  </si>
  <si>
    <t>Fri Aug 23 05:12:53 +0000 2024</t>
  </si>
  <si>
    <t>Tolollll asli tolollll Gw males bgt emosi tapi ini udah gw bela belain bangun cepet mandi pula. Udah nyampe palmerah malah ngide naik tj terus ke sasar balik lagi ke sudirman. TOLOLLLL https://t.co/t8aWkQWb6B</t>
  </si>
  <si>
    <t>https://pbs.twimg.com/media/GVpGdGubgAQH2EI.jpg</t>
  </si>
  <si>
    <t>https://x.com/anonpay/status/1826850074254770673</t>
  </si>
  <si>
    <t>anonpay</t>
  </si>
  <si>
    <t>Fri Aug 23 11:57:39 +0000 2024</t>
  </si>
  <si>
    <t>lebih gempor berdiri di tj ampe halte pulang daripada demo sumpah. di lapangan w malah wisata kuliner hepi2.</t>
  </si>
  <si>
    <t>https://x.com/wllhiwrfinished/status/1826951937507672171</t>
  </si>
  <si>
    <t>wllhiwrfinished</t>
  </si>
  <si>
    <t>Fri Aug 23 05:51:33 +0000 2024</t>
  </si>
  <si>
    <t>Naik MRT Naik TJ/KRL https://t.co/KnkVO6r13a</t>
  </si>
  <si>
    <t>https://pbs.twimg.com/media/GVpPTywbgAIR0Ej.jpg</t>
  </si>
  <si>
    <t>Yujin's dimples</t>
  </si>
  <si>
    <t>https://x.com/yujdaeng/status/1826859802896859408</t>
  </si>
  <si>
    <t>yujdaeng</t>
  </si>
  <si>
    <t>Fri Aug 23 13:59:59 +0000 2024</t>
  </si>
  <si>
    <t>gue tau Jo Ian tuh endgame-nya tp gue tetap aja denial. I ll stand TJ Ian forevahh</t>
  </si>
  <si>
    <t>she/her . INFP . 23</t>
  </si>
  <si>
    <t>https://x.com/TJAlters/status/1826982723753283957</t>
  </si>
  <si>
    <t>TJAlters</t>
  </si>
  <si>
    <t>Fri Aug 23 22:47:05 +0000 2024</t>
  </si>
  <si>
    <t>Omo Dr TJ dey dish food like Iya Koko.</t>
  </si>
  <si>
    <t>Neue Sanssouci</t>
  </si>
  <si>
    <t>https://x.com/otunbola_/status/1827115372106924206</t>
  </si>
  <si>
    <t>otunbola_</t>
  </si>
  <si>
    <t>Fri Aug 23 07:18:07 +0000 2024</t>
  </si>
  <si>
    <t>Apa gue naik tj aja ya muter2</t>
  </si>
  <si>
    <t>https://x.com/peachycadillac/status/1826881590007644577</t>
  </si>
  <si>
    <t>peachycadillac</t>
  </si>
  <si>
    <t>Fri Aug 23 13:07:38 +0000 2024</t>
  </si>
  <si>
    <t>Bis mewah mah tj retro itupun kalo sepi</t>
  </si>
  <si>
    <t>https://x.com/prettyfightlili/status/1826969550598066259</t>
  </si>
  <si>
    <t>prettyfightlili</t>
  </si>
  <si>
    <t>Fri Aug 23 15:50:03 +0000 2024</t>
  </si>
  <si>
    <t>OGJKNDSLGKDOGJDOIJGHNDSOJGSD</t>
  </si>
  <si>
    <t>Naboo</t>
  </si>
  <si>
    <t>https://x.com/tj_thefembot/status/1827010421888311390</t>
  </si>
  <si>
    <t>tj_thefembot</t>
  </si>
  <si>
    <t>Thu Aug 22 17:53:48 +0000 2024</t>
  </si>
  <si>
    <t>COYG ï¸</t>
  </si>
  <si>
    <t>Somewhere near Arsenal</t>
  </si>
  <si>
    <t>https://x.com/TjGuyver/status/1826679176679817606</t>
  </si>
  <si>
    <t>TjGuyver</t>
  </si>
  <si>
    <t>Fri Aug 23 23:01:32 +0000 2024</t>
  </si>
  <si>
    <t>guys i di tj ketiduran sampe kelewatan bus stop trs pulang pulang jam set 5 tidur sampe jam 6 pagi ajggg gue tdr 13 jam non stop??? gue curiga gue pingsan itu</t>
  </si>
  <si>
    <t xml:space="preserve">cunt </t>
  </si>
  <si>
    <t>https://x.com/hottestscorpio/status/1827119009483125177</t>
  </si>
  <si>
    <t>hottestscorpio</t>
  </si>
  <si>
    <t>Fri Aug 23 11:06:14 +0000 2024</t>
  </si>
  <si>
    <t>YA ALLAH TJ RAME BGT GUE GAK BERANI MSK TAKUT KEGENCET</t>
  </si>
  <si>
    <t>https://x.com/138sha/status/1826938996594970926</t>
  </si>
  <si>
    <t>Fri Aug 23 12:17:00 +0000 2024</t>
  </si>
  <si>
    <t>Di Sumatera Utara cuma 7 hari tapi melintasi 11 kabupaten dan kota. Udah macem biduan kibot bongkar kan weeee~ Tapi menyesal banget ga foto di gapura selamat datangnya Laguboti. Kapan lagi padahal~</t>
  </si>
  <si>
    <t>https://x.com/Torriosh/status/1826956805832052938</t>
  </si>
  <si>
    <t>Fri Aug 23 09:23:26 +0000 2024</t>
  </si>
  <si>
    <t>Min dr LPDB pancoran ke RCTI naik tj apaan aja yaa? @PT_Transjakarta</t>
  </si>
  <si>
    <t>https://x.com/woomwoosh/status/1826913125972771094</t>
  </si>
  <si>
    <t>woomwoosh</t>
  </si>
  <si>
    <t>Fri Aug 23 20:41:18 +0000 2024</t>
  </si>
  <si>
    <t>But musatidaro</t>
  </si>
  <si>
    <t>https://x.com/NdiniTj/status/1827083719623995798</t>
  </si>
  <si>
    <t>Fri Aug 23 03:35:31 +0000 2024</t>
  </si>
  <si>
    <t>CARA KIRIM MENFESS â¬‡ï¸</t>
  </si>
  <si>
    <t>https://x.com/undipmfs/status/1826825572216971730</t>
  </si>
  <si>
    <t>undipmfs</t>
  </si>
  <si>
    <t>Fri Aug 23 04:26:00 +0000 2024</t>
  </si>
  <si>
    <t>permisi min dari halte puribeta 1 bisa make tj ga ya ke TVRI? @PT_Transjakarta</t>
  </si>
  <si>
    <t>her crowd mind.</t>
  </si>
  <si>
    <t>https://x.com/_devanesha/status/1826838274520055998</t>
  </si>
  <si>
    <t>_devanesha</t>
  </si>
  <si>
    <t>Fri Aug 23 08:12:32 +0000 2024</t>
  </si>
  <si>
    <t xml:space="preserve">Ah reminiscing my Kopaja and Metro Mini Era. Kecopetan era. Sampe akhirnya sama Pak Anies dibikinin integrasi TJ MRT Jaklingko </t>
  </si>
  <si>
    <t>https://x.com/integriitea/status/1826895282778636481</t>
  </si>
  <si>
    <t>integriitea</t>
  </si>
  <si>
    <t>Fri Aug 23 06:56:29 +0000 2024</t>
  </si>
  <si>
    <t>nemu kakakÂ² di tj outfitnya carat abis bawa pc hoshi</t>
  </si>
  <si>
    <t>caratland // 05l</t>
  </si>
  <si>
    <t>https://x.com/haolilacc/status/1826876147432566929</t>
  </si>
  <si>
    <t>haolilacc</t>
  </si>
  <si>
    <t>Fri Aug 23 10:49:23 +0000 2024</t>
  </si>
  <si>
    <t xml:space="preserve">Liat postingan ini jadi wondering kalo misalnya angkot2 diconvert semua ke modelan Mikrotrans (Jaklingko) besok2 mahasiswa kalo mau ada demo dadakan gini naik apaaaaa??? Kyny akan susah mobilisasinya krn gak yakin sekelas mikrotrans yg udh under TJ mau dicharter begini </t>
  </si>
  <si>
    <t>https://x.com/bobbyandreaas/status/1826934756317253970</t>
  </si>
  <si>
    <t>bobbyandreaas</t>
  </si>
  <si>
    <t>Fri Aug 23 06:35:02 +0000 2024</t>
  </si>
  <si>
    <t>saglit lang yung ulan baha na walah</t>
  </si>
  <si>
    <t>https://x.com/tj_bartolome/status/1826870748193165663</t>
  </si>
  <si>
    <t>tj_bartolome</t>
  </si>
  <si>
    <t>Fri Aug 23 02:33:19 +0000 2024</t>
  </si>
  <si>
    <t>Gils nembe seminggu onsite wes gerd ae</t>
  </si>
  <si>
    <t>https://x.com/sealvolute/status/1826809918499782762</t>
  </si>
  <si>
    <t>Fri Aug 23 02:47:37 +0000 2024</t>
  </si>
  <si>
    <t>Bapak2 supir tj pagi ini</t>
  </si>
  <si>
    <t>Lembang, Indonesia</t>
  </si>
  <si>
    <t>https://x.com/lmgazmchd/status/1826813516046897552</t>
  </si>
  <si>
    <t>lmgazmchd</t>
  </si>
  <si>
    <t>Fri Aug 23 06:46:20 +0000 2024</t>
  </si>
  <si>
    <t xml:space="preserve">ketiduran di tj...untung hp ku gak kenapa </t>
  </si>
  <si>
    <t>https://x.com/brfitish/status/1826873591197303270</t>
  </si>
  <si>
    <t>brfitish</t>
  </si>
  <si>
    <t>Fri Aug 23 10:49:54 +0000 2024</t>
  </si>
  <si>
    <t xml:space="preserve">wkwk pulang tawaf di mall malah kejebak macet di tj </t>
  </si>
  <si>
    <t>https://x.com/xmarchssy/status/1826934885807947979</t>
  </si>
  <si>
    <t>xmarchssy</t>
  </si>
  <si>
    <t>Fri Aug 23 12:51:24 +0000 2024</t>
  </si>
  <si>
    <t>Tj ama gw aja lah ajg kagak jelas monyet manhwa gblk!!!!</t>
  </si>
  <si>
    <t>ðŸ“– 3/?</t>
  </si>
  <si>
    <t>https://x.com/cat5u/status/1826965462280020070</t>
  </si>
  <si>
    <t>cat5u</t>
  </si>
  <si>
    <t>Fri Aug 23 04:38:28 +0000 2024</t>
  </si>
  <si>
    <t>Erina juga ga mampi sewa private jet bangsat kalau cuma jadi pcpm even jp morgan juga baru Analyst Itu duit lo goblok yang di potong dari usaha lo pagi2 desek2an di krl naik tj biar jam 7 sampe kantor dan dimarah2in sama bos lo. Belom dari pajak lo tiap beli barang atau makanan</t>
  </si>
  <si>
    <t>https://x.com/febriantohari/status/1826841410810904849</t>
  </si>
  <si>
    <t>febriantohari</t>
  </si>
  <si>
    <t>Fri Aug 23 14:15:48 +0000 2024</t>
  </si>
  <si>
    <t>ternyataaa bgt setelah disadari sebuah privilege kalo punya tempat kerja yg dkt dari rumah tuh lg ngebayangin rmh di jakut tp kerja di jakpus/jaksel yg hari2 mesti naik tj omagaa nooï¸</t>
  </si>
  <si>
    <t>fairylands</t>
  </si>
  <si>
    <t>https://x.com/czzoosi/status/1826986701283348900</t>
  </si>
  <si>
    <t>czzoosi</t>
  </si>
  <si>
    <t>Fri Aug 23 03:52:10 +0000 2024</t>
  </si>
  <si>
    <t>Kamala ï¸ https://t.co/8kcKpWqYlv</t>
  </si>
  <si>
    <t>https://pbs.twimg.com/tweet_video_thumb/GVoz-2wXYAA_KxO.jpg</t>
  </si>
  <si>
    <t>Orlando, FL</t>
  </si>
  <si>
    <t>https://x.com/JoeMartinezTJ/status/1826829762007843275</t>
  </si>
  <si>
    <t>JoeMartinezTJ</t>
  </si>
  <si>
    <t>Fri Aug 23 01:45:48 +0000 2024</t>
  </si>
  <si>
    <t>Hari ini masih lanjut demonya jadi sebisa mungkin masih harus hindarin beberapa titik demo ya gaes Cek infonya di akun resmi TJ dan sekali lagi jangan tanya rute ke kita wkwkwk Still no memes for today out of respect.</t>
  </si>
  <si>
    <t>https://x.com/shitpostrans/status/1826797959067173342</t>
  </si>
  <si>
    <t>Fri Aug 23 12:52:01 +0000 2024</t>
  </si>
  <si>
    <t>Voluntrip kita bisa lgi banyak eventt mau ikutt tp yg deket tj dan mrt aja ada gkï¸</t>
  </si>
  <si>
    <t>https://x.com/frankindisguise/status/1826965620442669215</t>
  </si>
  <si>
    <t>frankindisguise</t>
  </si>
  <si>
    <t>Fri Aug 23 10:48:54 +0000 2024</t>
  </si>
  <si>
    <t>gue mules bgt ini tj kenapa ga dateng2 siiii</t>
  </si>
  <si>
    <t>https://x.com/wonnuuzip/status/1826934636527968289</t>
  </si>
  <si>
    <t>wonnuuzip</t>
  </si>
  <si>
    <t>Fri Aug 23 02:10:38 +0000 2024</t>
  </si>
  <si>
    <t>info tj 4c jalan ga ya hari ini? bakal ada demo lagi kan katanya</t>
  </si>
  <si>
    <t>https://x.com/raiikkmo/status/1826804210765386128</t>
  </si>
  <si>
    <t>raiikkmo</t>
  </si>
  <si>
    <t>Thu Aug 22 14:10:25 +0000 2024</t>
  </si>
  <si>
    <t>infooo pliiis Tj arah bunderan hi bisa lewat kaan ?</t>
  </si>
  <si>
    <t>https://x.com/scheolscup/status/1826622962004623439</t>
  </si>
  <si>
    <t>Fri Aug 23 10:55:23 +0000 2024</t>
  </si>
  <si>
    <t>ga bisa pulang karna demo muter-muter di tj</t>
  </si>
  <si>
    <t>https://x.com/Hanoyle/status/1826936265457222014</t>
  </si>
  <si>
    <t>Hanoyle</t>
  </si>
  <si>
    <t>Fri Aug 23 01:05:10 +0000 2024</t>
  </si>
  <si>
    <t>08.05 WIB #Tol_JORR_E TMII - Cikunir - Cakung - Rorotan LANCAR. ; Ceger KM 34 - KM 35 arah Tj Barat PADAT kepadatan volume lalin.</t>
  </si>
  <si>
    <t>https://x.com/PTJASAMARGA/status/1826787732640956905</t>
  </si>
  <si>
    <t>Fri Aug 23 07:37:23 +0000 2024</t>
  </si>
  <si>
    <t>hadehhhhhhhh brp taun dah ni org idup di jakarta tj aja salah naek hadeh</t>
  </si>
  <si>
    <t>https://x.com/notningiie/status/1826886436433359200</t>
  </si>
  <si>
    <t>notningiie</t>
  </si>
  <si>
    <t>Thu Aug 22 23:10:53 +0000 2024</t>
  </si>
  <si>
    <t>gue kemaren dari kantor pake gojek sampe rumah ga berani tj ngeri bgt macet nya cuy</t>
  </si>
  <si>
    <t>https://x.com/wonnuuzip/status/1826758972906582345</t>
  </si>
  <si>
    <t>Fri Aug 23 07:07:38 +0000 2024</t>
  </si>
  <si>
    <t>Hallo semuanya misi mau nawarin penginapan di tj.lesung banten ada 5 penginapan sudah terbayar sebesar 2 4 juta. Kali aja om tante ada yg mau jalan2 kesana saya kasih 1 2 jt aja 5 penginapan. Yg minat boleh japri yaa.. #wts #tiket #trip #opentrip https://t.co/bNvG7yeKzP</t>
  </si>
  <si>
    <t>https://pbs.twimg.com/media/GVpguYZbwAA4U26.jpg</t>
  </si>
  <si>
    <t>https://x.com/donatseres_/status/1826878951152910421</t>
  </si>
  <si>
    <t>donatseres_</t>
  </si>
  <si>
    <t>Fri Aug 23 16:40:36 +0000 2024</t>
  </si>
  <si>
    <t>TJ mpreg wkwkw</t>
  </si>
  <si>
    <t>https://x.com/resoless/status/1827023143816548706</t>
  </si>
  <si>
    <t>resoless</t>
  </si>
  <si>
    <t>Fri Aug 23 10:49:33 +0000 2024</t>
  </si>
  <si>
    <t>GENGS YG NAEK TJ RUTE 1 MACET GA??</t>
  </si>
  <si>
    <t>ðŸ‡²ðŸ‡¨/ENâ–«ï¸(she/nya)</t>
  </si>
  <si>
    <t>https://x.com/katsukkitsu/status/1826934800516812922</t>
  </si>
  <si>
    <t>katsukkitsu</t>
  </si>
  <si>
    <t>Fri Aug 23 02:35:44 +0000 2024</t>
  </si>
  <si>
    <t>Sumpah TJ koridor 1 tiap di terminal Blok M itu ngapain sih bisa diem selama itu?? Nungguin apa anjg?? Udah berapa kali aja gua telat gara-gara itu bus berentet panjang di jalur 1 kontol-kontol gua berangkat mau pagi/siang kalo TJ nya yang lelet gua bakalan tetep telat.</t>
  </si>
  <si>
    <t>Unlabeled account</t>
  </si>
  <si>
    <t>https://x.com/bayitodii/status/1826810527143579922</t>
  </si>
  <si>
    <t>bayitodii</t>
  </si>
  <si>
    <t>Fri Aug 23 00:01:59 +0000 2024</t>
  </si>
  <si>
    <t>gue ngetap di tj jam 06:59:40 detik detik harganya dari 2k jadi 3.5k mana lagi dengerin lagu lucky nya riize berasa lucky juga</t>
  </si>
  <si>
    <t>https://x.com/njmlhc1306_/status/1826771834655965357</t>
  </si>
  <si>
    <t>Fri Aug 23 11:44:49 +0000 2024</t>
  </si>
  <si>
    <t>malem min tolong info rute tj dari pgc ke grand indonesia min. terima kasih @PT_Transjakarta</t>
  </si>
  <si>
    <t>kim seokjin â™¡</t>
  </si>
  <si>
    <t>https://x.com/kochinnie/status/1826948706564006182</t>
  </si>
  <si>
    <t>kochinnie</t>
  </si>
  <si>
    <t>Fri Aug 23 04:59:23 +0000 2024</t>
  </si>
  <si>
    <t>fuck.. PDHL IAN CINTA BGT SM TJ !! jahat lo authornya nngis gw</t>
  </si>
  <si>
    <t>ð™š ì¡°íƒ€ë¡œðŸ’˜ ë§¤íŠœðŸ¶ Ð–ÐµÐ½ÑðŸŠâ™¡</t>
  </si>
  <si>
    <t>https://x.com/ranacces/status/1826846675358679298</t>
  </si>
  <si>
    <t>ranacces</t>
  </si>
  <si>
    <t>Fri Aug 23 11:24:58 +0000 2024</t>
  </si>
  <si>
    <t>Bener2 semalin kesini semakin memperkecil circle pertemanan</t>
  </si>
  <si>
    <t>https://x.com/DinaTj/status/1826943713613959620</t>
  </si>
  <si>
    <t>Fri Aug 23 15:17:52 +0000 2024</t>
  </si>
  <si>
    <t>berangkat dan pulang kerja rush hour naik tj selalu padukdek krn rute rame makan nasi bebek 20rb. yaAllah segitunya amat. Padahal mah... itu hal yg sangaaaat wajar xm atau krn otaknya gak berkembang ya mba kyk negara? wkwkwkwk</t>
  </si>
  <si>
    <t>https://x.com/senrumitsu/status/1827002322368761976</t>
  </si>
  <si>
    <t>senrumitsu</t>
  </si>
  <si>
    <t>Fri Aug 23 09:59:35 +0000 2024</t>
  </si>
  <si>
    <t>Ini kalo gue pulang naik Tj fix Tj nya bakalan muterÂ² (soalnya biasanya lewat KPU) tapi kalo naik krl kutaksangguuuup :')</t>
  </si>
  <si>
    <t>https://x.com/sejibyeong/status/1826922225284624477</t>
  </si>
  <si>
    <t>sejibyeong</t>
  </si>
  <si>
    <t>Fri Aug 23 14:34:15 +0000 2024</t>
  </si>
  <si>
    <t xml:space="preserve">Melesat tepat di titik kelemahanku Letaknya di Hati Hatiku ini </t>
  </si>
  <si>
    <t>https://x.com/initije/status/1826991345107677444</t>
  </si>
  <si>
    <t>Fri Aug 23 13:44:45 +0000 2024</t>
  </si>
  <si>
    <t>akankah jadi Thumbnail lagi?</t>
  </si>
  <si>
    <t>https://x.com/initije/status/1826978887344996818</t>
  </si>
  <si>
    <t>Fri Aug 23 05:35:18 +0000 2024</t>
  </si>
  <si>
    <t>halte tj / krl terdekat ke cibubur apa ya kalo misal aku dari tanah abang ?</t>
  </si>
  <si>
    <t>https://x.com/hwangppil/status/1826855715119792595</t>
  </si>
  <si>
    <t>hwangppil</t>
  </si>
  <si>
    <t>Fri Aug 23 11:39:56 +0000 2024</t>
  </si>
  <si>
    <t>19.39 Kondisi lalin sekitar masjid Chengho Tj. Bunga terpantau lancar. Tertib berlalu lintas jangan melawan arus. *gb #CCTVDiskominfoMKS #lalinmks https://t.co/ui442CMS75</t>
  </si>
  <si>
    <t>https://pbs.twimg.com/media/GVqe8oBaUAAaLpC.jpg</t>
  </si>
  <si>
    <t>Kota Makassar</t>
  </si>
  <si>
    <t>https://x.com/DiskominfoMKS/status/1826947478702395732</t>
  </si>
  <si>
    <t>DiskominfoMKS</t>
  </si>
  <si>
    <t>Fri Aug 23 20:38:16 +0000 2024</t>
  </si>
  <si>
    <t>Xabi time</t>
  </si>
  <si>
    <t>https://x.com/TuvaJr/status/1827082954771922980</t>
  </si>
  <si>
    <t>Fri Aug 23 13:26:31 +0000 2024</t>
  </si>
  <si>
    <t>ditunggu futunya @A_GitaJKT48</t>
  </si>
  <si>
    <t>https://x.com/initije/status/1826974299997319446</t>
  </si>
  <si>
    <t>Fri Aug 23 09:30:14 +0000 2024</t>
  </si>
  <si>
    <t>Hai min @PT_Transjakarta mau tanya untuk tj rute 3H dan 10H apakah beroperasi di hari Sabtu? Jam operasionalnya dari jam berapa ya?</t>
  </si>
  <si>
    <t>https://x.com/haloinisaturnus/status/1826914838809100600</t>
  </si>
  <si>
    <t>haloinisaturnus</t>
  </si>
  <si>
    <t>Fri Aug 23 14:17:34 +0000 2024</t>
  </si>
  <si>
    <t>Fh Cj b fr fr Fghdghfhh</t>
  </si>
  <si>
    <t xml:space="preserve">At the clurb </t>
  </si>
  <si>
    <t>https://x.com/t_critiques/status/1826987146890154317</t>
  </si>
  <si>
    <t>t_critiques</t>
  </si>
  <si>
    <t>Fri Aug 23 07:59:05 +0000 2024</t>
  </si>
  <si>
    <t xml:space="preserve">demi apapun sedih welcome to team litt </t>
  </si>
  <si>
    <t>https://x.com/AbhiprayaTj/status/1826891900693217468</t>
  </si>
  <si>
    <t>Fri Aug 23 15:17:02 +0000 2024</t>
  </si>
  <si>
    <t xml:space="preserve">bismillahirrahmanirrahin semoga kagak nyasar naik tj </t>
  </si>
  <si>
    <t>WE_THE_BOYZ</t>
  </si>
  <si>
    <t>https://x.com/iPatChanhee/status/1827002114725593101</t>
  </si>
  <si>
    <t>iPatChanhee</t>
  </si>
  <si>
    <t>Fri Aug 23 14:38:50 +0000 2024</t>
  </si>
  <si>
    <t>Ine-enjoy mo yung katangahan mo?</t>
  </si>
  <si>
    <t>https://x.com/ate_TJ/status/1826992499178799582</t>
  </si>
  <si>
    <t>Fri Aug 23 10:01:54 +0000 2024</t>
  </si>
  <si>
    <t>Kartu krl bisa dipake tj ngga njinn????</t>
  </si>
  <si>
    <t>ðŸ’ŽðŸ”€ðŸšª</t>
  </si>
  <si>
    <t>https://x.com/jjparkk__/status/1826922807416259054</t>
  </si>
  <si>
    <t>jjparkk__</t>
  </si>
  <si>
    <t>Fri Aug 23 02:39:14 +0000 2024</t>
  </si>
  <si>
    <t xml:space="preserve">baca ini didalem tj menuju ancol (hasil dari ngorek tabungan) w balik aja apa </t>
  </si>
  <si>
    <t>bts is seven ^áª²</t>
  </si>
  <si>
    <t>https://x.com/scenerysth/status/1826811406441959773</t>
  </si>
  <si>
    <t>scenerysth</t>
  </si>
  <si>
    <t>Fri Aug 23 10:09:41 +0000 2024</t>
  </si>
  <si>
    <t xml:space="preserve">Wa bo reng ne Tshenolo? </t>
  </si>
  <si>
    <t>https://x.com/tayd_brazen/status/1826924767837901213</t>
  </si>
  <si>
    <t>Fri Aug 23 14:20:40 +0000 2024</t>
  </si>
  <si>
    <t>Min @PT_Transjakarta kalo mau ke Beach City International Stadium itu naik tj nomor berapa ya dari halte pgc??</t>
  </si>
  <si>
    <t>https://x.com/dounjung/status/1826987926984802316</t>
  </si>
  <si>
    <t>dounjung</t>
  </si>
  <si>
    <t>Fri Aug 23 13:05:28 +0000 2024</t>
  </si>
  <si>
    <t xml:space="preserve">naik tj tuh pembayarannya pake apa aja ya??? aku mau coba (anak rantau) </t>
  </si>
  <si>
    <t>INFJ 18</t>
  </si>
  <si>
    <t>https://x.com/isLillies/status/1826969005175063024</t>
  </si>
  <si>
    <t>isLillies</t>
  </si>
  <si>
    <t>Fri Aug 23 08:15:56 +0000 2024</t>
  </si>
  <si>
    <t>Serius nanya kopaja sm metro mini emng masih ada? Antara gue jarang liat atau mereka yg udh gk ada soalnya gue liatnya kalau gk tj angkot bajaj bemo beberapa trs mayasari bakti</t>
  </si>
  <si>
    <t xml:space="preserve">ì´ì œë…¸ ë§ˆìŒì†ì— </t>
  </si>
  <si>
    <t>https://x.com/Lvndrbear_/status/1826896139251048880</t>
  </si>
  <si>
    <t>Lvndrbear_</t>
  </si>
  <si>
    <t>Fri Aug 23 09:13:22 +0000 2024</t>
  </si>
  <si>
    <t>Galau sekali beli headphone baru atau nanti saja.</t>
  </si>
  <si>
    <t>https://x.com/26Ceicei/status/1826910594974257396</t>
  </si>
  <si>
    <t>Fri Aug 23 11:33:54 +0000 2024</t>
  </si>
  <si>
    <t>Pulang kantor naik tj di halte di tj semua bahas Mulyono Anies dll. Beneran kayak terharu bgt orang2 pada terbuka matanya</t>
  </si>
  <si>
    <t>https://x.com/gyeoyanom/status/1826945958485344611</t>
  </si>
  <si>
    <t>gyeoyanom</t>
  </si>
  <si>
    <t>Fri Aug 23 12:33:22 +0000 2024</t>
  </si>
  <si>
    <t>Ini maksudnya blue screen karena kasus cybersecurity Crowdstike sebulan yg lalu bukan blue screen #PeringatanDarurat yg sekarang. but... what a coincidence</t>
  </si>
  <si>
    <t>Malang - Indonesia</t>
  </si>
  <si>
    <t>https://x.com/tj_nanda/status/1826960925200654774</t>
  </si>
  <si>
    <t>tj_nanda</t>
  </si>
  <si>
    <t>Fri Aug 23 12:17:36 +0000 2024</t>
  </si>
  <si>
    <t>kejebak macet di tj zhongtong ya allah menggigil</t>
  </si>
  <si>
    <t>arrataki.bsky.social</t>
  </si>
  <si>
    <t>https://x.com/arrataki/status/1826956957972115891</t>
  </si>
  <si>
    <t>arrataki</t>
  </si>
  <si>
    <t>Fri Aug 23 13:00:12 +0000 2024</t>
  </si>
  <si>
    <t xml:space="preserve"> kalo naik TJ di halte tu mas masuk ke bus nya Tap in pas keluar bus jg tap out ya? blm prnh naik TJ tp lupa deh</t>
  </si>
  <si>
    <t>https://x.com/tanyakanrl/status/1826967679241986207</t>
  </si>
  <si>
    <t>Fri Aug 23 07:51:08 +0000 2024</t>
  </si>
  <si>
    <t>Semenjak ada TJ ni kopaja udh ga ada. Trs kmrn ngeliat kopaja2 ini lg hhhhh. Betapa tuanya diri ini. Kirain udh pada dimusnahin ternyata masih ada</t>
  </si>
  <si>
    <t>https://x.com/johnnysuhcrush/status/1826889898638672110</t>
  </si>
  <si>
    <t>Fri Aug 23 23:49:43 +0000 2024</t>
  </si>
  <si>
    <t xml:space="preserve">Btw btw yg co kemarin aku kirim hari ini yaaa </t>
  </si>
  <si>
    <t>https://x.com/ricegoods/status/1827131132527440279</t>
  </si>
  <si>
    <t>Fri Aug 23 23:55:57 +0000 2024</t>
  </si>
  <si>
    <t>#INFOTRANSJAKARTA | Layanan Mikrotrans JAK 77: Jembatan Hitam - Tj Priok mengalami pengalihan rute dikarenakan adanya kegiatan warga di sekitar Jl Warakas Gg 13. Sementara tidak melayani Bus stop Puskesmas Warakas dan Simpang Warakas. #JAKI #PerluTahu #JAK77</t>
  </si>
  <si>
    <t>https://x.com/PT_Transjakarta/status/1827132701109055630</t>
  </si>
  <si>
    <t>Fri Aug 23 07:27:10 +0000 2024</t>
  </si>
  <si>
    <t>Bus mewah apasi? Merek volvo? Itumah tj tlol.Dulu gw boro2 naek bis gw ngompreng sama truk pasir dari Rawamangun ke senayan itu juga nyari yang se arah. klo purely amarah rakyat abang2 truknya pun naro besar harapan ke mahasiswa2 demonstran kemarin ga minta dibayar spersenpun</t>
  </si>
  <si>
    <t>He/him 24+. MDNI ðŸ”ž</t>
  </si>
  <si>
    <t>https://x.com/percivalll_/status/1826883866927530230</t>
  </si>
  <si>
    <t>percivalll_</t>
  </si>
  <si>
    <t>Fri Aug 23 13:34:35 +0000 2024</t>
  </si>
  <si>
    <t>Halo min @PT_Transjakarta mau tanya tadi saya naik TJ 6K tapi saat mau tap out tulisannya masalah pada kartu dan petugas di tj blg yg perlu diinggat hari ini blm tap out ya selanjutnya harus apa min? Saya takut kartu saya terblokir</t>
  </si>
  <si>
    <t>ÃœT: -6.242293,106.981846</t>
  </si>
  <si>
    <t>https://x.com/ayistriana/status/1826976330782806085</t>
  </si>
  <si>
    <t>ayistriana</t>
  </si>
  <si>
    <t>Fri Aug 23 23:47:53 +0000 2024</t>
  </si>
  <si>
    <t xml:space="preserve">Abis balesan komentar bebal di yutub pandji jadi keselll pagi2 gini </t>
  </si>
  <si>
    <t>https://x.com/ricegoods/status/1827130671858643168</t>
  </si>
  <si>
    <t>Fri Aug 23 04:31:16 +0000 2024</t>
  </si>
  <si>
    <t>min rute tj dari halte seskoal ke kampus FEB Uhamka apa ya? @PT_Transjakarta</t>
  </si>
  <si>
    <t>https://x.com/bluejeei00/status/1826839598905131273</t>
  </si>
  <si>
    <t>bluejeei00</t>
  </si>
  <si>
    <t>Fri Aug 23 15:53:46 +0000 2024</t>
  </si>
  <si>
    <t>Gaskia Kam</t>
  </si>
  <si>
    <t>https://x.com/tj_zannah/status/1827011356257661213</t>
  </si>
  <si>
    <t>Fri Aug 23 22:34:57 +0000 2024</t>
  </si>
  <si>
    <t>TJ back in</t>
  </si>
  <si>
    <t>Louisville, KY</t>
  </si>
  <si>
    <t>https://x.com/StXTigerSoccer/status/1827112318850695335</t>
  </si>
  <si>
    <t>StXTigerSoccer</t>
  </si>
  <si>
    <t>Fri Aug 23 07:10:44 +0000 2024</t>
  </si>
  <si>
    <t xml:space="preserve">Mau abang tj nyaaaa </t>
  </si>
  <si>
    <t>https://x.com/Sondongdor_/status/1826879733822615818</t>
  </si>
  <si>
    <t>Sondongdor_</t>
  </si>
  <si>
    <t>Fri Aug 23 09:28:29 +0000 2024</t>
  </si>
  <si>
    <t>Harusnya sekarang gue observasi st tj priogh lg sialaaaaaan anjg emg yg suka obok2</t>
  </si>
  <si>
    <t>https://x.com/Poffymeelk17/status/1826914397178261582</t>
  </si>
  <si>
    <t>Poffymeelk17</t>
  </si>
  <si>
    <t>Fri Aug 23 12:20:34 +0000 2024</t>
  </si>
  <si>
    <t xml:space="preserve">Ke dentist ya TikTok? </t>
  </si>
  <si>
    <t>https://x.com/tayd_brazen/status/1826957703496815054</t>
  </si>
  <si>
    <t>Fri Aug 23 08:54:06 +0000 2024</t>
  </si>
  <si>
    <t xml:space="preserve">Ngakaaakkk </t>
  </si>
  <si>
    <t>https://x.com/andreasTJ/status/1826905743691534381</t>
  </si>
  <si>
    <t>Fri Aug 23 16:11:05 +0000 2024</t>
  </si>
  <si>
    <t>plis ini udah saatnya nct mampir ke aeon mall tj barat nanti aku traktir deh beneran</t>
  </si>
  <si>
    <t>ballroom extravaganza</t>
  </si>
  <si>
    <t>https://x.com/suhnnily/status/1827015716387827840</t>
  </si>
  <si>
    <t>suhnnily</t>
  </si>
  <si>
    <t>Fri Aug 23 11:17:34 +0000 2024</t>
  </si>
  <si>
    <t>I'd prefer naik tj walupun harus muter daripada naik ojol with the shorten rute tapi muacet pol dan panas</t>
  </si>
  <si>
    <t>https://x.com/cocolavaaa/status/1826941847585112461</t>
  </si>
  <si>
    <t>cocolavaaa</t>
  </si>
  <si>
    <t>Fri Aug 23 15:30:17 +0000 2024</t>
  </si>
  <si>
    <t>kalau ada rute yang perlu dikuasai 2 tahun sendiri itulah rute tj.</t>
  </si>
  <si>
    <t>the peeress.</t>
  </si>
  <si>
    <t>https://x.com/keshimaria/status/1827005445875376539</t>
  </si>
  <si>
    <t>keshimaria</t>
  </si>
  <si>
    <t>Fri Aug 23 11:59:24 +0000 2024</t>
  </si>
  <si>
    <t>Keren yaaa jadi bisa tinggal turun aja dah langsung ada tj atau gojek berlalu lalang hahaha @pariskhairullah @ekkynandaputra</t>
  </si>
  <si>
    <t>https://x.com/rizkak8ar/status/1826952378274464241</t>
  </si>
  <si>
    <t>rizkak8ar</t>
  </si>
  <si>
    <t>Fri Aug 23 09:03:57 +0000 2024</t>
  </si>
  <si>
    <t>Bete banget anjing dah lari ngejar busway dah diteriakin tahan tahan tapi petugas tj deket busway malah nyuruh jalan bodoh gw jadi nunggu lg bjir buang waktu gw aja @PT_Transjakarta</t>
  </si>
  <si>
    <t>https://x.com/abeloafs/status/1826908224542675353</t>
  </si>
  <si>
    <t>Fri Aug 23 14:42:42 +0000 2024</t>
  </si>
  <si>
    <t>Halo manteman jangan lupa di like dan bisa komen request hihi maaci sebelumnya Lihat video sweetielblue! #TikTok https://t.co/glQ0t6QnGC</t>
  </si>
  <si>
    <t>https://x.com/myluvTaeJae/status/1826993472609628531</t>
  </si>
  <si>
    <t>myluvTaeJae</t>
  </si>
  <si>
    <t>Mon Aug 26 01:57:22 +0000 2024</t>
  </si>
  <si>
    <t>Kawasan Percetakan Kebayoran sepertinya akan memperluas area publik komersialnya setelah sukses MBloc Keliatan ruang terbuka barunya lagi disiapkan dari atas jalur langit Semoga bisa langsung nyambung ke simpang CSW ya sudah ada titik simpul MRT dan TJ tapi bangunannya fasad https://t.co/UxOukD4Ac1</t>
  </si>
  <si>
    <t>https://pbs.twimg.com/media/GV32eTjbQAAn29s.jpg</t>
  </si>
  <si>
    <t>https://x.com/adriansyahyasin/status/1827888033628381446</t>
  </si>
  <si>
    <t>Mon Aug 26 11:36:00 +0000 2024</t>
  </si>
  <si>
    <t>BENER BENER BUTUH PERTOLONGAN PERTAMAAAA BANGET MAU MELEDAK DI TJ HOEEEEEKK https://t.co/cKKwFAfAtW</t>
  </si>
  <si>
    <t>https://pbs.twimg.com/ext_tw_video_thumb/1827550491959869440/pu/img/H-JsrRIPJtjDSFlI.jpg</t>
  </si>
  <si>
    <t>https://x.com/sianakpisces/status/1828033652456038821</t>
  </si>
  <si>
    <t>sianakpisces</t>
  </si>
  <si>
    <t>Mon Aug 26 14:49:08 +0000 2024</t>
  </si>
  <si>
    <t>sepanjang jalan pulang naik tj aku dengerin rumah ke rumah: what the fuck is home anyway https://t.co/iqVFcEfZVv</t>
  </si>
  <si>
    <t>https://pbs.twimg.com/media/GV6nFi3XEAA9Xw2.jpg</t>
  </si>
  <si>
    <t>https://x.com/cloudalfiecated/status/1828082257338474509</t>
  </si>
  <si>
    <t>cloudalfiecated</t>
  </si>
  <si>
    <t>Mon Aug 26 19:55:00 +0000 2024</t>
  </si>
  <si>
    <t>Mboro vs Bushiri https://t.co/PE8VDHKm0l</t>
  </si>
  <si>
    <t>https://pbs.twimg.com/ext_tw_video_thumb/1828159164981346304/pu/img/ce4cPxKxm3Zo01R1.jpg</t>
  </si>
  <si>
    <t>Republic of South Africa</t>
  </si>
  <si>
    <t>https://x.com/Teboho_Sebata/status/1828159230261764208</t>
  </si>
  <si>
    <t>Teboho_Sebata</t>
  </si>
  <si>
    <t>Mon Aug 26 08:48:59 +0000 2024</t>
  </si>
  <si>
    <t>@nerdyomniman ðŸ‡¹ðŸ‡·ðŸ‡¹ðŸ‡·ðŸ‡¹ðŸ‡·ðŸ‡¹ðŸ‡·ðŸ‡¹ðŸ‡·ðŸ‡¹ðŸ‡·Mustafa Kemal ATATURKðŸ‡¹ðŸ‡·ðŸ‡¹ðŸ‡· KEBAB STRONG ðŸ‡¹ðŸ‡·OTTOMAN STRONGðŸ‡¹ðŸ‡·ðŸ‡¹ðŸ‡· https://t.co/rUIdeYH5yR</t>
  </si>
  <si>
    <t>https://pbs.twimg.com/ext_tw_video_thumb/1827991575680700416/pu/img/pqh6LMAYh8maBqlg.jpg</t>
  </si>
  <si>
    <t>nerdyomniman</t>
  </si>
  <si>
    <t>witnessing the London Blitz</t>
  </si>
  <si>
    <t>https://x.com/TJ4vris/status/1827991620790218793</t>
  </si>
  <si>
    <t>TJ4vris</t>
  </si>
  <si>
    <t>Mon Aug 26 10:28:43 +0000 2024</t>
  </si>
  <si>
    <t>Palagi TJxKZ Version 8.28.24 https://t.co/r7VG7E7BSb https://t.co/PBHSoVX3s1</t>
  </si>
  <si>
    <t>https://pbs.twimg.com/media/GV5rg2JakAENIl6.jpg</t>
  </si>
  <si>
    <t>https://x.com/tjmusicmonterde/status/1828016720331829591</t>
  </si>
  <si>
    <t>Mon Aug 26 11:21:43 +0000 2024</t>
  </si>
  <si>
    <t>UPDATE INFOâ€¼ï¸ di hari yg sama ada yg kecopetan jg di tj duren tp titik terakhir sama di BCC (komplek di bogor) kayaknya sindikat ini smg bisa di telusuri izin tag @PolresBogorKota @txtdaribogor https://t.co/8EumVCVOgL</t>
  </si>
  <si>
    <t>https://pbs.twimg.com/media/GV53pRubgAAp5I1.jpg</t>
  </si>
  <si>
    <t>milktean00dle</t>
  </si>
  <si>
    <t>https://x.com/milktean00dle/status/1828030056431862139</t>
  </si>
  <si>
    <t>Mon Aug 26 12:44:31 +0000 2024</t>
  </si>
  <si>
    <t>makasih ya ud bikin nangis di tj @ jaehyun https://t.co/8YKOLFusBW</t>
  </si>
  <si>
    <t>https://pbs.twimg.com/media/GV6Kl69agAAvUEl.jpg</t>
  </si>
  <si>
    <t>https://x.com/aquanccer/status/1828050893318783382</t>
  </si>
  <si>
    <t>aquanccer</t>
  </si>
  <si>
    <t>Mon Aug 26 04:23:35 +0000 2024</t>
  </si>
  <si>
    <t>Tendon yg enak di daerah Tanjung Diren Jakbar Food : (8 5 /10) Place : (8 / 10) wastafel ada di toilet Price : (7 5/10) masih oke dblng mahal engga dblng murah jg engga Ichido Cab. Tj Duren https://t.co/X79QM2aoBF</t>
  </si>
  <si>
    <t>https://pbs.twimg.com/media/GV4X8LhaUAAR6PA.jpg</t>
  </si>
  <si>
    <t>https://x.com/Jos_Hart/status/1827924830152499238</t>
  </si>
  <si>
    <t>Jos_Hart</t>
  </si>
  <si>
    <t>Mon Aug 26 17:02:02 +0000 2024</t>
  </si>
  <si>
    <t>YESSUHHHHHH https://t.co/uFeRyB7EvN</t>
  </si>
  <si>
    <t>https://x.com/FckYaStandardz/status/1828115700818276564</t>
  </si>
  <si>
    <t>FckYaStandardz</t>
  </si>
  <si>
    <t>Mon Aug 26 08:45:59 +0000 2024</t>
  </si>
  <si>
    <t>ini tj makin aneh deh</t>
  </si>
  <si>
    <t>cyber. 21</t>
  </si>
  <si>
    <t>https://x.com/tangerihe/status/1827990865849287045</t>
  </si>
  <si>
    <t>tangerihe</t>
  </si>
  <si>
    <t>Mon Aug 26 12:49:17 +0000 2024</t>
  </si>
  <si>
    <t>*turun dari tj* â€ï¸ mas PLP juga? BGSDDDD https://t.co/92GxENbwVI</t>
  </si>
  <si>
    <t>https://pbs.twimg.com/media/GV6LrYYbcAESJeF.jpg</t>
  </si>
  <si>
    <t>https://x.com/gataudakslieur/status/1828052092340375961</t>
  </si>
  <si>
    <t>gataudakslieur</t>
  </si>
  <si>
    <t>Mon Aug 26 14:21:06 +0000 2024</t>
  </si>
  <si>
    <t>Kpn y? Dari zaman halte TJ sekedar ada atapnya sampe jadi modern kek sekarang belum pernah merasakan transum date https://t.co/dtfu92dQyk</t>
  </si>
  <si>
    <t>https://pbs.twimg.com/media/GV6gtUNbQAEDGtW.jpg</t>
  </si>
  <si>
    <t>Canis Major Constellation ðŸŒŒ</t>
  </si>
  <si>
    <t>https://x.com/Dhany_AMF12/status/1828075202166894931</t>
  </si>
  <si>
    <t>Dhany_AMF12</t>
  </si>
  <si>
    <t>Mon Aug 26 23:33:16 +0000 2024</t>
  </si>
  <si>
    <t>Ini @PT_Transjakarta benerin jembatan penyebrangan di halte TJ grogol ampe berhari2 ga kelar2. Kalah sama gedung DPR yang dalam semalem udah selesai renov setelah di demo</t>
  </si>
  <si>
    <t>https://x.com/eiw_18/status/1828214159575785924</t>
  </si>
  <si>
    <t>eiw_18</t>
  </si>
  <si>
    <t>Mon Aug 26 01:34:51 +0000 2024</t>
  </si>
  <si>
    <t>Masa iya wx tj serentak rusak asyuu</t>
  </si>
  <si>
    <t>https://x.com/geragantagaraga/status/1827882369539588500</t>
  </si>
  <si>
    <t>geragantagaraga</t>
  </si>
  <si>
    <t>Mon Aug 26 19:11:32 +0000 2024</t>
  </si>
  <si>
    <t>TJ Watt Clone</t>
  </si>
  <si>
    <t>https://x.com/TylerBurgh/status/1828148288857743452</t>
  </si>
  <si>
    <t>TylerBurgh</t>
  </si>
  <si>
    <t>Mon Aug 26 10:51:18 +0000 2024</t>
  </si>
  <si>
    <t>AYOK GUYS MAKANYA NAIK TJ TJ TUH NYAMAN BANGET BJIR</t>
  </si>
  <si>
    <t>he / him â€¢ 19</t>
  </si>
  <si>
    <t>https://x.com/OWARDVEN/status/1828022402238038207</t>
  </si>
  <si>
    <t>OWARDVEN</t>
  </si>
  <si>
    <t>Mon Aug 26 10:10:28 +0000 2024</t>
  </si>
  <si>
    <t>Dapat duduk di tj artinya apa? Tidur. Wkwk</t>
  </si>
  <si>
    <t>https://x.com/nanasweetleonin/status/1828012128625742000</t>
  </si>
  <si>
    <t>nanasweetleonin</t>
  </si>
  <si>
    <t>Sun Aug 25 12:56:25 +0000 2024</t>
  </si>
  <si>
    <t>H-7 sakit sampe drop bgt akhirnya hari kamis berobat sekalian cek darah pas jumat siang muntah tapi maksain buat tuker tiket sampe di tj malah mual lagi (untung gpp) + perut sakit. Tapi alhamdulillah semua kebayar di hari H https://t.co/WFmk3bWK4h</t>
  </si>
  <si>
    <t>https://pbs.twimg.com/media/GV1DukObYAELnXb.jpg</t>
  </si>
  <si>
    <t>https://x.com/jumeng_11/status/1827691499846590812</t>
  </si>
  <si>
    <t>jumeng_11</t>
  </si>
  <si>
    <t>Mon Aug 26 04:37:49 +0000 2024</t>
  </si>
  <si>
    <t>https://x.com/tj3_cp3/status/1827928413891444875</t>
  </si>
  <si>
    <t>Mon Aug 26 23:05:06 +0000 2024</t>
  </si>
  <si>
    <t>#TJ #ë…¸ëž˜ë°©ì‹ ê³¡ #ê°€ìš” #ì„±ë¯¼(SUNGMIN) https://t.co/UoT9le6Pxc</t>
  </si>
  <si>
    <t>https://pbs.twimg.com/media/GV8YpHOWwAAb9WA.png</t>
  </si>
  <si>
    <t>https://x.com/kor_karaoke/status/1828207071327887672</t>
  </si>
  <si>
    <t>kor_karaoke</t>
  </si>
  <si>
    <t>Mon Aug 26 06:11:42 +0000 2024</t>
  </si>
  <si>
    <t>TJ ANJIRRRR TJ INIII LOL</t>
  </si>
  <si>
    <t>Live, Laugh, Lana Del Rey</t>
  </si>
  <si>
    <t>https://x.com/9sassysissy/status/1827952038191530289</t>
  </si>
  <si>
    <t>9sassysissy</t>
  </si>
  <si>
    <t>Mon Aug 26 00:14:00 +0000 2024</t>
  </si>
  <si>
    <t>Zhenya</t>
  </si>
  <si>
    <t>https://x.com/Woongsungz16391/status/1827862022152733173</t>
  </si>
  <si>
    <t>Woongsungz16391</t>
  </si>
  <si>
    <t>Mon Aug 26 17:10:45 +0000 2024</t>
  </si>
  <si>
    <t>Kemarin setelah pegal karena pakai heels ini saya memutuskan jalan kaki dari rektorat UI ke Pocin tanpa sandal dan begitu terus. Baru saya pakai lagi ketika turun di Tj. Barat dan mau masuk AEON. Di lift lepas lagi sampai pulang. Sampai sekarang masih sakit kaki(: https://t.co/Yzz1J4jkey</t>
  </si>
  <si>
    <t>https://pbs.twimg.com/media/GV7HiQUXEAEPKNh.jpg</t>
  </si>
  <si>
    <t>https://x.com/arowryina/status/1828117893470708044</t>
  </si>
  <si>
    <t>arowryina</t>
  </si>
  <si>
    <t>Mon Aug 26 10:29:38 +0000 2024</t>
  </si>
  <si>
    <t>anjrit enak bgt tidur di tj untung kebangun di blok m</t>
  </si>
  <si>
    <t>https://x.com/frisianredflag/status/1828016951832293427</t>
  </si>
  <si>
    <t>frisianredflag</t>
  </si>
  <si>
    <t>Mon Aug 26 00:09:51 +0000 2024</t>
  </si>
  <si>
    <t xml:space="preserve">Woowon </t>
  </si>
  <si>
    <t>https://x.com/Woongsungz16391/status/1827860977112490327</t>
  </si>
  <si>
    <t>Mon Aug 26 21:00:04 +0000 2024</t>
  </si>
  <si>
    <t>dilema mau naik tj apa gojek....</t>
  </si>
  <si>
    <t>Sejarah UNJ'24</t>
  </si>
  <si>
    <t>https://x.com/nanaassha/status/1828175604409422216</t>
  </si>
  <si>
    <t>nanaassha</t>
  </si>
  <si>
    <t>Mon Aug 26 21:43:34 +0000 2024</t>
  </si>
  <si>
    <t>Holla at ya Tim</t>
  </si>
  <si>
    <t>https://x.com/Trojans_23/status/1828186550355824785</t>
  </si>
  <si>
    <t>Trojans_23</t>
  </si>
  <si>
    <t>Mon Aug 26 20:36:55 +0000 2024</t>
  </si>
  <si>
    <t xml:space="preserve">Tanginaaa ang gaganda pala ng kanta ni TJ Monterde!!!! </t>
  </si>
  <si>
    <t>Makati City / Pio Duran, Albay</t>
  </si>
  <si>
    <t>https://x.com/whuaffee/status/1828169777963245584</t>
  </si>
  <si>
    <t>whuaffee</t>
  </si>
  <si>
    <t>Sun Aug 25 14:52:21 +0000 2024</t>
  </si>
  <si>
    <t>tj juga blom beroperasi anjay astaghfirullah ya allah tolong kami para panitia.... https://t.co/y6rWplZzem</t>
  </si>
  <si>
    <t>https://pbs.twimg.com/media/GV1eRXYbUAAB9XZ.jpg</t>
  </si>
  <si>
    <t>isfp; ðŸ‡®ðŸ‡©</t>
  </si>
  <si>
    <t>https://x.com/ssoufflce/status/1827720678197580268</t>
  </si>
  <si>
    <t>ssoufflce</t>
  </si>
  <si>
    <t>Mon Aug 26 13:27:09 +0000 2024</t>
  </si>
  <si>
    <t>besok aku akan keliling jkt naek tj (sekalian survei rute baru)</t>
  </si>
  <si>
    <t>https://x.com/tangerihe/status/1828061622138798345</t>
  </si>
  <si>
    <t>Mon Aug 26 11:59:09 +0000 2024</t>
  </si>
  <si>
    <t>Brasa nntn 4dx lg tpi versi rl di tj...</t>
  </si>
  <si>
    <t>yuya line</t>
  </si>
  <si>
    <t>https://x.com/7secwithu/status/1828039476427579772</t>
  </si>
  <si>
    <t>7secwithu</t>
  </si>
  <si>
    <t>Mon Aug 26 09:45:33 +0000 2024</t>
  </si>
  <si>
    <t>pgn naik tj keliling jakarta ak pusing</t>
  </si>
  <si>
    <t>commstud'24</t>
  </si>
  <si>
    <t>https://x.com/ayaemstuckwithu/status/1828005855381659671</t>
  </si>
  <si>
    <t>ayaemstuckwithu</t>
  </si>
  <si>
    <t>Mon Aug 26 09:30:45 +0000 2024</t>
  </si>
  <si>
    <t>pulang jam 3 gini enak dapet tempat duduk di Tj</t>
  </si>
  <si>
    <t>https://x.com/lnyxzzhr/status/1828002131053531579</t>
  </si>
  <si>
    <t>lnyxzzhr</t>
  </si>
  <si>
    <t>Mon Aug 26 11:55:02 +0000 2024</t>
  </si>
  <si>
    <t>Hal terkonyol tahun ini adalah tadi pas di tj gue atur passcode. Pas mau coba buka hp nya passcodenya salah dong Padahal gue udah masukin passcode yang bener Alhasil sekarang hp gue gabisa dibuka dan terancam semua fancam kemarin hilang semua</t>
  </si>
  <si>
    <t>https://x.com/Puyopuyo2106/status/1828038441898324453</t>
  </si>
  <si>
    <t>Puyopuyo2106</t>
  </si>
  <si>
    <t>Mon Aug 26 10:24:44 +0000 2024</t>
  </si>
  <si>
    <t>Palagi - Tj Monterde @tjmusicmonterde #Palagi #TJMonterde #PalagiCover #PalagiViolinCover #ViolinCover #Violin #Cover #Violinist #filipinoviolinist #ViolinPH #ViolinDiva #PalagiViolin #PalagiInstrumental #Wedding #WeddingEntrance #PalagiWedding https://t.co/xHMJMG5wiQ</t>
  </si>
  <si>
    <t>https://pbs.twimg.com/ext_tw_video_thumb/1828014843783421952/pu/img/oIsaUgRAzGbyWz0S.jpg</t>
  </si>
  <si>
    <t>https://x.com/mh_dominiquec/status/1828015717892894846</t>
  </si>
  <si>
    <t>mh_dominiquec</t>
  </si>
  <si>
    <t>Mon Aug 26 11:01:56 +0000 2024</t>
  </si>
  <si>
    <t>Pergi Pulang salah jalur TJ bjir</t>
  </si>
  <si>
    <t>https://x.com/GregorinoAJ/status/1828025079630012858</t>
  </si>
  <si>
    <t>GregorinoAJ</t>
  </si>
  <si>
    <t>Sun Aug 25 18:47:17 +0000 2024</t>
  </si>
  <si>
    <t>TJ wan climb pulpit? #BBNaija</t>
  </si>
  <si>
    <t>Las Gidi; Naija</t>
  </si>
  <si>
    <t>https://x.com/d_laru/status/1827779799282335815</t>
  </si>
  <si>
    <t>d_laru</t>
  </si>
  <si>
    <t>Mon Aug 26 21:50:59 +0000 2024</t>
  </si>
  <si>
    <t xml:space="preserve">TJATBALZJSLQ TJATQ TAHAJA THAT THAT HOLA TJ </t>
  </si>
  <si>
    <t>km solo &amp; tina ðŸ’—</t>
  </si>
  <si>
    <t>https://x.com/ackerjeon/status/1828188419157303577</t>
  </si>
  <si>
    <t>ackerjeon</t>
  </si>
  <si>
    <t>Sun Aug 25 16:04:47 +0000 2024</t>
  </si>
  <si>
    <t>WTS DIGICAM - SONY DSC W310 ï¸ flash on ï¸ zoom in &amp;amp; out normal ï¸ unit baterai strap charger ï¸ banyak filter Minus ada garis sehelai di layar (ga pengaruh hasil) Result dibawah ya Dom tangerang bisa oren bisa cod jalur tj koridor 13 https://t.co/GYUzrqI4kv</t>
  </si>
  <si>
    <t>https://pbs.twimg.com/ext_tw_video_thumb/1827738767043555328/pu/img/n2tMYrkLGieOrjvb.jpg</t>
  </si>
  <si>
    <t>https://x.com/polaroidkina/status/1827738905124483293</t>
  </si>
  <si>
    <t>polaroidkina</t>
  </si>
  <si>
    <t>Mon Aug 26 10:50:42 +0000 2024</t>
  </si>
  <si>
    <t>jalan rahasia kita naik tj dikontenin orang di tiktok https://t.co/4Vz8BJM7x6</t>
  </si>
  <si>
    <t>https://pbs.twimg.com/media/GV5wi-EXgAArIYd.jpg</t>
  </si>
  <si>
    <t>https://x.com/nanaaajjj/status/1828022251310244303</t>
  </si>
  <si>
    <t>nanaaajjj</t>
  </si>
  <si>
    <t>Mon Aug 26 03:07:49 +0000 2024</t>
  </si>
  <si>
    <t>Police Go To School (Pembina upacara) dalam rangka menyampaikan pesan pesan Kamtibmas Kapolres Labuhanbatu Selatan Senin Pada tanggal 26 Agustus 2024 di Lapangan SMK Negeri 1 Kampung Rakyat Dusun Pekan Tj.medan Desa Tanjung Medan Kec. Kampung Rakyat Kab. Labuhanbatu Selatan https://t.co/CdgoxWgGzt</t>
  </si>
  <si>
    <t>https://pbs.twimg.com/media/GV4GmASagAA3Hyt.jpg</t>
  </si>
  <si>
    <t>https://x.com/POLRES_LABUSEL/status/1827905764566180230</t>
  </si>
  <si>
    <t>POLRES_LABUSEL</t>
  </si>
  <si>
    <t>Mon Aug 26 11:53:08 +0000 2024</t>
  </si>
  <si>
    <t>motoran margonda--tj barat ngantuk bgt</t>
  </si>
  <si>
    <t>https://x.com/ztshw/status/1828037961705050417</t>
  </si>
  <si>
    <t>ztshw</t>
  </si>
  <si>
    <t>Mon Aug 26 16:16:27 +0000 2024</t>
  </si>
  <si>
    <t>Saatnya membuat akun ini dikenal sebagai akun yang hobi bikin tj dan si angst</t>
  </si>
  <si>
    <t>RPS BND - ëŒ•ë¥¸, myungreun</t>
  </si>
  <si>
    <t>https://x.com/axiomathicidyl/status/1828104230781256146</t>
  </si>
  <si>
    <t>axiomathicidyl</t>
  </si>
  <si>
    <t>Mon Aug 26 08:41:26 +0000 2024</t>
  </si>
  <si>
    <t>sumpah gakuat bgt nahan ketawa di TJ</t>
  </si>
  <si>
    <t>https://x.com/yaelahraii/status/1827989721118842936</t>
  </si>
  <si>
    <t>yaelahraii</t>
  </si>
  <si>
    <t>Mon Aug 26 11:33:43 +0000 2024</t>
  </si>
  <si>
    <t>kayanya balik magang ga pernah ga kepikiran indomie ayam bawang tiap di tj deh</t>
  </si>
  <si>
    <t>https://x.com/shashu___u/status/1828033077320540627</t>
  </si>
  <si>
    <t>shashu___u</t>
  </si>
  <si>
    <t>Sun Aug 25 16:49:43 +0000 2024</t>
  </si>
  <si>
    <t>Ipa gawas ko nalang ni tanan sa concert ni Tj.</t>
  </si>
  <si>
    <t>Cagayan De Oro City</t>
  </si>
  <si>
    <t>https://x.com/Newttheone/status/1827750213106487520</t>
  </si>
  <si>
    <t>Newttheone</t>
  </si>
  <si>
    <t>Mon Aug 26 23:35:35 +0000 2024</t>
  </si>
  <si>
    <t xml:space="preserve">mood selalu bagus kalau dapet tj khusus wanita ih pada seger wangi rapih bawaannya adem SEMANGAT GIRLSSSS </t>
  </si>
  <si>
    <t>https://x.com/crimesonclover/status/1828214740361060780</t>
  </si>
  <si>
    <t>Mon Aug 26 12:21:34 +0000 2024</t>
  </si>
  <si>
    <t xml:space="preserve">kartu tj aku hilang... </t>
  </si>
  <si>
    <t>https://x.com/onyourchell_/status/1828045119846854939</t>
  </si>
  <si>
    <t>onyourchell_</t>
  </si>
  <si>
    <t>Mon Aug 26 12:45:17 +0000 2024</t>
  </si>
  <si>
    <t xml:space="preserve">Capek kali ya naik TJ turun naik tangga haltenya gerah bejubel terus anxious kebawa sampe ciledug. </t>
  </si>
  <si>
    <t>á®„á®™á®”á®ªá®“á®”á®¤</t>
  </si>
  <si>
    <t>https://x.com/imandani/status/1828051086315515996</t>
  </si>
  <si>
    <t>imandani</t>
  </si>
  <si>
    <t>Mon Aug 26 23:28:58 +0000 2024</t>
  </si>
  <si>
    <t xml:space="preserve">Ok hari ini gagal pake tj lagi karna gw mules </t>
  </si>
  <si>
    <t>pacilâ€™24</t>
  </si>
  <si>
    <t>https://x.com/nekkochem/status/1828213077638299721</t>
  </si>
  <si>
    <t>nekkochem</t>
  </si>
  <si>
    <t>Mon Aug 26 11:49:22 +0000 2024</t>
  </si>
  <si>
    <t>Da aji kunya gwara jari ya karye #RanarHausa</t>
  </si>
  <si>
    <t>https://x.com/Abdulgaffar_tj0/status/1828037017273307430</t>
  </si>
  <si>
    <t>Mon Aug 26 12:29:35 +0000 2024</t>
  </si>
  <si>
    <t xml:space="preserve">halte tj gbk knpa gnti nama si bkin nyasar ak sjh </t>
  </si>
  <si>
    <t xml:space="preserve">nomin || no switch </t>
  </si>
  <si>
    <t>https://x.com/nononanyanya/status/1828047135981650283</t>
  </si>
  <si>
    <t>nononanyanya</t>
  </si>
  <si>
    <t>Mon Aug 26 05:56:43 +0000 2024</t>
  </si>
  <si>
    <t>p tolong siapapun buat mrt dan tj ke seluruh penjuru jakarta barat dong</t>
  </si>
  <si>
    <t>https://x.com/isLillies/status/1827948267466002781</t>
  </si>
  <si>
    <t>Mon Aug 26 10:38:59 +0000 2024</t>
  </si>
  <si>
    <t>ya gmna mau nyari jodoh di transum lah wong berangkat pagi masih ngantuk akhirnya tidur di tj dan pulang kerja udah dekil. mana dempet dempetan</t>
  </si>
  <si>
    <t>Liverpool, England</t>
  </si>
  <si>
    <t>https://x.com/haduhudah/status/1828019302827745305</t>
  </si>
  <si>
    <t>haduhudah</t>
  </si>
  <si>
    <t>Mon Aug 26 23:42:43 +0000 2024</t>
  </si>
  <si>
    <t>kenapa tj 13 lama banget ya? udah mau 20 menit gaada satupun yg lewat. baru 13B dan L13E hampir 4x ï¸ï¸ï¸ï¸ @PT_Transjakarta</t>
  </si>
  <si>
    <t>https://x.com/shaunxsheeep/status/1828216535405707658</t>
  </si>
  <si>
    <t>shaunxsheeep</t>
  </si>
  <si>
    <t>Mon Aug 26 04:58:50 +0000 2024</t>
  </si>
  <si>
    <t>jin FACE OF SEOUL JIN JIN HONORARY SEOUL AMBASSADOR #JinxVisitSeoul #VisitSeoul_FeelSoulGood</t>
  </si>
  <si>
    <t>https://x.com/tkm10tj/status/1827933701491372489</t>
  </si>
  <si>
    <t>tkm10tj</t>
  </si>
  <si>
    <t>Mon Aug 26 15:03:28 +0000 2024</t>
  </si>
  <si>
    <t>45| TJ Jadama wins a Rams penalty! [1-0] ï¸|#COYR</t>
  </si>
  <si>
    <t>Ramsgate, Kent</t>
  </si>
  <si>
    <t>https://x.com/RamsgateFC/status/1828085863718555968</t>
  </si>
  <si>
    <t>RamsgateFC</t>
  </si>
  <si>
    <t>Mon Aug 26 09:41:27 +0000 2024</t>
  </si>
  <si>
    <t>kena skem.... udh jalan jauh bgt ngikut temen karena katanya dia bakal naik tj yg satunya lagi ternyata tj yg dimaksud di halte rawamangun WHICH MEANS GW SAMA AJA JALAN DR KAMPUS B KE KAMPUS A... pantes kok drtd kyk ga nyampe2 jir</t>
  </si>
  <si>
    <t>https://x.com/cikgukayla/status/1828004822911734078</t>
  </si>
  <si>
    <t>cikgukayla</t>
  </si>
  <si>
    <t>Mon Aug 26 13:30:33 +0000 2024</t>
  </si>
  <si>
    <t>min @PT_Transjakarta tj yang deket stasiun tanah abang itu halte apa ya? dan dilewati tj rute berapa aja? thankyou</t>
  </si>
  <si>
    <t>https://x.com/___slsbl/status/1828062478443667706</t>
  </si>
  <si>
    <t>___slsbl</t>
  </si>
  <si>
    <t>Mon Aug 26 16:29:02 +0000 2024</t>
  </si>
  <si>
    <t xml:space="preserve">pengen banget pacaran kayak gini!!! udah ada modalnya aku hapal semua rute transum krl mrt lrt tj tinggal orangnya doang yang ndak ada </t>
  </si>
  <si>
    <t>jaktim</t>
  </si>
  <si>
    <t>https://x.com/rivamnster/status/1828107396952277300</t>
  </si>
  <si>
    <t>rivamnster</t>
  </si>
  <si>
    <t>Sun Aug 25 15:57:05 +0000 2024</t>
  </si>
  <si>
    <t>1. naik bus tepian tol karena tidak tersedianya bus stop expressway 2. commuting antar suburban (tgr-bks dkk) itu sulit karena harus ke jkt dl. 3. angkutan umum non mrt lrt krl tj yg tidak diketahui harga perjalanannya secara gamblang peta rute yg dilewatin secara jelas.</t>
  </si>
  <si>
    <t>eiffel tower, 5th floor left.</t>
  </si>
  <si>
    <t>https://x.com/hahtukangkeong/status/1827736969033793573</t>
  </si>
  <si>
    <t>hahtukangkeong</t>
  </si>
  <si>
    <t>Mon Aug 26 16:05:27 +0000 2024</t>
  </si>
  <si>
    <t>anak mulyono SETAN eh asal lu tau ya gua kudu naik tj yg TANGGANYA PANJANG BGT GILA</t>
  </si>
  <si>
    <t>https://x.com/orangesforjy/status/1828101461353652517</t>
  </si>
  <si>
    <t>Sun Aug 25 15:11:54 +0000 2024</t>
  </si>
  <si>
    <t>kayanya gua klo udh gakuat naik tj bakal pp naik motor dah soalnya tj kelamaan berenti nya</t>
  </si>
  <si>
    <t>https://x.com/naviayy/status/1827725595733844373</t>
  </si>
  <si>
    <t>naviayy</t>
  </si>
  <si>
    <t>Mon Aug 26 14:03:29 +0000 2024</t>
  </si>
  <si>
    <t xml:space="preserve">Craving for Mie Pangsit Awai di Pematang Siantar </t>
  </si>
  <si>
    <t>https://x.com/Torriosh/status/1828070766375837719</t>
  </si>
  <si>
    <t>Mon Aug 26 15:15:33 +0000 2024</t>
  </si>
  <si>
    <t>Masyarakat sebelah mana njir? Naik tj aja udah syukur dapet yg cepet walau desek desekan</t>
  </si>
  <si>
    <t>https://x.com/egyaruz/status/1828088902168829980</t>
  </si>
  <si>
    <t>egyaruz</t>
  </si>
  <si>
    <t>Mon Aug 26 12:12:06 +0000 2024</t>
  </si>
  <si>
    <t>bro ini di dalem tj telponan kenceng bgt mana disebelah gue</t>
  </si>
  <si>
    <t xml:space="preserve">wall rose </t>
  </si>
  <si>
    <t>https://x.com/querencianaz/status/1828042737377284502</t>
  </si>
  <si>
    <t>querencianaz</t>
  </si>
  <si>
    <t>Mon Aug 26 07:15:15 +0000 2024</t>
  </si>
  <si>
    <t>Sbg warga Pasar Minggu yg tersedia transum mikrolet kol mikrotrans TJ TJ minibus MRT/LRT &amp;amp; KRL jawabannya cm MRT yg msh memungkinkan bawa stroller + baby. Sisanya : BIG NO. Stroller tnp dilipat hanya mempersempit ruang u/penumpang lain yg berdiri</t>
  </si>
  <si>
    <t>https://x.com/Mpok_Hanum/status/1827968033748406379</t>
  </si>
  <si>
    <t>Mpok_Hanum</t>
  </si>
  <si>
    <t>Mon Aug 26 10:40:18 +0000 2024</t>
  </si>
  <si>
    <t>first experience pulang ngampus naik tj dan se seru ini https://t.co/irI0nr5gup</t>
  </si>
  <si>
    <t>https://pbs.twimg.com/media/GV5uKXtWQAAfB8X.jpg</t>
  </si>
  <si>
    <t xml:space="preserve">ncity, teuland  </t>
  </si>
  <si>
    <t>https://x.com/HYUCKDONGL/status/1828019634966249473</t>
  </si>
  <si>
    <t>HYUCKDONGL</t>
  </si>
  <si>
    <t>Mon Aug 26 15:48:13 +0000 2024</t>
  </si>
  <si>
    <t>Sayang bay 5 pa akung out ugma sa duty naa rabay concert ni TJ. tss</t>
  </si>
  <si>
    <t>Cdo // Butuan</t>
  </si>
  <si>
    <t>https://x.com/Zacaralyl/status/1828097123243679816</t>
  </si>
  <si>
    <t>Zacaralyl</t>
  </si>
  <si>
    <t>Mon Aug 26 14:35:03 +0000 2024</t>
  </si>
  <si>
    <t xml:space="preserve">kl dr kalideres mau ke PIM 1 mending naik krl/tj ya? trs rutenya gmn ya? maaf ya sender gtau. mau nnya jg tmn sender gtau baca di googl3 gphm makasiiii guyss </t>
  </si>
  <si>
    <t>https://x.com/baseconvo/status/1828078710269915288</t>
  </si>
  <si>
    <t>baseconvo</t>
  </si>
  <si>
    <t>Sun Aug 25 12:45:52 +0000 2024</t>
  </si>
  <si>
    <t>ternyata cape jugaaapalagi pas pulang trs naik tjga sanggup</t>
  </si>
  <si>
    <t>bumi</t>
  </si>
  <si>
    <t>https://x.com/jjl0vevv/status/1827688847989411853</t>
  </si>
  <si>
    <t>jjl0vevv</t>
  </si>
  <si>
    <t>Mon Aug 26 15:37:20 +0000 2024</t>
  </si>
  <si>
    <t xml:space="preserve">jangan follow dia isinya ragunan blok m gi kadang kadang rute tj </t>
  </si>
  <si>
    <t xml:space="preserve">fairytopia </t>
  </si>
  <si>
    <t>https://x.com/bunyoungie/status/1828094385516683387</t>
  </si>
  <si>
    <t>bunyoungie</t>
  </si>
  <si>
    <t>Sun Aug 25 07:35:29 +0000 2024</t>
  </si>
  <si>
    <t>pertama kali buka outlet di tj duren pun ngerasa tu tmpt cuma jadi tempat cucian aja wkakakak</t>
  </si>
  <si>
    <t>https://x.com/dudskeeyy/status/1827610737889702008</t>
  </si>
  <si>
    <t>dudskeeyy</t>
  </si>
  <si>
    <t>Mon Aug 26 11:44:13 +0000 2024</t>
  </si>
  <si>
    <t>Maap bgt satu tj bau baso aci gw</t>
  </si>
  <si>
    <t>she/her 04L +62</t>
  </si>
  <si>
    <t>https://x.com/docrushonyou/status/1828035719593611646</t>
  </si>
  <si>
    <t>docrushonyou</t>
  </si>
  <si>
    <t>Mon Aug 26 13:20:04 +0000 2024</t>
  </si>
  <si>
    <t>Kmt bisa buat tj gak sih?</t>
  </si>
  <si>
    <t>dnss</t>
  </si>
  <si>
    <t>https://x.com/marauderan/status/1828059841434464666</t>
  </si>
  <si>
    <t>marauderan</t>
  </si>
  <si>
    <t>Mon Aug 26 12:51:08 +0000 2024</t>
  </si>
  <si>
    <t>Mau bantu deket kostanku tp bukan kostanku ada kostan elit harga 2.5juta klo ke stasiun deket bgt bisa cikini gondangdia tanah abang manggarai ada tj juga tp ga simpen nomornya huhu tp iklannya lewat terus tiap hari lokasinya menteng y</t>
  </si>
  <si>
    <t>https://x.com/yoonjincikini/status/1828052561007698300</t>
  </si>
  <si>
    <t>Mon Aug 26 16:42:34 +0000 2024</t>
  </si>
  <si>
    <t>Sallallahu Alaihi Wa-Sallam ï¸</t>
  </si>
  <si>
    <t>Estadio Santiago Bernabeu</t>
  </si>
  <si>
    <t>https://x.com/twnty1tj/status/1828110803708641677</t>
  </si>
  <si>
    <t>twnty1tj</t>
  </si>
  <si>
    <t>Sun Aug 25 13:39:07 +0000 2024</t>
  </si>
  <si>
    <t>Kalo anda beruntung suka ada yg di jalur tj juga bang</t>
  </si>
  <si>
    <t>beyond real and imagination</t>
  </si>
  <si>
    <t>https://x.com/_starmaiden/status/1827702248065097864</t>
  </si>
  <si>
    <t>_starmaiden</t>
  </si>
  <si>
    <t>Mon Aug 26 13:17:31 +0000 2024</t>
  </si>
  <si>
    <t xml:space="preserve">Paling gak sekarang udah banyak di AU2 twitter yg latarnya mrt jkt krl bogor dan tj semoga makin banyak transum yg memadai sampe banyak kisah begini </t>
  </si>
  <si>
    <t>https://x.com/BetawiKorea/status/1828059197776269583</t>
  </si>
  <si>
    <t>Mon Aug 26 18:59:50 +0000 2024</t>
  </si>
  <si>
    <t>IKTFR</t>
  </si>
  <si>
    <t>https://x.com/GlowESTBoss/status/1828145344611557799</t>
  </si>
  <si>
    <t>GlowESTBoss</t>
  </si>
  <si>
    <t>Mon Aug 26 01:09:26 +0000 2024</t>
  </si>
  <si>
    <t>bener2 ni tj ps gue udah tap out dan pesen ojol DIA LEWAT BJROT</t>
  </si>
  <si>
    <t>tnj-jkt</t>
  </si>
  <si>
    <t>https://x.com/trynafindtinun/status/1827875970080288927</t>
  </si>
  <si>
    <t>trynafindtinun</t>
  </si>
  <si>
    <t>Mon Aug 26 10:44:18 +0000 2024</t>
  </si>
  <si>
    <t>TJ clocekd Ozee #bbbnaija</t>
  </si>
  <si>
    <t>https://x.com/Vee_Ndapz/status/1828020641313751307</t>
  </si>
  <si>
    <t>Mon Aug 26 18:30:18 +0000 2024</t>
  </si>
  <si>
    <t xml:space="preserve">[UPDATE] pada 20 Agustus si Atig ngefollow ig videografer jot -- Ali Farhan Qutb (priv acc) - jadi Jot sejak 2021 Seorang lulusan UPN V YK angkatan 2016 </t>
  </si>
  <si>
    <t>https://x.com/initije/status/1828137912044806159</t>
  </si>
  <si>
    <t>Mon Aug 26 13:58:47 +0000 2024</t>
  </si>
  <si>
    <t xml:space="preserve">Karena tas carrierku combo sama backpack dan itu otw mau trekking ke hutan dalam kondisi gerimis. Jadi drybag udah dikeluarin dan itu otw mau taruh carrier ke resepsionis hotel. #jawabanserius </t>
  </si>
  <si>
    <t>https://x.com/Torriosh/status/1828069582655152447</t>
  </si>
  <si>
    <t>Mon Aug 26 17:16:37 +0000 2024</t>
  </si>
  <si>
    <t>mening ke haka kemang deh 1x naik tj dari blok m... di sana lgsg dapet tempat duduk kalopun wl ga lama nunggunya</t>
  </si>
  <si>
    <t>hiãƒ½(â—'â—¡'â—)âœ§</t>
  </si>
  <si>
    <t>https://x.com/spitfiredaisy/status/1828119371983843828</t>
  </si>
  <si>
    <t>spitfiredaisy</t>
  </si>
  <si>
    <t>Mon Aug 26 12:16:42 +0000 2024</t>
  </si>
  <si>
    <t>sumpah duduk di bangku belakang tj tuh kaya duduk di bangku artis angkot gilss</t>
  </si>
  <si>
    <t>https://x.com/sayangmahae/status/1828043894229172699</t>
  </si>
  <si>
    <t>sayangmahae</t>
  </si>
  <si>
    <t>Mon Aug 26 15:12:24 +0000 2024</t>
  </si>
  <si>
    <t>td di tj ngantik parah... nyampe rumah packing barang malah ga ngantuk</t>
  </si>
  <si>
    <t>íƒœì‚°ê°€ìžˆì–´ì„œë§¤ì¼ì´ìƒì¼ì´ì•¼</t>
  </si>
  <si>
    <t>https://x.com/awtaesan/status/1828088108681978167</t>
  </si>
  <si>
    <t>awtaesan</t>
  </si>
  <si>
    <t>Mon Aug 26 23:17:31 +0000 2024</t>
  </si>
  <si>
    <t>#INFOTRANSJAKARTA | Layanan Mikrotrans JAK 15: Tj Priok-Bulak Turi mengalami pengalihan rute dikarenakan adanya penutupan jalan di sekitar Kebantenan Gang R. Sementara tidak melayani BS Sbr Gg H Kebantenan III s/d Simpang Kebantenan IX untuk kedua arah #JAKI #PerluTahu #JAK15</t>
  </si>
  <si>
    <t>https://x.com/PT_Transjakarta/status/1828210194834432420</t>
  </si>
  <si>
    <t>Mon Aug 26 09:45:03 +0000 2024</t>
  </si>
  <si>
    <t>Rekor baru hemat biaya transport ke kantor Rp. 11.500 - jalan kaki ke stasiun 1km (GRATIS) - kereta bogor-tj.barat (4.000) - transjakarta (3.500) - nebeng motor temen (GRATIS) - kereta tj.barat-bogor (4.000) - jalan kaki ke rumah 1km (GRATIS)</t>
  </si>
  <si>
    <t>Bogor-Depok</t>
  </si>
  <si>
    <t>https://x.com/tsaqibb/status/1828005729405407682</t>
  </si>
  <si>
    <t>tsaqibb</t>
  </si>
  <si>
    <t>Mon Aug 26 12:15:02 +0000 2024</t>
  </si>
  <si>
    <t>lg berjuang di dalam tj!!!!</t>
  </si>
  <si>
    <t>https://x.com/deisiksofteu/status/1828043474094219379</t>
  </si>
  <si>
    <t>deisiksofteu</t>
  </si>
  <si>
    <t>Mon Aug 26 12:06:46 +0000 2024</t>
  </si>
  <si>
    <t>Hwaa kapok balik jam 7 kurang. Pepes bgt naik tj hampir saja kejadian siloam part 2â€â†•ï¸</t>
  </si>
  <si>
    <t>https://x.com/femiw_/status/1828041394918936720</t>
  </si>
  <si>
    <t>femiw_</t>
  </si>
  <si>
    <t>Mon Aug 26 09:56:51 +0000 2024</t>
  </si>
  <si>
    <t>15.50 Situasi arus lalu lintas di sekitaran Terminal Tj.Priok terpantau lancar. https://t.co/mTgumldM7r</t>
  </si>
  <si>
    <t>https://pbs.twimg.com/media/GV5kODRWYAAsraX.jpg</t>
  </si>
  <si>
    <t>https://x.com/TMCPoldaMetro/status/1828008701506236550</t>
  </si>
  <si>
    <t>Mon Aug 26 09:12:29 +0000 2024</t>
  </si>
  <si>
    <t>hue tadi pagi jg naik tj disebelah rambutnya full ketombean trus dia garuk2 pala dan ketombenya jatoh ke celana gw trs gweh lgsg pindah takut dia ada kutunya jg mau nangis geli bgt kalo diinget2</t>
  </si>
  <si>
    <t>https://x.com/bizzleebbb/status/1827997534498775379</t>
  </si>
  <si>
    <t>Mon Aug 26 17:08:51 +0000 2024</t>
  </si>
  <si>
    <t xml:space="preserve">Cepatnya datang balik haritu kan baru datang? Kitanye baru ingat taknak pergi concert dah tahun ni </t>
  </si>
  <si>
    <t>Twitterjaya</t>
  </si>
  <si>
    <t>https://x.com/TazJaafar/status/1828117415999180893</t>
  </si>
  <si>
    <t>TazJaafar</t>
  </si>
  <si>
    <t>Mon Aug 26 13:26:09 +0000 2024</t>
  </si>
  <si>
    <t>fess tolong saranin makanan enak di mall margocity atau di aeon tj barat dongg</t>
  </si>
  <si>
    <t>Pengaduan</t>
  </si>
  <si>
    <t>https://x.com/FOODFESS2/status/1828061370992283739</t>
  </si>
  <si>
    <t>FOODFESS2</t>
  </si>
  <si>
    <t>Mon Aug 26 00:52:48 +0000 2024</t>
  </si>
  <si>
    <t>Wkwkkw.. jd keinget ngedate pake tj/krl.. lebih apaya.. gemes aja gt walaupun agak ribet kudu jalan dulu</t>
  </si>
  <si>
    <t>https://x.com/shift_monweny/status/1827871786740121906</t>
  </si>
  <si>
    <t>shift_monweny</t>
  </si>
  <si>
    <t>Mon Aug 26 23:05:56 +0000 2024</t>
  </si>
  <si>
    <t xml:space="preserve">aplikasi tj kaga akurat ya anying?? aing cek apk tj keberangkatannya 1 jam dei pas nyampe didepan ADA TJ NYA ANYINGGGG kayak??? goblog aing ditipu </t>
  </si>
  <si>
    <t>https://x.com/yaangfun/status/1828207279122088040</t>
  </si>
  <si>
    <t>yaangfun</t>
  </si>
  <si>
    <t>Mon Aug 26 02:47:32 +0000 2024</t>
  </si>
  <si>
    <t xml:space="preserve">Sebel banget baru turun dari tj langsung ketemu banner dengan muka bahlil </t>
  </si>
  <si>
    <t>Japan</t>
  </si>
  <si>
    <t>https://x.com/tripledoublegyu/status/1827900660760907999</t>
  </si>
  <si>
    <t>tripledoublegyu</t>
  </si>
  <si>
    <t>Mon Sep 02 06:22:01 +0000 2024</t>
  </si>
  <si>
    <t>help rt! Wts caratbong v3 - baru di pakai sekali untuk follow again cinema - 780k (nego tipis) - ada box lengkap semua - bisa (exc adm 10%) - inc packing jakut/tj.priok https://t.co/rgleDeoZID</t>
  </si>
  <si>
    <t>https://pbs.twimg.com/media/GWc18wDXsAAEg-i.jpg</t>
  </si>
  <si>
    <t>https://x.com/9gyumin17/status/1830491351827485107</t>
  </si>
  <si>
    <t>9gyumin17</t>
  </si>
  <si>
    <t>Mon Sep 02 23:01:55 +0000 2024</t>
  </si>
  <si>
    <t>Hidup spt potongan kue Banyak pengggalan manis mengingatmu. Menyesap setiap rasa dan bahagia Ketika kutemukan pahit terselip diantaranya takkan merubah senyumku menjadi gundah Krn hidup itu hitam putih yg harus dilalui dan nikmati By tj #alunaku Pagi dearX Kuenya masih ada https://t.co/VH1uAlR16E</t>
  </si>
  <si>
    <t>https://pbs.twimg.com/media/GWgbCLdWoAAzbk0.jpg</t>
  </si>
  <si>
    <t>https://x.com/benings_tj2/status/1830742983836406067</t>
  </si>
  <si>
    <t>Mon Sep 02 09:35:38 +0000 2024</t>
  </si>
  <si>
    <t>Hahaahaaa...Lucu ....!! RK Kampanye di Tj.Priuk jkt Utara ditetiakin warga Jkt Utara...Turun...turun..turuun Balik aja elo... Sambil di teriakin. Anies...Anies ..Anies .... Akhirnya turun juga RK dari Panggung https://t.co/xmjoMrbocj</t>
  </si>
  <si>
    <t>https://pbs.twimg.com/ext_tw_video_thumb/1830540015979704320/pu/img/Wz9C9UdiG0QZuyKu.jpg</t>
  </si>
  <si>
    <t>Jabodetabek, Indonesia</t>
  </si>
  <si>
    <t>https://x.com/Andria75777/status/1830540076100768118</t>
  </si>
  <si>
    <t>Andria75777</t>
  </si>
  <si>
    <t>Mon Sep 02 16:47:15 +0000 2024</t>
  </si>
  <si>
    <t>Pika now: https://t.co/Sk6FI6FvSr</t>
  </si>
  <si>
    <t>https://pbs.twimg.com/amplify_video_thumb/1830648633534062592/img/3Obzkxum4i93fFda.jpg</t>
  </si>
  <si>
    <t>California, USA</t>
  </si>
  <si>
    <t>https://x.com/trayjohnsonjr/status/1830648696431927506</t>
  </si>
  <si>
    <t>trayjohnsonjr</t>
  </si>
  <si>
    <t>Mon Sep 02 11:37:17 +0000 2024</t>
  </si>
  <si>
    <t>jujur ini first time bgt gue naik TMD kangen bgt ama TJ https://t.co/HxwllQYb81</t>
  </si>
  <si>
    <t>https://pbs.twimg.com/media/GWd-VVWbUAAG4CH.jpg</t>
  </si>
  <si>
    <t>kadang Bali kadang luar Bali</t>
  </si>
  <si>
    <t>https://x.com/utuanggaa/status/1830570691847934154</t>
  </si>
  <si>
    <t>utuanggaa</t>
  </si>
  <si>
    <t>Mon Sep 02 16:24:32 +0000 2024</t>
  </si>
  <si>
    <t>Mengapa kecewa? Karena menaruh harapan pada manusia.. Nite Pict by tj Tittle : Senja dan aku Loc : Pantai Kuwaru https://t.co/46AkKKlyYY</t>
  </si>
  <si>
    <t>https://pbs.twimg.com/media/GWfAFj8bAAAsxsQ.jpg</t>
  </si>
  <si>
    <t>https://x.com/benings_tj2/status/1830642978882551868</t>
  </si>
  <si>
    <t>Mon Sep 02 16:45:21 +0000 2024</t>
  </si>
  <si>
    <t>Komediwati *TJ Ruth* (44) yg dilarang lucu dlm film ke-28 horor #PerjanjianSetan krn peran Bu Asih induk semang rumah kos di Jl Kamboja 108 https://t.co/rIzcqtOCls</t>
  </si>
  <si>
    <t>https://pbs.twimg.com/ext_tw_video_thumb/1830648117890617344/pu/img/WtuouIR6SUe2QD40.jpg</t>
  </si>
  <si>
    <t>https://x.com/yan_widjaya/status/1830648217840791624</t>
  </si>
  <si>
    <t>yan_widjaya</t>
  </si>
  <si>
    <t>Mon Sep 02 11:48:12 +0000 2024</t>
  </si>
  <si>
    <t>lagi nunggu TJ di sarinah eh ketemu hoshiii https://t.co/cLaZZN541k</t>
  </si>
  <si>
    <t>https://pbs.twimg.com/ext_tw_video_thumb/1830573382553014272/pu/img/Nkp926KVda_GSmLe.jpg</t>
  </si>
  <si>
    <t>universe factory</t>
  </si>
  <si>
    <t>https://x.com/anodetomind/status/1830573435283767708</t>
  </si>
  <si>
    <t>anodetomind</t>
  </si>
  <si>
    <t>Sun Sep 01 08:13:49 +0000 2024</t>
  </si>
  <si>
    <t>Kejebak macet di tj https://t.co/9Derrtak9c</t>
  </si>
  <si>
    <t>https://pbs.twimg.com/media/GWYGLjKbQAIposK.png</t>
  </si>
  <si>
    <t>https://x.com/jakeologi/status/1830157096060584020</t>
  </si>
  <si>
    <t>jakeologi</t>
  </si>
  <si>
    <t>Mon Sep 02 17:49:50 +0000 2024</t>
  </si>
  <si>
    <t>Lagi nalang pagpapanggap.</t>
  </si>
  <si>
    <t>https://x.com/yourgirl_tj/status/1830664446144094424</t>
  </si>
  <si>
    <t>Mon Sep 02 21:31:29 +0000 2024</t>
  </si>
  <si>
    <t>#NewProfilePic Tqm TJ https://t.co/xu03jKjF74</t>
  </si>
  <si>
    <t>https://pbs.twimg.com/media/GWgGV8UX0AAFIrH.jpg</t>
  </si>
  <si>
    <t>ðŸ‡¬ðŸ‡¹</t>
  </si>
  <si>
    <t>https://x.com/yuribell__/status/1830720226440499629</t>
  </si>
  <si>
    <t>yuribell__</t>
  </si>
  <si>
    <t>Mon Sep 02 09:53:03 +0000 2024</t>
  </si>
  <si>
    <t>Sweet 'no? bbq ko yan ih HAHAHAHAHAHAHAHA</t>
  </si>
  <si>
    <t>https://x.com/yourgirl_tj/status/1830544457059668237</t>
  </si>
  <si>
    <t>Mon Sep 02 14:14:10 +0000 2024</t>
  </si>
  <si>
    <t xml:space="preserve">TJ IS BACK #WetSand </t>
  </si>
  <si>
    <t>https://x.com/lvemimo/status/1830610169417629961</t>
  </si>
  <si>
    <t>lvemimo</t>
  </si>
  <si>
    <t>Mon Sep 02 17:49:31 +0000 2024</t>
  </si>
  <si>
    <t>Ang hirap maging malakas lagi nakakaubos.</t>
  </si>
  <si>
    <t>https://x.com/yourgirl_tj/status/1830664367370838087</t>
  </si>
  <si>
    <t>Mon Sep 02 04:17:17 +0000 2024</t>
  </si>
  <si>
    <t>Hungry asb</t>
  </si>
  <si>
    <t>https://x.com/yur_boiii_tj/status/1830459961178005804</t>
  </si>
  <si>
    <t>yur_boiii_tj</t>
  </si>
  <si>
    <t>Sun Sep 01 11:47:39 +0000 2024</t>
  </si>
  <si>
    <t>Ini Bollywood koodi pending Aamir Khan?</t>
  </si>
  <si>
    <t>https://x.com/TamsterzTJ/status/1830210911170428936</t>
  </si>
  <si>
    <t>TamsterzTJ</t>
  </si>
  <si>
    <t>Mon Sep 02 13:34:04 +0000 2024</t>
  </si>
  <si>
    <t>tj yang ini bintang 5 soalnya ada kacanya https://t.co/fio6veAgkr</t>
  </si>
  <si>
    <t>https://pbs.twimg.com/media/GWeZEE2WkAA9cUh.jpg</t>
  </si>
  <si>
    <t>163'24</t>
  </si>
  <si>
    <t>https://x.com/chatalyarin/status/1830600080619102415</t>
  </si>
  <si>
    <t>chatalyarin</t>
  </si>
  <si>
    <t>Mon Sep 02 15:08:11 +0000 2024</t>
  </si>
  <si>
    <t>TJ PLIS KITA NIKAH https://t.co/zmR340yegp</t>
  </si>
  <si>
    <t>https://pbs.twimg.com/media/GWeunIlWQAAFXRS.jpg</t>
  </si>
  <si>
    <t>harsh word everywhere! âš ï¸</t>
  </si>
  <si>
    <t>https://x.com/tskeisea/status/1830623763702206587</t>
  </si>
  <si>
    <t>tskeisea</t>
  </si>
  <si>
    <t>Mon Sep 02 12:50:42 +0000 2024</t>
  </si>
  <si>
    <t>me being biru biru dengan latar belakang selokan karena lagi di halte nunggu tj https://t.co/pB3fFuLesw</t>
  </si>
  <si>
    <t>https://pbs.twimg.com/media/GWePIiQa0AAFkos.jpg</t>
  </si>
  <si>
    <t>https://x.com/livelovecryhug/status/1830589165169426926</t>
  </si>
  <si>
    <t>livelovecryhug</t>
  </si>
  <si>
    <t>Mon Sep 02 15:45:17 +0000 2024</t>
  </si>
  <si>
    <t>banger https://t.co/gi7BbDlY5Q</t>
  </si>
  <si>
    <t>a swing over the creek</t>
  </si>
  <si>
    <t>https://x.com/oceansandmtns/status/1830633101439184985</t>
  </si>
  <si>
    <t>oceansandmtns</t>
  </si>
  <si>
    <t>Mon Sep 02 14:03:25 +0000 2024</t>
  </si>
  <si>
    <t>hari ini diawali dengan salkir - tj sepi - demo dan diakhiri dengan maksi lalu pulang https://t.co/SvE9hAndnp</t>
  </si>
  <si>
    <t>https://pbs.twimg.com/media/GWefqBFbwAADsGe.jpg</t>
  </si>
  <si>
    <t>heaven</t>
  </si>
  <si>
    <t>https://x.com/shfakyu/status/1830607466608124001</t>
  </si>
  <si>
    <t>shfakyu</t>
  </si>
  <si>
    <t>Mon Sep 02 14:27:46 +0000 2024</t>
  </si>
  <si>
    <t>Beneran kangen tj mrt</t>
  </si>
  <si>
    <t>fk upÂ²â´</t>
  </si>
  <si>
    <t>https://x.com/1brahimalkhalil/status/1830613591436976140</t>
  </si>
  <si>
    <t>1brahimalkhalil</t>
  </si>
  <si>
    <t>Mon Sep 02 15:35:34 +0000 2024</t>
  </si>
  <si>
    <t xml:space="preserve">Sabun cuci tangannya Rumah Atsiri yang 1963 wanginya enak banget </t>
  </si>
  <si>
    <t>https://x.com/Torriosh/status/1830630655123939803</t>
  </si>
  <si>
    <t>Mon Sep 02 17:05:41 +0000 2024</t>
  </si>
  <si>
    <t>september https://t.co/rqEj8ytfeq</t>
  </si>
  <si>
    <t>https://x.com/femmellark/status/1830653336162578743</t>
  </si>
  <si>
    <t>Mon Sep 02 13:35:35 +0000 2024</t>
  </si>
  <si>
    <t>seneng bgt hr ini aku dianterin ke halte tj ganaik motor ketemu manusia2 tmntmn ku love di krl dk2 dcs seseru dan sengalir itu gue bacot bgt 3 jam wawancara sama maba2 terlucu dan terkocak bgt makan nasi kebuli favorit terus locked in bahas dcs lgi sama jenica SMGT MEMBARA!!!</t>
  </si>
  <si>
    <t>https://x.com/chikgwa/status/1830600460564365477</t>
  </si>
  <si>
    <t>chikgwa</t>
  </si>
  <si>
    <t>Mon Sep 02 10:43:26 +0000 2024</t>
  </si>
  <si>
    <t>Menarik banget kehidupan dua anak smp depan gue pas ceweknya mau masuk tj di elus dulu rambutnya sama cowoknya wkwkwk. Gue bagian nengok nengok aja https://t.co/THw03BYGni</t>
  </si>
  <si>
    <t>https://pbs.twimg.com/media/GWdyBFuWkAAONlu.jpg</t>
  </si>
  <si>
    <t>https://x.com/lafeeblue/status/1830557139267698969</t>
  </si>
  <si>
    <t>lafeeblue</t>
  </si>
  <si>
    <t>Mon Sep 02 00:02:38 +0000 2024</t>
  </si>
  <si>
    <t xml:space="preserve">GUA MAGER KULIAH TUH MALES RAPIH-RAPIH JIR.....kaya males bgt gak si lu pake bedak tapi kalo gak pake muka gua kaya wajan.......gua males naik kereta tj juga cok </t>
  </si>
  <si>
    <t>https://x.com/partofbts/status/1830395875824468015</t>
  </si>
  <si>
    <t>partofbts</t>
  </si>
  <si>
    <t>Mon Sep 02 12:24:32 +0000 2024</t>
  </si>
  <si>
    <t>brrr tj dikala hujan tirizz</t>
  </si>
  <si>
    <t>https://x.com/oopppaaayyy/status/1830582578824544372</t>
  </si>
  <si>
    <t>Mon Sep 02 13:16:23 +0000 2024</t>
  </si>
  <si>
    <t>dengerin sambil nunggu tj SERUU LAGUNYAAA https://t.co/yeQ2a1pg7Q</t>
  </si>
  <si>
    <t>https://pbs.twimg.com/media/GWeVBQtbMAEXRfH.jpg</t>
  </si>
  <si>
    <t>https://x.com/fayeversun/status/1830595629938327976</t>
  </si>
  <si>
    <t>fayeversun</t>
  </si>
  <si>
    <t>Mon Sep 02 08:08:16 +0000 2024</t>
  </si>
  <si>
    <t>Masyarakat Indo mah pake TJ dan KRL kalo ada duit lebih pake grab/gojek tergantung promo yang paling murah.</t>
  </si>
  <si>
    <t>Carrer Prat de la Creu</t>
  </si>
  <si>
    <t>https://x.com/winales/status/1830518089391415776</t>
  </si>
  <si>
    <t>winales</t>
  </si>
  <si>
    <t>Mon Sep 02 20:34:45 +0000 2024</t>
  </si>
  <si>
    <t>Legendary meme</t>
  </si>
  <si>
    <t>depression city</t>
  </si>
  <si>
    <t>https://x.com/SkywayTj/status/1830705949390016775</t>
  </si>
  <si>
    <t>SkywayTj</t>
  </si>
  <si>
    <t>Mon Sep 02 08:55:43 +0000 2024</t>
  </si>
  <si>
    <t xml:space="preserve">knp ya aku ngekos pdhl ciledug cm 1 krl and 2 tj ride away </t>
  </si>
  <si>
    <t>https://x.com/st4rsabove/status/1830530032223281289</t>
  </si>
  <si>
    <t>Mon Sep 02 11:33:27 +0000 2024</t>
  </si>
  <si>
    <t>Tadi ketemu orang2 tolol yg ngambil jalur tj di permata hijau trs ada polisi eh dia pada puter balik bapak tj gua kaget bgt jdnya ngerem mendadak dan itu motornya ada lebih dari 15 lah gua liat2 1 mobil kena tilang juga emg org2 tolol</t>
  </si>
  <si>
    <t>https://x.com/windidniw/status/1830569725161509078</t>
  </si>
  <si>
    <t>windidniw</t>
  </si>
  <si>
    <t>Mon Sep 02 13:22:33 +0000 2024</t>
  </si>
  <si>
    <t>Tj mendengar isi hatiku terdalam okaeri tj</t>
  </si>
  <si>
    <t>https://x.com/cutepatooties_/status/1830597182954836145</t>
  </si>
  <si>
    <t>cutepatooties_</t>
  </si>
  <si>
    <t>Mon Sep 02 12:49:31 +0000 2024</t>
  </si>
  <si>
    <t>BJIR BGT KEPALA KU KEJEDOT PINTU TJ BJIRRRRR SAMPE BUNYI DEG GEDE T_______T</t>
  </si>
  <si>
    <t>pink pony club</t>
  </si>
  <si>
    <t>https://x.com/wonpilfisip/status/1830588869194227912</t>
  </si>
  <si>
    <t>wonpilfisip</t>
  </si>
  <si>
    <t>Mon Sep 02 14:22:49 +0000 2024</t>
  </si>
  <si>
    <t>wow pertama kali ak plg kerja naik tj</t>
  </si>
  <si>
    <t>https://x.com/cupycakeyyy/status/1830612348786372982</t>
  </si>
  <si>
    <t>cupycakeyyy</t>
  </si>
  <si>
    <t>Mon Sep 02 08:09:34 +0000 2024</t>
  </si>
  <si>
    <t>sakit na sakit nanaman aq dahil tj monterde songs tugtugan ng nanay q</t>
  </si>
  <si>
    <t>https://x.com/micheevious_/status/1830518416282968402</t>
  </si>
  <si>
    <t>micheevious_</t>
  </si>
  <si>
    <t>Mon Sep 02 08:53:03 +0000 2024</t>
  </si>
  <si>
    <t xml:space="preserve">Kuya TJ </t>
  </si>
  <si>
    <t>https://x.com/_ajyape/status/1830529357871292684</t>
  </si>
  <si>
    <t>_ajyape</t>
  </si>
  <si>
    <t>Mon Sep 02 23:38:00 +0000 2024</t>
  </si>
  <si>
    <t xml:space="preserve">lg bengong di tj dan baru menyadari kebodohanku hari ini lupa membawa gamtek </t>
  </si>
  <si>
    <t>https://x.com/nadirskuyy/status/1830752063380431197</t>
  </si>
  <si>
    <t>nadirskuyy</t>
  </si>
  <si>
    <t>Mon Sep 02 12:45:36 +0000 2024</t>
  </si>
  <si>
    <t>gue lg di tj gapake masker tbtb nyengir? takur bgt untung depan gue gada orang https://t.co/FVAXC97DG2</t>
  </si>
  <si>
    <t>https://pbs.twimg.com/ext_tw_video_thumb/1830432620330815488/pu/img/wURBRht1TOKLJ9Qi.jpg</t>
  </si>
  <si>
    <t>https://x.com/yomarkkln/status/1830587882320662535</t>
  </si>
  <si>
    <t>yomarkkln</t>
  </si>
  <si>
    <t>Mon Sep 02 13:48:27 +0000 2024</t>
  </si>
  <si>
    <t>lagi nunggu tj trs scroll pinterest liat foto nodi trs tbtb update dong orangye lu sayang gw bgt ya nod? https://t.co/meZHbImRb9</t>
  </si>
  <si>
    <t>https://pbs.twimg.com/media/GWecW2VWoAA0ZM5.jpg</t>
  </si>
  <si>
    <t>20, she/her</t>
  </si>
  <si>
    <t>https://x.com/rapatsore/status/1830603697833046313</t>
  </si>
  <si>
    <t>rapatsore</t>
  </si>
  <si>
    <t>Mon Sep 02 13:04:51 +0000 2024</t>
  </si>
  <si>
    <t>BWISIT UTAS KAY TJ HAHAHAHHAHA</t>
  </si>
  <si>
    <t>https://x.com/Klooooowiiiiii/status/1830592724753699265</t>
  </si>
  <si>
    <t>Klooooowiiiiii</t>
  </si>
  <si>
    <t>Mon Sep 02 11:35:58 +0000 2024</t>
  </si>
  <si>
    <t>WEH UCAPIN HPBD DULU SEBELUM W TURUN DARI TJ https://t.co/mpePWoSHmk</t>
  </si>
  <si>
    <t>https://pbs.twimg.com/media/GWd-CBJaIAALgWV.jpg</t>
  </si>
  <si>
    <t>https://x.com/wonnuuzip/status/1830570356664606797</t>
  </si>
  <si>
    <t>Mon Sep 02 12:33:10 +0000 2024</t>
  </si>
  <si>
    <t>Tj dan krl</t>
  </si>
  <si>
    <t>â€¢á·„Éžâ€¢á·…</t>
  </si>
  <si>
    <t>https://x.com/the_fab_feb/status/1830584754980446616</t>
  </si>
  <si>
    <t>the_fab_feb</t>
  </si>
  <si>
    <t>Mon Sep 02 17:46:56 +0000 2024</t>
  </si>
  <si>
    <t>TJ deserves better. Gue contohnya.</t>
  </si>
  <si>
    <t>https://x.com/persecphones/status/1830663717194997934</t>
  </si>
  <si>
    <t>Mon Sep 02 23:27:56 +0000 2024</t>
  </si>
  <si>
    <t>woi tanganku ke plintir di tj</t>
  </si>
  <si>
    <t>https://x.com/aleeshes/status/1830749529471361253</t>
  </si>
  <si>
    <t>aleeshes</t>
  </si>
  <si>
    <t>Mon Sep 02 15:55:05 +0000 2024</t>
  </si>
  <si>
    <t>Resiko pelor ketiduran di TJ sampe kelewatan halte</t>
  </si>
  <si>
    <t>https://x.com/flamixng/status/1830635567970922602</t>
  </si>
  <si>
    <t>flamixng</t>
  </si>
  <si>
    <t>Mon Sep 02 22:34:38 +0000 2024</t>
  </si>
  <si>
    <t>Gary Indiana..</t>
  </si>
  <si>
    <t>TX-32</t>
  </si>
  <si>
    <t>https://x.com/TJHilo/status/1830736118314365219</t>
  </si>
  <si>
    <t>TJHilo</t>
  </si>
  <si>
    <t>Mon Sep 02 08:19:06 +0000 2024</t>
  </si>
  <si>
    <t>tj tuh ditungguin ga nongolÂ² giliran ga ditungguin rame!</t>
  </si>
  <si>
    <t>jalan yg benar | she/they</t>
  </si>
  <si>
    <t>https://x.com/redlarva666/status/1830520816087515181</t>
  </si>
  <si>
    <t>redlarva666</t>
  </si>
  <si>
    <t>Mon Sep 02 10:44:48 +0000 2024</t>
  </si>
  <si>
    <t xml:space="preserve">Orang di halte TJ yang jalannya lambat kaya mau fashion show ampe bikin orang ketinggalan TJ tuh pengen gue geplakin palanya satu </t>
  </si>
  <si>
    <t>https://x.com/vandelavan/status/1830557483099926975</t>
  </si>
  <si>
    <t>vandelavan</t>
  </si>
  <si>
    <t>Mon Sep 02 12:06:52 +0000 2024</t>
  </si>
  <si>
    <t>Dari banyaknya orang di halte TJ GBK gue ketemu timmy HAHAHA</t>
  </si>
  <si>
    <t>https://x.com/lksmstrn/status/1830578135513100530</t>
  </si>
  <si>
    <t>lksmstrn</t>
  </si>
  <si>
    <t>Sun Sep 01 20:09:24 +0000 2024</t>
  </si>
  <si>
    <t xml:space="preserve">Kanayo doings </t>
  </si>
  <si>
    <t>https://x.com/girlliketee/status/1830337180276854856</t>
  </si>
  <si>
    <t>Mon Sep 02 10:12:45 +0000 2024</t>
  </si>
  <si>
    <t xml:space="preserve">tadi gue di tj jalan mau pulang dari kampus sempet-sempetin login lads nyelesain daily task sama ngejar dias soalnya kalau sampe rumah udh digempur tugas dosen </t>
  </si>
  <si>
    <t>https://x.com/lishenzs/status/1830549415016435827</t>
  </si>
  <si>
    <t>lishenzs</t>
  </si>
  <si>
    <t>Mon Sep 02 17:19:03 +0000 2024</t>
  </si>
  <si>
    <t>Aku ngerasa comebacknya tj vibesnya sama kaya comeback gojo.. (waktu itu)</t>
  </si>
  <si>
    <t>https://x.com/cutepatooties_/status/1830656697737908622</t>
  </si>
  <si>
    <t>Mon Sep 02 17:04:09 +0000 2024</t>
  </si>
  <si>
    <t>Bahahahaha!!</t>
  </si>
  <si>
    <t>New Zealand</t>
  </si>
  <si>
    <t>https://x.com/Cukeyishere/status/1830652946918653986</t>
  </si>
  <si>
    <t>Cukeyishere</t>
  </si>
  <si>
    <t>Mon Sep 02 13:41:09 +0000 2024</t>
  </si>
  <si>
    <t>pake sepatu putih di tj adalah sebuah kebodohan</t>
  </si>
  <si>
    <t>https://x.com/smokeacigg/status/1830601861705154598</t>
  </si>
  <si>
    <t>smokeacigg</t>
  </si>
  <si>
    <t>Mon Sep 02 13:07:46 +0000 2024</t>
  </si>
  <si>
    <t>TJ IS BACK AAAAAAAAAAAAAAAAAAAAAAA https://t.co/zzqDe4kIV8</t>
  </si>
  <si>
    <t>https://pbs.twimg.com/media/GWeTDPlXwAEBp6w.jpg</t>
  </si>
  <si>
    <t>Lemuria</t>
  </si>
  <si>
    <t>https://x.com/scarlet_thorns/status/1830593462166598004</t>
  </si>
  <si>
    <t>scarlet_thorns</t>
  </si>
  <si>
    <t>Sun Sep 01 16:54:45 +0000 2024</t>
  </si>
  <si>
    <t xml:space="preserve">tadi bisa aja gue ga transit ke tempat kedua cuma kalo dipikir udah jam segini kalo gue lewat jalan gue pergi bakal lewat samping kampus yang dimana itu gelap dan sepi banget. jadi gue milih transit ke tempat kedua aja TAPI TJ NYA MALAH JADI NUNGGU LAGI DAN LAMA </t>
  </si>
  <si>
    <t>DNSS. DNFWC</t>
  </si>
  <si>
    <t>https://x.com/bokutvo/status/1830288196338635166</t>
  </si>
  <si>
    <t>bokutvo</t>
  </si>
  <si>
    <t>Mon Sep 02 13:34:54 +0000 2024</t>
  </si>
  <si>
    <t>guys help me dong gerbang ancol yg nyatu sm halte tj ancol tu nama nya gerbang apa yaa? gerbang barat? timur? selatan? ATAU APA WKWKWKWK</t>
  </si>
  <si>
    <t>she/her. 02L</t>
  </si>
  <si>
    <t>https://x.com/kwakjiseokx/status/1830600289264742847</t>
  </si>
  <si>
    <t>kwakjiseokx</t>
  </si>
  <si>
    <t>Mon Sep 02 16:18:34 +0000 2024</t>
  </si>
  <si>
    <t xml:space="preserve">WKWK TL GUE RAME SAMA TJ </t>
  </si>
  <si>
    <t>ðŸ±â¤ï¸ | 21â†‘</t>
  </si>
  <si>
    <t>https://x.com/sxfsuki/status/1830641476772278458</t>
  </si>
  <si>
    <t>sxfsuki</t>
  </si>
  <si>
    <t>Mon Sep 02 12:21:20 +0000 2024</t>
  </si>
  <si>
    <t>Berharap banget krl citayem - cibinong - nambo dibikin rute sendiri kaya tj priok - jakarta kota kesian warga rock bottom harus nunggu 2 jam sekali sekalinya dateng ga kebagian karna warga depok dan sekitarnya ikut naik @CommuterLine @KAI121 @hrdbacot</t>
  </si>
  <si>
    <t>https://x.com/sedikit_arab/status/1830581776106008716</t>
  </si>
  <si>
    <t>sedikit_arab</t>
  </si>
  <si>
    <t>Mon Sep 02 23:43:58 +0000 2024</t>
  </si>
  <si>
    <t>gabawa headphone gmn gue mau bljr di tj cok</t>
  </si>
  <si>
    <t>https://x.com/chocooiio/status/1830753565587149116</t>
  </si>
  <si>
    <t>chocooiio</t>
  </si>
  <si>
    <t>Mon Sep 02 14:19:47 +0000 2024</t>
  </si>
  <si>
    <t xml:space="preserve">td pagi di tj sebelahan sm moa pake keychain yeonjun tp gue malu mau nyapa padahal sekampus </t>
  </si>
  <si>
    <t>https://x.com/huevermore/status/1830611583896297938</t>
  </si>
  <si>
    <t>huevermore</t>
  </si>
  <si>
    <t>Mon Sep 02 01:46:37 +0000 2024</t>
  </si>
  <si>
    <t>omggg udh lama ga naik tj</t>
  </si>
  <si>
    <t>dream</t>
  </si>
  <si>
    <t>https://x.com/diwrawrrer/status/1830422045685170535</t>
  </si>
  <si>
    <t>diwrawrrer</t>
  </si>
  <si>
    <t>Mon Sep 02 15:35:18 +0000 2024</t>
  </si>
  <si>
    <t>ada gila gila nya ni tl rame cb nya tj</t>
  </si>
  <si>
    <t>https://x.com/s8ims/status/1830630589114015914</t>
  </si>
  <si>
    <t>s8ims</t>
  </si>
  <si>
    <t>Mon Sep 02 21:48:41 +0000 2024</t>
  </si>
  <si>
    <t>Tj subuh yang 4.30 jam 4.26 udah ga ada. Tj subuh yang 4.45 jam 4.48 baru berangkat.</t>
  </si>
  <si>
    <t>https://x.com/bddyynn/status/1830724555494826127</t>
  </si>
  <si>
    <t>bddyynn</t>
  </si>
  <si>
    <t>Mon Sep 02 07:54:58 +0000 2024</t>
  </si>
  <si>
    <t>kpn y ada feeder tj sampai ke dekat rumah krn ke halte shuttle bus terdekat atau ke stasiun terdekat aj w harus mengeluarkan TIGA PULUH RIBU RUPIAH belum termasuk ongkos bus (30k) atau kereta...</t>
  </si>
  <si>
    <t>https://x.com/cqtfs/status/1830514742039093659</t>
  </si>
  <si>
    <t>cqtfs</t>
  </si>
  <si>
    <t>Mon Sep 02 09:52:27 +0000 2024</t>
  </si>
  <si>
    <t>eh gila macet bgt ada apaan yak mana kedapetan tj yg gede MABOK BGT BJIRR</t>
  </si>
  <si>
    <t>dihatimuðŸ˜ðŸ’˜ðŸ«°ðŸ»ðŸ’‹</t>
  </si>
  <si>
    <t>https://x.com/najigorengg/status/1830544306555236850</t>
  </si>
  <si>
    <t>najigorengg</t>
  </si>
  <si>
    <t>Mon Sep 02 13:14:40 +0000 2024</t>
  </si>
  <si>
    <t>yg sabar tj stan</t>
  </si>
  <si>
    <t xml:space="preserve">NSFW | 20+ | pfp: @prenkuart </t>
  </si>
  <si>
    <t>https://x.com/kentostoilet/status/1830595196364693757</t>
  </si>
  <si>
    <t>kentostoilet</t>
  </si>
  <si>
    <t>Mon Sep 02 11:37:33 +0000 2024</t>
  </si>
  <si>
    <t>Adulting: Makan nasgor after office turun dr tj sambil nunggu ujan reda Jd kangen tembalang https://t.co/H9LJVJxchv</t>
  </si>
  <si>
    <t>https://pbs.twimg.com/media/GWd-ZGxa0AARmpW.jpg</t>
  </si>
  <si>
    <t>https://x.com/astrxxx12/status/1830570755236716937</t>
  </si>
  <si>
    <t>astrxxx12</t>
  </si>
  <si>
    <t>Mon Sep 02 12:03:43 +0000 2024</t>
  </si>
  <si>
    <t>Omaigatt ada gitabersepatusamba</t>
  </si>
  <si>
    <t>https://x.com/initije/status/1830577343859134619</t>
  </si>
  <si>
    <t>Mon Sep 02 07:48:39 +0000 2024</t>
  </si>
  <si>
    <t>@RaquelFaja41841 magsama kayong dalawa ni ibyang dun kayo sa faraway</t>
  </si>
  <si>
    <t>RaquelFaja41841</t>
  </si>
  <si>
    <t>PH ðŸ‡µðŸ‡­</t>
  </si>
  <si>
    <t>https://x.com/tj_canino/status/1830513153073160474</t>
  </si>
  <si>
    <t>tj_canino</t>
  </si>
  <si>
    <t>Mon Sep 02 14:37:04 +0000 2024</t>
  </si>
  <si>
    <t>21.36: @TMCPoldaMetro : Situasi arus lalu-lintas malam hari di sekitaran Simpang Cawang ruas Tol Wiyoto Wiyono dari arah Tj. Priok menuju Cikampek Tol Dalam Kota dan Jagorawi maupun arah sebaiknya terpantau ramai lancar. #InfoLalinElshinta https://t.co/aeuXD8aT8r</t>
  </si>
  <si>
    <t>https://pbs.twimg.com/ext_tw_video_thumb/1830615890884460545/pu/img/ccerPD8BQsaMRHDU.jpg</t>
  </si>
  <si>
    <t>https://x.com/RadioElshinta/status/1830615932244566108</t>
  </si>
  <si>
    <t>Sun Sep 01 14:14:16 +0000 2024</t>
  </si>
  <si>
    <t xml:space="preserve">Bayangin segede ini jakarta dan di tj tbtb ada yg duduk sebelah gua nyapa ternyata ade gereja gua di bdg tuhan kynya tau rencana gua mok bengong galau bersedih2 akhirnya jadi nge gosip love you Jesus </t>
  </si>
  <si>
    <t>https://x.com/lovpisngawli/status/1830247809897116125</t>
  </si>
  <si>
    <t>lovpisngawli</t>
  </si>
  <si>
    <t>Mon Sep 02 11:12:02 +0000 2024</t>
  </si>
  <si>
    <t>dear @PT_Transjakarta mau ke halte Tj Priok dari Halte Monas lebih baik naik jurusan yang ke arah mana?</t>
  </si>
  <si>
    <t>https://x.com/nengkuntilanakk/status/1830564335648969100</t>
  </si>
  <si>
    <t>nengkuntilanakk</t>
  </si>
  <si>
    <t>Mon Sep 02 23:28:59 +0000 2024</t>
  </si>
  <si>
    <t>capek bgt gue ngadepin org satu itu bukan tj gue bjirrr buat ngatur perasaan u mesti kek gmna ke guee. who do you think you are?</t>
  </si>
  <si>
    <t>purple ocean</t>
  </si>
  <si>
    <t>https://x.com/yoongifavhuman/status/1830749793334816813</t>
  </si>
  <si>
    <t>yoongifavhuman</t>
  </si>
  <si>
    <t>Mon Sep 02 22:48:21 +0000 2024</t>
  </si>
  <si>
    <t>hadahh ak sangat malas menjalani hari ini yang kudu ngejar jam bus tj TAPI TUH NO TJ YG SERING KU NAIKIN LAMA BGT LEWAT NYE HERAN AK JUGA.... klo kalian hari ini bakal ngapain gusyy??</t>
  </si>
  <si>
    <t>https://x.com/gyuranghaea/status/1830739569823883770</t>
  </si>
  <si>
    <t>gyuranghaea</t>
  </si>
  <si>
    <t>Mon Sep 02 14:16:35 +0000 2024</t>
  </si>
  <si>
    <t>hampir nangis di tj gara2 still there trs nangis di krl gara2 mvnya</t>
  </si>
  <si>
    <t>https://x.com/aoreverie/status/1830610777839145392</t>
  </si>
  <si>
    <t>aoreverie</t>
  </si>
  <si>
    <t>Mon Sep 02 12:00:24 +0000 2024</t>
  </si>
  <si>
    <t>gapapa dah pulang lamaan dikit nunggu tj yg dari semanggi daripada tanah abang berdiri</t>
  </si>
  <si>
    <t>https://x.com/peminumwater/status/1830576505489137773</t>
  </si>
  <si>
    <t>peminumwater</t>
  </si>
  <si>
    <t>Mon Sep 02 12:28:44 +0000 2024</t>
  </si>
  <si>
    <t>Cwwantik bangettt cwwantik bangettt @A_GitaJKT48</t>
  </si>
  <si>
    <t>https://x.com/initije/status/1830583638246985964</t>
  </si>
  <si>
    <t>Mon Sep 02 13:22:32 +0000 2024</t>
  </si>
  <si>
    <t>bisa ga sih 1A dinginnya bisa kaya tj rute 5 sama 11 jir ini dingin bgt 1A kaya gersang sekali apa krna ke pik yg mataharinya ada 15 itu?</t>
  </si>
  <si>
    <t>https://x.com/sayangmahae/status/1830597177871102426</t>
  </si>
  <si>
    <t>Mon Sep 02 06:36:25 +0000 2024</t>
  </si>
  <si>
    <t>jokes bapak bapak tuh walo dah pernah denger ttp lucu yh ak lg naik tj kan ada bule naik trs sopirnya tanya sm kenek pye iso ngomong inggris ora dijawab sm kenek yoo little little trs sopirnya bilang nk ora aku ndue kunci inggris ak nahan ngakak</t>
  </si>
  <si>
    <t>https://x.com/okkaaeri/status/1830494975806824806</t>
  </si>
  <si>
    <t>okkaaeri</t>
  </si>
  <si>
    <t>Mon Sep 02 19:32:59 +0000 2024</t>
  </si>
  <si>
    <t>Tadi denger ini di tj rasanya langsung mau berlutut</t>
  </si>
  <si>
    <t>https://x.com/haueeyyy/status/1830690402254627275</t>
  </si>
  <si>
    <t>haueeyyy</t>
  </si>
  <si>
    <t>Mon Sep 02 16:02:03 +0000 2024</t>
  </si>
  <si>
    <t xml:space="preserve">Yawa ka tj </t>
  </si>
  <si>
    <t>https://x.com/mykrynp/status/1830637321106129055</t>
  </si>
  <si>
    <t>mykrynp</t>
  </si>
  <si>
    <t>Mon Sep 02 23:32:21 +0000 2024</t>
  </si>
  <si>
    <t>Semoga semua baik baik @</t>
  </si>
  <si>
    <t>https://x.com/cahyowibb/status/1830750642606088670</t>
  </si>
  <si>
    <t>Mon Sep 02 11:13:24 +0000 2024</t>
  </si>
  <si>
    <t>di tj yang full banget ini perutku mules bjir.</t>
  </si>
  <si>
    <t>https://x.com/oceanoirs/status/1830564680106160128</t>
  </si>
  <si>
    <t>oceanoirs</t>
  </si>
  <si>
    <t>Mon Sep 02 17:12:16 +0000 2024</t>
  </si>
  <si>
    <t>kmrn baru aja naik taxi ini krn ikut nebeng temen dari tj. priok yg daerahnya ngerii... pelayanannya mantap pollll dah lama gak naik taxi inii.. mesin mobilnya mulus bgtt... tp ya degdegan liat argonya tuuu bagi kaum mendang mending cem akuu</t>
  </si>
  <si>
    <t>https://x.com/uschaa_/status/1830654989976719856</t>
  </si>
  <si>
    <t>uschaa_</t>
  </si>
  <si>
    <t>Mon Sep 02 19:57:43 +0000 2024</t>
  </si>
  <si>
    <t>TOMMY JENKINS (TJ) GRINDING!! TIME2RP! GTA! https://t.co/pq8nE8XgIU</t>
  </si>
  <si>
    <t>England, United Kingdom</t>
  </si>
  <si>
    <t>https://x.com/Battman_96/status/1830696626836459611</t>
  </si>
  <si>
    <t>Battman_96</t>
  </si>
  <si>
    <t>Mon Sep 02 12:59:26 +0000 2024</t>
  </si>
  <si>
    <t>ternyata naik tj sebelum jam 6 pagi tuh cuman 2ribuu total pp hari ini cmn 5.500. gojek gue cant relate alias pp 80k badjingan</t>
  </si>
  <si>
    <t>https://x.com/ajengaditya/status/1830591363043484118</t>
  </si>
  <si>
    <t>ajengaditya</t>
  </si>
  <si>
    <t>Mon Sep 02 00:49:13 +0000 2024</t>
  </si>
  <si>
    <t xml:space="preserve">gerah bgt di tj ga nyampe nyampe </t>
  </si>
  <si>
    <t>https://x.com/ilaailyy/status/1830407597335478273</t>
  </si>
  <si>
    <t>ilaailyy</t>
  </si>
  <si>
    <t>Mon Sep 02 13:20:33 +0000 2024</t>
  </si>
  <si>
    <t>tj pink bkin w memasang wajah songgong krna bapak bapak yg udh ancang ancang loncat naik pdhl baru dtg gagal WAHAHAHA</t>
  </si>
  <si>
    <t>https://x.com/sayangmahae/status/1830596678103273733</t>
  </si>
  <si>
    <t>Mon Sep 02 13:15:15 +0000 2024</t>
  </si>
  <si>
    <t>temperature down 34Â°C -&amp;gt; 29Â°C wind 17kmh -&amp;gt; 12kmh</t>
  </si>
  <si>
    <t>https://x.com/DushanbeTJ/status/1830595344935076093</t>
  </si>
  <si>
    <t>Mon Sep 02 15:05:58 +0000 2024</t>
  </si>
  <si>
    <t xml:space="preserve">want ko ng isang tj din </t>
  </si>
  <si>
    <t>https://x.com/_ngelicaxx/status/1830623208237887997</t>
  </si>
  <si>
    <t>_ngelicaxx</t>
  </si>
  <si>
    <t>Mon Sep 02 13:02:13 +0000 2024</t>
  </si>
  <si>
    <t>GUYS AKU AKHIRNYA TD NAIK TJ walaupun gue nyasar di jpo... gue kira nyambung gt trs gue udh naik jpo ternyata gak nyambung??? Yaudah turun abis itu lanjut naik tangga padahal ada lift anjir maaf bgt norak tp seru naik tj</t>
  </si>
  <si>
    <t>was Aza</t>
  </si>
  <si>
    <t>https://x.com/kiddoist/status/1830592063983026417</t>
  </si>
  <si>
    <t>kiddoist</t>
  </si>
  <si>
    <t>Mon Sep 02 14:01:47 +0000 2024</t>
  </si>
  <si>
    <t>Kira kira berapa besar tingkat efensinya dengan menaiki tj dari bogor ke jakarta? Wkwkwkw kocak lu capek di bus itu mah.</t>
  </si>
  <si>
    <t>Toilet Umum</t>
  </si>
  <si>
    <t>https://x.com/dotcomdothan/status/1830607056061284726</t>
  </si>
  <si>
    <t>dotcomdothan</t>
  </si>
  <si>
    <t>Mon Sep 02 10:50:38 +0000 2024</t>
  </si>
  <si>
    <t>Ditpolairud Polda Jateng Kegiatan AG Pagi diWilayah Sekitar Pelabuhan Tj. Emas Semarang PAMENWAS KP MEIYAN P https://t.co/GhjUuRwS3r</t>
  </si>
  <si>
    <t>https://pbs.twimg.com/media/GWdzp5Vb0AAGqt3.jpg</t>
  </si>
  <si>
    <t>https://x.com/PolairJateng/status/1830558950343012393</t>
  </si>
  <si>
    <t>Mon Sep 02 17:36:55 +0000 2024</t>
  </si>
  <si>
    <t>Jir gw jadi inget. Waktu gw lagi sakit terus gw pingsan di bus Tj. Gada yg nolongin samsek gada yg ngasi duduk barang gw berserakan dibawah dibiarin akhirnya gw turun di halte MH Thamrin buat duduk doang</t>
  </si>
  <si>
    <t>https://x.com/teaKonacha/status/1830661195822707129</t>
  </si>
  <si>
    <t>teaKonacha</t>
  </si>
  <si>
    <t>Mon Sep 02 16:29:28 +0000 2024</t>
  </si>
  <si>
    <t>Tembok paling berat adalah cinta terhalang time travel. wkwk. btw jelasin ke yg ga nonton knapa mreka ga bs bareng susah jir wakak. TJ Olive deserves better. wst https://t.co/9vzARAxMap</t>
  </si>
  <si>
    <t>https://pbs.twimg.com/media/GWfBN2VbgAAm2W8.jpg</t>
  </si>
  <si>
    <t>RULES âž¡ï¸</t>
  </si>
  <si>
    <t>https://x.com/westenthu/status/1830644219649859957</t>
  </si>
  <si>
    <t>westenthu</t>
  </si>
  <si>
    <t>Mon Sep 02 10:11:25 +0000 2024</t>
  </si>
  <si>
    <t xml:space="preserve">Alhamdulillah RXking masih boleh pake pertalet </t>
  </si>
  <si>
    <t>https://x.com/sealvolute/status/1830549080600383635</t>
  </si>
  <si>
    <t>Mon Sep 02 14:05:24 +0000 2024</t>
  </si>
  <si>
    <t xml:space="preserve"> rute warna biru ini rute TJ atau angkot ya? sender mau ke suatu tempat tpi klo naik ojol mahal bet https://t.co/tqj5I14r2V</t>
  </si>
  <si>
    <t>https://pbs.twimg.com/media/GWegPmSWcAA0zrb.jpg</t>
  </si>
  <si>
    <t>https://x.com/tanyakanrl/status/1830607966212358351</t>
  </si>
  <si>
    <t>Mon Sep 02 16:04:54 +0000 2024</t>
  </si>
  <si>
    <t>apala apala total dari kantor ke rumah naik tj + motor 2 jam selama perjalanan band aid sealbum on loop gimana ga nyantol kok ga bosen ya?????????</t>
  </si>
  <si>
    <t>https://x.com/deisiksofteu/status/1830638038890004903</t>
  </si>
  <si>
    <t>Mon Sep 02 04:06:22 +0000 2024</t>
  </si>
  <si>
    <t>xobat tj kita kali ini tetep sama jihoon bughil puanaseee https://t.co/MaNY0AGHJL</t>
  </si>
  <si>
    <t>https://pbs.twimg.com/media/GWcXIPma8AAnzq9.jpg</t>
  </si>
  <si>
    <t>RPS ðŸˆâ€â¬›ðŸ…ðŸšðŸ¶ | selective.</t>
  </si>
  <si>
    <t>https://x.com/hswwcuties/status/1830457214857077135</t>
  </si>
  <si>
    <t>hswwcuties</t>
  </si>
  <si>
    <t>Mon Sep 02 22:56:09 +0000 2024</t>
  </si>
  <si>
    <t xml:space="preserve">oy tj @PT_Transjakarta ac lu bocor gua jadi kuyup anying </t>
  </si>
  <si>
    <t>https://x.com/grenadieer/status/1830741533865427143</t>
  </si>
  <si>
    <t>grenadieer</t>
  </si>
  <si>
    <t>Mon Sep 02 09:56:53 +0000 2024</t>
  </si>
  <si>
    <t>Palagi by Tj #TheTraineeSeriesEP10</t>
  </si>
  <si>
    <t>https://x.com/jumphansbabii/status/1830545423653859773</t>
  </si>
  <si>
    <t>jumphansbabii</t>
  </si>
  <si>
    <t>Mon Sep 02 07:13:08 +0000 2024</t>
  </si>
  <si>
    <t>jd inget dlu w tk pengen bgt kerja jd supir angkot skrg klo dipikir2 gk kepikiran (semangat supir angkot tj brt)</t>
  </si>
  <si>
    <t>https://x.com/inininii_/status/1830504212377317409</t>
  </si>
  <si>
    <t>inininii_</t>
  </si>
  <si>
    <t>Mon Sep 02 12:35:20 +0000 2024</t>
  </si>
  <si>
    <t>lagi nunggu tj depan gue carat wkwkwkwkwkwkwkwkwkwkwkwk komedi macam apa inih?</t>
  </si>
  <si>
    <t xml:space="preserve">enville in caratland </t>
  </si>
  <si>
    <t>https://x.com/haebaragiya/status/1830585298889417172</t>
  </si>
  <si>
    <t>haebaragiya</t>
  </si>
  <si>
    <t>Mon Sep 02 12:27:42 +0000 2024</t>
  </si>
  <si>
    <t xml:space="preserve">maek TJ lagi karena jempol w 22nya dh sengklehh krn nyetirr </t>
  </si>
  <si>
    <t>https://x.com/icarusvalt/status/1830583377487180203</t>
  </si>
  <si>
    <t>icarusvalt</t>
  </si>
  <si>
    <t>Mon Sep 02 15:38:14 +0000 2024</t>
  </si>
  <si>
    <t xml:space="preserve">Dari pasar sampe Onebel sejam.. Sampe ketiduran di TJ tp masih ngga bergerak juga di depan AB. *Kejadian tadi pagi.. </t>
  </si>
  <si>
    <t>https://x.com/suryasheina/status/1830631327823225053</t>
  </si>
  <si>
    <t>suryasheina</t>
  </si>
  <si>
    <t>Mon Sep 02 11:07:44 +0000 2024</t>
  </si>
  <si>
    <t>Ith dha cant digest solren. Open a Redgiant n Lyca is a bundamone nu sona career poirum nu therinchirkalam so ok sola mudiyathu purithu. But Rajni senior ool la romba kadupa irku keka. At least Tj Gnanavel is my famly frnd sona koda oru nyayam irku Na @Suriya_offl</t>
  </si>
  <si>
    <t>https://x.com/southlight23/status/1830563254864851155</t>
  </si>
  <si>
    <t>southlight23</t>
  </si>
  <si>
    <t>Mon Sep 02 16:34:57 +0000 2024</t>
  </si>
  <si>
    <t>Kailan ba yan TJ at ako na ang susundo kay tamang panahon</t>
  </si>
  <si>
    <t>hulaan mo</t>
  </si>
  <si>
    <t>https://x.com/Darkchocolet_/status/1830645602063134898</t>
  </si>
  <si>
    <t>Darkchocolet_</t>
  </si>
  <si>
    <t>Mon Sep 02 08:08:39 +0000 2024</t>
  </si>
  <si>
    <t>Apel pagi dan Do'a bersama dilanjutkan Arahan dari kepala PLT BPPMHKP Tanjung balai Asahan. Senin 2 September 2024. https://t.co/JVGyKn989u</t>
  </si>
  <si>
    <t>https://pbs.twimg.com/media/GWdOlvkaUAAlV4-.jpg</t>
  </si>
  <si>
    <t>Tanjung Balai, Sumatera Utara</t>
  </si>
  <si>
    <t>https://x.com/BPPMHKP_TjBalai/status/1830518186762276984</t>
  </si>
  <si>
    <t>BPPMHKP_TjBalai</t>
  </si>
  <si>
    <t>Mon Sep 02 04:09:13 +0000 2024</t>
  </si>
  <si>
    <t>Pasangan Harda Kiswaya - Danang Maharaja Resmi Mendaftarkan Diri di KPU Kabupaten Sleman https://t.co/gBlU2uPino https://t.co/LDyusPt5RH</t>
  </si>
  <si>
    <t>https://pbs.twimg.com/media/GWcXyaQbEAAHpWl.jpg</t>
  </si>
  <si>
    <t>https://x.com/KangSirmadji/status/1830457931084558603</t>
  </si>
  <si>
    <t>KangSirmadji</t>
  </si>
  <si>
    <t>Thu Sep 05 08:00:30 +0000 2024</t>
  </si>
  <si>
    <t>Otw naik tj ngeng https://t.co/ldsfEBuNQJ</t>
  </si>
  <si>
    <t>https://pbs.twimg.com/ext_tw_video_thumb/1831603250040061952/pu/img/9MtD5zq5OusmRn-7.jpg</t>
  </si>
  <si>
    <t>https://x.com/kopifilterpagi/status/1831603297561800889</t>
  </si>
  <si>
    <t>Thu Sep 05 14:00:02 +0000 2024</t>
  </si>
  <si>
    <t>TJ IS BACK ðŸ‡¨ðŸ‡¦ https://t.co/PnDS1vrPtr</t>
  </si>
  <si>
    <t>https://pbs.twimg.com/media/GWt1FihaAAAvUnl.jpg</t>
  </si>
  <si>
    <t>https://x.com/FansNerazzurri/status/1831693776928084387</t>
  </si>
  <si>
    <t>FansNerazzurri</t>
  </si>
  <si>
    <t>Thu Sep 05 02:12:45 +0000 2024</t>
  </si>
  <si>
    <t xml:space="preserve"> tjdefalco via story. https://t.co/xe3CCUOmmZ</t>
  </si>
  <si>
    <t>https://pbs.twimg.com/ext_tw_video_thumb/1831515689074479104/pu/img/hGNIaDQPpCkoggzW.jpg</t>
  </si>
  <si>
    <t>pt</t>
  </si>
  <si>
    <t>ðŸ‡ºðŸ‡¸</t>
  </si>
  <si>
    <t>https://x.com/defalcoloops/status/1831515785941913898</t>
  </si>
  <si>
    <t>defalcoloops</t>
  </si>
  <si>
    <t>Thu Sep 05 11:18:26 +0000 2024</t>
  </si>
  <si>
    <t>Jam 5 sore Tj kosong dan jalanan lengang. Terima kasih ISF dan Misa Akbar ï¸ https://t.co/YBN0uYF1IF</t>
  </si>
  <si>
    <t>https://pbs.twimg.com/media/GWtWzAAbsAAx9K0.jpg</t>
  </si>
  <si>
    <t>https://x.com/lindri/status/1831653110932238816</t>
  </si>
  <si>
    <t>lindri</t>
  </si>
  <si>
    <t>Thu Sep 05 01:54:51 +0000 2024</t>
  </si>
  <si>
    <t>kl yg tiba2 nyender di tj wujudnya gini mah boleh bgt..... https://t.co/jojs52tRSl</t>
  </si>
  <si>
    <t>https://pbs.twimg.com/media/GWrVzMma8AEiniL.jpg</t>
  </si>
  <si>
    <t>https://x.com/smolyyoda/status/1831511279917527478</t>
  </si>
  <si>
    <t>smolyyoda</t>
  </si>
  <si>
    <t>Thu Sep 05 13:47:54 +0000 2024</t>
  </si>
  <si>
    <t>Kaget tiba2 ketemu oomf di tj https://t.co/ttc4gTKfaL</t>
  </si>
  <si>
    <t>https://pbs.twimg.com/media/GWt5ALkawAABn5u.jpg</t>
  </si>
  <si>
    <t>https://x.com/kopifilterpagi/status/1831690725307904373</t>
  </si>
  <si>
    <t>Thu Sep 05 09:02:01 +0000 2024</t>
  </si>
  <si>
    <t>insert palagi by tj monterde :((( my heart HURTS ILY JIKOOK ï¸ï¸â€ https://t.co/o2ZXuPeCQj</t>
  </si>
  <si>
    <t>https://pbs.twimg.com/amplify_video_thumb/1831600941633544192/img/ezLM0PVettDzfL2g.jpg</t>
  </si>
  <si>
    <t>jm &amp; jk â˜¼â˜½</t>
  </si>
  <si>
    <t>https://x.com/jmsnochu/status/1831618779467673804</t>
  </si>
  <si>
    <t>jmsnochu</t>
  </si>
  <si>
    <t>Thu Sep 05 14:10:08 +0000 2024</t>
  </si>
  <si>
    <t>S**tha muditu ukara https://t.co/U8cW9Yp35H</t>
  </si>
  <si>
    <t>https://pbs.twimg.com/media/GWt-Fx0XcAAHZA_.jpg</t>
  </si>
  <si>
    <t>https://x.com/Spoidyfanboy/status/1831696319766733151</t>
  </si>
  <si>
    <t>Thu Sep 05 18:30:56 +0000 2024</t>
  </si>
  <si>
    <t>Wueh TJ ni nani?</t>
  </si>
  <si>
    <t>https://x.com/sehrerfolgreich/status/1831761950294077543</t>
  </si>
  <si>
    <t>sehrerfolgreich</t>
  </si>
  <si>
    <t>Thu Sep 05 14:20:21 +0000 2024</t>
  </si>
  <si>
    <t>IF fandom la ivangalum join pantanga https://t.co/ddNtogsaoo</t>
  </si>
  <si>
    <t>https://pbs.twimg.com/media/GWuAbiCW0AAKEZM.jpg</t>
  </si>
  <si>
    <t>https://x.com/Spoidyfanboy/status/1831698890472428014</t>
  </si>
  <si>
    <t>Thu Sep 05 18:44:09 +0000 2024</t>
  </si>
  <si>
    <t>semua-muanya selama ini sendiri krl bahkan tj bolak balik jkt dengan kaki sendiri good job dina https://t.co/eCdzlMd2gq</t>
  </si>
  <si>
    <t>https://pbs.twimg.com/media/GWu8zisa8AMDFj7.jpg</t>
  </si>
  <si>
    <t>https://x.com/dinsyya/status/1831765276343562469</t>
  </si>
  <si>
    <t>dinsyya</t>
  </si>
  <si>
    <t>Thu Sep 05 03:59:44 +0000 2024</t>
  </si>
  <si>
    <t>Cooling System Kapolsek TPTM Ajak Tokoh Masyarakat Bersinergi Jaga Kamtibmas Kapolsek Tanah Putih Tanjung Melawan (TPTM) Ipda Bonni Ferdy Sagala mengajak tokoh masyarakat Kecamatan TPTM Kabupaten Rokan Hilir untuk bersama-sama menjaga Lingkungan sekitar https://t.co/q12XkKnm8F</t>
  </si>
  <si>
    <t>https://pbs.twimg.com/media/GWryYlJa8AADkJg.jpg</t>
  </si>
  <si>
    <t>https://x.com/PolsekTj/status/1831542706302284249</t>
  </si>
  <si>
    <t>Thu Sep 05 02:10:29 +0000 2024</t>
  </si>
  <si>
    <t xml:space="preserve"> tjdefalco via story. https://t.co/6L0BLpvYyZ</t>
  </si>
  <si>
    <t>https://pbs.twimg.com/media/GWrZU0NXAAAcrqw.jpg</t>
  </si>
  <si>
    <t>https://x.com/defalcoloops/status/1831515212568055875</t>
  </si>
  <si>
    <t>Thu Sep 05 15:23:38 +0000 2024</t>
  </si>
  <si>
    <t>Dibuka seluas luasnya bagi yang mau korupsi..KPK tidak akan memeriksa gratifikasi kalau penerimanya bukan penyelenggara negara alias boleh lewat anak istri ponakan atau iblis sekalipun. Bebass Kelg Mulyono rule model Ayo korupsi yg byk keluar bui bisa jd politisi Nikmatkaaan</t>
  </si>
  <si>
    <t>https://x.com/benings_tj2/status/1831714816760934803</t>
  </si>
  <si>
    <t>Thu Sep 05 09:19:49 +0000 2024</t>
  </si>
  <si>
    <t>Terakhir naik tj keknya tahun 2010an https://t.co/MLs0eiGTEy</t>
  </si>
  <si>
    <t>https://pbs.twimg.com/media/GWs7oe-WMAArqcT.jpg</t>
  </si>
  <si>
    <t>https://x.com/AdamOdyssey/status/1831623260548813237</t>
  </si>
  <si>
    <t>AdamOdyssey</t>
  </si>
  <si>
    <t>Thu Sep 05 10:10:27 +0000 2024</t>
  </si>
  <si>
    <t>LG7 in FEBRUARY</t>
  </si>
  <si>
    <t>https://x.com/xCHROMATICA/status/1831636002244345892</t>
  </si>
  <si>
    <t>xCHROMATICA</t>
  </si>
  <si>
    <t>Wed Sep 04 12:16:32 +0000 2024</t>
  </si>
  <si>
    <t>wkwkwk lucu dah tadi gue ceca dhiya heni sepanjang tj becanda sm ngobrol tanpa buka hp pas udah mencar lngsng buka x WKAKAKKAKKAKAKAK</t>
  </si>
  <si>
    <t>https://x.com/haechanaaceh/status/1831305345085636912</t>
  </si>
  <si>
    <t>haechanaaceh</t>
  </si>
  <si>
    <t>Thu Sep 05 11:15:02 +0000 2024</t>
  </si>
  <si>
    <t>yang gue temuin di korea -damn it s a fact tho abt people why be racist *sometimes* and felt they superior (felt) -PANAS BANGET ASU???? lebih panas dari di bekasi -kalo bandingin makanan ama barang LEBIH mahal barang barang njinh -bagusan bus TJ drpda bus korea di jeju</t>
  </si>
  <si>
    <t>https://x.com/thanoswiffe/status/1831652254291783979</t>
  </si>
  <si>
    <t>thanoswiffe</t>
  </si>
  <si>
    <t>Thu Sep 05 11:34:20 +0000 2024</t>
  </si>
  <si>
    <t xml:space="preserve">tj zhongtong dinginnya nembus tulang </t>
  </si>
  <si>
    <t>https://x.com/zimzalabimasoy/status/1831657113023840401</t>
  </si>
  <si>
    <t>Thu Sep 05 09:55:06 +0000 2024</t>
  </si>
  <si>
    <t>@feriamsari Di persulit https://t.co/Hp6GP9vRCL</t>
  </si>
  <si>
    <t>https://pbs.twimg.com/media/GWtDto_aQAAR3mK.jpg</t>
  </si>
  <si>
    <t>feriamsari</t>
  </si>
  <si>
    <t>Sumatera Barat, Indonesia</t>
  </si>
  <si>
    <t>https://x.com/Agiet88/status/1831632136560140662</t>
  </si>
  <si>
    <t>Agiet88</t>
  </si>
  <si>
    <t>Wed Sep 04 18:06:04 +0000 2024</t>
  </si>
  <si>
    <t>Ziyambuyela uKhanyi kwaheaven https://t.co/Xly3FVeOYg</t>
  </si>
  <si>
    <t>https://pbs.twimg.com/ext_tw_video_thumb/1831393226600730624/pu/img/sNj3WhWkF54ESFX_.jpg</t>
  </si>
  <si>
    <t>https://x.com/Teboho_Sebata/status/1831393308024959233</t>
  </si>
  <si>
    <t>Thu Sep 05 14:34:19 +0000 2024</t>
  </si>
  <si>
    <t>TJ FTW RIP</t>
  </si>
  <si>
    <t>tha twp, tha mittenâœ‹ðŸ¾ðŸ‘ˆðŸ¾</t>
  </si>
  <si>
    <t>https://x.com/dekeonethree/status/1831702405760618753</t>
  </si>
  <si>
    <t>dekeonethree</t>
  </si>
  <si>
    <t>Thu Sep 05 11:10:14 +0000 2024</t>
  </si>
  <si>
    <t>baru tau kalo di dalem tj bisa ngecas YASSS #norak https://t.co/VhsiWTEYNb</t>
  </si>
  <si>
    <t>https://pbs.twimg.com/media/GWtU6nia8AE6rEk.jpg</t>
  </si>
  <si>
    <t>https://x.com/babimangkal/status/1831651047980630236</t>
  </si>
  <si>
    <t>babimangkal</t>
  </si>
  <si>
    <t>Thu Sep 05 16:25:38 +0000 2024</t>
  </si>
  <si>
    <t>https://x.com/tj3_cp3/status/1831730419626103289</t>
  </si>
  <si>
    <t>Thu Sep 05 13:27:33 +0000 2024</t>
  </si>
  <si>
    <t>Umuntu wam ï¸</t>
  </si>
  <si>
    <t>https://x.com/Amor_T_J/status/1831685602040758569</t>
  </si>
  <si>
    <t>Amor_T_J</t>
  </si>
  <si>
    <t>Thu Sep 05 11:21:53 +0000 2024</t>
  </si>
  <si>
    <t>manusia paling anjing adalah manusia yg naik tj di monas ngentot lu semua</t>
  </si>
  <si>
    <t>https://x.com/aiuenow/status/1831653977743863867</t>
  </si>
  <si>
    <t>aiuenow</t>
  </si>
  <si>
    <t>Thu Sep 05 12:56:53 +0000 2024</t>
  </si>
  <si>
    <t>tj bunny</t>
  </si>
  <si>
    <t>they ðŸ‡®ðŸ‡ª fox</t>
  </si>
  <si>
    <t>https://x.com/furryslag/status/1831677886211780921</t>
  </si>
  <si>
    <t>furryslag</t>
  </si>
  <si>
    <t>Thu Sep 05 00:19:47 +0000 2024</t>
  </si>
  <si>
    <t xml:space="preserve">jir tj nya ga lewat bro </t>
  </si>
  <si>
    <t>https://x.com/nanaassha/status/1831487356660281567</t>
  </si>
  <si>
    <t>Thu Sep 05 20:09:49 +0000 2024</t>
  </si>
  <si>
    <t>Bruh .</t>
  </si>
  <si>
    <t>Sniping prince out the midwest</t>
  </si>
  <si>
    <t>https://x.com/95cuccii/status/1831786835892424742</t>
  </si>
  <si>
    <t>95cuccii</t>
  </si>
  <si>
    <t>Thu Sep 05 01:09:20 +0000 2024</t>
  </si>
  <si>
    <t>Bingung sama orang yang ga kenal tapi bisa ga suka tuh gimana ceritanya? Denger omongan orang gitu? Nih ya. Nitip duit ke orang tuh nambah juga engga seringan ilang malah. Tapi kalo yang dititip tuh omongan seringnya nambah. Sukses deh.</t>
  </si>
  <si>
    <t>https://x.com/Torriosh/status/1831499826678395232</t>
  </si>
  <si>
    <t>Thu Sep 05 07:39:18 +0000 2024</t>
  </si>
  <si>
    <t>Mengembat jalur tj untuk kepentingan pribadi adalah korupsi. Jika jalur tj aja anda embat gimana didepannya uang rakyat. https://t.co/25Xst59KHp</t>
  </si>
  <si>
    <t>https://pbs.twimg.com/media/GWsko6EasAAkjeU.jpg</t>
  </si>
  <si>
    <t>https://x.com/abang_aul/status/1831597961761190274</t>
  </si>
  <si>
    <t>Thu Sep 05 18:18:01 +0000 2024</t>
  </si>
  <si>
    <t>Iyee udah confirmed bisa main langsung nambah oshi aja nih https://t.co/fHPQ13ar28</t>
  </si>
  <si>
    <t>https://pbs.twimg.com/media/GWu21MJWsAANlg8.jpg</t>
  </si>
  <si>
    <t>https://x.com/initije/status/1831758701637857332</t>
  </si>
  <si>
    <t>Thu Sep 05 11:15:38 +0000 2024</t>
  </si>
  <si>
    <t>fenomena langka apa ini TJ sepi jam segini https://t.co/Hasy9Qw2Zk</t>
  </si>
  <si>
    <t>https://pbs.twimg.com/media/GWtWJSXWsAAerJo.jpg</t>
  </si>
  <si>
    <t>she / 21+ / unlabeled / dnfwc</t>
  </si>
  <si>
    <t>https://x.com/kebahagiaankamu/status/1831652403491602709</t>
  </si>
  <si>
    <t>kebahagiaankamu</t>
  </si>
  <si>
    <t>Thu Sep 05 10:16:24 +0000 2024</t>
  </si>
  <si>
    <t>ini supir tj nya kok kyk racing ya..</t>
  </si>
  <si>
    <t>https://x.com/berlangganann/status/1831637499313258566</t>
  </si>
  <si>
    <t>berlangganann</t>
  </si>
  <si>
    <t>Thu Sep 05 23:34:36 +0000 2024</t>
  </si>
  <si>
    <t>di krl sama di tj aku selalu kebagian tempat duduk</t>
  </si>
  <si>
    <t>https://x.com/jjangwonieee/status/1831838372576546964</t>
  </si>
  <si>
    <t>Thu Sep 05 23:14:21 +0000 2024</t>
  </si>
  <si>
    <t>tiap kelas pagi gua slalu kejar2 an sm tj anjk</t>
  </si>
  <si>
    <t>https://x.com/cokllatch/status/1831833274169409974</t>
  </si>
  <si>
    <t>cokllatch</t>
  </si>
  <si>
    <t>Thu Sep 05 12:10:57 +0000 2024</t>
  </si>
  <si>
    <t>aaaa gue kecipratan berkah hari ini karena jalanan ditutup jalur tj jadi lancar jaya ï¸ https://t.co/FOr3zpF3nv</t>
  </si>
  <si>
    <t>https://pbs.twimg.com/media/GWti0KxXUAAncB5.jpg</t>
  </si>
  <si>
    <t>https://x.com/schweIIenangst/status/1831666324449456274</t>
  </si>
  <si>
    <t>schweIIenangst</t>
  </si>
  <si>
    <t>Thu Sep 05 16:27:37 +0000 2024</t>
  </si>
  <si>
    <t xml:space="preserve">15 menit gak tuh Tj.Barat-Ratujaya </t>
  </si>
  <si>
    <t>https://x.com/brokeintopisces/status/1831730918882734495</t>
  </si>
  <si>
    <t>brokeintopisces</t>
  </si>
  <si>
    <t>Thu Sep 05 08:47:20 +0000 2024</t>
  </si>
  <si>
    <t xml:space="preserve">Habis scroll Tiktok nontonin video-video Pope Francis selama di Indonesia trus nangis sendiri. ADEM BANGET NONTONNYAAAAA!!!! </t>
  </si>
  <si>
    <t>https://x.com/Torriosh/status/1831615083572875760</t>
  </si>
  <si>
    <t>Thu Sep 05 06:39:43 +0000 2024</t>
  </si>
  <si>
    <t>SALAH NAIK TJ??!!</t>
  </si>
  <si>
    <t>~</t>
  </si>
  <si>
    <t>https://x.com/rifukanaka/status/1831582969045332021</t>
  </si>
  <si>
    <t>rifukanaka</t>
  </si>
  <si>
    <t>Thu Sep 05 11:11:12 +0000 2024</t>
  </si>
  <si>
    <t>lrt yaallah aku mau ketemu kuroo di kereta bogor line atau cikarang line...atau di mrt lebak bulus/fatmawati...atau tj kp rambutan-lebak bulus....atau kopaja grogol</t>
  </si>
  <si>
    <t>pfp @si12o2</t>
  </si>
  <si>
    <t>https://x.com/vinsmocca/status/1831651289132097628</t>
  </si>
  <si>
    <t>vinsmocca</t>
  </si>
  <si>
    <t>Thu Sep 05 16:27:12 +0000 2024</t>
  </si>
  <si>
    <t xml:space="preserve">@Nstr_tj GM tj </t>
  </si>
  <si>
    <t>Nstr_tj</t>
  </si>
  <si>
    <t>For business âž”</t>
  </si>
  <si>
    <t>https://x.com/0xSweep/status/1831730814171680934</t>
  </si>
  <si>
    <t>0xSweep</t>
  </si>
  <si>
    <t>Thu Sep 05 10:54:20 +0000 2024</t>
  </si>
  <si>
    <t>Tiap hari kaya gini keadaan TJ gua rela tiap hari kerja dari bonjer dehh https://t.co/BW6CSKJAnX</t>
  </si>
  <si>
    <t>https://pbs.twimg.com/media/GWtRRHqacAAEjgZ.jpg</t>
  </si>
  <si>
    <t>https://x.com/oingoingmong/status/1831647045125615872</t>
  </si>
  <si>
    <t>oingoingmong</t>
  </si>
  <si>
    <t>Thu Sep 05 01:06:30 +0000 2024</t>
  </si>
  <si>
    <t>ye aku kemana2 mobilan tapi klo pemerintah bisa benerin trotoar biar klo jalan bisa nyaman + benerin system tj biar efisien mending juga pake tj jir ga stres di jalan</t>
  </si>
  <si>
    <t>https://x.com/basicallyabij/status/1831499111075606604</t>
  </si>
  <si>
    <t>basicallyabij</t>
  </si>
  <si>
    <t>Thu Sep 05 14:27:45 +0000 2024</t>
  </si>
  <si>
    <t>T-minus 48hrs until @GlassAnimals at @thegorgeamp #ILYSFM #TourOfEarth</t>
  </si>
  <si>
    <t>Portland, OR</t>
  </si>
  <si>
    <t>https://x.com/tjmoraniec/status/1831700753288982777</t>
  </si>
  <si>
    <t>tjmoraniec</t>
  </si>
  <si>
    <t>Thu Sep 05 03:00:31 +0000 2024</t>
  </si>
  <si>
    <t xml:space="preserve">tj bisa ngebut gak </t>
  </si>
  <si>
    <t>https://x.com/aleeshes/status/1831527804422517179</t>
  </si>
  <si>
    <t>Thu Sep 05 15:23:21 +0000 2024</t>
  </si>
  <si>
    <t xml:space="preserve"> kalo jalan ga bisa pelan dan berakhir nyusruk di tangga kosan </t>
  </si>
  <si>
    <t>https://x.com/Torriosh/status/1831714744627314897</t>
  </si>
  <si>
    <t>Thu Sep 05 06:31:20 +0000 2024</t>
  </si>
  <si>
    <t>30 menit lagi kelas tapi aku masih nunggu tj fakkkkkkkkk</t>
  </si>
  <si>
    <t>https://x.com/otwstudy/status/1831580856668025000</t>
  </si>
  <si>
    <t>otwstudy</t>
  </si>
  <si>
    <t>Thu Sep 05 18:57:49 +0000 2024</t>
  </si>
  <si>
    <t>WE BYKE SIS!</t>
  </si>
  <si>
    <t>https://x.com/LastKing_TJ/status/1831768718193664326</t>
  </si>
  <si>
    <t>LastKing_TJ</t>
  </si>
  <si>
    <t>Thu Sep 05 11:26:43 +0000 2024</t>
  </si>
  <si>
    <t>Kata siapa kocak mana ada uang transport ngecover ginian itu juga dimasukin ke gaji pokok ya gaji lu juga yg dipotong. Gue alumni depok - tj priok 2.5jam di jalan pp 5 jam. Gaji cuman umr tahun 2020 jauh dari angka 5 juta.</t>
  </si>
  <si>
    <t>ONNN â€¢ SNN ðŸ§ˆðŸ§¸</t>
  </si>
  <si>
    <t>https://x.com/pawatriple_n/status/1831655195471966694</t>
  </si>
  <si>
    <t>pawatriple_n</t>
  </si>
  <si>
    <t>Thu Sep 05 18:08:59 +0000 2024</t>
  </si>
  <si>
    <t>Ma boss boss enyu havachade kudzosa mari dzedu smh.</t>
  </si>
  <si>
    <t>https://x.com/NdiniTj/status/1831756428706771206</t>
  </si>
  <si>
    <t>Thu Sep 05 09:39:17 +0000 2024</t>
  </si>
  <si>
    <t>IH MALU ANJG GUA KETIDURAN DI TJ SMP DIBANGUNIN MAS MAS TJ NYA</t>
  </si>
  <si>
    <t>https://x.com/_21van/status/1831628156404400339</t>
  </si>
  <si>
    <t>_21van</t>
  </si>
  <si>
    <t>Wed Sep 04 12:41:10 +0000 2024</t>
  </si>
  <si>
    <t>gose kocak bgt gaaa??? gw mau nonton pas di tj takut kyk orgil ketawa ketawa sendiri</t>
  </si>
  <si>
    <t>https://x.com/rapatsore/status/1831311542555725954</t>
  </si>
  <si>
    <t>Thu Sep 05 16:55:59 +0000 2024</t>
  </si>
  <si>
    <t>DaLOCOOOO!</t>
  </si>
  <si>
    <t xml:space="preserve">REWRITING HISTORY </t>
  </si>
  <si>
    <t>https://x.com/_TJKel/status/1831738057072238691</t>
  </si>
  <si>
    <t>_TJKel</t>
  </si>
  <si>
    <t>Thu Sep 05 22:35:12 +0000 2024</t>
  </si>
  <si>
    <t>FSU Next TJ</t>
  </si>
  <si>
    <t>Tallahassee, FL</t>
  </si>
  <si>
    <t>https://x.com/TouchMMoney24/status/1831823424488140994</t>
  </si>
  <si>
    <t>TouchMMoney24</t>
  </si>
  <si>
    <t>Thu Sep 05 12:07:55 +0000 2024</t>
  </si>
  <si>
    <t xml:space="preserve">gue akan nonton endrama jake di dalam tj doain gue please </t>
  </si>
  <si>
    <t>RPS / MDNI.</t>
  </si>
  <si>
    <t>https://x.com/chabewries/status/1831665563086811477</t>
  </si>
  <si>
    <t>chabewries</t>
  </si>
  <si>
    <t>Wed Sep 04 14:54:18 +0000 2024</t>
  </si>
  <si>
    <t>tkut pingsan di tj</t>
  </si>
  <si>
    <t>https://x.com/bbyechuu/status/1831345048148988090</t>
  </si>
  <si>
    <t>bbyechuu</t>
  </si>
  <si>
    <t>Thu Sep 05 08:18:32 +0000 2024</t>
  </si>
  <si>
    <t>@Widhi_Waskito Sore kak. Konfirmasi laporan sebelumnya mengenai adanya kendala di Bus TJ 467 saat ini sudah dilakukan perbaikan (perbaikan kabel ground). Terima kasih ^SJ https://t.co/o3KWCrExhm</t>
  </si>
  <si>
    <t>https://pbs.twimg.com/media/GWstmEja8AACUtv.png</t>
  </si>
  <si>
    <t>https://x.com/PT_Transjakarta/status/1831607835605791155</t>
  </si>
  <si>
    <t>Thu Sep 05 04:34:40 +0000 2024</t>
  </si>
  <si>
    <t>TJ Monterde - Palagi x Silent Sanctuary - Sayo Mashup</t>
  </si>
  <si>
    <t>https://x.com/alfreddygutz/status/1831551499333464559</t>
  </si>
  <si>
    <t>alfreddygutz</t>
  </si>
  <si>
    <t>Thu Sep 05 09:00:13 +0000 2024</t>
  </si>
  <si>
    <t>Bus Transjakarta versi Mini! Guys TJ ngeluarin official merch nya nih. Ada mobil miniatur TJ yang dijual di Kidz Station. Cuma ada 2 jenis yang oren agak kecilan 299rb. Yang bus gandeng biru kayak Bus Zhong Tong 329rb. Gemes yah~ https://t.co/rogwhN7RBs</t>
  </si>
  <si>
    <t>https://pbs.twimg.com/media/GWs3ILWXoAE95bo.jpg</t>
  </si>
  <si>
    <t>https://x.com/Lenny_diary/status/1831618328055705991</t>
  </si>
  <si>
    <t>Lenny_diary</t>
  </si>
  <si>
    <t>Wed Sep 04 14:12:18 +0000 2024</t>
  </si>
  <si>
    <t>Palagi by TJ Monterde https://t.co/n9PkXcsD3z https://t.co/9uIXdm1PAl</t>
  </si>
  <si>
    <t>https://pbs.twimg.com/amplify_video_thumb/1831331778201866240/img/v50Q6Gi__BJeYZHe.jpg</t>
  </si>
  <si>
    <t>https://x.com/_seashellz_/status/1831334476573802623</t>
  </si>
  <si>
    <t>_seashellz_</t>
  </si>
  <si>
    <t>Thu Sep 05 14:13:01 +0000 2024</t>
  </si>
  <si>
    <t xml:space="preserve">lah memek ketinggalan tj terakhir </t>
  </si>
  <si>
    <t>La Bastide-de-Lordat, France</t>
  </si>
  <si>
    <t>https://x.com/1nrima/status/1831697045532635448</t>
  </si>
  <si>
    <t>1nrima</t>
  </si>
  <si>
    <t>Wed Sep 04 14:36:14 +0000 2024</t>
  </si>
  <si>
    <t>bsk ke kampus naik motor naik tj apa jalan kaki ya?</t>
  </si>
  <si>
    <t>monbebe 5 : 14</t>
  </si>
  <si>
    <t>https://x.com/aibbyu/status/1831340500047298793</t>
  </si>
  <si>
    <t>aibbyu</t>
  </si>
  <si>
    <t>Wed Sep 04 14:17:51 +0000 2024</t>
  </si>
  <si>
    <t>nahan ketawa di tj sampe air mata gw turun https://t.co/AAkf9U8XDU</t>
  </si>
  <si>
    <t>https://pbs.twimg.com/media/GWo2RbnbQAAEJ_c.jpg</t>
  </si>
  <si>
    <t>https://x.com/rapatsore/status/1831335873633480774</t>
  </si>
  <si>
    <t>Thu Sep 05 13:03:43 +0000 2024</t>
  </si>
  <si>
    <t>TJ sta digievolvendo in momo salah</t>
  </si>
  <si>
    <t>https://x.com/ESSEInter77/status/1831679604144111935</t>
  </si>
  <si>
    <t>ESSEInter77</t>
  </si>
  <si>
    <t>Thu Sep 05 12:04:24 +0000 2024</t>
  </si>
  <si>
    <t>Mau ke GBK via TJ lama bett.. mending balik aja dahh</t>
  </si>
  <si>
    <t>https://x.com/LNagur/status/1831664675748245762</t>
  </si>
  <si>
    <t>LNagur</t>
  </si>
  <si>
    <t>Thu Sep 05 10:31:27 +0000 2024</t>
  </si>
  <si>
    <t>ada tj ev tapi khusus vvip hmmm kira-kira vvipnya pake tj atau udah ada mobil sendiri?</t>
  </si>
  <si>
    <t>https://x.com/vanadisx/status/1831641284806897866</t>
  </si>
  <si>
    <t>vanadisx</t>
  </si>
  <si>
    <t>Thu Sep 05 13:21:04 +0000 2024</t>
  </si>
  <si>
    <t>Aku baru turun dari TJ langsung nyari senderan pas liat ini Finally. Kudu diramein pokoknya nanti #est_rvp #williamjkp #LYKN https://t.co/5W221t1iS8</t>
  </si>
  <si>
    <t>https://pbs.twimg.com/media/GWty29IWEAAVPiW.jpg</t>
  </si>
  <si>
    <t>Threads, Live, Filming, @HL</t>
  </si>
  <si>
    <t>https://x.com/william_andme/status/1831683971408916619</t>
  </si>
  <si>
    <t>william_andme</t>
  </si>
  <si>
    <t>Thu Sep 05 14:53:54 +0000 2024</t>
  </si>
  <si>
    <t>Naek tj baru gua tepok tangan sekali</t>
  </si>
  <si>
    <t>https://x.com/illuzoire/status/1831707332029604157</t>
  </si>
  <si>
    <t>illuzoire</t>
  </si>
  <si>
    <t>Thu Sep 05 17:52:40 +0000 2024</t>
  </si>
  <si>
    <t>aeon tj barat pls biar bisa sekalian balik ngampus</t>
  </si>
  <si>
    <t>seireitei</t>
  </si>
  <si>
    <t>https://x.com/gyoumeii/status/1831752321841426646</t>
  </si>
  <si>
    <t>gyoumeii</t>
  </si>
  <si>
    <t>Thu Sep 05 04:05:05 +0000 2024</t>
  </si>
  <si>
    <t>Kemarin jalan2 seharian sendiri setelah sekian lama asyik juga. Banyak dengar obrolan orang di TJ liat aktivitas orang di tempat kerja/tempat umum dan bs interaksi sama org di luar topik 'kesehatan'. Asli. Seru banget!</t>
  </si>
  <si>
    <t>https://x.com/Bananavora/status/1831544054653555156</t>
  </si>
  <si>
    <t>Bananavora</t>
  </si>
  <si>
    <t>Thu Sep 05 23:26:57 +0000 2024</t>
  </si>
  <si>
    <t>TURUN TJ PUN LGSG DTG JAK NYA ANJAYYYY.....plis kalo gw berangkat set7 dr rumah begini jg dong kan enak</t>
  </si>
  <si>
    <t>regulus</t>
  </si>
  <si>
    <t>https://x.com/sunandhersky/status/1831836448456372463</t>
  </si>
  <si>
    <t>sunandhersky</t>
  </si>
  <si>
    <t>Thu Sep 05 00:40:35 +0000 2024</t>
  </si>
  <si>
    <t xml:space="preserve">NAHAN KETAWA DI TJ </t>
  </si>
  <si>
    <t>https://x.com/bluegazings/status/1831492587599057394</t>
  </si>
  <si>
    <t>Wed Sep 04 16:14:52 +0000 2024</t>
  </si>
  <si>
    <t>There s nothing hard on following the rules and signs or instructions. Pake instruksi 5 kata aja malas baca gamau nurut. Ryuu si paling gedeg liat orang gak ikut tanda. Apalagi penumpang TJ sama KRL. Nyusahin emang.</t>
  </si>
  <si>
    <t>https://x.com/aftxerlife/status/1831365323121160339</t>
  </si>
  <si>
    <t>aftxerlife</t>
  </si>
  <si>
    <t>Thu Sep 05 12:32:52 +0000 2024</t>
  </si>
  <si>
    <t>hampir 30 menit tj stuck di lampu merah terus pak sopirnya celetuk ke mba pramusapa di dalem beli nasi padang dulu gih udah beli aja dulu masih lama ini. gw dengernya langsung cekikikan lama banget</t>
  </si>
  <si>
    <t>https://x.com/kisstheloner/status/1831671839808221532</t>
  </si>
  <si>
    <t>kisstheloner</t>
  </si>
  <si>
    <t>Thu Sep 05 14:27:35 +0000 2024</t>
  </si>
  <si>
    <t>Rutinitas pagi yg gue develop kurleb 2 bulan ini Naik angkot : baca ao3 Naik tj : tidur</t>
  </si>
  <si>
    <t>https://x.com/ursunshnn/status/1831700713019470093</t>
  </si>
  <si>
    <t>ursunshnn</t>
  </si>
  <si>
    <t>Thu Sep 05 20:10:45 +0000 2024</t>
  </si>
  <si>
    <t xml:space="preserve">Hal biasa kalau udah sering nonton emyu </t>
  </si>
  <si>
    <t>https://x.com/initije/status/1831787071369031969</t>
  </si>
  <si>
    <t>Thu Sep 05 09:11:23 +0000 2024</t>
  </si>
  <si>
    <t>Hal yg syuda pasti terjadi klo ga di jemput kelar kls = nge war tj jurusan Manggarai https://t.co/jvIPpfpBAM</t>
  </si>
  <si>
    <t>https://pbs.twimg.com/media/GWs5tZkXoAAEjqR.jpg</t>
  </si>
  <si>
    <t>https://x.com/alicongg/status/1831621136301617417</t>
  </si>
  <si>
    <t>alicongg</t>
  </si>
  <si>
    <t>Thu Sep 05 21:50:12 +0000 2024</t>
  </si>
  <si>
    <t>dari #TimnasDay lanjut #LinkinPark day</t>
  </si>
  <si>
    <t>https://x.com/tj_nanda/status/1831812100802670833</t>
  </si>
  <si>
    <t>Thu Sep 05 09:42:06 +0000 2024</t>
  </si>
  <si>
    <t>siapa yg tinggal di jabodetabek tp baru pertama kali naik tj + lrt? aku woeee https://t.co/7fvU3THBDK</t>
  </si>
  <si>
    <t>https://pbs.twimg.com/media/GWtAvfQa8AEWdoG.jpg</t>
  </si>
  <si>
    <t>https://x.com/aiwa_fa/status/1831628868685590672</t>
  </si>
  <si>
    <t>aiwa_fa</t>
  </si>
  <si>
    <t>Thu Sep 05 00:51:45 +0000 2024</t>
  </si>
  <si>
    <t xml:space="preserve">Motor kenapa pd lewat jalur tj sih??? </t>
  </si>
  <si>
    <t>https://x.com/nayecii/status/1831495399812837379</t>
  </si>
  <si>
    <t>nayecii</t>
  </si>
  <si>
    <t>Thu Sep 05 10:46:47 +0000 2024</t>
  </si>
  <si>
    <t xml:space="preserve">ih kocak baru naik tj terus nyium parfum yg wanginya sama kyk yg dipake sm ex gue mksdny ap y </t>
  </si>
  <si>
    <t>ENFP | they/him.</t>
  </si>
  <si>
    <t>https://x.com/nyinyop/status/1831645145084973521</t>
  </si>
  <si>
    <t>nyinyop</t>
  </si>
  <si>
    <t>Wed Sep 04 16:04:09 +0000 2024</t>
  </si>
  <si>
    <t>gk ada yg lbih act of service drp abang tj yang megangin pintu smpe gw masuk bus (padahal gw msih jauh)</t>
  </si>
  <si>
    <t>https://x.com/xodontsayX/status/1831362625378386099</t>
  </si>
  <si>
    <t>xodontsayX</t>
  </si>
  <si>
    <t>Thu Sep 05 03:45:34 +0000 2024</t>
  </si>
  <si>
    <t>udh ketemu 2 nctzen wkwk pertama di tj biasnya johnny trs skrg biasnya haechan soalnya pake griptok muka echan heheheh</t>
  </si>
  <si>
    <t xml:space="preserve">JJH &amp; NCT127 </t>
  </si>
  <si>
    <t>https://x.com/c0ffelattes03_/status/1831539140086923525</t>
  </si>
  <si>
    <t>c0ffelattes03_</t>
  </si>
  <si>
    <t>Thu Sep 05 10:54:32 +0000 2024</t>
  </si>
  <si>
    <t>Setan akan rame2 ke GBK karena adzan magrib ditiadakan.</t>
  </si>
  <si>
    <t>https://x.com/Banserepsarap79/status/1831647094203093257</t>
  </si>
  <si>
    <t>Banserepsarap79</t>
  </si>
  <si>
    <t>Wed Sep 04 23:54:32 +0000 2024</t>
  </si>
  <si>
    <t>Baru kali ini dapet TJ yang bisa dudukseringnya ngadek.</t>
  </si>
  <si>
    <t xml:space="preserve">Jakarta Pusat, DKJ </t>
  </si>
  <si>
    <t>https://x.com/DiHannn_/status/1831480999450124629</t>
  </si>
  <si>
    <t>DiHannn_</t>
  </si>
  <si>
    <t>Thu Sep 05 14:43:52 +0000 2024</t>
  </si>
  <si>
    <t>Ngomong2 masalah transportasi umum sejak tinggal di bekasi blm pernah lagi nyoba naik angkot/tj/krl dll. Dulu wktu ngontrak di pulogebang masih bisa naik transum hangout ke pasar lama tangerang dan blok m krn keluar gang udh ada angkot ke stasiun cakung cuma 10 menit...</t>
  </si>
  <si>
    <t>https://x.com/renkyloren28/status/1831704807943651750</t>
  </si>
  <si>
    <t>renkyloren28</t>
  </si>
  <si>
    <t>Thu Sep 05 23:46:04 +0000 2024</t>
  </si>
  <si>
    <t xml:space="preserve">aku males jalan kaki buat ke halte tj karna lumayan jauh abang ku BLOM BANGUN kalo ak bangunin psti ngomel tapi kalo naik gojek ongkos NYA MAYAN bgt </t>
  </si>
  <si>
    <t>https://x.com/gyuranghaea/status/1831841256026361890</t>
  </si>
  <si>
    <t>Thu Sep 05 07:37:51 +0000 2024</t>
  </si>
  <si>
    <t>soale lebih butuh semangat hidup wkk</t>
  </si>
  <si>
    <t>https://x.com/initije/status/1831597599784366554</t>
  </si>
  <si>
    <t>Thu Sep 05 19:54:57 +0000 2024</t>
  </si>
  <si>
    <t xml:space="preserve">9 menit </t>
  </si>
  <si>
    <t>https://x.com/initije/status/1831783095605113144</t>
  </si>
  <si>
    <t>Thu Sep 05 01:59:09 +0000 2024</t>
  </si>
  <si>
    <t xml:space="preserve">Ketemu temen sebangku yang udah duduk sama ak di SMA selama 3 tahun di tj.. dia mau otw kerja ak mau otw kuliah.. seneng sekaligus sedih... </t>
  </si>
  <si>
    <t>https://x.com/bluegazings/status/1831512362710659232</t>
  </si>
  <si>
    <t>Thu Sep 05 12:31:15 +0000 2024</t>
  </si>
  <si>
    <t>TJ Sevika is making it personal! @TJDallas7</t>
  </si>
  <si>
    <t xml:space="preserve">right there. </t>
  </si>
  <si>
    <t>https://x.com/IronLynds/status/1831671435972018282</t>
  </si>
  <si>
    <t>IronLynds</t>
  </si>
  <si>
    <t>Thu Sep 05 17:18:18 +0000 2024</t>
  </si>
  <si>
    <t>Paket kombo 10 tusuk sate ayam + 10 tusuk sate kambing. Sate Madura Bang Aji Pondokgede. https://t.co/VP6uDs3BzY</t>
  </si>
  <si>
    <t>https://pbs.twimg.com/media/GWupJc5a8AQZUwj.jpg</t>
  </si>
  <si>
    <t>https://x.com/26Ceicei/status/1831743673517928883</t>
  </si>
  <si>
    <t>Thu Sep 05 11:10:11 +0000 2024</t>
  </si>
  <si>
    <t>Ga ada company lebih aneh dari tj di hari kamis headway bus malah dibikin jelek kwkwkwk</t>
  </si>
  <si>
    <t>https://x.com/Radityo_utomo/status/1831651035292823639</t>
  </si>
  <si>
    <t>Thu Sep 05 19:46:55 +0000 2024</t>
  </si>
  <si>
    <t>Analog nya ga kepencet</t>
  </si>
  <si>
    <t>https://x.com/initije/status/1831781074474811895</t>
  </si>
  <si>
    <t>Thu Sep 05 20:13:06 +0000 2024</t>
  </si>
  <si>
    <t>Hampir aja debut ditubir es paes Untung aman</t>
  </si>
  <si>
    <t>https://x.com/initije/status/1831787663189528970</t>
  </si>
  <si>
    <t>Thu Sep 05 20:36:15 +0000 2024</t>
  </si>
  <si>
    <t>Meks liat sudah kuracunin smua temanku jd Maxwellerz dgn capy buyut yg sudah menjadi pusat perhatian warga tj.pinang td wkwk #timsekop #maxwellerz https://t.co/P8r4RHOU2E</t>
  </si>
  <si>
    <t>https://pbs.twimg.com/media/GWvWeDga8AUZyy2.jpg</t>
  </si>
  <si>
    <t>https://x.com/imyourveee_30/status/1831793490688405824</t>
  </si>
  <si>
    <t>imyourveee_30</t>
  </si>
  <si>
    <t>Thu Sep 05 06:21:26 +0000 2024</t>
  </si>
  <si>
    <t>gw masa mual dah naik tj</t>
  </si>
  <si>
    <t>https://x.com/llithend/status/1831578368804057442</t>
  </si>
  <si>
    <t>llithend</t>
  </si>
  <si>
    <t>Thu Sep 05 21:39:14 +0000 2024</t>
  </si>
  <si>
    <t>Ahahahhaah</t>
  </si>
  <si>
    <t>it</t>
  </si>
  <si>
    <t>Elizabethtown KY</t>
  </si>
  <si>
    <t>https://x.com/BoomerSoonerTJ/status/1831809340820623854</t>
  </si>
  <si>
    <t>BoomerSoonerTJ</t>
  </si>
  <si>
    <t>Thu Sep 05 18:35:48 +0000 2024</t>
  </si>
  <si>
    <t xml:space="preserve">Itu dia baru banget nge follow nya Harus nunggu info dari FIFA dlu baru follow </t>
  </si>
  <si>
    <t>https://x.com/initije/status/1831763177518067880</t>
  </si>
  <si>
    <t>Thu Sep 05 20:06:02 +0000 2024</t>
  </si>
  <si>
    <t xml:space="preserve">Ga sekalian sampe arab menang </t>
  </si>
  <si>
    <t>https://x.com/initije/status/1831785884095803780</t>
  </si>
  <si>
    <t>Thu Sep 05 19:44:39 +0000 2024</t>
  </si>
  <si>
    <t>Ketar KIII ga @A_GitaJKT48 ?</t>
  </si>
  <si>
    <t>https://x.com/initije/status/1831780502048796912</t>
  </si>
  <si>
    <t>Thu Sep 05 18:20:48 +0000 2024</t>
  </si>
  <si>
    <t xml:space="preserve">Orang kok ketebak @A_GitaJKT48 </t>
  </si>
  <si>
    <t>https://x.com/initije/status/1831759399834284312</t>
  </si>
  <si>
    <t>Thu Sep 05 20:09:23 +0000 2024</t>
  </si>
  <si>
    <t>Decision di â…“ akhir timnas mungkin kurang bagus bagiku masih wajar karna kesempatan juga ga banyak dan masih bisa diimprove Mungkin harus lebih banyak variasi latihannya udah ada tambahan pelatih baru juga #TimnasDay</t>
  </si>
  <si>
    <t>https://x.com/initije/status/1831786729814315009</t>
  </si>
  <si>
    <t>Thu Sep 05 20:18:29 +0000 2024</t>
  </si>
  <si>
    <t>AUS kalah vs BHR JPN bantai CHN 7-0 Seruuu nih grup C Bisaa yakin bisaa</t>
  </si>
  <si>
    <t>https://x.com/initije/status/1831789018692121065</t>
  </si>
  <si>
    <t>Thu Sep 05 15:42:46 +0000 2024</t>
  </si>
  <si>
    <t>Tj and Kassia https://t.co/KonQUhGbbF</t>
  </si>
  <si>
    <t>https://pbs.twimg.com/media/GWuTS7jW0AAV9KE.jpg</t>
  </si>
  <si>
    <t>https://x.com/Vee_Ndapz/status/1831719631695872365</t>
  </si>
  <si>
    <t>Thu Sep 05 17:00:09 +0000 2024</t>
  </si>
  <si>
    <t>Yuk yg lagi cari gantungan tas murmer cuma 20k handmade pake kerang asli siap kirim hari sabtu https://t.co/KtQNtn5MPy</t>
  </si>
  <si>
    <t>https://pbs.twimg.com/media/GWuk_IBWYAA9V6d.jpg</t>
  </si>
  <si>
    <t>https://x.com/ricegoods/status/1831739106352943210</t>
  </si>
  <si>
    <t>Thu Sep 05 16:36:02 +0000 2024</t>
  </si>
  <si>
    <t>O maswe nyana.</t>
  </si>
  <si>
    <t>https://x.com/tayd_brazen/status/1831733037299617829</t>
  </si>
  <si>
    <t>Thu Sep 05 10:34:48 +0000 2024</t>
  </si>
  <si>
    <t xml:space="preserve">tj yaallah lama bgt </t>
  </si>
  <si>
    <t>https://x.com/fayeversun/status/1831642129493594242</t>
  </si>
  <si>
    <t>Thu Sep 05 12:27:05 +0000 2024</t>
  </si>
  <si>
    <t>Yogurt inalala kwangu kwani imelipa rent??One of us has to go</t>
  </si>
  <si>
    <t>Nairobi, Kenya</t>
  </si>
  <si>
    <t>https://x.com/Tj254_/status/1831670387525951931</t>
  </si>
  <si>
    <t>Tj254_</t>
  </si>
  <si>
    <t>Thu Sep 05 00:56:45 +0000 2024</t>
  </si>
  <si>
    <t>HALAH PAGI PAGI NANGIS DI TJ NONTON PASUTRI SALAMAN SAMA PAUS TERUS ISTRINYA DICIUM KENINGNYA SAMA SUAMINYA https://t.co/ybpC2RTjKV</t>
  </si>
  <si>
    <t>State of despair</t>
  </si>
  <si>
    <t>https://x.com/daffodines/status/1831496658842177618</t>
  </si>
  <si>
    <t>daffodines</t>
  </si>
  <si>
    <t>Thu Sep 05 01:25:37 +0000 2024</t>
  </si>
  <si>
    <t>Pantas sepi tj maupun lift kantor. Orang-orang dapat himbauan WFH ya. We can't relate ehehehe</t>
  </si>
  <si>
    <t>https://x.com/petalsflutter/status/1831503924152746480</t>
  </si>
  <si>
    <t>petalsflutter</t>
  </si>
  <si>
    <t>Thu Sep 05 08:24:48 +0000 2024</t>
  </si>
  <si>
    <t>pernah gak lu nahan nangis di tj</t>
  </si>
  <si>
    <t>https://x.com/sanmewing/status/1831609412873810408</t>
  </si>
  <si>
    <t>Thu Sep 05 20:07:58 +0000 2024</t>
  </si>
  <si>
    <t>nonton #TimnasDay komentator arab pas menit-menit akhir jd kayak kena domain expansion nya Gojo</t>
  </si>
  <si>
    <t>https://x.com/tj_nanda/status/1831786372358885874</t>
  </si>
  <si>
    <t>Thu Sep 05 17:02:54 +0000 2024</t>
  </si>
  <si>
    <t>hal-hal yg pernah terjadi kpd ku di transjakarta: 1. kejepit pintu tj 2. TJ HAMPIR KETABRAK KERETA DEMI ALLAH INI TRAUMATIS BGT 3. mual naik tj yg ugal-ugalan 4. kepentok pintu tj pas pintunya kebuka 5. ngeliat orang tangannya kejepit pintu tj (traumatis) 6. berdiri selama 1 jam</t>
  </si>
  <si>
    <t>https://x.com/sttresberat/status/1831739796232007808</t>
  </si>
  <si>
    <t>sttresberat</t>
  </si>
  <si>
    <t>Thu Sep 05 05:57:11 +0000 2024</t>
  </si>
  <si>
    <t>Efek selasa kemarin ga masuk karena sakit. Tiba2 cekout https://t.co/kecMp7hGdU</t>
  </si>
  <si>
    <t>https://pbs.twimg.com/media/GWsNQxkWgAACMjm.jpg</t>
  </si>
  <si>
    <t>https://x.com/andreasTJ/status/1831572262895677616</t>
  </si>
  <si>
    <t>Thu Sep 05 03:33:44 +0000 2024</t>
  </si>
  <si>
    <t>oon dah fokus bgt ke hp itu tj lewat depan kaga ngeh</t>
  </si>
  <si>
    <t>https://x.com/jiyoxwin/status/1831536163133518069</t>
  </si>
  <si>
    <t>jiyoxwin</t>
  </si>
  <si>
    <t>Wed Sep 04 23:52:38 +0000 2024</t>
  </si>
  <si>
    <t xml:space="preserve">Enih supir tj nyetel playlist sangat random abis the changcuters tbtb let it go frozen </t>
  </si>
  <si>
    <t>she/her â€¢ isfp-t</t>
  </si>
  <si>
    <t>https://x.com/stairsindanorth/status/1831480522289340795</t>
  </si>
  <si>
    <t>stairsindanorth</t>
  </si>
  <si>
    <t>Thu Sep 05 09:24:17 +0000 2024</t>
  </si>
  <si>
    <t>besok ngebawa DUA MAKET sketchbook alat gambar barang buat garis barang buat bidang dan gue hrs membawa itu semua melalui tj &amp;amp; lrt??? demi allah kyknya abis ini pundak w ilang guysï¸</t>
  </si>
  <si>
    <t>https://x.com/wlidfloweer/status/1831624383615611176</t>
  </si>
  <si>
    <t>Thu Sep 05 15:50:18 +0000 2024</t>
  </si>
  <si>
    <t xml:space="preserve"> help gantungan unyil di tas sender mo copot setelah desek desekan di tj. G worth it kah punya key chain naik tj atau krl https://t.co/GtviCBMLJM</t>
  </si>
  <si>
    <t>https://pbs.twimg.com/media/GWuVBSCWIAAvomB.jpg</t>
  </si>
  <si>
    <t>https://x.com/tanyakanrl/status/1831721525898031392</t>
  </si>
  <si>
    <t>Thu Sep 05 02:21:05 +0000 2024</t>
  </si>
  <si>
    <t>Karena fasilitasnya blm cukup memadai. Di jam2 padat orang berangkat atau pulang kerja temen2 yang naik KRL masih banya yg jadi pepes . Gue pun pengguna transportasi publik LRT dan TJ. Di jam padat menurut gue LRT dan TJ juga cukup penuh dan membludak tapi armada (cont)</t>
  </si>
  <si>
    <t>https://x.com/NidyaEriyani/status/1831517879327699376</t>
  </si>
  <si>
    <t>NidyaEriyani</t>
  </si>
  <si>
    <t>Thu Sep 05 22:36:36 +0000 2024</t>
  </si>
  <si>
    <t>kupu2 lahh wkakw gakuat gua kalo jadi kura2 (pp tj 1.5jam)</t>
  </si>
  <si>
    <t>baca carrd yaa, free bub-!!</t>
  </si>
  <si>
    <t>https://x.com/shuasyee_e/status/1831823774112780717</t>
  </si>
  <si>
    <t>shuasyee_e</t>
  </si>
  <si>
    <t>Thu Sep 05 01:19:33 +0000 2024</t>
  </si>
  <si>
    <t>Kak min @PT_Transjakarta mohon pencerahan dari Stasiun Kebayoran transit ke TJ arah ke Smesco rutenya bagaimana kak?</t>
  </si>
  <si>
    <t xml:space="preserve">Tangerang Selatan </t>
  </si>
  <si>
    <t>https://x.com/_agunghan/status/1831502394473246913</t>
  </si>
  <si>
    <t>_agunghan</t>
  </si>
  <si>
    <t>Thu Sep 05 11:04:25 +0000 2024</t>
  </si>
  <si>
    <t>Bjir gue jg kurleb gini aowkaowkw bedanya naek tj aja berangkat set6 sampe kantor set8 pulang kalo macet dr kantor set6 sempet tuh sampe rumah jam set10 padahal cm ke pamulang anjirrrrrr</t>
  </si>
  <si>
    <t>https://x.com/lestxrange/status/1831649582759252319</t>
  </si>
  <si>
    <t>Thu Sep 05 13:05:37 +0000 2024</t>
  </si>
  <si>
    <t>Gue nunggu TJ 40 menit aja langsung memutuskan beli motor. Buang2 umur di jalan sungguh tidak layak.</t>
  </si>
  <si>
    <t>https://x.com/dhnhrnbsn/status/1831680083104559469</t>
  </si>
  <si>
    <t>dhnhrnbsn</t>
  </si>
  <si>
    <t>Sun Sep 08 23:00:10 +0000 2024</t>
  </si>
  <si>
    <t>Wiken kemarin naik TJ liat stiker ironis ini karena pelecehan seksual &amp;amp; tindak kriminal dipisah padahal pelaku pelecehan seksual ya kriminal juga Tapi liat twit ini ya ga heran lelaki dewasa dgn akses informasi yg cukup aja bisa anggap pelecehan itu sekadar 'nakal' https://t.co/p0oNB9f0pq</t>
  </si>
  <si>
    <t>https://pbs.twimg.com/media/GW_ULJEa0AAT9qw.jpg</t>
  </si>
  <si>
    <t>B06-32</t>
  </si>
  <si>
    <t>https://x.com/audhinafh/status/1832916868342140987</t>
  </si>
  <si>
    <t>audhinafh</t>
  </si>
  <si>
    <t>Sun Sep 08 11:00:13 +0000 2024</t>
  </si>
  <si>
    <t>Kemaren naik tj ke blok m pusing bgt nyium BAU KETEK selama perjalanan . Tolong . Jangan lupa buat selalu pake DEO atau TAWAS . Tawas spray kaya gini sat set tinggal semprot abis mandi dan MURAH MERIAH kok . Kalo kalian suka lupa makenya sblm pergi masukin tas â€¼ï¸ https://t.co/Zo7NF8KWyx</t>
  </si>
  <si>
    <t>https://pbs.twimg.com/media/GW8vX6ybIAAriE7.jpg</t>
  </si>
  <si>
    <t>https://x.com/cinnamoroel/status/1832735686950003163</t>
  </si>
  <si>
    <t>cinnamoroel</t>
  </si>
  <si>
    <t>Sun Sep 08 20:15:01 +0000 2024</t>
  </si>
  <si>
    <t>TJ WATT . GOAT!!! #NFL #Steelers https://t.co/WzftlLEZ2H</t>
  </si>
  <si>
    <t>https://pbs.twimg.com/media/GW-uYKlXUAA7roG.jpg</t>
  </si>
  <si>
    <t>Pittsburgh, PA</t>
  </si>
  <si>
    <t>https://x.com/TheStandard412/status/1832875306996134350</t>
  </si>
  <si>
    <t>TheStandard412</t>
  </si>
  <si>
    <t>Sun Sep 08 21:31:52 +0000 2024</t>
  </si>
  <si>
    <t>Lengah dikit ketemu dek lyly https://t.co/E8OiZwVDti</t>
  </si>
  <si>
    <t>https://pbs.twimg.com/ext_tw_video_thumb/1832894383567544321/pu/img/PQefnx48sUM-PeCR.jpg</t>
  </si>
  <si>
    <t>https://x.com/panggilaja_Tj/status/1832894649926922540</t>
  </si>
  <si>
    <t>Sun Sep 08 13:30:16 +0000 2024</t>
  </si>
  <si>
    <t>Mas @Adrianussatrio beneran TJ masuk ke Bintaro Sektor 3A ini? Plang kepasang deket Binplaz arah rumah https://t.co/zcmYkKYEY7</t>
  </si>
  <si>
    <t>https://pbs.twimg.com/media/GW9RnFlbkAAIihC.jpg</t>
  </si>
  <si>
    <t>https://x.com/adiyaadiya/status/1832773450672558350</t>
  </si>
  <si>
    <t>Sun Sep 08 17:22:40 +0000 2024</t>
  </si>
  <si>
    <t>Keenan https://t.co/KLfXCuW0mD</t>
  </si>
  <si>
    <t>https://pbs.twimg.com/amplify_video_thumb/1832831378431541248/img/QXiJu15rFvCaaBPg.jpg</t>
  </si>
  <si>
    <t>https://x.com/teejay120898/status/1832831936387309956</t>
  </si>
  <si>
    <t>teejay120898</t>
  </si>
  <si>
    <t>Sun Sep 08 18:47:35 +0000 2024</t>
  </si>
  <si>
    <t>TJ Watt DPOY? https://t.co/If4NA7bs56</t>
  </si>
  <si>
    <t>https://pbs.twimg.com/amplify_video_thumb/1832852515655966720/img/YtRgc2OqLA-iuU1E.jpg</t>
  </si>
  <si>
    <t>https://x.com/e14dm/status/1832853306479374443</t>
  </si>
  <si>
    <t>e14dm</t>
  </si>
  <si>
    <t>Sun Sep 08 13:54:10 +0000 2024</t>
  </si>
  <si>
    <t>maaf yah jisung kitanya baru foto di tj https://t.co/GdEq9YazQQ</t>
  </si>
  <si>
    <t>https://pbs.twimg.com/media/GW9XM8ka0AA_icR.jpg</t>
  </si>
  <si>
    <t>https://x.com/myjwisung/status/1832779463136018476</t>
  </si>
  <si>
    <t>Sun Sep 08 20:04:31 +0000 2024</t>
  </si>
  <si>
    <t>TJ being TJ the #Steelers #HereWeGo https://t.co/Sqmvgrmmfb</t>
  </si>
  <si>
    <t>https://pbs.twimg.com/tweet_video_thumb/GW-r-CsaQAAY5Yu.jpg</t>
  </si>
  <si>
    <t>https://x.com/oddfuturej/status/1832872666371633269</t>
  </si>
  <si>
    <t>oddfuturej</t>
  </si>
  <si>
    <t>Sun Sep 08 18:59:07 +0000 2024</t>
  </si>
  <si>
    <t>TJ Watt DPOY</t>
  </si>
  <si>
    <t>https://x.com/mp2fye25/status/1832856208903909762</t>
  </si>
  <si>
    <t>mp2fye25</t>
  </si>
  <si>
    <t>Sun Sep 08 23:01:05 +0000 2024</t>
  </si>
  <si>
    <t>ðŸ‡¯ðŸ‡µ tjdefalco via story. https://t.co/f8fIsq4Vxx</t>
  </si>
  <si>
    <t>https://pbs.twimg.com/media/GW_UYWTWAAAcmOs.jpg</t>
  </si>
  <si>
    <t>https://x.com/defalcoloops/status/1832917099267706993</t>
  </si>
  <si>
    <t>Sun Sep 08 18:59:08 +0000 2024</t>
  </si>
  <si>
    <t>TJ Breaking ball #HereWeGo #SteelersIreland https://t.co/EiB5McMbTe</t>
  </si>
  <si>
    <t>https://pbs.twimg.com/media/GW-dAhJW8AAePqp.jpg</t>
  </si>
  <si>
    <t>https://x.com/SteelersIreland/status/1832856213672829335</t>
  </si>
  <si>
    <t>SteelersIreland</t>
  </si>
  <si>
    <t>Sun Sep 08 17:12:42 +0000 2024</t>
  </si>
  <si>
    <t>Hi TJ! #HereWeGo https://t.co/ZdStTYzNjB</t>
  </si>
  <si>
    <t>https://pbs.twimg.com/amplify_video_thumb/1832828768391684096/img/MrTjP3HYrnev3-96.jpg</t>
  </si>
  <si>
    <t>Gillette Stadium</t>
  </si>
  <si>
    <t>https://x.com/mattthew_jordan/status/1832829428163907908</t>
  </si>
  <si>
    <t>mattthew_jordan</t>
  </si>
  <si>
    <t>Sun Sep 08 19:59:53 +0000 2024</t>
  </si>
  <si>
    <t>Tj watt boy I tell ya</t>
  </si>
  <si>
    <t>Georgia, USA</t>
  </si>
  <si>
    <t>https://x.com/cjay_smww/status/1832871500090868016</t>
  </si>
  <si>
    <t>cjay_smww</t>
  </si>
  <si>
    <t>Sun Sep 08 19:00:10 +0000 2024</t>
  </si>
  <si>
    <t>TJ WATTTTT</t>
  </si>
  <si>
    <t>Nedâ€™s goalie mask</t>
  </si>
  <si>
    <t>https://x.com/39HOCK3Y/status/1832856472033575345</t>
  </si>
  <si>
    <t>39HOCK3Y</t>
  </si>
  <si>
    <t>Sun Sep 08 20:00:00 +0000 2024</t>
  </si>
  <si>
    <t>TJ WATTT</t>
  </si>
  <si>
    <t>https://x.com/TylerBurgh/status/1832871529861849223</t>
  </si>
  <si>
    <t>Sun Sep 08 18:13:05 +0000 2024</t>
  </si>
  <si>
    <t>TJ MUTHAFUCKKN WATT baby</t>
  </si>
  <si>
    <t>https://x.com/AlwaysGoodMike/status/1832844622319772050</t>
  </si>
  <si>
    <t>AlwaysGoodMike</t>
  </si>
  <si>
    <t>Sun Sep 08 21:57:25 +0000 2024</t>
  </si>
  <si>
    <t>TJ Watt vs Kirk Cousins https://t.co/Xz8ewbDA1C</t>
  </si>
  <si>
    <t>https://pbs.twimg.com/amplify_video_thumb/1832504358094659584/img/MqUsf0VzJGw0b6Oy.jpg</t>
  </si>
  <si>
    <t>https://x.com/SteelersBrazil/status/1832901077790048444</t>
  </si>
  <si>
    <t>SteelersBrazil</t>
  </si>
  <si>
    <t>Sun Sep 08 23:01:16 +0000 2024</t>
  </si>
  <si>
    <t>Durk meme</t>
  </si>
  <si>
    <t>https://x.com/edc_tj/status/1832917146265178295</t>
  </si>
  <si>
    <t>edc_tj</t>
  </si>
  <si>
    <t>Sun Sep 08 23:40:05 +0000 2024</t>
  </si>
  <si>
    <t>Aku berhasil duduk guys pake strategi tunggu tj selanjutnya saat kalian sudah didepan https://t.co/DCuzYpU2xn</t>
  </si>
  <si>
    <t>https://pbs.twimg.com/media/GW_dT3RawAEhEvv.jpg</t>
  </si>
  <si>
    <t>https://x.com/utoyongggg/status/1832926916955005004</t>
  </si>
  <si>
    <t>utoyongggg</t>
  </si>
  <si>
    <t>Sun Sep 08 15:01:31 +0000 2024</t>
  </si>
  <si>
    <t xml:space="preserve">malem2 salah naik koridor TJ </t>
  </si>
  <si>
    <t>bandung - jakarta</t>
  </si>
  <si>
    <t>https://x.com/naitingaIe/status/1832796415892066318</t>
  </si>
  <si>
    <t>naitingaIe</t>
  </si>
  <si>
    <t>Sun Sep 08 13:34:04 +0000 2024</t>
  </si>
  <si>
    <t>tj 12P yg ke jis itu lama gak ya nunggunya klo dari halte sunter</t>
  </si>
  <si>
    <t>https://x.com/cherrykkot/status/1832774405522678051</t>
  </si>
  <si>
    <t>cherrykkot</t>
  </si>
  <si>
    <t>Sun Sep 08 13:50:26 +0000 2024</t>
  </si>
  <si>
    <t>Sbnrnya petuah yg bnr adalah pintarlah dalam mencari teman dan teruslah berbuat baik. For the example kyungsoo pas dia ada project tmn tmn sekiling dia pasti sukarela promosiin lagunya. Hyung squad cy zc couple tj dan psh bahkan puluhan selebriti.</t>
  </si>
  <si>
    <t>https://x.com/autoWINN/status/1832778523855233422</t>
  </si>
  <si>
    <t>autoWINN</t>
  </si>
  <si>
    <t>Sun Sep 08 19:16:26 +0000 2024</t>
  </si>
  <si>
    <t>TJ WATT terrorizing that RT</t>
  </si>
  <si>
    <t>Metro Atlanta, Ga</t>
  </si>
  <si>
    <t>https://x.com/DeliMeeks/status/1832860565451981274</t>
  </si>
  <si>
    <t>DeliMeeks</t>
  </si>
  <si>
    <t>Sun Sep 08 19:03:21 +0000 2024</t>
  </si>
  <si>
    <t>Tj watt ballin</t>
  </si>
  <si>
    <t>https://x.com/_vdubb/status/1832857274152280155</t>
  </si>
  <si>
    <t>_vdubb</t>
  </si>
  <si>
    <t>Sun Sep 08 20:04:34 +0000 2024</t>
  </si>
  <si>
    <t>TJ MF WATTTTT</t>
  </si>
  <si>
    <t>Charlotte, NC</t>
  </si>
  <si>
    <t>https://x.com/K1_XC1/status/1832872680929829185</t>
  </si>
  <si>
    <t>K1_XC1</t>
  </si>
  <si>
    <t>Sun Sep 08 18:59:53 +0000 2024</t>
  </si>
  <si>
    <t>TJ Watt is HIM</t>
  </si>
  <si>
    <t>https://x.com/BankRollOcto/status/1832856400717894109</t>
  </si>
  <si>
    <t>BankRollOcto</t>
  </si>
  <si>
    <t>Sun Sep 08 07:31:21 +0000 2024</t>
  </si>
  <si>
    <t>Hehehehe TJ masuk bintaro ini beneran toh? I mean masuk sampe ke Bintaro Plaza? @buswayfans</t>
  </si>
  <si>
    <t>https://x.com/adiyaadiya/status/1832683125274767381</t>
  </si>
  <si>
    <t>Sun Sep 08 18:45:15 +0000 2024</t>
  </si>
  <si>
    <t>Tj watt DPOY</t>
  </si>
  <si>
    <t>Carolina</t>
  </si>
  <si>
    <t>https://x.com/zay_toven1/status/1832852720392589677</t>
  </si>
  <si>
    <t>zay_toven1</t>
  </si>
  <si>
    <t>Sun Sep 08 19:02:50 +0000 2024</t>
  </si>
  <si>
    <t xml:space="preserve">TJ Watt is that man </t>
  </si>
  <si>
    <t>M00N</t>
  </si>
  <si>
    <t>https://x.com/TaySkinny/status/1832857141805293577</t>
  </si>
  <si>
    <t>TaySkinny</t>
  </si>
  <si>
    <t>Sun Sep 08 19:20:21 +0000 2024</t>
  </si>
  <si>
    <t>Tj vs ATL dline lookin like a mukbang</t>
  </si>
  <si>
    <t>https://x.com/Big_Benji_/status/1832861550694052303</t>
  </si>
  <si>
    <t>Big_Benji_</t>
  </si>
  <si>
    <t>Sun Sep 08 18:44:41 +0000 2024</t>
  </si>
  <si>
    <t>TJ Wattttt!</t>
  </si>
  <si>
    <t>https://x.com/andreweff/status/1832852577714905332</t>
  </si>
  <si>
    <t>andreweff</t>
  </si>
  <si>
    <t>Sun Sep 08 18:45:32 +0000 2024</t>
  </si>
  <si>
    <t>TJ WATTTTTTTT</t>
  </si>
  <si>
    <t>https://x.com/cwillie777/status/1832852791611830769</t>
  </si>
  <si>
    <t>cwillie777</t>
  </si>
  <si>
    <t>Sun Sep 08 18:44:18 +0000 2024</t>
  </si>
  <si>
    <t>https://x.com/LouieB1x/status/1832852478058180866</t>
  </si>
  <si>
    <t>LouieB1x</t>
  </si>
  <si>
    <t>Sun Sep 08 20:02:18 +0000 2024</t>
  </si>
  <si>
    <t>TJ WATT IS HIM</t>
  </si>
  <si>
    <t>https://x.com/nysports_10/status/1832872108801577212</t>
  </si>
  <si>
    <t>nysports_10</t>
  </si>
  <si>
    <t>Sun Sep 08 19:32:33 +0000 2024</t>
  </si>
  <si>
    <t>TJ - Minkah miracle time</t>
  </si>
  <si>
    <t>NomadðŸš¶ðŸ¾â€â™€ï¸</t>
  </si>
  <si>
    <t>https://x.com/JuztKilo/status/1832864620932985309</t>
  </si>
  <si>
    <t>JuztKilo</t>
  </si>
  <si>
    <t>Sun Sep 08 19:59:54 +0000 2024</t>
  </si>
  <si>
    <t>YEAAAAA TJ</t>
  </si>
  <si>
    <t>city everyone wants blown up</t>
  </si>
  <si>
    <t>https://x.com/mareeforprez/status/1832871504767307853</t>
  </si>
  <si>
    <t>mareeforprez</t>
  </si>
  <si>
    <t>Sun Sep 08 20:00:30 +0000 2024</t>
  </si>
  <si>
    <t>TJ was dominant</t>
  </si>
  <si>
    <t>https://x.com/Darth__HATER__/status/1832871655544062166</t>
  </si>
  <si>
    <t>Darth__HATER__</t>
  </si>
  <si>
    <t>Sun Sep 08 19:59:39 +0000 2024</t>
  </si>
  <si>
    <t>TJ Watt. Wow.</t>
  </si>
  <si>
    <t>The Bronx &amp; The DMV</t>
  </si>
  <si>
    <t>https://x.com/ImmanuelJames/status/1832871443547205776</t>
  </si>
  <si>
    <t>ImmanuelJames</t>
  </si>
  <si>
    <t>Sun Sep 08 17:10:40 +0000 2024</t>
  </si>
  <si>
    <t>TJ WATTTTTT</t>
  </si>
  <si>
    <t>ðŸ‡³ðŸ‡¬ðŸ‡«ðŸ‡·</t>
  </si>
  <si>
    <t>https://x.com/saturnscowgirl/status/1832828917050466503</t>
  </si>
  <si>
    <t>saturnscowgirl</t>
  </si>
  <si>
    <t>Sun Sep 08 20:00:48 +0000 2024</t>
  </si>
  <si>
    <t>TJ Watt 3x DPOY dgaf what y all say!! #HereWeGo https://t.co/C1woRnvscV</t>
  </si>
  <si>
    <t>https://pbs.twimg.com/tweet_video_thumb/GW-rHwlWkAAtyWM.jpg</t>
  </si>
  <si>
    <t>https://x.com/unordinarywon/status/1832871729301008646</t>
  </si>
  <si>
    <t>unordinarywon</t>
  </si>
  <si>
    <t>Sun Sep 08 19:59:31 +0000 2024</t>
  </si>
  <si>
    <t>Tj got him 1</t>
  </si>
  <si>
    <t>Suitland, Murrland</t>
  </si>
  <si>
    <t>https://x.com/LiiDawgg/status/1832871406314430795</t>
  </si>
  <si>
    <t>LiiDawgg</t>
  </si>
  <si>
    <t>Sun Sep 08 18:44:34 +0000 2024</t>
  </si>
  <si>
    <t>TJ Watt is phenomenal</t>
  </si>
  <si>
    <t>https://x.com/futurenbagov/status/1832852545490071692</t>
  </si>
  <si>
    <t>futurenbagov</t>
  </si>
  <si>
    <t>Sun Sep 08 18:12:51 +0000 2024</t>
  </si>
  <si>
    <t xml:space="preserve">TJ was choked again </t>
  </si>
  <si>
    <t>Chicago, IL âž¡ï¸ Iowa City, IA</t>
  </si>
  <si>
    <t>https://x.com/Andrew52_/status/1832844566124261456</t>
  </si>
  <si>
    <t>Andrew52_</t>
  </si>
  <si>
    <t>Sun Sep 08 18:45:14 +0000 2024</t>
  </si>
  <si>
    <t>TJ WATTTT</t>
  </si>
  <si>
    <t>Rochester, NY</t>
  </si>
  <si>
    <t>https://x.com/spencer13__/status/1832852712297312527</t>
  </si>
  <si>
    <t>spencer13__</t>
  </si>
  <si>
    <t>Sun Sep 08 19:59:38 +0000 2024</t>
  </si>
  <si>
    <t>Tj WATTT</t>
  </si>
  <si>
    <t>Lorton, VA</t>
  </si>
  <si>
    <t>https://x.com/Z_Ballin23/status/1832871437549314446</t>
  </si>
  <si>
    <t>Z_Ballin23</t>
  </si>
  <si>
    <t>Sun Sep 08 19:59:18 +0000 2024</t>
  </si>
  <si>
    <t>TJ WATT BANGGGGG</t>
  </si>
  <si>
    <t>https://x.com/T1no0o/status/1832871355609735663</t>
  </si>
  <si>
    <t>T1no0o</t>
  </si>
  <si>
    <t>Sun Sep 08 19:59:03 +0000 2024</t>
  </si>
  <si>
    <t>TJ WATT STRIKES AGAIN</t>
  </si>
  <si>
    <t xml:space="preserve">Las Vegas </t>
  </si>
  <si>
    <t>https://x.com/juckshot_4/status/1832871291357106547</t>
  </si>
  <si>
    <t>juckshot_4</t>
  </si>
  <si>
    <t>Sun Sep 08 17:10:58 +0000 2024</t>
  </si>
  <si>
    <t>Chicago, IL</t>
  </si>
  <si>
    <t>https://x.com/yourrrfavdani/status/1832828992220528808</t>
  </si>
  <si>
    <t>yourrrfavdani</t>
  </si>
  <si>
    <t>Sun Sep 08 19:44:43 +0000 2024</t>
  </si>
  <si>
    <t>Mnaona Spain ikiwin hapo? https://t.co/n2SmxjBPYz</t>
  </si>
  <si>
    <t>https://pbs.twimg.com/media/GW-mcHeWMAApuBg.jpg</t>
  </si>
  <si>
    <t>https://x.com/TuvaJr/status/1832867685107171659</t>
  </si>
  <si>
    <t>Sun Sep 08 17:42:35 +0000 2024</t>
  </si>
  <si>
    <t>Gini aja layout + Harga tiket Presale OFC +NUMBERED SEATING @officialJKT48 https://t.co/R5pOchypJp</t>
  </si>
  <si>
    <t>https://pbs.twimg.com/media/GW-Le8iasAAaOte.jpg</t>
  </si>
  <si>
    <t>https://x.com/initije/status/1832836947225805004</t>
  </si>
  <si>
    <t>Sun Sep 08 19:16:02 +0000 2024</t>
  </si>
  <si>
    <t xml:space="preserve">YEAAAAAA TJ </t>
  </si>
  <si>
    <t>at PEACE ðŸ§˜ðŸ¾â€â™€ï¸ðŸ˜Œ</t>
  </si>
  <si>
    <t>https://x.com/NikkiNoMinaj__/status/1832860466730717257</t>
  </si>
  <si>
    <t>NikkiNoMinaj__</t>
  </si>
  <si>
    <t>Sun Sep 08 14:50:24 +0000 2024</t>
  </si>
  <si>
    <t>guys mau nanya dong buat yang sering naik tj jam 5 tj uda mulai operasional belumm ya?</t>
  </si>
  <si>
    <t>https://x.com/luppiemark/status/1832793618375184623</t>
  </si>
  <si>
    <t>luppiemark</t>
  </si>
  <si>
    <t>Sun Sep 08 23:52:51 +0000 2024</t>
  </si>
  <si>
    <t xml:space="preserve">Kedua kalinya duduk naik TJ </t>
  </si>
  <si>
    <t>https://x.com/DiHannn_/status/1832930126482604221</t>
  </si>
  <si>
    <t>Sun Sep 08 11:53:05 +0000 2024</t>
  </si>
  <si>
    <t>FYI Spahn &amp;amp; Spawn @THACardStory https://t.co/2RvFL4uHV8</t>
  </si>
  <si>
    <t>https://x.com/TJisonline/status/1832748992750379426</t>
  </si>
  <si>
    <t>TJisonline</t>
  </si>
  <si>
    <t>Sun Sep 08 18:49:01 +0000 2024</t>
  </si>
  <si>
    <t>TJ Watt is generational bro</t>
  </si>
  <si>
    <t>Somewhere â€˜round here</t>
  </si>
  <si>
    <t>https://x.com/jay1_of1/status/1832853665864118482</t>
  </si>
  <si>
    <t>jay1_of1</t>
  </si>
  <si>
    <t>TJ WATTTTTTT</t>
  </si>
  <si>
    <t>Jersey</t>
  </si>
  <si>
    <t>https://x.com/_oosoom/status/1832852574535569408</t>
  </si>
  <si>
    <t>_oosoom</t>
  </si>
  <si>
    <t>Sun Sep 08 19:17:51 +0000 2024</t>
  </si>
  <si>
    <t>TJ Watt is dominating Atlanta</t>
  </si>
  <si>
    <t>https://x.com/_hooch94/status/1832860921095471176</t>
  </si>
  <si>
    <t>_hooch94</t>
  </si>
  <si>
    <t>Sun Sep 08 20:02:02 +0000 2024</t>
  </si>
  <si>
    <t xml:space="preserve">Takk over TJ </t>
  </si>
  <si>
    <t>is</t>
  </si>
  <si>
    <t>https://x.com/MrShields2/status/1832872040828993621</t>
  </si>
  <si>
    <t>MrShields2</t>
  </si>
  <si>
    <t>Sun Sep 08 12:33:49 +0000 2024</t>
  </si>
  <si>
    <t>bakcang yang beneran isi bak + porsi kenyang bego (gua di tj kayak makan monster) cuma 25k sungguh suatu anomali glodok</t>
  </si>
  <si>
    <t>https://x.com/ecksveee/status/1832759244543914140</t>
  </si>
  <si>
    <t>ecksveee</t>
  </si>
  <si>
    <t>Sun Sep 08 18:58:38 +0000 2024</t>
  </si>
  <si>
    <t xml:space="preserve">TJ Watt bruh </t>
  </si>
  <si>
    <t>Riverside, CA</t>
  </si>
  <si>
    <t>https://x.com/Dev1Hunnit/status/1832856086220845239</t>
  </si>
  <si>
    <t>Dev1Hunnit</t>
  </si>
  <si>
    <t>Sun Sep 08 18:44:40 +0000 2024</t>
  </si>
  <si>
    <t>Yeeeeeaaaaaa TJ!!!</t>
  </si>
  <si>
    <t>Riv - SD - LA - PDX</t>
  </si>
  <si>
    <t>https://x.com/L_G_3_/status/1832852573268967751</t>
  </si>
  <si>
    <t>L_G_3_</t>
  </si>
  <si>
    <t>Sun Sep 08 22:59:33 +0000 2024</t>
  </si>
  <si>
    <t>eh gue sakit perut pls klo ke toilet ntr tbtb ada tj nya gue hrs nunggu lama lg sksksksk</t>
  </si>
  <si>
    <t>https://x.com/jaaeemsgf/status/1832916715858182554</t>
  </si>
  <si>
    <t>jaaeemsgf</t>
  </si>
  <si>
    <t>Sun Sep 08 20:43:39 +0000 2024</t>
  </si>
  <si>
    <t xml:space="preserve">TQM TJ </t>
  </si>
  <si>
    <t>Ciudad de MÃ©xico</t>
  </si>
  <si>
    <t>https://x.com/cafrealvolante/status/1832882513074594134</t>
  </si>
  <si>
    <t>cafrealvolante</t>
  </si>
  <si>
    <t>Sun Sep 08 20:00:50 +0000 2024</t>
  </si>
  <si>
    <t>TJ Watt is unreal man!</t>
  </si>
  <si>
    <t>Minnesota</t>
  </si>
  <si>
    <t>https://x.com/Waloa89/status/1832871738935546282</t>
  </si>
  <si>
    <t>Waloa89</t>
  </si>
  <si>
    <t>Sun Sep 08 18:58:57 +0000 2024</t>
  </si>
  <si>
    <t>TJ Watt is feasting in Atlanta</t>
  </si>
  <si>
    <t>https://x.com/mukudzeimlambo_/status/1832856165933322560</t>
  </si>
  <si>
    <t>mukudzeimlambo_</t>
  </si>
  <si>
    <t>Sun Sep 08 18:44:09 +0000 2024</t>
  </si>
  <si>
    <t>TJ WATT DPOY</t>
  </si>
  <si>
    <t>https://x.com/tokyoXmo/status/1832852440758263972</t>
  </si>
  <si>
    <t>tokyoXmo</t>
  </si>
  <si>
    <t>Hi TJ https://t.co/AQXGaEDMlK</t>
  </si>
  <si>
    <t>https://pbs.twimg.com/media/GW-EQTqWgAAWL5C.jpg</t>
  </si>
  <si>
    <t>https://x.com/rondarouseyszn/status/1832828991759057185</t>
  </si>
  <si>
    <t>rondarouseyszn</t>
  </si>
  <si>
    <t>Sun Sep 08 19:59:10 +0000 2024</t>
  </si>
  <si>
    <t>maryland/florida</t>
  </si>
  <si>
    <t>https://x.com/fabiielainee/status/1832871320738058736</t>
  </si>
  <si>
    <t>fabiielainee</t>
  </si>
  <si>
    <t>Sun Sep 08 18:44:03 +0000 2024</t>
  </si>
  <si>
    <t>TJ WATTTTTTTTTT</t>
  </si>
  <si>
    <t>https://x.com/SteelersWin109/status/1832852417253150967</t>
  </si>
  <si>
    <t>SteelersWin109</t>
  </si>
  <si>
    <t>Sun Sep 08 13:15:22 +0000 2024</t>
  </si>
  <si>
    <t>Work! Adakah orang Jakarta yang kerja di CGK dan PP pakai TJ? Kalau jarak rumah ke sana Â±35km transit TJ 3x sekali jalan dan gaji UMR Jakarta (tapi masih belum ada kesepakatan) apakah worth it PP segitu tiap hari? https://t.co/DabFUw4JKn</t>
  </si>
  <si>
    <t>https://pbs.twimg.com/media/GW9OVIZXUAEU6Cr.jpg</t>
  </si>
  <si>
    <t>https://x.com/worksfess/status/1832769701711126556</t>
  </si>
  <si>
    <t>Sun Sep 08 20:00:15 +0000 2024</t>
  </si>
  <si>
    <t>Hillsborough NJ</t>
  </si>
  <si>
    <t>https://x.com/P0ly95/status/1832871592059117692</t>
  </si>
  <si>
    <t>P0ly95</t>
  </si>
  <si>
    <t>Sun Sep 08 19:00:45 +0000 2024</t>
  </si>
  <si>
    <t>TJ Watt masterclass</t>
  </si>
  <si>
    <t>Decatur, GA</t>
  </si>
  <si>
    <t>https://x.com/DefaultReece/status/1832856620964974936</t>
  </si>
  <si>
    <t>DefaultReece</t>
  </si>
  <si>
    <t>Sun Sep 08 18:44:57 +0000 2024</t>
  </si>
  <si>
    <t>YEA TJ!!!!</t>
  </si>
  <si>
    <t>https://x.com/___NoLoveLost/status/1832852644685074572</t>
  </si>
  <si>
    <t>___NoLoveLost</t>
  </si>
  <si>
    <t>Sun Sep 08 20:00:19 +0000 2024</t>
  </si>
  <si>
    <t>TJ ENDS IT. 1-0! #HereWeGo</t>
  </si>
  <si>
    <t>https://x.com/btsteelcurtain/status/1832871609721585760</t>
  </si>
  <si>
    <t>btsteelcurtain</t>
  </si>
  <si>
    <t>Sun Sep 08 22:41:09 +0000 2024</t>
  </si>
  <si>
    <t>Man like LuaLuaâ€¼ï¸</t>
  </si>
  <si>
    <t>Pettyville</t>
  </si>
  <si>
    <t>https://x.com/TJ_Bass316/status/1832912085220520293</t>
  </si>
  <si>
    <t>TJ_Bass316</t>
  </si>
  <si>
    <t>Sun Sep 08 21:49:15 +0000 2024</t>
  </si>
  <si>
    <t>tj easily lol</t>
  </si>
  <si>
    <t>https://x.com/Edudley_3/status/1832899023541293152</t>
  </si>
  <si>
    <t>Edudley_3</t>
  </si>
  <si>
    <t>Sun Sep 08 18:44:43 +0000 2024</t>
  </si>
  <si>
    <t>tj watttt</t>
  </si>
  <si>
    <t xml:space="preserve">ohio state </t>
  </si>
  <si>
    <t>https://x.com/leocarlssons/status/1832852585633677610</t>
  </si>
  <si>
    <t>leocarlssons</t>
  </si>
  <si>
    <t>Sun Sep 08 20:01:09 +0000 2024</t>
  </si>
  <si>
    <t>TJ Watt man wow</t>
  </si>
  <si>
    <t>https://x.com/3105mal/status/1832871820850352134</t>
  </si>
  <si>
    <t>3105mal</t>
  </si>
  <si>
    <t>Sun Sep 08 16:30:52 +0000 2024</t>
  </si>
  <si>
    <t>So Aiyuk DID pull a TJ Watt! Sort of.</t>
  </si>
  <si>
    <t>Hermosa Beach, CA</t>
  </si>
  <si>
    <t>https://x.com/Girlsurgeon/status/1832818899731263622</t>
  </si>
  <si>
    <t>Girlsurgeon</t>
  </si>
  <si>
    <t>Sun Sep 08 10:57:17 +0000 2024</t>
  </si>
  <si>
    <t>oh.. baca buku di tj tuh gak aneh ya? kemaren liat mba mba baca buku di tj keren banget gak keganggu sama hal hal lainnya. Kayaknya nanti aku mau coba</t>
  </si>
  <si>
    <t>ðš¿'Â²Â²</t>
  </si>
  <si>
    <t>https://x.com/nightplacess/status/1832734952695472534</t>
  </si>
  <si>
    <t>nightplacess</t>
  </si>
  <si>
    <t>Sun Sep 08 14:55:22 +0000 2024</t>
  </si>
  <si>
    <t>Usiwai lipia badge kama hujaidenty your niche utakua unaforce issues hapa kama huyu jamaa just to get 5M impressions.</t>
  </si>
  <si>
    <t xml:space="preserve">Nairobi </t>
  </si>
  <si>
    <t>https://x.com/Prroph/status/1832794864385171524</t>
  </si>
  <si>
    <t>Prroph</t>
  </si>
  <si>
    <t>Sun Sep 08 06:15:20 +0000 2024</t>
  </si>
  <si>
    <t>mini&amp;lt;3 https://t.co/7iKlnCd1qq</t>
  </si>
  <si>
    <t>https://pbs.twimg.com/media/GW7uLy4a8AQ6JxQ.jpg</t>
  </si>
  <si>
    <t>á »êª®á¥… êª€êª® êª®êª€ê«€ ðŸ©¹</t>
  </si>
  <si>
    <t>https://x.com/j3llyc4tj3llyc4/status/1832663994139865148</t>
  </si>
  <si>
    <t>j3llyc4tj3llyc4</t>
  </si>
  <si>
    <t>Sun Sep 08 12:04:15 +0000 2024</t>
  </si>
  <si>
    <t>2 karna tinggal naik tj/krl ongkos sebulan buat krl sama tj paling 500k jd lebih untung sejuta</t>
  </si>
  <si>
    <t>https://x.com/shareinjarjar/status/1832751802233790820</t>
  </si>
  <si>
    <t>shareinjarjar</t>
  </si>
  <si>
    <t>Sun Sep 08 13:31:22 +0000 2024</t>
  </si>
  <si>
    <t>Tora Sudiro memberikan respons begini kala tahu Ronal Surapradja jadi cawagub Jawa Barat. https://t.co/u8phePxbgC</t>
  </si>
  <si>
    <t xml:space="preserve"> </t>
  </si>
  <si>
    <t>https://x.com/1nserttranstv/status/1832773728595496970</t>
  </si>
  <si>
    <t>1nserttranstv</t>
  </si>
  <si>
    <t>Wed Sep 11 16:14:57 +0000 2024</t>
  </si>
  <si>
    <t>Lagu lawas.. Mana mungkin terjadi... Kau ada yang memiliki... Aku ada yang... Nite https://t.co/WTbWr7Mpl7</t>
  </si>
  <si>
    <t>https://pbs.twimg.com/ext_tw_video_thumb/1833901791639183360/pu/img/RY_X9grgl6RjMqQY.jpg</t>
  </si>
  <si>
    <t>https://x.com/benings_tj2/status/1833902056610070960</t>
  </si>
  <si>
    <t>Wed Sep 11 14:23:15 +0000 2024</t>
  </si>
  <si>
    <t>rame banget dah https://t.co/KDmaAo9tM6</t>
  </si>
  <si>
    <t>https://pbs.twimg.com/media/GXM6oPebsAAWu9u.jpg</t>
  </si>
  <si>
    <t>https://x.com/panggilaja_Tj/status/1833873947965985138</t>
  </si>
  <si>
    <t>Wed Sep 11 15:09:35 +0000 2024</t>
  </si>
  <si>
    <t>HAHH4USHSJFTJDIYSHWHBWKDJDHSHJEHEHS EHEHEHRBEOKH MU GODND DIBDHGISNKY I AMAOSNBDJOHHFVH TJ IT SNIECV3TEUGYFJJDNDNEHTBEHYS5TSBDYAUD AHEG3GHRBOJN MY HIDBDBEYSHWHGQGG https://t.co/MMN24EAqjp</t>
  </si>
  <si>
    <t>https://pbs.twimg.com/media/GXNFPXNXMAINuNb.jpg</t>
  </si>
  <si>
    <t>https://x.com/L0vely_k0k0miya/status/1833885606385942646</t>
  </si>
  <si>
    <t>L0vely_k0k0miya</t>
  </si>
  <si>
    <t>Wed Sep 11 12:18:04 +0000 2024</t>
  </si>
  <si>
    <t xml:space="preserve">Thank you tarif integrasi i bayar tj cuma serebu </t>
  </si>
  <si>
    <t>https://x.com/jam11malam/status/1833842443957227598</t>
  </si>
  <si>
    <t>jam11malam</t>
  </si>
  <si>
    <t>Wed Sep 11 04:32:47 +0000 2024</t>
  </si>
  <si>
    <t xml:space="preserve">PT Usha </t>
  </si>
  <si>
    <t>https://x.com/TamsterzTJ/status/1833725350423166992</t>
  </si>
  <si>
    <t>Wed Sep 11 17:25:03 +0000 2024</t>
  </si>
  <si>
    <t>Parkir motor jis sepertinya lebih baik parkir motor di central park terus cabut naik tj ke sana nya</t>
  </si>
  <si>
    <t>https://x.com/wantherc/status/1833919700864303258</t>
  </si>
  <si>
    <t>wantherc</t>
  </si>
  <si>
    <t>Wed Sep 11 08:30:47 +0000 2024</t>
  </si>
  <si>
    <t>Purworejo ada apa yak ?</t>
  </si>
  <si>
    <t>https://x.com/panggilaja_Tj/status/1833785247558951012</t>
  </si>
  <si>
    <t>Wed Sep 11 12:37:57 +0000 2024</t>
  </si>
  <si>
    <t>ga makan seharian + demam + ke perpusnas naik tj + kuliah dan malemnya malah makan bapao doang https://t.co/Mu1dUTApc3</t>
  </si>
  <si>
    <t>https://pbs.twimg.com/media/GXMihcWaQAAe9ZV.jpg</t>
  </si>
  <si>
    <t>she/her ðŸ”žðŸ³ï¸â€ðŸŒˆ</t>
  </si>
  <si>
    <t>https://x.com/lessbwii/status/1833847446281286039</t>
  </si>
  <si>
    <t>lessbwii</t>
  </si>
  <si>
    <t>Wed Sep 11 16:25:02 +0000 2024</t>
  </si>
  <si>
    <t>#TheRingSBantam ðŸ‡¯ðŸ‡µ Naoya Inoue 1ï¸âƒ£ðŸ‡ºðŸ‡¸ Stephen Fulton 2ï¸âƒ£ðŸ‡µðŸ‡­ Marlon Tapales 3ï¸âƒ£ðŸ‡ºðŸ‡¿ Murodjon Akhmadaliev 4ï¸âƒ£ðŸ‡¦ðŸ‡º Sam Goodman 5ï¸âƒ£ðŸ‡²ðŸ‡½ Luis Nery 6ï¸âƒ£ðŸ‡¬ðŸ‡§ Liam Davies 7ï¸âƒ£ðŸ‡²ðŸ‡½ Alan Picasso â†‘ 8ï¸âƒ£ðŸ‡®ðŸ‡ª TJ Doheny â†“ 9ï¸âƒ£ðŸ‡ºðŸ‡¸ Elijah Pierce ðŸ‡ºðŸ‡¸ Ramon Cardenas</t>
  </si>
  <si>
    <t>https://x.com/ringp4p/status/1833904593513652565</t>
  </si>
  <si>
    <t>ringp4p</t>
  </si>
  <si>
    <t>Wed Sep 11 12:54:20 +0000 2024</t>
  </si>
  <si>
    <t>iseng amat yak bocahku https://t.co/8mdkY7c0FM</t>
  </si>
  <si>
    <t>https://pbs.twimg.com/media/GXMmJOJbsAA5Q9z.jpg</t>
  </si>
  <si>
    <t>https://x.com/tj77iksan/status/1833851572515910076</t>
  </si>
  <si>
    <t>Wed Sep 11 05:04:47 +0000 2024</t>
  </si>
  <si>
    <t>lupa bawa airpods di tj serasa tidak memiliki kehidupan</t>
  </si>
  <si>
    <t>https://x.com/c_adburry/status/1833733402840998102</t>
  </si>
  <si>
    <t>c_adburry</t>
  </si>
  <si>
    <t>Wed Sep 11 09:42:30 +0000 2024</t>
  </si>
  <si>
    <t>tj kontol</t>
  </si>
  <si>
    <t>https://x.com/jenybabyyjane/status/1833803296022163922</t>
  </si>
  <si>
    <t>jenybabyyjane</t>
  </si>
  <si>
    <t>Wed Sep 11 13:27:22 +0000 2024</t>
  </si>
  <si>
    <t>Td pas balik lg nunggu tj ngeliat mobil sm motor tabrakan depan mata bgt .. 22nya sama2 mau masuk jalur tj gt &amp;amp; kenceng bgt suara pas tabrakannya pdhl w lg pake airpods motornya ancur trs mobilnya kabur</t>
  </si>
  <si>
    <t>https://x.com/qitqet/status/1833859884997390745</t>
  </si>
  <si>
    <t>qitqet</t>
  </si>
  <si>
    <t>Wed Sep 11 16:14:52 +0000 2024</t>
  </si>
  <si>
    <t>plis gw abis liat akun personal gw terus ternyata i witnessed the time di mana fic tj di postype tulisan krps cuma sebelas biji it really was so lonely yall gw seneng banget melihat growth tj as a ship bjir sbg rps mereka gw BANGGA....</t>
  </si>
  <si>
    <t xml:space="preserve">RPS, NSFW. </t>
  </si>
  <si>
    <t>https://x.com/6langkah/status/1833902037559615740</t>
  </si>
  <si>
    <t>6langkah</t>
  </si>
  <si>
    <t>Wed Sep 11 13:01:29 +0000 2024</t>
  </si>
  <si>
    <t>Ngomong gitu depan ibu2 hamil besar yg pake pin Ibu hamil penumpang krl / tj bud Nyebokin tu pake air bud bukan pke congor</t>
  </si>
  <si>
    <t>Â¿</t>
  </si>
  <si>
    <t>https://x.com/rahayoon/status/1833853372035948650</t>
  </si>
  <si>
    <t>rahayoon</t>
  </si>
  <si>
    <t>Wed Sep 11 17:59:41 +0000 2024</t>
  </si>
  <si>
    <t>Sipaling LANY https://t.co/7t9Ka43ins</t>
  </si>
  <si>
    <t>https://pbs.twimg.com/media/GXNsLE5bgAYJH_6.jpg</t>
  </si>
  <si>
    <t>https://x.com/initije/status/1833928414069489797</t>
  </si>
  <si>
    <t>Wed Sep 11 16:31:17 +0000 2024</t>
  </si>
  <si>
    <t xml:space="preserve">Nah fr </t>
  </si>
  <si>
    <t>https://x.com/tj3_cp3/status/1833906169103950169</t>
  </si>
  <si>
    <t>Wed Sep 11 19:56:38 +0000 2024</t>
  </si>
  <si>
    <t>Nah Swagu getcha man https://t.co/997hCqRyJP</t>
  </si>
  <si>
    <t>https://pbs.twimg.com/tweet_video_thumb/GXOG8BuasAAj6Io.jpg</t>
  </si>
  <si>
    <t>Mem âœˆï¸ Cali</t>
  </si>
  <si>
    <t>https://x.com/TJMem10/status/1833957845123121187</t>
  </si>
  <si>
    <t>TJMem10</t>
  </si>
  <si>
    <t>Wed Sep 11 21:59:24 +0000 2024</t>
  </si>
  <si>
    <t xml:space="preserve">Bruh </t>
  </si>
  <si>
    <t>https://x.com/yo_thurman/status/1833988739590156757</t>
  </si>
  <si>
    <t>yo_thurman</t>
  </si>
  <si>
    <t>Wed Sep 11 13:43:11 +0000 2024</t>
  </si>
  <si>
    <t>GA LAGI GW NAIK KERETA PAS JAM RUSH HOUR MENDING GW MACET NAIK TJ</t>
  </si>
  <si>
    <t>wherever you want me to be</t>
  </si>
  <si>
    <t>https://x.com/yejifisip/status/1833863865677103169</t>
  </si>
  <si>
    <t>yejifisip</t>
  </si>
  <si>
    <t>Tue Sep 10 16:47:05 +0000 2024</t>
  </si>
  <si>
    <t>cepetan tj sm tayo</t>
  </si>
  <si>
    <t>https://x.com/_reinc10097667/status/1833547757614952895</t>
  </si>
  <si>
    <t>_reinc10097667</t>
  </si>
  <si>
    <t>Wed Sep 11 09:56:28 +0000 2024</t>
  </si>
  <si>
    <t>ANAK KRL DISURUH NAIK TJ KEK GINI LAH</t>
  </si>
  <si>
    <t>https://x.com/jenybabyyjane/status/1833806808823308790</t>
  </si>
  <si>
    <t>Wed Sep 11 09:47:41 +0000 2024</t>
  </si>
  <si>
    <t>gamau lg naik tj kontol</t>
  </si>
  <si>
    <t>https://x.com/jenybabyyjane/status/1833804596961325402</t>
  </si>
  <si>
    <t>Wed Sep 11 13:13:37 +0000 2024</t>
  </si>
  <si>
    <t>coba lu main dah ke tj banyak ibu hamil yg desek desekan buat kerja cari duit</t>
  </si>
  <si>
    <t>ur heartðŸ©¶</t>
  </si>
  <si>
    <t>https://x.com/bbubbyung/status/1833856423895441411</t>
  </si>
  <si>
    <t>bbubbyung</t>
  </si>
  <si>
    <t>Wed Sep 11 14:42:48 +0000 2024</t>
  </si>
  <si>
    <t xml:space="preserve">gua nggak nyusahin ye gua hapal jalanan jakarta hapal rute tj krl mrt lrt bahkan angkot mikrotrans (ndak semua sih tapi boleh dicoba sini sat) </t>
  </si>
  <si>
    <t>https://x.com/rivamnster/status/1833878867548766229</t>
  </si>
  <si>
    <t>Wed Sep 11 11:27:32 +0000 2024</t>
  </si>
  <si>
    <t>none</t>
  </si>
  <si>
    <t>https://x.com/tyongiezt/status/1833829728119374048</t>
  </si>
  <si>
    <t>tyongiezt</t>
  </si>
  <si>
    <t>Wed Sep 11 09:01:30 +0000 2024</t>
  </si>
  <si>
    <t>Jangan lupa untuk selalu tap in dan tap out saat menggunakan layanan Transjakarta ya. Lihat rute-rute yang bisa kamu gunakan pada gambar bawah ini dan jangan lupa unduh aplikasi TJ: Transjakarta untuk memudahkan perjalananmu bersama layanan Transjakarta. Ayo naik Transjakarta! https://t.co/WrCUgEE3Sj</t>
  </si>
  <si>
    <t>https://pbs.twimg.com/media/GXLuT1oa8AArXCI.jpg</t>
  </si>
  <si>
    <t>https://x.com/PT_Transjakarta/status/1833792976809845028</t>
  </si>
  <si>
    <t>Wed Sep 11 09:27:27 +0000 2024</t>
  </si>
  <si>
    <t xml:space="preserve">nyobain naik TJ ternyata lama </t>
  </si>
  <si>
    <t>https://x.com/jenybabyyjane/status/1833799505306656851</t>
  </si>
  <si>
    <t>Wed Sep 11 11:52:25 +0000 2024</t>
  </si>
  <si>
    <t>aku setelah menahan segerombolan manusia masuk ke tj karena masih ada yang mau turun auto menambah 10000 aura</t>
  </si>
  <si>
    <t>https://x.com/eskecombrang/status/1833835989619618183</t>
  </si>
  <si>
    <t>Wed Sep 11 04:57:03 +0000 2024</t>
  </si>
  <si>
    <t>GUA GEBUK YA gua hamil aja naik tj Coy LO TAU ADA BEBERAPA HALTE YG JALAN SM NAIKNYA NAUZUBILLAH JAUH BGT!! gua gebuk ya lu erina</t>
  </si>
  <si>
    <t>digidaw aweu aweu</t>
  </si>
  <si>
    <t>https://x.com/imsloths/status/1833731460064538844</t>
  </si>
  <si>
    <t>imsloths</t>
  </si>
  <si>
    <t>Wed Sep 11 10:58:42 +0000 2024</t>
  </si>
  <si>
    <t>GUE TIAP NAIK TJ DEMPET DEMPETAN SELALU PEGANGIN CHILLI KRN TAKUT DIA ILANGGGG https://t.co/FGBJ5DoUQS</t>
  </si>
  <si>
    <t>https://pbs.twimg.com/media/GXML0M9aoAA-sSp.jpg</t>
  </si>
  <si>
    <t>https://x.com/sequinnes/status/1833822471566635224</t>
  </si>
  <si>
    <t>sequinnes</t>
  </si>
  <si>
    <t>Wed Sep 11 12:13:36 +0000 2024</t>
  </si>
  <si>
    <t>jadi hari ini tuh macet dan tj pindah jalur karena jalan yg lewat JIS ditutup buat konser bruno mars anjim</t>
  </si>
  <si>
    <t>https://x.com/tsumetaimorii/status/1833841318071824388</t>
  </si>
  <si>
    <t>tsumetaimorii</t>
  </si>
  <si>
    <t>Wed Sep 11 09:59:36 +0000 2024</t>
  </si>
  <si>
    <t>ngide bgt gw naik tj najis2 ga lagi2 ngentot</t>
  </si>
  <si>
    <t>https://x.com/jenybabyyjane/status/1833807598552076670</t>
  </si>
  <si>
    <t>Wed Sep 11 13:14:18 +0000 2024</t>
  </si>
  <si>
    <t>Korek</t>
  </si>
  <si>
    <t xml:space="preserve">Manila City, National Capital </t>
  </si>
  <si>
    <t>https://x.com/juansantos1210/status/1833856594179989839</t>
  </si>
  <si>
    <t>juansantos1210</t>
  </si>
  <si>
    <t>Wed Sep 11 08:02:37 +0000 2024</t>
  </si>
  <si>
    <t>EDAN GUE LIAT BANYAK IBU2 HAMIL NAIK TJ + KRL JAM 5 PAGI CUMA BUAT NGANTOR IBU GUE AJA HAMIL ADEK GUE TETEP NAIK KOPAJA SM ANGKOT DULU https://t.co/o77KXNo31f</t>
  </si>
  <si>
    <t>https://pbs.twimg.com/tweet_video_thumb/GXLjgptbQAAnpnU.jpg</t>
  </si>
  <si>
    <t>My sweet sweet bed ðŸ˜´ðŸ›Œ</t>
  </si>
  <si>
    <t>https://x.com/canel1174769/status/1833778159193616852</t>
  </si>
  <si>
    <t>canel1174769</t>
  </si>
  <si>
    <t>Wed Sep 11 12:52:21 +0000 2024</t>
  </si>
  <si>
    <t xml:space="preserve">konyol ketiduran di tj </t>
  </si>
  <si>
    <t>https://x.com/imheatherz/status/1833851070373859443</t>
  </si>
  <si>
    <t>imheatherz</t>
  </si>
  <si>
    <t>Wed Sep 11 18:41:58 +0000 2024</t>
  </si>
  <si>
    <t xml:space="preserve">Weh Meagan </t>
  </si>
  <si>
    <t>https://x.com/Amor_T_J/status/1833939054624186661</t>
  </si>
  <si>
    <t>Wed Sep 11 11:47:04 +0000 2024</t>
  </si>
  <si>
    <t xml:space="preserve">Hiks ada kakak2 di TJ kesulitan tap out gua bilang copot dulu coba kak maksudnya kartunya jauhin dl dri scannernya biar bisa refresh trs tempelin lgi Dia malah nyopot dari lanyard trs ada orang motong blm sempet kerefresh udh ditempel lgi sama kaka2nya alhasil gagal lgi </t>
  </si>
  <si>
    <t>https://x.com/userchilok/status/1833834642446979073</t>
  </si>
  <si>
    <t>userchilok</t>
  </si>
  <si>
    <t>Wed Sep 11 08:11:19 +0000 2024</t>
  </si>
  <si>
    <t>tamaru asaka can you fight? #PVL2024 ðŸ‡µðŸ‡­ https://t.co/NubeqLOvMa</t>
  </si>
  <si>
    <t>https://pbs.twimg.com/ext_tw_video_thumb/1833780326184935424/pu/img/U_b5JjM0gxZPi5Dq.jpg</t>
  </si>
  <si>
    <t>https://x.com/tj_canino/status/1833780347278114891</t>
  </si>
  <si>
    <t>Tue Sep 10 11:01:56 +0000 2024</t>
  </si>
  <si>
    <t>Tj dan belum ada satu bulan https://t.co/5IgQ5IDEQ9</t>
  </si>
  <si>
    <t>https://pbs.twimg.com/media/GXHC9g3bEAQpn39.jpg</t>
  </si>
  <si>
    <t>here, around you</t>
  </si>
  <si>
    <t>https://x.com/tictacmixya/status/1833460898016465266</t>
  </si>
  <si>
    <t>tictacmixya</t>
  </si>
  <si>
    <t>Wed Sep 11 23:24:38 +0000 2024</t>
  </si>
  <si>
    <t>gw sewa 1 tj https://t.co/ZlWQJZgda4</t>
  </si>
  <si>
    <t>https://pbs.twimg.com/media/GXO2iZwb0AA8DFA.jpg</t>
  </si>
  <si>
    <t>stand on ðŸ‡µðŸ‡¸ side</t>
  </si>
  <si>
    <t>https://x.com/beomwhoop/status/1834010191849030001</t>
  </si>
  <si>
    <t>beomwhoop</t>
  </si>
  <si>
    <t>Wed Sep 11 16:24:27 +0000 2024</t>
  </si>
  <si>
    <t>mlsnya naek tj klo mlm nunggu nya sejam puqi</t>
  </si>
  <si>
    <t>https://x.com/adtyjv/status/1833904450362339342</t>
  </si>
  <si>
    <t>adtyjv</t>
  </si>
  <si>
    <t>Wed Sep 11 14:25:44 +0000 2024</t>
  </si>
  <si>
    <t>to supir tj 5D/C w suka cara u satset di cawang tp ga suka cara u ngerem</t>
  </si>
  <si>
    <t>https://x.com/sekinhate/status/1833874574578254145</t>
  </si>
  <si>
    <t>sekinhate</t>
  </si>
  <si>
    <t>Wed Sep 11 16:04:24 +0000 2024</t>
  </si>
  <si>
    <t>buka twitter di tj dengan brightness layar yg cerah and then fanart sakuatsu CIUMAN lewat tl gue anjeng</t>
  </si>
  <si>
    <t>taxation ui</t>
  </si>
  <si>
    <t>https://x.com/adisheveledmaze/status/1833899403134050737</t>
  </si>
  <si>
    <t>adisheveledmaze</t>
  </si>
  <si>
    <t>Wed Sep 11 19:34:04 +0000 2024</t>
  </si>
  <si>
    <t xml:space="preserve">today s tmi: ceritanya tadi nonton day6 di iu palette sama laki gue. dia bilang lagu day6 suka diputer di tj kalo dia brgkt ngantor wkwk trus dia memuji wonpil paling cakep katanya muka2 aktor </t>
  </si>
  <si>
    <t>https://x.com/majinkissme/status/1833952166849249481</t>
  </si>
  <si>
    <t>majinkissme</t>
  </si>
  <si>
    <t>Wed Sep 11 14:41:59 +0000 2024</t>
  </si>
  <si>
    <t>Hampir pulang naik TJ padahal udah bawa motor... dan di jalan juga ngerasa bengong doang tau tau sampe kosan ini muscle memory kah</t>
  </si>
  <si>
    <t>https://x.com/avocadoIatte/status/1833878663416389766</t>
  </si>
  <si>
    <t>Wed Sep 11 01:44:40 +0000 2024</t>
  </si>
  <si>
    <t xml:space="preserve">[Kedempet di tj] Earphone gw: bokunara daijoubu. </t>
  </si>
  <si>
    <t>https://x.com/infjul/status/1833683045624549690</t>
  </si>
  <si>
    <t>infjul</t>
  </si>
  <si>
    <t>Wed Sep 11 01:15:56 +0000 2024</t>
  </si>
  <si>
    <t>Tj gue jalannya ngalah mulu anjrot kan udh kena lampu merah 3x aja</t>
  </si>
  <si>
    <t>https://x.com/capeqnngantuk/status/1833675813180592245</t>
  </si>
  <si>
    <t>capeqnngantuk</t>
  </si>
  <si>
    <t>Wed Sep 11 10:38:36 +0000 2024</t>
  </si>
  <si>
    <t>Ewan ko ba bakit gustong gusto kong pinapakinggan yung mga kanta ni tj montarde</t>
  </si>
  <si>
    <t>Angeles City, Central Luzon</t>
  </si>
  <si>
    <t>https://x.com/JanSRMNTO_/status/1833817414427144323</t>
  </si>
  <si>
    <t>JanSRMNTO_</t>
  </si>
  <si>
    <t>Wed Sep 11 12:10:02 +0000 2024</t>
  </si>
  <si>
    <t>Pengendara yg masuk ke jalur khusus tj tuh tolol kah?</t>
  </si>
  <si>
    <t>https://x.com/keencur12/status/1833840420788502888</t>
  </si>
  <si>
    <t>keencur12</t>
  </si>
  <si>
    <t>Wed Sep 11 15:01:10 +0000 2024</t>
  </si>
  <si>
    <t>tj di jtekt stings pake nomor jersey berapa ya soalnya 8 udah jadi hak milik sekita</t>
  </si>
  <si>
    <t>ðŸ“– 0/25</t>
  </si>
  <si>
    <t>https://x.com/zorotasi/status/1833883491106427123</t>
  </si>
  <si>
    <t>zorotasi</t>
  </si>
  <si>
    <t>Wed Sep 11 16:06:04 +0000 2024</t>
  </si>
  <si>
    <t>TJ robbed again</t>
  </si>
  <si>
    <t>North Carolina</t>
  </si>
  <si>
    <t>https://x.com/Shenaniguy/status/1833899822992248988</t>
  </si>
  <si>
    <t>Shenaniguy</t>
  </si>
  <si>
    <t>Wed Sep 11 20:27:29 +0000 2024</t>
  </si>
  <si>
    <t>85: Sub for Padiham ON: D Sherlock OFF: TJ</t>
  </si>
  <si>
    <t>Padiham FC, Ruby Civil Arena, BB12 8LE</t>
  </si>
  <si>
    <t>https://x.com/Padiham_FC/status/1833965611317391587</t>
  </si>
  <si>
    <t>Padiham_FC</t>
  </si>
  <si>
    <t>Wed Sep 11 04:39:56 +0000 2024</t>
  </si>
  <si>
    <t>kagak pernah naik KRL sama TJ sih lu jadi gatau ibu-ibu hamil tinggal hitung hari masih desek-desekan di manggarai sama harmoni gak ada tuh mereka MINTA NAIK PRIVATE JET</t>
  </si>
  <si>
    <t>https://x.com/tyaleonesse/status/1833727149335097534</t>
  </si>
  <si>
    <t>tyaleonesse</t>
  </si>
  <si>
    <t>Wed Sep 11 11:15:57 +0000 2024</t>
  </si>
  <si>
    <t>INI GMN YA GUE NGEREOG DI TJ</t>
  </si>
  <si>
    <t>https://x.com/jjonghannie1004/status/1833826813321310275</t>
  </si>
  <si>
    <t>jjonghannie1004</t>
  </si>
  <si>
    <t>Wed Sep 11 11:36:34 +0000 2024</t>
  </si>
  <si>
    <t>Ngapain lagi di pasfes ampe jam 8 ye? Kepagian bgt gara2 gue kira naik TJ ke sini ampe 2 jam-an hahaha ternyata cuma sejam</t>
  </si>
  <si>
    <t>https://x.com/moringeues/status/1833831999758618663</t>
  </si>
  <si>
    <t>moringeues</t>
  </si>
  <si>
    <t>Wed Sep 11 16:18:40 +0000 2024</t>
  </si>
  <si>
    <t>aku pulang dulu today naik TJ naik di Rawa Barat terus transit di CSW abis itu ganti TJ yg arah Kota terus turun di Dukuh Atas abis itu jalan dikit abis itu naik KRL di stasiun Sudirman nanti transit lagi di Manggarai naik tujuan Bogor kalau udh dirumah dikabarin lagi yaaaa</t>
  </si>
  <si>
    <t>https://x.com/karduninyhead/status/1833902994062291222</t>
  </si>
  <si>
    <t>karduninyhead</t>
  </si>
  <si>
    <t>Wed Sep 11 01:56:04 +0000 2024</t>
  </si>
  <si>
    <t>Awokwok mo cepet jd lama gara2 salah milih tj fuk</t>
  </si>
  <si>
    <t>Borahae carat Land</t>
  </si>
  <si>
    <t>https://x.com/maaphaluuu/status/1833685910749372823</t>
  </si>
  <si>
    <t>maaphaluuu</t>
  </si>
  <si>
    <t>Wed Sep 11 11:38:49 +0000 2024</t>
  </si>
  <si>
    <t>oh.... tj anaknya 2... https://t.co/DYJlKQ9SMU</t>
  </si>
  <si>
    <t>https://pbs.twimg.com/ext_tw_video_thumb/1833823550169600000/pu/img/4fYV66REmHYxKHio.jpg</t>
  </si>
  <si>
    <t>https://x.com/bitterartruth/status/1833832567528952281</t>
  </si>
  <si>
    <t>bitterartruth</t>
  </si>
  <si>
    <t>Wed Sep 11 02:21:57 +0000 2024</t>
  </si>
  <si>
    <t>Abdul... Abdul... https://t.co/I0mUCQdrD0</t>
  </si>
  <si>
    <t>https://pbs.twimg.com/tweet_video_thumb/GXKVipxXoAAx9-H.jpg</t>
  </si>
  <si>
    <t>Iowa</t>
  </si>
  <si>
    <t>https://x.com/TJDeChico/status/1833692427124633965</t>
  </si>
  <si>
    <t>TJDeChico</t>
  </si>
  <si>
    <t>Wed Sep 11 07:31:10 +0000 2024</t>
  </si>
  <si>
    <t>La re Lulu Rasebotsa is pro women a ntse a tsenya basadi in pointless debt as an attempt to boost profitability ya airline ya mawaza ya go itsiwe ka di delay and inflated ticket prices? Gotlhe le profitability ya Banka ya Nigeria? No ways. Re heletswe ke matlhale</t>
  </si>
  <si>
    <t>https://x.com/tayd_brazen/status/1833770244256432464</t>
  </si>
  <si>
    <t>Wed Sep 11 23:59:38 +0000 2024</t>
  </si>
  <si>
    <t>hari ini naik tj lagi</t>
  </si>
  <si>
    <t>comm'24</t>
  </si>
  <si>
    <t>https://x.com/feyncy/status/1834019000164254000</t>
  </si>
  <si>
    <t>feyncy</t>
  </si>
  <si>
    <t>Wed Sep 11 13:20:23 +0000 2024</t>
  </si>
  <si>
    <t>gue jd mikirrr angkutan umum yg dia mksd tuh pesawat yaahhapa kabar ibu hamil yg w sering liat naik krl sm tj empet2anlagian pesawat se transum2 nya jg kan ga akan ada yg disuruh diri dr indo smp us</t>
  </si>
  <si>
    <t>https://x.com/hyuckkeii/status/1833858125679792562</t>
  </si>
  <si>
    <t>hyuckkeii</t>
  </si>
  <si>
    <t>Tue Sep 10 13:00:46 +0000 2024</t>
  </si>
  <si>
    <t>#marcelino satu kata goblokkk!</t>
  </si>
  <si>
    <t>https://x.com/tyo_tj/status/1833490801093185754</t>
  </si>
  <si>
    <t>tyo_tj</t>
  </si>
  <si>
    <t>Wed Sep 11 08:19:02 +0000 2024</t>
  </si>
  <si>
    <t>Tau gt naik tj aja deh anjir</t>
  </si>
  <si>
    <t>https://x.com/urcoucou/status/1833782291451236627</t>
  </si>
  <si>
    <t>urcoucou</t>
  </si>
  <si>
    <t>Wed Sep 11 14:13:22 +0000 2024</t>
  </si>
  <si>
    <t>gose sabar ya aku masih di tj ï¸</t>
  </si>
  <si>
    <t>https://x.com/marnielips/status/1833871460949164132</t>
  </si>
  <si>
    <t>marnielips</t>
  </si>
  <si>
    <t>Wed Sep 11 08:37:49 +0000 2024</t>
  </si>
  <si>
    <t>rute cibubur-cawang sentral deserves tj 3 pintu kalo bisa 10 pintu</t>
  </si>
  <si>
    <t>https://x.com/1O28bae/status/1833787017244672284</t>
  </si>
  <si>
    <t>1O28bae</t>
  </si>
  <si>
    <t>Wed Sep 11 14:09:19 +0000 2024</t>
  </si>
  <si>
    <t>anjrit bgt gose tuh zombie nya ngagetin gw nonton di tj ampe kaget sendiri malu anjir pada nengok</t>
  </si>
  <si>
    <t>https://x.com/rapatsore/status/1833870441292992812</t>
  </si>
  <si>
    <t>Wed Sep 11 14:58:56 +0000 2024</t>
  </si>
  <si>
    <t>hari senin ke kampus naik tj ah biar bisa pulang bareng wkwk</t>
  </si>
  <si>
    <t>Di sini</t>
  </si>
  <si>
    <t>https://x.com/yasabyasa/status/1833882928222453780</t>
  </si>
  <si>
    <t>yasabyasa</t>
  </si>
  <si>
    <t>Wed Sep 11 06:56:38 +0000 2024</t>
  </si>
  <si>
    <t>sorry tapi gue sgt gabisa menerima alasan ini banyak tuh penumpang tj/krl yang kondisinya jga lagi hamil</t>
  </si>
  <si>
    <t>brianco and marco</t>
  </si>
  <si>
    <t>https://x.com/slytherinsace/status/1833761552715149725</t>
  </si>
  <si>
    <t>slytherinsace</t>
  </si>
  <si>
    <t>Wed Sep 11 16:07:52 +0000 2024</t>
  </si>
  <si>
    <t>Meh jawab tpi ndak dikiro saru</t>
  </si>
  <si>
    <t>https://x.com/initije/status/1833900275532468479</t>
  </si>
  <si>
    <t>Wed Sep 11 13:23:02 +0000 2024</t>
  </si>
  <si>
    <t xml:space="preserve">gara2 ini halte tj ku kelewat KIM SUNOO BENER2 KM YA </t>
  </si>
  <si>
    <t>825/3011 road, en-cty ðŸ‰</t>
  </si>
  <si>
    <t>https://x.com/wondeurimie/status/1833858792188215787</t>
  </si>
  <si>
    <t>wondeurimie</t>
  </si>
  <si>
    <t>Wed Sep 11 14:54:23 +0000 2024</t>
  </si>
  <si>
    <t>gue trauma naik tj sumpah macet bgtttt anjirr</t>
  </si>
  <si>
    <t>https://x.com/lvlssv/status/1833881780492878103</t>
  </si>
  <si>
    <t>lvlssv</t>
  </si>
  <si>
    <t>Wed Sep 11 13:52:57 +0000 2024</t>
  </si>
  <si>
    <t xml:space="preserve">Kita sama ci @_shanindira </t>
  </si>
  <si>
    <t>https://x.com/initije/status/1833866323194953835</t>
  </si>
  <si>
    <t>Wed Sep 11 09:54:16 +0000 2024</t>
  </si>
  <si>
    <t>emak gw tanpa batok kepala 1/4 alias sebelah kiri kepalanya cedok cuma kulit dan otak doang pake topi berobat ke rspad naik komuter trus nyambung tj iyaa umpel2an di komuter</t>
  </si>
  <si>
    <t>https://x.com/wihayawintang/status/1833806257800831246</t>
  </si>
  <si>
    <t>wihayawintang</t>
  </si>
  <si>
    <t>Tue Sep 10 11:13:56 +0000 2024</t>
  </si>
  <si>
    <t>Aku tertawa di tj dan ga pake masker</t>
  </si>
  <si>
    <t>https://x.com/tictacmixya/status/1833463916049158295</t>
  </si>
  <si>
    <t>Wed Sep 11 01:10:14 +0000 2024</t>
  </si>
  <si>
    <t xml:space="preserve">Jadi inget dulu sampai hamil 8 bulan aja masih naik KRL/TJ dengan segala desak2annya </t>
  </si>
  <si>
    <t>https://x.com/_teapsy/status/1833674378623820132</t>
  </si>
  <si>
    <t>_teapsy</t>
  </si>
  <si>
    <t>Tue Sep 10 15:27:43 +0000 2024</t>
  </si>
  <si>
    <t>Adangommala kootathil oruthan padathoda director TJ Gnanavel ah</t>
  </si>
  <si>
    <t>https://x.com/The_Oddguy_/status/1833527785203355744</t>
  </si>
  <si>
    <t>The_Oddguy_</t>
  </si>
  <si>
    <t>Wed Sep 11 13:37:05 +0000 2024</t>
  </si>
  <si>
    <t>Guduma rusa gini mai gida ssa liason lagos office alh tijjani abubakar TJ kaura goje @Tijjani05292868 https://t.co/beuo266dIu</t>
  </si>
  <si>
    <t>https://pbs.twimg.com/media/GXMwEHWWoAAnXf9.jpg</t>
  </si>
  <si>
    <t xml:space="preserve">lagos state IKEJA </t>
  </si>
  <si>
    <t>https://x.com/BatureGwarzo/status/1833862328300843498</t>
  </si>
  <si>
    <t>BatureGwarzo</t>
  </si>
  <si>
    <t>Wed Sep 11 12:50:38 +0000 2024</t>
  </si>
  <si>
    <t>Akibat nganggong nganggong w ga paham kelewat 2 bus gatau nih kpn lg ada tj nya</t>
  </si>
  <si>
    <t>https://x.com/miayambasoceker/status/1833850640625500495</t>
  </si>
  <si>
    <t>miayambasoceker</t>
  </si>
  <si>
    <t>Wed Sep 11 11:30:09 +0000 2024</t>
  </si>
  <si>
    <t>Fiks gose tayang gw nntn di tj KLO GINI CARANYA.... MACET BGT GELO</t>
  </si>
  <si>
    <t>ìºëŸ¿ëž€ë“œ</t>
  </si>
  <si>
    <t>https://x.com/Boocarisweat/status/1833830386708963663</t>
  </si>
  <si>
    <t>Boocarisweat</t>
  </si>
  <si>
    <t>Wed Sep 11 08:00:19 +0000 2024</t>
  </si>
  <si>
    <t>semoga sialnya hari ini bisa digantiin yg lebih baik lagi hiks sedih bgt botol minum ketinggalan di tj terus cantolan ganci kirby gw patah</t>
  </si>
  <si>
    <t>day6 // wayv // xdiz // riize</t>
  </si>
  <si>
    <t>https://x.com/mrdeisikseu/status/1833777580228456716</t>
  </si>
  <si>
    <t>mrdeisikseu</t>
  </si>
  <si>
    <t>Wed Sep 11 18:43:53 +0000 2024</t>
  </si>
  <si>
    <t>Nna le mang bathong?ï¸</t>
  </si>
  <si>
    <t>https://x.com/tayd_brazen/status/1833939536940093558</t>
  </si>
  <si>
    <t>Wed Sep 11 13:42:31 +0000 2024</t>
  </si>
  <si>
    <t>Yadda kake fartawa mutane Allah ya dawamar da farin cikin duniya da lahira a gareka alh tijjani abubakar TJ kaura goje wakilin gwamna @Kyusufabba a jahar lagos da kano @Tijjani05292868 https://t.co/ZFJwfXb5Pl</t>
  </si>
  <si>
    <t>https://pbs.twimg.com/media/GXMxUMTXkAAfLEg.jpg</t>
  </si>
  <si>
    <t>https://x.com/BatureGwarzo/status/1833863698626068865</t>
  </si>
  <si>
    <t>Wed Sep 11 13:50:19 +0000 2024</t>
  </si>
  <si>
    <t>Bersyukur bgt gw tinggal di daerah yg mau ke halte TJ ama St. Kereta tinggal ngesot bentar lgi otw MRT jalur timur-barat ada St. nya di daerah Grogol wkwkwkwkwk</t>
  </si>
  <si>
    <t>GILIVERSE</t>
  </si>
  <si>
    <t>https://x.com/dwjjng/status/1833865659345928454</t>
  </si>
  <si>
    <t>dwjjng</t>
  </si>
  <si>
    <t>Wed Sep 11 12:26:42 +0000 2024</t>
  </si>
  <si>
    <t>Ganteng banget si bapak tj ini</t>
  </si>
  <si>
    <t>25 â€” fans account not fanbase</t>
  </si>
  <si>
    <t>https://x.com/ranthakahasi/status/1833844616359243845</t>
  </si>
  <si>
    <t>ranthakahasi</t>
  </si>
  <si>
    <t>Wed Sep 11 19:13:19 +0000 2024</t>
  </si>
  <si>
    <t>Gua penasaran deh ini tj ke thai bakal nyanyi lagu apa</t>
  </si>
  <si>
    <t>https://x.com/thirdsdays/status/1833946944965926948</t>
  </si>
  <si>
    <t>thirdsdays</t>
  </si>
  <si>
    <t>Wed Sep 11 06:56:37 +0000 2024</t>
  </si>
  <si>
    <t xml:space="preserve">Reall tj anak peternakan cuyy Ga percaya </t>
  </si>
  <si>
    <t>https://x.com/dyosberry/status/1833761546851455240</t>
  </si>
  <si>
    <t>Wed Sep 11 11:18:31 +0000 2024</t>
  </si>
  <si>
    <t>aku waktu ke museum bahari aja.. uda banyak truk guede lewat.. padahal itu belum masuk daerah tj priok loh..</t>
  </si>
  <si>
    <t>Fragaria's Kingdom</t>
  </si>
  <si>
    <t>https://x.com/kabubukimono/status/1833827458287800489</t>
  </si>
  <si>
    <t>kabubukimono</t>
  </si>
  <si>
    <t>Wed Sep 11 15:32:49 +0000 2024</t>
  </si>
  <si>
    <t>kadea plis kita harus temenan lama yaa... siapa yg aku tanyain kalau aku bingung rute di jkt siapa yg mau nemenin aku naik tj nanti... siapa yg selalu memvalidasi perasaan aku kalau bukan kamu</t>
  </si>
  <si>
    <t>ì†ì˜ìž¬</t>
  </si>
  <si>
    <t>https://x.com/upnicowny/status/1833891456697958692</t>
  </si>
  <si>
    <t>upnicowny</t>
  </si>
  <si>
    <t>Wed Sep 11 07:58:59 +0000 2024</t>
  </si>
  <si>
    <t>Waktu kmrn di Jkt jg banyak ibu hamil yg nain TJ plus mereka ga bau badan</t>
  </si>
  <si>
    <t>https://x.com/sevheraaaanight/status/1833777244889882970</t>
  </si>
  <si>
    <t>sevheraaaanight</t>
  </si>
  <si>
    <t>Wed Sep 11 12:52:24 +0000 2024</t>
  </si>
  <si>
    <t>EH INI ORGIL APA HARI INI????Jaklingko lama tj lama kereta lama!! w cuma pengen pulang anjir ms perjalanan pulang 4 jam</t>
  </si>
  <si>
    <t>https://x.com/oreoluber/status/1833851085293040072</t>
  </si>
  <si>
    <t>oreoluber</t>
  </si>
  <si>
    <t>Wed Sep 11 15:55:02 +0000 2024</t>
  </si>
  <si>
    <t>baru sadar kl kos gue lumayan jauh jg dr kampus alias harus naik tj 15 menitan wkwkwk tp ya gimana dapet yg worth it disini dan deket halte</t>
  </si>
  <si>
    <t>https://x.com/rizqaafn_/status/1833897046186840255</t>
  </si>
  <si>
    <t>rizqaafn_</t>
  </si>
  <si>
    <t>Wed Sep 11 08:17:28 +0000 2024</t>
  </si>
  <si>
    <t xml:space="preserve">Mending krl penghuni TJ apalagi kalideres line malah lebih parah lagi </t>
  </si>
  <si>
    <t>https://x.com/WMbiponf/status/1833781895433429144</t>
  </si>
  <si>
    <t>WMbiponf</t>
  </si>
  <si>
    <t>Wed Sep 11 11:21:25 +0000 2024</t>
  </si>
  <si>
    <t>hari ini aku pulang bareng ka windaa skskskksksks seru juga yhh naik tj ada temen balik walaupun gabanyak ngobrol sic</t>
  </si>
  <si>
    <t>https://x.com/meicloverr/status/1833828189614850470</t>
  </si>
  <si>
    <t>Wed Sep 11 09:39:33 +0000 2024</t>
  </si>
  <si>
    <t>Isang ikaw at ako nga dyan Yung kay tj ah hahahaha</t>
  </si>
  <si>
    <t xml:space="preserve">Republic of the Philippines
</t>
  </si>
  <si>
    <t>https://x.com/heartz_vely/status/1833802554058387622</t>
  </si>
  <si>
    <t>heartz_vely</t>
  </si>
  <si>
    <t>Wed Sep 11 03:12:27 +0000 2024</t>
  </si>
  <si>
    <t>haloo ini kenapa ya dalam satu hari saldo kepotong sampai 4 kali padahal saya naik tj 2 kali saja dalam sehari yg seharusnya terpotong 7.000 @PT_Transjakarta</t>
  </si>
  <si>
    <t>https://x.com/vxyioln/status/1833705135144579431</t>
  </si>
  <si>
    <t>vxyioln</t>
  </si>
  <si>
    <t>Wed Sep 11 21:09:00 +0000 2024</t>
  </si>
  <si>
    <t>tj Hallo aku opress acc akun nih no fee no target tersedia acc kosongan ca ba rp fa dan pa. ig tiktok. open dari bangun sampe ngantuk. untuk harga? dijamin murce banget. mau intip pl? rep atau wa aja ya #zonauang #zonaba</t>
  </si>
  <si>
    <t>selling account!</t>
  </si>
  <si>
    <t>https://x.com/binpder/status/1833976057151848678</t>
  </si>
  <si>
    <t>binpder</t>
  </si>
  <si>
    <t>Sat Sep 14 13:29:16 +0000 2024</t>
  </si>
  <si>
    <t>jd hari ini kan aku picnic ya brg jungp nah dr rumah tuh aku dianterin sm pacarku dan rencananya plg naik TJ (karena pacarku ada urusan lain) tp ternyata bener2 ditungguin sampe selesai dan plg nya dianter lg sm dia https://t.co/wutwBNnDFj</t>
  </si>
  <si>
    <t>https://pbs.twimg.com/ext_tw_video_thumb/1834947471623307266/pu/img/0oT6zL9JuYL6HKk-.jpg</t>
  </si>
  <si>
    <t xml:space="preserve">127 only </t>
  </si>
  <si>
    <t>https://x.com/annyeongnuguya/status/1834947526014926899</t>
  </si>
  <si>
    <t>annyeongnuguya</t>
  </si>
  <si>
    <t>Fri Sep 13 13:18:45 +0000 2024</t>
  </si>
  <si>
    <t>K450CB pake disc brake kok heboh banget? lah dr 2016 mayasari ama TJ udh pake scania varian disc brake malah.. inframe KYM Trans Scania K310iB ZFEcolife Transmission.. unit sasis bonusnya mayasari waktu bikin unit TJ @BahasBus @calomagang @txttransportasi https://t.co/dhXgSPcQlw</t>
  </si>
  <si>
    <t>https://pbs.twimg.com/media/GXW_Cp7boAAbeuq.jpg</t>
  </si>
  <si>
    <t>https://x.com/pawangnyabocil/status/1834582493342617638</t>
  </si>
  <si>
    <t>Sat Sep 14 09:48:36 +0000 2024</t>
  </si>
  <si>
    <t>menunggu tj https://t.co/wDHrOSSXWQ</t>
  </si>
  <si>
    <t>https://pbs.twimg.com/media/GXbYWtQbwAEmupa.jpg</t>
  </si>
  <si>
    <t>he, him â€” ENFP-T</t>
  </si>
  <si>
    <t>https://x.com/bluingrey/status/1834891995040694305</t>
  </si>
  <si>
    <t>bluingrey</t>
  </si>
  <si>
    <t>Sat Sep 14 11:50:26 +0000 2024</t>
  </si>
  <si>
    <t xml:space="preserve"> new jersey tjdefalco via story. https://t.co/gyuufNFwH8</t>
  </si>
  <si>
    <t>https://pbs.twimg.com/ext_tw_video_thumb/1834922382701588480/pu/img/dHXhsWRwSfCnne48.jpg</t>
  </si>
  <si>
    <t>https://x.com/defalcoloops/status/1834922654664364521</t>
  </si>
  <si>
    <t>Sat Sep 14 22:54:59 +0000 2024</t>
  </si>
  <si>
    <t>Jogja 22Â° Sbg mana #kopi menyimpan manisnya gula pun jiwa yg memendam rasa mk biarkanlah secangkir hati ini menyembunyikan engkau sbg rahasianya #wahaiperindu #tentang_rasa_tj #al_about_rindu_tj Mau kemana kamu hari ini? https://t.co/Ebnes0LZd9</t>
  </si>
  <si>
    <t>https://pbs.twimg.com/media/GXeMiJHbwAADpcB.jpg</t>
  </si>
  <si>
    <t>https://x.com/benings_tj2/status/1835089894848507918</t>
  </si>
  <si>
    <t>Sat Sep 14 18:17:09 +0000 2024</t>
  </si>
  <si>
    <t>oh bintu nufoc 172 cedis? https://t.co/08BUoOudS4</t>
  </si>
  <si>
    <t>https://pbs.twimg.com/media/GXdM7muWcAAuMM4.jpg</t>
  </si>
  <si>
    <t>https://x.com/ZakTJ3/status/1835019975825747973</t>
  </si>
  <si>
    <t>Sat Sep 14 06:03:46 +0000 2024</t>
  </si>
  <si>
    <t>anjir ongkir denda tilang napa mahal amat masa jkt ke jkt kena 35k. mau naik haji??? dahlah ambil sendiri aja kalo naik tj PP 7k :] https://t.co/ItG1GAgMcL</t>
  </si>
  <si>
    <t>https://pbs.twimg.com/media/GXalFRVagAAYZka.jpg</t>
  </si>
  <si>
    <t>somewhere</t>
  </si>
  <si>
    <t>https://x.com/daorkest/status/1834835410201321831</t>
  </si>
  <si>
    <t>daorkest</t>
  </si>
  <si>
    <t>Sat Sep 14 08:14:44 +0000 2024</t>
  </si>
  <si>
    <t>https://t.co/kMJpDK7KYn Banger</t>
  </si>
  <si>
    <t>https://x.com/murphystanacc/status/1834868370912456930</t>
  </si>
  <si>
    <t>murphystanacc</t>
  </si>
  <si>
    <t>Sat Sep 14 10:30:46 +0000 2024</t>
  </si>
  <si>
    <t>WKWKWKWKWKWKKWWK PASTI TJ INI https://t.co/UYgOayAU46</t>
  </si>
  <si>
    <t>https://pbs.twimg.com/media/GXbiLelaIAAqhsP.png</t>
  </si>
  <si>
    <t>Sinful Circus</t>
  </si>
  <si>
    <t>https://x.com/nocturnal_clown/status/1834902605148966941</t>
  </si>
  <si>
    <t>nocturnal_clown</t>
  </si>
  <si>
    <t>Sat Sep 14 22:57:40 +0000 2024</t>
  </si>
  <si>
    <t>[240914] #JAMHEADS Aksi Bersama untuk SDGs AEON Mall Tj. Barat @JAMHEADS_ #JAMHEADS_In_Jakarta https://t.co/ENNBfdIdXf</t>
  </si>
  <si>
    <t>https://pbs.twimg.com/ext_tw_video_thumb/1835089772588810240/pu/img/BVsVbN5Vl5sW4aLJ.jpg</t>
  </si>
  <si>
    <t>https://x.com/sodaberry118/status/1835090567392641426</t>
  </si>
  <si>
    <t>Sat Sep 14 17:10:10 +0000 2024</t>
  </si>
  <si>
    <t>[240914] #JAMHEADS - JAM ANTHEM Aksi Bersama untuk SDGs AEON Mall Tj. Barat @JAMHEADS_ #JAMHEADS_In_Jakarta https://t.co/TfZHKiKrDV</t>
  </si>
  <si>
    <t>https://pbs.twimg.com/ext_tw_video_thumb/1835001896903606272/pu/img/maLjnuztcWLVahQH.jpg</t>
  </si>
  <si>
    <t>https://x.com/sodaberry118/status/1835003119031533740</t>
  </si>
  <si>
    <t>Sat Sep 14 11:22:55 +0000 2024</t>
  </si>
  <si>
    <t>[240914] #JAMHEADS - KPOP Random Play Dance (Part 4) Rehearsal performance Aksi Bersama untuk SDGs AEON Mall Tj. Barat @JAMHEADS_ #JAMHEADS_In_Jakarta https://t.co/3Im1dzaSI4</t>
  </si>
  <si>
    <t>https://pbs.twimg.com/ext_tw_video_thumb/1834915631873019904/pu/img/WciGWj1b3ulSZjq9.jpg</t>
  </si>
  <si>
    <t>https://x.com/sodaberry118/status/1834915729076109668</t>
  </si>
  <si>
    <t>Sat Sep 14 04:00:06 +0000 2024</t>
  </si>
  <si>
    <t>BJIRRRRR GW TAU SIH HIDUP GW TERLIHAT NYAMAN DAN FULFILLED TP GAK LU STRANGER MINTA MINJEM 30JT KE GW AJA DIKIRA GW BERAK DUIIIITTTTTT GW JUGA KERJAAAAAAAAAAAAAAA CAPEK TIAP HARI JADI PEPES DI TJ SAMA MRT</t>
  </si>
  <si>
    <t>https://x.com/salshaindr/status/1834804290348531819</t>
  </si>
  <si>
    <t>salshaindr</t>
  </si>
  <si>
    <t>Sat Sep 14 11:27:21 +0000 2024</t>
  </si>
  <si>
    <t>[240914] #JAMHEADS - Closing Rehearsal performance Aksi Bersama untuk SDGs AEON Mall Tj. Barat @JAMHEADS_ #JAMHEADS_In_Jakarta https://t.co/f8aXeSFV5y</t>
  </si>
  <si>
    <t>https://pbs.twimg.com/ext_tw_video_thumb/1834916422566494208/pu/img/6_2iJSWRFegsLthn.jpg</t>
  </si>
  <si>
    <t>https://x.com/sodaberry118/status/1834916846384169429</t>
  </si>
  <si>
    <t>Sat Sep 14 14:57:41 +0000 2024</t>
  </si>
  <si>
    <t>Mas mas tj duren jakbar yang sarungan mana nih? Sini yukkk</t>
  </si>
  <si>
    <t>Grogol Petamburan, Indonesia</t>
  </si>
  <si>
    <t>https://x.com/kwekbim/status/1834969775199731910</t>
  </si>
  <si>
    <t>kwekbim</t>
  </si>
  <si>
    <t>Sat Sep 14 10:38:03 +0000 2024</t>
  </si>
  <si>
    <t>bagay kay Tj ung jersey</t>
  </si>
  <si>
    <t>DasmariÃ±as, Cavite</t>
  </si>
  <si>
    <t>https://x.com/ZhuPaul90/status/1834904435883229450</t>
  </si>
  <si>
    <t>ZhuPaul90</t>
  </si>
  <si>
    <t>Fri Sep 13 17:10:47 +0000 2024</t>
  </si>
  <si>
    <t>Ancol kalo bikin acara jgn hari jumat lah goblook ud jam segini bini gw belom nyampe terjebak macet di tj 10H macetnya berbarengan sama kontainer kan parah. Biadab emg</t>
  </si>
  <si>
    <t>https://x.com/drain/status/1834640886237741125</t>
  </si>
  <si>
    <t>drain</t>
  </si>
  <si>
    <t>Sat Sep 14 23:01:06 +0000 2024</t>
  </si>
  <si>
    <t>Tiba-tiba ngaleng tiba-tiba di Stasiun Cawang tiba-tiba dapat Commuter Line tujuan Stasiun Nambo. KA 1504B. https://t.co/lagBuSSAGT</t>
  </si>
  <si>
    <t>https://pbs.twimg.com/media/GXeN6yfbwAU7usD.jpg</t>
  </si>
  <si>
    <t>https://x.com/26Ceicei/status/1835091433428337049</t>
  </si>
  <si>
    <t>Sat Sep 14 12:30:23 +0000 2024</t>
  </si>
  <si>
    <t>Di apps TJ: @PT_Transjakarta kenapa ada dua JAK 78A dan JAK 78B ? Bukannya cuma satu JAK 78 ?? https://t.co/M4KunFlI1z</t>
  </si>
  <si>
    <t>https://pbs.twimg.com/media/GXb9kfOa8AAsmEY.jpg</t>
  </si>
  <si>
    <t>dunia yang fana</t>
  </si>
  <si>
    <t>https://x.com/ilhpmj/status/1834932707677421707</t>
  </si>
  <si>
    <t>ilhpmj</t>
  </si>
  <si>
    <t>Fri Sep 13 15:28:06 +0000 2024</t>
  </si>
  <si>
    <t>Aman guys gue ga trauma naik TJ kok tetap menjadi trasportasi umum andalan gue. Makasi buat doa2 baik nya. Kaget jg cukup banyak yg ikut speakup di threads gue karna dapat perlakuan pelecehan di tempat umum jg siapapun klian yg pernah sbg korban ayo bangkit lg! https://t.co/x3N7c5DDgH</t>
  </si>
  <si>
    <t>https://pbs.twimg.com/media/GXXcp34bMAAOfcd.jpg</t>
  </si>
  <si>
    <t>twelvespriggan</t>
  </si>
  <si>
    <t>JKT - BDG (extroVert)</t>
  </si>
  <si>
    <t>https://x.com/twelvespriggan/status/1834615043968946368</t>
  </si>
  <si>
    <t>Sat Sep 14 11:43:41 +0000 2024</t>
  </si>
  <si>
    <t>mari kita three btw mending sama aku aja. jo tj biarin saling bogem di atas kasur. https://t.co/U1OHh0toSb</t>
  </si>
  <si>
    <t>https://pbs.twimg.com/ext_tw_video_thumb/1834920877995311109/pu/img/7k1bEpsWAmBIcveK.jpg</t>
  </si>
  <si>
    <t xml:space="preserve">guilty pleasure </t>
  </si>
  <si>
    <t>https://x.com/clionelimacina_/status/1834920955338277176</t>
  </si>
  <si>
    <t>clionelimacina_</t>
  </si>
  <si>
    <t>Sat Sep 14 11:02:01 +0000 2024</t>
  </si>
  <si>
    <t>[240914] #JAMHEADS - KPOP Random Play Dance (Part 1) Rehearsal performance Aksi Bersama untuk SDGs AEON Mall Tj. Barat @JAMHEADS_ #JAMHEADS_In_Jakarta https://t.co/BQLrshj9RF</t>
  </si>
  <si>
    <t>https://pbs.twimg.com/ext_tw_video_thumb/1834909849823723521/pu/img/5x32eban08lq1j8T.jpg</t>
  </si>
  <si>
    <t>https://x.com/sodaberry118/status/1834910467313352928</t>
  </si>
  <si>
    <t>Sat Sep 14 10:40:39 +0000 2024</t>
  </si>
  <si>
    <t>[240914] #JAMHEADS - JAM ANTHEM Rehearsal performance Aksi Bersama untuk SDGs AEON Mall Tj. Barat @JAMHEADS_ #JAMHEADS_In_Jakarta https://t.co/RFLgFaKhXl</t>
  </si>
  <si>
    <t>https://pbs.twimg.com/ext_tw_video_thumb/1834904889585209344/pu/img/HffGVhjxM3M4R58z.jpg</t>
  </si>
  <si>
    <t>https://x.com/sodaberry118/status/1834905090823799117</t>
  </si>
  <si>
    <t>Sat Sep 14 16:50:46 +0000 2024</t>
  </si>
  <si>
    <t>[240914] #JAMHEADS Aksi Bersama untuk SDGs AEON Mall Tj. Barat @JAMHEADS_ #JAMHEADS_In_Jakarta https://t.co/d71q4xgz6N</t>
  </si>
  <si>
    <t>https://pbs.twimg.com/ext_tw_video_thumb/1834997733964529664/pu/img/YwpPqRQgMGPT_mZP.jpg</t>
  </si>
  <si>
    <t>https://x.com/sodaberry118/status/1834998233158058215</t>
  </si>
  <si>
    <t>Sat Sep 14 10:57:07 +0000 2024</t>
  </si>
  <si>
    <t>[240914] #JAMHEADS - Love Letter Rehearsal performance Aksi Bersama untuk SDGs AEON Mall Tj. Barat @JAMHEADS_ #JAMHEADS_In_Jakarta https://t.co/zzkWCWZOgJ</t>
  </si>
  <si>
    <t>https://pbs.twimg.com/ext_tw_video_thumb/1834908093404397571/pu/img/WpwMxVoie4eWCvNO.jpg</t>
  </si>
  <si>
    <t>https://x.com/sodaberry118/status/1834909236612264435</t>
  </si>
  <si>
    <t>Sat Sep 14 10:27:47 +0000 2024</t>
  </si>
  <si>
    <t>Selama gua punya troy ini sepeda sudah pernah dibawa: Naik kereta api Naik krl mrt lrt tj Naik bus Naik naik kapal laut Naik pesawat Yang apes troy gua juga pernah: ditabrak Dan yang tak kalah penting: Hilang https://t.co/IDfLIoECEJ</t>
  </si>
  <si>
    <t>https://pbs.twimg.com/media/GXbhgeubwAEwyWw.jpg</t>
  </si>
  <si>
    <t>https://x.com/rikigusma/status/1834901855031509073</t>
  </si>
  <si>
    <t>Sat Sep 14 12:08:26 +0000 2024</t>
  </si>
  <si>
    <t xml:space="preserve">Selalu takut klo naik tj takut nyasar </t>
  </si>
  <si>
    <t>Kota Kembang</t>
  </si>
  <si>
    <t>https://x.com/namxcel/status/1834927184357548311</t>
  </si>
  <si>
    <t>namxcel</t>
  </si>
  <si>
    <t>Sat Sep 14 16:42:43 +0000 2024</t>
  </si>
  <si>
    <t>REMEMBER WHEN PALAGI TJ MONTERDE https://t.co/j84MkA8QFd</t>
  </si>
  <si>
    <t>https://pbs.twimg.com/amplify_video_thumb/1834995973585879048/img/S5beW66hYMaD2_tg.jpg</t>
  </si>
  <si>
    <t>San Fernando City , La Union</t>
  </si>
  <si>
    <t>https://x.com/SheenaArchives/status/1834996208345268739</t>
  </si>
  <si>
    <t>SheenaArchives</t>
  </si>
  <si>
    <t>Sat Sep 14 19:46:52 +0000 2024</t>
  </si>
  <si>
    <t>[240914] #JAMHEADS - Love Letter WAN Focus Aksi Bersama untuk SDGs AEON Mall Tj. Barat @JAMHEADS_ #JAMHEADS_In_Jakarta @JH_WAN_ #ãƒ¯ãƒ³ https://t.co/XFwBQ68WXC</t>
  </si>
  <si>
    <t>https://pbs.twimg.com/ext_tw_video_thumb/1835041048336515072/pu/img/7D7W39PRdBu6fyYn.jpg</t>
  </si>
  <si>
    <t>https://x.com/sodaberry118/status/1835042553823211910</t>
  </si>
  <si>
    <t>Sat Sep 14 11:45:32 +0000 2024</t>
  </si>
  <si>
    <t>Pecah telor naik tj https://t.co/iJh4ie9lOB</t>
  </si>
  <si>
    <t>https://pbs.twimg.com/media/GXbzTCpaMAAPUvR.jpg</t>
  </si>
  <si>
    <t>https://x.com/kkamisatoryuu/status/1834921419136024928</t>
  </si>
  <si>
    <t>kkamisatoryuu</t>
  </si>
  <si>
    <t>Sat Sep 14 07:45:42 +0000 2024</t>
  </si>
  <si>
    <t>goooosh Seki setting to TJ!?! YESSSS ï¸</t>
  </si>
  <si>
    <t>https://x.com/clarajustafan/status/1834861064363950308</t>
  </si>
  <si>
    <t>clarajustafan</t>
  </si>
  <si>
    <t>Sat Sep 14 18:54:51 +0000 2024</t>
  </si>
  <si>
    <t>Salam Minggu pagi @newIding30 @bud1_f1 @NikolaDiredja3 @AlineRaztha @Narasi_winda @ningrum2602 @_memoryusang @my___nadreeaa @bentangnegeri @moyalyubov7 @AlineRaztha @DS_yantie @DedynurPalakka @Rocky_Antonie https://t.co/dFZjUe36xD</t>
  </si>
  <si>
    <t>https://pbs.twimg.com/media/GXdVkNObwAIDWAd.jpg</t>
  </si>
  <si>
    <t>https://x.com/cahyowibb/status/1835029461114536152</t>
  </si>
  <si>
    <t>Sat Sep 14 09:10:41 +0000 2024</t>
  </si>
  <si>
    <t>ini tj ko rame bgt astaga</t>
  </si>
  <si>
    <t>jakpus</t>
  </si>
  <si>
    <t>https://x.com/abcdeannnnn/status/1834882449891115234</t>
  </si>
  <si>
    <t>abcdeannnnn</t>
  </si>
  <si>
    <t>Sat Sep 14 00:29:37 +0000 2024</t>
  </si>
  <si>
    <t>PBIAT</t>
  </si>
  <si>
    <t>Milwaukee, WI</t>
  </si>
  <si>
    <t>https://x.com/bigdawggtjj/status/1834751319996793045</t>
  </si>
  <si>
    <t>bigdawggtjj</t>
  </si>
  <si>
    <t>Sat Sep 14 23:26:48 +0000 2024</t>
  </si>
  <si>
    <t>gimana rasanya punya tinggi 170cm dan jadi tumpuan beberapa orang pas berdiri di tj?</t>
  </si>
  <si>
    <t>https://x.com/tsumetaimorii/status/1835097899602264515</t>
  </si>
  <si>
    <t>Sat Sep 14 21:27:14 +0000 2024</t>
  </si>
  <si>
    <t>Polaris Sunset</t>
  </si>
  <si>
    <t>https://x.com/TJ_Cooney/status/1835067811443376570</t>
  </si>
  <si>
    <t>Sat Sep 14 13:46:03 +0000 2024</t>
  </si>
  <si>
    <t>cinta mati sama tj hukumnya apa</t>
  </si>
  <si>
    <t>https://x.com/6langkah/status/1834951750845186496</t>
  </si>
  <si>
    <t>Sat Sep 14 01:30:28 +0000 2024</t>
  </si>
  <si>
    <t>Check out Dhayan Goraya's video! #TikTok https://t.co/mXJdz4QelQ</t>
  </si>
  <si>
    <t>https://x.com/TJKaiser1/status/1834766632222109795</t>
  </si>
  <si>
    <t>TJKaiser1</t>
  </si>
  <si>
    <t>Sat Sep 14 11:49:03 +0000 2024</t>
  </si>
  <si>
    <t>ni tj bisa cepet egk maw tdr bzir</t>
  </si>
  <si>
    <t>https://x.com/thisoobinice/status/1834922306516451447</t>
  </si>
  <si>
    <t>thisoobinice</t>
  </si>
  <si>
    <t>Sat Sep 14 14:50:53 +0000 2024</t>
  </si>
  <si>
    <t>TJ LAGI https://t.co/Zgl4XvU2ej</t>
  </si>
  <si>
    <t>https://pbs.twimg.com/media/GXcduSwbwAIeF31.jpg</t>
  </si>
  <si>
    <t>https://x.com/safeplacelala/status/1834968066524168624</t>
  </si>
  <si>
    <t>safeplacelala</t>
  </si>
  <si>
    <t>Sat Sep 14 11:19:16 +0000 2024</t>
  </si>
  <si>
    <t>[240914] #JAMHEADS - KPOP Random Play Dance (Part 3) Rehearsal performance Aksi Bersama untuk SDGs AEON Mall Tj. Barat @JAMHEADS_ #JAMHEADS_In_Jakarta https://t.co/KkqC9dIH30</t>
  </si>
  <si>
    <t>https://pbs.twimg.com/ext_tw_video_thumb/1834913964737937411/pu/img/kAgiWIOw_-qmKh0M.jpg</t>
  </si>
  <si>
    <t>https://x.com/sodaberry118/status/1834914811425308981</t>
  </si>
  <si>
    <t>Sat Sep 14 03:58:22 +0000 2024</t>
  </si>
  <si>
    <t>Min @PT_Transjakarta dari halte pasar rebo mau ke st tanjung barat kalo naik tj d21 naiknya darimana ya??</t>
  </si>
  <si>
    <t>https://x.com/dounjung/status/1834803852673270168</t>
  </si>
  <si>
    <t>Sat Sep 14 22:02:05 +0000 2024</t>
  </si>
  <si>
    <t xml:space="preserve">YEAAA TJ </t>
  </si>
  <si>
    <t>Dearborn, MI</t>
  </si>
  <si>
    <t>https://x.com/Mallabbah65/status/1835076581028761786</t>
  </si>
  <si>
    <t>Mallabbah65</t>
  </si>
  <si>
    <t>Sat Sep 14 09:00:29 +0000 2024</t>
  </si>
  <si>
    <t>Buat yang ketemu lanyard ini di Tj rute 13b tolong ya DM aku or tag https://t.co/lX3Zzbhn29</t>
  </si>
  <si>
    <t>https://pbs.twimg.com/media/GXbMQWhacAAjQTK.jpg</t>
  </si>
  <si>
    <t>https://x.com/skurysx/status/1834879886022078763</t>
  </si>
  <si>
    <t>skurysx</t>
  </si>
  <si>
    <t>Sat Sep 14 13:34:48 +0000 2024</t>
  </si>
  <si>
    <t>aku suka jalan panjang dr halte tj kebayoran ke stasiunnya tp yg gak aku sukain itu naik tangganya CAPE BAT kayaknya td gue bs pingsan di jembatannya abis nyampe</t>
  </si>
  <si>
    <t>04L stanlist on link</t>
  </si>
  <si>
    <t>https://x.com/brianjaktim/status/1834948918645604854</t>
  </si>
  <si>
    <t>brianjaktim</t>
  </si>
  <si>
    <t>Fri Sep 13 14:11:19 +0000 2024</t>
  </si>
  <si>
    <t>kocak naik TJ malah nyasar</t>
  </si>
  <si>
    <t>https://x.com/peachmarkl/status/1834595721410117658</t>
  </si>
  <si>
    <t>peachmarkl</t>
  </si>
  <si>
    <t>Sat Sep 14 19:02:36 +0000 2024</t>
  </si>
  <si>
    <t xml:space="preserve">Hehe biasakan ganti akun untuk stalk-stalk </t>
  </si>
  <si>
    <t>https://x.com/initije/status/1835031413424619878</t>
  </si>
  <si>
    <t>Sat Sep 14 08:55:15 +0000 2024</t>
  </si>
  <si>
    <t>TJ CAKEP BANGET TAPI BENERAN GA NYANGKA DIA BAKALAN PAKAI UNIFORM JTEKT</t>
  </si>
  <si>
    <t>https://x.com/sioncrawford/status/1834878567055831282</t>
  </si>
  <si>
    <t>sioncrawford</t>
  </si>
  <si>
    <t>Sat Sep 14 16:03:47 +0000 2024</t>
  </si>
  <si>
    <t>Knp tj nya isi bahan bakar semua bjir yg lewat</t>
  </si>
  <si>
    <t>https://x.com/shaskz_/status/1834986410509844678</t>
  </si>
  <si>
    <t>Sat Sep 14 04:36:23 +0000 2024</t>
  </si>
  <si>
    <t>bingung deh besok mau pake baju apa yaa ak pengen pake rok tapi naik tj huhuhu</t>
  </si>
  <si>
    <t>https://x.com/kagesetter/status/1834813421830754762</t>
  </si>
  <si>
    <t>kagesetter</t>
  </si>
  <si>
    <t>Sat Sep 14 04:14:19 +0000 2024</t>
  </si>
  <si>
    <t>#INFOTRANSJAKARTA | Layanan Mikrotrans JAK 01: Plumpang - Tj Priok mengalami pengalihan rute dikarenakan adanya penutupan jalan di sekitar Jl Bakti sementara arah Tj Priok tidak melayani Bus stop Jl. Swasembada Barat XI s/d Jl. Swasembada Barat ll. #JAKI #PerluTahu #JAK01</t>
  </si>
  <si>
    <t>https://x.com/PT_Transjakarta/status/1834807868782264344</t>
  </si>
  <si>
    <t>Sat Sep 14 11:30:11 +0000 2024</t>
  </si>
  <si>
    <t xml:space="preserve">coy salah naik tj malah ke pinang ranti </t>
  </si>
  <si>
    <t>https://x.com/winniesorez/status/1834917558295871570</t>
  </si>
  <si>
    <t>winniesorez</t>
  </si>
  <si>
    <t>Sat Sep 14 15:13:25 +0000 2024</t>
  </si>
  <si>
    <t>hawa main character drakornya ada banget setiap naik tj malem malem liatin citylights</t>
  </si>
  <si>
    <t>https://x.com/cloverdaawn/status/1834973736069726477</t>
  </si>
  <si>
    <t>cloverdaawn</t>
  </si>
  <si>
    <t>Sat Sep 14 06:35:15 +0000 2024</t>
  </si>
  <si>
    <t>Eman eman banget off e Off meneh 2 minggu neh</t>
  </si>
  <si>
    <t>https://x.com/sealvolute/status/1834843335690784931</t>
  </si>
  <si>
    <t>Sat Sep 14 06:42:16 +0000 2024</t>
  </si>
  <si>
    <t>Eh cakep bgt tj pake jersey stings</t>
  </si>
  <si>
    <t xml:space="preserve"> é¾ç¥ž NIPPON</t>
  </si>
  <si>
    <t>https://x.com/keiaez/status/1834845102046380245</t>
  </si>
  <si>
    <t>keiaez</t>
  </si>
  <si>
    <t>Sat Sep 14 18:10:42 +0000 2024</t>
  </si>
  <si>
    <t xml:space="preserve">DURANNNNNNN </t>
  </si>
  <si>
    <t>https://x.com/TJ45_/status/1835018351006941492</t>
  </si>
  <si>
    <t>Sat Sep 14 05:20:36 +0000 2024</t>
  </si>
  <si>
    <t>Gw dulu sering di krl ama tj. Dari dipegangÂ² paha ku sampe orang di depanku grepeÂ² barangku. Hampir tiap minggu pasti ada</t>
  </si>
  <si>
    <t>Plat N</t>
  </si>
  <si>
    <t>https://x.com/RedBeanMochiPan/status/1834824549088870760</t>
  </si>
  <si>
    <t>RedBeanMochiPan</t>
  </si>
  <si>
    <t>Sat Sep 14 20:43:50 +0000 2024</t>
  </si>
  <si>
    <t>Nkunku x Sancho â€ï¸</t>
  </si>
  <si>
    <t>https://x.com/TJ45_/status/1835056886363685229</t>
  </si>
  <si>
    <t>Sat Sep 14 06:24:45 +0000 2024</t>
  </si>
  <si>
    <t xml:space="preserve"> Mas minta bantu Wettt off yo off gaono minta bantu minta bantunan</t>
  </si>
  <si>
    <t>https://x.com/sealvolute/status/1834840693279539429</t>
  </si>
  <si>
    <t>Sat Sep 14 22:30:31 +0000 2024</t>
  </si>
  <si>
    <t>TJ Hall. Bro.</t>
  </si>
  <si>
    <t>ðŸŒ½</t>
  </si>
  <si>
    <t>https://x.com/tonelove__/status/1835083736842404268</t>
  </si>
  <si>
    <t>tonelove__</t>
  </si>
  <si>
    <t>Sat Sep 14 15:40:26 +0000 2024</t>
  </si>
  <si>
    <t xml:space="preserve">Bakit di nalang si tj </t>
  </si>
  <si>
    <t>she/ her</t>
  </si>
  <si>
    <t>https://x.com/aiahsadilim/status/1834980536101851477</t>
  </si>
  <si>
    <t>aiahsadilim</t>
  </si>
  <si>
    <t>Sat Sep 14 17:26:41 +0000 2024</t>
  </si>
  <si>
    <t>KK Pariz kerov kurac. TJ Shorts</t>
  </si>
  <si>
    <t>https://x.com/YebosiMukewu/status/1835007274797973940</t>
  </si>
  <si>
    <t>YebosiMukewu</t>
  </si>
  <si>
    <t>Fri Sep 13 12:15:28 +0000 2024</t>
  </si>
  <si>
    <t>eh kocak gue salah arah tj</t>
  </si>
  <si>
    <t>05 ðŸŒ™ binnie</t>
  </si>
  <si>
    <t>https://x.com/gunuuuk/status/1834566566614298899</t>
  </si>
  <si>
    <t>gunuuuk</t>
  </si>
  <si>
    <t>Sat Sep 14 20:17:30 +0000 2024</t>
  </si>
  <si>
    <t xml:space="preserve">Goalll Vini </t>
  </si>
  <si>
    <t xml:space="preserve">Media and football updates </t>
  </si>
  <si>
    <t>https://x.com/tjayyy0/status/1835050262714781837</t>
  </si>
  <si>
    <t>tjayyy0</t>
  </si>
  <si>
    <t>Sat Sep 14 11:09:22 +0000 2024</t>
  </si>
  <si>
    <t>gue sering bgt lagi nemu type gue di tj kadang sih suka berprinsip kayak gas aja siapa tau jodoh tapi ngeri udh nikah WKAKWKAKW</t>
  </si>
  <si>
    <t>queer</t>
  </si>
  <si>
    <t>https://x.com/vlowrry/status/1834912318989209606</t>
  </si>
  <si>
    <t>vlowrry</t>
  </si>
  <si>
    <t>Fri Sep 13 16:47:08 +0000 2024</t>
  </si>
  <si>
    <t>Biar lebih afdol harusnya tuh coba naik koridor 9 pas weekday mau itu ke Grogol/ Pluit/ BunSen ujung ke ujung. Atau dari Bogor - Tangerang naik KRL pas rush hour. Apaan naik tj cuma 1 halte weekend pula.</t>
  </si>
  <si>
    <t>https://x.com/Eggtea_lime/status/1834634934847472100</t>
  </si>
  <si>
    <t>Eggtea_lime</t>
  </si>
  <si>
    <t>Sat Sep 14 07:37:22 +0000 2024</t>
  </si>
  <si>
    <t>oiya mau berterimakasih dulu sama @PT_Transjakarta karna udah bikin rute 4K jadi gue kalo ke kampus pp cuma 2 jam aja dr yg sblmnya bs 3 5 jam omo lofyu tj</t>
  </si>
  <si>
    <t>https://x.com/chitatoasst/status/1834858967430054059</t>
  </si>
  <si>
    <t>chitatoasst</t>
  </si>
  <si>
    <t>Sat Sep 14 18:38:27 +0000 2024</t>
  </si>
  <si>
    <t xml:space="preserve">siapa yg ngide tj cuma sampe jam 10? jam 11 di mrt aja masih rame manusia ya... yg harusnya keluar cuma 3500 perak jadi 30k karena mesti naik gojek ga rela bgt anjir </t>
  </si>
  <si>
    <t>02z</t>
  </si>
  <si>
    <t>https://x.com/selfmadeoranges/status/1835025334133309948</t>
  </si>
  <si>
    <t>selfmadeoranges</t>
  </si>
  <si>
    <t>Sat Sep 14 16:15:00 +0000 2024</t>
  </si>
  <si>
    <t>ang sakit ng burat ko pota</t>
  </si>
  <si>
    <t>Bacoor</t>
  </si>
  <si>
    <t>https://x.com/tewencegil/status/1834989235419726338</t>
  </si>
  <si>
    <t>tewencegil</t>
  </si>
  <si>
    <t>Sat Sep 14 06:09:14 +0000 2024</t>
  </si>
  <si>
    <t>14.08 Kondisi lalin sekitar Masjid chengho Tj. Bunga saat ini. Pastikan di depan aman saat akan mendahului kendaraan. *gb #CCTVDiskominfoMKS #lalinmks https://t.co/EqOs2OwH9J</t>
  </si>
  <si>
    <t>https://pbs.twimg.com/media/GXamO2EboAAXLpx.jpg</t>
  </si>
  <si>
    <t>https://x.com/DiskominfoMKS/status/1834836789519171900</t>
  </si>
  <si>
    <t>Sat Sep 14 23:37:51 +0000 2024</t>
  </si>
  <si>
    <t>hri ni hri solidaritas hijab ia .. tb2 di simpg lima gt trs kn yg pke hijb bilg 'takbir' kn dijwb lah. TRS AD 4 CWO TRKOCAK KGK TAU SP KAOSAN OBLONG DOANG KOCAKKKK BILG siap grak' kgk nymbung kocak lu gw buang ke tj emas gmn kocak? Biar sll siap grak kocakkkk SOASIKKK</t>
  </si>
  <si>
    <t>https://x.com/cintahiu/status/1835100680941715859</t>
  </si>
  <si>
    <t>cintahiu</t>
  </si>
  <si>
    <t>Sat Sep 14 02:34:03 +0000 2024</t>
  </si>
  <si>
    <t>TJ Friedl - Cincinnati Reds 3 RBIs 2 Rs 2 1Bs 1 HR [FD(34.9) DK(26)]</t>
  </si>
  <si>
    <t>https://x.com/MLBTopPerformer/status/1834782633802465394</t>
  </si>
  <si>
    <t>MLBTopPerformer</t>
  </si>
  <si>
    <t>Sat Sep 14 09:40:17 +0000 2024</t>
  </si>
  <si>
    <t>kenapa kemana mana sendiri naik tj itu tenang rasanyaâ€ï¸</t>
  </si>
  <si>
    <t>https://x.com/itsocaalate/status/1834889900690473194</t>
  </si>
  <si>
    <t>itsocaalate</t>
  </si>
  <si>
    <t>Sat Sep 14 11:05:56 +0000 2024</t>
  </si>
  <si>
    <t>tadi di tj kocak bgt fayeee</t>
  </si>
  <si>
    <t>https://x.com/everyone_sya/status/1834911454472159570</t>
  </si>
  <si>
    <t>Sat Sep 14 21:20:52 +0000 2024</t>
  </si>
  <si>
    <t>TJ Shanahan in at center</t>
  </si>
  <si>
    <t>https://x.com/GigEmGazette/status/1835066208107835790</t>
  </si>
  <si>
    <t>GigEmGazette</t>
  </si>
  <si>
    <t>Sat Sep 14 15:46:10 +0000 2024</t>
  </si>
  <si>
    <t>Nottingham imekazia Liverpool kama biker mpya</t>
  </si>
  <si>
    <t>https://x.com/Prroph/status/1834981979357335879</t>
  </si>
  <si>
    <t>Sat Sep 14 19:38:25 +0000 2024</t>
  </si>
  <si>
    <t>Tj. Priok ganteng Tapi AAAA W GA PUNYA DUID *Iya w udah tau alasannya tapi izinkan w berujar lagi: KENAPA W PENGANGGURAN?</t>
  </si>
  <si>
    <t>https://x.com/BlessYou_Pal/status/1835040427088789897</t>
  </si>
  <si>
    <t>Sat Sep 14 13:40:43 +0000 2024</t>
  </si>
  <si>
    <t xml:space="preserve">coba suruh war naik tj 7C deh dia sanggup atau ga </t>
  </si>
  <si>
    <t>https://x.com/kuncimotorbeat/status/1834950407271203163</t>
  </si>
  <si>
    <t>kuncimotorbeat</t>
  </si>
  <si>
    <t>Sat Sep 14 13:16:17 +0000 2024</t>
  </si>
  <si>
    <t>GUA PENGEN BANGET BELI KARTU KRL BT21!!!BUT GUA JARANG NAIK KRL!!!!PLS E-MONEY COLLAB SAMA BT21 SOALNYA GUA SERING NYA NAIK JAKLINGKO SAMA TJ.</t>
  </si>
  <si>
    <t>pulau pulu-pulu</t>
  </si>
  <si>
    <t>https://x.com/1995juta/status/1834944256672514333</t>
  </si>
  <si>
    <t>1995juta</t>
  </si>
  <si>
    <t>Sat Sep 14 15:21:47 +0000 2024</t>
  </si>
  <si>
    <t>Sim salabim ...bukan sulap bukan sihir Ga ada bukti bermodal Surat Perintah Penyidikan Haram BP langsung dijadikan tersangka ..dijebloskan ke penjara tj Gusta. Edan.. kesaktian uang suap miliaran adalah nyata @KPK_RI</t>
  </si>
  <si>
    <t>https://x.com/RADEN_NUH_/status/1834975842738618469</t>
  </si>
  <si>
    <t>RADEN_NUH_</t>
  </si>
  <si>
    <t>Sat Sep 14 14:10:24 +0000 2024</t>
  </si>
  <si>
    <t>Motoran 1 5jam lebih lama drpd naek tj 2jam change my mind</t>
  </si>
  <si>
    <t>day6+eaj and xh</t>
  </si>
  <si>
    <t>https://x.com/nalaranana/status/1834957878807216421</t>
  </si>
  <si>
    <t>nalaranana</t>
  </si>
  <si>
    <t>Fri Sep 13 19:26:37 +0000 2024</t>
  </si>
  <si>
    <t>Armada 2025 WR/CB/KR/PR Tj Seiler is visiting Kalamazoo on 09/14/2024 https://t.co/hwU4UfXzfx @Tj_seiler @ArmadaAthletic @ArmadaFootball @KzooFootball</t>
  </si>
  <si>
    <t>Michigan, USA</t>
  </si>
  <si>
    <t>https://x.com/TheD_Zone/status/1834675067021648001</t>
  </si>
  <si>
    <t>TheD_Zone</t>
  </si>
  <si>
    <t>Sat Sep 14 14:20:24 +0000 2024</t>
  </si>
  <si>
    <t xml:space="preserve">Ekpektasi jalan dikit ke halte -&amp;gt; pesen taxi bb. realita jalan -&amp;gt; naik bis wara wiri (kebeneran ada bis wara wiri lewat dan kosong) -&amp;gt; naik tj -&amp;gt; naik gojek Taxi bb= 120rb Total ongkos real = 35500 Hemat ongkos 4x lipat Alhamdulillah </t>
  </si>
  <si>
    <t>https://x.com/nia_asiah/status/1834960393145663977</t>
  </si>
  <si>
    <t>nia_asiah</t>
  </si>
  <si>
    <t>Fri Sep 13 10:28:06 +0000 2024</t>
  </si>
  <si>
    <t>Lebih cepet jalan kaki daripada naik TJ nya wkwkwkkwkwk</t>
  </si>
  <si>
    <t>https://x.com/Caramelowfat/status/1834539544332689836</t>
  </si>
  <si>
    <t>Caramelowfat</t>
  </si>
  <si>
    <t>Sat Sep 14 00:48:01 +0000 2024</t>
  </si>
  <si>
    <t>Di tempat baru bisa irit cost transport. Banyak pilihan juga bisa tj or mrt. Makanan juga murmer karena banyak kantin karyawan. Tapi sedih gara2 ga bisa becanda lg sama temen2 di tempat lama yg bondingnya udah kuat bgt</t>
  </si>
  <si>
    <t>https://x.com/raslaraspr/status/1834755951670575279</t>
  </si>
  <si>
    <t>Sat Sep 14 09:13:16 +0000 2024</t>
  </si>
  <si>
    <t>planga plongo girlie ini gak cocok naik tj. PUSING BGT RUTENYA</t>
  </si>
  <si>
    <t>she/her â€” 00ì¦ˆ</t>
  </si>
  <si>
    <t>https://x.com/pikaaychu/status/1834883102948442313</t>
  </si>
  <si>
    <t>pikaaychu</t>
  </si>
  <si>
    <t>Sat Sep 14 19:54:42 +0000 2024</t>
  </si>
  <si>
    <t>Adek ku kadoin ak nonton konser bruno mars. Ternyata sehappy itu sampe pas opening ak meneteskan air mata. Sepanjang nonton ak ga ada rekam2 semua yg rekam adek ku. Ak bagai princess cuma nonton nyanyi histeris. Brgkt krl - TJ. Pulang TJ-gocar sampe rumah. SENENG BANGET!!!</t>
  </si>
  <si>
    <t>Your eyes when you look at me</t>
  </si>
  <si>
    <t>https://x.com/claristhaa/status/1835044523594203501</t>
  </si>
  <si>
    <t>claristhaa</t>
  </si>
  <si>
    <t>Sat Sep 14 19:06:16 +0000 2024</t>
  </si>
  <si>
    <t>mana ini anak capek-an mulu berangkat baru turun tj aja udah 'capekkkk capekkk' MAU NANGIS</t>
  </si>
  <si>
    <t>https://x.com/30kugo/status/1835032335768756539</t>
  </si>
  <si>
    <t>30kugo</t>
  </si>
  <si>
    <t>Sat Sep 14 09:13:45 +0000 2024</t>
  </si>
  <si>
    <t>Yawon Bariki</t>
  </si>
  <si>
    <t>https://x.com/tj_zannah/status/1834883223488278679</t>
  </si>
  <si>
    <t>Fri Sep 13 13:49:09 +0000 2024</t>
  </si>
  <si>
    <t>minimal kalian hrus tau aku ngedit layout hari ini ada di 1. tj 2. bengkel 3. aeon tjb 4. tuku gbk</t>
  </si>
  <si>
    <t>BA | Baby Kongsuni â™¡</t>
  </si>
  <si>
    <t>https://x.com/onatmeal/status/1834590143862518197</t>
  </si>
  <si>
    <t>onatmeal</t>
  </si>
  <si>
    <t>Sat Sep 14 18:41:27 +0000 2024</t>
  </si>
  <si>
    <t xml:space="preserve">Kl yg KTP ak baru bgt turun wara wiri di halte Tj Ancol trus keinget blm dibalikin KTP nya td jd langsung balik masuk bus yg td lg (untungnya blm jalan bus nya) trus balik lg ke BCIS Malah ky muter muter Ancol ak jdnya wkwkw Berasa lg pariwisata </t>
  </si>
  <si>
    <t>https://x.com/SayangCheolie/status/1835026090748002364</t>
  </si>
  <si>
    <t>SayangCheolie</t>
  </si>
  <si>
    <t>Sat Sep 14 14:11:41 +0000 2024</t>
  </si>
  <si>
    <t>transit tj lama amat yak</t>
  </si>
  <si>
    <t>https://x.com/heyazaa/status/1834958200824906197</t>
  </si>
  <si>
    <t>heyazaa</t>
  </si>
  <si>
    <t>Sat Sep 14 14:14:20 +0000 2024</t>
  </si>
  <si>
    <t>heela nna ra di utlwa kana.</t>
  </si>
  <si>
    <t>https://x.com/tayd_brazen/status/1834958868817858874</t>
  </si>
  <si>
    <t>Sat Sep 14 11:01:03 +0000 2024</t>
  </si>
  <si>
    <t>bjir macet banget daritadi kaga gerak-gerak nih tj</t>
  </si>
  <si>
    <t>she/her | 23</t>
  </si>
  <si>
    <t>https://x.com/coffelafla/status/1834910226363170983</t>
  </si>
  <si>
    <t>coffelafla</t>
  </si>
  <si>
    <t>Sat Sep 14 10:52:56 +0000 2024</t>
  </si>
  <si>
    <t>Allah ya bada lada</t>
  </si>
  <si>
    <t>https://x.com/tj_zannah/status/1834908183929712675</t>
  </si>
  <si>
    <t>Fri Sep 13 17:57:14 +0000 2024</t>
  </si>
  <si>
    <t xml:space="preserve">2 jam konser pasangan depan w selfie gen z gatau berapa kali Gapapa sih sebenernya hak dia ye tp masalahnya muke kite masuk muluu ke fotonyaa </t>
  </si>
  <si>
    <t>https://x.com/DinaTj/status/1834652572176859435</t>
  </si>
  <si>
    <t>Sat Sep 14 16:10:33 +0000 2024</t>
  </si>
  <si>
    <t>Bsk mau keperpusnas buat balikin buku. Yeay jalanÂ² krn gweh lg pengen bgt naik tj lg</t>
  </si>
  <si>
    <t>20 ; s/her</t>
  </si>
  <si>
    <t>https://x.com/energerichu/status/1834988112961061168</t>
  </si>
  <si>
    <t>energerichu</t>
  </si>
  <si>
    <t>Sat Sep 14 16:23:11 +0000 2024</t>
  </si>
  <si>
    <t>Aku udh baca postype tj yg lucky bingo apa ya lupa namany sma strawberry project yg stawberry masih ongoing lamanya bgt OMO OMO OMO MANTEP BGTTT aku belom ada baca yang kamu sebut sih huhuhu tapi aku udah niat baca WKWKWK soalnya yg #suratoberi https://t.co/n4D9oHKySX</t>
  </si>
  <si>
    <t>https://x.com/6langkah/status/1834991292050555030</t>
  </si>
  <si>
    <t>Sat Sep 14 10:59:10 +0000 2024</t>
  </si>
  <si>
    <t>Idan Kasayi Iphone 16 Inason Tsohuwar Wayar Taka Yallabay.</t>
  </si>
  <si>
    <t>https://x.com/tj_zannah/status/1834909751454396776</t>
  </si>
  <si>
    <t>Sat Sep 14 13:23:32 +0000 2024</t>
  </si>
  <si>
    <t xml:space="preserve">Gimana kalo collab emoney nya aja gw beli sumpah biarin aja kartu tj gw makin banyak gapapa </t>
  </si>
  <si>
    <t xml:space="preserve">cegiljunkyuâ™¡ </t>
  </si>
  <si>
    <t>https://x.com/kyujunkyu_/status/1834946084822499439</t>
  </si>
  <si>
    <t>kyujunkyu_</t>
  </si>
  <si>
    <t>Sat Sep 14 10:39:13 +0000 2024</t>
  </si>
  <si>
    <t>pagi - siang fanmeet di tj barat sore - malem event cosplay ke gps besok pagi- malem jjm senin tanggal merah full ngerjain tugas kuliah :)</t>
  </si>
  <si>
    <t>latest</t>
  </si>
  <si>
    <t>https://x.com/pchlyna/status/1834904730591805534</t>
  </si>
  <si>
    <t>pchlyna</t>
  </si>
  <si>
    <t>Sat Sep 14 23:15:15 +0000 2024</t>
  </si>
  <si>
    <t>ini mah jalan kaki jg bisa ngapain naik tj segala</t>
  </si>
  <si>
    <t>psy ui</t>
  </si>
  <si>
    <t>https://x.com/ichanhae/status/1835094994119803190</t>
  </si>
  <si>
    <t>ichanhae</t>
  </si>
  <si>
    <t>Sat Sep 14 13:24:06 +0000 2024</t>
  </si>
  <si>
    <t>naik TJ BRT emang enak adem banget lega! tapi keikut macet-macet juga karena engga ada jalur khusus</t>
  </si>
  <si>
    <t>mdni</t>
  </si>
  <si>
    <t>https://x.com/celstaryn/status/1834946223566209156</t>
  </si>
  <si>
    <t>celstaryn</t>
  </si>
  <si>
    <t>Sat Sep 14 20:23:13 +0000 2024</t>
  </si>
  <si>
    <t xml:space="preserve">Pengen ini tapi listrik harus nambah daya dulu </t>
  </si>
  <si>
    <t>https://x.com/andreasTJ/status/1835051700081902035</t>
  </si>
  <si>
    <t>Sat Sep 14 03:56:04 +0000 2024</t>
  </si>
  <si>
    <t>Madu TJ Pouch 500 G di Blibli lagi diskon 9% harganya jadi Rp49.300! https://t.co/4k2Zai4LrS</t>
  </si>
  <si>
    <t>https://x.com/setianiary_/status/1834803276887269709</t>
  </si>
  <si>
    <t>setianiary_</t>
  </si>
  <si>
    <t>Tue Sep 17 06:22:23 +0000 2024</t>
  </si>
  <si>
    <t>Kucing anggota keluarga baru udah hampir 2 bulan di rumah pas masih bayi banget dipungut di JPO stasiun Tj barat. Ada corak putih di bawah mulutnya kayak lagi ngiler jadi kita kasi nama iler https://t.co/dPWA36qIbG</t>
  </si>
  <si>
    <t>https://pbs.twimg.com/media/GXqGFYEboAANMXo.jpg</t>
  </si>
  <si>
    <t>https://x.com/khaniv13/status/1835927262467690926</t>
  </si>
  <si>
    <t>khaniv13</t>
  </si>
  <si>
    <t>Tue Sep 17 12:00:16 +0000 2024</t>
  </si>
  <si>
    <t>hai min @PT_Transjakarta kalau ada yg ngelaporin pramudi tj koridor 12 arah MOI sekitar jam 18.40 itu bukan kesalahan pramudi yaaaa! ibu2 ini tbtb berenti didepan bus &amp;amp; nuduh pramudi nabrak mobilnya. PADAHAL NGGA SAMA SEKALI https://t.co/bu3IisPM1y</t>
  </si>
  <si>
    <t>https://pbs.twimg.com/ext_tw_video_thumb/1836012096229978112/pu/img/BSXt1JaW82XTowKH.jpg</t>
  </si>
  <si>
    <t>https://x.com/mxflurryoreooo/status/1836012292280099270</t>
  </si>
  <si>
    <t>Tue Sep 17 23:05:52 +0000 2024</t>
  </si>
  <si>
    <t>Mari kita ngopi.. https://t.co/lTTfYvo8gD</t>
  </si>
  <si>
    <t>https://pbs.twimg.com/media/GXtryu5aQAAQ9Kq.jpg</t>
  </si>
  <si>
    <t>https://x.com/benings_tj2/status/1836179795803296017</t>
  </si>
  <si>
    <t>Tue Sep 17 19:01:05 +0000 2024</t>
  </si>
  <si>
    <t>WTS Want to sell Lightband Day6 Ver 1 300k Pernah dipake ke konser gravity 2019 (preloved) Box rada kena noda no charger Prefer COD Jalur TJ Blok M Bintaro atau sekitarnya Petukangan Jaksel DM me for detail and more proof https://t.co/M0SPPWCPwn</t>
  </si>
  <si>
    <t>https://pbs.twimg.com/media/GXszsZNasAAyuAH.jpg</t>
  </si>
  <si>
    <t>https://x.com/domyeonny/status/1836118192248492052</t>
  </si>
  <si>
    <t>domyeonny</t>
  </si>
  <si>
    <t>Tue Sep 17 14:11:00 +0000 2024</t>
  </si>
  <si>
    <t>Reason to love Jakarta #13: dari Cipulir ke Fatmawati naik TJ + MRT ngurus dokumen asuransi klien di RS Mayapada terus pulang lagi cuma 8000 perak. Adem dan bisa senyumin yang lagi pada kena macet di Fatmawati sama Ciledug Raya https://t.co/Ac8NHDZbFK</t>
  </si>
  <si>
    <t>https://pbs.twimg.com/media/GXrxXfCbYAA8n7z.jpg</t>
  </si>
  <si>
    <t>https://x.com/qronoz/status/1836045192677450065</t>
  </si>
  <si>
    <t>Tue Sep 17 13:09:23 +0000 2024</t>
  </si>
  <si>
    <t>Tadi ngeliat ini sambil bediri di TJ. Trus beneran dibikin senyum dari awal sampe akhir https://t.co/PQxSFV9H32</t>
  </si>
  <si>
    <t>https://pbs.twimg.com/ext_tw_video_thumb/1836029623647506432/pu/img/g8JFbS7GElebDS94.jpg</t>
  </si>
  <si>
    <t>https://x.com/_purplepower/status/1836029684548526528</t>
  </si>
  <si>
    <t>_purplepower</t>
  </si>
  <si>
    <t>Tue Sep 17 14:19:07 +0000 2024</t>
  </si>
  <si>
    <t>Pantas saja semua pejabat membela membabi buta mendukung dinasti.. Sperti kata ketua projo yg dihadiahi give away menteri kalo kalah masuk penjara Akhirnya semua pejabat disandera dgn harta tahta dan wanita. https://t.co/Wxdzq9Z26N</t>
  </si>
  <si>
    <t>https://pbs.twimg.com/media/GXrzOo6bkAAiHcp.jpg</t>
  </si>
  <si>
    <t>https://x.com/benings_tj2/status/1836047234796003448</t>
  </si>
  <si>
    <t>Mon Sep 16 14:54:58 +0000 2024</t>
  </si>
  <si>
    <t>TJ ASTAGFIRULLAH SEMEIN GW AJA LAH SI IAN KASELA GAK JELAS https://t.co/SldqHRHJST</t>
  </si>
  <si>
    <t>https://pbs.twimg.com/media/GXmxv2Ca8AAxId4.png</t>
  </si>
  <si>
    <t>https://x.com/nocturnal_clown/status/1835693867661967610</t>
  </si>
  <si>
    <t>Mon Sep 16 18:49:14 +0000 2024</t>
  </si>
  <si>
    <t>AKT AKT AKT EAT!!!!!!!</t>
  </si>
  <si>
    <t>https://x.com/rauton_tj/status/1835752824300511348</t>
  </si>
  <si>
    <t>Tue Sep 17 14:58:57 +0000 2024</t>
  </si>
  <si>
    <t>palagi by tj</t>
  </si>
  <si>
    <t>onda ka?</t>
  </si>
  <si>
    <t>https://x.com/fuckthedonat/status/1836057259572707618</t>
  </si>
  <si>
    <t>fuckthedonat</t>
  </si>
  <si>
    <t>Tue Sep 17 11:42:02 +0000 2024</t>
  </si>
  <si>
    <t>Madu TJ rekomendasi buat menjaga daya tahan tubuh. Beneran madu asli ga dikerumunin semut. Lagi promo nih jangan sampe keabisan https://t.co/CSE8kmUv5L https://t.co/g5xA79io54</t>
  </si>
  <si>
    <t>https://pbs.twimg.com/media/GXrPRpBaQAAdLv8.jpg</t>
  </si>
  <si>
    <t>Bekasi Selatan, Indonesia</t>
  </si>
  <si>
    <t>https://x.com/cg_pratamalink/status/1836007703015194856</t>
  </si>
  <si>
    <t>cg_pratamalink</t>
  </si>
  <si>
    <t>Tue Sep 17 11:59:15 +0000 2024</t>
  </si>
  <si>
    <t>pertama kali naik tj terus ikut event mari menggambar x mrt + dapet ganci dari @haisayahaisa makasi bangg https://t.co/89MQL3XIE6</t>
  </si>
  <si>
    <t>https://pbs.twimg.com/media/GXrTNLtacAAMyYf.jpg</t>
  </si>
  <si>
    <t>Shiganshina</t>
  </si>
  <si>
    <t>https://x.com/artsyreal_/status/1836012035764871183</t>
  </si>
  <si>
    <t>artsyreal_</t>
  </si>
  <si>
    <t>Tue Sep 17 00:54:04 +0000 2024</t>
  </si>
  <si>
    <t>Jadi gini rasanya naik krl + tj pagi pagi :))))</t>
  </si>
  <si>
    <t>jakarTa</t>
  </si>
  <si>
    <t>https://x.com/Dtequilaz/status/1835844636352610669</t>
  </si>
  <si>
    <t>Dtequilaz</t>
  </si>
  <si>
    <t>Tue Sep 17 15:09:52 +0000 2024</t>
  </si>
  <si>
    <t>SUPERKAWAIIANGEL</t>
  </si>
  <si>
    <t>https://x.com/qMTjEqAypPKeP4m/status/1836060004195106977</t>
  </si>
  <si>
    <t>qMTjEqAypPKeP4m</t>
  </si>
  <si>
    <t>Tue Sep 17 13:13:21 +0000 2024</t>
  </si>
  <si>
    <t>madu apa ndu? madurasa madu tj madu kurma ajwa atau madhumangal?? tinggal pilih aja asal jangan madu rayu</t>
  </si>
  <si>
    <t>https://x.com/mwontea/status/1836030684801925353</t>
  </si>
  <si>
    <t>mwontea</t>
  </si>
  <si>
    <t>Tue Sep 17 12:04:19 +0000 2024</t>
  </si>
  <si>
    <t>Rangers?!?</t>
  </si>
  <si>
    <t>Baltimore, MD</t>
  </si>
  <si>
    <t>https://x.com/TJMcLaughlin2/status/1836013309855691242</t>
  </si>
  <si>
    <t>TJMcLaughlin2</t>
  </si>
  <si>
    <t>Tue Sep 17 11:26:15 +0000 2024</t>
  </si>
  <si>
    <t>mimpi buruk w jadi kenyataan hari ini antre TJ lantai 4 nguler sampe lantai 3 https://t.co/3RxOogC6l3</t>
  </si>
  <si>
    <t>https://pbs.twimg.com/media/GXrLqC2bEAAUYzj.jpg</t>
  </si>
  <si>
    <t>https://x.com/rupabulan/status/1836003733089726873</t>
  </si>
  <si>
    <t>rupabulan</t>
  </si>
  <si>
    <t>Tue Sep 17 14:17:55 +0000 2024</t>
  </si>
  <si>
    <t>#TheRingSBantam ðŸ‡¯ðŸ‡µ Naoya Inoue 1ï¸âƒ£ðŸ‡µðŸ‡­ Marlon Tapales â†‘ 2ï¸âƒ£ðŸ‡ºðŸ‡¿ Murodjon Akhmadaliev â†‘ 3ï¸âƒ£ðŸ‡¦ðŸ‡º Sam Goodman â†‘ 4ï¸âƒ£ðŸ‡²ðŸ‡½ Luis Nery â†‘ 5ï¸âƒ£ðŸ‡¬ðŸ‡§ Liam Davies â†‘ 6ï¸âƒ£ðŸ‡²ðŸ‡½ Alan Picasso â†‘ 7ï¸âƒ£ðŸ‡®ðŸ‡ª TJ Doheny â†‘ 8ï¸âƒ£ðŸ‡ºðŸ‡¸ Elijah Pierce â†‘ 9ï¸âƒ£ðŸ‡ºðŸ‡¸ Ramon Cardenas â†‘ ðŸ‡¬ðŸ‡§ Dennis McCann ðŸ†•</t>
  </si>
  <si>
    <t>https://x.com/ringp4p/status/1836046933816942637</t>
  </si>
  <si>
    <t>Tue Sep 17 10:15:10 +0000 2024</t>
  </si>
  <si>
    <t xml:space="preserve">TJ nakalalamang ka na ha! </t>
  </si>
  <si>
    <t>Mingyuâ€™s Chest</t>
  </si>
  <si>
    <t>https://x.com/wreckedbySVT13x/status/1835985840759328835</t>
  </si>
  <si>
    <t>wreckedbySVT13x</t>
  </si>
  <si>
    <t>Mon Sep 16 02:20:00 +0000 2024</t>
  </si>
  <si>
    <t>Tj is in pain low key</t>
  </si>
  <si>
    <t>https://x.com/BlxckSnowII/status/1835503874276212891</t>
  </si>
  <si>
    <t>Tue Sep 17 11:17:44 +0000 2024</t>
  </si>
  <si>
    <t>Mengembalikan memori per-tj-anku 5 tahun lalu https://t.co/Fga9j9zDhm</t>
  </si>
  <si>
    <t>https://pbs.twimg.com/media/GXrJtZrboAAZG6o.jpg</t>
  </si>
  <si>
    <t>https://x.com/idolaakamu/status/1836001589741670783</t>
  </si>
  <si>
    <t>idolaakamu</t>
  </si>
  <si>
    <t>Mon Sep 16 23:42:09 +0000 2024</t>
  </si>
  <si>
    <t>Ni kalo ga karena dari tj barat gaakan gua bangun jam segini demi kekantor</t>
  </si>
  <si>
    <t>https://x.com/Dtequilaz/status/1835826537855369635</t>
  </si>
  <si>
    <t>Tue Sep 17 22:55:08 +0000 2024</t>
  </si>
  <si>
    <t>Selamat pagi Matahari pagi @newIding30 @bud1_f1 @NikolaDiredja3 @AlineRaztha @Narasi_winda @ningrum2602 @_memoryusang @basaillive @bentangnegeri @moyalyubov7 @AlineRaztha @DS_yantie @DedynurPalakka @Rocky_Antonie https://t.co/2mHqZtz6XJ</t>
  </si>
  <si>
    <t>https://pbs.twimg.com/media/GXtpU4kaUAArHxG.jpg</t>
  </si>
  <si>
    <t>https://x.com/cahyowibb/status/1836177093648093661</t>
  </si>
  <si>
    <t>Tue Sep 17 06:13:08 +0000 2024</t>
  </si>
  <si>
    <t>Gw sesekali aja naik TJ Heran aja sama perempuan2 Katanya takut banget kalo ada pelecehan sexual di bus or dimanapun Ini di TJ Ruang Khusus Perempuan sudah disediakan tapi ini perempuan2 lebih milih tempat duduk yg campur dg laki2 pdhal jelas2 ruang khusus prp itu kosong</t>
  </si>
  <si>
    <t>https://x.com/tetapiwan/status/1835924934323007679</t>
  </si>
  <si>
    <t>Tue Sep 17 15:24:54 +0000 2024</t>
  </si>
  <si>
    <t>back to manggarai dan tn abang krn jam segini tj udh gak adaaaaa</t>
  </si>
  <si>
    <t>https://x.com/oopppaaayyy/status/1836063789579747760</t>
  </si>
  <si>
    <t>Tue Sep 17 10:47:41 +0000 2024</t>
  </si>
  <si>
    <t>Tj penuh bgttt gila untung aku dpt duduk di paling belakang bjir....</t>
  </si>
  <si>
    <t>https://x.com/huaot/status/1835994023938674901</t>
  </si>
  <si>
    <t>gue mau naik tj di jkt kalo rutenya se simple tj di jogja</t>
  </si>
  <si>
    <t>YK</t>
  </si>
  <si>
    <t>https://x.com/hoeunion/status/1836178914521301071</t>
  </si>
  <si>
    <t>hoeunion</t>
  </si>
  <si>
    <t>Tue Sep 17 17:22:46 +0000 2024</t>
  </si>
  <si>
    <t>P2LAN https://t.co/Bna4FGCgsF</t>
  </si>
  <si>
    <t>https://pbs.twimg.com/media/GXsdQP4XEAAN7pu.jpg</t>
  </si>
  <si>
    <t>https://x.com/TuvaJr/status/1836093451525591511</t>
  </si>
  <si>
    <t>Tue Sep 17 09:19:08 +0000 2024</t>
  </si>
  <si>
    <t>gaenak bgt lupa bawa earphone tuh di tj bengong planga plongo:))</t>
  </si>
  <si>
    <t>https://x.com/dessyrdfs/status/1835971740926915023</t>
  </si>
  <si>
    <t>dessyrdfs</t>
  </si>
  <si>
    <t>Tue Sep 17 11:22:06 +0000 2024</t>
  </si>
  <si>
    <t>guee baru nemu boss riize sub indo trus gue nonton di tj sambil cekikikan pake headset</t>
  </si>
  <si>
    <t>https://x.com/njmlhc1306_/status/1836002687755952518</t>
  </si>
  <si>
    <t>Tue Sep 17 14:34:44 +0000 2024</t>
  </si>
  <si>
    <t>me at halte tj bundaran hi astra</t>
  </si>
  <si>
    <t>https://x.com/nastygoyeng/status/1836051164250710256</t>
  </si>
  <si>
    <t>Tue Sep 17 13:33:24 +0000 2024</t>
  </si>
  <si>
    <t>*ngerasa putus asa bljr akun + ngerjain tugas lain* *noleh dikit ada tj priok* *SEMANGAT BERKOBAR JIWA RAGAKU SEKETIKA BERTEKAD! MENYALA ABANGKUUUUGGHHH*</t>
  </si>
  <si>
    <t>à² â âˆ€â à² </t>
  </si>
  <si>
    <t>https://x.com/barudaknippon/status/1836035730998710443</t>
  </si>
  <si>
    <t>barudaknippon</t>
  </si>
  <si>
    <t>Tue Sep 17 13:38:25 +0000 2024</t>
  </si>
  <si>
    <t xml:space="preserve">aing di prank TJ anjir berujung jalan kali dari galunggung sampe kosan </t>
  </si>
  <si>
    <t>https://x.com/pickflop/status/1836036992435421246</t>
  </si>
  <si>
    <t>pickflop</t>
  </si>
  <si>
    <t>Tue Sep 17 02:20:38 +0000 2024</t>
  </si>
  <si>
    <t>Ada aja drama pagi hari dijudesin sm ibu2 gegara ga ngasih tempat di tj. Padahal ak capek abis lari2 ngejar tj ibunya naik di bus stop selanjutnya tbtb berdiri melototin ak.. lah aku aja napas masih engap :( Yg duduk di bangku prio malah dicuekin ama dia aneh :(</t>
  </si>
  <si>
    <t>https://x.com/coseumose/status/1835866423861923970</t>
  </si>
  <si>
    <t>coseumose</t>
  </si>
  <si>
    <t>Tue Sep 17 10:24:41 +0000 2024</t>
  </si>
  <si>
    <t xml:space="preserve">time flies perasaan kmrn msh kls 3 sd sebangku sm pinkan trs td pagi kt janjian pagi naik tj bareng yg 1 mau magang 1 yg mau ngampus ke bekasi </t>
  </si>
  <si>
    <t>https://x.com/rasyaaaashhhh/status/1835988237346799851</t>
  </si>
  <si>
    <t>Tue Sep 17 12:49:33 +0000 2024</t>
  </si>
  <si>
    <t>gue kira di tj priok kocak https://t.co/FTj45DCbDM</t>
  </si>
  <si>
    <t>https://pbs.twimg.com/media/GXreumgagAAiDYS.jpg</t>
  </si>
  <si>
    <t xml:space="preserve">ðŸ¦Œ. </t>
  </si>
  <si>
    <t>https://x.com/shuaheree/status/1836024693725548963</t>
  </si>
  <si>
    <t>shuaheree</t>
  </si>
  <si>
    <t>Tue Sep 17 10:21:17 +0000 2024</t>
  </si>
  <si>
    <t>Tiap di krl/tj pasti dipegangin takut copot wkwkwk https://t.co/WdsWNjeeiR</t>
  </si>
  <si>
    <t>https://pbs.twimg.com/media/GXq8y5NaMAA-3LH.jpg</t>
  </si>
  <si>
    <t>https://x.com/Eunri137/status/1835987383336243241</t>
  </si>
  <si>
    <t>Eunri137</t>
  </si>
  <si>
    <t>Mon Sep 16 22:28:04 +0000 2024</t>
  </si>
  <si>
    <t>Shumee bukur sdm ky kthimi i kokes shikimi sikur po arrijne nj tj njeri n makine e tj n motorr #heidiromeo Se ato edhe kur nuk e thone duhen akoma m shume #heidiromeo dashni e paster shpirti</t>
  </si>
  <si>
    <t>Wien, Ã–sterreich</t>
  </si>
  <si>
    <t>https://x.com/Neryl1204/status/1835807893880246475</t>
  </si>
  <si>
    <t>Neryl1204</t>
  </si>
  <si>
    <t>Tue Sep 17 11:09:12 +0000 2024</t>
  </si>
  <si>
    <t>wow tj lama sekali ï¸</t>
  </si>
  <si>
    <t>https://x.com/imheatherz/status/1835999442505445462</t>
  </si>
  <si>
    <t>Tue Sep 17 03:00:12 +0000 2024</t>
  </si>
  <si>
    <t>gakuat naik tj ga gerak akhirnya gue pindah ke lrt.... wml https://t.co/nZcDuPBQf6</t>
  </si>
  <si>
    <t>https://pbs.twimg.com/media/GXpX1UnasAAjVrX.jpg</t>
  </si>
  <si>
    <t>https://x.com/feyncy/status/1835876378769756512</t>
  </si>
  <si>
    <t>Tue Sep 17 04:04:48 +0000 2024</t>
  </si>
  <si>
    <t>mual dikit buka laptop di tj https://t.co/4sYiy1037J</t>
  </si>
  <si>
    <t>https://pbs.twimg.com/media/GXpmncMbYAARM2E.jpg</t>
  </si>
  <si>
    <t>https://x.com/letsdothegame/status/1835892634868392154</t>
  </si>
  <si>
    <t>letsdothegame</t>
  </si>
  <si>
    <t>Tue Sep 17 12:13:52 +0000 2024</t>
  </si>
  <si>
    <t>life recently: nahan mas-mas bobok di tj (ampir mau jatoh ini) https://t.co/EP1IbmNbDm</t>
  </si>
  <si>
    <t>https://pbs.twimg.com/media/GXrWjjqaQAAIf18.jpg</t>
  </si>
  <si>
    <t>https://x.com/sidimskut/status/1836015712747544801</t>
  </si>
  <si>
    <t>sidimskut</t>
  </si>
  <si>
    <t>Mon Sep 16 02:03:09 +0000 2024</t>
  </si>
  <si>
    <t>Jogja kota rame ngga yaa pengen jalan-jalan naik TJ</t>
  </si>
  <si>
    <t>Yk</t>
  </si>
  <si>
    <t>https://x.com/pipibak/status/1835499634837639207</t>
  </si>
  <si>
    <t>pipibak</t>
  </si>
  <si>
    <t>Tue Sep 17 15:02:19 +0000 2024</t>
  </si>
  <si>
    <t xml:space="preserve">HE SAID YKWJQHQGWV YKJYJYJYJTHY UMHE DIAD TJ </t>
  </si>
  <si>
    <t>she/her | 21 | âš¢ | ggâ€™s &amp; glâ€™s</t>
  </si>
  <si>
    <t>https://x.com/01XBEOMJUN/status/1836058107220246635</t>
  </si>
  <si>
    <t>01XBEOMJUN</t>
  </si>
  <si>
    <t>Tue Sep 17 02:02:56 +0000 2024</t>
  </si>
  <si>
    <t>KOCAKKKKK TERNYATA ADA TJ GANDENG YG MOGOK HALAUDIAJSKAKA SEBALLL</t>
  </si>
  <si>
    <t>https://x.com/tyongiezt/status/1835861969846546630</t>
  </si>
  <si>
    <t>Tue Sep 17 06:05:41 +0000 2024</t>
  </si>
  <si>
    <t>KAPOLSEK TANAH PUTIH TANJUNG MELAWAN IPDA BONNI FERDY SAGALA S.H. M.H. MELAKSANAKAN COOLING SYSTEM PEMILU DAMAI DALAM RANGKA OPS MANTAP PRAJA TAHUN 2024 GUNA MENGSUKSESKAN PEMILU YANG DAMAI https://t.co/WTHrbgi2V9</t>
  </si>
  <si>
    <t>https://pbs.twimg.com/media/GXqCSopaQAAIa8K.jpg</t>
  </si>
  <si>
    <t>https://x.com/PolsekTj/status/1835923059209109929</t>
  </si>
  <si>
    <t>Tue Sep 17 10:14:07 +0000 2024</t>
  </si>
  <si>
    <t>@achoq69 Selamat sore. Konfirmasi laporan mengenai kendala pada bus TJ 675. Setelah kami lakukan pengecekan saat ini sudah dilakukan perbaikan di bus tersebut. Terima kasih ^RSN https://t.co/JFeoch35An</t>
  </si>
  <si>
    <t>https://pbs.twimg.com/media/GXq7F9-bUAAGS4H.png</t>
  </si>
  <si>
    <t>achoq69</t>
  </si>
  <si>
    <t>https://x.com/PT_Transjakarta/status/1835985576719532439</t>
  </si>
  <si>
    <t>Tue Sep 17 19:45:52 +0000 2024</t>
  </si>
  <si>
    <t>https://x.com/tj7_sa/status/1836129466021466282</t>
  </si>
  <si>
    <t>Tue Sep 17 10:10:15 +0000 2024</t>
  </si>
  <si>
    <t>Jekatepatlapangita membuat postingan</t>
  </si>
  <si>
    <t>https://x.com/initije/status/1835984606241374641</t>
  </si>
  <si>
    <t>Tue Sep 17 09:14:59 +0000 2024</t>
  </si>
  <si>
    <t>Ternyata bisa banget tuh gue selama di sini cuma naik gojek buat first/last mile (itupun mungkin 50%nya untuk alasan keselamatan instead sebagai transportasi) Tapi memang seringkali gak time efficient sih naik TJ kalau dicompare sama gojek...</t>
  </si>
  <si>
    <t>https://x.com/cqtfs/status/1835970697648345258</t>
  </si>
  <si>
    <t>Tue Sep 17 15:24:20 +0000 2024</t>
  </si>
  <si>
    <t>Pedri Camavinga Saka Mbappe</t>
  </si>
  <si>
    <t>https://x.com/TJ_Bass316/status/1836063646377500721</t>
  </si>
  <si>
    <t>Tue Sep 17 10:45:59 +0000 2024</t>
  </si>
  <si>
    <t>orang2 yg make jalur tj adalah orang2 anjing https://t.co/zKtQGz9kKk</t>
  </si>
  <si>
    <t>https://pbs.twimg.com/media/GXrCb3zaYAA_Eq3.jpg</t>
  </si>
  <si>
    <t>https://x.com/hydrocock0/status/1835993596404642124</t>
  </si>
  <si>
    <t>hydrocock0</t>
  </si>
  <si>
    <t>Tue Sep 17 16:34:13 +0000 2024</t>
  </si>
  <si>
    <t xml:space="preserve">PIK sebelah mana ini. Perasaan di PIK ada Indomaret Point. Ada Yummy Choice. Lebih mahalan Indomaret Point di Ancol atau stasiun daripada PIK (Pantai Maju dekat stopan TJ). Ada gerai fast food pula. </t>
  </si>
  <si>
    <t>Pamulang, Indonesia</t>
  </si>
  <si>
    <t>https://x.com/6_arung/status/1836081235418103911</t>
  </si>
  <si>
    <t>Tue Sep 17 23:42:11 +0000 2024</t>
  </si>
  <si>
    <t>hari ini kesiangan jdi gk dpt tempat duduk di tj hdah</t>
  </si>
  <si>
    <t>https://x.com/chopucakeu/status/1836188936642961536</t>
  </si>
  <si>
    <t>chopucakeu</t>
  </si>
  <si>
    <t>Tue Sep 17 07:52:02 +0000 2024</t>
  </si>
  <si>
    <t xml:space="preserve">akan ada cerita kocak apalagi </t>
  </si>
  <si>
    <t>https://x.com/initije/status/1835949822450515982</t>
  </si>
  <si>
    <t>Tue Sep 17 11:48:15 +0000 2024</t>
  </si>
  <si>
    <t>PLISSS AKU GAK BISA REOG BEBAS NONTONNYA DI TJ</t>
  </si>
  <si>
    <t>https://x.com/viaaaevana/status/1836009268954194089</t>
  </si>
  <si>
    <t>viaaaevana</t>
  </si>
  <si>
    <t>Tue Sep 17 21:20:51 +0000 2024</t>
  </si>
  <si>
    <t xml:space="preserve">RIP AKA </t>
  </si>
  <si>
    <t>https://x.com/constantly_tj/status/1836153368911450157</t>
  </si>
  <si>
    <t>Mon Sep 16 17:15:37 +0000 2024</t>
  </si>
  <si>
    <t>Kenapa lagunya harus Tak Di Tanganku sih Ya iyya sih</t>
  </si>
  <si>
    <t>https://x.com/initije/status/1835729262420361298</t>
  </si>
  <si>
    <t>Tue Sep 17 11:48:51 +0000 2024</t>
  </si>
  <si>
    <t>wasting my 85k and 4-hour-trip with tj i can buy 40 usus tusuk bahkan lebih pake itu duit di angkringan</t>
  </si>
  <si>
    <t>https://x.com/subakjogja/status/1836009418439245893</t>
  </si>
  <si>
    <t>subakjogja</t>
  </si>
  <si>
    <t>Mon Sep 16 23:39:07 +0000 2024</t>
  </si>
  <si>
    <t>TJ PADA KEMANAAAA WOI https://t.co/oZ5O3WYXjG</t>
  </si>
  <si>
    <t>https://pbs.twimg.com/media/GXopt-6aUAA1w86.jpg</t>
  </si>
  <si>
    <t>https://x.com/nanas_oldman/status/1835825776098414842</t>
  </si>
  <si>
    <t>nanas_oldman</t>
  </si>
  <si>
    <t>Tue Sep 17 21:24:53 +0000 2024</t>
  </si>
  <si>
    <t>WA-HA-HOO!</t>
  </si>
  <si>
    <t>The USA. Where else?</t>
  </si>
  <si>
    <t>https://x.com/tj_m00r3/status/1836154380372054489</t>
  </si>
  <si>
    <t>tj_m00r3</t>
  </si>
  <si>
    <t>Tue Sep 17 07:18:02 +0000 2024</t>
  </si>
  <si>
    <t>tj.tabalong - bpp - tj.tabalong - bpp - tabang - bpp rasane boyok koyo digondeli rondo sak anake</t>
  </si>
  <si>
    <t>Balikpapan, Kalimantan Timur</t>
  </si>
  <si>
    <t>https://x.com/urreliablepilot/status/1835941263570600087</t>
  </si>
  <si>
    <t>urreliablepilot</t>
  </si>
  <si>
    <t>Tue Sep 17 23:48:59 +0000 2024</t>
  </si>
  <si>
    <t>wkwkwkw keputer puku puku paw paw di tj pas headset bluetooth ga kesambung</t>
  </si>
  <si>
    <t>https://x.com/mekarrawr/status/1836190648128717075</t>
  </si>
  <si>
    <t>mekarrawr</t>
  </si>
  <si>
    <t>Mon Sep 16 19:30:51 +0000 2024</t>
  </si>
  <si>
    <t>Tj nominated Onyeka and Kassia #BBNaija</t>
  </si>
  <si>
    <t>https://x.com/SirriKien/status/1835763298089750580</t>
  </si>
  <si>
    <t>SirriKien</t>
  </si>
  <si>
    <t>Tue Sep 17 05:39:33 +0000 2024</t>
  </si>
  <si>
    <t>bangsat capek ngejar tj....</t>
  </si>
  <si>
    <t>rumah ke rumah</t>
  </si>
  <si>
    <t>https://x.com/bbbeims/status/1835916480434893203</t>
  </si>
  <si>
    <t>bbbeims</t>
  </si>
  <si>
    <t>Tue Sep 17 11:44:58 +0000 2024</t>
  </si>
  <si>
    <t>Layak dicoba mengingat baru sehari sudah menyerah. Pergi TJ balik KRL tapi Jakot dulu baru depok.</t>
  </si>
  <si>
    <t>Your VM Buddy</t>
  </si>
  <si>
    <t>https://x.com/goonerals/status/1836008443519672606</t>
  </si>
  <si>
    <t>goonerals</t>
  </si>
  <si>
    <t>Mon Sep 16 15:58:20 +0000 2024</t>
  </si>
  <si>
    <t xml:space="preserve">Member yg lain: aku tidak percaya apa yg terjadi kejadiannya begitu cepat </t>
  </si>
  <si>
    <t>https://x.com/initije/status/1835709817543094548</t>
  </si>
  <si>
    <t>Tue Sep 17 09:53:55 +0000 2024</t>
  </si>
  <si>
    <t>Klo gk mau macet coba deh naek TJ LRT atau MRT gitu. Sekenaknya TJ kena macet lu gk terlalu capek seenggaknya klo gk penuh. #AyoNaikTransum Wkwkw nape jd kampanye wkwk</t>
  </si>
  <si>
    <t>https://x.com/nikods76/status/1835980494694949144</t>
  </si>
  <si>
    <t>nikods76</t>
  </si>
  <si>
    <t>Mon Sep 16 22:02:44 +0000 2024</t>
  </si>
  <si>
    <t>Ra pernah kabeh Walahhh</t>
  </si>
  <si>
    <t>https://x.com/initije/status/1835801519171731956</t>
  </si>
  <si>
    <t>Tue Sep 17 16:07:26 +0000 2024</t>
  </si>
  <si>
    <t>Syafina yang tahun lalu gak akan percaya kalo Syafina yg sekarang hari-harinya otw dari kos ke kantor sejam gara2 jalanan macet dicombo rute TJ</t>
  </si>
  <si>
    <t>oxford pocket dictionary</t>
  </si>
  <si>
    <t>https://x.com/syafinaf/status/1836074492717937057</t>
  </si>
  <si>
    <t>syafinaf</t>
  </si>
  <si>
    <t>Tue Sep 17 16:48:33 +0000 2024</t>
  </si>
  <si>
    <t xml:space="preserve">info laundry area grogol tj duren palmerah slipi donggg butuh buat pagi ini ada meeting </t>
  </si>
  <si>
    <t>https://x.com/debitBCA/status/1836084839650595274</t>
  </si>
  <si>
    <t>debitBCA</t>
  </si>
  <si>
    <t>Tue Sep 17 22:49:37 +0000 2024</t>
  </si>
  <si>
    <t xml:space="preserve">Ngantri mau masuk tj malah didorong dan diselak ibu2 dari belakang gw. Kek... BU SAYA JUGA MAU NAIK YANG INI YA BU Meanwhile intrusive thoughts yang nyalip desek2an ini agaknya menarik kalo didorong- </t>
  </si>
  <si>
    <t>https://x.com/RyuzuEarl/status/1836175708244316546</t>
  </si>
  <si>
    <t>RyuzuEarl</t>
  </si>
  <si>
    <t>Tue Sep 17 15:28:01 +0000 2024</t>
  </si>
  <si>
    <t>Banyak orang tolol yg ngira gue ani ani Ani ani mana sih yg masih mau naik tj sm transport onlen Bl0gh!</t>
  </si>
  <si>
    <t>https://x.com/pedessssmanisss/status/1836064575084781746</t>
  </si>
  <si>
    <t>pedessssmanisss</t>
  </si>
  <si>
    <t>Tue Sep 17 22:30:13 +0000 2024</t>
  </si>
  <si>
    <t>ahhh di magkanta palagi by tj monterde bi ma inlove sok dugaaaang</t>
  </si>
  <si>
    <t>ph ðŸ‡µðŸ‡­</t>
  </si>
  <si>
    <t>https://x.com/_kweenieeeee/status/1836170822396060060</t>
  </si>
  <si>
    <t>_kweenieeeee</t>
  </si>
  <si>
    <t>Tue Sep 17 16:59:40 +0000 2024</t>
  </si>
  <si>
    <t xml:space="preserve">TJ Monterde speaking in bisaya. Malambing and pogi sa tenga </t>
  </si>
  <si>
    <t>Dubai, United Arab Emirates</t>
  </si>
  <si>
    <t>https://x.com/notsoprettyy/status/1836087637179789809</t>
  </si>
  <si>
    <t>notsoprettyy</t>
  </si>
  <si>
    <t>Mon Sep 16 23:44:37 +0000 2024</t>
  </si>
  <si>
    <t>pertama kalinya gue kebawa muter sama tj. ALIAS tidur gue nyenyak bgt bro??? sampe tjnya udah balik arah?????</t>
  </si>
  <si>
    <t>https://x.com/snflwrfxrbbt/status/1835827159107334652</t>
  </si>
  <si>
    <t>snflwrfxrbbt</t>
  </si>
  <si>
    <t>Tue Sep 17 03:04:25 +0000 2024</t>
  </si>
  <si>
    <t>di tj gue liat orang orang dinas lingkungan lagi ngecat-in jpo yang ada tulisan negara kontol tapi cuma tulisan itu doang yang di cat</t>
  </si>
  <si>
    <t>https://x.com/meissybun/status/1835877442512204203</t>
  </si>
  <si>
    <t>meissybun</t>
  </si>
  <si>
    <t>Tue Sep 17 10:43:48 +0000 2024</t>
  </si>
  <si>
    <t>INI TJ 6M STUCK APA GIMANA SIH</t>
  </si>
  <si>
    <t>https://x.com/leejnty/status/1835993047089164513</t>
  </si>
  <si>
    <t>leejnty</t>
  </si>
  <si>
    <t>Tue Sep 17 15:15:56 +0000 2024</t>
  </si>
  <si>
    <t>tolong... kalau lewat di tl kalian tag aku ya... aku pgn bgt ;( buat kartu tj aku wkwkw</t>
  </si>
  <si>
    <t>lucy island</t>
  </si>
  <si>
    <t>https://x.com/sereinsna/status/1836061533467803794</t>
  </si>
  <si>
    <t>sereinsna</t>
  </si>
  <si>
    <t>Tue Sep 17 11:47:36 +0000 2024</t>
  </si>
  <si>
    <t>Unataka kuku si kifaranga</t>
  </si>
  <si>
    <t>https://x.com/Prroph/status/1836009103212069052</t>
  </si>
  <si>
    <t>Tue Sep 17 11:40:50 +0000 2024</t>
  </si>
  <si>
    <t>June 25th kama si Hanifa na Boni kuambia watu watoke CBD hio siku mungemalizana na Zakayo once and for all.</t>
  </si>
  <si>
    <t>https://x.com/Prroph/status/1836007400941203860</t>
  </si>
  <si>
    <t>Tue Sep 17 15:31:07 +0000 2024</t>
  </si>
  <si>
    <t>Interesting diary session Tj #bbnaija #Bbnaijas9</t>
  </si>
  <si>
    <t>ðŸ“Living in the State of Grace</t>
  </si>
  <si>
    <t>https://x.com/ChiutyChiuty/status/1836065353442476434</t>
  </si>
  <si>
    <t>ChiutyChiuty</t>
  </si>
  <si>
    <t>Tue Sep 17 09:37:48 +0000 2024</t>
  </si>
  <si>
    <t>dulu jarang banget naik tj karna ngerasa pusing sama jalurnya?! terus kenal lah sama jo aku banyak diajak ke tempat tempat baru naik teje ternyata itu seru dan asyik. bisa hemat ongkos gojek juga si wkwk karena 60% cost ku dulu buat gojek :( terimakasih sayangku @postmaljone</t>
  </si>
  <si>
    <t>https://x.com/petrchr/status/1835976438559940868</t>
  </si>
  <si>
    <t>Tue Sep 17 07:08:10 +0000 2024</t>
  </si>
  <si>
    <t>JIS mah tinggal tambah akses LRT MRT TJ/jaklingko beres sih ngapain repot2 bikin stadion baru lagi</t>
  </si>
  <si>
    <t>https://x.com/JoseAndre89/status/1835938784237752375</t>
  </si>
  <si>
    <t>Tue Sep 17 17:10:48 +0000 2024</t>
  </si>
  <si>
    <t>Malem ini gw nangis di TJ pas balik For a long time people said that I absorbed into my world too much without explaining things Hari ini gw dibilangin gitu lagi di kantor. Tapi mereka mau ngejelasin maksud omongan mereka apa. (1)</t>
  </si>
  <si>
    <t>https://x.com/Eggtea_lime/status/1836090439889526919</t>
  </si>
  <si>
    <t>Tue Sep 17 09:56:11 +0000 2024</t>
  </si>
  <si>
    <t xml:space="preserve">ditunggu debutnya TJ </t>
  </si>
  <si>
    <t>ðŸ‡®ðŸ‡© she/her</t>
  </si>
  <si>
    <t>https://x.com/cheloveyz/status/1835981066693378357</t>
  </si>
  <si>
    <t>cheloveyz</t>
  </si>
  <si>
    <t>Tue Sep 17 09:04:13 +0000 2024</t>
  </si>
  <si>
    <t xml:space="preserve">ramah buat diajak naik krl terus turun di manggarai atau naik tj ke arah puribeta? </t>
  </si>
  <si>
    <t>kim wonpil @day6</t>
  </si>
  <si>
    <t>https://x.com/dengerinzizi/status/1835967988853547502</t>
  </si>
  <si>
    <t>dengerinzizi</t>
  </si>
  <si>
    <t>Tue Sep 17 02:46:42 +0000 2024</t>
  </si>
  <si>
    <t>nike cortez solenya licin bgt anjink aku hampir kepleset di lantai halte tj</t>
  </si>
  <si>
    <t>princess park</t>
  </si>
  <si>
    <t>https://x.com/93SEAVOR4CKER/status/1835872982851576294</t>
  </si>
  <si>
    <t>93SEAVOR4CKER</t>
  </si>
  <si>
    <t>Tue Sep 17 13:14:59 +0000 2024</t>
  </si>
  <si>
    <t>Masukan utk @PT_Transjakarta : 1. Perbanyak armada &amp;amp; jadwal TJ 6C karena penumpangnya sangat banyak sedangkan armada sedikit dan rentang waktu antar bus terlalu lama. 2. â Tolong lebih diperketat jangan sampai ada motor &amp;amp; mobil masuk jalur TJ. Tilang dan denda jika melanggar.</t>
  </si>
  <si>
    <t>https://x.com/nofanofalia_/status/1836031096284389392</t>
  </si>
  <si>
    <t>nofanofalia_</t>
  </si>
  <si>
    <t>Tue Sep 17 16:49:24 +0000 2024</t>
  </si>
  <si>
    <t>Na mkirudi streets hakikisha mumepata chenye mnataka. Apana Fanya mambo nusunusu. Mkiendelea kupea huyo jamaa nafasi atawamaliza kabisa.</t>
  </si>
  <si>
    <t>https://x.com/Prroph/status/1836085053820145968</t>
  </si>
  <si>
    <t>Tue Sep 17 00:48:28 +0000 2024</t>
  </si>
  <si>
    <t>itu yang jadi pepes di krl engapÂ²an di tj abis balik kerja tapi harus bayar pajak kasian ya.</t>
  </si>
  <si>
    <t>https://x.com/lojelekserius/status/1835843229117477014</t>
  </si>
  <si>
    <t>Tue Sep 17 14:03:51 +0000 2024</t>
  </si>
  <si>
    <t xml:space="preserve">Guyyyssss crochet bareng yuk! Bawa hakpen sama benang nanti kita bikin baju buat PuppyM masing-masing! Btw yang naik TJ naik 9C terus nyambung 1 di GBK boleh yuk bareng! </t>
  </si>
  <si>
    <t>https://x.com/Yewonnie/status/1836043392222200059</t>
  </si>
  <si>
    <t>Tue Sep 17 10:32:21 +0000 2024</t>
  </si>
  <si>
    <t xml:space="preserve">AKU KETEMU ATINY DI TJ BERDIRI DI SAMPING AKU PERSIS TAPI GA BERANI NYAPA </t>
  </si>
  <si>
    <t>https://x.com/minyunisme/status/1835990168119156796</t>
  </si>
  <si>
    <t>minyunisme</t>
  </si>
  <si>
    <t>Tue Sep 17 01:40:25 +0000 2024</t>
  </si>
  <si>
    <t>Aduhhh stresss bgt dahh BOLEHH TERIAK GA SIH DI TJ AAAAKKHHHHHHHHHHH https://t.co/sRy6rzg4l9</t>
  </si>
  <si>
    <t>https://pbs.twimg.com/media/GXpFkQ4a8AAbMp6.jpg</t>
  </si>
  <si>
    <t>https://x.com/sessaryngtss/status/1835856300309389737</t>
  </si>
  <si>
    <t>sessaryngtss</t>
  </si>
  <si>
    <t>Tue Sep 17 13:45:48 +0000 2024</t>
  </si>
  <si>
    <t xml:space="preserve">Kalo yang lain naro orang di parfum atau lagu kalo aku naro orang di tj.. sampe sekarang kalo naik tj nomor ini masih keinget kenangan dulu..... </t>
  </si>
  <si>
    <t>https://x.com/dounjung/status/1836038848247423413</t>
  </si>
  <si>
    <t>Tue Sep 17 19:07:28 +0000 2024</t>
  </si>
  <si>
    <t>Forza Milan</t>
  </si>
  <si>
    <t>https://x.com/EHazardFC/status/1836119802114421106</t>
  </si>
  <si>
    <t>EHazardFC</t>
  </si>
  <si>
    <t>Mon Sep 16 14:35:22 +0000 2024</t>
  </si>
  <si>
    <t>kalo warga jkt yg naik tj dapet layanan curhat jg gk pak?? pskilognya naik tj jg?</t>
  </si>
  <si>
    <t>https://x.com/kambinggqq/status/1835688935420510705</t>
  </si>
  <si>
    <t>kambinggqq</t>
  </si>
  <si>
    <t>Tue Sep 17 12:49:43 +0000 2024</t>
  </si>
  <si>
    <t>Unashindwa kutaja Amerix na Nyakundi?</t>
  </si>
  <si>
    <t>https://x.com/TuvaJr/status/1836024735643140292</t>
  </si>
  <si>
    <t>Tue Sep 17 14:06:23 +0000 2024</t>
  </si>
  <si>
    <t>Gue bersyukur banget bisa lewatin hari ini dengan baik huhu gua seharian full migraine tapi kerjaan tetep beres thanks to backupan dari @pourains dan pulang ga harus capek capek tj an karena dijemput pake mobil biar bisa istirahat huhu. Sayang banget banyak banyak</t>
  </si>
  <si>
    <t>hoenn</t>
  </si>
  <si>
    <t>https://x.com/Arteries_/status/1836044030821691670</t>
  </si>
  <si>
    <t>Arteries_</t>
  </si>
  <si>
    <t>Tue Sep 17 16:44:03 +0000 2024</t>
  </si>
  <si>
    <t>capek bgtt seminggu ini pp depok bintaro buset tj udah jadi kasur kedua cuma gw tetep happy cause ga ngerasa salah jurusan/prodi. THIS IS EXACTLY WHAT I WANT SOALNYA</t>
  </si>
  <si>
    <t>mice 24</t>
  </si>
  <si>
    <t>https://x.com/jaehyaan/status/1836083709629575409</t>
  </si>
  <si>
    <t>jaehyaan</t>
  </si>
  <si>
    <t>Tue Sep 17 06:24:30 +0000 2024</t>
  </si>
  <si>
    <t>ni-block ko na yang gurang na yan. g na g din yan kay chloe at carlos yulo eh wala atang dilig si manang</t>
  </si>
  <si>
    <t>https://x.com/ahgadandie/status/1835927793101881661</t>
  </si>
  <si>
    <t>ahgadandie</t>
  </si>
  <si>
    <t>Tue Sep 17 16:45:44 +0000 2024</t>
  </si>
  <si>
    <t>kemajuan stefany - bisa nugas di tj (sblmnya megang hp bentar aja mual) - berangkat matahari blm terbit balik matahari udh terbenam - gatau semua hal di hidup gw terlalu gokil dan kocak skrng</t>
  </si>
  <si>
    <t>https://x.com/jaehyaan/status/1836084133686317520</t>
  </si>
  <si>
    <t>Tue Sep 17 12:36:38 +0000 2024</t>
  </si>
  <si>
    <t xml:space="preserve">Gimana dong masih di tj tp pengen ketawa ngik2 </t>
  </si>
  <si>
    <t>Caratland ðŸ©·ðŸ©µ</t>
  </si>
  <si>
    <t>https://x.com/cheolisma/status/1836021443278348440</t>
  </si>
  <si>
    <t>cheolisma</t>
  </si>
  <si>
    <t>Mon Sep 16 23:07:57 +0000 2024</t>
  </si>
  <si>
    <t>Makasih udah mau nemenin aku sama adekku kemarin ya Berjam-jam kita barengan sampai ikut terjebak di CP terus buru-buru kabur pake TJ Gak lagi-lagi deh wiken mainnya ke sana Makasiiiy juga buat kadonyaaa â€ï¸ @langitnyawinter @HeygurlLeo https://t.co/xAdnLVBjLL</t>
  </si>
  <si>
    <t>https://pbs.twimg.com/media/GXoirNfawAA7FeM.jpg</t>
  </si>
  <si>
    <t>https://x.com/melodyfs_/status/1835817932217327808</t>
  </si>
  <si>
    <t>melodyfs_</t>
  </si>
  <si>
    <t>Tue Sep 17 15:52:21 +0000 2024</t>
  </si>
  <si>
    <t>perjalanan pulang dari GI ke rumah isinya cuma nangis: jalan kaki sendiri ke krl nangis di krl nangis di tj nangis</t>
  </si>
  <si>
    <t>Nebula</t>
  </si>
  <si>
    <t>https://x.com/celebdeeprose/status/1836070696541368822</t>
  </si>
  <si>
    <t>celebdeeprose</t>
  </si>
  <si>
    <t>Tue Sep 17 00:06:52 +0000 2024</t>
  </si>
  <si>
    <t>Gmn ya headway TJ 13 di jam kerja 30 menit sekali gini @PT_Transjakarta</t>
  </si>
  <si>
    <t>https://x.com/riskikky/status/1835832758771605669</t>
  </si>
  <si>
    <t>riskikky</t>
  </si>
  <si>
    <t>Tue Sep 17 13:04:37 +0000 2024</t>
  </si>
  <si>
    <t>hari ini dunia kaya lg sibuk bgt dah dari pagi ada aja kejadian di jalan yg kecelakaan tj sm motor di jalur busway lah atau ban bocor di depan halte duren tiga yg bikin gw harus transit dan muter krn tj nya bablas sampe halte selanjutnya HHH CUAPEEEKK GW CMN PGN PULANG DGN TENANG</t>
  </si>
  <si>
    <t>https://x.com/prettyrealll/status/1836028485426729418</t>
  </si>
  <si>
    <t>prettyrealll</t>
  </si>
  <si>
    <t>Tue Sep 17 13:08:54 +0000 2024</t>
  </si>
  <si>
    <t>Temen2 gue boro2 ditebengin semuanya pengguna public transport kalau ngga MRT ya TJ ish salah pergaulan deh pantes sampai sekarang belum pernah mam roti 400rb</t>
  </si>
  <si>
    <t>https://x.com/kiutoyou/status/1836029563748663348</t>
  </si>
  <si>
    <t>kiutoyou</t>
  </si>
  <si>
    <t>Tue Sep 17 01:41:45 +0000 2024</t>
  </si>
  <si>
    <t>Ngeluh macet tj lrt rame tapi disuruh pulang ke Barru gamau. Siapa? Saya</t>
  </si>
  <si>
    <t>unknown.</t>
  </si>
  <si>
    <t>https://x.com/hasnaftr/status/1835856637057433644</t>
  </si>
  <si>
    <t>hasnaftr</t>
  </si>
  <si>
    <t>Tue Sep 17 11:50:52 +0000 2024</t>
  </si>
  <si>
    <t>Aku ga sengaja liat lockscreen dia fotonya MINYUN terus homescreen nya mingi... padahal aku udah pake cahol sama pc mingi tp sprtinya dy tdk sadar aku dah caper semaksimal mungkin ueueue. Btw tj nya rute 9 pinang ranti pluit tapi tadi aku naik yg ke arah pluit</t>
  </si>
  <si>
    <t>https://x.com/minyunisme/status/1836009928043168165</t>
  </si>
  <si>
    <t>Tue Sep 17 23:12:03 +0000 2024</t>
  </si>
  <si>
    <t>gajelas anjg gua baru dateng ya wajar kali salah antrian tj mas mba nya jutek bgt sambil bilang tadi saya udah teriak ngasih tau itu tj priok lah bujug pas w dateng kaga ada tu informasi apa apa ewwhh tdk ramah bintang 1</t>
  </si>
  <si>
    <t>https://x.com/urspecialli/status/1836181351386747159</t>
  </si>
  <si>
    <t>urspecialli</t>
  </si>
  <si>
    <t>Tue Sep 17 12:40:14 +0000 2024</t>
  </si>
  <si>
    <t xml:space="preserve"> ak lah yg ada di Tj ban kempes itu</t>
  </si>
  <si>
    <t>https://x.com/goldenhawr/status/1836022348832440820</t>
  </si>
  <si>
    <t>goldenhawr</t>
  </si>
  <si>
    <t>Tue Sep 17 11:48:21 +0000 2024</t>
  </si>
  <si>
    <t xml:space="preserve">pegel bgt gesss kaki mau selonjoran tapi di tj </t>
  </si>
  <si>
    <t>ex-writing acc // bilingualism</t>
  </si>
  <si>
    <t>https://x.com/heeluvlife/status/1836009294233510160</t>
  </si>
  <si>
    <t>heeluvlife</t>
  </si>
  <si>
    <t>Tue Sep 17 02:54:52 +0000 2024</t>
  </si>
  <si>
    <t>Min mau tanya @PT_Transjakarta kalau rute tj dari Bundaran Alsut ke Mall Of Indonesia gimana ya?</t>
  </si>
  <si>
    <t>Sambat, pamer, overshare acc.</t>
  </si>
  <si>
    <t>https://x.com/seleictive/status/1835875038702227662</t>
  </si>
  <si>
    <t>seleictive</t>
  </si>
  <si>
    <t>Tue Sep 17 04:28:57 +0000 2024</t>
  </si>
  <si>
    <t>Tj lagi Tj lagi hari hari tj</t>
  </si>
  <si>
    <t>https://x.com/achlvctr2/status/1835898716110438456</t>
  </si>
  <si>
    <t>achlvctr2</t>
  </si>
  <si>
    <t>Tue Sep 17 23:51:04 +0000 2024</t>
  </si>
  <si>
    <t>TJ max Jersey</t>
  </si>
  <si>
    <t>Los Angeles, CA</t>
  </si>
  <si>
    <t>https://x.com/DPORTILLO_0/status/1836191169845563449</t>
  </si>
  <si>
    <t>DPORTILLO_0</t>
  </si>
  <si>
    <t>Tue Sep 17 10:21:50 +0000 2024</t>
  </si>
  <si>
    <t>Gw kl lg nunggu Agra di Tj Barat berharap ktm temen yg searah ke Jatiasih gapernah dapet tuh bertahun2 hebat euy ke AS ada barengannya</t>
  </si>
  <si>
    <t>7,369 miles away.</t>
  </si>
  <si>
    <t>https://x.com/wiamra/status/1835987520146063410</t>
  </si>
  <si>
    <t>wiamra</t>
  </si>
  <si>
    <t>Mon Sep 16 10:41:19 +0000 2024</t>
  </si>
  <si>
    <t>selama hampir 4 tahun jarang naik transportasi umum: krl tj jaklingko (baru 1x) lrt mrt. agak kikuk ya bo naik tj non-BRT. 4 tahun lalu masa kuliah ada kondekturnya tapi sekarang ga ada.</t>
  </si>
  <si>
    <t>Bumi Tuhan</t>
  </si>
  <si>
    <t>https://x.com/anfathiya/status/1835630033937002779</t>
  </si>
  <si>
    <t>anfathiya</t>
  </si>
  <si>
    <t>Tue Sep 17 01:43:48 +0000 2024</t>
  </si>
  <si>
    <t>YA ALLAH SALAHIN JAEHYUN JACK FROST!!! SUMPAH INI SAMPE KEBABLASAN TURUN TJ</t>
  </si>
  <si>
    <t>https://x.com/sessaryngtss/status/1835857155037315293</t>
  </si>
  <si>
    <t>Tue Sep 17 08:05:26 +0000 2024</t>
  </si>
  <si>
    <t xml:space="preserve">Cpek bgt anjr naik tj g dpet tempat duduk Saranya mau nyusruk </t>
  </si>
  <si>
    <t>https://x.com/achlvctr2/status/1835953193391665587</t>
  </si>
  <si>
    <t>Tue Sep 17 14:01:22 +0000 2024</t>
  </si>
  <si>
    <t>Jadikan zona/jalur khusus tranportasi umum (sperti jaklingko + TJ) yang terintegrasi.</t>
  </si>
  <si>
    <t>https://x.com/qievo/status/1836042768214581629</t>
  </si>
  <si>
    <t>qievo</t>
  </si>
  <si>
    <t>Tue Sep 17 08:04:29 +0000 2024</t>
  </si>
  <si>
    <t>Pelaku ngedate di kendaraan umum KRL atau TJ karena belom punya motor. Pas kebeli motor motor 2nd masih lestari sampai sekarang ~</t>
  </si>
  <si>
    <t>https://x.com/insaari_/status/1835952954152739189</t>
  </si>
  <si>
    <t>Mon Sep 16 23:28:48 +0000 2024</t>
  </si>
  <si>
    <t>gue di halte tj bukannya liatin bus udah dateng apa belom malah liatin pc pc bergelantungan di tas</t>
  </si>
  <si>
    <t xml:space="preserve">â˜€ï¸â­ï¸  and ðŸŠâ˜€ï¸â­ï¸ ð’†ð’ð’•ð’‰ð’–  </t>
  </si>
  <si>
    <t>https://x.com/leeseoksy/status/1835823179115397320</t>
  </si>
  <si>
    <t>leeseoksy</t>
  </si>
  <si>
    <t>Tue Sep 17 12:03:29 +0000 2024</t>
  </si>
  <si>
    <t>adakah yang dari jaktim dan naik tj?</t>
  </si>
  <si>
    <t>https://x.com/beew04/status/1836013102846152910</t>
  </si>
  <si>
    <t>beew04</t>
  </si>
  <si>
    <t>Tue Sep 17 15:44:52 +0000 2024</t>
  </si>
  <si>
    <t>Badai Kammuri juga Porak-Porandakan Rumah Warga di Desa Lancang Kuning Tj Uban https://t.co/o9USkg7Ioc lewat @WartaKepri.co.id</t>
  </si>
  <si>
    <t>https://x.com/WartaKepri/status/1836068814938853871</t>
  </si>
  <si>
    <t>WartaKepri</t>
  </si>
  <si>
    <t>Fri Sep 20 16:43:48 +0000 2024</t>
  </si>
  <si>
    <t>najis hari ini kena sexual harassment di transjakarta arah pinang ranti-pluit pas lagi stop di halte cawang jam 7.00 sumpah sampe ngefreeze merinding jijik geli total rasanya mau gua tampar tapi dia pake atribut polisi/satpam gitu dan pas di halte cawang dia act like penjaga tj</t>
  </si>
  <si>
    <t>dnf ðŸŽ€</t>
  </si>
  <si>
    <t>https://x.com/sekuii/status/1837170807501684815</t>
  </si>
  <si>
    <t>sekuii</t>
  </si>
  <si>
    <t>Fri Sep 20 13:32:13 +0000 2024</t>
  </si>
  <si>
    <t>palagi - tj monterde nais kong malaman mong iyo ako https://t.co/0YaDzzTfOz</t>
  </si>
  <si>
    <t>https://pbs.twimg.com/ext_tw_video_thumb/1837122543037337605/pu/img/IkQJaxgY8uiwoHeG.jpg</t>
  </si>
  <si>
    <t xml:space="preserve">studying </t>
  </si>
  <si>
    <t>https://x.com/biniveelat/status/1837122596145614953</t>
  </si>
  <si>
    <t>biniveelat</t>
  </si>
  <si>
    <t>Fri Sep 20 16:10:53 +0000 2024</t>
  </si>
  <si>
    <t>GA aku tutup ya.. Pengumuman pemenang soon as possible. Untuk pengiriman buku InshaAllah minggu depan setelah aku pulang dari luar kota ya X_ters.. Thanks ya susah beratensi di fun GA ini.. Sehat selalu dan Sleep well all Nite https://t.co/FtrdGrkTAk</t>
  </si>
  <si>
    <t>https://pbs.twimg.com/ext_tw_video_thumb/1837162511919136768/pu/img/kuJAtcQOrL8ckvlt.jpg</t>
  </si>
  <si>
    <t>https://x.com/benings_tj2/status/1837162524766261524</t>
  </si>
  <si>
    <t>Fri Sep 20 14:13:19 +0000 2024</t>
  </si>
  <si>
    <t>Halo guys ada yang kenal maybe? tadi sempet nemu id card jatuh di TJ https://t.co/rl3ihrk9zb</t>
  </si>
  <si>
    <t>https://pbs.twimg.com/media/GX7OoaFaoAALeqg.jpg</t>
  </si>
  <si>
    <t>https://x.com/sunib_fess/status/1837132938439446569</t>
  </si>
  <si>
    <t>sunib_fess</t>
  </si>
  <si>
    <t>Fri Sep 20 14:07:41 +0000 2024</t>
  </si>
  <si>
    <t>kartu tj ak ganti skin ayang gepeng lomf (gintoki cinta matiku) https://t.co/Gozq0fo1IQ</t>
  </si>
  <si>
    <t>https://pbs.twimg.com/media/GX7NYWcaUAUDtT-.jpg</t>
  </si>
  <si>
    <t>https://x.com/clownjamet/status/1837131518961144205</t>
  </si>
  <si>
    <t>clownjamet</t>
  </si>
  <si>
    <t>Fri Sep 20 17:53:26 +0000 2024</t>
  </si>
  <si>
    <t>let's try Akua Donkor https://t.co/VGa5RJaA0M</t>
  </si>
  <si>
    <t>https://pbs.twimg.com/media/GX8BDAoWMAAnq_A.jpg</t>
  </si>
  <si>
    <t>https://x.com/ZakTJ3/status/1837188330821206112</t>
  </si>
  <si>
    <t>Fri Sep 20 10:46:28 +0000 2024</t>
  </si>
  <si>
    <t>Absen dulu ke aeon tj barat.. https://t.co/cNnyMdsGKd</t>
  </si>
  <si>
    <t>https://pbs.twimg.com/media/GX6fUiZbkAAstvh.jpg</t>
  </si>
  <si>
    <t>https://x.com/jemarimengetik/status/1837080882575769622</t>
  </si>
  <si>
    <t>jemarimengetik</t>
  </si>
  <si>
    <t>Fri Sep 20 14:22:16 +0000 2024</t>
  </si>
  <si>
    <t>makanan sehari hari tj-ist : SIZE DIFF. https://t.co/pid0W9LAZs tjist lebih banyak dapat gizi dari size diff tj daripada program makan gratis pemerintah nanti tpi ril bgt video size diff #suratoberi https://t.co/KPdZp5nQZ4</t>
  </si>
  <si>
    <t>https://pbs.twimg.com/ext_tw_video_thumb/1836347367043534849/pu/img/CYUtnk8W4yPVOnJg.jpg</t>
  </si>
  <si>
    <t>https://x.com/6langkah/status/1837135191560909260</t>
  </si>
  <si>
    <t>Fri Sep 20 12:59:04 +0000 2024</t>
  </si>
  <si>
    <t>ngeriiii https://t.co/tCTetNzskz</t>
  </si>
  <si>
    <t>https://pbs.twimg.com/ext_tw_video_thumb/1837104714179301380/pu/img/BZfJhaQNnAvOZ02G.jpg</t>
  </si>
  <si>
    <t>https://x.com/initije/status/1837114252034986201</t>
  </si>
  <si>
    <t>Fri Sep 20 19:54:02 +0000 2024</t>
  </si>
  <si>
    <t>banku &amp;gt;&amp;gt;&amp;gt; sharwarma</t>
  </si>
  <si>
    <t>https://x.com/ZakTJ3/status/1837218683950878986</t>
  </si>
  <si>
    <t>Fri Sep 20 09:59:18 +0000 2024</t>
  </si>
  <si>
    <t>FAK gw mau bgt tinggal di jakpus BAYANGIN rush hour kayak gini TJ KOSONG MELOMPONG BUSET biasa mah jem segini udh jd ikan sarden gw https://t.co/Dnq9kZQlnL</t>
  </si>
  <si>
    <t>https://pbs.twimg.com/media/GX6UhqVaUAExQCP.jpg</t>
  </si>
  <si>
    <t>heartbreak motel</t>
  </si>
  <si>
    <t>https://x.com/cuitanner/status/1837069013329047751</t>
  </si>
  <si>
    <t>cuitanner</t>
  </si>
  <si>
    <t>Fri Sep 20 15:47:24 +0000 2024</t>
  </si>
  <si>
    <t>milih masuk tol dari slipi ke tj duren saking macetnya eh di dalam tol macet juga</t>
  </si>
  <si>
    <t>https://x.com/ioznotios/status/1837156615256166582</t>
  </si>
  <si>
    <t>ioznotios</t>
  </si>
  <si>
    <t>Fri Sep 20 18:28:10 +0000 2024</t>
  </si>
  <si>
    <t xml:space="preserve">Bro picked Inaki Pena </t>
  </si>
  <si>
    <t>https://x.com/TamsterzTJ/status/1837197075244798055</t>
  </si>
  <si>
    <t>Fri Sep 20 10:44:25 +0000 2024</t>
  </si>
  <si>
    <t>Bodoamat naik TJ lama yg penting gw dpt duduk ga desek2 https://t.co/8xHBCtHiM9</t>
  </si>
  <si>
    <t>https://pbs.twimg.com/media/GX6e2SIaUAMlfIC.jpg</t>
  </si>
  <si>
    <t>jekate bukan 48</t>
  </si>
  <si>
    <t>https://x.com/minjiabs/status/1837080369033793618</t>
  </si>
  <si>
    <t>minjiabs</t>
  </si>
  <si>
    <t>Fri Sep 20 13:45:24 +0000 2024</t>
  </si>
  <si>
    <t>Tj smiling https://t.co/LQol2SNoJn</t>
  </si>
  <si>
    <t>https://pbs.twimg.com/tweet_video_thumb/GX7IRyXXQAAgASD.jpg</t>
  </si>
  <si>
    <t>https://x.com/aliciadawnnnnn/status/1837125911696560507</t>
  </si>
  <si>
    <t>aliciadawnnnnn</t>
  </si>
  <si>
    <t>Fri Sep 20 01:13:57 +0000 2024</t>
  </si>
  <si>
    <t>ketiduran di tj ampe blok m ajg wkwkwk</t>
  </si>
  <si>
    <t>https://x.com/prvttshitt/status/1836936802877460598</t>
  </si>
  <si>
    <t>prvttshitt</t>
  </si>
  <si>
    <t>Fri Sep 20 01:33:04 +0000 2024</t>
  </si>
  <si>
    <t>Makan makan makan makan karoke main timezone naik tj main ke museum main billiard badmin main bowling pandora nonton bioskop nobar di rumah muterin mall ngetrift hunting buku ke tempat viral ice skating nonton teater ke perpustakaan abc cooking class tufting</t>
  </si>
  <si>
    <t>https://x.com/Jihyosimpp/status/1836941613429620978</t>
  </si>
  <si>
    <t>Jihyosimpp</t>
  </si>
  <si>
    <t>Fri Sep 20 12:09:16 +0000 2024</t>
  </si>
  <si>
    <t>gak lucu nangis di tj https://t.co/bmElt6UVui</t>
  </si>
  <si>
    <t>https://pbs.twimg.com/amplify_video_thumb/1837085355826368518/img/cx3WJFwdfAiydXK-.jpg</t>
  </si>
  <si>
    <t>https://x.com/sunlightpov/status/1837101720226206112</t>
  </si>
  <si>
    <t>sunlightpov</t>
  </si>
  <si>
    <t>Fri Sep 20 14:18:34 +0000 2024</t>
  </si>
  <si>
    <t>Halo guys ada yang kenal maybe? tadi sempet nemu id card jatuh di TJ ( repost foto nya error tadi ) https://t.co/sgkccEIoYq</t>
  </si>
  <si>
    <t>https://pbs.twimg.com/media/GX7P2BoaUAEQX0K.jpg</t>
  </si>
  <si>
    <t>https://x.com/sunib_fess/status/1837134258001039837</t>
  </si>
  <si>
    <t>Thu Sep 19 20:38:19 +0000 2024</t>
  </si>
  <si>
    <t>TJ OSHIE NOOOOOOOOOO COMEBBACKCCLCKCKCKK</t>
  </si>
  <si>
    <t>she/they | 27</t>
  </si>
  <si>
    <t>https://x.com/BUGHELLERMXN/status/1836867440380191026</t>
  </si>
  <si>
    <t>BUGHELLERMXN</t>
  </si>
  <si>
    <t>Fri Sep 20 15:21:33 +0000 2024</t>
  </si>
  <si>
    <t>Adalah gue kadang jalan dari stasiun sudirman ke halte tj dukuh atas trs naik yg ke blok m nyambung jaklingko abis itu jalan lagi dri bus stop ke kantornya</t>
  </si>
  <si>
    <t>https://x.com/PernebangRoket/status/1837150109047607472</t>
  </si>
  <si>
    <t>PernebangRoket</t>
  </si>
  <si>
    <t>Fri Sep 20 17:46:19 +0000 2024</t>
  </si>
  <si>
    <t>ï¸aye say gang</t>
  </si>
  <si>
    <t>Las Vegas, NV</t>
  </si>
  <si>
    <t>https://x.com/DeLasalle_II/status/1837186541204164863</t>
  </si>
  <si>
    <t>DeLasalle_II</t>
  </si>
  <si>
    <t>Fri Sep 20 15:29:21 +0000 2024</t>
  </si>
  <si>
    <t>ak waktu itu ngomongin silsilah keluarga nya dan keluargaku terus nanya kenapa bundaran hi gaboleh di puterin 3x sama ngomongin rute tj nder -</t>
  </si>
  <si>
    <t>OPEN 08.00 - 23.00 WIB</t>
  </si>
  <si>
    <t>https://x.com/unabifess/status/1837152073269531011</t>
  </si>
  <si>
    <t>unabifess</t>
  </si>
  <si>
    <t>Fri Sep 20 09:06:43 +0000 2024</t>
  </si>
  <si>
    <t>kasian banget tj 9/9a kosong penumpang WKWKWKW</t>
  </si>
  <si>
    <t>i cry a lot, its an art</t>
  </si>
  <si>
    <t>https://x.com/cherelunette/status/1837055780207612264</t>
  </si>
  <si>
    <t>cherelunette</t>
  </si>
  <si>
    <t>Fri Sep 20 16:04:19 +0000 2024</t>
  </si>
  <si>
    <t xml:space="preserve">Hari ini aku dan Sep diundang ke acaranya opening ceremony Pikachu s Indonesia Journey sebagai KOL. Biasanya Sep cuma nemenin aku aja kali ini dia juga sebagai KOL. Komentarnya Ah aku gamau lagi jadi KOL. Aku ga bisa bener-bener nikmatin acaranya. Welcome~ </t>
  </si>
  <si>
    <t>https://x.com/Torriosh/status/1837160870851604484</t>
  </si>
  <si>
    <t>Fri Sep 20 02:35:54 +0000 2024</t>
  </si>
  <si>
    <t>aduh istilah nunggak tj gong banget anjeeeeeng moja konyol</t>
  </si>
  <si>
    <t>JYP Entertainment</t>
  </si>
  <si>
    <t>https://x.com/aurakasus/status/1836957429143327118</t>
  </si>
  <si>
    <t>aurakasus</t>
  </si>
  <si>
    <t>Fri Sep 20 05:34:54 +0000 2024</t>
  </si>
  <si>
    <t>Min info rute Tj dari perpusnas ke kebon jeruk dong @PT_Transjakarta</t>
  </si>
  <si>
    <t>https://x.com/readingab0ok/status/1837002475179524210</t>
  </si>
  <si>
    <t>Fri Sep 20 14:05:50 +0000 2024</t>
  </si>
  <si>
    <t>MW CURHAT. Ganci hoon aku ilang hiksss tadi pagi di tj sebel bgtt aaaa mau nangis msh kepikiran https://t.co/EP2KFnIklF</t>
  </si>
  <si>
    <t>https://pbs.twimg.com/media/GX7M8dab0AAo7vd.jpg</t>
  </si>
  <si>
    <t>Brisbane, Queensland</t>
  </si>
  <si>
    <t>https://x.com/jakesimjakey/status/1837131053905174687</t>
  </si>
  <si>
    <t>jakesimjakey</t>
  </si>
  <si>
    <t>Fri Sep 20 10:43:32 +0000 2024</t>
  </si>
  <si>
    <t>Lewat tj duren tb2 kangen bgt sma kostan dulu :'(</t>
  </si>
  <si>
    <t>in the middle of nowhere</t>
  </si>
  <si>
    <t>https://x.com/ciellvann/status/1837080142851756036</t>
  </si>
  <si>
    <t>ciellvann</t>
  </si>
  <si>
    <t>Fri Sep 20 01:36:55 +0000 2024</t>
  </si>
  <si>
    <t xml:space="preserve">KENAPA SI MULES NYA PAS UDH DI DALEM TJ </t>
  </si>
  <si>
    <t>https://x.com/ryanabimanyu/status/1836942586084479062</t>
  </si>
  <si>
    <t>Fri Sep 20 16:03:17 +0000 2024</t>
  </si>
  <si>
    <t>aku baru pulang kerja... gakuat... aku nangis di tj https://t.co/p5G7Vy17yw</t>
  </si>
  <si>
    <t>https://pbs.twimg.com/media/GX7nz06aUAI-vV-.jpg</t>
  </si>
  <si>
    <t>harem nana areaðŸŒ»</t>
  </si>
  <si>
    <t>https://x.com/nominniest/status/1837160612167831993</t>
  </si>
  <si>
    <t>nominniest</t>
  </si>
  <si>
    <t>Fri Sep 20 17:05:04 +0000 2024</t>
  </si>
  <si>
    <t>Baru mau kultum malah ditutp sama admin ckck Jangan halang2i kebebasan beragama dong min</t>
  </si>
  <si>
    <t>https://x.com/initije/status/1837176162860310646</t>
  </si>
  <si>
    <t>Fri Sep 20 07:19:23 +0000 2024</t>
  </si>
  <si>
    <t>EMANG ANJING BANGET MAREN STASIUN TJ BARAT PENUH BANGET FAK KESEL BANGET MEMEQ</t>
  </si>
  <si>
    <t>skibidi rizz - 19</t>
  </si>
  <si>
    <t>https://x.com/cybersilitisme/status/1837028769078599948</t>
  </si>
  <si>
    <t>cybersilitisme</t>
  </si>
  <si>
    <t>Fri Sep 20 06:56:36 +0000 2024</t>
  </si>
  <si>
    <t>Saya marah sama Authornya. Cih! And yeah TJ i feel you! Ggggrrrhhh! Semoga di next chapter Jo Jo ini tersasar di hutan saat berburu lalu disekap oleh Badarawuhi versi webtoon lalu dinikahi selamanya. https://t.co/5OnLgvcCn2</t>
  </si>
  <si>
    <t>https://pbs.twimg.com/media/GX5qmY_aUAE1eMt.jpg</t>
  </si>
  <si>
    <t xml:space="preserve">DJ of Noir Bar&amp;Club </t>
  </si>
  <si>
    <t>https://x.com/johnjsvuh/status/1837023035989315768</t>
  </si>
  <si>
    <t>johnjsvuh</t>
  </si>
  <si>
    <t>Fri Sep 20 05:53:40 +0000 2024</t>
  </si>
  <si>
    <t xml:space="preserve">YAKANN TJ BARAT SEKARANG KALO PAGI TUH RAME PENUH TERUS ANJIRRR ... Makanya seminggu ini gw bener2 gamau naik KRL klo brgkt Dr tj barat Dr senin - jumat jalur brgkt gw beda2 trs anjir naik TJ cari yg rute tercepat nyaman ga bikin jd geprek </t>
  </si>
  <si>
    <t>https://x.com/minjiabs/status/1837007197341110746</t>
  </si>
  <si>
    <t>Fri Sep 20 23:25:16 +0000 2024</t>
  </si>
  <si>
    <t xml:space="preserve">WOW WOW aku naik TJ first time dpt driver nya cewe semangat mbaknya </t>
  </si>
  <si>
    <t>https://x.com/moowcjie/status/1837271841167257813</t>
  </si>
  <si>
    <t>Fri Sep 20 10:37:47 +0000 2024</t>
  </si>
  <si>
    <t>Nyobain naik TJ ke Gambir Expo. Seru juga. Menurut estimasi Google Maps dari Halte Pasar Senen hanya selisih 3 menit lebih lambat daripada motor.</t>
  </si>
  <si>
    <t>https://x.com/seberapajauh/status/1837078697934999585</t>
  </si>
  <si>
    <t>seberapajauh</t>
  </si>
  <si>
    <t>Fri Sep 20 01:48:30 +0000 2024</t>
  </si>
  <si>
    <t>setoran tipis #mahadayagita #ENIGMA https://t.co/M64jkRlzib</t>
  </si>
  <si>
    <t>https://pbs.twimg.com/media/GX4kEr2b0AAGp-T.jpg</t>
  </si>
  <si>
    <t>https://x.com/initije/status/1836945499368411251</t>
  </si>
  <si>
    <t>Fri Sep 20 18:06:36 +0000 2024</t>
  </si>
  <si>
    <t>TJ baby!</t>
  </si>
  <si>
    <t>https://x.com/seffery_/status/1837191647106375735</t>
  </si>
  <si>
    <t>seffery_</t>
  </si>
  <si>
    <t>Fri Sep 20 02:27:51 +0000 2024</t>
  </si>
  <si>
    <t>gue dan fiyah akan zoom pak deden di kereta &amp;amp; tj</t>
  </si>
  <si>
    <t>entp</t>
  </si>
  <si>
    <t>https://x.com/detorturedpoets/status/1836955403088974244</t>
  </si>
  <si>
    <t>detorturedpoets</t>
  </si>
  <si>
    <t>Fri Sep 20 12:02:19 +0000 2024</t>
  </si>
  <si>
    <t>People can do hard things is real Jakarta memang enak selama ada duitnya dan ga frugal living. Baru ini cobain jalan-jalan bareng teman di jam after work naik TJ dan beneran 2 jam padahal dari Setiabudi ke CP doang</t>
  </si>
  <si>
    <t>https://x.com/fermrari/status/1837099971251949965</t>
  </si>
  <si>
    <t>fermrari</t>
  </si>
  <si>
    <t>Fri Sep 20 11:21:37 +0000 2024</t>
  </si>
  <si>
    <t>from tiap hari nyetir sendiri to tiap hari naik tj https://t.co/QgmYVufl3g</t>
  </si>
  <si>
    <t>https://pbs.twimg.com/media/GX6nXQCaMAA0ucn.jpg</t>
  </si>
  <si>
    <t>https://x.com/espoirry/status/1837089727868194868</t>
  </si>
  <si>
    <t>espoirry</t>
  </si>
  <si>
    <t>Fri Sep 20 11:38:08 +0000 2024</t>
  </si>
  <si>
    <t>Mendengarkan mixlr sembari menunggu tj https://t.co/2BWonShCoY</t>
  </si>
  <si>
    <t>https://pbs.twimg.com/media/GX6rInRaUAALwwG.jpg</t>
  </si>
  <si>
    <t>https://x.com/Wondaymania/status/1837093887049093614</t>
  </si>
  <si>
    <t>Wondaymania</t>
  </si>
  <si>
    <t>Fri Sep 20 21:39:43 +0000 2024</t>
  </si>
  <si>
    <t>doain gue tj beneran dateng jam 4.45</t>
  </si>
  <si>
    <t>https://x.com/p0thabees/status/1837245277385937188</t>
  </si>
  <si>
    <t>p0thabees</t>
  </si>
  <si>
    <t>Fri Sep 20 17:06:06 +0000 2024</t>
  </si>
  <si>
    <t>TACKLE DIA!!! BOLA BOLEH LEWAT TAPI LAWAN TIDAK BOLEH LEWAT SIKATTT</t>
  </si>
  <si>
    <t>https://x.com/initije/status/1837176422298964346</t>
  </si>
  <si>
    <t>Fri Sep 20 12:03:25 +0000 2024</t>
  </si>
  <si>
    <t>Nyoba naek tj tp kelapa gading macet bgt nentot nentot</t>
  </si>
  <si>
    <t>https://x.com/bangilbro/status/1837100247115526222</t>
  </si>
  <si>
    <t>bangilbro</t>
  </si>
  <si>
    <t>Thu Sep 19 20:10:43 +0000 2024</t>
  </si>
  <si>
    <t>David Raya ï¸</t>
  </si>
  <si>
    <t>https://x.com/constantly_tj/status/1836860491475402939</t>
  </si>
  <si>
    <t>Fri Sep 20 11:24:11 +0000 2024</t>
  </si>
  <si>
    <t>AAAHHH MAU NONTON DAY6 TP MASIH DI TJ</t>
  </si>
  <si>
    <t>https://x.com/jaebeomsfrhead/status/1837090373057007789</t>
  </si>
  <si>
    <t>jaebeomsfrhead</t>
  </si>
  <si>
    <t>Fri Sep 20 09:13:19 +0000 2024</t>
  </si>
  <si>
    <t>Virginia says Fuck Kamala Harris</t>
  </si>
  <si>
    <t>Virginia, USA</t>
  </si>
  <si>
    <t>https://x.com/VALUE_UR_RIGHTS/status/1837057442204487898</t>
  </si>
  <si>
    <t>VALUE_UR_RIGHTS</t>
  </si>
  <si>
    <t>Fri Sep 20 02:00:54 +0000 2024</t>
  </si>
  <si>
    <t>Liat tj ada Rafael nya pagi ini #daymade</t>
  </si>
  <si>
    <t>written by a fan.</t>
  </si>
  <si>
    <t>https://x.com/galilelleo/status/1836948619985121291</t>
  </si>
  <si>
    <t>galilelleo</t>
  </si>
  <si>
    <t>Fri Sep 20 04:50:53 +0000 2024</t>
  </si>
  <si>
    <t>kapolsek Tanah Putih Tanjung Melawan IPDA BONNI FERDY SAGALA S.H. M.H. menggunakan pompong untuk sampaikan pesan pilkada damai tahun 2024 https://t.co/DOmWdjsw8h</t>
  </si>
  <si>
    <t>https://pbs.twimg.com/media/GX5N8G9aUAE-1xY.jpg</t>
  </si>
  <si>
    <t>https://x.com/PolsekTj/status/1836991396001247316</t>
  </si>
  <si>
    <t>Fri Sep 20 05:30:29 +0000 2024</t>
  </si>
  <si>
    <t>Gw semalem nyobain antiperspirant deorex yg gentle trs tadi pagi gym gak bau. Cuma gw mikir ini karena masih ada antiperspirant. Trs mandi dan nyoba deh gapake deorex yg spray. Jam segini masih aman cuy belom bau. Kita tes nanti pas pulang udah melewati tj dan mrt</t>
  </si>
  <si>
    <t>https://x.com/salshaindr/status/1837001361365553360</t>
  </si>
  <si>
    <t>Fri Sep 20 00:19:27 +0000 2024</t>
  </si>
  <si>
    <t xml:space="preserve">Dr kmrn gw brgkt kerja ga naik KRL bogor kota krna lg gila2nya bjir gatau knp tj barat makin hari makin rame Trs cari cari jalur tj yg enak nyaman cepet wkwkwk hari ini nemu jalur baru lg dan keknya lebih cepet </t>
  </si>
  <si>
    <t>https://x.com/minjiabs/status/1836923090783326644</t>
  </si>
  <si>
    <t>Fri Sep 20 11:55:10 +0000 2024</t>
  </si>
  <si>
    <t>ttp ngehype dgn satu tgn dan diri di tj https://t.co/nDafHl082x</t>
  </si>
  <si>
    <t>https://pbs.twimg.com/media/GX6vC3AaUAAOlTk.jpg</t>
  </si>
  <si>
    <t>https://x.com/deisiksofteu/status/1837098170704351399</t>
  </si>
  <si>
    <t>Fri Sep 20 12:55:14 +0000 2024</t>
  </si>
  <si>
    <t>Info lok..eer pt area tj bintang dong geh!</t>
  </si>
  <si>
    <t>https://x.com/lampungbase/status/1837113288028561623</t>
  </si>
  <si>
    <t>lampungbase</t>
  </si>
  <si>
    <t>Fri Sep 20 13:25:04 +0000 2024</t>
  </si>
  <si>
    <t>Malah lintas universe ke Nabi Ibrahim</t>
  </si>
  <si>
    <t>https://x.com/initije/status/1837120794197119160</t>
  </si>
  <si>
    <t>Fri Sep 20 16:29:53 +0000 2024</t>
  </si>
  <si>
    <t xml:space="preserve">sumpah tadi gue ketiduran di tj sampe lebak bulus hampir aja muter balik lagi ke depok coi kl ga bangun </t>
  </si>
  <si>
    <t>triwarnaÂ²â´</t>
  </si>
  <si>
    <t>https://x.com/dricorder/status/1837167306629337370</t>
  </si>
  <si>
    <t>dricorder</t>
  </si>
  <si>
    <t>Fri Sep 20 03:06:17 +0000 2024</t>
  </si>
  <si>
    <t>gasanggup naik tj lagi...gue beneran shock karena pengalaman pertama gue lgsg jelek bgt gue gangerti tuh bapa bapa kenapa turun dari tj dorong gue tangannya di tt gue anjing gue beneran shock bgt gua cmn nangis di tj ama mba mba di sebelah gue krn mau teriak pun ga sanggup https://t.co/r094jiFDkV</t>
  </si>
  <si>
    <t>https://pbs.twimg.com/media/GX41_lYaQAAs_PJ.jpg</t>
  </si>
  <si>
    <t>https://x.com/aamasasihh/status/1836965072712913101</t>
  </si>
  <si>
    <t>aamasasihh</t>
  </si>
  <si>
    <t>Thu Sep 19 17:48:11 +0000 2024</t>
  </si>
  <si>
    <t>lagi kitang hinahanap kay tj or kay prince HAHAHAHAHAHAHAH</t>
  </si>
  <si>
    <t>sampaloc kid</t>
  </si>
  <si>
    <t>https://x.com/sy_kie7/status/1836824622383456437</t>
  </si>
  <si>
    <t>sy_kie7</t>
  </si>
  <si>
    <t>Thu Sep 19 23:54:20 +0000 2024</t>
  </si>
  <si>
    <t xml:space="preserve">Habis melakukan kegiatan org dewasa ngejar tj </t>
  </si>
  <si>
    <t>https://x.com/minjiabs/status/1836916768729866583</t>
  </si>
  <si>
    <t>Thu Sep 19 23:56:13 +0000 2024</t>
  </si>
  <si>
    <t xml:space="preserve">Aye bruh </t>
  </si>
  <si>
    <t>https://x.com/EuroStepTJ3/status/1836917241104765263</t>
  </si>
  <si>
    <t>Fri Sep 20 08:16:13 +0000 2024</t>
  </si>
  <si>
    <t>soo hepi ketemu rm padang di tj duren uenak pol +points krn promo besar beli 3 porsi 75k sdh termasuk ongkir</t>
  </si>
  <si>
    <t>https://x.com/retreciale/status/1837043072674451536</t>
  </si>
  <si>
    <t>retreciale</t>
  </si>
  <si>
    <t>Fri Sep 20 11:28:18 +0000 2024</t>
  </si>
  <si>
    <t>Ini sopir tj nya mantan aktor fast n furious kah</t>
  </si>
  <si>
    <t>UNJÂ²â´</t>
  </si>
  <si>
    <t>https://x.com/Jellyfiishu/status/1837091409427308768</t>
  </si>
  <si>
    <t>Jellyfiishu</t>
  </si>
  <si>
    <t>Fri Sep 20 12:12:49 +0000 2024</t>
  </si>
  <si>
    <t>DEMI APA ADA DANCE-DANCE??? MERINDING SENDIRI DI TJ LHOH AKU GA EKSPEK BENERAN INI ADA DANCEÂ²</t>
  </si>
  <si>
    <t>https://x.com/Wondaymania/status/1837102612287742167</t>
  </si>
  <si>
    <t>Fri Sep 20 18:18:50 +0000 2024</t>
  </si>
  <si>
    <t>ADA TJ BARAT COYYY</t>
  </si>
  <si>
    <t>https://x.com/_YourHusband/status/1837194725776048360</t>
  </si>
  <si>
    <t>_YourHusband</t>
  </si>
  <si>
    <t>Fri Sep 20 17:08:44 +0000 2024</t>
  </si>
  <si>
    <t>moots ku ada yg pernah ke gi naik tj gak?</t>
  </si>
  <si>
    <t>https://x.com/Kadek9/status/1837177084550205731</t>
  </si>
  <si>
    <t>Kadek9</t>
  </si>
  <si>
    <t>Fri Sep 20 22:55:49 +0000 2024</t>
  </si>
  <si>
    <t>seneng dikit sisanya sedih banget sampe di WA kakaknya bjirr pdhl kmrn gue telat jg karna tj nya lama banget fak https://t.co/qHq5B9kqlY</t>
  </si>
  <si>
    <t>https://pbs.twimg.com/media/GX9GQ3_aUAEy4K4.jpg</t>
  </si>
  <si>
    <t>https://x.com/nagamtara/status/1837264431690158381</t>
  </si>
  <si>
    <t>nagamtara</t>
  </si>
  <si>
    <t>sumpah enek bgt di angkot bau ketek campur minyak angin pindah tj bau minyak angin yang bnr2 bikin pusiiiiiing mau muntaaaaaah</t>
  </si>
  <si>
    <t>https://x.com/dddarkchoco/status/1837093885962768754</t>
  </si>
  <si>
    <t>dddarkchoco</t>
  </si>
  <si>
    <t>Thu Sep 19 23:56:15 +0000 2024</t>
  </si>
  <si>
    <t xml:space="preserve">thanks to mas mas yang ngasih tempat duduk nya di tj pas bgt lg sakit perut parah krn lg haid hari pertama </t>
  </si>
  <si>
    <t>https://x.com/penikmatmekdi/status/1836917250923844054</t>
  </si>
  <si>
    <t>penikmatmekdi</t>
  </si>
  <si>
    <t>Fri Sep 20 18:32:52 +0000 2024</t>
  </si>
  <si>
    <t>Rubani ni wengi angani</t>
  </si>
  <si>
    <t>https://x.com/Prroph/status/1837198255664353285</t>
  </si>
  <si>
    <t>Thu Sep 19 19:29:54 +0000 2024</t>
  </si>
  <si>
    <t>Lamine Yamal ï¸</t>
  </si>
  <si>
    <t>Akure, Nigeria</t>
  </si>
  <si>
    <t>https://x.com/Shizzy_tj/status/1836850221365744116</t>
  </si>
  <si>
    <t>Shizzy_tj</t>
  </si>
  <si>
    <t>Fri Sep 20 10:20:37 +0000 2024</t>
  </si>
  <si>
    <t xml:space="preserve">Batre gue 12% dan masih di tj fak plis nemu tempat ngecas dong </t>
  </si>
  <si>
    <t>https://x.com/Cindyana_cindy/status/1837074378858844406</t>
  </si>
  <si>
    <t>Cindyana_cindy</t>
  </si>
  <si>
    <t>Fri Sep 20 05:08:41 +0000 2024</t>
  </si>
  <si>
    <t>fawkkk pertama kliny w naik tj jalur layang gg jg cug</t>
  </si>
  <si>
    <t>DNF without context pls guys</t>
  </si>
  <si>
    <t>https://x.com/kyokoloml/status/1836995876268691649</t>
  </si>
  <si>
    <t>kyokoloml</t>
  </si>
  <si>
    <t>Fri Sep 20 14:18:02 +0000 2024</t>
  </si>
  <si>
    <t xml:space="preserve">Ga pernah merasa se happy ini after conversation @A_GitaJKT48 </t>
  </si>
  <si>
    <t>https://x.com/initije/status/1837134124995518603</t>
  </si>
  <si>
    <t>Fri Sep 20 15:09:58 +0000 2024</t>
  </si>
  <si>
    <t>tadi gue balik kampus naik tj trs tjnya baru jalan kan otomatis pada agak ngejomplang ini ada cewe langsung megang cowonya kan lah guamah apalah hanya bisa memegang diri gua sendiri (sedih ngik ngik ngik ngik)</t>
  </si>
  <si>
    <t>https://x.com/malikhylzkrn/status/1837147193226219543</t>
  </si>
  <si>
    <t>malikhylzkrn</t>
  </si>
  <si>
    <t>Fri Sep 20 10:42:57 +0000 2024</t>
  </si>
  <si>
    <t>nangis bnget nangis jelek di tj nangisin day6 sampe ibu2 depan aku nanyain aku nangis knapa</t>
  </si>
  <si>
    <t>https://x.com/byunveee/status/1837079999482130525</t>
  </si>
  <si>
    <t>Fri Sep 20 13:18:13 +0000 2024</t>
  </si>
  <si>
    <t>pulang ngantor naek tj plus dengerin lagu wave to earth sepanjang jalan langsung ngerenung</t>
  </si>
  <si>
    <t>holly shit</t>
  </si>
  <si>
    <t>https://x.com/4FATD/status/1837119072355635282</t>
  </si>
  <si>
    <t>4FATD</t>
  </si>
  <si>
    <t>Thu Sep 19 23:11:13 +0000 2024</t>
  </si>
  <si>
    <t>anjrit lah 2 kali manggung clash sama tj wkwkwkwk https://t.co/QNVXwMVz0s</t>
  </si>
  <si>
    <t>https://pbs.twimg.com/media/GX4AMdeaUAEndo1.jpg</t>
  </si>
  <si>
    <t>https://x.com/txtbyfar/status/1836905916438127071</t>
  </si>
  <si>
    <t>Thu Sep 19 19:58:52 +0000 2024</t>
  </si>
  <si>
    <t>Kerja naik tj harus mood dl</t>
  </si>
  <si>
    <t>https://x.com/grumpydare/status/1836857512785739989</t>
  </si>
  <si>
    <t>grumpydare</t>
  </si>
  <si>
    <t>Fri Sep 20 12:24:19 +0000 2024</t>
  </si>
  <si>
    <t>gue kok jd pikunan ya td aja lupa udah tap tj apa belum</t>
  </si>
  <si>
    <t>public health ui '23</t>
  </si>
  <si>
    <t>https://x.com/arzchivies/status/1837105508916023326</t>
  </si>
  <si>
    <t>arzchivies</t>
  </si>
  <si>
    <t>Fri Sep 20 16:58:00 +0000 2024</t>
  </si>
  <si>
    <t>naik tj jam 11 ga lagi lagi deh malem malem</t>
  </si>
  <si>
    <t>https://x.com/twnkpurr/status/1837174381816230026</t>
  </si>
  <si>
    <t>twnkpurr</t>
  </si>
  <si>
    <t>Fri Sep 20 09:10:34 +0000 2024</t>
  </si>
  <si>
    <t xml:space="preserve">tj kl sepi enak dah masih adem </t>
  </si>
  <si>
    <t>https://x.com/iLovTuru/status/1837056747607036063</t>
  </si>
  <si>
    <t>iLovTuru</t>
  </si>
  <si>
    <t>Fri Sep 20 12:44:03 +0000 2024</t>
  </si>
  <si>
    <t>AJSDJKSHS GUE KESEL BANGET SAMA TJ HARI INI MONYET LU</t>
  </si>
  <si>
    <t xml:space="preserve">rpsðŸ”ž yungi enthusiast </t>
  </si>
  <si>
    <t>https://x.com/fixon_mingky/status/1837110475861164326</t>
  </si>
  <si>
    <t>fixon_mingky</t>
  </si>
  <si>
    <t>Fri Sep 20 04:51:02 +0000 2024</t>
  </si>
  <si>
    <t xml:space="preserve">dem.. di tj ketemu bapak bapak mirip bgt sm alm akung . </t>
  </si>
  <si>
    <t>https://x.com/00679hotline/status/1836991435037626818</t>
  </si>
  <si>
    <t>Fri Sep 20 13:05:18 +0000 2024</t>
  </si>
  <si>
    <t>Naik transum (baca: tj) kl ga stress itu tetep menyenangkan</t>
  </si>
  <si>
    <t>https://x.com/zakka_f/status/1837115823116390525</t>
  </si>
  <si>
    <t>zakka_f</t>
  </si>
  <si>
    <t>Fri Sep 20 12:06:29 +0000 2024</t>
  </si>
  <si>
    <t>Alhamdulillah untuk transportasi umum Alhamdulillah untuk mrt tj dan jaklingko</t>
  </si>
  <si>
    <t>https://x.com/13O426/status/1837101019223712020</t>
  </si>
  <si>
    <t>13O426</t>
  </si>
  <si>
    <t>Fri Sep 20 12:48:52 +0000 2024</t>
  </si>
  <si>
    <t>Ubaya wa nguo za online huezi nunua eti ukue unique unabuy ukitokea place mko watu ka sita nazo</t>
  </si>
  <si>
    <t>https://x.com/Tj254_/status/1837111686240620888</t>
  </si>
  <si>
    <t>Fri Sep 20 20:04:28 +0000 2024</t>
  </si>
  <si>
    <t>Mnasema Oduk alisetiwa?</t>
  </si>
  <si>
    <t>https://x.com/Prroph/status/1837221309937557938</t>
  </si>
  <si>
    <t>Fri Sep 20 15:37:58 +0000 2024</t>
  </si>
  <si>
    <t>Mteja ako karibu kukosekana.</t>
  </si>
  <si>
    <t>https://x.com/Prroph/status/1837154241464373309</t>
  </si>
  <si>
    <t>Fri Sep 20 16:46:23 +0000 2024</t>
  </si>
  <si>
    <t xml:space="preserve">BTC WiFi man </t>
  </si>
  <si>
    <t>https://x.com/tayd_brazen/status/1837171460277760146</t>
  </si>
  <si>
    <t>Fri Sep 20 16:41:17 +0000 2024</t>
  </si>
  <si>
    <t>mimpi apa kita bisa liat sekita nge set ke tj huhuhu plisss vbtv ambil hak siar svl dongg biar w bisa nontonin tim ini</t>
  </si>
  <si>
    <t>https://x.com/ddesserttsoull/status/1837170177433293134</t>
  </si>
  <si>
    <t>ddesserttsoull</t>
  </si>
  <si>
    <t>Fri Sep 20 05:13:16 +0000 2024</t>
  </si>
  <si>
    <t>retouch dikit lah mingo dapet lightlingnya apes gtu</t>
  </si>
  <si>
    <t>https://x.com/initije/status/1836997028791861601</t>
  </si>
  <si>
    <t>Fri Sep 20 11:52:24 +0000 2024</t>
  </si>
  <si>
    <t xml:space="preserve">levelðŸ†™ semenjak naik tj sekarang di krl udah ga perlu pegangan apa-apa lagi </t>
  </si>
  <si>
    <t>https://x.com/laktobacillus/status/1837097473917256057</t>
  </si>
  <si>
    <t>laktobacillus</t>
  </si>
  <si>
    <t>Fri Sep 20 14:31:42 +0000 2024</t>
  </si>
  <si>
    <t>sabar ya cintaku2 aku masih di tj @ bonek</t>
  </si>
  <si>
    <t>she/her, 23</t>
  </si>
  <si>
    <t>https://x.com/hoshigemesin/status/1837137565360775448</t>
  </si>
  <si>
    <t>hoshigemesin</t>
  </si>
  <si>
    <t>Fri Sep 20 11:51:16 +0000 2024</t>
  </si>
  <si>
    <t>Pulang jam segini bejir banget dah. Udh tj rame macet pula jalannya. Astaghfirullah kaki gw udh pegel bat berdiri terus</t>
  </si>
  <si>
    <t>https://x.com/akbtuhmedkit/status/1837097190508089618</t>
  </si>
  <si>
    <t>akbtuhmedkit</t>
  </si>
  <si>
    <t>Fri Sep 20 12:32:08 +0000 2024</t>
  </si>
  <si>
    <t>gw tidur bentar di tj gw pikir gw udah di pasming skrg udah setengah jam berlalu gw masih di kemang jir ini daerah jarang ga macet ya kalo malem : ))</t>
  </si>
  <si>
    <t xml:space="preserve">ðŸ‡®ðŸ‡© â€¢ she/her </t>
  </si>
  <si>
    <t>https://x.com/es_sekotengs/status/1837107476388532502</t>
  </si>
  <si>
    <t>es_sekotengs</t>
  </si>
  <si>
    <t>Fri Sep 20 12:09:03 +0000 2024</t>
  </si>
  <si>
    <t>anjing gue masih di tj WOY ZHANGHAO</t>
  </si>
  <si>
    <t>ðŸ©·</t>
  </si>
  <si>
    <t>https://x.com/haodonat/status/1837101664685412535</t>
  </si>
  <si>
    <t>haodonat</t>
  </si>
  <si>
    <t>Fri Sep 20 12:12:51 +0000 2024</t>
  </si>
  <si>
    <t>Gue tau Jakarta kecil tapi ga expect ketemu temen sma di tj................</t>
  </si>
  <si>
    <t>7dream</t>
  </si>
  <si>
    <t>https://x.com/haechibull/status/1837102624073748900</t>
  </si>
  <si>
    <t>haechibull</t>
  </si>
  <si>
    <t>Fri Sep 20 09:47:41 +0000 2024</t>
  </si>
  <si>
    <t xml:space="preserve">Ngerasa jadi spesialis rute jalan Ini klo ke kantor naik tj dari mana? Terus tiap jalan ama temen pasti tenang gk bakal kesasar kok ada Biiiii ini tau jalan </t>
  </si>
  <si>
    <t>https://x.com/_b1iiii/status/1837066088133317105</t>
  </si>
  <si>
    <t>_b1iiii</t>
  </si>
  <si>
    <t>Fri Sep 20 12:30:34 +0000 2024</t>
  </si>
  <si>
    <t>minn infoin rute tj dari cawang sentral ke simpang buarann makasih @PT_Transjakarta</t>
  </si>
  <si>
    <t>https://x.com/cuewii/status/1837107082568589713</t>
  </si>
  <si>
    <t>cuewii</t>
  </si>
  <si>
    <t>Fri Sep 20 11:13:27 +0000 2024</t>
  </si>
  <si>
    <t>Momen patah hati lg pas antri tap out di halte tj udh liat primajasa trs lariii sampe ketek basah udh ga kekejar dan harus nunggu lg mana lama :(</t>
  </si>
  <si>
    <t>https://x.com/dianmussss/status/1837087672126599604</t>
  </si>
  <si>
    <t>dianmussss</t>
  </si>
  <si>
    <t>Fri Sep 20 23:58:59 +0000 2024</t>
  </si>
  <si>
    <t>Hari ini TJ arah ke Monas atau Balai Kota ada pengalihan ngga min @PT_Transjakarta ? Karena ada acara kan tuh....</t>
  </si>
  <si>
    <t>https://x.com/geros_irham/status/1837280325740941736</t>
  </si>
  <si>
    <t>geros_irham</t>
  </si>
  <si>
    <t>Fri Sep 20 23:53:22 +0000 2024</t>
  </si>
  <si>
    <t>Min rute Tj.Priuk-Blok M tuh masih beroperasi gak? Terus keberangkatannya tiap berapa jam sekali @PT_Transjakarta</t>
  </si>
  <si>
    <t>Theater of Dreams</t>
  </si>
  <si>
    <t>https://x.com/cikaaaaL/status/1837278912075944289</t>
  </si>
  <si>
    <t>cikaaaaL</t>
  </si>
  <si>
    <t>Fri Sep 20 21:44:35 +0000 2024</t>
  </si>
  <si>
    <t>https://x.com/StXTigerSoccer/status/1837246505138167979</t>
  </si>
  <si>
    <t>Fri Sep 20 13:21:27 +0000 2024</t>
  </si>
  <si>
    <t>hari hari kampus dan tj hhhhh https://t.co/lNCLwwiAlT</t>
  </si>
  <si>
    <t>https://pbs.twimg.com/media/GX7CyqFbUAALI5K.jpg</t>
  </si>
  <si>
    <t>https://x.com/soobpra/status/1837119887132536861</t>
  </si>
  <si>
    <t>soobpra</t>
  </si>
  <si>
    <t>Fri Sep 20 06:29:28 +0000 2024</t>
  </si>
  <si>
    <t>kenapa si harus dijelaskan bgt edit di tj pls gaboong ini terlalu lucu.. ðŸ…°ï¸</t>
  </si>
  <si>
    <t>https://x.com/onatmeal/status/1837016208333492666</t>
  </si>
  <si>
    <t>Fri Sep 20 04:31:55 +0000 2024</t>
  </si>
  <si>
    <t>sedih bgt ayam geprek mas eko tj duren dah tutup????</t>
  </si>
  <si>
    <t>https://x.com/llavenderhazee/status/1836986623696982523</t>
  </si>
  <si>
    <t>llavenderhazee</t>
  </si>
  <si>
    <t>Mon Sep 23 11:02:13 +0000 2024</t>
  </si>
  <si>
    <t>HAHAHAHA TJ GINAWA MO NAMANG LARUAN SI OGAWA https://t.co/GPHtH35xQ8</t>
  </si>
  <si>
    <t>https://pbs.twimg.com/ext_tw_video_thumb/1838137694142251009/pu/img/efej7Byoa1Qi7ivq.jpg</t>
  </si>
  <si>
    <t>mnl, 20+</t>
  </si>
  <si>
    <t>https://x.com/yukishidaz/status/1838172009442009223</t>
  </si>
  <si>
    <t>yukishidaz</t>
  </si>
  <si>
    <t>Mon Sep 23 12:30:50 +0000 2024</t>
  </si>
  <si>
    <t>Jus stroberi singkong goreng mix candy. Jus Kode Kelapa Gading Kelapa Gading. https://t.co/hg3GlD849a</t>
  </si>
  <si>
    <t>https://pbs.twimg.com/media/GYKT-NCb0AAnfYF.jpg</t>
  </si>
  <si>
    <t>https://x.com/26Ceicei/status/1838194309914579342</t>
  </si>
  <si>
    <t>Mon Sep 23 15:32:38 +0000 2024</t>
  </si>
  <si>
    <t>Nani Changing Music Directors Just like car gears in Racing Jersey &amp;amp; GangLeader - Anirudh V - Amit Trivedhi TJ - Thaman SSR - Mickey Ante - Vivek Athreya Dasara - SANA HiNanna - Hesham #SaripodhaaSanivaaram - Jakes Bejoy #HIT3 - Mickey #NaniOdela2 - DSP #BloodyRomeo - PLakkaraju https://t.co/mriU8WpBfB</t>
  </si>
  <si>
    <t>https://pbs.twimg.com/media/GYK9imEaYAAwLWd.png</t>
  </si>
  <si>
    <t>https://x.com/SSanivaar/status/1838240061395268046</t>
  </si>
  <si>
    <t>SSanivaar</t>
  </si>
  <si>
    <t>Mon Sep 23 10:18:03 +0000 2024</t>
  </si>
  <si>
    <t>nangis di tj boleh gk nu.. https://t.co/iMP20RAPaD</t>
  </si>
  <si>
    <t>https://pbs.twimg.com/media/GYJ1ltiagAABVCg.jpg</t>
  </si>
  <si>
    <t>98ì¦ˆ</t>
  </si>
  <si>
    <t>https://x.com/gatauT_T/status/1838160895106797906</t>
  </si>
  <si>
    <t>gatauT_T</t>
  </si>
  <si>
    <t>Mon Sep 23 10:36:50 +0000 2024</t>
  </si>
  <si>
    <t>Jd anak TJ skrg Spot ternyaman https://t.co/muKviVhEKH</t>
  </si>
  <si>
    <t>https://pbs.twimg.com/media/GYJ53Y-bIAA1ff0.jpg</t>
  </si>
  <si>
    <t>https://x.com/minjiabs/status/1838165620661301437</t>
  </si>
  <si>
    <t>Mon Sep 23 15:58:00 +0000 2024</t>
  </si>
  <si>
    <t>Pamilya Mahalaga Day. #pamilyamahalagaday https://t.co/HarvDWVO15</t>
  </si>
  <si>
    <t>https://pbs.twimg.com/media/GYLDYPDbAAAkFAO.jpg</t>
  </si>
  <si>
    <t>https://x.com/BoholanoDad/status/1838246446430322717</t>
  </si>
  <si>
    <t>BoholanoDad</t>
  </si>
  <si>
    <t>Mon Sep 23 11:46:11 +0000 2024</t>
  </si>
  <si>
    <t>Pantes aja sih banyak tj startnya dari csw https://t.co/58qfna3oC7</t>
  </si>
  <si>
    <t>https://pbs.twimg.com/media/GYKJwm0bwAEFAVS.jpg</t>
  </si>
  <si>
    <t>https://x.com/HarleyNaufal/status/1838183073332306218</t>
  </si>
  <si>
    <t>HarleyNaufal</t>
  </si>
  <si>
    <t>Sun Sep 22 23:03:32 +0000 2024</t>
  </si>
  <si>
    <t>Ayan nanaman sya hahah</t>
  </si>
  <si>
    <t>https://x.com/yourgirl_tj/status/1837991146854994030</t>
  </si>
  <si>
    <t>Mon Sep 23 13:31:19 +0000 2024</t>
  </si>
  <si>
    <t>Aku otw pulang yaa. Udah lama ga naik tj https://t.co/P7V8s8hGW6</t>
  </si>
  <si>
    <t>https://pbs.twimg.com/media/GYKh0TJbkAAA9MZ.jpg</t>
  </si>
  <si>
    <t xml:space="preserve">Jakarta selatan </t>
  </si>
  <si>
    <t>https://x.com/nanalababuu/status/1838209532620931351</t>
  </si>
  <si>
    <t>nanalababuu</t>
  </si>
  <si>
    <t>Mon Sep 23 10:31:00 +0000 2024</t>
  </si>
  <si>
    <t>Aake ishtapettat ithu maathramaan but athinu munpe padam disappointingte peak level ethyiath kond ithum enjoy cheyan patyila</t>
  </si>
  <si>
    <t>https://x.com/TamsterzTJ/status/1838164153720250420</t>
  </si>
  <si>
    <t>Sun Sep 22 19:16:53 +0000 2024</t>
  </si>
  <si>
    <t>Lil tuna can https://t.co/bBXtY6T1pE</t>
  </si>
  <si>
    <t>https://pbs.twimg.com/media/GYGnVFXWkAAN3AR.jpg</t>
  </si>
  <si>
    <t>New Orleans, LA</t>
  </si>
  <si>
    <t>https://x.com/TJMaxxlover/status/1837934108284277125</t>
  </si>
  <si>
    <t>TJMaxxlover</t>
  </si>
  <si>
    <t>Mon Sep 23 09:13:48 +0000 2024</t>
  </si>
  <si>
    <t>dikit aja sambil temenin gua nunggu TJ https://t.co/6ocjnJBI3K</t>
  </si>
  <si>
    <t>https://pbs.twimg.com/media/GYJm402aUAAN2bU.jpg</t>
  </si>
  <si>
    <t xml:space="preserve">#enters </t>
  </si>
  <si>
    <t>https://x.com/saeswife/status/1838144726987677851</t>
  </si>
  <si>
    <t>saeswife</t>
  </si>
  <si>
    <t>Mon Sep 23 07:39:02 +0000 2024</t>
  </si>
  <si>
    <t>missing tj</t>
  </si>
  <si>
    <t>https://x.com/petaltit/status/1838120876270616985</t>
  </si>
  <si>
    <t>petaltit</t>
  </si>
  <si>
    <t>Mon Sep 23 11:41:25 +0000 2024</t>
  </si>
  <si>
    <t>Naik TJ ngga enaknya ya.....macetnya aja sih trs skrg gw lapwer https://t.co/S83qEPGCNS</t>
  </si>
  <si>
    <t>https://pbs.twimg.com/media/GYKIrDrbwAALD11.jpg</t>
  </si>
  <si>
    <t>https://x.com/minjiabs/status/1838181874319208880</t>
  </si>
  <si>
    <t>Mon Sep 23 11:29:30 +0000 2024</t>
  </si>
  <si>
    <t>TJ 0730 - D21 arah Lb.Bulus 18:25. Mesin tap di depan doang gimana mau tap in coba ? @PT_Transjakarta https://t.co/ew0qCt52ni</t>
  </si>
  <si>
    <t>https://pbs.twimg.com/media/GYKF7wgaQAAS6rB.jpg</t>
  </si>
  <si>
    <t>https://x.com/PradityaSIA01/status/1838178874519441713</t>
  </si>
  <si>
    <t>PradityaSIA01</t>
  </si>
  <si>
    <t>Mon Sep 23 18:32:47 +0000 2024</t>
  </si>
  <si>
    <t xml:space="preserve">In TJ </t>
  </si>
  <si>
    <t>https://x.com/BlueDevilCCD/status/1838285399891824667</t>
  </si>
  <si>
    <t>BlueDevilCCD</t>
  </si>
  <si>
    <t>Mon Sep 23 09:49:58 +0000 2024</t>
  </si>
  <si>
    <t>Help RT kalau ada yang nemu kartu flazz bca ini di TJ bus 2A dari cempaka mas ke halte jelambar atau TJ bus 3F dari jelambar ke senayan bank DKI hari ini jam 15.00 - 16.00 plis dm ya... thank you tags: flazz e-money hilang lost and found chanyeol krl stasiun kereta kartu https://t.co/PWcyCmRJj7</t>
  </si>
  <si>
    <t>https://pbs.twimg.com/media/GYJvKfDa0AA53Oa.jpg</t>
  </si>
  <si>
    <t>https://x.com/ucilnoona/status/1838153826400137636</t>
  </si>
  <si>
    <t>ucilnoona</t>
  </si>
  <si>
    <t>Mon Sep 23 02:37:20 +0000 2024</t>
  </si>
  <si>
    <t>@FelixSGL1 @6_arung Problemnya satu. Bis TJ itu gampang dikejar &amp;amp; dicegat. Bayangin kalo supirnya nabrak ojol terus geromobolan primatanya ngamuk2 &amp;amp; cegat supirnya.</t>
  </si>
  <si>
    <t>FelixSGL1</t>
  </si>
  <si>
    <t>https://x.com/faridhamsah/status/1838044954066878938</t>
  </si>
  <si>
    <t>faridhamsah</t>
  </si>
  <si>
    <t>Mon Sep 23 14:36:53 +0000 2024</t>
  </si>
  <si>
    <t xml:space="preserve">tidur di tj emg paling enak </t>
  </si>
  <si>
    <t>18+</t>
  </si>
  <si>
    <t>https://x.com/pangwookie/status/1838226033335845162</t>
  </si>
  <si>
    <t>pangwookie</t>
  </si>
  <si>
    <t>Mon Sep 23 11:08:37 +0000 2024</t>
  </si>
  <si>
    <t>ternyata mesin tj yang begini yang bikin ngaco. tarif maksimal 5000 kartu jaklingko ga berlaku klo mesin tap nya yg model gini. liat aja tuh tulisannya tap in tp saldo kepotong. padahal ini saya lagi tap out @PT_Transjakarta @txttransportasi https://t.co/joa1No0BDp</t>
  </si>
  <si>
    <t>https://pbs.twimg.com/media/GYKBKQ1bcAAuuZq.jpg</t>
  </si>
  <si>
    <t>Bekasi, West Java</t>
  </si>
  <si>
    <t>https://x.com/andikafkr/status/1838173619543064687</t>
  </si>
  <si>
    <t>andikafkr</t>
  </si>
  <si>
    <t>Mon Sep 23 00:15:39 +0000 2024</t>
  </si>
  <si>
    <t>TJ MF WAAAATTTTï¸ï¸ï¸ https://t.co/mNe4kaejSY</t>
  </si>
  <si>
    <t>https://pbs.twimg.com/media/GYHrtZ3boAAk6VB.jpg</t>
  </si>
  <si>
    <t>https://x.com/hecksss_/status/1838009295914594801</t>
  </si>
  <si>
    <t>hecksss_</t>
  </si>
  <si>
    <t>Mon Sep 23 00:57:53 +0000 2024</t>
  </si>
  <si>
    <t>normalkah nangis di TJ grgr kebaikan ecommerce https://t.co/f3W3gVhP1m</t>
  </si>
  <si>
    <t>https://pbs.twimg.com/media/GYH1YHrakAAvhnN.jpg</t>
  </si>
  <si>
    <t>in good Hands.</t>
  </si>
  <si>
    <t>https://x.com/eveningfour/status/1838019926906610150</t>
  </si>
  <si>
    <t>eveningfour</t>
  </si>
  <si>
    <t>Mon Sep 23 04:09:34 +0000 2024</t>
  </si>
  <si>
    <t>naik tj isinya gua doang https://t.co/LGFIe5Q4do</t>
  </si>
  <si>
    <t>https://pbs.twimg.com/media/GYIhPpFbsAAwRW_.jpg</t>
  </si>
  <si>
    <t>https://x.com/leovaldhez/status/1838068162514042977</t>
  </si>
  <si>
    <t>leovaldhez</t>
  </si>
  <si>
    <t>Mon Sep 23 05:47:02 +0000 2024</t>
  </si>
  <si>
    <t>td hp gue jatoh pas turun tj lumayan kenceng secara fisik aman aja karena w pake casing tp keknya kena dalemnya soalnya langsung no sim pas gue copot kartu masukin lg untungnya bisa (lega ga ngeluarin duit ) https://t.co/T73BVhX4FC</t>
  </si>
  <si>
    <t>https://pbs.twimg.com/media/GYI3j2NbAAAX3xW.jpg</t>
  </si>
  <si>
    <t>https://x.com/alesykou/status/1838092692779421833</t>
  </si>
  <si>
    <t>Mon Sep 23 05:02:06 +0000 2024</t>
  </si>
  <si>
    <t>Penumpang bus TJ mah kdg2 ada yg unik yaa. Td pagi di bus TJ yg gua naiki tiba2 ada penumpang wanita yg nangis. Suara tangisannya kedengeran 1 bus.</t>
  </si>
  <si>
    <t>https://x.com/Dariusvictor/status/1838081384818385406</t>
  </si>
  <si>
    <t>Sun Sep 22 14:56:25 +0000 2024</t>
  </si>
  <si>
    <t>enih td jd turis bljr naik tj sndiri tanpa didampingi warlok https://t.co/7A6vsvwfZ4</t>
  </si>
  <si>
    <t>https://pbs.twimg.com/media/GYFrtU1b0AEFwsN.jpg</t>
  </si>
  <si>
    <t>https://x.com/tempekpenyet/status/1837868559009304794</t>
  </si>
  <si>
    <t>tempekpenyet</t>
  </si>
  <si>
    <t>Mon Sep 23 11:22:46 +0000 2024</t>
  </si>
  <si>
    <t>Kurang lebih sebulan yang lalu gua gabut dan bertandang ke Tanjung Priok menggunakan KRL dari st. Jakarta Kota. Niatnya mau cari2 kuliner sekitar stasiun Tj. Priok malah disuguhin debu jalanan. Yang tinggal di Priok saranin kuliner-kuliner yang enak dong.</t>
  </si>
  <si>
    <t>https://x.com/farras_wm10/status/1838177183170531797</t>
  </si>
  <si>
    <t>farras_wm10</t>
  </si>
  <si>
    <t>Mon Sep 23 23:24:07 +0000 2024</t>
  </si>
  <si>
    <t>GUE LUPA BAWA KARTU TJ baru di isi banyak jir masa gue harus isi kartu lain</t>
  </si>
  <si>
    <t>https://x.com/jojyarazel/status/1838358714954486077</t>
  </si>
  <si>
    <t>jojyarazel</t>
  </si>
  <si>
    <t>Mon Sep 23 10:24:47 +0000 2024</t>
  </si>
  <si>
    <t xml:space="preserve">Ibu in 2022: Dek! Kamu tuh ngapain sih rambut kok gonta-ganti warna terus! Jelek ah! Also Ibu but in 2024: Dek kamu kok ga cat rambut lagi to? Kok aneh item terus gitu. </t>
  </si>
  <si>
    <t>https://x.com/Torriosh/status/1838162588305436761</t>
  </si>
  <si>
    <t>Mon Sep 23 10:49:01 +0000 2024</t>
  </si>
  <si>
    <t>aku masih menunggu tj https://t.co/wrawRbywp4</t>
  </si>
  <si>
    <t>https://pbs.twimg.com/media/GYJ8prZakAAxwtW.jpg</t>
  </si>
  <si>
    <t>https://x.com/joshuamybbae/status/1838168690400850185</t>
  </si>
  <si>
    <t>joshuamybbae</t>
  </si>
  <si>
    <t>Mon Sep 23 12:12:56 +0000 2024</t>
  </si>
  <si>
    <t>Bjir digratisin tj nya wkwkwk</t>
  </si>
  <si>
    <t>https://x.com/HarleyNaufal/status/1838189807476039740</t>
  </si>
  <si>
    <t>Mon Sep 23 07:04:04 +0000 2024</t>
  </si>
  <si>
    <t>Jalur TJ di jkt ada pembatas beton aja diterabas motor sama mobil pribadi wak wkw</t>
  </si>
  <si>
    <t>https://x.com/rahayoon/status/1838112075912253908</t>
  </si>
  <si>
    <t>Mon Sep 23 07:33:48 +0000 2024</t>
  </si>
  <si>
    <t>Transjakarta perlu kaya gini dibalik buat ngabisin org2 tolol yg ngambil jalur seenaknya para supirnya tuh kasian loh kalo motor udh nyelip2 trus masuk blind spot. Blm lagi yg kalo ada puteran balik di jalurnya malah tj yg dipaksa ngerem anjg</t>
  </si>
  <si>
    <t>https://x.com/cattokeke/status/1838119562245751079</t>
  </si>
  <si>
    <t>cattokeke</t>
  </si>
  <si>
    <t>Mon Sep 23 10:16:28 +0000 2024</t>
  </si>
  <si>
    <t>Berharap bngt ada TJ dari unj ke ui yg ga transit dan TJnya cepet</t>
  </si>
  <si>
    <t>https://x.com/cimolkupas/status/1838160495725146112</t>
  </si>
  <si>
    <t>cimolkupas</t>
  </si>
  <si>
    <t>Mon Sep 23 12:19:42 +0000 2024</t>
  </si>
  <si>
    <t>Yun nga</t>
  </si>
  <si>
    <t>https://x.com/teej0521/status/1838191511399506427</t>
  </si>
  <si>
    <t>Mon Sep 23 23:21:02 +0000 2024</t>
  </si>
  <si>
    <t>pabili nalng po ng isang TJ Monterde</t>
  </si>
  <si>
    <t>https://x.com/xaechanx/status/1838357938001625315</t>
  </si>
  <si>
    <t>xaechanx</t>
  </si>
  <si>
    <t>Mon Sep 23 11:17:06 +0000 2024</t>
  </si>
  <si>
    <t>Pleaseeee tolong tambahin tj S21 sering sumpek bgtttttt apalagi rush hourrrr @PT_Transjakarta</t>
  </si>
  <si>
    <t>https://x.com/cauliflowerr_/status/1838175755270054122</t>
  </si>
  <si>
    <t>cauliflowerr_</t>
  </si>
  <si>
    <t>Mon Sep 23 12:36:30 +0000 2024</t>
  </si>
  <si>
    <t>tau gitu mending gua balik naik tj anjir https://t.co/baC1HP6RbH</t>
  </si>
  <si>
    <t>https://pbs.twimg.com/media/GYKVRwkaIAAMqTT.jpg</t>
  </si>
  <si>
    <t>https://x.com/xoxoxbop/status/1838195738393935915</t>
  </si>
  <si>
    <t>Mon Sep 23 04:51:33 +0000 2024</t>
  </si>
  <si>
    <t>Bhabinkamtibmas kep.melayu besar AIPTU SERITA LASE S.H. melaksanakan sambang warga kegiatan cooling system pemilu damai dalam rangka ops mantap praja tahun 2024 di wilayah hukum polsek Tanah Putih Tanjung Melawan #PRESISI https://t.co/ReiUBwR6jB</t>
  </si>
  <si>
    <t>https://pbs.twimg.com/media/GYIq3M-bYAAP5Za.jpg</t>
  </si>
  <si>
    <t>https://x.com/PolsekTj/status/1838078729592910019</t>
  </si>
  <si>
    <t>Mon Sep 23 02:33:35 +0000 2024</t>
  </si>
  <si>
    <t>BAU BAU</t>
  </si>
  <si>
    <t>å—ã®è»å›£ ã–ã¤æ‹…å½“</t>
  </si>
  <si>
    <t>https://x.com/BsyCcn62OTj0J9H/status/1838044007613809151</t>
  </si>
  <si>
    <t>BsyCcn62OTj0J9H</t>
  </si>
  <si>
    <t>Sun Sep 22 19:20:03 +0000 2024</t>
  </si>
  <si>
    <t>https://x.com/Kuwaballer/status/1837934904421597500</t>
  </si>
  <si>
    <t>Kuwaballer</t>
  </si>
  <si>
    <t>Mon Sep 23 06:20:57 +0000 2024</t>
  </si>
  <si>
    <t>wow naik tj di bagian yg tinggi wow pusing</t>
  </si>
  <si>
    <t>https://x.com/kkitsumond/status/1838101225587568762</t>
  </si>
  <si>
    <t>kkitsumond</t>
  </si>
  <si>
    <t>Mon Sep 23 09:14:24 +0000 2024</t>
  </si>
  <si>
    <t xml:space="preserve">berdiri di tj lagi red day bnr bnr mau pingsan </t>
  </si>
  <si>
    <t>https://x.com/ndarararari/status/1838144878447833250</t>
  </si>
  <si>
    <t>Mon Sep 23 01:22:26 +0000 2024</t>
  </si>
  <si>
    <t>udah berangkatt pagi biar gak telat malah grgr nungguin TJ nya yg lamaaaaa bgt ini tau gitu gue naik gojeeekkkkk</t>
  </si>
  <si>
    <t>https://x.com/aleamutia/status/1838026104940228976</t>
  </si>
  <si>
    <t>Mon Sep 23 10:58:14 +0000 2024</t>
  </si>
  <si>
    <t>kenapa ga tbtb ngeblank...salah naik tj</t>
  </si>
  <si>
    <t>02'</t>
  </si>
  <si>
    <t>https://x.com/amaanotra/status/1838171007359803724</t>
  </si>
  <si>
    <t>amaanotra</t>
  </si>
  <si>
    <t>Mon Sep 23 06:54:39 +0000 2024</t>
  </si>
  <si>
    <t xml:space="preserve">walaupun keknya akan kompleks ya soalnya kereta bs nabrak itu kan krn emg gbs ngerem mendadak. tp kl tj bisa... jd kl supir tj dibebasin dr pidana kl nabrak org yg masuk jalur tj kek seakan emg sengaja nabrak tp kl masinis kan emg dia gapunya opsi samsek selain utk nabrak </t>
  </si>
  <si>
    <t>https://x.com/tokorotiddalgi/status/1838109710144389465</t>
  </si>
  <si>
    <t>tokorotiddalgi</t>
  </si>
  <si>
    <t>Mon Sep 23 14:16:05 +0000 2024</t>
  </si>
  <si>
    <t>pernah gak berdiri di tj tp hampir ketiduran?? aku skrg gitu bjirrr capek bgt bgt</t>
  </si>
  <si>
    <t>https://x.com/aquanccer/status/1838220798722441511</t>
  </si>
  <si>
    <t>Mon Sep 23 20:20:22 +0000 2024</t>
  </si>
  <si>
    <t>Baby tj</t>
  </si>
  <si>
    <t>https://x.com/GEEZE__/status/1838312474333913402</t>
  </si>
  <si>
    <t>GEEZE__</t>
  </si>
  <si>
    <t>Sun Sep 22 20:43:14 +0000 2024</t>
  </si>
  <si>
    <t>Milan ï¸</t>
  </si>
  <si>
    <t>https://x.com/constantly_tj/status/1837955840650944594</t>
  </si>
  <si>
    <t>Mon Sep 23 09:39:24 +0000 2024</t>
  </si>
  <si>
    <t>KENAPA JAM SEGINI TJ UDAH PENUH ARGHHHHH</t>
  </si>
  <si>
    <t>https://x.com/avenxurine/status/1838151169648230862</t>
  </si>
  <si>
    <t>avenxurine</t>
  </si>
  <si>
    <t>Mon Sep 23 00:54:03 +0000 2024</t>
  </si>
  <si>
    <t>selamat pagi dari gua yg kegencet lautan manusia di TJ</t>
  </si>
  <si>
    <t>https://x.com/saeswife/status/1838018960018829422</t>
  </si>
  <si>
    <t>Mon Sep 23 11:41:23 +0000 2024</t>
  </si>
  <si>
    <t>bgst mau pipis masi di tj</t>
  </si>
  <si>
    <t>20+ðŸ³ï¸â€ðŸŒˆ</t>
  </si>
  <si>
    <t>https://x.com/gadisampuul/status/1838181868132610336</t>
  </si>
  <si>
    <t>gadisampuul</t>
  </si>
  <si>
    <t>Mon Sep 23 23:29:03 +0000 2024</t>
  </si>
  <si>
    <t>APASIH SI KANTOR ISILOP DEKET HALTE TJ CIKOKO SATU INI?! RENOV ï¸PAGARï¸ TERUS KOCAAKKK Buka londry ae sekalian daripada proyek fortnite kek gini.</t>
  </si>
  <si>
    <t>https://x.com/RyuzuEarl/status/1838359958645280974</t>
  </si>
  <si>
    <t>Mon Sep 23 23:04:26 +0000 2024</t>
  </si>
  <si>
    <t>Lengah dikit antrean tj melebihi antrean sembako. Anyway 1. MINIMAL SABAR KOCAKK YANG DEPAN BELUM MAJU LU DAH SEROBOT DARI BELAKANG. 2. ANJIR BARIKADE BARIS DEPAN 3 ORANG BERBAWAAN GEDE SEMUA. GOSAH TSK2AN KEDORONG GW. MAKANYA KASIH JALAN</t>
  </si>
  <si>
    <t>https://x.com/RyuzuEarl/status/1838353761615647052</t>
  </si>
  <si>
    <t>Mon Sep 23 09:00:28 +0000 2024</t>
  </si>
  <si>
    <t>akhirnya kesampean nyobain tj khusus wanita sebelum gue berangkat</t>
  </si>
  <si>
    <t>south florida</t>
  </si>
  <si>
    <t>https://x.com/sunnipie/status/1838141369145246197</t>
  </si>
  <si>
    <t>sunnipie</t>
  </si>
  <si>
    <t>Mon Sep 23 06:45:03 +0000 2024</t>
  </si>
  <si>
    <t>tolong bgt inimah perbanyak tj no 4D bjir</t>
  </si>
  <si>
    <t>sapphic</t>
  </si>
  <si>
    <t>https://x.com/chweesecakee/status/1838107293352968592</t>
  </si>
  <si>
    <t>chweesecakee</t>
  </si>
  <si>
    <t>Mon Sep 23 14:54:10 +0000 2024</t>
  </si>
  <si>
    <t xml:space="preserve">Ogapi naging keychain ka na ni TJ </t>
  </si>
  <si>
    <t>https://x.com/almondmilkTH/status/1838230383240118278</t>
  </si>
  <si>
    <t>almondmilkTH</t>
  </si>
  <si>
    <t>Mon Sep 23 23:59:41 +0000 2024</t>
  </si>
  <si>
    <t>KINCAID BANGGGGGG!</t>
  </si>
  <si>
    <t>Turn on Post Notifications!</t>
  </si>
  <si>
    <t>https://x.com/thomasjordaniv/status/1838367666530324621</t>
  </si>
  <si>
    <t>thomasjordaniv</t>
  </si>
  <si>
    <t>Mon Sep 23 11:01:00 +0000 2024</t>
  </si>
  <si>
    <t>Kesebelasan Utama &amp;amp; Pemain Simpanan Harimau Malaya B-19 Kumpulan E Kelayakan Piala Asia B-20 2025 DPR KOREA ðŸ‡°ðŸ‡µ ðŸ†š ðŸ‡²ðŸ‡¾ MALAYSIA 5.00pm (TJ) 8.00pm (MY) Stadium Republican Central Dushanbe #FAM #HarimauMalaya #AFCU20 https://t.co/Nlj9xLkO39</t>
  </si>
  <si>
    <t>https://pbs.twimg.com/media/GYJ_a1jawAAbIWR.jpg</t>
  </si>
  <si>
    <t>Kelana Jaya</t>
  </si>
  <si>
    <t>https://x.com/FAM_Malaysia/status/1838171705078067361</t>
  </si>
  <si>
    <t>FAM_Malaysia</t>
  </si>
  <si>
    <t>Mon Sep 23 13:05:57 +0000 2024</t>
  </si>
  <si>
    <t>kayaknya gue bnrn terlalu nyaman di tj deh sampe sering bgt bgt crying on the way home on the bus</t>
  </si>
  <si>
    <t>https://x.com/ti4ana/status/1838203147702903141</t>
  </si>
  <si>
    <t>ti4ana</t>
  </si>
  <si>
    <t>Mon Sep 23 08:53:08 +0000 2024</t>
  </si>
  <si>
    <t>ehbtbz skrng gue udh gabisa nangis di tj ege</t>
  </si>
  <si>
    <t>DNF  || RPS</t>
  </si>
  <si>
    <t>https://x.com/rainyveal/status/1838139525618360338</t>
  </si>
  <si>
    <t>rainyveal</t>
  </si>
  <si>
    <t>Mon Sep 23 16:40:44 +0000 2024</t>
  </si>
  <si>
    <t>Unajiita introvert na body count ya seventeen?kwani ni mdomo tu unafunga</t>
  </si>
  <si>
    <t>https://x.com/Tj254_/status/1838257201271435331</t>
  </si>
  <si>
    <t>Mon Sep 23 02:10:50 +0000 2024</t>
  </si>
  <si>
    <t xml:space="preserve">nikmat dunia adalah senin pagi dpt duduk tj krl </t>
  </si>
  <si>
    <t>Location unknown</t>
  </si>
  <si>
    <t>https://x.com/malicioussy/status/1838038285257765072</t>
  </si>
  <si>
    <t>malicioussy</t>
  </si>
  <si>
    <t>Mon Sep 23 14:12:56 +0000 2024</t>
  </si>
  <si>
    <t xml:space="preserve">Hidup sebercanda itu yaa. Udah nunggu TJ hampir sejam dari dua arah ga ada yg lewat sama sekali jadi mikir oh mungkin emang lagi ga ada ya. Eh pas mesen gojek dan abangnya nyampe busnya nongol. </t>
  </si>
  <si>
    <t>https://x.com/Ridhoibadurr/status/1838220003935449512</t>
  </si>
  <si>
    <t>Mon Sep 23 09:55:56 +0000 2024</t>
  </si>
  <si>
    <t>Bus TJ VOLVO dengan kode SAF 020 parah PANAS BANGET WOOYYY... Ini orang pada kipasan ni AC nya nyala apa nggak si ya apa emang udah rusak. masih aja maksain jalan dah kayak angkot ngejar setoran Tanpa cek fungsional AC heran gwa mah @PT_Transjakarta</t>
  </si>
  <si>
    <t>https://x.com/Azis_Susanto07/status/1838155329391165611</t>
  </si>
  <si>
    <t>Azis_Susanto07</t>
  </si>
  <si>
    <t>Mon Sep 23 04:15:43 +0000 2024</t>
  </si>
  <si>
    <t xml:space="preserve">Keinget beberapa minggu lalu lagi naik tj terus ga jauh di depan tj gue tuh ada bus gede yang klaksonnya tetotetot kenceng itu.. Itu anak kecil pada lari-larian ada yang pake sepeda di pinggir jalan ngejar2 bus sambil ngerekamin minta supirnya bunyiin klakson. Ngeri liatnya </t>
  </si>
  <si>
    <t>Snow Man's EMPIRE</t>
  </si>
  <si>
    <t>https://x.com/givemesusshi/status/1838069712452038788</t>
  </si>
  <si>
    <t>givemesusshi</t>
  </si>
  <si>
    <t>Mon Sep 23 15:28:43 +0000 2024</t>
  </si>
  <si>
    <t xml:space="preserve">gw pengen bisa lebih ga takut sendiri deh gw naik kereta baru sekali sendiri itu juga ketemuan di keretanya trs naik tj baru sekali brg temen gaperna sendiri </t>
  </si>
  <si>
    <t>nevermore</t>
  </si>
  <si>
    <t>https://x.com/thingsaresucks/status/1838239075763159456</t>
  </si>
  <si>
    <t>thingsaresucks</t>
  </si>
  <si>
    <t>Mon Sep 23 05:34:05 +0000 2024</t>
  </si>
  <si>
    <t xml:space="preserve">Orang2 tj pada kenapa si mba lu ngapain nempelin tete ke lengan gueee anjrrootttt mana tangannya disebelah paha guee walaupun sama2 cewek tetep aja geleh </t>
  </si>
  <si>
    <t>Gianyar</t>
  </si>
  <si>
    <t>https://x.com/stroberilemon/status/1838089434501460180</t>
  </si>
  <si>
    <t>stroberilemon</t>
  </si>
  <si>
    <t>Mon Sep 23 15:02:27 +0000 2024</t>
  </si>
  <si>
    <t>Selatan ke utara 2 jam dgn goride-krl-tj-goride. Pulangnya nyerah lgsg goride ke stasiun wkwk</t>
  </si>
  <si>
    <t>id (+62)</t>
  </si>
  <si>
    <t>https://x.com/jooyvenile/status/1838232465045152086</t>
  </si>
  <si>
    <t>jooyvenile</t>
  </si>
  <si>
    <t>Sun Sep 22 23:45:50 +0000 2024</t>
  </si>
  <si>
    <t>bajingan lutut w lagi bengkak harus berkelahi dgn tj yg penuh ntuh</t>
  </si>
  <si>
    <t>https://x.com/naleskye/status/1838001791046385918</t>
  </si>
  <si>
    <t>naleskye</t>
  </si>
  <si>
    <t>Mon Sep 23 12:24:45 +0000 2024</t>
  </si>
  <si>
    <t xml:space="preserve">Kalo kata bernadya sih .... untungnyaa...... untungnya w hari ini naik tj </t>
  </si>
  <si>
    <t>ë‚˜ìž¬ë¯¼ðŸ’—</t>
  </si>
  <si>
    <t>https://x.com/Melsmermaid/status/1838192778884579598</t>
  </si>
  <si>
    <t>Melsmermaid</t>
  </si>
  <si>
    <t>Mon Sep 23 08:46:14 +0000 2024</t>
  </si>
  <si>
    <t>alasan ke stasiun dibanding naik tj: PENGEN JALAN KAKI tp gw bete nunggunya lama</t>
  </si>
  <si>
    <t>https://x.com/klaperann/status/1838137789495566578</t>
  </si>
  <si>
    <t>klaperann</t>
  </si>
  <si>
    <t>Mon Sep 23 11:25:39 +0000 2024</t>
  </si>
  <si>
    <t>kesel bgt sama modelan gini. di depan gang rumah gue dilewatin tj SH1 yg kebetulan bus stopnya juga dpn gang rumah gue. sering bgt ada mobil yg parkir di bus stop itu. otomatis tuh tj bingung mau stop di mana bikin macet dan agak susah kalo mau keluar dari gang juga</t>
  </si>
  <si>
    <t>https://x.com/mmumzya/status/1838177906444636657</t>
  </si>
  <si>
    <t>mmumzya</t>
  </si>
  <si>
    <t>Mon Sep 23 23:33:55 +0000 2024</t>
  </si>
  <si>
    <t>#INFOTRANSJAKARTA | Rute 14B: Tj.Priok - Senen via Taman BMW mengalami pengalihan rute dikarenakan adanya perbaikan saluran air di sekitar Jl Kampung Irian sementara tidak melayani BS Simpang Sunter Kemayoran Jaya s/d Kelurahan Serdang untuk kedua arah. #JAKI #PerluTahu #Rute14B</t>
  </si>
  <si>
    <t>https://x.com/PT_Transjakarta/status/1838361182945841603</t>
  </si>
  <si>
    <t>Mon Sep 23 12:32:02 +0000 2024</t>
  </si>
  <si>
    <t>Mambo gani haya jamaa</t>
  </si>
  <si>
    <t>https://x.com/TuvaJr/status/1838194612961186067</t>
  </si>
  <si>
    <t>Mon Sep 23 21:44:44 +0000 2024</t>
  </si>
  <si>
    <t>It s Mary Lambert s Pet Sematary</t>
  </si>
  <si>
    <t>Connecticut, USA</t>
  </si>
  <si>
    <t>https://x.com/TJBreen/status/1838333704470516113</t>
  </si>
  <si>
    <t>TJBreen</t>
  </si>
  <si>
    <t>Mon Sep 23 23:38:05 +0000 2024</t>
  </si>
  <si>
    <t>buset gua disalip sama cwk kocag di tj priok njir wkwk</t>
  </si>
  <si>
    <t>https://x.com/Yoontan14/status/1838362228673909108</t>
  </si>
  <si>
    <t>Yoontan14</t>
  </si>
  <si>
    <t>Mon Sep 23 17:55:15 +0000 2024</t>
  </si>
  <si>
    <t>Jalur TJ Mampang-Pejaten CAN'T RELATE. Yang ada penuh motor sama mobil pake strobo ewh</t>
  </si>
  <si>
    <t>https://x.com/kaptenkapal934/status/1838275955430949201</t>
  </si>
  <si>
    <t>kaptenkapal934</t>
  </si>
  <si>
    <t>Mon Sep 23 08:09:34 +0000 2024</t>
  </si>
  <si>
    <t>Min @PT_Transjakarta TJ 2B Asmi-Harapan Indah apakah masih beroperasi?</t>
  </si>
  <si>
    <t>https://x.com/liamakinuddin/status/1838128560684601667</t>
  </si>
  <si>
    <t>liamakinuddin</t>
  </si>
  <si>
    <t>Mon Sep 23 12:00:18 +0000 2024</t>
  </si>
  <si>
    <t>tanyarl ada kah yg domisili kembangan jakbar dan sekitarnya sekaligus mau untuk aku sewa sbg ojek untuk pp kerja? jam 8 pagi &amp;amp; 6 sore. titik jemput halte tj taman kota ï¸ SLP BRI Puri Niaga dan sebaliknya</t>
  </si>
  <si>
    <t>https://x.com/tanyakanrl/status/1838186626641530937</t>
  </si>
  <si>
    <t>Mon Sep 23 13:14:57 +0000 2024</t>
  </si>
  <si>
    <t>Bila otak kau dah bebas dari lagu pasar ikhwan di putrajaya sebab dia ganti dengan lagu abuya skibidi bidi bom bom bom yes yes skibidibidi arghhhh</t>
  </si>
  <si>
    <t>https://x.com/TazJaafar/status/1838205413076123678</t>
  </si>
  <si>
    <t>Mon Sep 23 06:35:21 +0000 2024</t>
  </si>
  <si>
    <t>Jadi inget dulu Pak Ahok pernah ngide mau bikin jalur TJ biar eksklusif kayak rel kereta gara2 jalurnya sering diserobot mobil pribadi tapi gajadi karena terkendala regulasi.</t>
  </si>
  <si>
    <t>https://x.com/detii0730/status/1838104851211046997</t>
  </si>
  <si>
    <t>detii0730</t>
  </si>
  <si>
    <t>Mon Sep 23 11:32:13 +0000 2024</t>
  </si>
  <si>
    <t>naik tj terus salah jalur wkwkwk sok2an nyoba jalur baru padahal aku pun baru sampe indo beberapa hari laluâ€â†”ï¸â€â†”ï¸</t>
  </si>
  <si>
    <t>fan account</t>
  </si>
  <si>
    <t>https://x.com/jjaehnovrse/status/1838179561688670615</t>
  </si>
  <si>
    <t>jjaehnovrse</t>
  </si>
  <si>
    <t>Mon Sep 23 13:59:59 +0000 2024</t>
  </si>
  <si>
    <t>Udh laju bekasi jogja senin gaspol kerja tidur dikit tj antri nguler jalan dari halte smpe rumah digituin wkwkkwkwkwkw yassalam semoga air mata dan lelah ku jd lillah ï¸</t>
  </si>
  <si>
    <t>lithosphere</t>
  </si>
  <si>
    <t>https://x.com/adebukankaka/status/1838216748358857102</t>
  </si>
  <si>
    <t>adebukankaka</t>
  </si>
  <si>
    <t>Mon Sep 23 12:56:16 +0000 2024</t>
  </si>
  <si>
    <t>Jangan buat gw nangis di tj</t>
  </si>
  <si>
    <t>https://x.com/_b1iiii/status/1838200710074417338</t>
  </si>
  <si>
    <t>Mon Sep 23 05:17:40 +0000 2024</t>
  </si>
  <si>
    <t>Badan gregeesss bgttt I wish this day be over soon. Pengen rebahan tp ter khawatir sebenernya nularin kei huhu. Rasanya pengen isolasi diri</t>
  </si>
  <si>
    <t>https://x.com/DinaTj/status/1838085303468253254</t>
  </si>
  <si>
    <t>Mon Sep 23 12:32:01 +0000 2024</t>
  </si>
  <si>
    <t xml:space="preserve">BEJIL KATANYA BANGWIN DFFAD KRTU HITAM CUY ak tdi ga lnjut nonton soalna pusink gi di tj </t>
  </si>
  <si>
    <t>surasthana fantasia.</t>
  </si>
  <si>
    <t>https://x.com/raincloudie/status/1838194609874436362</t>
  </si>
  <si>
    <t>raincloudie</t>
  </si>
  <si>
    <t>Mon Sep 23 11:57:03 +0000 2024</t>
  </si>
  <si>
    <t xml:space="preserve">Sedih hari ini sesederhana ga dapat bangku di TJ padahal lagi sakit kepala </t>
  </si>
  <si>
    <t>https://x.com/rainadinda/status/1838185808408567851</t>
  </si>
  <si>
    <t>rainadinda</t>
  </si>
  <si>
    <t>Mon Sep 23 08:44:05 +0000 2024</t>
  </si>
  <si>
    <t>rute bis TJ karet Kuningan aheh dan absiurd memutar dulu hingga mall Kasablanka adalah hal yang gila tadinya berharap cepat sampai dr Depkes ke Lotte avenue malah buang waktu jauh dan lama sangat mengecewakan berharap mengandalkan bis TJ ternyata TDK @PT_Transjakarta</t>
  </si>
  <si>
    <t>https://x.com/ignatiusferry/status/1838137246186389881</t>
  </si>
  <si>
    <t>Mon Sep 23 10:57:33 +0000 2024</t>
  </si>
  <si>
    <t>Kalau di jalurnya ya gapapa tapi tuh TJ yg bus feeder yg oren.. yang jalannya gabung sama jalan raya tuh suka ugal ugalan njir</t>
  </si>
  <si>
    <t>https://x.com/pxncake/status/1838170835972174081</t>
  </si>
  <si>
    <t>pxncake</t>
  </si>
  <si>
    <t>Mon Sep 23 09:01:51 +0000 2024</t>
  </si>
  <si>
    <t>Ternyata penyebab perubahan rute bis TJ rute karet adalah perbaikan trotoar oleh Pemda DKI mesti ditutup ya pak ? Sampai mengorbankan rute bis TJ jd menjauh? @PemdaDKIJakarta @PT_Transjakarta</t>
  </si>
  <si>
    <t>https://x.com/ignatiusferry/status/1838141718061056190</t>
  </si>
  <si>
    <t>Mon Sep 23 14:44:41 +0000 2024</t>
  </si>
  <si>
    <t>tadinya aku after work mau prepare buat belajar twk dan teman temannya baca novel sama jurnaling dikit tp udh keburu drain bgt karna td pas di tj di dorong brutal terus sama org yg mau keluar. nahanin badan biar ga jatuh sampe kakiku bengkak mana supir tj nya ugal ugalan</t>
  </si>
  <si>
    <t>dreamies</t>
  </si>
  <si>
    <t>https://x.com/hyuckszaa/status/1838227995938721953</t>
  </si>
  <si>
    <t>hyuckszaa</t>
  </si>
  <si>
    <t>Mon Sep 23 10:41:41 +0000 2024</t>
  </si>
  <si>
    <t xml:space="preserve">hari ini dunia terlalu sat set utk gw yg masih planga plongo memproses hari ini dari awal mulai ni hari aja udah salah turun pas naik tj di kantor ditanya sama temen gw jawabnya hah hoh hah hoh </t>
  </si>
  <si>
    <t>in the diamond sky</t>
  </si>
  <si>
    <t>https://x.com/bubblydo0/status/1838166843347087373</t>
  </si>
  <si>
    <t>bubblydo0</t>
  </si>
  <si>
    <t>Wed Oct 30 05:43:38 +0000 2024</t>
  </si>
  <si>
    <t>Dari stasiun tebet kalau mau ke RDTX tower naik bus tj nomor berapa ya min? Atau kalau dari halte kampung melayu ada ga ya bus yang langsung lewatin RDTX tower? @PT_Transjakarta</t>
  </si>
  <si>
    <t>https://x.com/uriminhyunie/status/1851500187703001181</t>
  </si>
  <si>
    <t>uriminhyunie</t>
  </si>
  <si>
    <t>Wed Oct 30 11:34:47 +0000 2024</t>
  </si>
  <si>
    <t>pest control semua armada bis kalian tolong @PT_Transjakarta ini udh kali ke berapa ya https://t.co/nwNRjZC5Ag</t>
  </si>
  <si>
    <t>https://pbs.twimg.com/ext_tw_video_thumb/1851588526745481216/pu/img/suTPgiHRwF_cO5Wy.jpg</t>
  </si>
  <si>
    <t>https://x.com/____saroui/status/1851588555585487007</t>
  </si>
  <si>
    <t>____saroui</t>
  </si>
  <si>
    <t>Tue Oct 29 12:39:57 +0000 2024</t>
  </si>
  <si>
    <t>Unit TransJakarta TJ-0196 Scania K320iA armada milik induk @PT_Transjakarta trouble pintu BRT paling belakang sebelah kanan macet gak mau tertutup jika tekanan gas lemah biasanya kalo Operator yang trouble gini langsung disudutkan kesalahannya tapi induk mah aman https://t.co/vDmJg6MRwL</t>
  </si>
  <si>
    <t>https://pbs.twimg.com/ext_tw_video_thumb/1851242506606034944/pu/img/Bg5RCQuNSHzSwVm8.jpg</t>
  </si>
  <si>
    <t>https://x.com/SinatriaNur_Muh/status/1851242567872163940</t>
  </si>
  <si>
    <t>Tue Oct 29 15:17:07 +0000 2024</t>
  </si>
  <si>
    <t>omom samping ku di transjakarta buka grindr?!</t>
  </si>
  <si>
    <t>https://x.com/severusev/status/1851282119252984309</t>
  </si>
  <si>
    <t>severusev</t>
  </si>
  <si>
    <t>Mon Oct 28 22:57:41 +0000 2024</t>
  </si>
  <si>
    <t>Ngomong mulu nih supirnya @PT_Transjakarta . MYS21263 https://t.co/mlqr2AK6ix</t>
  </si>
  <si>
    <t>https://pbs.twimg.com/ext_tw_video_thumb/1851035618060754944/pu/img/ZFuuaxrBXGzaf-SK.jpg</t>
  </si>
  <si>
    <t>https://x.com/uwiaaf/status/1851035640177336436</t>
  </si>
  <si>
    <t>uwiaaf</t>
  </si>
  <si>
    <t>Tue Oct 29 23:25:07 +0000 2024</t>
  </si>
  <si>
    <t>Lah ya Teman Bus Jogja aja 3.600 sedangkan Transjakarta 3.500. Emang sepele cuma selisih cepek tapi kalo sering commuting bakal tap berkali-kali dan kerasa perbedaannya.</t>
  </si>
  <si>
    <t>https://x.com/majaspleonasme/status/1851404931468804566</t>
  </si>
  <si>
    <t>majaspleonasme</t>
  </si>
  <si>
    <t>Wed Oct 30 02:22:37 +0000 2024</t>
  </si>
  <si>
    <t>mb-1601 pas difoto jam 9.21 di halte cipulir koridor 13 arah pancoran. bis nya keren bro ada beginiannya @PT_Transjakarta https://t.co/VWPXiHjKBA</t>
  </si>
  <si>
    <t>https://pbs.twimg.com/media/GbGrmFHbQAAHNTw.jpg</t>
  </si>
  <si>
    <t>https://x.com/ndaradasihi/status/1851449600164745503</t>
  </si>
  <si>
    <t>Mon Oct 28 17:28:30 +0000 2024</t>
  </si>
  <si>
    <t>Transjakarta Malam https://t.co/hrGG0TTvf9</t>
  </si>
  <si>
    <t>https://pbs.twimg.com/media/Ga_nwWMbQAMJTpu.jpg</t>
  </si>
  <si>
    <t>https://x.com/kangcilok/status/1850952798474813742</t>
  </si>
  <si>
    <t>kangcilok</t>
  </si>
  <si>
    <t>Wed Oct 30 01:47:20 +0000 2024</t>
  </si>
  <si>
    <t>Para penghambat jalan bus Transjakarta https://t.co/UWEyGS1ozx</t>
  </si>
  <si>
    <t>https://pbs.twimg.com/ext_tw_video_thumb/1851440660894924801/pu/img/DBbiEf5Sc75PjloJ.jpg</t>
  </si>
  <si>
    <t>https://x.com/gowalking_id/status/1851440721582346454</t>
  </si>
  <si>
    <t>gowalking_id</t>
  </si>
  <si>
    <t>Wed Oct 30 02:59:08 +0000 2024</t>
  </si>
  <si>
    <t>Woii koridor Nomor 4 tambahin busnya. Lama banget nunggu di koridor 4 @PT_Transjakarta</t>
  </si>
  <si>
    <t>Bumi</t>
  </si>
  <si>
    <t>https://x.com/inanjar_/status/1851458789796692293</t>
  </si>
  <si>
    <t>inanjar_</t>
  </si>
  <si>
    <t>Wed Oct 30 04:33:58 +0000 2024</t>
  </si>
  <si>
    <t>Halo Sobat Kopaja! Transjakarta kini mengoperasikan rute Mikrotrans baru loh yakni Jembatan Garden (Pesing) - Puri Beta~ Simak post berikut untuk detailnya. #KopajaRapidTransit #KRT #TransKopaja #Transjakarta #AyoNaikTransjakarta #KotaKolaborasi https://t.co/RIsZXHhnNe</t>
  </si>
  <si>
    <t>https://pbs.twimg.com/media/GbHJqLWbQAExi5w.jpg</t>
  </si>
  <si>
    <t>https://x.com/TransKopaja/status/1851482654811832809</t>
  </si>
  <si>
    <t>TransKopaja</t>
  </si>
  <si>
    <t>Wed Oct 30 00:59:17 +0000 2024</t>
  </si>
  <si>
    <t>tadi pagi di bawah jam 7 tap in 9d masih 2rb kok pas tap out di velbak tetep kepotong 3.500? @PT_Transjakarta</t>
  </si>
  <si>
    <t>https://x.com/odetothemeIs/status/1851428629043155367</t>
  </si>
  <si>
    <t>odetothemeIs</t>
  </si>
  <si>
    <t>Tue Oct 29 08:29:43 +0000 2024</t>
  </si>
  <si>
    <t>Halo @PT_Transjakarta TJ-416 berisik bgt kyk ada bangku yg gk ke skrup dengan baik. https://t.co/RaYqXe5wfq</t>
  </si>
  <si>
    <t>https://pbs.twimg.com/ext_tw_video_thumb/1851179576128655360/pu/img/mYhstsMix4Zu1fvf.jpg</t>
  </si>
  <si>
    <t>https://x.com/HiKalvin/status/1851179595313398255</t>
  </si>
  <si>
    <t>HiKalvin</t>
  </si>
  <si>
    <t>Tue Oct 29 11:40:51 +0000 2024</t>
  </si>
  <si>
    <t>rute dari stasiun jakarta kota ke halte sumurbatu gimana yaaa min? @PT_Transjakarta</t>
  </si>
  <si>
    <t>https://x.com/rayaT___T/status/1851227694723441061</t>
  </si>
  <si>
    <t>rayaT___T</t>
  </si>
  <si>
    <t>Wed Oct 30 10:16:23 +0000 2024</t>
  </si>
  <si>
    <t>Halo Sobat Kopaja! Per 28 Oktober 2024 kini Transjakarta rute 1N dan 1P melayani bus stop Kedutaan Besar Jepang loh! Penasaran modifikasinya? Langsung cekidot ya~ #KopajaRapidTransit #KRT #TransKopaja #Transjakarta #AyoNaikTransjakarta #KotaKolaborasi https://t.co/PJzQtjQZsu</t>
  </si>
  <si>
    <t>https://pbs.twimg.com/media/GbIYCKGacAAt5pk.jpg</t>
  </si>
  <si>
    <t>https://x.com/TransKopaja/status/1851568826854547544</t>
  </si>
  <si>
    <t>Wed Oct 30 01:40:55 +0000 2024</t>
  </si>
  <si>
    <t>TransJakarta Vintage Series selalu bikin senyum cakep banget! https://t.co/FYd2K6lHCc</t>
  </si>
  <si>
    <t>https://pbs.twimg.com/media/GbGhtk8aYAA-AO2.jpg</t>
  </si>
  <si>
    <t>https://x.com/rkanants/status/1851439104191549471</t>
  </si>
  <si>
    <t>rkanants</t>
  </si>
  <si>
    <t>Wed Oct 30 16:25:57 +0000 2024</t>
  </si>
  <si>
    <t>Min @PT_Transjakarta kalau mau ke Metropole XXI dari halte sumurbor naik rute apa aja ya?</t>
  </si>
  <si>
    <t>https://x.com/jason_cipto/status/1851661830818779524</t>
  </si>
  <si>
    <t>jason_cipto</t>
  </si>
  <si>
    <t>Wed Oct 30 10:10:57 +0000 2024</t>
  </si>
  <si>
    <t>Halo mimin @PT_Transjakarta mohon infokan ke teknisi Steady Safe Klender bahwa unit SAF 047 tv belakangnya hampir copot. Mohon infokan dan dibenerin ya makasih... https://t.co/ePlCJNRikZ</t>
  </si>
  <si>
    <t>https://pbs.twimg.com/media/GbIWxeqagAEvf0E.jpg</t>
  </si>
  <si>
    <t>https://x.com/sayashemmy/status/1851567457988968809</t>
  </si>
  <si>
    <t>sayashemmy</t>
  </si>
  <si>
    <t>Mon Oct 28 14:08:21 +0000 2024</t>
  </si>
  <si>
    <t>Semenjak ongkos AGRA MAS rute BOGOR - LB. BULUS menyentuh angka diatas Rp. 20.000 para Commuters Bogor - TB Simatupang - LB Bulus kini mengandalkan opsi KRL + TransJakarta D21 itu sebabnya Agra kini sisa 3 unit di rute tersebut @IUdikers @BisKota_ @0b3tt https://t.co/bLXA65ud45</t>
  </si>
  <si>
    <t>https://pbs.twimg.com/media/Ga-58NlawAAUY7M.jpg</t>
  </si>
  <si>
    <t>https://x.com/SinatriaNur_Muh/status/1850902428570484900</t>
  </si>
  <si>
    <t>Wed Oct 30 10:44:53 +0000 2024</t>
  </si>
  <si>
    <t>Dari halte denpasar ke bank dki fx senayan naiknya yang mana kak? @PT_Transjakarta</t>
  </si>
  <si>
    <t>https://x.com/kelincibodas/status/1851575998342631652</t>
  </si>
  <si>
    <t>kelincibodas</t>
  </si>
  <si>
    <t>Tue Oct 29 11:35:22 +0000 2024</t>
  </si>
  <si>
    <t>Rute purbet ke jl. Raya daan mogot dong @PT_Transjakarta</t>
  </si>
  <si>
    <t>https://x.com/ichelllllq/status/1851226314092773631</t>
  </si>
  <si>
    <t>ichelllllq</t>
  </si>
  <si>
    <t>Tue Oct 29 10:31:29 +0000 2024</t>
  </si>
  <si>
    <t>Kaaa @PT_Transjakarta d21 smaa 7a lewat Mrt fatmawati gak ya?</t>
  </si>
  <si>
    <t>https://x.com/kripikpizangg/status/1851210240181879049</t>
  </si>
  <si>
    <t>kripikpizangg</t>
  </si>
  <si>
    <t>Wed Oct 30 11:59:42 +0000 2024</t>
  </si>
  <si>
    <t>Lah katanya mau perbanyak armada transjakarta ama perbagus transportasi publik lainnya</t>
  </si>
  <si>
    <t>BihaÄ‡, Bosnia-Herzegovina</t>
  </si>
  <si>
    <t>https://x.com/JurmondeL804/status/1851594827571544388</t>
  </si>
  <si>
    <t>JurmondeL804</t>
  </si>
  <si>
    <t>Wed Oct 30 16:10:08 +0000 2024</t>
  </si>
  <si>
    <t>halo gimana ya ini @PT_Transjakarta</t>
  </si>
  <si>
    <t>https://x.com/____saroui/status/1851657852978696700</t>
  </si>
  <si>
    <t>Tue Oct 29 11:12:14 +0000 2024</t>
  </si>
  <si>
    <t>Halo sore mimin @PT_Transjakarta. Aku mau tanya Dari: (8) Lebak bulus Ke: (3) Roxy Gimana ya? TIA.</t>
  </si>
  <si>
    <t>Unknown</t>
  </si>
  <si>
    <t>https://x.com/LetMeSeeTyo/status/1851220494605041877</t>
  </si>
  <si>
    <t>LetMeSeeTyo</t>
  </si>
  <si>
    <t>Tue Oct 29 13:24:38 +0000 2024</t>
  </si>
  <si>
    <t>Dear @PT_Transjakarta dan Gelora Bung Karno sabun cair ga mahal lho. Bisa kontrak volume juga. Kan agak malu gue tadi ditanya turis asing toilet kalian engga ada sabunnya ya? Gue sendiri kalo di luar selalu nahan buang air di bioskop hehe. Toiletnya bersih sabun pasti ada.</t>
  </si>
  <si>
    <t>https://x.com/und_cuckoosnest/status/1851253813253898462</t>
  </si>
  <si>
    <t>Wed Oct 30 07:04:54 +0000 2024</t>
  </si>
  <si>
    <t>Kuurungkan niatku beli flats Ferragamo itu knowing aku masih naik transjakarta alias udah ga keitung lagi berapa kali sepatuku keinjek sama random strangers di tj.. Tommy &amp;amp; MK I can take but Ferragamo? Gk dlu maaf</t>
  </si>
  <si>
    <t>https://x.com/ameliammei/status/1851520638022013084</t>
  </si>
  <si>
    <t>ameliammei</t>
  </si>
  <si>
    <t>Wed Oct 30 01:14:50 +0000 2024</t>
  </si>
  <si>
    <t>Selamat pagi @PT_Transjakarta izin bertanya kalau dari Stasiun Tanjung Duren ke RS Fatmawati yang di Pondok Labu naik koridor berapa ya?</t>
  </si>
  <si>
    <t>https://x.com/uguardianangel/status/1851432540709798084</t>
  </si>
  <si>
    <t>uguardianangel</t>
  </si>
  <si>
    <t>Tue Oct 29 16:33:18 +0000 2024</t>
  </si>
  <si>
    <t>trims yah miss ale sudah mau mendengarkan me yapping about uk parliament vs indo selama di transjakarta.</t>
  </si>
  <si>
    <t>they/he/she.</t>
  </si>
  <si>
    <t>https://x.com/starchaesr/status/1851301294419685609</t>
  </si>
  <si>
    <t>starchaesr</t>
  </si>
  <si>
    <t>Tue Oct 29 12:32:11 +0000 2024</t>
  </si>
  <si>
    <t>baru ini liat campaign politik pake transjakarta sampe full body gini. https://t.co/qKG9Pnqcfs</t>
  </si>
  <si>
    <t>https://pbs.twimg.com/media/GbDthQGasAAgOeB.jpg</t>
  </si>
  <si>
    <t>https://x.com/Ichavarma_/status/1851240614047994296</t>
  </si>
  <si>
    <t>Mon Oct 28 11:26:01 +0000 2024</t>
  </si>
  <si>
    <t>Terimakasih ya @PT_Transjakarta sudah mau menerima masukan dari kami nyaman banget koridor 2B kembali menggunakan bus lowdeck terimakasih banyak min</t>
  </si>
  <si>
    <t>https://x.com/albany_ruri/status/1850861577161081179</t>
  </si>
  <si>
    <t>albany_ruri</t>
  </si>
  <si>
    <t>Wed Oct 30 11:25:26 +0000 2024</t>
  </si>
  <si>
    <t>kata gue sih tj 14A sama 8 tolong di perpanjang jam operasionalnya dan diperbanyak armadanya pas 8 feb tuh @PT_Transjakarta</t>
  </si>
  <si>
    <t>https://x.com/cheolthecherry/status/1851586205512843759</t>
  </si>
  <si>
    <t>cheolthecherry</t>
  </si>
  <si>
    <t>Wed Oct 30 14:05:53 +0000 2024</t>
  </si>
  <si>
    <t>Ah setuju banget. Malah sampe ada yang parkir di depan halte Biskita persis! Proses naik turun penumpang Biskita dan Transjakarta juga jadi terganggu karena parkir liar ini</t>
  </si>
  <si>
    <t>https://x.com/tfbekasiraya/status/1851626583863562376</t>
  </si>
  <si>
    <t>tfbekasiraya</t>
  </si>
  <si>
    <t>Wed Oct 30 10:44:15 +0000 2024</t>
  </si>
  <si>
    <t>halo admin bisa gak ya SEMUA PETUGAS yang di HALTE dikasih pengarahan &amp;amp; diinstruksikan untuk bersikap tegas terkait pengaturan penumpang di bus TERUTAMA untuk gak malas mencari kursi untuk pelanggan prioritas. hal sederhana tp seringkali luput dr tugas mereka @PT_Transjakarta</t>
  </si>
  <si>
    <t>https://x.com/daisixeu/status/1851575838774526106</t>
  </si>
  <si>
    <t>daisixeu</t>
  </si>
  <si>
    <t>Wed Oct 30 10:37:35 +0000 2024</t>
  </si>
  <si>
    <t>halo admin rute dari halte kejaksaan agung ke halte simpang pramuka gimana yaaa? thank you in advance! @PT_Transjakarta</t>
  </si>
  <si>
    <t>https://x.com/rayaT___T/status/1851574160977453446</t>
  </si>
  <si>
    <t>Tue Oct 29 00:58:05 +0000 2024</t>
  </si>
  <si>
    <t>Ngantuk bgt ini di transjakarta pgn nyender di pundak orang sebelah gue boleh gaksih</t>
  </si>
  <si>
    <t>https://x.com/aprilsballad/status/1851065939535806486</t>
  </si>
  <si>
    <t>aprilsballad</t>
  </si>
  <si>
    <t>Wed Oct 30 13:54:37 +0000 2024</t>
  </si>
  <si>
    <t>transjakarta tolong deh kapan ya dibalikin duit gueeeee AAARRRGHHH udah kejadian 2x dan 2 2 nya gapernah dibalikin KL MESIN LU MASIH BURIK GAUSAAAHHHH ADA DEH AJGGGGG</t>
  </si>
  <si>
    <t>https://x.com/intoyoursight/status/1851623748950225261</t>
  </si>
  <si>
    <t>intoyoursight</t>
  </si>
  <si>
    <t>Mon Oct 28 11:27:18 +0000 2024</t>
  </si>
  <si>
    <t>halo min 6c paling terakhir dari st tebet jam berapa ya? @PT_Transjakarta</t>
  </si>
  <si>
    <t>https://x.com/patxxton/status/1850861899115872396</t>
  </si>
  <si>
    <t>patxxton</t>
  </si>
  <si>
    <t>Wed Oct 30 00:29:30 +0000 2024</t>
  </si>
  <si>
    <t>selamat pagi min @PT_Transjakarta info 7E ragunan lama banget yahh udah numpuk busnya kecil kl ga muat nunggu laginya lama lagi https://t.co/kPnYUVgtH0</t>
  </si>
  <si>
    <t>https://pbs.twimg.com/media/GbGRsxGbQAE-iTX.jpg</t>
  </si>
  <si>
    <t>https://x.com/FatrizaI/status/1851421131536023708</t>
  </si>
  <si>
    <t>FatrizaI</t>
  </si>
  <si>
    <t>Tue Oct 29 11:06:57 +0000 2024</t>
  </si>
  <si>
    <t>Dari halte makasar mau ke menara mandiri 1 gimana ya min rute timenya? @PT_Transjakarta</t>
  </si>
  <si>
    <t>https://x.com/dimdije/status/1851219162728972592</t>
  </si>
  <si>
    <t>dimdije</t>
  </si>
  <si>
    <t>Wed Oct 30 12:21:54 +0000 2024</t>
  </si>
  <si>
    <t>Min kalo dari halte tegalan gramedia mau ke ppk kemayoran naik rute apa ya min @PT_Transjakarta</t>
  </si>
  <si>
    <t>https://x.com/linedihati/status/1851600414468358379</t>
  </si>
  <si>
    <t>linedihati</t>
  </si>
  <si>
    <t>Wed Oct 30 08:12:39 +0000 2024</t>
  </si>
  <si>
    <t>Bus 5F tujuan tanah abang dari kampung melayu naiknya dimana ya? Di halte kampung melayu kah? @PT_Transjakarta</t>
  </si>
  <si>
    <t>https://x.com/uriminhyunie/status/1851537689927172167</t>
  </si>
  <si>
    <t>Wed Oct 30 23:49:05 +0000 2024</t>
  </si>
  <si>
    <t>Halo @PT_Transjakarta ini kenapa bayar nya jadi berkali2 yah Saya tap in di Halte Cawang Tap out di Halte Cipulir Tapi kepotong sampai Rp 4.000 + Rp 2.000?</t>
  </si>
  <si>
    <t>https://x.com/berbakti27/status/1851773351204909239</t>
  </si>
  <si>
    <t>berbakti27</t>
  </si>
  <si>
    <t>Mon Oct 28 12:05:18 +0000 2024</t>
  </si>
  <si>
    <t>Dari PPK kemayoran mau ke taman mini gimana ya rute tj nya? @PT_Transjakarta</t>
  </si>
  <si>
    <t>https://x.com/dimdije/status/1850871463106199761</t>
  </si>
  <si>
    <t>Wed Oct 30 07:55:50 +0000 2024</t>
  </si>
  <si>
    <t>Kalo dari halte Senayan bank DKI mau ke gancit gimana ya rutenya? @PT_Transjakarta</t>
  </si>
  <si>
    <t>https://x.com/dimdije/status/1851533457593450958</t>
  </si>
  <si>
    <t>Mon Oct 28 10:44:09 +0000 2024</t>
  </si>
  <si>
    <t xml:space="preserve">Ini transjakarta kagak ada stabilizer nya yak </t>
  </si>
  <si>
    <t>https://x.com/Ghaniazila1/status/1850851039026479448</t>
  </si>
  <si>
    <t>Ghaniazila1</t>
  </si>
  <si>
    <t>Wed Oct 30 13:24:01 +0000 2024</t>
  </si>
  <si>
    <t>Tggu 30 menit rute 3 anterean dah panjang gini. Dan akan terus bertambah. @PT_Transjakarta. selalu begini jan segini. Diulang terus.. Tembusan @YLKI_ID @OmbudsmanRI137 https://t.co/SSNNmj9nH1</t>
  </si>
  <si>
    <t>https://pbs.twimg.com/ext_tw_video_thumb/1851615978083471360/pu/img/8woImMWPhHf-gkDY.jpg</t>
  </si>
  <si>
    <t>https://x.com/zulfanny/status/1851616048505827588</t>
  </si>
  <si>
    <t>zulfanny</t>
  </si>
  <si>
    <t>Wed Oct 30 11:16:33 +0000 2024</t>
  </si>
  <si>
    <t>Me 6:15 in Transjakarta asik nih setel tarpaima .</t>
  </si>
  <si>
    <t>https://x.com/xoldonn/status/1851583969789374732</t>
  </si>
  <si>
    <t>Tue Oct 29 23:03:49 +0000 2024</t>
  </si>
  <si>
    <t>Halo kak @PT_Transjakarta mau tanya rute terdekat dari plaza indonesia ke cibubur gimana ya?</t>
  </si>
  <si>
    <t>https://x.com/ammar_cbr/status/1851399568489074848</t>
  </si>
  <si>
    <t>ammar_cbr</t>
  </si>
  <si>
    <t>Tue Oct 29 08:33:01 +0000 2024</t>
  </si>
  <si>
    <t>Halo @PT_Transjakarta bisa bantu dijelaskan kenapa 9E mobilnya sedikit dan sangat lama? Kenapa ga diperbanyak armadanya? padahal jalur padat ini https://t.co/6HW2smOjEa</t>
  </si>
  <si>
    <t>https://pbs.twimg.com/media/GbC2l3ZaMAABdIj.png</t>
  </si>
  <si>
    <t>https://x.com/fajarwahyu99/status/1851180424133050465</t>
  </si>
  <si>
    <t>fajarwahyu99</t>
  </si>
  <si>
    <t>Wed Oct 30 13:05:11 +0000 2024</t>
  </si>
  <si>
    <t>Min @PT_Transjakarta Halte Kejaksaan / CSW kebiasaan setiap jam sibuk penumpang pulang kerja Eskalator dan Lift selalu mati dengan alasan lagi perbaikan dan kejadian ini sudah terjadi sudah hampir 2 bulan terakhir ini swtiap weekday di jam sibuk sore https://t.co/q16ONbdZ3s</t>
  </si>
  <si>
    <t>https://pbs.twimg.com/media/GbI-qNUakAA1TPA.jpg</t>
  </si>
  <si>
    <t>https://x.com/SinatriaNur_Muh/status/1851611308971753870</t>
  </si>
  <si>
    <t>Wed Oct 30 01:20:28 +0000 2024</t>
  </si>
  <si>
    <t>6k ngapa dikit bgt dahh?? @PT_Transjakarta</t>
  </si>
  <si>
    <t>https://x.com/mantapciwow/status/1851433960875966933</t>
  </si>
  <si>
    <t>mantapciwow</t>
  </si>
  <si>
    <t>Wed Oct 30 14:29:13 +0000 2024</t>
  </si>
  <si>
    <t xml:space="preserve">Luar biasa banget @PT_Transjakarta 3 hari berturut - turut saldo saya kepotong 2 kali terus. Nggak usah nyuruh saya kirim data lengkap udah duluan saya kirim. Terlalu sering sampe hafal. Nggak mau ada perbaikan apa? Ngambil yang bukan haknya terus? </t>
  </si>
  <si>
    <t>https://x.com/SofiaaAuliaa10/status/1851632456526619117</t>
  </si>
  <si>
    <t>SofiaaAuliaa10</t>
  </si>
  <si>
    <t>Tue Oct 29 13:53:42 +0000 2024</t>
  </si>
  <si>
    <t>Min kalau dari halte Roxy mau ke halte pasar cempaka putih transit dimana ya @PT_Transjakarta @PT_Transjakarta</t>
  </si>
  <si>
    <t>https://x.com/apaajaya67ya/status/1851261127151571353</t>
  </si>
  <si>
    <t>apaajaya67ya</t>
  </si>
  <si>
    <t>Wed Oct 30 07:33:31 +0000 2024</t>
  </si>
  <si>
    <t>Min saya mau melaporkan bahwa armada Jaklingko 86 arah terminal Rawamangun tidak dingin Tanggal kejadian:30 Oktober 2024 Jam kejadian:14.32 Jak:86 Arah:terminal Rawamangun No body:LSG-220013 @PT_Transjakarta @PT_Transjakarta @DKIJakarta</t>
  </si>
  <si>
    <t>Batu Ceper, Indonesia</t>
  </si>
  <si>
    <t>https://x.com/burjo234950/status/1851527839319015808</t>
  </si>
  <si>
    <t>burjo234950</t>
  </si>
  <si>
    <t>Mon Oct 28 11:49:07 +0000 2024</t>
  </si>
  <si>
    <t>di transjakarta bersebelahan bau-bau pipis di kereta bersebelahan bau-bau ketek kecampur minyak wangi. ah sudah lah. pindah2 posisi menjadi solusi.</t>
  </si>
  <si>
    <t>https://x.com/notyourlif3/status/1850867388713140292</t>
  </si>
  <si>
    <t>notyourlif3</t>
  </si>
  <si>
    <t>Tue Oct 29 11:49:02 +0000 2024</t>
  </si>
  <si>
    <t>Ini kenapa pluit ga lewat lewat denpasar sih kakkk? udah nunggu 30 menit ini @PT_Transjakarta</t>
  </si>
  <si>
    <t>https://x.com/macarvn_/status/1851229755334328407</t>
  </si>
  <si>
    <t>macarvn_</t>
  </si>
  <si>
    <t>Tue Oct 29 06:20:28 +0000 2024</t>
  </si>
  <si>
    <t>Siang @PT_Transjakarta dari halte duren tiga kalau mau ke kemang utara koridor 6W naik dari atas halte apa dibawah ya?</t>
  </si>
  <si>
    <t>https://x.com/Lisna_p19/status/1851147070188765570</t>
  </si>
  <si>
    <t>Lisna_p19</t>
  </si>
  <si>
    <t>Wed Oct 30 11:13:06 +0000 2024</t>
  </si>
  <si>
    <t>Betulan first post.. @PT_Transjakarta tolong banget ya untuk revisi Gate H Bundaran Senayan dan tetangganya. Ke 4 bus ini adalah mereka yng ramai dipakai setiap sore selalu dorong dorongan (mode binatang). Terlihat ada beberapa gate yng di huni 1 bus aja seperti 1 Kota- https://t.co/PYwQEHj4Rd</t>
  </si>
  <si>
    <t>https://pbs.twimg.com/media/GbIlAiubkAA5Fxn.jpg</t>
  </si>
  <si>
    <t>https://x.com/juanpratm_/status/1851583101702668692</t>
  </si>
  <si>
    <t>juanpratm_</t>
  </si>
  <si>
    <t>Wed Oct 30 10:48:55 +0000 2024</t>
  </si>
  <si>
    <t>Min @PT_Transjakarta kenapa toilet di Halte HI dikunci ya?</t>
  </si>
  <si>
    <t>https://x.com/SetiawanWendra/status/1851577015834734998</t>
  </si>
  <si>
    <t>SetiawanWendra</t>
  </si>
  <si>
    <t>Wed Oct 30 14:09:59 +0000 2024</t>
  </si>
  <si>
    <t>Haloo salam kenal dari jablay penunggu pool Transjakarta Perintis. Semoga tenang disana yaa https://t.co/mN2Lvg3U0v</t>
  </si>
  <si>
    <t>https://pbs.twimg.com/media/GbJNfsyaoAA4wxf.jpg</t>
  </si>
  <si>
    <t>https://x.com/wed28jun/status/1851627613577703734</t>
  </si>
  <si>
    <t>wed28jun</t>
  </si>
  <si>
    <t>Wed Oct 30 00:06:09 +0000 2024</t>
  </si>
  <si>
    <t>Hai kak @PT_Transjakarta kak kalau dari halte cibubur mau ke Pantai Indah Kapuk bisa naik rute apa aja ya? Thanks kak @PT_Transjakarta</t>
  </si>
  <si>
    <t>https://x.com/annyeongheseyek/status/1851415258579234883</t>
  </si>
  <si>
    <t>annyeongheseyek</t>
  </si>
  <si>
    <t>Wed Oct 30 12:05:39 +0000 2024</t>
  </si>
  <si>
    <t>min @PT_Transjakarta kalau naik busway itu harusnya saldo ketarik pas tap in atau tap out ya? punya saya ketarik 2 kali ini gimana ya? https://t.co/Jd3w7CBqXr</t>
  </si>
  <si>
    <t>https://pbs.twimg.com/media/GbIxDAYakAAQhBQ.jpg</t>
  </si>
  <si>
    <t>^â _â _â _â _â _â _â _â _â _â ^</t>
  </si>
  <si>
    <t>https://x.com/zer0jaem/status/1851596326666150273</t>
  </si>
  <si>
    <t>zer0jaem</t>
  </si>
  <si>
    <t>Wed Oct 30 05:52:31 +0000 2024</t>
  </si>
  <si>
    <t>Siang ka @PT_Transjakarta maaf kalua mau ke itc mangga 2 dari halte tanjung duren naik koridor brapa ya..? Makasi</t>
  </si>
  <si>
    <t>https://x.com/NaNa31854/status/1851502422755328141</t>
  </si>
  <si>
    <t>NaNa31854</t>
  </si>
  <si>
    <t>Mon Oct 28 11:06:57 +0000 2024</t>
  </si>
  <si>
    <t>Min apa ada rute TJ dr stasiun sudirman ke epicentrum? @PT_Transjakarta</t>
  </si>
  <si>
    <t>https://x.com/961122bebas/status/1850856778256556232</t>
  </si>
  <si>
    <t>961122bebas</t>
  </si>
  <si>
    <t>Tue Oct 29 15:54:21 +0000 2024</t>
  </si>
  <si>
    <t>abis experience hal gila hari ini : ditembak perempuan di transjakarta gue ampe mual mikirin ini</t>
  </si>
  <si>
    <t>interstellar</t>
  </si>
  <si>
    <t>https://x.com/toofuckeduppp/status/1851291489214873874</t>
  </si>
  <si>
    <t>toofuckeduppp</t>
  </si>
  <si>
    <t>Wed Oct 30 13:22:25 +0000 2024</t>
  </si>
  <si>
    <t>Lu liat antrian segini banyak headway ga seharusnya selama ini banyak lansia berdiri heran ga berubah2 @PT_Transjakarta https://t.co/sv5QjVxuRH</t>
  </si>
  <si>
    <t>https://pbs.twimg.com/ext_tw_video_thumb/1851615613166530560/pu/img/c91xHaYxE1CY_7vT.jpg</t>
  </si>
  <si>
    <t>https://x.com/tikahapr_/status/1851615645848547401</t>
  </si>
  <si>
    <t>Mon Oct 28 23:22:47 +0000 2024</t>
  </si>
  <si>
    <t>T I B E T . . Transjakarta Metrotrans PT Bianglala Metropolitan BMP-230321 6D| STASIUN TEBET - BUNDERAN SENAYAN Golden Dragon XML6125JEVJC03 https://t.co/mcVRdQMvRr</t>
  </si>
  <si>
    <t>https://pbs.twimg.com/media/GbA0okXaoAIkCBk.jpg</t>
  </si>
  <si>
    <t>https://x.com/AdiiAFVs/status/1851041953829568755</t>
  </si>
  <si>
    <t>Wed Oct 30 04:53:11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</si>
  <si>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https://t.co/upMZ4jwO4X</t>
  </si>
  <si>
    <t>https://pbs.twimg.com/media/GbHODF6bYAAIkDR.jpg</t>
  </si>
  <si>
    <t>https://x.com/bumn_TA_hebat/status/1851487489137299499</t>
  </si>
  <si>
    <t>bumn_TA_hebat</t>
  </si>
  <si>
    <t>Wed Oct 30 09:40:42 +0000 2024</t>
  </si>
  <si>
    <t>Info min eskalator halte Transjakarta st.cawang mati @PT_Transjakarta @txttransportasi https://t.co/4i7DcBqUFQ</t>
  </si>
  <si>
    <t>https://pbs.twimg.com/media/GbIP3GfaEAAWpS5.jpg</t>
  </si>
  <si>
    <t>https://x.com/tonyarfian/status/1851559848737120526</t>
  </si>
  <si>
    <t>Wed Oct 30 00:32:02 +0000 2024</t>
  </si>
  <si>
    <t>Tolong diperbanyak frekuensi bus 4K pk 06:30-07:30 arah Pulogadung. Banyak banget penumpangnya ini memakan waktu buat tap out di halte NBRT Rawamangun UNJ. @PT_Transjakarta</t>
  </si>
  <si>
    <t>https://x.com/sleepetals/status/1851421768998928641</t>
  </si>
  <si>
    <t>Wed Oct 30 11:43:44 +0000 2024</t>
  </si>
  <si>
    <t>Emg bukan pilihan yg tepat kalo lewatin jalur senayan pake transjakarta</t>
  </si>
  <si>
    <t>https://x.com/justkubin/status/1851590807696150782</t>
  </si>
  <si>
    <t>justkubin</t>
  </si>
  <si>
    <t>Mon Oct 28 09:05:07 +0000 2024</t>
  </si>
  <si>
    <t xml:space="preserve">abis disindir-sindir sm disenggol kenceng pake tas dia gara2 duduk di kursi biru di @PT_Transjakarta </t>
  </si>
  <si>
    <t>https://x.com/coffeexboba/status/1850826117340696794</t>
  </si>
  <si>
    <t>coffeexboba</t>
  </si>
  <si>
    <t>Wed Oct 30 11:03:13 +0000 2024</t>
  </si>
  <si>
    <t>OMG.. Mules dan masih di bus TransJakarta.. â€â€</t>
  </si>
  <si>
    <t>Aceh, Indonesia</t>
  </si>
  <si>
    <t>https://x.com/Areloghy/status/1851580612186145263</t>
  </si>
  <si>
    <t>Areloghy</t>
  </si>
  <si>
    <t>Wed Oct 30 05:53:25 +0000 2024</t>
  </si>
  <si>
    <t>Orang di samping dan depanku di TransJakarta lagi ngomongin BSD (Bumi Serpong Damai) dan aku ke-trigger sial.</t>
  </si>
  <si>
    <t>safe zone</t>
  </si>
  <si>
    <t>https://x.com/keishiren/status/1851502649008668807</t>
  </si>
  <si>
    <t>keishiren</t>
  </si>
  <si>
    <t>Wed Oct 30 23:09:05 +0000 2024</t>
  </si>
  <si>
    <t>Izin bertanya @PT_Transjakarta emang boleh naek bus tj tdk dari halte naek dari bawah? udah 4 hari ini tj 9c berangkat dr pngranti jam 5.02 or 5.03 pagi kursi belakang udah terisi orang dgn c3lana pdl warna krem dgn sepatu pdl (mirip pramusapa tj?) yg tdk naik dr pintu halte?</t>
  </si>
  <si>
    <t>krakatau</t>
  </si>
  <si>
    <t>https://x.com/raka_krakatau/status/1851763281863835988</t>
  </si>
  <si>
    <t>raka_krakatau</t>
  </si>
  <si>
    <t>Wed Oct 30 01:44:27 +0000 2024</t>
  </si>
  <si>
    <t>jak93 arah kebayoran lama pada kena macet kah? udah 15 menit nunggu di bus stop asem ix belum ada yang lewat sama sekali @PT_Transjakarta</t>
  </si>
  <si>
    <t>https://x.com/pangsitpasar/status/1851439994701037715</t>
  </si>
  <si>
    <t>pangsitpasar</t>
  </si>
  <si>
    <t>Wed Oct 30 13:19:17 +0000 2024</t>
  </si>
  <si>
    <t>20 menit ga lewat2 halte monas busway koridor 3 armada pada kemana woy @PT_Transjakarta</t>
  </si>
  <si>
    <t>https://x.com/tikahapr_/status/1851614856325341681</t>
  </si>
  <si>
    <t>Wed Oct 30 04:06:45 +0000 2024</t>
  </si>
  <si>
    <t>Hallo @PT_Transjakarta untuk apa fasilitas seperti ini dibangun. Klo cuma buat ditandai dalam keadaan rusak gak digunakan dan kayaknya gak bakal diperbaiki pula. Cuma buat gaya2an saja kah? https://t.co/XmnWAR3qDX</t>
  </si>
  <si>
    <t>https://pbs.twimg.com/media/GbHDbaZbQAEdITC.jpg</t>
  </si>
  <si>
    <t>https://x.com/panggilaja_eci/status/1851475805865722130</t>
  </si>
  <si>
    <t>panggilaja_eci</t>
  </si>
  <si>
    <t>Tue Oct 29 02:15:11 +0000 2024</t>
  </si>
  <si>
    <t xml:space="preserve">Naik Commuter Line MRT Transjakarta LRT bisa juga. Jadi nggak usah impor mobil nggak perlu juga bikin karoseri mobil baru. Atau voucher taksi biru deh. Eh tapi tunjangan transportasi jadi kecil ya? </t>
  </si>
  <si>
    <t>https://x.com/sari_tjakra/status/1851085339789852690</t>
  </si>
  <si>
    <t>sari_tjakra</t>
  </si>
  <si>
    <t>Wed Oct 30 13:33:11 +0000 2024</t>
  </si>
  <si>
    <t>Min @PT_Transjakarta kalau dari 7b mau transit ke 6a/6b itu bisa berhenti dari halte duren tiga apa beda lagi ya gak terhubung non brt? https://t.co/FsooOlp96g</t>
  </si>
  <si>
    <t>https://pbs.twimg.com/media/GbJFE4FaMAAZ7dz.jpg</t>
  </si>
  <si>
    <t>https://x.com/Rascyaa/status/1851618353007517902</t>
  </si>
  <si>
    <t>Rascyaa</t>
  </si>
  <si>
    <t>Tue Oct 29 11:24:58 +0000 2024</t>
  </si>
  <si>
    <t>Malamm minn @PT_Transjakarta maaf mau nanya kalau mau ke Warung Jati datangnya dari Palmerah berarti naiknya di Halte Petamburan ya terus transit di Halte mana &amp;amp; turun dimananya ya?</t>
  </si>
  <si>
    <t>https://x.com/meiditweet/status/1851223697417195951</t>
  </si>
  <si>
    <t>Mon Oct 28 09:30:12 +0000 2024</t>
  </si>
  <si>
    <t>Bagaimana caranya klo dari halte pinang ranti mau ke pondok indah office tower 1? @PT_Transjakarta</t>
  </si>
  <si>
    <t>https://x.com/icecreamismee/status/1850832430384709903</t>
  </si>
  <si>
    <t>icecreamismee</t>
  </si>
  <si>
    <t>Wed Oct 30 12:25:08 +0000 2024</t>
  </si>
  <si>
    <t>Rute Transjakarta Koridor 1: Halte Transit dan Jam Operasionalnya https://t.co/wYbrwfPp8B</t>
  </si>
  <si>
    <t>https://x.com/IDNTimesTravel/status/1851601227454550240</t>
  </si>
  <si>
    <t>Wed Oct 30 02:48:26 +0000 2024</t>
  </si>
  <si>
    <t>Gimana kalau naik KRL/MRT/LRT/Transjakarta/Jaklingko terus lanjut naik Ojol motor saja? Lumayan ngurangi polusi tat tet tot voorijder.</t>
  </si>
  <si>
    <t>Bekasi - Bandung - Jakarta</t>
  </si>
  <si>
    <t>https://x.com/drianto_fajar/status/1851456096889909414</t>
  </si>
  <si>
    <t>drianto_fajar</t>
  </si>
  <si>
    <t>Mon Oct 28 05:46:14 +0000 2024</t>
  </si>
  <si>
    <t>min kalo ke kalideres atau rawa buaya bisa naik langsung atau harus transit min? Saya dari kampung rambutan @PT_Transjakarta</t>
  </si>
  <si>
    <t>https://x.com/Jiechristianto1/status/1850776064488034661</t>
  </si>
  <si>
    <t>Jiechristianto1</t>
  </si>
  <si>
    <t>Wed Oct 30 11:32:57 +0000 2024</t>
  </si>
  <si>
    <t xml:space="preserve">Lebih kesel naik transjakarta deh dibanding KRL </t>
  </si>
  <si>
    <t>Dreamland</t>
  </si>
  <si>
    <t>https://x.com/kucingkeringg/status/1851588096766169109</t>
  </si>
  <si>
    <t>kucingkeringg</t>
  </si>
  <si>
    <t>Wed Oct 30 05:45:05 +0000 2024</t>
  </si>
  <si>
    <t>Sistem Tap in dan Tap out @PT_Transjakarta tuh gmn ya? Tiap hari kalau balik tuh tap in di Non-BRT dan Tap out di halte BRT tpi pas tap in ini saldo kepotong trus. Pantesan ga balance sama catetan manual gue mana ternyata udh dari bulan kemarin tap in kepotong trus https://t.co/4M80y7iwOv</t>
  </si>
  <si>
    <t>https://pbs.twimg.com/media/GbHZ8EMaQAAPr0Z.jpg</t>
  </si>
  <si>
    <t>https://x.com/minwonsayang/status/1851500550313164828</t>
  </si>
  <si>
    <t>minwonsayang</t>
  </si>
  <si>
    <t>Tue Oct 29 11:00:17 +0000 2024</t>
  </si>
  <si>
    <t>Halo @PT_Transjakarta Hari ini saya 2x naik bus Metrotrans Scania. TJ 0706 4C arah Senayan &amp;amp; TJ 0700 D21 arah Lb.Bulus. keduanya cuma ada 1 ToB di depan. Pas turun pun udah tekan tombol stop pintu belakangnya ga dibukain harus diteriakin dulu baru dibukain.</t>
  </si>
  <si>
    <t>https://x.com/PradityaSIA01/status/1851217488513753258</t>
  </si>
  <si>
    <t>Tue Oct 29 04:02:41 +0000 2024</t>
  </si>
  <si>
    <t>first time naik transjogja euy lega banget ga kaya transjakarta wkwkw https://t.co/l4S0sIng2e</t>
  </si>
  <si>
    <t>https://pbs.twimg.com/media/GbB45Dra0AAlBL1.jpg</t>
  </si>
  <si>
    <t>Cilacap â€“ Purwokerto â€“ Jaktim</t>
  </si>
  <si>
    <t>https://x.com/hasbilh_/status/1851112395055513862</t>
  </si>
  <si>
    <t>hasbilh_</t>
  </si>
  <si>
    <t>Mon Oct 28 11:51:44 +0000 2024</t>
  </si>
  <si>
    <t>Hallo Sahabat #Tj #Transjakarta Kami warga cakung barat Ingin menginfokan Bahwa banyak anak anak kami yang sekolah di Ujung Menteng yang dimana setiap harinya akses nya naik angkot Sering dituruni di tengah jalan. Mohon #Tj untuk membuka akses Rute di didaerah kami Tq</t>
  </si>
  <si>
    <t>Cakung, Indonesia</t>
  </si>
  <si>
    <t>https://x.com/SalesBeef24567/status/1850868045524472077</t>
  </si>
  <si>
    <t>SalesBeef24567</t>
  </si>
  <si>
    <t>Mon Oct 28 13:50:40 +0000 2024</t>
  </si>
  <si>
    <t>Mohon kepada @PT_Transjakarta periksa oknum2 pemalsuan dokumen yang ada di operator LSG agar kinerja perusahaan membaik dan berjaya kedepannya.</t>
  </si>
  <si>
    <t>Cengkareng</t>
  </si>
  <si>
    <t>https://x.com/yansenbaga43190/status/1850897978451730596</t>
  </si>
  <si>
    <t>yansenbaga43190</t>
  </si>
  <si>
    <t>Tue Oct 29 11:13:52 +0000 2024</t>
  </si>
  <si>
    <t xml:space="preserve">Cobaa tolong minta supir2 TJ kalo bawa bis jangan suka ngerem mendadak ato dikit2 ngerem jalan ngerem jalan. Tangan sakit2 pas turun kalo lagi diri gara2 nahan badan @PT_Transjakarta </t>
  </si>
  <si>
    <t>JKT-KUL-PEN</t>
  </si>
  <si>
    <t>https://x.com/ameliamirzanti/status/1851220903985864849</t>
  </si>
  <si>
    <t>ameliamirzanti</t>
  </si>
  <si>
    <t>Wed Oct 30 10:48:27 +0000 2024</t>
  </si>
  <si>
    <t>gue percaya gue bakal kangen bgt sama Transjakarta kaya kangen gue sama Mayasari AC70 dan PPD AC10 walaupun banyak kecoanya.</t>
  </si>
  <si>
    <t>https://x.com/muhammad_akbar/status/1851576894862532624</t>
  </si>
  <si>
    <t>Tue Oct 29 12:15:47 +0000 2024</t>
  </si>
  <si>
    <t>Min @PT_Transjakarta kok 6V yg ke ragunan lama bener jam segini udh 30 menit ga lewat2</t>
  </si>
  <si>
    <t>Republic of Indonesia...</t>
  </si>
  <si>
    <t>https://x.com/ninoaquino/status/1851236486836076578</t>
  </si>
  <si>
    <t>ninoaquino</t>
  </si>
  <si>
    <t>Tue Oct 29 01:47:14 +0000 2024</t>
  </si>
  <si>
    <t>isilop kenapaa siiii suka banget nilangg di tengah jalur buswayy kan bisa hasil tilanganya disuruh maju dulu. Org di dalem busway kan mao kerja pakkk gamau telat @PT_Transjakarta</t>
  </si>
  <si>
    <t>https://x.com/kawaaaaay/status/1851078306172649543</t>
  </si>
  <si>
    <t>kawaaaaay</t>
  </si>
  <si>
    <t>Wed Oct 30 03:31:15 +0000 2024</t>
  </si>
  <si>
    <t>BENTAR MECIMA GW LG DI TRANSJAKARTA</t>
  </si>
  <si>
    <t>https://x.com/orangiekwan/status/1851466870060372129</t>
  </si>
  <si>
    <t>orangiekwan</t>
  </si>
  <si>
    <t>Mon Oct 28 11:04:45 +0000 2024</t>
  </si>
  <si>
    <t>tolong banget perbanyak armada T11 saya tungguin dari 17.30 ga tiba-tiba juga posisi tol kebun jeruk 2 arah slipi petamburan @PT_Transjakarta</t>
  </si>
  <si>
    <t>https://x.com/apinnngz/status/1850856224662900945</t>
  </si>
  <si>
    <t>apinnngz</t>
  </si>
  <si>
    <t>Wed Oct 30 01:38:17 +0000 2024</t>
  </si>
  <si>
    <t>Selamat pagi @PT_Transjakarta Bisa tolong sarankan rute terbaik dan tercepat kalau mau naik Amari dr Ancol ke Blok M? Terima kasih</t>
  </si>
  <si>
    <t>Cipete Purist</t>
  </si>
  <si>
    <t>https://x.com/arfebibots/status/1851438444125585466</t>
  </si>
  <si>
    <t>arfebibots</t>
  </si>
  <si>
    <t>Wed Oct 30 02:15:26 +0000 2024</t>
  </si>
  <si>
    <t>Bisa gak sih aturan tap out itu gak usah di tempat turun bis yg di pintu? Suka gagal tap out awas aja ya kalo kartu saya kenapa2. Masih 200k saldonya. @PT_Transjakarta tolong dgrkan keluhan pengguna!!!</t>
  </si>
  <si>
    <t>Makassar, Indonesia</t>
  </si>
  <si>
    <t>https://x.com/sarjanaotwesdua/status/1851447793405346063</t>
  </si>
  <si>
    <t>sarjanaotwesdua</t>
  </si>
  <si>
    <t>Mon Oct 28 11:19:01 +0000 2024</t>
  </si>
  <si>
    <t>Turun tangga halte masuk ke transjakarta ada aja yang difoto. Biasanya momen begini cepet banget ilangnya. Momen yang suka gak ketebak. Yang suka foto2 pake hape gini juga gak? https://t.co/s5p6PvcjxZ</t>
  </si>
  <si>
    <t>https://pbs.twimg.com/media/Ga-TFG8bgAAH_1S.jpg</t>
  </si>
  <si>
    <t>BEKASI-INDONESIA</t>
  </si>
  <si>
    <t>https://x.com/dalintaa/status/1850859811489116506</t>
  </si>
  <si>
    <t>dalintaa</t>
  </si>
  <si>
    <t>Wed Oct 30 10:31:42 +0000 2024</t>
  </si>
  <si>
    <t>30 menit buat nungguin 8K doang @PT_Transjakarta https://t.co/GgANALihwb</t>
  </si>
  <si>
    <t>https://pbs.twimg.com/tweet_video_thumb/GbIbiQcagAAn2b6.jpg</t>
  </si>
  <si>
    <t>https://x.com/yudistirop/status/1851572681768087681</t>
  </si>
  <si>
    <t>Wed Oct 30 17:33:34 +0000 2024</t>
  </si>
  <si>
    <t>@Lazuardi1431050 Hai kak. Layanan Rute 5C Cililitan - Juanda beroperasi setiap hari mulai pukul 05:00 - 22:00 WIB. Terima kasih sudah bertransportasi publik dengan Transjakarta ^YJ</t>
  </si>
  <si>
    <t>Lazuardi1431050</t>
  </si>
  <si>
    <t>https://x.com/PT_Transjakarta/status/1851678847302836611</t>
  </si>
  <si>
    <t>Wed Oct 30 23:44:36 +0000 2024</t>
  </si>
  <si>
    <t>@unsuallygoose Hai kak. Silakan naik rute S21 transit Halte Pondok Pinang naik rute 6H transit Halte Lapangan Banteng naik koridor 5 transit Halte Jembatan Merah kemudian naik koridor 12. Untuk informasi layanan Transjakarta selengkapnya dapat diakses melalui aplikasi TJ: Transjakarta. Tks^ZR</t>
  </si>
  <si>
    <t>unsuallygoose</t>
  </si>
  <si>
    <t>https://x.com/PT_Transjakarta/status/1851772220151889967</t>
  </si>
  <si>
    <t>Wed Oct 30 17:36:28 +0000 2024</t>
  </si>
  <si>
    <t>@FahrezaArief5 Hai kak silakan naik koridor 10 turun di halte Cawang Sentral lalu berpindah ke bus stop Cawang Sentral 1 untuk naik rute JAK 20 ya. Untuk informasi rute selengkapnya dapat diakses melalui aplikasi TJ: Transjakarta ya. Terima kasih ^YJ</t>
  </si>
  <si>
    <t>FahrezaArief5</t>
  </si>
  <si>
    <t>https://x.com/PT_Transjakarta/status/1851679577694683551</t>
  </si>
  <si>
    <t>Wed Oct 30 23:09:17 +0000 2024</t>
  </si>
  <si>
    <t>@alohola911 Hai kak. Layanan Koridor 11 melayani Halte St. Jatinegara untuk kedua arah. Untuk mengetahui posisi bus dan fitur perencanaan perjalanan kakak dapat mengunduh aplikasi TJ: Transjakarta pada Playstore atau Appstore ya kak. Terima kasih ^DN</t>
  </si>
  <si>
    <t>alohola911</t>
  </si>
  <si>
    <t>https://x.com/PT_Transjakarta/status/1851763332916605439</t>
  </si>
  <si>
    <t>Mon Oct 28 18:21:48 +0000 2024</t>
  </si>
  <si>
    <t xml:space="preserve">Lebih keren kalau semua naik TransJakarta buang uang rakyat kok keren </t>
  </si>
  <si>
    <t>https://x.com/penikmatkudapan/status/1850966208482590810</t>
  </si>
  <si>
    <t>penikmatkudapan</t>
  </si>
  <si>
    <t>Wed Oct 30 21:43:28 +0000 2024</t>
  </si>
  <si>
    <t>@cimicimi1010 Hai kak silakan naik rute B21 menuju Bus stop BNN lalu berjalan menuju Halte Cawang dilanjutkan naik rute 5C menuju Halte Salemba. Untuk informasi rute tracking bus perencanaan perjalanan (trip planner) dapat diakses melalui aplikasi TJ: Transjakarta ya. Terima kasih ^BR</t>
  </si>
  <si>
    <t>we_flr</t>
  </si>
  <si>
    <t>https://x.com/PT_Transjakarta/status/1851741739091914785</t>
  </si>
  <si>
    <t>Tue Oct 29 22:16:14 +0000 2024</t>
  </si>
  <si>
    <t>Parah ini mobil Tj send ke kanan malah belok kiri. Hampir mau keserempet gua min sayang kagak keliatan nomor plat nya tadinya mau gua foto muka driver nya Cuma males aja Biar nyetir nya lebih hati hati lagi @PT_Transjakarta https://t.co/PX4zKgTouB</t>
  </si>
  <si>
    <t>https://pbs.twimg.com/media/GbFzMtaa0AAQoRF.jpg</t>
  </si>
  <si>
    <t>https://x.com/EkaPetrus3/status/1851387593998680459</t>
  </si>
  <si>
    <t>EkaPetrus3</t>
  </si>
  <si>
    <t>Wed Oct 30 17:21:36 +0000 2024</t>
  </si>
  <si>
    <t>@vouscrypt Hai kak silakan naik koridor 3 turun di halte Monumen Nasional lalu naik rute 5C turun di halte Lapangan Banteng. Untuk informasi rute selengkapnya dapat diakses melalui aplikasi TJ: Transjakarta ya. Terima kasih ^YJ</t>
  </si>
  <si>
    <t>vouscrypt</t>
  </si>
  <si>
    <t>https://x.com/PT_Transjakarta/status/1851675834471362986</t>
  </si>
  <si>
    <t>Tue Oct 29 00:36:41 +0000 2024</t>
  </si>
  <si>
    <t>Sepertinya perlu penambahan armada jalur BSD-Fatmawati ni @PT_Transjakarta selalu penuh terus dan banyak penumpang yang akhirnya terlantar di terminal bsd. Yuk pelayanannya ditingkatkan https://t.co/YkFx8DHjjE</t>
  </si>
  <si>
    <t>https://pbs.twimg.com/media/GbBJwkybMAAodKt.jpg</t>
  </si>
  <si>
    <t>https://x.com/Archicco/status/1851060554447851947</t>
  </si>
  <si>
    <t>Archicco</t>
  </si>
  <si>
    <t>Tue Oct 29 15:56:14 +0000 2024</t>
  </si>
  <si>
    <t>Dukung Kesetaraan Gender Transjakarta Raih penghargaan WEPs dari UN Women #newsupdate #update #news #text https://t.co/4DLuZppD4V</t>
  </si>
  <si>
    <t>https://x.com/kumparan/status/1851291965134184763</t>
  </si>
  <si>
    <t>Wed Oct 30 16:45:39 +0000 2024</t>
  </si>
  <si>
    <t>@jason_cipto Hai kak silakan naik rute 3F turun di halte Senayan Bank DKI lalu berpindah ke bus stop Gelora Bung Karno 2 untuk naik rute 4C turun di bus stop Megaria. Untuk informasi rute selengkapnya dapat diakses melalui aplikasi TJ: Transjakarta ya. Terima kasih ^YJ</t>
  </si>
  <si>
    <t>https://x.com/PT_Transjakarta/status/1851666787428905144</t>
  </si>
  <si>
    <t>Wed Oct 30 23:34:09 +0000 2024</t>
  </si>
  <si>
    <t>#INFOTRANSJAKARTA | Layanan Mikrotrans JAK 07: Tanah Abang - Grogol Via Tawakal mengalami pengalihan rute dikarenakan adanya pengecoran jalan di sekitar Jl Rawa Kepa Utama. Sementara tidak melayani Bus stop Masjid Ar Ridho s/d Simpang Mandala Timur Selatan untuk kedua arah. #JAKI</t>
  </si>
  <si>
    <t>https://x.com/PT_Transjakarta/status/1851769592034791556</t>
  </si>
  <si>
    <t>Wed Oct 30 08:59:47 +0000 2024</t>
  </si>
  <si>
    <t>Skrg tuh klo mau liat jadwal transjakarta dan rutenya dimana si yg bisa diandelin? Soalnya maps ngasih sarannya suka yg muter tije ga berfungsi jaklingko somehow ngasih sarannya gonta ganti moda zzz</t>
  </si>
  <si>
    <t>https://x.com/kwonsoonpipi/status/1851549548457713998</t>
  </si>
  <si>
    <t>kwonsoonpipi</t>
  </si>
  <si>
    <t>Wed Oct 30 23:32:34 +0000 2024</t>
  </si>
  <si>
    <t>#INFOTRANSJAKARTA | Layanan Mikrotrans JAK 01: Tj Priok - Plumpang mengalami pengalihan rute dikarenakan adanya penutupan jalan di sekitar Jl. Bakti Gang 13 sementara arah Plumpang tidak melayani BS Sekolah Remaja Sungai Bambu s/d Jl. Swasembada Barat XI. #JAKI #PerluTahu #JAK01</t>
  </si>
  <si>
    <t>https://x.com/PT_Transjakarta/status/1851769191919243362</t>
  </si>
  <si>
    <t>Sat Oct 05 05:23:06 +0000 2024</t>
  </si>
  <si>
    <t>Skema bisnis Bus Trans Palu ini menarik. Dengan mengadopsi skema Buy The Service ala Transjakarta Pemkot Palu membeli jasa operator. Di sisi lain armada disiapkan oleh Pemkot Palu. Ini bahkan di luar program Teman Bus dari Kemenhub. Semoga langgeng! https://t.co/udB41DlwLy</t>
  </si>
  <si>
    <t>https://x.com/insanridho/status/1842435324812935550</t>
  </si>
  <si>
    <t>Sat Oct 05 14:05:58 +0000 2024</t>
  </si>
  <si>
    <t>td sekitar jam 20.45 krn menghindari kemacetan hari ini jd pilih naik TransJakarta dari Halte Kramat Sentiong. lalu sy lihat ada penumpang yg terduduk lemas krn sakit salut sm petugas di halte lsg koordinasi memanggil ambulans #PK3D @PT_Transjakarta https://t.co/1hOW5h9Prb</t>
  </si>
  <si>
    <t>https://pbs.twimg.com/media/GZIc1nrboAAYBOr.jpg</t>
  </si>
  <si>
    <t>https://x.com/thenamesisk/status/1842566908731912375</t>
  </si>
  <si>
    <t>thenamesisk</t>
  </si>
  <si>
    <t>Sat Oct 05 13:01:23 +0000 2024</t>
  </si>
  <si>
    <t>Malming / Malam Minggu pengen ke Monas dari stasiun Manggarai naik Transjakarta dengan tarif Rp 1 tapi gak ada yang mau di ajak. Kalian mau gak gaes bareng sama aku?? https://t.co/X1cGeVETY3</t>
  </si>
  <si>
    <t>https://pbs.twimg.com/media/GZIOCruaAAAK5BS.jpg</t>
  </si>
  <si>
    <t>https://x.com/sesukahatimu23/status/1842550652179996936</t>
  </si>
  <si>
    <t>sesukahatimu23</t>
  </si>
  <si>
    <t>Sat Oct 05 08:27:17 +0000 2024</t>
  </si>
  <si>
    <t>gara2 acara tni di monas transjakarta stuck di sawah besar. sejam ga gerak dari emosi kesel semua penumpang dapet bgt krn panas dan banyak bocil yg sampe ngemper di lantai. gw gakuat berdiri langsung turun di harmoni dan lanjut pake grab https://t.co/gJX4ungbtm</t>
  </si>
  <si>
    <t>https://pbs.twimg.com/media/GZHPSd7bgAANSEs.jpg</t>
  </si>
  <si>
    <t>https://x.com/dendengmushi/status/1842481675575738369</t>
  </si>
  <si>
    <t>dendengmushi</t>
  </si>
  <si>
    <t>Sat Oct 05 05:56:04 +0000 2024</t>
  </si>
  <si>
    <t>Naik Transjakarta bersama Vina Garut dengan tarif Rp 1 bisa keliling Jakarta melihat Monas dan yang lainya.. https://t.co/xi4oaBXgNM</t>
  </si>
  <si>
    <t>https://pbs.twimg.com/media/GZGss3gaMAA9haB.jpg</t>
  </si>
  <si>
    <t>https://x.com/sesukahatimu23/status/1842443617782370488</t>
  </si>
  <si>
    <t>Sat Oct 05 10:23:33 +0000 2024</t>
  </si>
  <si>
    <t>Min @PT_Transjakarta @CommuterLine ini dari skybridge aja udh penuh mau masukin juanda juga gabisa. Saya lihat udh bbrpa yg pingsan. Smoga segera ada mitigasinya ya https://t.co/vCCcSmeYuO</t>
  </si>
  <si>
    <t>https://pbs.twimg.com/media/GZHeFgubAAAjpjM.jpg</t>
  </si>
  <si>
    <t>https://x.com/cile_sanjaya/status/1842510935870816472</t>
  </si>
  <si>
    <t>cile_sanjaya</t>
  </si>
  <si>
    <t>Sat Oct 05 04:23:10 +0000 2024</t>
  </si>
  <si>
    <t>Halo @PT_Transjakarta gni ini boleh ya ada d halte? Ga cman d satu halte lho.. ini d halte jelambar https://t.co/2xv12f3ty5</t>
  </si>
  <si>
    <t>https://pbs.twimg.com/media/GZGXbaUagAAJgNn.jpg</t>
  </si>
  <si>
    <t>https://x.com/SantosoAW/status/1842420241068163546</t>
  </si>
  <si>
    <t>SantosoAW</t>
  </si>
  <si>
    <t>Sat Oct 05 02:54:47 +0000 2024</t>
  </si>
  <si>
    <t>Min @PT_Transjakarta 6H ga ada kah? Nunggu 30 menit di mampang ga lewat lewat :))))</t>
  </si>
  <si>
    <t>https://x.com/es_jeruk2k/status/1842397998938259777</t>
  </si>
  <si>
    <t>es_jeruk2k</t>
  </si>
  <si>
    <t>Sat Oct 05 23:55:43 +0000 2024</t>
  </si>
  <si>
    <t>Semalam jalan 1.7km dari venue ke halte transjakarta dengan kondisi baru habis di cukurâ€â€â€</t>
  </si>
  <si>
    <t>https://x.com/MagicalFuntasy/status/1842715320869642564</t>
  </si>
  <si>
    <t>MagicalFuntasy</t>
  </si>
  <si>
    <t>Sat Oct 05 15:00:19 +0000 2024</t>
  </si>
  <si>
    <t>Si akang arsitek teh pernah belajar konsep ruang terbuka ada aliran udara segar? Nah ini yang justru yang sudah ada di halte2 TransJakarta. Make diganti pake AC? Da bukan cuman masang AC yg berpengaruh ke iklim global plus biaya set-up halte jadi ruangan AC tertutup. Duit lagi!</t>
  </si>
  <si>
    <t>Perbatasan Uranus</t>
  </si>
  <si>
    <t>https://x.com/Kamaestungkara/status/1842580583580615023</t>
  </si>
  <si>
    <t>Kamaestungkara</t>
  </si>
  <si>
    <t>Sat Oct 05 13:42:57 +0000 2024</t>
  </si>
  <si>
    <t>Nampak kali gk pernah naik Transjakarta</t>
  </si>
  <si>
    <t>https://x.com/norcal_bandit/status/1842561113327870183</t>
  </si>
  <si>
    <t>norcal_bandit</t>
  </si>
  <si>
    <t>Sat Oct 05 07:05:08 +0000 2024</t>
  </si>
  <si>
    <t>pantes transjakarta rame cuma 1 rupiah tarifnya dayum</t>
  </si>
  <si>
    <t>ROOM UNDER THE STAIRS â—</t>
  </si>
  <si>
    <t>https://x.com/okcompsci/status/1842460999988957259</t>
  </si>
  <si>
    <t>okcompsci</t>
  </si>
  <si>
    <t>Sat Oct 05 07:17:28 +0000 2024</t>
  </si>
  <si>
    <t>Selamat siang @PT_Transjakarta mau nanya ini live tracking untuk Jak 59 ndak ada di app TJ ya? https://t.co/22B0875dLT</t>
  </si>
  <si>
    <t>https://pbs.twimg.com/media/GZG_VOPa0AAkQZI.jpg</t>
  </si>
  <si>
    <t>l</t>
  </si>
  <si>
    <t>https://x.com/mhmiql/status/1842464103220306248</t>
  </si>
  <si>
    <t>mhmiql</t>
  </si>
  <si>
    <t>Sat Oct 05 05:45:15 +0000 2024</t>
  </si>
  <si>
    <t>Transjakarta infoin itu koridor 3 monas tutup sampe jam berapa @PT_Transjakarta</t>
  </si>
  <si>
    <t>https://x.com/jinjinlav/status/1842440899227525180</t>
  </si>
  <si>
    <t>jinjinlav</t>
  </si>
  <si>
    <t>Sat Oct 05 06:35:00 +0000 2024</t>
  </si>
  <si>
    <t>Ke @SynchronizeFest naik @PT_Transjakarta gratis https://t.co/Vdy1zDcsPj</t>
  </si>
  <si>
    <t>https://pbs.twimg.com/ext_tw_video_thumb/1842453376619171840/pu/img/WlwBAYnlMkxMCukw.jpg</t>
  </si>
  <si>
    <t>Bintaro</t>
  </si>
  <si>
    <t>https://x.com/tyoprasss/status/1842453415475175596</t>
  </si>
  <si>
    <t>tyoprasss</t>
  </si>
  <si>
    <t>Sat Oct 05 14:16:30 +0000 2024</t>
  </si>
  <si>
    <t xml:space="preserve">Nyesel naik transjakarta Tau gitu bawa motor aja </t>
  </si>
  <si>
    <t>https://x.com/markmin080213/status/1842569555971096993</t>
  </si>
  <si>
    <t>markmin080213</t>
  </si>
  <si>
    <t>Sat Oct 05 07:48:33 +0000 2024</t>
  </si>
  <si>
    <t>Jangankan krl transjakarta aja full semua anjim. Mana jalurnya ketutup sama mobil ck</t>
  </si>
  <si>
    <t>https://x.com/cuuyaw/status/1842471926578696267</t>
  </si>
  <si>
    <t>Sat Oct 05 12:15:17 +0000 2024</t>
  </si>
  <si>
    <t xml:space="preserve">Baru tahu perbedaan Transjakarta Metrotrans Minitrans Mikrotrans dan semua yg ada di Jkt tidak terafiliasi oleh Teman Bus (kemenhub) Ternyata ruwet tapi jelas sasaran dan jalur2nya </t>
  </si>
  <si>
    <t>Cikarang-Bandung-Jakarta</t>
  </si>
  <si>
    <t>https://x.com/DhafiraFire/status/1842539052618436725</t>
  </si>
  <si>
    <t>DhafiraFire</t>
  </si>
  <si>
    <t>Sat Oct 05 13:39:28 +0000 2024</t>
  </si>
  <si>
    <t>Ridwan Kamil Ingin Semua Halte TransJakarta Dihiasi Labubu</t>
  </si>
  <si>
    <t>Zurich, Switzerland</t>
  </si>
  <si>
    <t>https://x.com/woadimor/status/1842560236512858579</t>
  </si>
  <si>
    <t>woadimor</t>
  </si>
  <si>
    <t>Sat Oct 05 08:23:06 +0000 2024</t>
  </si>
  <si>
    <t>Apakah karena lagi HUT TNI jadi pada boleh lewat jalur busway? @PT_Transjakarta @DKIJakarta https://t.co/Pccjsd4ssS</t>
  </si>
  <si>
    <t>https://pbs.twimg.com/media/GZHOVjFbEAAIJgv.jpg</t>
  </si>
  <si>
    <t>https://x.com/Fitura19/status/1842480620993499459</t>
  </si>
  <si>
    <t>Fitura19</t>
  </si>
  <si>
    <t>Sat Oct 05 13:32:01 +0000 2024</t>
  </si>
  <si>
    <t>transjakarta kapan jalur steril</t>
  </si>
  <si>
    <t>https://x.com/bobipdg/status/1842558364565606636</t>
  </si>
  <si>
    <t>bobipdg</t>
  </si>
  <si>
    <t>Sat Oct 05 14:01:22 +0000 2024</t>
  </si>
  <si>
    <t>min metrotrans SH1 besok beroperasi nggak ya? @PT_Transjakarta</t>
  </si>
  <si>
    <t>ì—”í•˜ì´í”ˆ, ì„±ì ±.</t>
  </si>
  <si>
    <t>https://x.com/hoonmeokbap/status/1842565748201537814</t>
  </si>
  <si>
    <t>hoonmeokbap</t>
  </si>
  <si>
    <t>Sat Oct 05 05:24:49 +0000 2024</t>
  </si>
  <si>
    <t>pantesan hari ini rame banget.... ternyata tarif transjakarta cuma 1 rupiah</t>
  </si>
  <si>
    <t>https://x.com/1304hertz/status/1842435753391140920</t>
  </si>
  <si>
    <t>1304hertz</t>
  </si>
  <si>
    <t>Sat Oct 05 01:22:26 +0000 2024</t>
  </si>
  <si>
    <t>Ini gimana ya lagi rame pengguna TJ hari ini malah bis 2A ga dateng2 udah setengah jam lebih. Mana dilayar pemberitahuan katanya ada 30 menitan lagi. Armadanya lagi dmna?bengkel kah. @PT_Transjakarta</t>
  </si>
  <si>
    <t>https://x.com/ara_mhrn/status/1842374758966685767</t>
  </si>
  <si>
    <t>ara_mhrn</t>
  </si>
  <si>
    <t>min @PT_Transjakarta kalau dari pik mau ke museum seni rupa dan keramik bisa pake rute 1A nga ya? kalau bisa turun paling deket di halte mana?</t>
  </si>
  <si>
    <t>https://x.com/yu_xjoy/status/1842477874265403811</t>
  </si>
  <si>
    <t>yu_xjoy</t>
  </si>
  <si>
    <t>Sat Oct 05 11:00:57 +0000 2024</t>
  </si>
  <si>
    <t>Tolong donk @PT_Transjakarta nyediain air di toilet di halte Monas hrs selalu ada. Gmn ceritanya air di toilet halte Monas di drop pake mobil air? Pdhl halte baru dibuat kan? Bisa dibayangin ga penumpang disuruh nahan kencing/boker gara2 air ga ada? Parah! @DKIJakarta</t>
  </si>
  <si>
    <t>Mars.. COGITO ERGO SUM</t>
  </si>
  <si>
    <t>https://x.com/jr_boyke/status/1842520344940425431</t>
  </si>
  <si>
    <t>jr_boyke</t>
  </si>
  <si>
    <t>Sat Oct 05 04:09:34 +0000 2024</t>
  </si>
  <si>
    <t>Min 6A/6B sudah beroperasi belum di balai kota? @PT_Transjakarta</t>
  </si>
  <si>
    <t xml:space="preserve">Everytime everywhere </t>
  </si>
  <si>
    <t>https://x.com/Pocacochips/status/1842416816683151785</t>
  </si>
  <si>
    <t>Pocacochips</t>
  </si>
  <si>
    <t>Sat Oct 05 15:13:09 +0000 2024</t>
  </si>
  <si>
    <t>Alhamdulillah mencoba naik TJ dan MRT dgn tarif Rp1 hari ini ï¸ sering2 yaa @PT_Transjakarta @mrtjakarta terima kasih juga @Puspen_TNI</t>
  </si>
  <si>
    <t>https://x.com/gloria87hippo/status/1842583814528545175</t>
  </si>
  <si>
    <t>gloria87hippo</t>
  </si>
  <si>
    <t>Sat Oct 05 13:47:19 +0000 2024</t>
  </si>
  <si>
    <t>Meleyot mau jatuh min @PT_Transjakarta Lokasi di Halte Cikoko https://t.co/qpL75oVnQI</t>
  </si>
  <si>
    <t>https://pbs.twimg.com/media/GZIYjAkaIAAIHC4.jpg</t>
  </si>
  <si>
    <t>https://x.com/gowalking_id/status/1842562214525640766</t>
  </si>
  <si>
    <t>Sat Oct 05 14:51:47 +0000 2024</t>
  </si>
  <si>
    <t>Bisa ga sie naik Transjakarta tiap hari cuma Rp 1 wkwkwkwk. Nikmat bgt ya Allah</t>
  </si>
  <si>
    <t>https://x.com/jaefelicity/status/1842578438038909308</t>
  </si>
  <si>
    <t>Sat Oct 05 16:11:16 +0000 2024</t>
  </si>
  <si>
    <t>Beliau paham gak sih gimana bentukan halte TransJakarta? Halte TransJakarta modelannya terbuka gitu terus dikasih AC apa gak buang-buang duit? Apa gak rugi nantinya?</t>
  </si>
  <si>
    <t>ðŸ‡®ðŸ‡©; 24; clearly I'm a girl</t>
  </si>
  <si>
    <t>https://x.com/nagarerutaki/status/1842598438770504026</t>
  </si>
  <si>
    <t>nagarerutaki</t>
  </si>
  <si>
    <t>Sat Oct 05 07:11:19 +0000 2024</t>
  </si>
  <si>
    <t>buat yang mau menghindar Manggarai mending naik Transjakarta aja langsung ke kalibata atau pasar Minggu karena masih sepi juga</t>
  </si>
  <si>
    <t>https://x.com/rrnwii/status/1842462555731845439</t>
  </si>
  <si>
    <t>rrnwii</t>
  </si>
  <si>
    <t>Sat Oct 05 17:13:41 +0000 2024</t>
  </si>
  <si>
    <t>Se dora itu hari ini naik transjakarta dari monas turun lg di monas salah naik tj ternyata</t>
  </si>
  <si>
    <t>https://x.com/L_Tvvi/status/1842614149018517819</t>
  </si>
  <si>
    <t>L_Tvvi</t>
  </si>
  <si>
    <t>Sat Oct 05 14:38:47 +0000 2024</t>
  </si>
  <si>
    <t>bales min demi kebaikan bersama @PT_Transjakarta</t>
  </si>
  <si>
    <t>https://x.com/hoonmeokbap/status/1842575163814257131</t>
  </si>
  <si>
    <t>Sat Oct 05 06:42:26 +0000 2024</t>
  </si>
  <si>
    <t>the EXACT scenario gw sama mba2 chindo dua orang sebelah gw di salah satu jurusan transjakarta https://t.co/JNt1cPjtWa</t>
  </si>
  <si>
    <t>https://pbs.twimg.com/media/GZG3UjBaMAA31Fm.jpg</t>
  </si>
  <si>
    <t>https://x.com/bintgesserit/status/1842455288701460907</t>
  </si>
  <si>
    <t>bintgesserit</t>
  </si>
  <si>
    <t>Sat Oct 05 12:50:17 +0000 2024</t>
  </si>
  <si>
    <t>min 6H skrg berhenti di halte TIM atau dialihkan ya? @PT_Transjakarta</t>
  </si>
  <si>
    <t>Jannah</t>
  </si>
  <si>
    <t>https://x.com/wargaasean/status/1842547858849087894</t>
  </si>
  <si>
    <t>wargaasean</t>
  </si>
  <si>
    <t>Sat Oct 05 23:43:07 +0000 2024</t>
  </si>
  <si>
    <t>betul gw sbgai penumpang sehari2 transportasi umum butuh sekali untuk transportasi umum terutama @PT_Transjakarta untuk tambahin busnya plis banget inimah btw gw dari daerah Cakung jadi mohon sangat ya bang/kak/pak/bu</t>
  </si>
  <si>
    <t>https://x.com/mitzuyty/status/1842712152068755785</t>
  </si>
  <si>
    <t>mitzuyty</t>
  </si>
  <si>
    <t>Sat Oct 05 10:10:56 +0000 2024</t>
  </si>
  <si>
    <t>nak naik Transjakarta</t>
  </si>
  <si>
    <t>https://x.com/libraryofivi/status/1842507760505856385</t>
  </si>
  <si>
    <t>libraryofivi</t>
  </si>
  <si>
    <t>Sat Oct 05 11:39:47 +0000 2024</t>
  </si>
  <si>
    <t>pagi2 kalo mau ke kantor naik @PT_Transjakarta 1B dari St. Palmerah ngeliat bus2 TJ harus stuck ngalah sama ojol dan taksi online sedangkan kita penumpang nungguin menatap nanar dari halte..</t>
  </si>
  <si>
    <t>https://x.com/degdeganbanget/status/1842530119526895703</t>
  </si>
  <si>
    <t>degdeganbanget</t>
  </si>
  <si>
    <t>Sat Oct 05 02:52:55 +0000 2024</t>
  </si>
  <si>
    <t>i hate ppl yg rusuh di transjakarta â€</t>
  </si>
  <si>
    <t>https://x.com/alysiaurf/status/1842397530241597471</t>
  </si>
  <si>
    <t>alysiaurf</t>
  </si>
  <si>
    <t>Sat Oct 05 17:16:12 +0000 2024</t>
  </si>
  <si>
    <t>mau minta rute untuk besok jam 8 pagi dari halte pos polisi satrio ke astha district 8 dong makasih @PT_Transjakarta</t>
  </si>
  <si>
    <t>https://x.com/zeaptr/status/1842614779489423697</t>
  </si>
  <si>
    <t>zeaptr</t>
  </si>
  <si>
    <t>Sat Oct 05 00:32:39 +0000 2024</t>
  </si>
  <si>
    <t>Pagi @PT_Transjakarta mau nanya rute dr Rawa Buaya ke TMII gmn ya? Thx.</t>
  </si>
  <si>
    <t>https://x.com/SantosoAW/status/1842362227053175000</t>
  </si>
  <si>
    <t>Sat Oct 05 12:54:29 +0000 2024</t>
  </si>
  <si>
    <t>min @PT_Transjakarta untuk jam saat ini rute 5c dri kwitang ke salemba ada ga yaa?</t>
  </si>
  <si>
    <t>https://x.com/beigev_anilla/status/1842548916174422335</t>
  </si>
  <si>
    <t>beigev_anilla</t>
  </si>
  <si>
    <t>Sat Oct 05 13:41:35 +0000 2024</t>
  </si>
  <si>
    <t xml:space="preserve">Min @PT_Transjakarta 2a udh jalan belum siii... Nunggu di halte ps senen ga dteng2 dr jam 8 </t>
  </si>
  <si>
    <t>https://x.com/diogeebase/status/1842560769264848919</t>
  </si>
  <si>
    <t>diogeebase</t>
  </si>
  <si>
    <t>Sat Oct 05 08:21:00 +0000 2024</t>
  </si>
  <si>
    <t>Halte Transjakarta Tosari : CHAOS â€ï¸ Trutama gate ujung arah Blok M PnpÂ²nya GA TEREDUKASI â€ï¸ Yg trun dlu dongg mbaaa Bawa bayi tp ga sayang anaknya; Nangisin warga tije model gini kor 1 Tosari</t>
  </si>
  <si>
    <t>https://x.com/sl7empat/status/1842480093551358064</t>
  </si>
  <si>
    <t>sl7empat</t>
  </si>
  <si>
    <t>Sat Oct 05 15:50:45 +0000 2024</t>
  </si>
  <si>
    <t>rekap hari ini: krl ui-manggarai-duri-grogol jalan kaki transjakarta grogol-tj duren-rawa buaya</t>
  </si>
  <si>
    <t>https://x.com/neutralori/status/1842593275510964672</t>
  </si>
  <si>
    <t>neutralori</t>
  </si>
  <si>
    <t>Sat Oct 05 11:00:37 +0000 2024</t>
  </si>
  <si>
    <t>miin @PT_Transjakarta rute 5d beroperasi kan yaa hari ini?</t>
  </si>
  <si>
    <t>https://x.com/biyaayi/status/1842520260257501372</t>
  </si>
  <si>
    <t>Sat Oct 05 04:45:30 +0000 2024</t>
  </si>
  <si>
    <t>dari halte kemanggisan ke tmii naik apa ya min @PT_Transjakarta</t>
  </si>
  <si>
    <t>https://x.com/dydyooe/status/1842425859870974312</t>
  </si>
  <si>
    <t>dydyooe</t>
  </si>
  <si>
    <t>Sat Oct 05 05:43:28 +0000 2024</t>
  </si>
  <si>
    <t>Pengalihan rute tapi tetep aja stuck @PT_Transjakarta gimana si</t>
  </si>
  <si>
    <t>dystopian society</t>
  </si>
  <si>
    <t>https://x.com/delusionalclub/status/1842440450512458089</t>
  </si>
  <si>
    <t>delusionalclub</t>
  </si>
  <si>
    <t>Sat Oct 05 14:01:58 +0000 2024</t>
  </si>
  <si>
    <t>@Renezance201 @HerryDharmawan @fajarnugros Kesalahan berpikir liat noh jaman Heru anggaran transjakarta malah dipotong Rp400milyar buat beli mobil sama dibagi bagi. Angkutan umum Rp1 - itu SANGAT BISA KALO GA KORUPSI. https://t.co/EeKUwg7ska</t>
  </si>
  <si>
    <t>MikeyRosfield</t>
  </si>
  <si>
    <t>Petaling Jaya</t>
  </si>
  <si>
    <t>https://x.com/richgoddessdin/status/1842565898345021539</t>
  </si>
  <si>
    <t>richgoddessdin</t>
  </si>
  <si>
    <t>Sat Oct 05 06:05:05 +0000 2024</t>
  </si>
  <si>
    <t>Minnn rute 2 arah cempaka mas beroperasi kann? kok ga dateng2 sih dari tadi @PT_Transjakarta</t>
  </si>
  <si>
    <t>https://x.com/lavenderyxa/status/1842445888700154233</t>
  </si>
  <si>
    <t>lavenderyxa</t>
  </si>
  <si>
    <t>Sat Oct 05 05:22:52 +0000 2024</t>
  </si>
  <si>
    <t>Selamat siang admin. Aku mau nanya buat hari ini bisa nggak ya make bis nomer 1 dari halte Asean ke Kebon Sirih Arah Utara? Soalnya lihat feed IG ada modifikasi pelayanan. Aku kurang paham jadi mohon penjelasannya terima kasih! @PT_Transjakarta</t>
  </si>
  <si>
    <t>dnf jgn follow GW</t>
  </si>
  <si>
    <t>https://x.com/seokcatto/status/1842435262913384758</t>
  </si>
  <si>
    <t>seokcatto</t>
  </si>
  <si>
    <t>Sat Oct 05 00:25:18 +0000 2024</t>
  </si>
  <si>
    <t>Kalau Sobat Jakarta mau ngopi dengan view Bundaran HI coba deh dateng ke kafe ini. Apalagi lokasinya mudah diakses dengan transportasi umum mulai dari Transjakarta sampai MRT Jakarta. Selengkapnya! https://t.co/cSElEa7sl6</t>
  </si>
  <si>
    <t>https://pbs.twimg.com/ext_tw_video_thumb/1842360283614117888/pu/img/EuGlykqnZzbxgDXR.jpg</t>
  </si>
  <si>
    <t>Balaikota DKI Jakarta</t>
  </si>
  <si>
    <t>https://x.com/BeritaJakarta/status/1842360378082414865</t>
  </si>
  <si>
    <t>BeritaJakarta</t>
  </si>
  <si>
    <t>Sat Oct 05 08:08:56 +0000 2024</t>
  </si>
  <si>
    <t xml:space="preserve">Pramusapa di TransJakarta? Cerdas abis! Kang Ridwan @ridwankamil bawa solusi buat semua warga. Satu putaran menang kang Emil amiiin! </t>
  </si>
  <si>
    <t>Tual</t>
  </si>
  <si>
    <t>https://x.com/KaramoKoma/status/1842477056346734991</t>
  </si>
  <si>
    <t>KaramoKoma</t>
  </si>
  <si>
    <t>Sat Oct 05 04:26:04 +0000 2024</t>
  </si>
  <si>
    <t>Naik Transjakarta hanya Rp1 ï¸ 5 Oktober 2024 https://t.co/0cy4Q4FqNY</t>
  </si>
  <si>
    <t>https://pbs.twimg.com/media/GZGYG0pb0AAvksn.jpg</t>
  </si>
  <si>
    <t>racunbelanja@gmail.com</t>
  </si>
  <si>
    <t>https://x.com/RacunBelanja/status/1842420968284893669</t>
  </si>
  <si>
    <t>RacunBelanja</t>
  </si>
  <si>
    <t>Sat Oct 05 09:21:15 +0000 2024</t>
  </si>
  <si>
    <t>Dengarkan Keluhan Disabilitas Ridwan Kamil Ingin Perbanyak Pramusapa TransJakarta #partaigolkar #golkarindonesia #bahlillahadalia #golkarpedia https://t.co/uNvBLkq1B7 via @GolkarToday</t>
  </si>
  <si>
    <t>https://x.com/GolkarToday/status/1842495256568459652</t>
  </si>
  <si>
    <t>GolkarToday</t>
  </si>
  <si>
    <t>Sat Oct 05 09:06:07 +0000 2024</t>
  </si>
  <si>
    <t>Min koridor 3 ke monas apa juanda? @PT_Transjakarta</t>
  </si>
  <si>
    <t>Rps</t>
  </si>
  <si>
    <t>https://x.com/boocherrybun/status/1842491446378824034</t>
  </si>
  <si>
    <t>boocherrybun</t>
  </si>
  <si>
    <t>Sat Oct 05 03:46:05 +0000 2024</t>
  </si>
  <si>
    <t>enak juga dari deket haji nawi sekali tap doang bisa sampe PRJ naik transjakarta</t>
  </si>
  <si>
    <t>63Â°52'6.23N 149Â°46'9.49W</t>
  </si>
  <si>
    <t>https://x.com/magruderjazz/status/1842410909924466757</t>
  </si>
  <si>
    <t>magruderjazz</t>
  </si>
  <si>
    <t>Sat Oct 05 13:45:11 +0000 2024</t>
  </si>
  <si>
    <t>HELLO @PT_Transjakarta INI ARMADA 7B dan 7Q ga ada niat untuk ditambah kah? membludak noh di blokm</t>
  </si>
  <si>
    <t>jaxel</t>
  </si>
  <si>
    <t>https://x.com/godvlessu/status/1842561675326877949</t>
  </si>
  <si>
    <t>godvlessu</t>
  </si>
  <si>
    <t>Thu Oct 10 12:02:30 +0000 2024</t>
  </si>
  <si>
    <t>Rute tj diatas jam 10 malam dong min dari halte terdekat ancol yang melayani tj 24 jam/AMARI ke halte fatmawati/lebak bulus @PT_Transjakarta</t>
  </si>
  <si>
    <t>mulfand, she/her</t>
  </si>
  <si>
    <t>https://x.com/sonyeondannii/status/1844347774185374178</t>
  </si>
  <si>
    <t>sonyeondannii</t>
  </si>
  <si>
    <t>Fri Oct 11 06:17:24 +0000 2024</t>
  </si>
  <si>
    <t>[BOYFRIEND APPLICATION] Name: Dean Age: 29 Occupation: Memberikan Nafas Untuk Tumbuhan. Domicile: B3K451 Zodiac: Height: Terakhir Ukur Lolos Jadi Pramugara PLB Transjakarta Hobby: Makan Nafas Sama Fun fact: Suka Lupa Pulang Ke Rumah (Kayak Dorry Di Finding Nemo)</t>
  </si>
  <si>
    <t>https://x.com/bolangcute/status/1844623314972704901</t>
  </si>
  <si>
    <t>bolangcute</t>
  </si>
  <si>
    <t>Thu Oct 10 01:31:33 +0000 2024</t>
  </si>
  <si>
    <t>halo @PT_Transjakarta armada terakhir dari CSW ke Puri Beta 1 jam berapa ya?</t>
  </si>
  <si>
    <t>https://x.com/kitasvarna/status/1844188990456627265</t>
  </si>
  <si>
    <t>kitasvarna</t>
  </si>
  <si>
    <t>Thu Oct 10 07:19:46 +0000 2024</t>
  </si>
  <si>
    <t xml:space="preserve">Ngeliat anak kuliahan pake baju Slayer yg tiba tiba dimarahin bapak bapak bersorban sambil ngomong KAMU ADALAH BUKTI NYATA PENGHUNI NERAKA YANG ADA DI DUNIA! di dalem Transjakarta. Trus si anak kuliah lepas headset ngomong apa pak? dibales LAKNATULLAH! trs si bapak turun. </t>
  </si>
  <si>
    <t>https://x.com/masnug_tweet/status/1844276621299401053</t>
  </si>
  <si>
    <t>masnug_tweet</t>
  </si>
  <si>
    <t>Thu Oct 10 13:10:40 +0000 2024</t>
  </si>
  <si>
    <t>supirnya ditatar lagi dong min ngelewatin org nunggu di bustop mulu dah. jak. 08 sm 09 tu min. parah beut dah makin lama @PT_Transjakarta</t>
  </si>
  <si>
    <t>https://x.com/moluccanboi/status/1844364928393826483</t>
  </si>
  <si>
    <t>moluccanboi</t>
  </si>
  <si>
    <t>Fri Oct 11 01:23:06 +0000 2024</t>
  </si>
  <si>
    <t>min dari halte duren tiga bisa ke kemang kan naik rute 6w? @PT_Transjakarta</t>
  </si>
  <si>
    <t>tangsel</t>
  </si>
  <si>
    <t>https://x.com/dimplekimji/status/1844549251063582908</t>
  </si>
  <si>
    <t>dimplekimji</t>
  </si>
  <si>
    <t>Fri Oct 11 10:22:29 +0000 2024</t>
  </si>
  <si>
    <t>Flyover pesing armada tije mundur... Mungkin ada yg mogok di tengah flyover @PT_Transjakarta . Mohon info detail yg lain netizen budiman. @jktinfo_id @TfJakarta m Maaf foto krg jelas. https://t.co/KYuxmnOoYj</t>
  </si>
  <si>
    <t>https://pbs.twimg.com/media/GZmjOFtb0AAEKzF.jpg</t>
  </si>
  <si>
    <t>https://x.com/gilangaxelline/status/1844684994444394954</t>
  </si>
  <si>
    <t>gilangaxelline</t>
  </si>
  <si>
    <t>Fri Oct 11 01:56:22 +0000 2024</t>
  </si>
  <si>
    <t>Oiiii ini Slipi Kemanggisan ada apaan sihh?? Kok macet parah banget. Bener-bener gak bisa gerak buat kendaraan bahkan TransJakarta aja engga bisa gerak. Anjir lahhhhh telat dateng kerja ini. Tumben banget kaya gini baru pertama kali</t>
  </si>
  <si>
    <t>https://x.com/Ninjahatooriii/status/1844557625171771727</t>
  </si>
  <si>
    <t>Ninjahatooriii</t>
  </si>
  <si>
    <t>Fri Oct 11 03:45:26 +0000 2024</t>
  </si>
  <si>
    <t>@PT_Transjakarta min Naik busway ke jiexpo dri halte grogol juanda rutenya gimana?</t>
  </si>
  <si>
    <t>https://x.com/jakeylomll/status/1844585069903810700</t>
  </si>
  <si>
    <t>jakeylomll</t>
  </si>
  <si>
    <t>Fri Oct 11 14:35:54 +0000 2024</t>
  </si>
  <si>
    <t>@PT_Transjakarta Hah jauh amat ke Kramat Jati dulu???</t>
  </si>
  <si>
    <t>https://x.com/reenathena/status/1844748768853348612</t>
  </si>
  <si>
    <t>reenathena</t>
  </si>
  <si>
    <t>Fri Oct 11 14:42:39 +0000 2024</t>
  </si>
  <si>
    <t>headway di senen jelek bgt bang dh rame ni. tgl angkut @PT_Transjakarta https://t.co/ZPmNIkKoCA</t>
  </si>
  <si>
    <t>https://pbs.twimg.com/media/GZnew0-bsAAqSOj.jpg</t>
  </si>
  <si>
    <t>meadow nearby</t>
  </si>
  <si>
    <t>https://x.com/sal_priyayi/status/1844750467068489882</t>
  </si>
  <si>
    <t>sal_priyayi</t>
  </si>
  <si>
    <t>Fri Oct 11 23:30:34 +0000 2024</t>
  </si>
  <si>
    <t>Astagaaa bisa ga sih jalur busway tuh steril. Polisi kalo bukan buat nguber2 maling kaga usah masuk jalur @PT_Transjakarta</t>
  </si>
  <si>
    <t>Markcity</t>
  </si>
  <si>
    <t>https://x.com/hisayrose/status/1844883319164633229</t>
  </si>
  <si>
    <t>hisayrose</t>
  </si>
  <si>
    <t>Fri Oct 11 10:54:49 +0000 2024</t>
  </si>
  <si>
    <t xml:space="preserve">Sore min @PT_Transjakarta Di bus stop Selapa Polri tuh biarpun busnya depan belakang yg belakang ga bisa buka pintunya &amp;amp; harus nunggu depannya jalan dulu ? Udah ada yg bilang mau transit ke bis depannya tetep ga dibukain. Udahannya nunggu lama lagi </t>
  </si>
  <si>
    <t>https://x.com/PradityaSIA01/status/1844693131289055248</t>
  </si>
  <si>
    <t>Thu Oct 10 10:41:17 +0000 2024</t>
  </si>
  <si>
    <t>Makin bapuk ini @PT_Transjakarta jam sibuk headway setengah jam lebih. Begitu dateng dijamin ga bisa naik. Ini koridor 6 lho salah satu pusat bisnis.</t>
  </si>
  <si>
    <t>https://x.com/ardezzo_r/status/1844327337099501628</t>
  </si>
  <si>
    <t>Thu Oct 10 12:56:49 +0000 2024</t>
  </si>
  <si>
    <t>min mau tanya klo dri flyover raya bogor mau ke aeon jgc naik jurusan apa aja ya? @PT_Transjakarta</t>
  </si>
  <si>
    <t>https://x.com/skzloveyu/status/1844361442264482018</t>
  </si>
  <si>
    <t>skzloveyu</t>
  </si>
  <si>
    <t>Fri Oct 11 09:42:17 +0000 2024</t>
  </si>
  <si>
    <t>@Bluebirdgroup @dishubjakarta Untuk apa? Telepon saya jg tidak ada gunanya bisa langsung ke TKP untuk penertiban supir2 yang mangkal di depan halte transjakarta Berikut titik-nya : https://t.co/UZbOHMMGKd</t>
  </si>
  <si>
    <t>Bluebirdgroup</t>
  </si>
  <si>
    <t>https://x.com/insaari_/status/1844674874226127235</t>
  </si>
  <si>
    <t>Thu Oct 10 11:15:54 +0000 2024</t>
  </si>
  <si>
    <t>@PT_Transjakarta ini saya nyoba apps nya kalau dari halte kecil gini bus nya ga kelacak ya? Ceritanya lagi nunggu 6W https://t.co/1Hl0GDBH8v</t>
  </si>
  <si>
    <t>https://pbs.twimg.com/media/GZhl3MNaYAAePyS.jpg</t>
  </si>
  <si>
    <t>Jakarta - Jogja - Jakarta</t>
  </si>
  <si>
    <t>https://x.com/ginseladipura/status/1844336049486692450</t>
  </si>
  <si>
    <t>ginseladipura</t>
  </si>
  <si>
    <t>Fri Oct 11 11:45:29 +0000 2024</t>
  </si>
  <si>
    <t>yeu kocak pemilik akun ini ikutan nangisin fancall orang lain yang ngelag diatas transjakarta. asksksksksksksks</t>
  </si>
  <si>
    <t>https://x.com/kkkeziaa/status/1844705881273127332</t>
  </si>
  <si>
    <t>kkkeziaa</t>
  </si>
  <si>
    <t>Fri Oct 11 13:08:04 +0000 2024</t>
  </si>
  <si>
    <t>S21 adalah bus transjakarta paling jelek</t>
  </si>
  <si>
    <t>https://x.com/byeoldeulo/status/1844726664221139425</t>
  </si>
  <si>
    <t>byeoldeulo</t>
  </si>
  <si>
    <t>Fri Oct 11 16:14:24 +0000 2024</t>
  </si>
  <si>
    <t>kak @PT_Transjakarta dari kelapa dua sasak mau ke fatmawati city center rutenya bagaimana ya?</t>
  </si>
  <si>
    <t>https://x.com/wonnieberries/status/1844773554879099030</t>
  </si>
  <si>
    <t>wonnieberries</t>
  </si>
  <si>
    <t>Fri Oct 11 06:11:43 +0000 2024</t>
  </si>
  <si>
    <t>Semacet-macetnya Jakarta masih lebih nyaman naik Transjakarta dibandingkan naik motor. Emang lebih cepet bawa motor tapi lebih rungsing kepanasan di jalan.</t>
  </si>
  <si>
    <t>Preanger, Indonesia</t>
  </si>
  <si>
    <t>https://x.com/rivandiwr/status/1844621883670478917</t>
  </si>
  <si>
    <t>rivandiwr</t>
  </si>
  <si>
    <t>Fri Oct 11 16:11:03 +0000 2024</t>
  </si>
  <si>
    <t>Hi @pt_transjakarta ada info terkait penutupan jalan besok utk koridor 9 arah ke Pluit? Tks</t>
  </si>
  <si>
    <t>ENG/IDN/æ—¥æœ¬èªž(å°‘ã—)/í•œêµ­ì–´(ì¡°ê¸ˆ)</t>
  </si>
  <si>
    <t>https://x.com/anegoleon/status/1844772712016761209</t>
  </si>
  <si>
    <t>anegoleon</t>
  </si>
  <si>
    <t>Fri Oct 11 23:55:59 +0000 2024</t>
  </si>
  <si>
    <t>halo kak apakah d21&amp;amp;6N beroperasj di weekend? @PT_Transjakarta</t>
  </si>
  <si>
    <t>https://x.com/queencyklt/status/1844889717088858171</t>
  </si>
  <si>
    <t>Fri Oct 11 01:55:25 +0000 2024</t>
  </si>
  <si>
    <t>Calon gubernur Jakarta nomor urut 1 Ridwan Kamil berencana menghadirkan transportasi di atas sungai atau riverway jika nanti terpilih sebagai pemimpin di Jakarta. Kehadiran riverway akan didukung dengan perluasan flyover dan pengembangan jaringan MRT LRT Transjakarta jalur https://t.co/uOVGUAsjas</t>
  </si>
  <si>
    <t>https://pbs.twimg.com/ext_tw_video_thumb/1844556829998841856/pu/img/Cjgr-eKBxwbI3NZs.jpg</t>
  </si>
  <si>
    <t>https://x.com/kompascom/status/1844557385366634787</t>
  </si>
  <si>
    <t>Thu Oct 10 04:58:32 +0000 2024</t>
  </si>
  <si>
    <t>Min @PT_Transjakarta kl mo ke daerah Tebet dari Ciledug mending naik apa en turun di mana ya?</t>
  </si>
  <si>
    <t>Tangerang, Banten - Jakarta</t>
  </si>
  <si>
    <t>https://x.com/estindut/status/1844241081887752346</t>
  </si>
  <si>
    <t>estindut</t>
  </si>
  <si>
    <t>Fri Oct 11 23:29:04 +0000 2024</t>
  </si>
  <si>
    <t>Ini gak mau dibawain di konser Jakarta? Lagu ini juga yang nemenin gue ngegalau di transjakarta pas pp kerja padahal gue lagi seneng. On repeat 1 milyar kali sampe gue resign. HAHA</t>
  </si>
  <si>
    <t>https://x.com/Yewonnie/status/1844882942398738789</t>
  </si>
  <si>
    <t>Fri Oct 11 09:53:31 +0000 2024</t>
  </si>
  <si>
    <t>Min @PT_Transjakarta apakah ada pengalihan rute 3F dan 10 H ? Saya mau ke slipi petamburan</t>
  </si>
  <si>
    <t>In my family heart..</t>
  </si>
  <si>
    <t>https://x.com/alearie03/status/1844677703531888864</t>
  </si>
  <si>
    <t>alearie03</t>
  </si>
  <si>
    <t>Fri Oct 11 01:36:06 +0000 2024</t>
  </si>
  <si>
    <t>Boleh info tije t11 sudah dimana ya? Di petamburan sudah antri panjang banget ini @PT_Transjakarta https://t.co/3U5QdhkS82</t>
  </si>
  <si>
    <t>https://pbs.twimg.com/media/GZkqvEWaAAEYnp5.jpg</t>
  </si>
  <si>
    <t>https://x.com/bluberychis/status/1844552523874697306</t>
  </si>
  <si>
    <t>bluberychis</t>
  </si>
  <si>
    <t>Fri Oct 11 10:11:51 +0000 2024</t>
  </si>
  <si>
    <t>Ya Allah pengen keliling naik transjakarta .</t>
  </si>
  <si>
    <t>https://x.com/sasisuy/status/1844682316565660092</t>
  </si>
  <si>
    <t>sasisuy</t>
  </si>
  <si>
    <t>Fri Oct 11 08:13:07 +0000 2024</t>
  </si>
  <si>
    <t>Kenapa sih harus tap in tap out @PT_Transjakarta ??? Saldoku selalu kepotong 2 kali</t>
  </si>
  <si>
    <t>Ungaran, Indonesia</t>
  </si>
  <si>
    <t>https://x.com/CitraaAriska/status/1844652436184576146</t>
  </si>
  <si>
    <t>CitraaAriska</t>
  </si>
  <si>
    <t>Thu Oct 10 08:25:03 +0000 2024</t>
  </si>
  <si>
    <t>Halo min @PT_Transjakarta. Mau tanya. Kalau posisi di Halte Bundaran HI mau ke Lebak Bulus bisa naik apa ya? Atau mungkin ada yang langsung ke Ciputat? Terima kasih!</t>
  </si>
  <si>
    <t>https://x.com/Sesihel/status/1844293050606158084</t>
  </si>
  <si>
    <t>Sesihel</t>
  </si>
  <si>
    <t>Fri Oct 11 05:39:15 +0000 2024</t>
  </si>
  <si>
    <t>Woi kok kebayar 2x anj padahal cuma tap in tap out @PT_Transjakarta https://t.co/xNnKJT6TrD</t>
  </si>
  <si>
    <t>https://pbs.twimg.com/media/GZliZWwbsAA7Qnt.jpg</t>
  </si>
  <si>
    <t>https://x.com/aesthusias/status/1844613713254547879</t>
  </si>
  <si>
    <t>aesthusias</t>
  </si>
  <si>
    <t>Fri Oct 11 13:01:00 +0000 2024</t>
  </si>
  <si>
    <t>Lama2 TJ keterlaluan ya @PT_Transjakarta mesin tap in di Halte Denpasar arah blok m ga diperbaiki DAN MASIH KEPOTONG 2X GAADA SOLUSI sekarang ini ditambah lagi tap in tap out TJ Q1 2x juga? Raise masalah ke admin di DM juga percuma gaada solusi. Gila sih rampok bgt lo semua</t>
  </si>
  <si>
    <t>https://x.com/lalalali_c/status/1844724886385651737</t>
  </si>
  <si>
    <t>lalalali_c</t>
  </si>
  <si>
    <t>Fri Oct 11 10:08:56 +0000 2024</t>
  </si>
  <si>
    <t>Kenapa sihhh tj arah ke meruya di csw g pernah sesuai schadule datengnyaa bisa bisa 30 mnt - 1 jam klo nunggu jurusan 1M @PT_Transjakarta</t>
  </si>
  <si>
    <t>https://x.com/misszeegurl/status/1844681583749689552</t>
  </si>
  <si>
    <t>misszeegurl</t>
  </si>
  <si>
    <t>Thu Oct 10 11:26:29 +0000 2024</t>
  </si>
  <si>
    <t>kenapa armada busway 8 tuh lama banget yah :((( #transjakarta #tije</t>
  </si>
  <si>
    <t>https://x.com/echaniee06_/status/1844338713016533026</t>
  </si>
  <si>
    <t>echaniee06_</t>
  </si>
  <si>
    <t>Fri Oct 11 02:56:06 +0000 2024</t>
  </si>
  <si>
    <t>pagi @PT_Transjakarta mau tanya tj rute 1 blok m - kota itu pemberhentian terakhirnya di halte apa ya? halte busway kota tua atau kali besar? terima kasih</t>
  </si>
  <si>
    <t>https://x.com/niallsfairies/status/1844572655938351419</t>
  </si>
  <si>
    <t>niallsfairies</t>
  </si>
  <si>
    <t>Fri Oct 11 02:07:32 +0000 2024</t>
  </si>
  <si>
    <t>Dinas Perhubungan DKI Jakarta mengemukakanÂ Transjakarta mengubah pola operasi dan modifikasi lintasan saat berlangsungÂ Jakarta Running Festival di kawasan Gelora Bung Karno (GBK). #jakartarunningfestival #olahraga #gbk https://t.co/7jfiqy2suY</t>
  </si>
  <si>
    <t>NKRI</t>
  </si>
  <si>
    <t>https://x.com/antaranews/status/1844560435548475890</t>
  </si>
  <si>
    <t>antaranews</t>
  </si>
  <si>
    <t>Thu Oct 10 13:58:05 +0000 2024</t>
  </si>
  <si>
    <t>Gaji dan syarat jadi sopir bus Transjakarta https://t.co/gRHrVyeM8V</t>
  </si>
  <si>
    <t>https://x.com/antarabiz/status/1844376860769255870</t>
  </si>
  <si>
    <t>antarabiz</t>
  </si>
  <si>
    <t>Mon Oct 14 04:37:37 +0000 2024</t>
  </si>
  <si>
    <t>Nyaris saja disenggol minitrans Tolong driver-nya dikasih tau mana yg harus diutamakan di jalan raya @PT_Transjakarta @dishubjakarta https://t.co/A3vzTrqk72</t>
  </si>
  <si>
    <t>https://pbs.twimg.com/ext_tw_video_thumb/1845685335994609664/pu/img/OeG0iE0kwwkRhpK0.jpg</t>
  </si>
  <si>
    <t>Glasgow, Scotland</t>
  </si>
  <si>
    <t>https://x.com/Punahkala/status/1845685366554063074</t>
  </si>
  <si>
    <t>Punahkala</t>
  </si>
  <si>
    <t>Mon Oct 14 00:44:48 +0000 2024</t>
  </si>
  <si>
    <t>Angkotnya ngebut2an kayak orang gila niy jon di sunter pagi ini ! Semua Mobil disundul2in kenceng gak kira2 kayak orang mabok nyetirnya @PT_Transjakarta https://t.co/ij4UugwpI8</t>
  </si>
  <si>
    <t>https://pbs.twimg.com/ext_tw_video_thumb/1845626756394602496/pu/img/OwhXZLwU0RHf-FAl.jpg</t>
  </si>
  <si>
    <t>INDONESIA âœ—</t>
  </si>
  <si>
    <t>https://x.com/realAbikaTrader/status/1845626777428975901</t>
  </si>
  <si>
    <t>realAbikaTrader</t>
  </si>
  <si>
    <t>Mon Oct 14 12:09:55 +0000 2024</t>
  </si>
  <si>
    <t>plis tambah 1M dong pas rush hour @PT_Transjakarta CAPE BGT NUNGGUNYA DEMIALLAH</t>
  </si>
  <si>
    <t>https://x.com/upstrokess/status/1845799193660821594</t>
  </si>
  <si>
    <t>upstrokess</t>
  </si>
  <si>
    <t>Mon Oct 14 13:38:23 +0000 2024</t>
  </si>
  <si>
    <t>DEAR TJ TOLONGG DONG BUAT 4C JANGAN LAMAAAAA PLS KALO UDAH JAM 6 YAALLAH TOLONG PERBANYAK BUSWAY 4C NYA PLS CAPEK SELALU KEJAR AN 4C GARA2 NUNGGU 4C LAMA BGT @PT_Transjakarta</t>
  </si>
  <si>
    <t>https://x.com/queenxtore/status/1845821456678322421</t>
  </si>
  <si>
    <t>queenxtore</t>
  </si>
  <si>
    <t>Sun Oct 13 10:12:27 +0000 2024</t>
  </si>
  <si>
    <t>twitter pls do your magic . ktm hilang . sekitaran halte transjakarta puri beta ciledug . lemes . #baranghilang #kehilangan #tj #transjakarta https://t.co/PM3abpubp4</t>
  </si>
  <si>
    <t>https://pbs.twimg.com/media/GZw0FShaAAIeWry.jpg</t>
  </si>
  <si>
    <t>https://x.com/st4rsabove/status/1845407244650938510</t>
  </si>
  <si>
    <t>Mon Oct 14 13:01:40 +0000 2024</t>
  </si>
  <si>
    <t xml:space="preserve">.@PT_Transjakarta keren banget inovasi baru nya. 1 bus per jam tujuannya biar ngumpulin penumpang dulu ya biar tj nya gk kosong? gila pinter banget sampai rela penumpang nya nunggu sejam lebih di halte. Besok apalagi inovasi nya? 1 bus per 2 jam? Keren dah emang </t>
  </si>
  <si>
    <t>https://x.com/_irsyaddd_/status/1845812217540997507</t>
  </si>
  <si>
    <t>_irsyaddd_</t>
  </si>
  <si>
    <t>Mon Oct 14 00:45:29 +0000 2024</t>
  </si>
  <si>
    <t>kapan ya jalur tj di jkt ini steril dari kendaraan lain? tolong dong diperketat aturannya.. @PT_Transjakarta</t>
  </si>
  <si>
    <t>https://x.com/cherelunette/status/1845626948158107712</t>
  </si>
  <si>
    <t>Mon Oct 14 12:03:48 +0000 2024</t>
  </si>
  <si>
    <t>ada genangan di dalam transjakarta https://t.co/YSPtvTmUzd</t>
  </si>
  <si>
    <t>https://pbs.twimg.com/ext_tw_video_thumb/1845797612118818816/pu/img/Y2hYcTw8Rqlnqftl.jpg</t>
  </si>
  <si>
    <t>https://x.com/sukakkuloh/status/1845797652073771321</t>
  </si>
  <si>
    <t>Mon Oct 14 10:05:12 +0000 2024</t>
  </si>
  <si>
    <t>ngentot tilep aja trus duit gw pt transjakarta babi</t>
  </si>
  <si>
    <t xml:space="preserve">psych stud </t>
  </si>
  <si>
    <t>https://x.com/CIPlNANG/status/1845767807377834322</t>
  </si>
  <si>
    <t>CIPlNANG</t>
  </si>
  <si>
    <t>Mon Oct 14 05:56:10 +0000 2024</t>
  </si>
  <si>
    <t>min kalo dari cibubur junction ke JIS (jakarta International stadium) gimana ya min? @PT_Transjakarta</t>
  </si>
  <si>
    <t>https://x.com/MadPandazx/status/1845705134732640647</t>
  </si>
  <si>
    <t>MadPandazx</t>
  </si>
  <si>
    <t>Mon Oct 14 10:27:33 +0000 2024</t>
  </si>
  <si>
    <t>Hai min @PT_Transjakarta kalau dari stasiun manggarai ke naraya hotel rute tj nya gimana yaa?</t>
  </si>
  <si>
    <t>https://x.com/akudisinilahyaa/status/1845773430966387123</t>
  </si>
  <si>
    <t>akudisinilahyaa</t>
  </si>
  <si>
    <t>Mon Oct 14 01:34:19 +0000 2024</t>
  </si>
  <si>
    <t>Min mau nanya kalo dari halte bkn mau ke halte terdeket STMA trisakti naik rute apa ya? @PT_Transjakarta thanks</t>
  </si>
  <si>
    <t>https://x.com/insomhumannn/status/1845639236982362229</t>
  </si>
  <si>
    <t>insomhumannn</t>
  </si>
  <si>
    <t>Mon Oct 14 13:53:34 +0000 2024</t>
  </si>
  <si>
    <t>siapa sangka naik transum malem-malem adalah bentuk terapi nggak tertulis dan nggak berbayar. 10/10 would definitely do it again. maybe next time aku naik krl full aja nggak usah transit transjakarta</t>
  </si>
  <si>
    <t>hellâ€˜s kitchen</t>
  </si>
  <si>
    <t>https://x.com/menghack/status/1845825276799791339</t>
  </si>
  <si>
    <t>menghack</t>
  </si>
  <si>
    <t>Mon Oct 14 05:05:03 +0000 2024</t>
  </si>
  <si>
    <t>Min tracking 6t di maps sama di app tj gaada @PT_Transjakarta</t>
  </si>
  <si>
    <t>https://x.com/Rosy_NOVVOG/status/1845692271813120077</t>
  </si>
  <si>
    <t>Rosy_NOVVOG</t>
  </si>
  <si>
    <t>Sun Oct 13 00:09:39 +0000 2024</t>
  </si>
  <si>
    <t>Min @PT_Transjakarta koridor 4 beroperasi ke velodrome ga ya? Thanks</t>
  </si>
  <si>
    <t>https://x.com/venuzdust/status/1845255545084854498</t>
  </si>
  <si>
    <t>venuzdust</t>
  </si>
  <si>
    <t>Mon Oct 14 04:38:34 +0000 2024</t>
  </si>
  <si>
    <t>ada bday ads heeseung di halte transjakarta ga sih.. udah jarang naik krl</t>
  </si>
  <si>
    <t>a place to love ðŸ¥›ðŸ¥•</t>
  </si>
  <si>
    <t>https://x.com/starbeas/status/1845685605071528001</t>
  </si>
  <si>
    <t>starbeas</t>
  </si>
  <si>
    <t>Mon Oct 14 02:14:48 +0000 2024</t>
  </si>
  <si>
    <t>kalo mau ke balairung UI dari lebak bulus gimana? @PT_Transjakarta</t>
  </si>
  <si>
    <t>rant â—â•â—â•</t>
  </si>
  <si>
    <t>https://x.com/obsidiantz/status/1845649426611892701</t>
  </si>
  <si>
    <t>obsidiantz</t>
  </si>
  <si>
    <t>Mon Oct 14 08:35:41 +0000 2024</t>
  </si>
  <si>
    <t>Charge hp di transjakarta ga ngaruh ga nambah 1%pun</t>
  </si>
  <si>
    <t>Multis</t>
  </si>
  <si>
    <t>https://x.com/mulyeono/status/1845745280047841370</t>
  </si>
  <si>
    <t>mulyeono</t>
  </si>
  <si>
    <t>Sun Oct 13 14:09:09 +0000 2024</t>
  </si>
  <si>
    <t>Halo Sobat Kopaja! Per 8 Oktober 2024 Rute 4D dimodifikasi karena adanya pembangunan LRT Jakarta. Simak post berikut untuk detailnya. #KopajaRapidTransit #KRT #TransKopaja #Transjakarta #AyoNaikTransjakarta #KotaKolaborasi https://t.co/O6vcLi7GaY</t>
  </si>
  <si>
    <t>https://pbs.twimg.com/media/GZxqR-zaAAM89mA.jpg</t>
  </si>
  <si>
    <t>https://x.com/TransKopaja/status/1845466809400746380</t>
  </si>
  <si>
    <t>Mon Oct 14 04:27:34 +0000 2024</t>
  </si>
  <si>
    <t>Suka terharu kalo waktu trun dbilang hatiÂ² sm pak pramudinya d21 jl nangka tjb Transjakarta_diary )) Seniin à¬˜(à©­ á› )</t>
  </si>
  <si>
    <t>https://x.com/sl7empat/status/1845682840060776913</t>
  </si>
  <si>
    <t>Sun Oct 13 04:32:40 +0000 2024</t>
  </si>
  <si>
    <t>Info transportasi umum ke Grogol dri Bekasi. Apakah ada rute Transjakarta tanpa transit?</t>
  </si>
  <si>
    <t>https://x.com/yourbigdee/status/1845321734368657583</t>
  </si>
  <si>
    <t>yourbigdee</t>
  </si>
  <si>
    <t>Sun Oct 13 11:31:26 +0000 2024</t>
  </si>
  <si>
    <t>NGE AJU NICE TP LAGI DI TRANSJAKARTA MAU LONCAT TP BANYAK ORG</t>
  </si>
  <si>
    <t>https://x.com/cvrtle/status/1845427119234613482</t>
  </si>
  <si>
    <t>Mon Oct 14 11:30:46 +0000 2024</t>
  </si>
  <si>
    <t>mau ke TMII dr halte puri beta 1 gmn ya min @PT_Transjakarta</t>
  </si>
  <si>
    <t>https://x.com/movietimmy/status/1845789341370786277</t>
  </si>
  <si>
    <t>movietimmy</t>
  </si>
  <si>
    <t>Sun Oct 13 14:06:40 +0000 2024</t>
  </si>
  <si>
    <t>Halo Sobat Kopaja! Per 8 Oktober 2024 Rute 4 dan M4 dimodifikasi karena adanya pembangunan LRT Jakarta. Simak post berikut untuk detailnya. #KopajaRapidTransit #KRT #TransKopaja #Transjakarta #AyoNaikTransjakarta #KotaKolaborasi https://t.co/nt74wMhaS0</t>
  </si>
  <si>
    <t>https://pbs.twimg.com/media/GZxpt1TbsAAuH1s.jpg</t>
  </si>
  <si>
    <t>https://x.com/TransKopaja/status/1845466187607703845</t>
  </si>
  <si>
    <t>Sun Oct 13 00:34:46 +0000 2024</t>
  </si>
  <si>
    <t>dari haite kampung melayu mau ke bank senayan dki bisa lewat rute apa ya min? kalo bisa yg ga terkena kendala jam @PT_Transjakarta</t>
  </si>
  <si>
    <t>https://x.com/lemonashde/status/1845261863321469347</t>
  </si>
  <si>
    <t>lemonashde</t>
  </si>
  <si>
    <t>Sun Oct 13 16:00:39 +0000 2024</t>
  </si>
  <si>
    <t>Hai aku open jasa ojek - anter - jemput konser day6 forever young jakarta jkt day 1 &amp;amp; 2 â€¼ï¸ Hanya area ancol â€¼ï¸ Titik 1 (Transjakarta dufan pintu barat): 15k/orang Titik 2 (pintu timur pintu karnaval solaria halte monumen beach pool): 12k/orang limited slot perharinya ya</t>
  </si>
  <si>
    <t>https://x.com/polaroidkina/status/1845494869453885565</t>
  </si>
  <si>
    <t>Mon Oct 14 12:31:05 +0000 2024</t>
  </si>
  <si>
    <t>jak51 kenapa ya ini bapak bapak ibu ibu?? @PT_Transjakarta ada kali sejam org2 pd nunggu tp anehnya mapsnya nyala. ada yg jalan. tp gada mikrotrans yg lewat satupun https://t.co/mkUqd4bme8</t>
  </si>
  <si>
    <t>https://pbs.twimg.com/media/GZ2day1a8AAf0qM.jpg</t>
  </si>
  <si>
    <t>https://x.com/movingonbxtch/status/1845804518845608047</t>
  </si>
  <si>
    <t>movingonbxtch</t>
  </si>
  <si>
    <t>Sun Oct 13 04:27:38 +0000 2024</t>
  </si>
  <si>
    <t>min kalau dari halte puri beta mau ke taman ismail marzuki rute nya apa yaaa? @PT_Transjakarta</t>
  </si>
  <si>
    <t>https://x.com/snoopyuwo/status/1845320468615901381</t>
  </si>
  <si>
    <t>snoopyuwo</t>
  </si>
  <si>
    <t>Sun Oct 13 13:48:43 +0000 2024</t>
  </si>
  <si>
    <t>naik kereta berani naik transjakarta ga berani hehe</t>
  </si>
  <si>
    <t>https://x.com/activirty/status/1845461666936520988</t>
  </si>
  <si>
    <t>activirty</t>
  </si>
  <si>
    <t>Mon Oct 14 11:45:29 +0000 2024</t>
  </si>
  <si>
    <t>Plsssss 6H tambah armada atau digedein busnya plssss atau jaraknya kl jam sibuk dipercepet plsssss capek bgt harus berdiri trs dr cikini ke lb bulus @PT_Transjakarta</t>
  </si>
  <si>
    <t>https://x.com/lumosmaxima_/status/1845793043255103839</t>
  </si>
  <si>
    <t>lumosmaxima_</t>
  </si>
  <si>
    <t>Mon Oct 14 10:33:46 +0000 2024</t>
  </si>
  <si>
    <t>Halo Sobat Kopaja! Per 8 Oktober 2024 Transjakarta memberlakukan modifikasi rute JAK.59 Rawamangun - Rawa Sengon. Simak post berikut untuk detailnya. #KopajaRapidTransit #KRT #TransKopaja #Transjakarta #AyoNaikTransjakarta #KotaKolaborasi https://t.co/dCARzlJala</t>
  </si>
  <si>
    <t>https://pbs.twimg.com/media/GZ2CknXaEAATIfd.jpg</t>
  </si>
  <si>
    <t>https://x.com/TransKopaja/status/1845774994057617492</t>
  </si>
  <si>
    <t>Mon Oct 14 09:04:29 +0000 2024</t>
  </si>
  <si>
    <t>min jalan purbet udh selesai kapan yaa halte cbd ciledug dibukaa @PT_Transjakarta</t>
  </si>
  <si>
    <t>https://x.com/monseuur/status/1845752528132100400</t>
  </si>
  <si>
    <t>monseuur</t>
  </si>
  <si>
    <t>Sun Oct 13 09:26:04 +0000 2024</t>
  </si>
  <si>
    <t>min dari stasiun kebayoran mau ke halte simpang kodam bintaro gimana? TIA @PT_Transjakarta</t>
  </si>
  <si>
    <t>https://x.com/BERtengkar_/status/1845395569243816273</t>
  </si>
  <si>
    <t>BERtengkar_</t>
  </si>
  <si>
    <t>Mon Oct 14 10:57:59 +0000 2024</t>
  </si>
  <si>
    <t>Lift halte cikoko bos. Sepanjang ini antrian sampe LRT buat turun tangga doang. Mikir dong. @PT_Transjakarta https://t.co/vMbz0X6VA5</t>
  </si>
  <si>
    <t>https://pbs.twimg.com/media/GZ2H__UbAAATp_U.jpg</t>
  </si>
  <si>
    <t>https://x.com/artifisialitas_/status/1845781091082473505</t>
  </si>
  <si>
    <t>artifisialitas_</t>
  </si>
  <si>
    <t>Mon Oct 14 06:50:59 +0000 2024</t>
  </si>
  <si>
    <t>min tanya dong. untuk royal trans rute 1K Cibubur - Blok M itu titik turunnya dimana aja ya? (setelah keluar tol semanggi) @PT_Transjakarta</t>
  </si>
  <si>
    <t>https://x.com/abuabuhiu/status/1845718928871596041</t>
  </si>
  <si>
    <t>abuabuhiu</t>
  </si>
  <si>
    <t>Sun Oct 13 08:09:27 +0000 2024</t>
  </si>
  <si>
    <t>TJ dari jembatan baru ke senayan city bisa naik apa ya? @PT_Transjakarta</t>
  </si>
  <si>
    <t>https://x.com/beomtyuniey/status/1845376291127820777</t>
  </si>
  <si>
    <t>beomtyuniey</t>
  </si>
  <si>
    <t>Mon Oct 14 09:14:09 +0000 2024</t>
  </si>
  <si>
    <t>Ini 9C suaranya keras bgt saat pintu terbuka. Bikin sakit telinga @PT_Transjakarta https://t.co/CagxdHUfsL</t>
  </si>
  <si>
    <t>https://pbs.twimg.com/ext_tw_video_thumb/1845754918713663488/pu/img/f-2kdE_dOxzuOqd1.jpg</t>
  </si>
  <si>
    <t>https://x.com/novandiaa/status/1845754959939428731</t>
  </si>
  <si>
    <t>novandiaa</t>
  </si>
  <si>
    <t>Mon Oct 14 10:15:59 +0000 2024</t>
  </si>
  <si>
    <t>Ada unit @PT_Transjakarta MYS 17013 trouble setelah Halte Semanggi arah Pluit. Panggilkan teknisi Mayasari Bakti min.. https://t.co/p0fxRyJ4FK</t>
  </si>
  <si>
    <t>https://pbs.twimg.com/media/GZ1-gE7bYAATmK8.jpg</t>
  </si>
  <si>
    <t>https://x.com/sayashemmy/status/1845770522044592207</t>
  </si>
  <si>
    <t>Sun Oct 13 00:33:28 +0000 2024</t>
  </si>
  <si>
    <t>Hi min @PT_Transjakarta saya mau ke ragunan naik koridor 1 itu harus turun di mana ya?</t>
  </si>
  <si>
    <t>fan acc</t>
  </si>
  <si>
    <t>https://x.com/marksukabuah/status/1845261536639713665</t>
  </si>
  <si>
    <t>marksukabuah</t>
  </si>
  <si>
    <t>Mon Oct 14 12:39:45 +0000 2024</t>
  </si>
  <si>
    <t>Tolong infonya min kenapa Jak 51 penuh semua udah gitu lama bgt nggak lewat lewat. Fyi arah budi luhur dan tamkot sama aja. @PT_Transjakarta</t>
  </si>
  <si>
    <t>https://x.com/hellodori_/status/1845806700328341589</t>
  </si>
  <si>
    <t>hellodori_</t>
  </si>
  <si>
    <t>Mon Oct 14 03:31:31 +0000 2024</t>
  </si>
  <si>
    <t>Min rute jak.107 sudah beroperasi kah?@PT_Transjakarta @PT_Transjakarta https://t.co/2XovB79xjt</t>
  </si>
  <si>
    <t>https://pbs.twimg.com/media/GZ0h7eUbEAA2n4Y.jpg</t>
  </si>
  <si>
    <t>https://x.com/burjo234950/status/1845668734465384781</t>
  </si>
  <si>
    <t>Mon Oct 14 01:46:29 +0000 2024</t>
  </si>
  <si>
    <t>Omg jembatan puri beta dah jadi @PT_Transjakarta pls halte ciledug segera beroperasi lg min dan tjnya mentokin lg ke ciledug</t>
  </si>
  <si>
    <t>Northern Water Tribe</t>
  </si>
  <si>
    <t>https://x.com/simonofhastings/status/1845642302213292140</t>
  </si>
  <si>
    <t>simonofhastings</t>
  </si>
  <si>
    <t>Sun Oct 13 07:05:48 +0000 2024</t>
  </si>
  <si>
    <t>min @PT_Transjakarta rute dari puribeta ke AD premier apa yaa min makasihh min</t>
  </si>
  <si>
    <t>https://x.com/vrocketn/status/1845360270732034107</t>
  </si>
  <si>
    <t>vrocketn</t>
  </si>
  <si>
    <t>Sun Oct 13 23:22:16 +0000 2024</t>
  </si>
  <si>
    <t>min @PT_Transjakarta infokan posisi 4k arah pulogadung sy fi halte bnn</t>
  </si>
  <si>
    <t>https://x.com/soydierr/status/1845606009240522925</t>
  </si>
  <si>
    <t>soydierr</t>
  </si>
  <si>
    <t>Mon Oct 14 14:28:37 +0000 2024</t>
  </si>
  <si>
    <t>ini tj d11 cawang sentral bawah - depok kagk dateng dateng gua udh hampir sejam ni nunggunyaa @PT_Transjakarta</t>
  </si>
  <si>
    <t>https://x.com/messycriibb/status/1845834098457374881</t>
  </si>
  <si>
    <t>messycriibb</t>
  </si>
  <si>
    <t>Mon Oct 14 00:05:16 +0000 2024</t>
  </si>
  <si>
    <t>@tanyakanrl Anak bontot yg di treat papa kyk princess 1. Papa rutin pakaiin rambutku lidah buaya 1 minggu sekali 2. Kalau aku malas or blm makan papa sll tanya kamu mau makan apa? Papa beliin biar mau makan 3. Pas kerja sll dianter dan dijemput dihalte transjakarta 4. Kalo aku bengong dan</t>
  </si>
  <si>
    <t xml:space="preserve">South Tangerang, </t>
  </si>
  <si>
    <t>https://x.com/novmbrgurl11/status/1845616827336114569</t>
  </si>
  <si>
    <t>novmbrgurl11</t>
  </si>
  <si>
    <t>Mon Oct 14 11:12:57 +0000 2024</t>
  </si>
  <si>
    <t>udah kali nunggu penumpangnya??? udah banyak yang antriii sumpah sih @PT_Transjakarta https://t.co/qvmpLNnJzu</t>
  </si>
  <si>
    <t>https://pbs.twimg.com/media/GZ2LigBaAAAkm64.jpg</t>
  </si>
  <si>
    <t>https://x.com/saturrine/status/1845784855109583264</t>
  </si>
  <si>
    <t>saturrine</t>
  </si>
  <si>
    <t>Mon Oct 14 01:26:12 +0000 2024</t>
  </si>
  <si>
    <t>D21 tuh dibanyakin harusnya karna mobilitasnya tinggi ini bukan malah 4B atau 9H yang lebih sedikit peminatnya setiap pagi dari Univ Pancasila aja udah padet manusia gimana yang dari tj barat dan seterusnya @PT_Transjakarta</t>
  </si>
  <si>
    <t>Asia</t>
  </si>
  <si>
    <t>https://x.com/antikerutz/status/1845637194498846985</t>
  </si>
  <si>
    <t>antikerutz</t>
  </si>
  <si>
    <t>Mon Oct 14 01:15:54 +0000 2024</t>
  </si>
  <si>
    <t>@PT_Transjakarta Wah sudah hari Senin ya betul sudah jadwalnya ada masalah di Koridor 9</t>
  </si>
  <si>
    <t>https://x.com/yehezru/status/1845634603031421164</t>
  </si>
  <si>
    <t>yehezru</t>
  </si>
  <si>
    <t>Sun Oct 13 11:17:52 +0000 2024</t>
  </si>
  <si>
    <t>Bus Transjakarta yg sering gw tumpangi jaman kuliah dulu waktu FFTV IKJ sempat pindah dari TIM ke Cempaka Putih. Dari Lebak Bulus ke Harmoni. Lalu dari Harmoni naik yg ke arah Pulo Gadung tapi berhentinya di RS Islam Jakarta.</t>
  </si>
  <si>
    <t>https://x.com/ninoriano/status/1845423705108906116</t>
  </si>
  <si>
    <t>ninoriano</t>
  </si>
  <si>
    <t>Mon Oct 14 10:43:38 +0000 2024</t>
  </si>
  <si>
    <t>Min @PT_Transjakarta ACnya dingin cuma sampe bagian tengah bus aja pas sampe belakang panas bgt https://t.co/E8W6lN0Ckx</t>
  </si>
  <si>
    <t>https://pbs.twimg.com/media/GZ2E0yjaoAATKBi.jpg</t>
  </si>
  <si>
    <t>https://x.com/basukibio/status/1845777479459565758</t>
  </si>
  <si>
    <t>Sun Oct 13 11:32:21 +0000 2024</t>
  </si>
  <si>
    <t>Unit Samapta Polsek Ciledug Melakukan Patroli dalam Rangka Mengantisipasi Kejahatan Rumsong Curat Curas &amp;amp; Curanmor (3C) serta Guantibmas lainnya Di Halte Transjakarta Puribeta 2 Kec. Larangan Kota Tangerang https://t.co/hQSXtN99lk</t>
  </si>
  <si>
    <t>https://pbs.twimg.com/media/GZxGZUwaAAEaGWR.jpg</t>
  </si>
  <si>
    <t>https://x.com/Polsekciledug1/status/1845427351955570879</t>
  </si>
  <si>
    <t>Mon Oct 14 23:40:45 +0000 2024</t>
  </si>
  <si>
    <t>Perdana naik Transjakarta ke Bandara dari Kalideres. https://t.co/iHXAFvRSxi</t>
  </si>
  <si>
    <t>https://pbs.twimg.com/media/GZ42siYaUAAcErr.jpg</t>
  </si>
  <si>
    <t>Ciledug, jakartangerang</t>
  </si>
  <si>
    <t>https://x.com/KlappertaartON/status/1845973048643719257</t>
  </si>
  <si>
    <t>KlappertaartON</t>
  </si>
  <si>
    <t>Mon Oct 14 12:47:10 +0000 2024</t>
  </si>
  <si>
    <t>eh ada yang tau ga transjakarta sampe jamberapa beroperasinya?</t>
  </si>
  <si>
    <t>https://x.com/purpleclysm/status/1845808567150158181</t>
  </si>
  <si>
    <t>purpleclysm</t>
  </si>
  <si>
    <t>Mon Oct 14 05:53:14 +0000 2024</t>
  </si>
  <si>
    <t>@PT_Transjakarta halo min maaf mau tanya kl mau ke monas dari Cililitan halte busway. kira kira rute nya apa ya min? dan untuk rute pulangnya apakah menggunakan rute yg sama?</t>
  </si>
  <si>
    <t>https://x.com/oceanaskylight/status/1845704398170984583</t>
  </si>
  <si>
    <t>oceanaskylight</t>
  </si>
  <si>
    <t>Sun Oct 13 03:36:43 +0000 2024</t>
  </si>
  <si>
    <t>@PT_Transjakarta @mandiricare @gopayindonesia @CommuterLine MIN INI GIMANA SI SALDO KEPOTONG TAPI DI STRUK NYA TULISAN GAGAL. NANYA PETUGAS STASIUN GONDANGDIA HLTE GAMBIR MALAH BILANG G TAU. BLIKIN DUIT GUE MIN G MAU TAU https://t.co/e8oBF5l5as</t>
  </si>
  <si>
    <t>https://pbs.twimg.com/media/GZvZhqZaAAMm8rN.jpg</t>
  </si>
  <si>
    <t>ichsan â™¡</t>
  </si>
  <si>
    <t>https://x.com/milkvta/status/1845307652802249203</t>
  </si>
  <si>
    <t>milkvta</t>
  </si>
  <si>
    <t>Mon Oct 14 09:42:28 +0000 2024</t>
  </si>
  <si>
    <t xml:space="preserve">Halo selamat sore min @PT_Transjakarta Semoga pin khusus untuk penumpang dengan riwayat tertentu bisa segera dibuat ya. Ya salah satu penumpang dlm kondisi khusus sangat butuh pin tersebut. Terima kasih </t>
  </si>
  <si>
    <t>monbebeland</t>
  </si>
  <si>
    <t>https://x.com/dearmeika/status/1845762083796996104</t>
  </si>
  <si>
    <t>dearmeika</t>
  </si>
  <si>
    <t>Mon Oct 14 12:31:14 +0000 2024</t>
  </si>
  <si>
    <t>Apk lu jelek lemot ribet kelamaan loading pula @PT_Transjakarta dah gitu gate lu juga jelek baca barcode QR ga bisa2 sekalinya bisa lemottt bgt ga kebaca2 itu. Bener2 takes time. Pilihan pembayaran jg kurang variatif. Hadeh</t>
  </si>
  <si>
    <t>https://x.com/kartikaji/status/1845804556569256424</t>
  </si>
  <si>
    <t>kartikaji</t>
  </si>
  <si>
    <t>Mon Oct 14 10:43:30 +0000 2024</t>
  </si>
  <si>
    <t>Dari 17:11 sampe sekarang 6B belom lewat. Tolong lah jam pulang kerja senumpuk ini di halte Denpasar. Selama ini jaraknya dateng. Kebangetan @PT_Transjakarta</t>
  </si>
  <si>
    <t>https://x.com/undiademe/status/1845777447159021986</t>
  </si>
  <si>
    <t>undiademe</t>
  </si>
  <si>
    <t>Sun Oct 13 03:48:35 +0000 2024</t>
  </si>
  <si>
    <t>Halo Sobat Kopaja! Per 1 Oktober 2024 Transjakarta memberlakukan modifikasi rute Jak.50 Kalideres-Puri Kembangan. Untuk detailnya simak infografis berikut! #KopajaRapidTransit #KRT #TransKopaja #Transjakarta #AyoNaikTransjakarta #KotaKolaborasi https://t.co/XniK1o80J3</t>
  </si>
  <si>
    <t>https://pbs.twimg.com/media/GZvcPxyaAAAtF-f.jpg</t>
  </si>
  <si>
    <t>https://x.com/TransKopaja/status/1845310641130832099</t>
  </si>
  <si>
    <t>Sun Oct 13 00:48:48 +0000 2024</t>
  </si>
  <si>
    <t>@PT_Transjakarta Baik terimakasih min</t>
  </si>
  <si>
    <t>https://x.com/Fransjunior00/status/1845265395902710034</t>
  </si>
  <si>
    <t>Fransjunior00</t>
  </si>
  <si>
    <t>Sun Oct 13 01:16:47 +0000 2024</t>
  </si>
  <si>
    <t>@PT_Transjakarta tolong dong armada nya diperhatikan agar lebih fit saat operasional. Armada TSW-082 rute 7P AC nya mati saat operasional. Kasian penumpang kayak lagi disauna bikin ga nyaman cc @dishubjakarta @DKIJakarta https://t.co/OG9CEZgbNr</t>
  </si>
  <si>
    <t>https://pbs.twimg.com/media/GZu5f_AaAAIsjRj.jpg</t>
  </si>
  <si>
    <t>https://x.com/tourwah/status/1845272440173363239</t>
  </si>
  <si>
    <t>tourwah</t>
  </si>
  <si>
    <t>Sun Oct 13 00:40:22 +0000 2024</t>
  </si>
  <si>
    <t>@PT_Transjakarta Min rute blokm - kota apakah dialihkan? Kalo iya dibuka kembali jam berapa?</t>
  </si>
  <si>
    <t>https://x.com/Fransjunior00/status/1845263272767033416</t>
  </si>
  <si>
    <t>Mon Oct 14 11:38:57 +0000 2024</t>
  </si>
  <si>
    <t>@PT_Transjakarta hallo min saya lagi naik busway ancol kp melayu DMR 433 tolong bgt ini pengharum ruangan nya jgn jdi pajangan aja min tolong di isi rutin kalau naik malemÂ² gini jadi pengen muntah karena nyium keringet orang. Kan ga lucu jdinya pengen muntah di busway https://t.co/7uVSEtVcqd</t>
  </si>
  <si>
    <t>https://pbs.twimg.com/media/GZ2Re0XasAEWKux.jpg</t>
  </si>
  <si>
    <t>Tasikmalaya, Jawa Barat</t>
  </si>
  <si>
    <t>https://x.com/sweetybutter_/status/1845791398236402175</t>
  </si>
  <si>
    <t>sweetybutter_</t>
  </si>
  <si>
    <t>Mon Oct 14 00:54:38 +0000 2024</t>
  </si>
  <si>
    <t>Headway 15 menit di rush hour itu ga wajar ya @PT_Transjakarta</t>
  </si>
  <si>
    <t>https://x.com/raihanaryans/status/1845629252907221148</t>
  </si>
  <si>
    <t>Sun Oct 13 01:02:26 +0000 2024</t>
  </si>
  <si>
    <t>pernah tuh nyokap mau bayar transjakarta jaman dl banget 3500 tp 500nya tuh koin yg udah lama gitu soalnya nyokap bener2 ga ada duit lg. eh sampe dikejar orangnya tau ke dalem halte bilang uang koinnya gak berlaku lol</t>
  </si>
  <si>
    <t>southeast asian/bi/27</t>
  </si>
  <si>
    <t>https://x.com/emmanotfrost/status/1845268826562437410</t>
  </si>
  <si>
    <t>emmanotfrost</t>
  </si>
  <si>
    <t>Mon Oct 14 11:22:45 +0000 2024</t>
  </si>
  <si>
    <t>Kalideres ke kramat jati @PT_Transjakarta</t>
  </si>
  <si>
    <t>AKU FANBOYðŸ˜Ž</t>
  </si>
  <si>
    <t>https://x.com/jaesoob1n_/status/1845787321595314338</t>
  </si>
  <si>
    <t>jaesoob1n_</t>
  </si>
  <si>
    <t>Mon Oct 14 03:33:00 +0000 2024</t>
  </si>
  <si>
    <t>Di halte Mangga Besar tadi ada orang mau ke toilet terus petugas ngasih tau kalo aliran air toiletnya lagi mati. Sabi tuh min kalo mau dibenerin @PT_Transjakarta</t>
  </si>
  <si>
    <t>https://x.com/pil0n9/status/1845669105321623957</t>
  </si>
  <si>
    <t>pil0n9</t>
  </si>
  <si>
    <t>Mon Oct 14 11:07:00 +0000 2024</t>
  </si>
  <si>
    <t>min tolong dong itu supirnya ditegor semua. suka bgt lewat under pass tanah abang sia sia nunggu lama malah gaada yg lewat hemm. baru download apk itu akhirnya keliatan dah itu supir @PT_Transjakarta https://t.co/ksStoXYzGE</t>
  </si>
  <si>
    <t>https://pbs.twimg.com/media/GZ2KLU6aoAA8hb5.jpg</t>
  </si>
  <si>
    <t>https://x.com/moluccanboi/status/1845783358082814438</t>
  </si>
  <si>
    <t>Mon Oct 14 12:50:22 +0000 2024</t>
  </si>
  <si>
    <t>DEMI 7V LAMA BGTTT @PT_Transjakarta</t>
  </si>
  <si>
    <t>https://x.com/l0eyprince/status/1845809370283835494</t>
  </si>
  <si>
    <t>l0eyprince</t>
  </si>
  <si>
    <t>Mon Oct 14 02:35:35 +0000 2024</t>
  </si>
  <si>
    <t>Di transjakarta Tbtb dipegang pundaknya sama mas2 skinny trus ada lagi mas2 dg muka glowing kayak sengaja gesekin badannya pas keluar bus Bingung ini kebetulan apa mereka sengaja</t>
  </si>
  <si>
    <t>https://x.com/hrwnhrw/status/1845654655629729909</t>
  </si>
  <si>
    <t>hrwnhrw</t>
  </si>
  <si>
    <t>Sun Oct 13 05:51:12 +0000 2024</t>
  </si>
  <si>
    <t>@PT_Transjakarta kalo 20 oktober ada pengalihan jug agak min untuk rute senen monas?</t>
  </si>
  <si>
    <t>https://x.com/klxndestin/status/1845341496016601558</t>
  </si>
  <si>
    <t>Mon Oct 14 06:08:39 +0000 2024</t>
  </si>
  <si>
    <t>Dear @PT_Transjakarta dri stasiun gondangdia mau ke halte terdekat di Goethe jakarta bisa naik rute apa ya?</t>
  </si>
  <si>
    <t>https://x.com/visenyaatarg/status/1845708275695882368</t>
  </si>
  <si>
    <t>visenyaatarg</t>
  </si>
  <si>
    <t>Mon Oct 14 09:43:48 +0000 2024</t>
  </si>
  <si>
    <t>@PT_Transjakarta Csw gak ada?</t>
  </si>
  <si>
    <t xml:space="preserve">KULA LANANG </t>
  </si>
  <si>
    <t>https://x.com/ChildeBurst/status/1845762420960366639</t>
  </si>
  <si>
    <t>ChildeBurst</t>
  </si>
  <si>
    <t>Mon Oct 14 22:47:37 +0000 2024</t>
  </si>
  <si>
    <t>Gilak.. nunggu 8M dari jam 5.33 sampe 5.47 ga Dateng2 di tanah Abang . Sumpahhh.. telat ini sih @PT_Transjakarta</t>
  </si>
  <si>
    <t>https://x.com/peachy_ok14/status/1845959673989779847</t>
  </si>
  <si>
    <t>peachy_ok14</t>
  </si>
  <si>
    <t>Sun Oct 13 16:11:39 +0000 2024</t>
  </si>
  <si>
    <t xml:space="preserve">Sumpah gw naik Transjakarta beberapa hari lalu trus kepala gw penuh dengan halu kayak gini </t>
  </si>
  <si>
    <t>https://x.com/RandomBoyOnTwit/status/1845497639783321875</t>
  </si>
  <si>
    <t>Mon Oct 14 21:04:34 +0000 2024</t>
  </si>
  <si>
    <t>Setidaknya cukup dan ngepas aja udah Alhamdulillah . . Transjakarta Metrotrans PT Transportasi Jakarta TJSB-0767 4F| PULOGADUNG - PINANG RANTI Scania K250UB Cityline 2 Laksana Caroserrie Perum DAMRI DMR 230121 11W| PULOGADUNG - STASIUN KLENDER via JIEP Skywell NJL6129BEV https://t.co/kPxpRp9qw8</t>
  </si>
  <si>
    <t>https://pbs.twimg.com/media/GZ4S89CbUAAOHdj.jpg</t>
  </si>
  <si>
    <t>https://x.com/AdiiAFVs/status/1845933740713038270</t>
  </si>
  <si>
    <t>Sun Oct 13 15:20:46 +0000 2024</t>
  </si>
  <si>
    <t xml:space="preserve"> ga kepikiran bakal sejauh ini soalnya dah nyoba 3 kali. pokonya kalo ini ga lolos mah ke opsi terakhir jd kernet transjakarta org taat ama tuhannya kalo uda pasrah tau2 ada ae jalannya kocaakk skrg cobaa siapa yg gatau 3 lagu lu bjir ron mmg kegigihannya patut ditiru !</t>
  </si>
  <si>
    <t>https://x.com/alifaawn/status/1845484832048255379</t>
  </si>
  <si>
    <t>alifaawn</t>
  </si>
  <si>
    <t>Mon Oct 14 23:44:07 +0000 2024</t>
  </si>
  <si>
    <t>Hi @PT_Transjakarta untuk rute CBD Ciledug sudah operasional kah?</t>
  </si>
  <si>
    <t>Jakarta, Indonesian</t>
  </si>
  <si>
    <t>https://x.com/Hydenys/status/1845973892185444626</t>
  </si>
  <si>
    <t>Hydenys</t>
  </si>
  <si>
    <t>Mon Oct 14 23:57:01 +0000 2024</t>
  </si>
  <si>
    <t>Memulai pagi dengan dilewatin 4 mikrotrans penuh @PT_Transjakarta</t>
  </si>
  <si>
    <t>https://x.com/em_er_zet/status/1845977141651165337</t>
  </si>
  <si>
    <t>Mon Oct 14 00:57:47 +0000 2024</t>
  </si>
  <si>
    <t>halo kak @PT_Transjakarta kalo ke cinere naik busway bisa ga ya?</t>
  </si>
  <si>
    <t>https://x.com/queencyklt/status/1845630043642577385</t>
  </si>
  <si>
    <t>Sun Oct 13 06:37:06 +0000 2024</t>
  </si>
  <si>
    <t>Banyak halte @PT_Transjakarta selesai direnovasi dengan model yang lebih ramah penumpang (ruang lebih luas terbuka dan tidak membuat sesak dalam ruangan). Terus yang baru direnov kayak gini mau dikasih AC kata calon gubernurnya. Yang bener aja! dah lewat euy! https://t.co/CDBPhZI1YL</t>
  </si>
  <si>
    <t>https://pbs.twimg.com/media/GZwCtn8aAAIiD4k.jpg</t>
  </si>
  <si>
    <t>https://x.com/panggilaja_eci/status/1845353049881182449</t>
  </si>
  <si>
    <t>Sun Oct 13 02:18:59 +0000 2024</t>
  </si>
  <si>
    <t>Lama bgt koridor 9 arah Pluit???? @pt_transjakarta nunggu di Pancoran udh setengah jam gila</t>
  </si>
  <si>
    <t>https://x.com/anegoleon/status/1845288089591349662</t>
  </si>
  <si>
    <t>Sun Oct 13 09:37:08 +0000 2024</t>
  </si>
  <si>
    <t>Admin izin tanya dong rute TJ dari Halte Pulogadung ke RS. SARI Asih Cipondoh gimana yaa ? Naik koridor berapa aja ? Terima kasih @PT_Transjakarta</t>
  </si>
  <si>
    <t>https://x.com/psan_99/status/1845398356341948818</t>
  </si>
  <si>
    <t>psan_99</t>
  </si>
  <si>
    <t>Mon Oct 14 22:19:26 +0000 2024</t>
  </si>
  <si>
    <t>#INFOTRANSJAKARTA | Koridor 1: Blok M - Kota mengalami pengalihan rute dikarenakan adanya Truk menabrak MCB jalur di sekitar Polda. Sementara arah Kota tidak melayani Halte Polda dan Halte Bendungan Hilir. #JAKI #PerluTahu #Koridor1</t>
  </si>
  <si>
    <t>https://x.com/PT_Transjakarta/status/1845952582273192271</t>
  </si>
  <si>
    <t>Mon Oct 14 11:01:04 +0000 2024</t>
  </si>
  <si>
    <t>Kabur Residivis Ranmor Asal Lampung Lompat dari Flyover Senen Mendarat di Atap Bus Transjakarta https://t.co/MBlw9UWW3q</t>
  </si>
  <si>
    <t>https://x.com/MediaVoi/status/1845781866126639529</t>
  </si>
  <si>
    <t>Mon Oct 14 00:18:14 +0000 2024</t>
  </si>
  <si>
    <t>9 arah pinang ranti serius jadwal datangnya segini? @PT_Transjakarta https://t.co/UPQnWjg2Kf</t>
  </si>
  <si>
    <t>https://pbs.twimg.com/media/GZz1r9qaQAEG_d5.jpg</t>
  </si>
  <si>
    <t>https://x.com/totaeba_/status/1845620091771379996</t>
  </si>
  <si>
    <t>totaeba_</t>
  </si>
  <si>
    <t>Mon Oct 14 04:12:02 +0000 2024</t>
  </si>
  <si>
    <t>halo min @PT_Transjakarta kalau dari patal senayan mau ke petamburan naik 8N bisa kan ya? naiknya dari halte apa kalau naik 8N?</t>
  </si>
  <si>
    <t>sm phobic</t>
  </si>
  <si>
    <t>https://x.com/blossomiesoo/status/1845678929216159917</t>
  </si>
  <si>
    <t>blossomiesoo</t>
  </si>
  <si>
    <t>Mon Oct 14 23:31:35 +0000 2024</t>
  </si>
  <si>
    <t>@giansuksesamin Hai kak Silakan dari Terminal Tnjung Priok naik rute 14B turun di bus strop Masjid Baitul Mukhlish Serdang berpindah ke bus stop PS. Kitara Baru dilanjutkan anik Mikrotrans rute Jak 76 turun di bus stop MGK Kemayoran. Yuk. Unduh Aplikasi : Transjakarta. Terima kasih ^DN</t>
  </si>
  <si>
    <t>giansuksesamin</t>
  </si>
  <si>
    <t>https://x.com/PT_Transjakarta/status/1845970740178211065</t>
  </si>
  <si>
    <t>Sun Oct 13 04:04:20 +0000 2024</t>
  </si>
  <si>
    <t>halte transjakarta deket gak sih sama stasiun tebet?:(</t>
  </si>
  <si>
    <t>yinwar.mileapo</t>
  </si>
  <si>
    <t>https://x.com/apossant/status/1845314603384963488</t>
  </si>
  <si>
    <t>apossant</t>
  </si>
  <si>
    <t>Sun Oct 13 04:26:19 +0000 2024</t>
  </si>
  <si>
    <t>min dari graha sucofindo ke lotte avenue rutenya gimana ya? @PT_Transjakarta</t>
  </si>
  <si>
    <t>https://x.com/ccremebruIee/status/1845320135256780834</t>
  </si>
  <si>
    <t>ccremebruIee</t>
  </si>
  <si>
    <t>Mon Oct 14 16:27:19 +0000 2024</t>
  </si>
  <si>
    <t>@bebebpe Hai kak silahkan naik koridor 6 turun di Halte Galunggung kemudian naik rute 6Q. Untuk informasi rute tracking bus perencanaan perjalanan (trip planner) dan layanan Transjakarta selengkapnya dapat diakses melalui aplikasi TJ: Transjakarta ya. Terima kasih ^RR</t>
  </si>
  <si>
    <t>bebebpe</t>
  </si>
  <si>
    <t>https://x.com/PT_Transjakarta/status/1845863968423768592</t>
  </si>
  <si>
    <t>Mon Oct 14 16:45:38 +0000 2024</t>
  </si>
  <si>
    <t>@crewofspacex Hai kak silahkan naik rute 6H turun di Halte Setiabudi kemudian naik rute 6A. Untuk informasi rute tracking bus perencanaan perjalanan (trip planner) dan layanan Transjakarta selengkapnya dapat diakses melalui aplikasi TJ: Transjakarta ya. Terima kasih ^RR</t>
  </si>
  <si>
    <t>crewofspacex</t>
  </si>
  <si>
    <t>https://x.com/PT_Transjakarta/status/1845868579125670385</t>
  </si>
  <si>
    <t>Mon Oct 14 06:15:04 +0000 2024</t>
  </si>
  <si>
    <t>13.14 #LalinSonora Arteri S Parman ke Tomang ramai lancar sedikit tersendat jelang Halte Transjakarta. Ruas tol Grogol - Tomang ramai lancar. Kendaraan yang akan ke layang Tomang menuju Tol Kb. Jeruk terkadang merayap. @bram92 https://t.co/EI2mRYvtvi</t>
  </si>
  <si>
    <t>https://pbs.twimg.com/ext_tw_video_thumb/1845709824341983232/pu/img/wrxhwwU8lXL3DNdc.jpg</t>
  </si>
  <si>
    <t>https://x.com/SonoraFM92/status/1845709891354366198</t>
  </si>
  <si>
    <t>Mon Oct 14 15:07:48 +0000 2024</t>
  </si>
  <si>
    <t>@caskiess Hai kak silakan naik koridor 1 arah Kota lalu naik koridor 12 transit di halte Sunter Kelapa Gading dan naik rute 12P turun di bus stop Jln. Sunter Permai 2. Yuk unduh aplikasi versi terbarunya aplikasi TJ: Transjakarta ya kak. Terima kasih ^ZL</t>
  </si>
  <si>
    <t>caskiess</t>
  </si>
  <si>
    <t>https://x.com/PT_Transjakarta/status/1845843959039357316</t>
  </si>
  <si>
    <t>Mon Oct 14 15:12:16 +0000 2024</t>
  </si>
  <si>
    <t>@salsphrodite Hai kak rute 4F melayani di bus stop Pangkalan Jati. Untuk mengetahui posisi bus dan fitur perencanaan perjalanan kakak dapat mengunduh aplikasi TJ: Transjakarta pada Playstore atau Appstore ya kak. Terima kasih ^RR</t>
  </si>
  <si>
    <t>salsphrodite</t>
  </si>
  <si>
    <t>https://x.com/PT_Transjakarta/status/1845845084224229801</t>
  </si>
  <si>
    <t>Mon Oct 14 15:16:23 +0000 2024</t>
  </si>
  <si>
    <t>@RismawatiSP Hai kak silakan naik rute 13B arah Pancoran lalu naik koridor 9 arah Pluit transit di halte Penjaringan dan naik koridor 12 turun di halte Plumpang. Yuk unduh aplikasi versi terbarunya aplikasi TJ: Transjakarta ya kak. Terima kasih ^ZL</t>
  </si>
  <si>
    <t>RismawatiSP</t>
  </si>
  <si>
    <t>https://x.com/PT_Transjakarta/status/1845846116975202512</t>
  </si>
  <si>
    <t>Mon Oct 14 23:39:46 +0000 2024</t>
  </si>
  <si>
    <t>@bdrfrds Hai kak untuk saat ini pemesanan Royaltrans dapat dilakukan secara langsung pada lokasi bus stop yang tersedia jadi penaikan secara langsung ya kak. Apabila ada terdapat perubahan skema pelayanan akan kami informasikan melalui media sosial Transjakarta. Trims ^RZK</t>
  </si>
  <si>
    <t>bdrfrds</t>
  </si>
  <si>
    <t>https://x.com/PT_Transjakarta/status/1845972797287239850</t>
  </si>
  <si>
    <t>Mon Oct 14 09:16:19 +0000 2024</t>
  </si>
  <si>
    <t>Cara ke Museum Nasional Indonesia Naik KRL dan Transjakarta https://t.co/pBwmxZ6HTv</t>
  </si>
  <si>
    <t>https://x.com/KompasTV/status/1845755504783732752</t>
  </si>
  <si>
    <t>Thu Oct 17 00:08:52 +0000 2024</t>
  </si>
  <si>
    <t>Pengguna lu udah banyak headway lu masih jelek @PT_Transjakarta. Pagi2 udah dilewatin 3 angkot penuh https://t.co/uFJAJZiT2s</t>
  </si>
  <si>
    <t>https://pbs.twimg.com/ext_tw_video_thumb/1846704852795379712/pu/img/fMhymlupPfA2A3ke.jpg</t>
  </si>
  <si>
    <t>https://x.com/em_er_zet/status/1846704899482177849</t>
  </si>
  <si>
    <t>Wed Oct 16 04:18:52 +0000 2024</t>
  </si>
  <si>
    <t>Ini mah Bus Slow Transit bukan Bus Rapid Transit. Percuma gak sih kalo udah punya jalur ekslusif tapi cuman jalan 30kmh @PT_Transjakarta https://t.co/ddsy01NHVL</t>
  </si>
  <si>
    <t>https://pbs.twimg.com/media/GZ-_2TAaMAAJNdf.jpg</t>
  </si>
  <si>
    <t>https://x.com/MiyaHaE_1/status/1846405422795968610</t>
  </si>
  <si>
    <t>Thu Oct 17 14:15:32 +0000 2024</t>
  </si>
  <si>
    <t>New appearance of TJ-0884 Transjakarta Wisata TJ-0884 PT. Transportasi Jakarta Scania K310uB 6*2 Adi Putro - Jetbus2 DD Openroof (Livery Jakarta Explorer) BW2| IRTI Monas â‡Œ Istiqlal Juanda (Monas Explorer) https://t.co/U4q8iViN4y</t>
  </si>
  <si>
    <t>https://pbs.twimg.com/media/GaGSGs5b0AAnPZq.jpg</t>
  </si>
  <si>
    <t>https://x.com/MiyanagiDeswira/status/1846917970372825468</t>
  </si>
  <si>
    <t>Thu Oct 17 13:13:42 +0000 2024</t>
  </si>
  <si>
    <t>Selamat datang kembali! Transjakarta Metrotrans TJ-0752 PT. Transportasi Jakarta Scania K250uB 4*2 Laksana Cityline2 4C| Bundaran Senayan - Pemuda Merdeka https://t.co/26rJp4v2r1</t>
  </si>
  <si>
    <t>https://pbs.twimg.com/media/GaGD7_Vb0AIqUzT.jpg</t>
  </si>
  <si>
    <t>https://x.com/MiyanagiDeswira/status/1846902408624197718</t>
  </si>
  <si>
    <t>Thu Oct 17 10:39:04 +0000 2024</t>
  </si>
  <si>
    <t xml:space="preserve">seharian kerja capek lembur pulang telat gadapet duduk di transjakarta masih ada tugas kuliah &amp;amp; lg brantem sm pacar. yg gw syukuri saat ini bgt adalah kuota 80gb gue dan batre airpods gw yg full. Thanks Lord Praize Da Lord. </t>
  </si>
  <si>
    <t>https://x.com/angelicaliku/status/1846863492596617361</t>
  </si>
  <si>
    <t>angelicaliku</t>
  </si>
  <si>
    <t>Thu Oct 17 11:25:32 +0000 2024</t>
  </si>
  <si>
    <t>demi allah GUE TERANCAMMMM TOLONG DONGGG DI BASMI SERANGGA2 JELEK INI @PT_Transjakarta https://t.co/XMFGgZqGhp</t>
  </si>
  <si>
    <t>https://pbs.twimg.com/ext_tw_video_thumb/1846875167555047427/pu/img/j6VMqA0ib_FhjV0U.jpg</t>
  </si>
  <si>
    <t>https://x.com/____saroui/status/1846875188744581121</t>
  </si>
  <si>
    <t>Thu Oct 17 04:00:51 +0000 2024</t>
  </si>
  <si>
    <t>Efek positif adanya transportasi umum &amp;amp; TOD. Kawasan Blok M sempat redup sekitar tahun 2011-2019an. Tapi sejak mulai banyaknya ruteÂ² bus TransJakarta dari Blok M &amp;amp; beroperasinya MRT Lin Utara-Selatan (2019) kawasan ini mulai hidup kembali. Puncaknya saat TransJakarta Koridor 13</t>
  </si>
  <si>
    <t>https://x.com/txttransportasi/status/1846763276811784243</t>
  </si>
  <si>
    <t>Thu Oct 17 02:37:56 +0000 2024</t>
  </si>
  <si>
    <t>SOPIR TRANSJAKARTA TOLOL PRAMUSAPANYA LEBIH TOLOL PAS GW SAMPE DEPAN PINTU TUH BARU NUTUP MASA GA BISA LU LIAT GUE DAN LU BUKA @ SOPIR??? TRUS MASA GA BISA LO BANTU NGASI TAU SOPIR MALAH ASIK MAIN HAPE @ PRAMUSAPA??? Ga becus najis</t>
  </si>
  <si>
    <t>jkt, id</t>
  </si>
  <si>
    <t>https://x.com/clichereyn/status/1846742413949522132</t>
  </si>
  <si>
    <t>clichereyn</t>
  </si>
  <si>
    <t>Thu Oct 17 14:06:26 +0000 2024</t>
  </si>
  <si>
    <t>izin menyampaikan keluhan di armada TJ-0380 (Maxi 2542) Rute K9 Pinang Ranti-Pluit terdengar bunyi kriyet2 di axle belakang sehingga menimbulkan suara yg cukup mengganggu.. mohon utk ditindaklanjuti min @PT_Transjakarta @BuswayFansC https://t.co/Xcb6mZ3KJ3</t>
  </si>
  <si>
    <t>https://pbs.twimg.com/ext_tw_video_thumb/1846915547583467521/pu/img/8hJN_9P3EGBBaQAn.jpg</t>
  </si>
  <si>
    <t>https://x.com/pawangnyabocil/status/1846915677820801540</t>
  </si>
  <si>
    <t>Thu Oct 17 10:55:12 +0000 2024</t>
  </si>
  <si>
    <t xml:space="preserve"> Tadi naik TransJakarta dan pas turun bilang terimakasih ke driver nya. : terimakasih bu â€: iya sama-sama sayang OH I LOVE TO BE A WOMEN </t>
  </si>
  <si>
    <t>https://x.com/tanyarlfes/status/1846867552783183967</t>
  </si>
  <si>
    <t>Thu Oct 17 12:57:47 +0000 2024</t>
  </si>
  <si>
    <t>transjakarta juga dong ngutang 3.5 dulu euy</t>
  </si>
  <si>
    <t>she/they ðŸ³ï¸â€âš§ï¸ðŸ‡®ðŸ‡©</t>
  </si>
  <si>
    <t>https://x.com/nirpuansquid/status/1846898401541345528</t>
  </si>
  <si>
    <t>nirpuansquid</t>
  </si>
  <si>
    <t>Wed Oct 16 23:29:05 +0000 2024</t>
  </si>
  <si>
    <t>Panas banget ini bis @PT_Transjakarta masih pagi lhooo https://t.co/jp0MWUbaoB</t>
  </si>
  <si>
    <t>https://pbs.twimg.com/media/GaDHNc7aMAA5up5.jpg</t>
  </si>
  <si>
    <t>https://x.com/_mhrdk/status/1846694887099654329</t>
  </si>
  <si>
    <t>_mhrdk</t>
  </si>
  <si>
    <t>Thu Oct 17 12:04:57 +0000 2024</t>
  </si>
  <si>
    <t>transjakarta nya si leehan lucu tauuuu</t>
  </si>
  <si>
    <t xml:space="preserve">hatinya woonhak </t>
  </si>
  <si>
    <t>https://x.com/lvwoonhak/status/1846885106872733735</t>
  </si>
  <si>
    <t>lvwoonhak</t>
  </si>
  <si>
    <t>Wed Oct 16 10:58:57 +0000 2024</t>
  </si>
  <si>
    <t xml:space="preserve">ada yg pernah ikut MT Transjakarta gaa? mau tanyaÂ² terkait proses rekutmen </t>
  </si>
  <si>
    <t>https://x.com/asphodelyy/status/1846506108824776709</t>
  </si>
  <si>
    <t>asphodelyy</t>
  </si>
  <si>
    <t>Thu Oct 17 00:10:00 +0000 2024</t>
  </si>
  <si>
    <t>1 deret parkiran ada 14 mobil dari foto ini aja ada 3 deret parkiran harga 1 s class paling murah 2 9M totalannya bisa beli Volvo B11R Transjakarta 60 biji fasilitas umum yg bisa dirasain ribuan org dikorbanin cm buat 50an org yg kita bayar buat ngelayanin kita wkwkw</t>
  </si>
  <si>
    <t>https://x.com/pucuksemmai/status/1846705185080725916</t>
  </si>
  <si>
    <t>pucuksemmai</t>
  </si>
  <si>
    <t>Thu Oct 17 23:43:54 +0000 2024</t>
  </si>
  <si>
    <t>udah berusaha ngejar eh malah ditinggal tepat di depan mata (transjakarta koridor 7)</t>
  </si>
  <si>
    <t>https://x.com/fanthastip/status/1847061003428941907</t>
  </si>
  <si>
    <t>fanthastip</t>
  </si>
  <si>
    <t>Wed Oct 16 07:36:35 +0000 2024</t>
  </si>
  <si>
    <t>Transjakarta sekarang warnanya carat bgt rose quartz and serenity alias biru ama pink wkw</t>
  </si>
  <si>
    <t>https://x.com/chuchuminimochi/status/1846455183553057115</t>
  </si>
  <si>
    <t>chuchuminimochi</t>
  </si>
  <si>
    <t>Thu Oct 17 23:26:06 +0000 2024</t>
  </si>
  <si>
    <t>need motivasi juga dong min @PT_Transjakarta @mrtjakarta</t>
  </si>
  <si>
    <t>XXL/18</t>
  </si>
  <si>
    <t>https://x.com/abcdefvckmath/status/1847056524449140864</t>
  </si>
  <si>
    <t>abcdefvckmath</t>
  </si>
  <si>
    <t>Thu Oct 17 09:40:33 +0000 2024</t>
  </si>
  <si>
    <t>[Latepost Archive] Halo Sobat Kopaja! Tahukah sobat mulai 18 September 2024 lalu rute 5M beroperasi normal tanpa pengalihan? Simak post berikut untuk detailnya ya! #KopajaRapidTransit #KRT #TransKopaja #Transjakarta #AyoNaikTransjakarta #KotaKolaborasi https://t.co/suLfPIUAw9</t>
  </si>
  <si>
    <t>https://pbs.twimg.com/media/GaFTKQ7b0AA9hWJ.jpg</t>
  </si>
  <si>
    <t>https://x.com/TransKopaja/status/1846848768034976205</t>
  </si>
  <si>
    <t>Thu Oct 17 12:19:26 +0000 2024</t>
  </si>
  <si>
    <t>Minmin ini kenapa meletoy? Bus stop permata hijau rs medika 2 @PT_Transjakarta https://t.co/4UtLXhjTls</t>
  </si>
  <si>
    <t>https://pbs.twimg.com/media/GaF3hcqb0AAEWZ5.jpg</t>
  </si>
  <si>
    <t>https://x.com/buatdataskripsi/status/1846888753111203952</t>
  </si>
  <si>
    <t>buatdataskripsi</t>
  </si>
  <si>
    <t>Wed Oct 16 08:37:10 +0000 2024</t>
  </si>
  <si>
    <t>Numpang tanya min @PT_Transjakarta bus D11 dari Depok berhenti di Cibubur junction gak ya?</t>
  </si>
  <si>
    <t>https://x.com/bapakucinggg/status/1846470428724023428</t>
  </si>
  <si>
    <t>bapakucinggg</t>
  </si>
  <si>
    <t>Thu Oct 17 01:11:44 +0000 2024</t>
  </si>
  <si>
    <t>Mau tanya angkot jurusan ke pondok rangon jak brp? @PT_Transjakarta</t>
  </si>
  <si>
    <t xml:space="preserve">Jakarta - Indonesia </t>
  </si>
  <si>
    <t>https://x.com/babaslahama3101/status/1846720719360774472</t>
  </si>
  <si>
    <t>babaslahama3101</t>
  </si>
  <si>
    <t>Wed Oct 16 12:14:34 +0000 2024</t>
  </si>
  <si>
    <t>min @PT_Transjakarta tolong info rute tercepat dari lebak bulus ke universitas 17 agustus dong thanks</t>
  </si>
  <si>
    <t>green gables</t>
  </si>
  <si>
    <t>https://x.com/asahinasgor/status/1846525139229573142</t>
  </si>
  <si>
    <t>asahinasgor</t>
  </si>
  <si>
    <t>Wed Oct 16 12:19:44 +0000 2024</t>
  </si>
  <si>
    <t>6C ini selalu lama kaya ga butuh penumpang pdhl penumpang banyaaak bgt arah tebet @PT_Transjakarta</t>
  </si>
  <si>
    <t>https://x.com/laykinasz/status/1846526440000614849</t>
  </si>
  <si>
    <t>laykinasz</t>
  </si>
  <si>
    <t>Thu Oct 17 11:14:05 +0000 2024</t>
  </si>
  <si>
    <t>min kenapa ya jadwal jak 59 jam segini udah ke ubah jadwal besoknya @PT_Transjakarta thankyouu admin https://t.co/ie73XuowS1</t>
  </si>
  <si>
    <t>https://pbs.twimg.com/media/GaFokXpb0AULXzO.jpg</t>
  </si>
  <si>
    <t>https://x.com/rottenshrimpp/status/1846872304640503927</t>
  </si>
  <si>
    <t>rottenshrimpp</t>
  </si>
  <si>
    <t>Thu Oct 17 10:42:33 +0000 2024</t>
  </si>
  <si>
    <t>[Latepost Archive] Halo Sobat Kopaja! Tahukah sobat mulai 29 September 2024 lalu rute 14A diperpanjang hingga Halte Monumen Nasional? Simak post berikut untuk detailnya ya! #KopajaRapidTransit #KRT #TransKopaja #Transjakarta #AyoNaikTransjakarta #KotaKolaborasi https://t.co/W1qKhhz1jA</t>
  </si>
  <si>
    <t>https://pbs.twimg.com/media/GaFhJa4bUAAW7fM.jpg</t>
  </si>
  <si>
    <t>https://x.com/TransKopaja/status/1846864369474588962</t>
  </si>
  <si>
    <t>Wed Oct 16 13:26:51 +0000 2024</t>
  </si>
  <si>
    <t>real time pic yah min...... @PT_Transjakarta kl kurang jelas fotonya itu kecoa ya. dah keseringan nemunya nih. tolong pake bgt semua armada di-deep clean........ yg ini bus 5C tp beneran udah sering nemu di banyak jurusan. makasihhh https://t.co/kRsKdD5ncu</t>
  </si>
  <si>
    <t>https://pbs.twimg.com/media/GaA9XOSaQAAaNk3.jpg</t>
  </si>
  <si>
    <t>jutdwae</t>
  </si>
  <si>
    <t>https://x.com/theemarjorie/status/1846543327874974094</t>
  </si>
  <si>
    <t>theemarjorie</t>
  </si>
  <si>
    <t>Thu Oct 17 10:08:29 +0000 2024</t>
  </si>
  <si>
    <t>Min tolong info rute tj dari halte bus pasar rebo ke mall central park @PT_Transjakarta</t>
  </si>
  <si>
    <t>https://x.com/uriminhyunie/status/1846855794845012428</t>
  </si>
  <si>
    <t>Thu Oct 17 02:54:27 +0000 2024</t>
  </si>
  <si>
    <t>Halo min kalo misalkan dari halte palem (tangerang) ke Kantor Regional V BKN Jakarta (Ciracas) menggunakan transjakarta bagaimana yaa rutenya? @PT_Transjakarta thx</t>
  </si>
  <si>
    <t>https://x.com/Schwein5teiger/status/1846746567627493552</t>
  </si>
  <si>
    <t>Schwein5teiger</t>
  </si>
  <si>
    <t>Wed Oct 16 11:15:55 +0000 2024</t>
  </si>
  <si>
    <t>mau sampe kapan kaya gini @PT_Transjakarta https://t.co/csQXlggenV</t>
  </si>
  <si>
    <t>https://pbs.twimg.com/media/GaAfZezbcAABo9Y.jpg</t>
  </si>
  <si>
    <t>https://x.com/moe35387722/status/1846510379515682856</t>
  </si>
  <si>
    <t>moe35387722</t>
  </si>
  <si>
    <t>Thu Oct 17 11:25:29 +0000 2024</t>
  </si>
  <si>
    <t>Live location nya utk rute 1M masih mati @PT_Transjakarta @DKIJakarta https://t.co/BioOrzJ5Um</t>
  </si>
  <si>
    <t>https://pbs.twimg.com/media/GaFrLe6bMAAY1Kq.jpg</t>
  </si>
  <si>
    <t>https://x.com/couldbemorerise/status/1846875175188680960</t>
  </si>
  <si>
    <t>couldbemorerise</t>
  </si>
  <si>
    <t>Thu Oct 17 12:52:27 +0000 2024</t>
  </si>
  <si>
    <t>Min @PT_Transjakarta info halte tj kordidor 2 ato 10 yg ready kartu jaklingkonya? Udah 3 halte abis semua..</t>
  </si>
  <si>
    <t>https://x.com/axxleratiON/status/1846897061960339936</t>
  </si>
  <si>
    <t>axxleratiON</t>
  </si>
  <si>
    <t>Thu Oct 17 00:08:55 +0000 2024</t>
  </si>
  <si>
    <t>woy 5C 5D lama amat dateng nya dari Halte Cawang Cililitan?!?!? @PT_Transjakarta</t>
  </si>
  <si>
    <t>https://x.com/olinnnz/status/1846704910186041592</t>
  </si>
  <si>
    <t>olinnnz</t>
  </si>
  <si>
    <t>Wed Oct 16 14:54:24 +0000 2024</t>
  </si>
  <si>
    <t>Sekilas Info dari buzzer keramik Direktur Keuangan Taspen periode 2019-20 itu mantan dirut transjakarta baswey selama 2 tahun 2014-16</t>
  </si>
  <si>
    <t>https://x.com/calomagang/status/1846565362512654624</t>
  </si>
  <si>
    <t>Wed Oct 16 05:31:20 +0000 2024</t>
  </si>
  <si>
    <t>min @PT_Transjakarta kalau hari ini mau naik bus wisata #JakartaExplorer. naik dari halte apa ya? twrima kasiy</t>
  </si>
  <si>
    <t>https://x.com/idoymaridoy/status/1846423662569967992</t>
  </si>
  <si>
    <t>Thu Oct 17 00:07:18 +0000 2024</t>
  </si>
  <si>
    <t>min kalo mau ke central park naik transjakarta nomor berapa dari cawang cikoko @PT_Transjakarta</t>
  </si>
  <si>
    <t>since 2020</t>
  </si>
  <si>
    <t>https://x.com/cogues/status/1846704504672342381</t>
  </si>
  <si>
    <t>cogues</t>
  </si>
  <si>
    <t>Thu Oct 17 06:03:19 +0000 2024</t>
  </si>
  <si>
    <t>Vm nya sering banget bermasalah udah 2 kali loh min @PT_Transjakarta. 2 minggu belum direfund juga huft</t>
  </si>
  <si>
    <t>https://x.com/syeranafia/status/1846794099770408991</t>
  </si>
  <si>
    <t>syeranafia</t>
  </si>
  <si>
    <t>Thu Oct 17 05:07:11 +0000 2024</t>
  </si>
  <si>
    <t>halo min @PT_Transjakarta halte bnn yg di mt haryono itu bisa nyebrang lewat jpo lrt gak ya?</t>
  </si>
  <si>
    <t>She/her ðŸ‡®ðŸ‡© jkt</t>
  </si>
  <si>
    <t>https://x.com/sohnamorolls/status/1846779970187940248</t>
  </si>
  <si>
    <t>sohnamorolls</t>
  </si>
  <si>
    <t>Wed Oct 16 05:03:00 +0000 2024</t>
  </si>
  <si>
    <t>Koantas Bima operator bus kota yang juga udah melegenda di lintas Tangerang-Jakarta. Si kecil kuning-hijau ini melayani rute Ciputat-Kampung Rambutan yang kini menjadi rute Transjakarta S22 dan Ciputat-Tanah Abang yang sempat direaktivasi oleh Transjakarta jadi rute S41. https://t.co/aKH0YAc6Pm</t>
  </si>
  <si>
    <t>https://pbs.twimg.com/media/GZ7SXeXb0AMK77J.png</t>
  </si>
  <si>
    <t>Tangerang Raya, Indonesia</t>
  </si>
  <si>
    <t>https://x.com/TfTangerang/status/1846416530822848569</t>
  </si>
  <si>
    <t>TfTangerang</t>
  </si>
  <si>
    <t>Thu Oct 17 12:37:05 +0000 2024</t>
  </si>
  <si>
    <t>Kak @PT_Transjakarta nanya dong jalur 9k apakah masih ada? Terimakasih</t>
  </si>
  <si>
    <t>https://x.com/bubblesponytail/status/1846893192500986338</t>
  </si>
  <si>
    <t>bubblesponytail</t>
  </si>
  <si>
    <t>Thu Oct 17 06:16:05 +0000 2024</t>
  </si>
  <si>
    <t>gue jg lg main hp atau baca buku pokoknya yg nunduk gitu bikin pusing KECUALI transjakarta &amp;amp; angkot. kl mobil biasa sm bus pst lgsg huwek huwek</t>
  </si>
  <si>
    <t>Kyoto City Fushimi Ward, Kyoto</t>
  </si>
  <si>
    <t>https://x.com/O2O626/status/1846797311600689553</t>
  </si>
  <si>
    <t>O2O626</t>
  </si>
  <si>
    <t>Wed Oct 16 03:28:24 +0000 2024</t>
  </si>
  <si>
    <t>Kak rute dari Pinang Ranti ke taman mini apa ya @PT_Transjakarta</t>
  </si>
  <si>
    <t>https://x.com/fulloceann/status/1846392726272856269</t>
  </si>
  <si>
    <t>fulloceann</t>
  </si>
  <si>
    <t>Thu Oct 17 01:19:30 +0000 2024</t>
  </si>
  <si>
    <t>Halo min kalo misalkan dari halte palem (tangerang) ke Kantor Regional V BKN Jakarta (Ciracas) menggunakan transjakarta bagaimana yaa rutenya? @PT_Transjakarta</t>
  </si>
  <si>
    <t>https://x.com/Schwein5teiger/status/1846722675001159964</t>
  </si>
  <si>
    <t>Thu Oct 17 09:12:18 +0000 2024</t>
  </si>
  <si>
    <t>[Latepost Archive] Halo Sobat Kopaja! Tahukah sobat mulai 18 September 2024 lalu rute 1R beroperasi normal tanpa pengalihan? Simak post berikut untuk detailnya ya! #KopajaRapidTransit #KRT #TransKopaja #Transjakarta #AyoNaikTransjakarta #KotaKolaborasi https://t.co/Hq9rgdgVpq</t>
  </si>
  <si>
    <t>https://pbs.twimg.com/media/GaFMs0Ob0AQHO4P.jpg</t>
  </si>
  <si>
    <t>https://x.com/TransKopaja/status/1846841658715132289</t>
  </si>
  <si>
    <t>Wed Oct 16 23:52:58 +0000 2024</t>
  </si>
  <si>
    <t>Duh @PT_Transjakarta tolong dong itu S11 Jelambar-BSD diatur dgn baik keberangkatan awalnya di jam hectic begini ya masa kita udh berangkat cepat tp begini lama nunggunya. Bisa2 telat</t>
  </si>
  <si>
    <t>https://x.com/evitalaura95/status/1846700897465999805</t>
  </si>
  <si>
    <t>evitalaura95</t>
  </si>
  <si>
    <t>Thu Oct 17 10:35:34 +0000 2024</t>
  </si>
  <si>
    <t>BISA GASI MOBIL MOTOR JANGAN MASUK JALUR TRANSJAKARTA??UDH ADA JALUR SENDIRI KAN?? INI JADI IKUT MACETT AKU MAU CEPET PULAAAAANG AAAAAAA</t>
  </si>
  <si>
    <t>https://x.com/ranskuy123/status/1846862612052816276</t>
  </si>
  <si>
    <t>ranskuy123</t>
  </si>
  <si>
    <t>Thu Oct 17 14:06:32 +0000 2024</t>
  </si>
  <si>
    <t>Kapan @PT_Transjakarta bikin konten kaya gini?</t>
  </si>
  <si>
    <t>https://x.com/Gespentser/status/1846915703758377437</t>
  </si>
  <si>
    <t>Gespentser</t>
  </si>
  <si>
    <t>Wed Oct 16 11:41:39 +0000 2024</t>
  </si>
  <si>
    <t xml:space="preserve">transjakarta mana yg tujuannya pinang ranti trus dijemput mark lee </t>
  </si>
  <si>
    <t>https://x.com/itsmesanctuary/status/1846516856309641252</t>
  </si>
  <si>
    <t>itsmesanctuary</t>
  </si>
  <si>
    <t>Thu Oct 17 05:52:13 +0000 2024</t>
  </si>
  <si>
    <t>Panas banget sampai hp ku aja harus dideketin ke AC bus Transjakarta Scania K320iA biar ga kepanasan :v https://t.co/q9ZhyISPLJ</t>
  </si>
  <si>
    <t>https://pbs.twimg.com/media/GaEe5yOb0AMkrtT.jpg</t>
  </si>
  <si>
    <t>https://x.com/abu_mahdzuroh/status/1846791303591604372</t>
  </si>
  <si>
    <t>abu_mahdzuroh</t>
  </si>
  <si>
    <t>Wed Oct 16 12:18:01 +0000 2024</t>
  </si>
  <si>
    <t>halo min 6C kenapa lama banget datangnya ya??? udah nungguin hampir 1 jam tapi belum nyampe nyampe. tolong bgtttt kalau jam pulang kantor dibanyakin armadanya di jalan ga nunggu berangkat 15 menit sekali @PT_Transjakarta https://t.co/z8C0DHT4av</t>
  </si>
  <si>
    <t>https://pbs.twimg.com/media/GaAtm-Sa4AAn0RV.jpg</t>
  </si>
  <si>
    <t>https://x.com/laykinasz/status/1846526005927879094</t>
  </si>
  <si>
    <t>Wed Oct 16 13:17:12 +0000 2024</t>
  </si>
  <si>
    <t>nunggu TJ lama hampir sejam dan pas nyampe stasiun tebet masih ada 2 TJ alias berangkatnya nunggu tj yg lain nyampe dulu. kalau kaya gini terus bikin tambah lama waktu tunggu di halte min apalagi jam pulang kantor banyak orang + macet. tlg segera dibenahi @PT_Transjakarta https://t.co/GrN3tx5XEd</t>
  </si>
  <si>
    <t>https://pbs.twimg.com/media/GaA7KF7b0AA6l6i.jpg</t>
  </si>
  <si>
    <t>https://x.com/laykinasz/status/1846540902199963954</t>
  </si>
  <si>
    <t>Thu Oct 17 13:16:45 +0000 2024</t>
  </si>
  <si>
    <t>Layar sistem informasi bus di depan Arion mall mati @DKIJakarta @PT_Transjakarta @DISHUB_DKI https://t.co/iRBBDV3GqN</t>
  </si>
  <si>
    <t>https://pbs.twimg.com/media/GaGEpqQboAAaVq7.jpg</t>
  </si>
  <si>
    <t>KÃ¡ntorjÃ¡nosi, MagyarorszÃ¡g</t>
  </si>
  <si>
    <t>https://x.com/lupaabsen/status/1846903175540101615</t>
  </si>
  <si>
    <t>lupaabsen</t>
  </si>
  <si>
    <t>Wed Oct 16 22:50:38 +0000 2024</t>
  </si>
  <si>
    <t>Min @PT_Transjakarta kalo dari puri beta 2 mau ke BKN Pusat Cililitan rutenya gimana ya?</t>
  </si>
  <si>
    <t>https://x.com/dinarahma10_/status/1846685208902619459</t>
  </si>
  <si>
    <t>dinarahma10_</t>
  </si>
  <si>
    <t>Thu Oct 17 13:28:35 +0000 2024</t>
  </si>
  <si>
    <t>Ini blok m ada apaan ya macetnya ampun perempatan full bis transjakarta</t>
  </si>
  <si>
    <t>https://x.com/Thareq88/status/1846906154875850969</t>
  </si>
  <si>
    <t>Thareq88</t>
  </si>
  <si>
    <t>Wed Oct 16 23:58:39 +0000 2024</t>
  </si>
  <si>
    <t>Kalo pagi armada yg startnya dari pos pengumben dikit bgt. Sekalinya lewat pasti pas smp kemanggisan udh full. Pdhl yg dari grogol lewat mulu bisa 5/6 kali lewat dlm jangka waktu 10-20 menit. @PT_Transjakarta Ayo dong Jak 53 yg dari grogol pindahin ke pos pengumben kl pagi</t>
  </si>
  <si>
    <t>https://x.com/elindevi/status/1846702327023235418</t>
  </si>
  <si>
    <t>elindevi</t>
  </si>
  <si>
    <t>Wed Oct 16 06:29:55 +0000 2024</t>
  </si>
  <si>
    <t xml:space="preserve">KOCAK BANGET aku salah rute Transjakarta (nyasar). </t>
  </si>
  <si>
    <t>I, Evelyn J. Victoria.</t>
  </si>
  <si>
    <t>https://x.com/Cattiqe/status/1846438405217067309</t>
  </si>
  <si>
    <t>Cattiqe</t>
  </si>
  <si>
    <t>Wed Oct 16 11:15:51 +0000 2024</t>
  </si>
  <si>
    <t>Halo min @PT_Transjakarta kebetulan bautnya masih di saya. Ini saya kasih ke petugas atau saya simpan aja buat kenang-kenangan? Makasi min :D</t>
  </si>
  <si>
    <t>B25 MAT</t>
  </si>
  <si>
    <t>https://x.com/BaronBram/status/1846510361228538279</t>
  </si>
  <si>
    <t>BaronBram</t>
  </si>
  <si>
    <t>Wed Oct 16 02:08:05 +0000 2024</t>
  </si>
  <si>
    <t xml:space="preserve">Ngantuk banget hampir bobo pulas di Transjakarta. </t>
  </si>
  <si>
    <t>https://x.com/Cattiqe/status/1846372513263333572</t>
  </si>
  <si>
    <t>Wed Oct 16 00:54:28 +0000 2024</t>
  </si>
  <si>
    <t xml:space="preserve">1e 1e 1e ak butuh 1e @PT_Transjakarta </t>
  </si>
  <si>
    <t>bocil windah</t>
  </si>
  <si>
    <t>https://x.com/boluwortell/status/1846353985613320443</t>
  </si>
  <si>
    <t>boluwortell</t>
  </si>
  <si>
    <t>Thu Oct 17 01:19:15 +0000 2024</t>
  </si>
  <si>
    <t>Halo min kalo misalkan dari halte palem (tangerang) ke Kantor Regional V BKN Jakarta (Ciracas) menggunakan transjakarta bagaimana yaa rutenya? @PT_Transjakarta makasih</t>
  </si>
  <si>
    <t>https://x.com/Schwein5teiger/status/1846722612430623216</t>
  </si>
  <si>
    <t>Wed Oct 16 13:44:48 +0000 2024</t>
  </si>
  <si>
    <t>Anyone yg baru keluar/nyampe di halte transjakarta senayan JCC hati hati sama orang yg lagi ada di halte bus yang dibawah JPO. Ciri2: Koko2 dan uda punya istri. Bawa anak bayi 2. Satunya digendong sama istrinya yang satunya di stroler. Per hari ini dia baju kaos warna kuning</t>
  </si>
  <si>
    <t>https://x.com/skipfornow72/status/1846547848554582090</t>
  </si>
  <si>
    <t>skipfornow72</t>
  </si>
  <si>
    <t>Wed Oct 16 10:14:11 +0000 2024</t>
  </si>
  <si>
    <t>Personil Lantas Polsek Ciputat Timur melaksanakan pengaturan antrean Bus Bianglala dan Transjakarta saat pengisian BBM di SPBU https://t.co/MKfRgWQYRv.H.Juanda Ciputat agar tidak menimbulkan kemacetan https://t.co/Nsu1HsQqTy</t>
  </si>
  <si>
    <t>https://pbs.twimg.com/media/GaARRV7aMAAJWXk.jpg</t>
  </si>
  <si>
    <t>https://x.com/polsekciptimx/status/1846494844166013386</t>
  </si>
  <si>
    <t>polsekciptimx</t>
  </si>
  <si>
    <t>Wed Oct 16 14:52:10 +0000 2024</t>
  </si>
  <si>
    <t>@Areloghy @PT_Transjakarta iyaa tolong dong kalau lagi rame minimal ada satu petugas @PT_Transjakarta pelecehan juga bukan ke perempuan aja tapi ke laki-laki juga :(</t>
  </si>
  <si>
    <t>Semarang - Jakarta</t>
  </si>
  <si>
    <t>https://x.com/R_KarnaJKT48/status/1846564799108583737</t>
  </si>
  <si>
    <t>R_KarnaJKT48</t>
  </si>
  <si>
    <t>Thu Oct 17 11:13:28 +0000 2024</t>
  </si>
  <si>
    <t>halo @PT_Transjakarta info dong kl dr depok mau ke SPARK (senayan park) rutenya gmn ya? bs gak dr cawang naik 1x TJ aja? trims</t>
  </si>
  <si>
    <t>https://x.com/cheezethea/status/1846872149119979731</t>
  </si>
  <si>
    <t>cheezethea</t>
  </si>
  <si>
    <t>Thu Oct 17 10:33:26 +0000 2024</t>
  </si>
  <si>
    <t>[Latepost Archive] Halo Sobat Kopaja! Tahukah sobat mulai 23 September 2024 lalu rute ada rute mikrotrans baru JAK.78A &amp;amp; JAK.78B? Simak post berikut untuk detailnya ya! #KopajaRapidTransit #KRT #TransKopaja #Transjakarta #AyoNaikTransjakarta #KotaKolaborasi https://t.co/YRgPJV4vxW</t>
  </si>
  <si>
    <t>https://pbs.twimg.com/media/GaFeqj1b0AANGY1.jpg</t>
  </si>
  <si>
    <t>https://x.com/TransKopaja/status/1846862076603781248</t>
  </si>
  <si>
    <t>Thu Oct 17 14:38:08 +0000 2024</t>
  </si>
  <si>
    <t>LSG buat pemalsuan dokumen yang berakibat 80 armada dihentikan tapi Pramudi disuruh menanggung kredit mobil dengan menahan gaji Pramudi @PT_Transjakarta @ke</t>
  </si>
  <si>
    <t xml:space="preserve">Jakarta </t>
  </si>
  <si>
    <t>https://x.com/GeorgeAlbe63921/status/1846923656930513011</t>
  </si>
  <si>
    <t>GeorgeAlbe63921</t>
  </si>
  <si>
    <t>Wed Oct 16 23:41:27 +0000 2024</t>
  </si>
  <si>
    <t>Hallo min @PT_Transjakarta kalo dari Bidara Cina mau ke grenn Pramuka naik apa ya?</t>
  </si>
  <si>
    <t>https://x.com/Callmeebabeeee/status/1846697997142577532</t>
  </si>
  <si>
    <t>Callmeebabeeee</t>
  </si>
  <si>
    <t>Wed Oct 16 06:36:07 +0000 2024</t>
  </si>
  <si>
    <t>Pdhl udh di dalem transjakarta tpi masih gerah weh</t>
  </si>
  <si>
    <t>https://x.com/labuxwinz/status/1846439964332249097</t>
  </si>
  <si>
    <t>Wed Oct 16 10:10:18 +0000 2024</t>
  </si>
  <si>
    <t>min dari halte grogol ke penjaringan pik naik tj gimana ya? @PT_Transjakarta</t>
  </si>
  <si>
    <t>needed a break just for a sec</t>
  </si>
  <si>
    <t>https://x.com/beebeyyss/status/1846493867924939059</t>
  </si>
  <si>
    <t>beebeyyss</t>
  </si>
  <si>
    <t>Thu Oct 17 03:12:07 +0000 2024</t>
  </si>
  <si>
    <t>Transjakarta gaada niatan bikin bus khusus lansia? Wkwk.</t>
  </si>
  <si>
    <t>legal 20.</t>
  </si>
  <si>
    <t>https://x.com/chatimebbyy/status/1846751016601141377</t>
  </si>
  <si>
    <t>chatimebbyy</t>
  </si>
  <si>
    <t>Wed Oct 16 06:19:52 +0000 2024</t>
  </si>
  <si>
    <t>min @PT_Transjakarta halte tije jiexpo aktif ga ya? kok ga ada di peta integrasi? https://t.co/OLxiiUXw8c</t>
  </si>
  <si>
    <t>https://pbs.twimg.com/media/GZ_bpKwb0AI3mHa.jpg</t>
  </si>
  <si>
    <t>https://x.com/YuukiAyata/status/1846435875850514438</t>
  </si>
  <si>
    <t>YuukiAyata</t>
  </si>
  <si>
    <t>Thu Oct 17 00:15:23 +0000 2024</t>
  </si>
  <si>
    <t>tolong ya @PT_Transjakarta mohon dievaluasi dgn baik ya keberangkatan Jelambar-BSD di jam hectic. TJ-0652 benar2 numpuk sekarang.</t>
  </si>
  <si>
    <t>https://x.com/evitalaura95/status/1846706539052384415</t>
  </si>
  <si>
    <t>Thu Oct 17 16:09:33 +0000 2024</t>
  </si>
  <si>
    <t>Ini gimana yah konsep nya? Masa tap in tap out double bayar nya @PT_Transjakarta 1. Puribeta - lap. Banteng : Rp. 3.500 2. Djuanda - balai kota : tap in Rp. 3.500 &amp;amp; tap out Rp. 3.500 â‰ï¸ 3. Balaikota - puribeta : tap in Rp. 3.500 &amp;amp; tap out Rp. 3.500 â‰ï¸ #jakartakeras #busway https://t.co/c6nl2xGL3E</t>
  </si>
  <si>
    <t>https://pbs.twimg.com/media/GaGsM9eaMAAQOEM.jpg</t>
  </si>
  <si>
    <t>https://x.com/MusSidqi/status/1846946662981554418</t>
  </si>
  <si>
    <t>MusSidqi</t>
  </si>
  <si>
    <t>Wed Oct 16 09:57:33 +0000 2024</t>
  </si>
  <si>
    <t>tj rute 4k nih tap in lg ya klo naik dari pulogadung ke bnn? @PT_Transjakarta</t>
  </si>
  <si>
    <t>real madrid</t>
  </si>
  <si>
    <t>https://x.com/pauIaron/status/1846490657793392927</t>
  </si>
  <si>
    <t>pauIaron</t>
  </si>
  <si>
    <t>Wed Oct 16 12:07:50 +0000 2024</t>
  </si>
  <si>
    <t>anjing ya gua komplen ke petugasnya gara2 nunggu busway arah pinang ranti lama bgt udah satu jam malah dibilang semua orang juga gitu kak PLERRRRRRR LO SEMUA ANJINKKKK @PT_Transjakarta</t>
  </si>
  <si>
    <t>https://x.com/femalesrage/status/1846523442130264381</t>
  </si>
  <si>
    <t>femalesrage</t>
  </si>
  <si>
    <t>Wed Oct 16 08:48:19 +0000 2024</t>
  </si>
  <si>
    <t xml:space="preserve">Wah asik banget! Kita udah bisa bertanya tentang layanan Transjakarta di Information Center langsung ke petugas yang khusus akan menjawab pertanyaan kita semua. Oiya mimin bocorin ah; akan ada sesuatu dari FDTJ di Information Center TJ ini. Tunggu tanggal mainnya ya! </t>
  </si>
  <si>
    <t>https://x.com/TfJakarta/status/1846473234256183489</t>
  </si>
  <si>
    <t>TfJakarta</t>
  </si>
  <si>
    <t>Wed Oct 16 12:02:55 +0000 2024</t>
  </si>
  <si>
    <t>ini busway arah pinang ranti pada kemana anjinkkkk dzolim lu semua banhsat @PT_Transjakarta</t>
  </si>
  <si>
    <t>https://x.com/femalesrage/status/1846522205003481433</t>
  </si>
  <si>
    <t>Wed Oct 16 04:57:53 +0000 2024</t>
  </si>
  <si>
    <t>info cara ke Gading Serpong dari Halte Juanda @PT_Transjakarta</t>
  </si>
  <si>
    <t>Wyoming, United States</t>
  </si>
  <si>
    <t>https://x.com/PeerlessMiroku/status/1846415241644855435</t>
  </si>
  <si>
    <t>PeerlessMiroku</t>
  </si>
  <si>
    <t>Thu Oct 17 10:12:03 +0000 2024</t>
  </si>
  <si>
    <t>Sekarang semua aplikasi transportasi sudah terhubung dengan mobile payment. Access by KAI â†’ KAI Pay JakLingko â†’ Fello LRTJ Apps â†’ LRTJ Pay MyMRTJ â†’ MartiPay TJ: Transjakarta â†’ AstraPay https://t.co/FP6BbEZ7Zc</t>
  </si>
  <si>
    <t>https://pbs.twimg.com/media/GaFaYI2b0AASv7_.jpg</t>
  </si>
  <si>
    <t>https://x.com/Swiftpolitipops/status/1846856696096084420</t>
  </si>
  <si>
    <t>Swiftpolitipops</t>
  </si>
  <si>
    <t>Wed Oct 16 08:41:52 +0000 2024</t>
  </si>
  <si>
    <t>halo min @PT_Transjakarta boleh bantu informasinya kalau dari halte grogol mau ke bpjs kesehatan pusat di cempaka putih bisa naik rute apa?</t>
  </si>
  <si>
    <t>https://x.com/sprinkleoflve/status/1846471610217435407</t>
  </si>
  <si>
    <t>Wed Oct 16 00:48:26 +0000 2024</t>
  </si>
  <si>
    <t>Nyebelin transjakarta hari ini g sukak</t>
  </si>
  <si>
    <t>Chromatica</t>
  </si>
  <si>
    <t>https://x.com/chromaticaoreo/status/1846352467719868496</t>
  </si>
  <si>
    <t>chromaticaoreo</t>
  </si>
  <si>
    <t>Wed Oct 16 02:45:45 +0000 2024</t>
  </si>
  <si>
    <t>Min info jam operation TJ 021/022 @PT_Transjakarta</t>
  </si>
  <si>
    <t>https://x.com/swagerpong/status/1846381992772059173</t>
  </si>
  <si>
    <t>swagerpong</t>
  </si>
  <si>
    <t>Wed Oct 16 03:11:43 +0000 2024</t>
  </si>
  <si>
    <t>Es batunya sampai cair gara2 nunggu 6B lama bgt td Bener2 dah ya @PT_Transjakarta https://t.co/pJi0kxWB7K</t>
  </si>
  <si>
    <t>https://pbs.twimg.com/media/GZ-wkkIb0AEJUjk.jpg</t>
  </si>
  <si>
    <t>https://x.com/seungho58/status/1846388525488656444</t>
  </si>
  <si>
    <t>seungho58</t>
  </si>
  <si>
    <t>Thu Oct 17 05:53:58 +0000 2024</t>
  </si>
  <si>
    <t>Kepada @PT_Transjakarta tolong para supir Mikrotrans JAK10 dihimbau untuk lebih memperhatikan bus stop ini (Lokasi: dekat gedung tua Asemka) karena saya tadi tidak diperbolehkan berhenti di sana dan justru malah diturunkan di bus stop depan stasiun JakartaKota. https://t.co/fomP7yb5Ro</t>
  </si>
  <si>
    <t>https://pbs.twimg.com/media/GaEe4gnb0AENN2C.jpg</t>
  </si>
  <si>
    <t>Fukushima, Japan</t>
  </si>
  <si>
    <t>https://x.com/ayasaki_beny/status/1846791744828199285</t>
  </si>
  <si>
    <t>ayasaki_beny</t>
  </si>
  <si>
    <t>Wed Oct 16 11:29:44 +0000 2024</t>
  </si>
  <si>
    <t>Tolong ya @PT_Transjakarta ini AC sudah mati sejak tanggal 10 kata petugas tapi belum dibenerin juga ini halte central loh CSW. Orang mau sholat maghrib sebanyak itu berkelahi dengan ruangan kecil dan oksigen yg kurang. Kebayang ga engapnya? Mau sampe kapan ga dibenerinnya? https://t.co/V7qNOh2wjd</t>
  </si>
  <si>
    <t>https://pbs.twimg.com/media/GaAijfzaYAA6NrM.jpg</t>
  </si>
  <si>
    <t>https://x.com/johnnysuhcrush/status/1846513854106444249</t>
  </si>
  <si>
    <t>Wed Oct 16 06:39:07 +0000 2024</t>
  </si>
  <si>
    <t>@Xnyajeje @officialJKT48 @PT_Transjakarta Bisa kek gini https://t.co/PduIDGSDif</t>
  </si>
  <si>
    <t>Xnyajeje</t>
  </si>
  <si>
    <t>Cibubur, Jakarta</t>
  </si>
  <si>
    <t>https://x.com/RezaArifin_/status/1846440718170313085</t>
  </si>
  <si>
    <t>RezaArifin_</t>
  </si>
  <si>
    <t>Wed Oct 16 13:39:00 +0000 2024</t>
  </si>
  <si>
    <t>min mau tnya tj t11 itu di area depannya emg khusus wanita apa bebas bs laki-laki jg ya? @PT_Transjakarta</t>
  </si>
  <si>
    <t>bendungan hilir</t>
  </si>
  <si>
    <t>https://x.com/janethelovie/status/1846546386650894742</t>
  </si>
  <si>
    <t>janethelovie</t>
  </si>
  <si>
    <t>Thu Oct 17 05:28:14 +0000 2024</t>
  </si>
  <si>
    <t>siang min @PT_Transjakarta tolong utk kebersihan bus di tingkatkan ya td ada kecoa kecil . ini di koridor 1 https://t.co/Nh6Rd1QPOu</t>
  </si>
  <si>
    <t>https://pbs.twimg.com/media/GaEZaEsbsAACL4X.jpg</t>
  </si>
  <si>
    <t>https://x.com/hjeong_ha/status/1846785269430956447</t>
  </si>
  <si>
    <t>hjeong_ha</t>
  </si>
  <si>
    <t>Wed Oct 16 16:14:49 +0000 2024</t>
  </si>
  <si>
    <t>Ada anak kecoa di koridor 3 dengan no bus SAF 089 @PT_Transjakarta https://t.co/9AMlIG90Fu</t>
  </si>
  <si>
    <t>https://pbs.twimg.com/media/GaBjz19bwAA8uLN.jpg</t>
  </si>
  <si>
    <t>https://x.com/Feiisle/status/1846585600398483601</t>
  </si>
  <si>
    <t>Feiisle</t>
  </si>
  <si>
    <t>Thu Oct 17 13:04:12 +0000 2024</t>
  </si>
  <si>
    <t>@zimi95 Kalau sampai ada di opsi pembayaran bus TransJakarta kebangetan sih.</t>
  </si>
  <si>
    <t>zimi95</t>
  </si>
  <si>
    <t>https://x.com/txttransportasi/status/1846900016625209494</t>
  </si>
  <si>
    <t>Thu Oct 17 13:59:28 +0000 2024</t>
  </si>
  <si>
    <t>@sleepycafein Ada 2 skema tarif integrasi ka Jaklingko TJ : 5000/3jam (BRT+NBRT TJ) Kartu warna biru ada branding jaklingko transjakarta ï¸ Jaklingko KaTe : 10000/3jam (BRT TJ+MRTJ+LRTJ) KUE apapun tanpa branding jaklingko transjakarta Selengkapnya â¤µï¸</t>
  </si>
  <si>
    <t>sleepycafein</t>
  </si>
  <si>
    <t>https://x.com/rikigusma/status/1846913925222416574</t>
  </si>
  <si>
    <t>Thu Oct 17 09:46:47 +0000 2024</t>
  </si>
  <si>
    <t>@ErikkuRii Salah satu megahub-nya sistem TransJakarta (plus MetroTrans dkk) kan Blok M belum MRT yang ternyata rame walaupun tarifnya agak wadidau</t>
  </si>
  <si>
    <t>ErikkuRii</t>
  </si>
  <si>
    <t>Kemaioran</t>
  </si>
  <si>
    <t>https://x.com/Andika_CJ/status/1846850337426276463</t>
  </si>
  <si>
    <t>Andika_CJ</t>
  </si>
  <si>
    <t>Thu Oct 17 20:01:25 +0000 2024</t>
  </si>
  <si>
    <t>Konon orang yang malemnya begadang tapi bangunnya tetep pagi itu calon orang sukses ? Monitor Poskoooo !!! . . Transjakarta PT Bianglala Metropolitan Golden Dragon XML6125JEVJC03 Mercedes Benz OH 1626 A/T Transliner - Tri Sakti https://t.co/aPEKLgJ7XK</t>
  </si>
  <si>
    <t>https://pbs.twimg.com/media/GaHhROKb0AM8_Nx.jpg</t>
  </si>
  <si>
    <t>https://x.com/AdiiAFVs/status/1847005011987075489</t>
  </si>
  <si>
    <t>Wed Oct 16 21:26:43 +0000 2024</t>
  </si>
  <si>
    <t>karena mudah akses dan tranportasi umum yang bisa nyambung2 baik pakai transjakarta maupun MRT. andaikan yg begini ada di bandung :(</t>
  </si>
  <si>
    <t>Bandung</t>
  </si>
  <si>
    <t>https://x.com/ganjarshrex/status/1846664093337546984</t>
  </si>
  <si>
    <t>ganjarshrex</t>
  </si>
  <si>
    <t>Thu Oct 17 14:43:04 +0000 2024</t>
  </si>
  <si>
    <t>Redeem stamp dulu. Cookies and cream frappe. Also ketemu juga store yang masih ready stock kartu E-Money Point Coffee. Point Coffee Indomaret Point Halte Transjakarta CSW Kebayoran Baru. https://t.co/eZH70wiLjP</t>
  </si>
  <si>
    <t>https://pbs.twimg.com/media/GaGYaBub0AMlhXB.jpg</t>
  </si>
  <si>
    <t>https://x.com/26Ceicei/status/1846924897932791909</t>
  </si>
  <si>
    <t>Wed Oct 16 07:27:12 +0000 2024</t>
  </si>
  <si>
    <t>Inilah alasan kenapa gua beralih ke @PT_Transjakarta . Yo bisa yok.</t>
  </si>
  <si>
    <t>https://x.com/Arikur02/status/1846452819043536997</t>
  </si>
  <si>
    <t>Arikur02</t>
  </si>
  <si>
    <t>Thu Oct 17 14:31:40 +0000 2024</t>
  </si>
  <si>
    <t>Kami Pramudi Jak Lingko dari operator LSG mendapatkan perilaku zalim dari pihak manajemen LSG mereka seenaknya menahan gaji dengan alasan yang dibuat2 @menakertrans @PT_Transjakarta @kompascom @med</t>
  </si>
  <si>
    <t>https://x.com/GeorgeAlbe63921/status/1846922027996999894</t>
  </si>
  <si>
    <t>Wed Oct 16 08:09:37 +0000 2024</t>
  </si>
  <si>
    <t>halo kak @PT_Transjakarta mau tanya kl untuk d21 &amp;amp; 7A itu tempat naiknya beda ya?apa sm ya?</t>
  </si>
  <si>
    <t>https://x.com/queencyklt/status/1846463496550338973</t>
  </si>
  <si>
    <t>Thu Oct 17 03:06:42 +0000 2024</t>
  </si>
  <si>
    <t>Di Transjakarta Macet tak berkesudah. Seorang Bapak yang sedang menggenggam handle grip tiba-tiba jatuh di depan mata. Tubuhnya lunglai matanya terbuka. Hari masih pagi tetapi sorot mata lelahnya pun tiada berdusta.</t>
  </si>
  <si>
    <t>https://x.com/Gemisoerjo/status/1846749651732713921</t>
  </si>
  <si>
    <t>Gemisoerjo</t>
  </si>
  <si>
    <t>Wed Oct 16 09:03:31 +0000 2024</t>
  </si>
  <si>
    <t>hari ini tangan gw kejepit pintu transjakarta terus di kala orang2 udah heboh di belakang gw beneran di kepala gw cuma kejepit pintu kenapa gak sakit ya sampe akhirnya pintu dibuka lagi. baru gw sadar sepenuhnya. nonexistent sense of danger fr</t>
  </si>
  <si>
    <t>ðŸ–¤å·¦ðŸ’šå³å›ºå®š | notifs ðŸ”•</t>
  </si>
  <si>
    <t>https://x.com/masodynamite/status/1846477060631666845</t>
  </si>
  <si>
    <t>masodynamite</t>
  </si>
  <si>
    <t>Wed Oct 16 00:28:30 +0000 2024</t>
  </si>
  <si>
    <t>Lmao lucu bgt anak anak tk field trip nak transjakarta</t>
  </si>
  <si>
    <t>https://x.com/icecoffee2096/status/1846347451873349773</t>
  </si>
  <si>
    <t>Thu Oct 17 09:58:08 +0000 2024</t>
  </si>
  <si>
    <t>.@PT_Transjakarta info dong minn s22 yg terdekat posisinya dmn ya udah setengah jam di poins blm ada yg lewat</t>
  </si>
  <si>
    <t>not a fan account</t>
  </si>
  <si>
    <t>https://x.com/yujinfpsi/status/1846853191457296840</t>
  </si>
  <si>
    <t>yujinfpsi</t>
  </si>
  <si>
    <t>Thu Oct 17 05:52:18 +0000 2024</t>
  </si>
  <si>
    <t>mau req certified TRANSJAKARTA survivor</t>
  </si>
  <si>
    <t>https://x.com/buwcincilowwr/status/1846791327964606654</t>
  </si>
  <si>
    <t>buwcincilowwr</t>
  </si>
  <si>
    <t>Wed Oct 16 08:54:26 +0000 2024</t>
  </si>
  <si>
    <t>min klo dari pondok indah mau ke tanjung barat naik apa? @PT_Transjakarta</t>
  </si>
  <si>
    <t>https://x.com/markmadcityy/status/1846474775511859443</t>
  </si>
  <si>
    <t>markmadcityy</t>
  </si>
  <si>
    <t>Thu Oct 17 08:22:48 +0000 2024</t>
  </si>
  <si>
    <t>ï¸ Masih bingung bagaimana cara ke LSPR Senin nanti via transportasi umum? Kami jelasin di sini! Acara Paparan dan Diskusi Laporan Riset Situasi Media Peka Gender di 5 Negara Asia bisa kamu datangi dengan mudah baik via bus Transjakarta MRT ataupun kereta KRL. https://t.co/hdRgOSyK0s</t>
  </si>
  <si>
    <t>https://pbs.twimg.com/media/GaFBWuea4AAnXj2.jpg</t>
  </si>
  <si>
    <t>https://x.com/konde_co/status/1846829202349478090</t>
  </si>
  <si>
    <t>konde_co</t>
  </si>
  <si>
    <t>Thu Oct 17 14:32:25 +0000 2024</t>
  </si>
  <si>
    <t>Susah bnr 5n jam segini buset udh nunggu stgh jam @PT_Transjakarta</t>
  </si>
  <si>
    <t>https://x.com/poohdisini/status/1846922217780908113</t>
  </si>
  <si>
    <t>poohdisini</t>
  </si>
  <si>
    <t>Thu Oct 17 01:41:50 +0000 2024</t>
  </si>
  <si>
    <t>Pagi min @PT_Transjakarta mau nanya armada 7F jalan berapa menit sekali yah min? Terima kasih sebelumnya.</t>
  </si>
  <si>
    <t>WORLD</t>
  </si>
  <si>
    <t>https://x.com/SamuelPraja_Ray/status/1846728293137240229</t>
  </si>
  <si>
    <t>SamuelPraja_Ray</t>
  </si>
  <si>
    <t>Wed Oct 16 16:54:48 +0000 2024</t>
  </si>
  <si>
    <t>Padahal banyak transportasi massal dari Pemda mulai dari Transjakarta Jak-Lingko dll. Padahal adanya Jak-lingko lebih terintegrasi dari jalan perkampungan ke jalan perkotaan atau halte T.J. dengan tarif Rp. 0.</t>
  </si>
  <si>
    <t>Kota Bahari</t>
  </si>
  <si>
    <t>https://x.com/Iqbalchaqqi/status/1846595661074256327</t>
  </si>
  <si>
    <t>Iqbalchaqqi</t>
  </si>
  <si>
    <t>Thu Oct 17 12:49:19 +0000 2024</t>
  </si>
  <si>
    <t>Live tracking @PT_Transjakarta di gmaps koq ilang yah udah 2 hari ini? Jadi ga bisa prediksi berapa lama nunggunya nih.</t>
  </si>
  <si>
    <t>ÃœT: -6.33689,106.739997</t>
  </si>
  <si>
    <t>https://x.com/edwardsinaga/status/1846896273699602590</t>
  </si>
  <si>
    <t>edwardsinaga</t>
  </si>
  <si>
    <t>Thu Oct 17 06:05:22 +0000 2024</t>
  </si>
  <si>
    <t>Kalo di google map keliatan TJ nya jalan bahkan udh lewat tapi aslinya gak nongol2 ini : Ada aplikasi yg akurat bisa liat bus ada dimana gak sih @PT_Transjakarta ? https://t.co/qi6vAY95BO</t>
  </si>
  <si>
    <t>https://pbs.twimg.com/media/GaEh6Vpb0AAKA0-.jpg</t>
  </si>
  <si>
    <t>https://x.com/darumasual/status/1846794615132966978</t>
  </si>
  <si>
    <t>darumasual</t>
  </si>
  <si>
    <t>Wed Oct 16 14:19:18 +0000 2024</t>
  </si>
  <si>
    <t>Ini org jakarta mana yg ga ada adab gitu sih?? Gw ampe detik ini juga buat hal2 kecil kaya nanya ke mas/mbak cleaning service di mall ato petugas transjakarta dll juga pasti 'mas/mbak maaf mau tanya' dan endingnya pasti bilang makasih. Emangnya aneh ampe harus diketawain???</t>
  </si>
  <si>
    <t>https://x.com/TaeNyPau/status/1846556529664897106</t>
  </si>
  <si>
    <t>TaeNyPau</t>
  </si>
  <si>
    <t>Thu Oct 17 01:26:26 +0000 2024</t>
  </si>
  <si>
    <t>Di dalam TransJakarta pagi ini. Membayangkan akan seperti apa Jakarta kelak. Udara bersih transum canggih. Semoga. #Nge-Grok #CommuteWithGrok #GrokDaily https://t.co/QW6XKiQzw1</t>
  </si>
  <si>
    <t>https://pbs.twimg.com/media/GaDiEWoa4AAG7mC.jpg</t>
  </si>
  <si>
    <t>https://x.com/zulkarnainzaki/status/1846724417214357739</t>
  </si>
  <si>
    <t>Wed Oct 16 13:34:13 +0000 2024</t>
  </si>
  <si>
    <t>Buat TJ yg non-BRT ga perlu berhenti di tiap halte kalau emg di dpn plang haltenya ga ada org berdiri mau naik atau dari dalam bus ga ada org yg pencet tombol stop itu. Itu lah guna tombol stop malah ga berfungsi hadehh @PT_Transjakarta</t>
  </si>
  <si>
    <t>https://x.com/suchiro_/status/1846545185284706562</t>
  </si>
  <si>
    <t>suchiro_</t>
  </si>
  <si>
    <t>Thu Oct 17 02:20:12 +0000 2024</t>
  </si>
  <si>
    <t>Lapor @PT_Transjakarta bis SAF 045 koridor 11 AC nya sudah tidak dingin mohon dicek ya terima kasih</t>
  </si>
  <si>
    <t>https://x.com/dstya/status/1846737950186541184</t>
  </si>
  <si>
    <t>dstya</t>
  </si>
  <si>
    <t>Thu Oct 17 03:12:34 +0000 2024</t>
  </si>
  <si>
    <t>Halo min @PT_Transjakarta kalo dari halte ancol mau ke halte tomang raya naik rute apa min?</t>
  </si>
  <si>
    <t xml:space="preserve"> ðŸ‡®ðŸ‡© </t>
  </si>
  <si>
    <t>https://x.com/ineedwoo/status/1846751129692197129</t>
  </si>
  <si>
    <t>ineedwoo</t>
  </si>
  <si>
    <t>Thu Oct 17 14:06:51 +0000 2024</t>
  </si>
  <si>
    <t>Hallo @PT_Transjakarta saya mau sedikit komplain ini knp plang Bus Stop depan Restoran Burking Cideng tidak ada? Biasanya ada hampir saya tadi gak diangkut oleh angkot Jaklingko Jak13 perkara tidak ada plang bustop nya.</t>
  </si>
  <si>
    <t>JakartaCity</t>
  </si>
  <si>
    <t>https://x.com/adhepedrosa/status/1846915785387893031</t>
  </si>
  <si>
    <t>adhepedrosa</t>
  </si>
  <si>
    <t>Sat Oct 19 14:53:13 +0000 2024</t>
  </si>
  <si>
    <t>Teman FDTJ tanggal 20 Oktober 2024 besok kita bisa naik transportasi umum @PT_Transjakarta @mrtjakarta @lrtjkt @CommuterLine dan @lrtjabodebek dengan harga Rp1 (satu rupiah) saja! Antisipasi keramaian jangan lupa ikuti imbauan petugas di lapangan ya! Hati-hati di jalan~ https://t.co/Mg5oUbOi1t</t>
  </si>
  <si>
    <t>https://pbs.twimg.com/ext_tw_video_thumb/1847652164312977408/pu/img/_7TF4jkRfsFFnkNp.jpg</t>
  </si>
  <si>
    <t>https://x.com/TfJakarta/status/1847652228162867330</t>
  </si>
  <si>
    <t>Sun Oct 20 13:22:40 +0000 2024</t>
  </si>
  <si>
    <t>Angkot nomor ini lama banget buset sekalinya lewat penuh. @PT_Transjakarta coba rute ini diperbanyak lagi.</t>
  </si>
  <si>
    <t>https://x.com/canopussyy/status/1847991827036790935</t>
  </si>
  <si>
    <t>Sun Oct 20 02:00:18 +0000 2024</t>
  </si>
  <si>
    <t>Naik KAI Commuter Line Transjakarta MRT dan LRT Jabodebek hanya Rp1 ï¸ 20 Oktober 2024 https://t.co/lF3Vwjif65</t>
  </si>
  <si>
    <t>https://pbs.twimg.com/media/GaTGl0FaYAAeXhu.jpg</t>
  </si>
  <si>
    <t>https://x.com/RacunBelanja/status/1847820103506956603</t>
  </si>
  <si>
    <t>Sun Oct 20 07:57:37 +0000 2024</t>
  </si>
  <si>
    <t>gara2 Sudirman di tutup Transjakarta Non BRT ga masuk sudirman anjimek. Terpaksa ngikut sampe Tanah Abang https://t.co/nVE9T6f28J</t>
  </si>
  <si>
    <t>https://pbs.twimg.com/ext_tw_video_thumb/1847909972430245888/pu/img/lF8mXIIFGNG8_Gcy.jpg</t>
  </si>
  <si>
    <t>https://x.com/Puranandastriku/status/1847910028088643862</t>
  </si>
  <si>
    <t>Puranandastriku</t>
  </si>
  <si>
    <t>Sun Oct 20 02:34:42 +0000 2024</t>
  </si>
  <si>
    <t>Gw... mimpi g word naik transjakarta... lalu dia satu tj sama gw... dan setelah itu gw puter lagu ayo ganyang fufufafa max volume...</t>
  </si>
  <si>
    <t>daydream</t>
  </si>
  <si>
    <t>https://x.com/Lunardira_/status/1847828763708707185</t>
  </si>
  <si>
    <t>Lunardira_</t>
  </si>
  <si>
    <t>Sat Oct 19 14:54:50 +0000 2024</t>
  </si>
  <si>
    <t>Min @PT_Transjakarta mau tanya dong saya besok mau ke tosari sehubung besok beberapa titik di Jakarta ada pesta rakyat kira2 koridor 1 rute kota-blok m tetap beroperasi gak ya?</t>
  </si>
  <si>
    <t>Hati TY</t>
  </si>
  <si>
    <t>https://x.com/icetyongiiee23/status/1847652632900534315</t>
  </si>
  <si>
    <t>icetyongiiee23</t>
  </si>
  <si>
    <t>Naik TransJakarta tuh sebenernya enak banget yaa</t>
  </si>
  <si>
    <t>https://x.com/titirhm_/status/1847967357588955236</t>
  </si>
  <si>
    <t>titirhm_</t>
  </si>
  <si>
    <t>Sat Oct 19 04:18:44 +0000 2024</t>
  </si>
  <si>
    <t>rute dari imigrasi jakarta timur ke kota kasablanka @PT_Transjakarta</t>
  </si>
  <si>
    <t>https://x.com/peachesage/status/1847492554528608683</t>
  </si>
  <si>
    <t>peachesage</t>
  </si>
  <si>
    <t>Sat Oct 19 15:13:26 +0000 2024</t>
  </si>
  <si>
    <t>misi kak @PT_Transjakarta mau tanya besok tj koridor 6 ragunan-galunggung beroperasi pada jam 7 ngga ya?</t>
  </si>
  <si>
    <t>ëŒ€í•œë¯¼êµ­ ì„œìš¸</t>
  </si>
  <si>
    <t>https://x.com/roughpufff/status/1847657317044801833</t>
  </si>
  <si>
    <t>roughpufff</t>
  </si>
  <si>
    <t>Sun Oct 20 15:34:28 +0000 2024</t>
  </si>
  <si>
    <t>yok bisa yok bus ke kalideres diperbanyak pas malam hari apa gak kasihan lihat orang pulang tiap weekend udah malam begini masih serame ini? semoga bisa jadi tinjauan. @PT_Transjakarta https://t.co/cSFtCLHju1</t>
  </si>
  <si>
    <t>https://pbs.twimg.com/ext_tw_video_thumb/1848024967524536320/pu/img/odPyaRMUZgfaRKPm.jpg</t>
  </si>
  <si>
    <t>https://x.com/aeccendioo/status/1848024997555765312</t>
  </si>
  <si>
    <t>Sat Oct 19 21:15:17 +0000 2024</t>
  </si>
  <si>
    <t>Min @PT_Transjakarta cdm ya. Trims</t>
  </si>
  <si>
    <t>Homophobic DNI</t>
  </si>
  <si>
    <t>https://x.com/annemhthings/status/1847748377192313113</t>
  </si>
  <si>
    <t>annemhthings</t>
  </si>
  <si>
    <t>Sun Oct 20 07:57:47 +0000 2024</t>
  </si>
  <si>
    <t>Halo @PT_Transjakarta Kalau memang jalanan ditutup bahkan untuk mikrotrans tolong kasih tau jalur alternatif dong Udah muter 2x Cawang - Bandara emang ga boros tenaga sama waktu apa?? Mana macet banget lagi https://t.co/3i8l1A25g9</t>
  </si>
  <si>
    <t>https://pbs.twimg.com/media/GaUYZWNbUAgseuj.jpg</t>
  </si>
  <si>
    <t>https://x.com/alreadyskip/status/1847910066487513323</t>
  </si>
  <si>
    <t>alreadyskip</t>
  </si>
  <si>
    <t>Sun Oct 20 03:46:52 +0000 2024</t>
  </si>
  <si>
    <t xml:space="preserve">Halo @PT_Transjakarta ini antrian bus banyak di juanda tapi jalannya lama jadi mengular semua padahal kalo diliat jalur tjnya lancar loh </t>
  </si>
  <si>
    <t>Pink Ocean</t>
  </si>
  <si>
    <t>https://x.com/luck4green/status/1847846921337262177</t>
  </si>
  <si>
    <t>luck4green</t>
  </si>
  <si>
    <t>Sun Oct 20 01:49:16 +0000 2024</t>
  </si>
  <si>
    <t>Min @PT_Transjakarta info apakah halte monas beroperasi hari ini?</t>
  </si>
  <si>
    <t>hobbiton</t>
  </si>
  <si>
    <t>https://x.com/fffissh/status/1847817329549463851</t>
  </si>
  <si>
    <t>fffissh</t>
  </si>
  <si>
    <t>Sat Oct 19 22:15:43 +0000 2024</t>
  </si>
  <si>
    <t>mintt @PT_Transjakarta hari ini jak53 pagi pagi beroperasi ga yaa?</t>
  </si>
  <si>
    <t>cskmg</t>
  </si>
  <si>
    <t>https://x.com/merkuribingung/status/1847763585696747649</t>
  </si>
  <si>
    <t>merkuribingung</t>
  </si>
  <si>
    <t>Sat Oct 19 08:14:31 +0000 2024</t>
  </si>
  <si>
    <t>T11 pemberangkatan terakhir dari Slipi jam 22:00? @PT_Transjakarta</t>
  </si>
  <si>
    <t>https://x.com/adityafaustaa/status/1847551889954734270</t>
  </si>
  <si>
    <t>adityafaustaa</t>
  </si>
  <si>
    <t>Sat Oct 19 14:38:37 +0000 2024</t>
  </si>
  <si>
    <t>Besok KRL Jabodetabek LRT Jabodebek LRT Jakarta Transjakarta dan MRT Jakarta bertarif Rp1. Most probably bakal ruame bgt sih di manaÂ² besok</t>
  </si>
  <si>
    <t>https://x.com/Josh_PRM/status/1847648553604432306</t>
  </si>
  <si>
    <t>Sun Oct 20 23:35:07 +0000 2024</t>
  </si>
  <si>
    <t>Bis tayo? Bis transjakarta? Bis transdewata? Bis akap?</t>
  </si>
  <si>
    <t>Denpasar Barat, Indonesia</t>
  </si>
  <si>
    <t>https://x.com/vickyfarhan95/status/1848145954643582991</t>
  </si>
  <si>
    <t>vickyfarhan95</t>
  </si>
  <si>
    <t>Sat Oct 19 23:19:00 +0000 2024</t>
  </si>
  <si>
    <t>mimin hari ini rute s21 beroperasi sampai jam berapa? @PT_Transjakarta</t>
  </si>
  <si>
    <t>https://x.com/ikaayyz/status/1847779511087354181</t>
  </si>
  <si>
    <t>ikaayyz</t>
  </si>
  <si>
    <t>Sat Oct 19 17:05:16 +0000 2024</t>
  </si>
  <si>
    <t>min @PT_Transjakarta aku mau tanya kalo aku besok berangkat dari halte pramuka sari turun di Galunggung baru aku naik ojol ke balai sarbini bisa ga ya? Kalo bisa bisa lewat mana ya min?</t>
  </si>
  <si>
    <t>https://x.com/budhi_david4/status/1847685460895944899</t>
  </si>
  <si>
    <t>budhi_david4</t>
  </si>
  <si>
    <t>Sun Oct 20 15:25:13 +0000 2024</t>
  </si>
  <si>
    <t>Min @PT_Transjakarta ini suara sirene(?) atau apa si namanya bisa dikecilin dikit ga? Masalahnya ini bus nya kecil tp suaranya gede banget. Pake tws juga tembus suaranya. Telinga gue sakit banget tiap naik apalagi klo dapet deket pintu https://t.co/W5yuuhYJ2Y</t>
  </si>
  <si>
    <t>https://pbs.twimg.com/ext_tw_video_thumb/1848022639564173312/pu/img/aprg1ypZoMmFFUia.jpg</t>
  </si>
  <si>
    <t>Tks - ARMY Only</t>
  </si>
  <si>
    <t>https://x.com/Gegeyv/status/1848022666726494491</t>
  </si>
  <si>
    <t>Gegeyv</t>
  </si>
  <si>
    <t>Sun Oct 20 00:03:32 +0000 2024</t>
  </si>
  <si>
    <t>Hari ini mrt lrt transjakarta 1rp lagi....... Tapi dari rumahku ke mrt harus naik krl &amp;amp; gak 1rp</t>
  </si>
  <si>
    <t>https://x.com/jutdwaeu/status/1847790717651079606</t>
  </si>
  <si>
    <t>Sun Oct 20 03:27:34 +0000 2024</t>
  </si>
  <si>
    <t>Wahhh ternyata hari ini cuma bayar Rp1 buat naik TransJakarta</t>
  </si>
  <si>
    <t>https://x.com/titirhm_/status/1847842064811368492</t>
  </si>
  <si>
    <t>Sun Oct 20 08:44:25 +0000 2024</t>
  </si>
  <si>
    <t>min untuk nanti malam jam 12 malam tj dari stasiun manggarai ke kalideres ada gak yaa? kalau ada rute transitnya gimanaaa? @PT_Transjakarta</t>
  </si>
  <si>
    <t>https://x.com/pcaryuuta/status/1847921806273081742</t>
  </si>
  <si>
    <t>Sun Oct 20 15:08:35 +0000 2024</t>
  </si>
  <si>
    <t>min @PT_Transjakarta fyi ya saya nunggu tj 6n di lppi 1 udh dari jam 9:30 pm ini saya liat di app udh gaada tj nya ingfokan min yg ke arah blok m masih ada apa enggak?</t>
  </si>
  <si>
    <t>https://x.com/hrnjwin/status/1848018482396541282</t>
  </si>
  <si>
    <t>hrnjwin</t>
  </si>
  <si>
    <t>Sun Oct 20 15:28:56 +0000 2024</t>
  </si>
  <si>
    <t>min sorry malem malem @PT_Transjakarta rute dari halte cawang sentral/uki ke halte deket mall gandaria city apa ya?? DAN pulangnya ke cawang sentral lagi min. thank uu</t>
  </si>
  <si>
    <t>https://x.com/faspidyz/status/1848023604203757769</t>
  </si>
  <si>
    <t>faspidyz</t>
  </si>
  <si>
    <t>Sun Oct 20 23:33:48 +0000 2024</t>
  </si>
  <si>
    <t>Tj dari Jasa Warga ke Term. Depok jam brp waktu terdekat? Udh 10 menit di halte blm ada jg @PT_Transjakarta</t>
  </si>
  <si>
    <t>https://x.com/matchaaaiato/status/1848145625260626386</t>
  </si>
  <si>
    <t>matchaaaiato</t>
  </si>
  <si>
    <t>Sat Oct 19 20:16:41 +0000 2024</t>
  </si>
  <si>
    <t>nanti jam 11 dari halte jelambar mau ke halte ancol naik rute tj apa ya? Kena penyesuaian ga? thanks min @PT_Transjakarta</t>
  </si>
  <si>
    <t>https://x.com/sinnbnim/status/1847733632619999740</t>
  </si>
  <si>
    <t>sinnbnim</t>
  </si>
  <si>
    <t>Sun Oct 20 07:32:10 +0000 2024</t>
  </si>
  <si>
    <t>kaget banget tadi pas tap flazz di krl &amp;amp; transjakarta cuma 1 rupiah</t>
  </si>
  <si>
    <t>https://x.com/heol1004/status/1847903620974727410</t>
  </si>
  <si>
    <t>heol1004</t>
  </si>
  <si>
    <t>Sun Oct 20 02:46:39 +0000 2024</t>
  </si>
  <si>
    <t>min rute 1R beroperasi ga hari ini? @PT_Transjakarta</t>
  </si>
  <si>
    <t>https://x.com/hanyaakuakuaja/status/1847831771242713467</t>
  </si>
  <si>
    <t>hanyaakuakuaja</t>
  </si>
  <si>
    <t>Sun Oct 20 14:29:20 +0000 2024</t>
  </si>
  <si>
    <t>Min @PT_Transjakarta jam srgini 4k masih ada ga ya?</t>
  </si>
  <si>
    <t>https://x.com/devitara6/status/1848008606442242148</t>
  </si>
  <si>
    <t>devitara6</t>
  </si>
  <si>
    <t>Sun Oct 20 16:24:41 +0000 2024</t>
  </si>
  <si>
    <t>Me when I see bis feeder transjakarta</t>
  </si>
  <si>
    <t>https://x.com/rolleyally/status/1848037633722921240</t>
  </si>
  <si>
    <t>rolleyally</t>
  </si>
  <si>
    <t>Sun Oct 20 10:56:39 +0000 2024</t>
  </si>
  <si>
    <t>halo min mau tanya. kalo dari cawang/klender ke taman ismail marzuki naik tj rute berapa ya? @PT_Transjakarta</t>
  </si>
  <si>
    <t>Kuchiki Manor</t>
  </si>
  <si>
    <t>https://x.com/oddatelierl/status/1847955081641284051</t>
  </si>
  <si>
    <t>oddatelierl</t>
  </si>
  <si>
    <t>Sun Oct 20 00:00:02 +0000 2024</t>
  </si>
  <si>
    <t>Pagi @PT_Transjakarta .. hari ini L13E operasional kah?</t>
  </si>
  <si>
    <t>https://x.com/Hydenys/status/1847789836872327641</t>
  </si>
  <si>
    <t>Sun Oct 20 02:00:26 +0000 2024</t>
  </si>
  <si>
    <t>min info halte asean masih melayani tj arah kota gak? kalo ngga apa ada alternatif lain? @PT_Transjakarta</t>
  </si>
  <si>
    <t>https://x.com/viioletsunset/status/1847820136650318173</t>
  </si>
  <si>
    <t>viioletsunset</t>
  </si>
  <si>
    <t>Sat Oct 19 22:49:12 +0000 2024</t>
  </si>
  <si>
    <t>halo min @PT_Transjakarta apakah ada jadwal khusus hari ini untuk arah lebak bulus ke taman anggrek? atau beroperasi jadwal normal seperti biasa?</t>
  </si>
  <si>
    <t>https://x.com/candyfloshy/status/1847772012422582353</t>
  </si>
  <si>
    <t>candyfloshy</t>
  </si>
  <si>
    <t>Sun Oct 20 03:26:05 +0000 2024</t>
  </si>
  <si>
    <t>Modifikasi Rute dan Jam Operasional Transjakarta di Hari Pelantikan Presiden https://t.co/9z6Zen2Nmx</t>
  </si>
  <si>
    <t>https://x.com/OlretK/status/1847841692571033691</t>
  </si>
  <si>
    <t>OlretK</t>
  </si>
  <si>
    <t>Sun Oct 20 02:53:18 +0000 2024</t>
  </si>
  <si>
    <t>Tj 6D hari ini beroprasi dari bendungan hilir ga yaaa @PT_Transjakarta</t>
  </si>
  <si>
    <t>https://x.com/hermosavidadev/status/1847833441636929849</t>
  </si>
  <si>
    <t>hermosavidadev</t>
  </si>
  <si>
    <t>Sun Oct 20 02:42:11 +0000 2024</t>
  </si>
  <si>
    <t>hari ini naik keret dan transjakarta cuma Rp 1 bjiirrr</t>
  </si>
  <si>
    <t>https://x.com/ratxen_id/status/1847830647228014846</t>
  </si>
  <si>
    <t>ratxen_id</t>
  </si>
  <si>
    <t>Sun Oct 20 02:46:12 +0000 2024</t>
  </si>
  <si>
    <t>Dari cawang ke tmii pintu 3 naik jurusan yang mana? @PT_Transjakarta</t>
  </si>
  <si>
    <t>https://x.com/lolllx4h/status/1847831656260133158</t>
  </si>
  <si>
    <t>lolllx4h</t>
  </si>
  <si>
    <t>Sat Oct 19 14:18:15 +0000 2024</t>
  </si>
  <si>
    <t>min @PT_Transjakarta besok bus D21 ada pengalihan ngga ya?</t>
  </si>
  <si>
    <t>soyi</t>
  </si>
  <si>
    <t>https://x.com/aunotrin/status/1847643426709524534</t>
  </si>
  <si>
    <t>aunotrin</t>
  </si>
  <si>
    <t>Sat Oct 19 05:03:20 +0000 2024</t>
  </si>
  <si>
    <t>H I N O G B Nucleus x Transliner Laksana x Tri Sakti . . Transjakarta Minitrans PT Metro Baru Transport 6U| PASAR MINGGU - BLOK M Hino GB 150 A/T Nucleus - Laksana Koperasi Angkutan Lintas Bis Madya 8E| BLOK M - BINTARO Hino GB 150 M/T Transliner MD - Tri Sakti https://t.co/nzi2HIwKex</t>
  </si>
  <si>
    <t>https://pbs.twimg.com/media/GaOm4Q4bUAERoH6.jpg</t>
  </si>
  <si>
    <t>https://x.com/AdiiAFVs/status/1847503780352569620</t>
  </si>
  <si>
    <t>Sun Oct 20 03:10:31 +0000 2024</t>
  </si>
  <si>
    <t>dari central park mau ke hotel grand kemang naik TJ bisa apa yaa biar ngga kena daerah yg ditutup senayan dll itu? atau naik mrt aja? @PT_Transjakarta</t>
  </si>
  <si>
    <t>https://x.com/beomtyuniey/status/1847837774847889500</t>
  </si>
  <si>
    <t>Sun Oct 20 03:24:01 +0000 2024</t>
  </si>
  <si>
    <t>min mau tanya rute busway ke gandaria city dari radio dalam @PT_Transjakarta</t>
  </si>
  <si>
    <t>https://x.com/karismabahari/status/1847841172951355442</t>
  </si>
  <si>
    <t>karismabahari</t>
  </si>
  <si>
    <t>Sun Oct 20 11:10:38 +0000 2024</t>
  </si>
  <si>
    <t>min @PT_Transjakarta blok m - kota. padet gak ya?</t>
  </si>
  <si>
    <t>https://x.com/keysiaaas/status/1847958600255430986</t>
  </si>
  <si>
    <t>keysiaaas</t>
  </si>
  <si>
    <t>Sat Oct 19 12:13:03 +0000 2024</t>
  </si>
  <si>
    <t>halo @PT_Transjakarta mohon info apakah besok koridor 1 6b dsb sepanjang jalan senayan sampai monas akan ditutup karna pesta rakyat?</t>
  </si>
  <si>
    <t>https://x.com/blueberrymoree/status/1847611921291497704</t>
  </si>
  <si>
    <t>Sat Oct 19 12:56:19 +0000 2024</t>
  </si>
  <si>
    <t>Bus pinang Ranti ini banyak kali yaaa woiii Tj 9A perbanyak doang Transjakarta masa iya gue nunggu bus Lo berjam jam tapi ngelihat pinang Ranti tiap menit lewat setannnnn @PT_Transjakarta</t>
  </si>
  <si>
    <t>https://x.com/abyyysn3/status/1847622808660299866</t>
  </si>
  <si>
    <t>Sat Oct 19 15:23:29 +0000 2024</t>
  </si>
  <si>
    <t>Mohon atensinya @PT_Transjakarta</t>
  </si>
  <si>
    <t>https://x.com/burburayamm/status/1847659846088478731</t>
  </si>
  <si>
    <t>burburayamm</t>
  </si>
  <si>
    <t>Sat Oct 19 22:42:11 +0000 2024</t>
  </si>
  <si>
    <t>min kalo dari csw ke ancol naik apa aja yah? @PT_Transjakarta</t>
  </si>
  <si>
    <t>https://x.com/fuoosie/status/1847770246377328826</t>
  </si>
  <si>
    <t>fuoosie</t>
  </si>
  <si>
    <t>Sun Oct 20 08:31:36 +0000 2024</t>
  </si>
  <si>
    <t>min kalo besok (weekdays) mau ke RSPAD dari terminal Tj Priok naik nomer berapa aja ya? @PT_Transjakarta</t>
  </si>
  <si>
    <t>https://x.com/lemmeadoreyouu/status/1847918578852647278</t>
  </si>
  <si>
    <t>lemmeadoreyouu</t>
  </si>
  <si>
    <t>Sun Oct 20 11:22:06 +0000 2024</t>
  </si>
  <si>
    <t>Kegabutan tadi pagi. Naik Transjakarta dari bandara padahal ga abis naik pesawat jg. https://t.co/Ltj6pVh32N</t>
  </si>
  <si>
    <t>https://pbs.twimg.com/media/GaVHK_HbMAAhLtL.jpg</t>
  </si>
  <si>
    <t>https://x.com/notyouradvisor/status/1847961485542298002</t>
  </si>
  <si>
    <t>Sun Oct 20 06:32:27 +0000 2024</t>
  </si>
  <si>
    <t>transjakarta keos juga ga ya tudey?</t>
  </si>
  <si>
    <t>https://x.com/kenjakult/status/1847888594381242872</t>
  </si>
  <si>
    <t>kenjakult</t>
  </si>
  <si>
    <t>Sat Oct 19 14:48:13 +0000 2024</t>
  </si>
  <si>
    <t>Tarif MRT LRT dan TransJakarta Hanya Rp1 saat Momen Pelantikan Prabowo-Gibran https://t.co/BzBjKrsUy0</t>
  </si>
  <si>
    <t>https://x.com/Sakawarta/status/1847650970567921770</t>
  </si>
  <si>
    <t>Sakawarta</t>
  </si>
  <si>
    <t>Sun Oct 20 06:12:06 +0000 2024</t>
  </si>
  <si>
    <t>Gagasan Mas Pram dan Bang Doel...Nyala in PRAM Transjabodetabek solusi anti macet yg bakal bikin hidup kita lebih mudah Dgn perluasan jaringan MRT LRT dan TransJakarta kamu bisa bergerak lebih cepat tanpa harus kepikiran macet atau ongkos mahal #JakartaMenyala https://t.co/EOCLdH9tNl</t>
  </si>
  <si>
    <t>https://pbs.twimg.com/ext_tw_video_thumb/1847882385565925376/pu/img/y750flkQCjq9Tn7O.jpg</t>
  </si>
  <si>
    <t>https://x.com/BiLLRaY2019/status/1847883471831912759</t>
  </si>
  <si>
    <t>BiLLRaY2019</t>
  </si>
  <si>
    <t>Sun Oct 20 11:52:37 +0000 2024</t>
  </si>
  <si>
    <t>.....gak salah ini gua denger suara jangkrik di Transjakarta</t>
  </si>
  <si>
    <t>Fans Far</t>
  </si>
  <si>
    <t>https://x.com/Fakyrie/status/1847969168198631755</t>
  </si>
  <si>
    <t>Fakyrie</t>
  </si>
  <si>
    <t>Sun Oct 20 02:00:29 +0000 2024</t>
  </si>
  <si>
    <t>hari ini tj nomor 3 beroperasi di monas gak min? @PT_Transjakarta</t>
  </si>
  <si>
    <t>https://x.com/LISANALKEBAB/status/1847820153029087734</t>
  </si>
  <si>
    <t>Sat Oct 19 23:12:14 +0000 2024</t>
  </si>
  <si>
    <t>halo min mau tanya koridor 11 itu 24 jam atau ada batas akhirnya ya? @PT_Transjakarta</t>
  </si>
  <si>
    <t>code: BLUE</t>
  </si>
  <si>
    <t>https://x.com/streikiizee/status/1847777809806262676</t>
  </si>
  <si>
    <t>streikiizee</t>
  </si>
  <si>
    <t>Sun Oct 20 03:54:38 +0000 2024</t>
  </si>
  <si>
    <t xml:space="preserve">Hari ini mau ke tiny tan udah siapin freebies tapi ketinggalan di busway woylah @PT_Transjakarta min bales dm saya min </t>
  </si>
  <si>
    <t>https://x.com/cloudydyyy/status/1847848876365303873</t>
  </si>
  <si>
    <t>cloudydyyy</t>
  </si>
  <si>
    <t>Sat Oct 19 09:21:11 +0000 2024</t>
  </si>
  <si>
    <t>Hi @PT_Transjakarta 5n arah ragunan posisi dmn ya skrg</t>
  </si>
  <si>
    <t>https://x.com/pemilikmodal/status/1847568669829976384</t>
  </si>
  <si>
    <t>pemilikmodal</t>
  </si>
  <si>
    <t>Sun Oct 20 01:40:02 +0000 2024</t>
  </si>
  <si>
    <t>Pacar elu bis transjakarta?</t>
  </si>
  <si>
    <t>https://x.com/maulanabudi_mb/status/1847815005841784942</t>
  </si>
  <si>
    <t>Sun Oct 20 04:52:28 +0000 2024</t>
  </si>
  <si>
    <t>Naik bus koridor 9 kalau mau ke mall central park paling dekat dengan halte apa ya? @PT_Transjakarta</t>
  </si>
  <si>
    <t>https://x.com/uriminhyunie/status/1847863431661310231</t>
  </si>
  <si>
    <t>Sun Oct 20 05:35:33 +0000 2024</t>
  </si>
  <si>
    <t>min 9c gmn min aman gak? mau ke gbk dr cikoko @PT_Transjakarta</t>
  </si>
  <si>
    <t>https://x.com/sjarbisjar/status/1847874275400962072</t>
  </si>
  <si>
    <t>sjarbisjar</t>
  </si>
  <si>
    <t>Sat Oct 19 14:49:16 +0000 2024</t>
  </si>
  <si>
    <t>Min @PT_Transjakarta 10H beroperasi sampe jam berapa ya</t>
  </si>
  <si>
    <t>https://x.com/Balabalabeleb/status/1847651232271519781</t>
  </si>
  <si>
    <t>Balabalabeleb</t>
  </si>
  <si>
    <t>Sun Oct 20 01:47:19 +0000 2024</t>
  </si>
  <si>
    <t>sekarang 1 masih lewat bundran senayan? @PT_Transjakarta</t>
  </si>
  <si>
    <t>https://x.com/yaraamayraa/status/1847816836722938208</t>
  </si>
  <si>
    <t>yaraamayraa</t>
  </si>
  <si>
    <t>Sat Oct 19 14:32:14 +0000 2024</t>
  </si>
  <si>
    <t>D11 hari ini sampe jam berapa ya? @PT_Transjakarta</t>
  </si>
  <si>
    <t>https://x.com/Pluviophileez_/status/1847646948263940326</t>
  </si>
  <si>
    <t>Pluviophileez_</t>
  </si>
  <si>
    <t>Sun Oct 20 00:47:34 +0000 2024</t>
  </si>
  <si>
    <t>Naik KRL Commuter Line Transjakarta MRT dan LRT Jakarta hari ini hanya bertarif Rp1 bertepatan dengan pelantikan Presiden dan Wakil Presiden periode 2024-2029. https://t.co/FQO6Sf1YP7</t>
  </si>
  <si>
    <t>https://x.com/erakinimedia/status/1847801800105349293</t>
  </si>
  <si>
    <t>erakinimedia</t>
  </si>
  <si>
    <t>Sun Oct 20 00:19:21 +0000 2024</t>
  </si>
  <si>
    <t>Personil Lantas Polsek Ciputat Timur AIPTU Sugiyono dan BRIPDA Leonardo melakukan pengaturan antrean Bus Bianglala dan Transjakarta saat pengisian BBM di SPBU https://t.co/MKfRgWQYRv.H.Juanda Ciputat agar tidak menimbulkan kemacetan lalu lintas https://t.co/UQ5eQ4A4m1</t>
  </si>
  <si>
    <t>https://pbs.twimg.com/media/GaSve-ObUAIUklI.jpg</t>
  </si>
  <si>
    <t>https://x.com/polsekciptimx/status/1847794700214030739</t>
  </si>
  <si>
    <t>Sat Oct 19 11:17:58 +0000 2024</t>
  </si>
  <si>
    <t>Malam ka @PT_Transjakarta kalau beli kartu jaklingko di mesinnya harganya sekarang berapa ya..? Makasi</t>
  </si>
  <si>
    <t>https://x.com/NaNa31854/status/1847598060408623254</t>
  </si>
  <si>
    <t>Sat Oct 19 01:45:45 +0000 2024</t>
  </si>
  <si>
    <t>Ini maksudnya apaan sih @PT_Transjakarta org perjalanan terakhir udh tap out di permai ini kepotong lg yg kemaren aja saldo gw blm dibalikin https://t.co/kNHT1aTj7b</t>
  </si>
  <si>
    <t>https://pbs.twimg.com/media/GaN5qqzaQAEFW8T.jpg</t>
  </si>
  <si>
    <t>https://x.com/tuanbernadus/status/1847454056157200468</t>
  </si>
  <si>
    <t>tuanbernadus</t>
  </si>
  <si>
    <t>Sun Oct 20 08:28:15 +0000 2024</t>
  </si>
  <si>
    <t>Mrt-lrt date with the love of my life Asik sekali jalan kaki dan muter2 jakarta berdua makan di GI coba naik mrt lrt dan transjakarta liat persiapan konser di bundaran HI. So fun yet exciting!! Ini kalo diajak jalan sampe ujung dunia juga aku jabanin asal sama dia https://t.co/ddsYc5ylWD</t>
  </si>
  <si>
    <t>https://pbs.twimg.com/media/GaUfY1DbUAArKcG.jpg</t>
  </si>
  <si>
    <t>https://x.com/rasaelino/status/1847917737005502588</t>
  </si>
  <si>
    <t>rasaelino</t>
  </si>
  <si>
    <t>Sat Oct 19 08:51:36 +0000 2024</t>
  </si>
  <si>
    <t>Halo selamat sore bapak ibu pimpinan @PT_Transjakarta untuk lebih memperketat lagi peraturan dan SOP perusahaan . sore ini sangat amat kecewa untuk non BRT jurusan Meruya - blok M (1M) biasakan untuk BPK Pramudi jika ada BUS STOP berhenti walaupun ada tidaknya orang di BUS ST0P.</t>
  </si>
  <si>
    <t>https://x.com/cumakamu0497/status/1847561223971491955</t>
  </si>
  <si>
    <t>cumakamu0497</t>
  </si>
  <si>
    <t>Sat Oct 19 13:18:39 +0000 2024</t>
  </si>
  <si>
    <t>Suara kipas radiatornya berisik banget sampai ke dalam &amp;amp; getaran mesinnya berasa banget ngga kaya unit saf yg lain. Kabin bagian belakang juga ACnya kurang adem @PT_Transjakarta https://t.co/rP2XRoXoIb</t>
  </si>
  <si>
    <t>https://pbs.twimg.com/media/GaQYQqua0AAsGav.jpg</t>
  </si>
  <si>
    <t>https://x.com/marufshm12/status/1847628431162560975</t>
  </si>
  <si>
    <t>marufshm12</t>
  </si>
  <si>
    <t>Sun Oct 20 00:59:09 +0000 2024</t>
  </si>
  <si>
    <t>Min @PT_Transjakarta hari ini 3H normal min?</t>
  </si>
  <si>
    <t>bts universe</t>
  </si>
  <si>
    <t>https://x.com/yutaemin_twt/status/1847804714077081751</t>
  </si>
  <si>
    <t>yutaemin_twt</t>
  </si>
  <si>
    <t>Sat Oct 19 17:12:32 +0000 2024</t>
  </si>
  <si>
    <t>Perubahan Jadwal dan Rute Transjakarta Saat Pelantikan Prabowo-Gibran https://t.co/iQ8AlCWCbs #perubahan #jadwal #rute #Transjakarta #prabowo #gibran</t>
  </si>
  <si>
    <t>https://x.com/Jurnalpatroli_/status/1847687286449987799</t>
  </si>
  <si>
    <t>Jurnalpatroli_</t>
  </si>
  <si>
    <t>Sat Oct 19 06:10:59 +0000 2024</t>
  </si>
  <si>
    <t>Naik MRT Transjakarta dan LRT Jakarta Cuma Rp1! Rayakan Pelantikan Prabowo https://t.co/KovEA7ALQP #Mrt #transjakarta #lrt #pelantikan #prabowo</t>
  </si>
  <si>
    <t>https://x.com/Jurnalpatroli_/status/1847520804826992908</t>
  </si>
  <si>
    <t>Sun Oct 20 05:56:34 +0000 2024</t>
  </si>
  <si>
    <t>nyalain wireless headphones buka Spotify di play lupa nyalain Bluetooth di dalam transjakarta arah kuningan</t>
  </si>
  <si>
    <t>https://x.com/Small12Forward/status/1847879563663331490</t>
  </si>
  <si>
    <t>Small12Forward</t>
  </si>
  <si>
    <t>Sun Oct 20 00:50:08 +0000 2024</t>
  </si>
  <si>
    <t xml:space="preserve"> Hari ini kan krl mrt transjakarta tarif Rp 1 - Tolong dong spill tempat yg bakal rame banget Misal kaya kemarin pas HUT TNI hindari arah juanda/monas</t>
  </si>
  <si>
    <t>https://x.com/tanyakanrl/status/1847802446979997779</t>
  </si>
  <si>
    <t>Sun Oct 20 01:17:08 +0000 2024</t>
  </si>
  <si>
    <t>Menyambut Pemimpin Baru MRT LRT &amp;amp; Transjakarta tarip RP 1 ðŸ‡²ðŸ‡¨ https://t.co/nVeW2BXRFc</t>
  </si>
  <si>
    <t>https://pbs.twimg.com/media/GaS8teZbsAAyeT3.jpg</t>
  </si>
  <si>
    <t>Sweet home</t>
  </si>
  <si>
    <t>https://x.com/__LOVE_AG4EVER/status/1847809243543671044</t>
  </si>
  <si>
    <t>__LOVE_AG4EVER</t>
  </si>
  <si>
    <t>Sun Oct 20 08:58:28 +0000 2024</t>
  </si>
  <si>
    <t>halo min @PT_Transjakarta ini kenapa saldonya kepotong 2 kali ya? saat tap in dan tap out https://t.co/pQpYP487nS</t>
  </si>
  <si>
    <t>https://pbs.twimg.com/media/GaUmTZXbUAE2T3w.jpg</t>
  </si>
  <si>
    <t>https://x.com/kooleyot/status/1847925340322299998</t>
  </si>
  <si>
    <t>kooleyot</t>
  </si>
  <si>
    <t>Sat Oct 19 20:36:44 +0000 2024</t>
  </si>
  <si>
    <t>Naik transportasi umum di Jakarta rp.1 hanya berlaku hari ini saja Minggu 20 Oktober 2024. Ayo naik @PT_Transjakarta https://t.co/Gn8IGbTMYY</t>
  </si>
  <si>
    <t>https://pbs.twimg.com/media/GaR8h0LbUAMAE08.jpg</t>
  </si>
  <si>
    <t>https://x.com/hastoroyosia/status/1847738676778037347</t>
  </si>
  <si>
    <t>hastoroyosia</t>
  </si>
  <si>
    <t>Sat Oct 19 12:59:03 +0000 2024</t>
  </si>
  <si>
    <t>Terimakasih Pak Jokowi kesayangan akuh yang Berani Beda dengan membuat : 1. BPJS untuk semua kalangan 2. KJP untuk rakyat terbawah 3. Kartu Lansia untuk rakyat terbawah 4. Kartu Lansia Transjakarta gratis untuk Min. Usia 60 tahun 5. Operasi Mata Katarak gratis ditanggung BPJS ï¸ https://t.co/uiJN8ACtAd</t>
  </si>
  <si>
    <t>https://pbs.twimg.com/media/GaQTx0naoAA6V98.jpg</t>
  </si>
  <si>
    <t>https://x.com/Ulyy_samosir/status/1847623498627420489</t>
  </si>
  <si>
    <t>Ulyy_samosir</t>
  </si>
  <si>
    <t>Sat Oct 19 12:35:17 +0000 2024</t>
  </si>
  <si>
    <t>Dalam rangka pesta rakyat pelantikan Presiden &amp;amp; Wakil Presiden RI tanggal 20 Oktober 2024 beberapa moda transportasi umum di Jabodetabek memberlakukan tarif Rp 1 - diantaranya : Bus TransJakarta MRT Jakarta LRT Jakarta KRL Commuter Line Jabodetabek LRT https://t.co/lRJvUAyEX3</t>
  </si>
  <si>
    <t>https://pbs.twimg.com/media/GaQNTgQbUAEQe0E.jpg</t>
  </si>
  <si>
    <t>https://x.com/txttransportasi/status/1847617517705187743</t>
  </si>
  <si>
    <t>Sun Oct 20 04:31:41 +0000 2024</t>
  </si>
  <si>
    <t>Yang udah diubah ada gak min soalnya nama nama nya kan banyak yang diubah @PT_Transjakarta</t>
  </si>
  <si>
    <t>https://x.com/ozrafinch/status/1847858202890961370</t>
  </si>
  <si>
    <t>ozrafinch</t>
  </si>
  <si>
    <t>Sun Oct 20 01:43:19 +0000 2024</t>
  </si>
  <si>
    <t>Naik busway TransJakarta cuma 1 rupiah hari ini</t>
  </si>
  <si>
    <t>https://x.com/dyna08777/status/1847815830299693305</t>
  </si>
  <si>
    <t>dyna08777</t>
  </si>
  <si>
    <t>Sun Oct 20 00:44:05 +0000 2024</t>
  </si>
  <si>
    <t>Hari Minggu pada kemana nih? LRT MRT TransJakarta dan KRL lagi Rp1 lho khusus Hari Pengucapan Sumpah dan Janji Jabatan Presiden-Wakil Presiden~ https://t.co/2EdMCDCDB3</t>
  </si>
  <si>
    <t>https://pbs.twimg.com/media/GaSxGxmbEAAaygK.jpg</t>
  </si>
  <si>
    <t>https://x.com/NarasiNewsroom/status/1847800923390955836</t>
  </si>
  <si>
    <t>NarasiNewsroom</t>
  </si>
  <si>
    <t>Sun Oct 20 11:13:29 +0000 2024</t>
  </si>
  <si>
    <t>Tolong @PT_Transjakarta Operator LSG dibekukan sekalian Krn sudah zalim kepada Pramudinya @kemenhub151 @kompascom</t>
  </si>
  <si>
    <t>https://x.com/GeorgeAlbe63921/status/1847959316336107990</t>
  </si>
  <si>
    <t>Sun Oct 20 04:05:36 +0000 2024</t>
  </si>
  <si>
    <t>min kalau dari roxy ke mrt bundaran hi naik apa hari ini? @PT_Transjakarta</t>
  </si>
  <si>
    <t>pengantara</t>
  </si>
  <si>
    <t>https://x.com/yeoliparkc/status/1847851638192820466</t>
  </si>
  <si>
    <t>yeoliparkc</t>
  </si>
  <si>
    <t>Sun Oct 20 11:10:43 +0000 2024</t>
  </si>
  <si>
    <t>Gaji Pramudi Jak Lingko Operator LSG sampai saat ini belum dibayarkan!@PT_Transjakarta @kompascom @menakertrans @kemenhu</t>
  </si>
  <si>
    <t>https://x.com/GeorgeAlbe63921/status/1847958619922317686</t>
  </si>
  <si>
    <t>Sat Oct 19 10:10:24 +0000 2024</t>
  </si>
  <si>
    <t>Meriahkan Pelantikan Presiden Naik MRT Transjakarta dan LRT Jakarta Hanya Rp 1 https://t.co/AKpWUeqt6H</t>
  </si>
  <si>
    <t xml:space="preserve">Indonesia Raya </t>
  </si>
  <si>
    <t>https://x.com/Gerindra/status/1847581055378755891</t>
  </si>
  <si>
    <t>Sat Oct 19 10:10:25 +0000 2024</t>
  </si>
  <si>
    <t>Untuk mendukung kelancaran acara dan memudahkan akses masyarakat Pemerintah Provinsi DKI Jakarta melalui Dinas Perhubungan (Dishub) memberlakukan tarif angkutan umum seperti Transjakarta MRT Jakarta dan LRT Jakarta menjadi hanya Rp1 pada tanggal tersebut.</t>
  </si>
  <si>
    <t>https://x.com/Gerindra/status/1847581060424757410</t>
  </si>
  <si>
    <t>Sat Oct 19 11:20:34 +0000 2024</t>
  </si>
  <si>
    <t>Penyesuaian Transjakarta saat Pelantikan Prabowo-Gibran https://t.co/y4QfM0t2cf</t>
  </si>
  <si>
    <t>https://x.com/BloombergTZ/status/1847598711645622776</t>
  </si>
  <si>
    <t>BloombergTZ</t>
  </si>
  <si>
    <t>Sat Oct 19 10:10:27 +0000 2024</t>
  </si>
  <si>
    <t>Adapun untuk Layanan Mikrotrans Transjakarta Cares (Layanan penugasan Transportasi Jakarta lainnya) serta layanan gratis bagi Masyarakat tertentu sesuai dengan Peraturan Gubernur Provinsi DKI Jakarta Nomor 160 Tahun 2016 tentang Pelayanan Transjakarta Gratis dan Bus Gratis bagi</t>
  </si>
  <si>
    <t>https://x.com/Gerindra/status/1847581065449509166</t>
  </si>
  <si>
    <t>Sat Oct 19 14:51:43 +0000 2024</t>
  </si>
  <si>
    <t>Halllooooo aku mau sharing rute murah ke bcis (khusus kaum mendang-mending) BCIS ancol tj transjakarta krl</t>
  </si>
  <si>
    <t xml:space="preserve">ode bisa jungsu kadang wonpil </t>
  </si>
  <si>
    <t>https://x.com/kwakjiseokaon/status/1847651851933716976</t>
  </si>
  <si>
    <t>kwakjiseokaon</t>
  </si>
  <si>
    <t>Sun Oct 20 14:26:41 +0000 2024</t>
  </si>
  <si>
    <t>Pintu masuk halte ancol itu dri mana yaa? @PT_Transjakarta klo dri ancolnya sudah tutup</t>
  </si>
  <si>
    <t>https://x.com/sonyeondannii/status/1848007938478387257</t>
  </si>
  <si>
    <t>Sun Oct 20 02:55:51 +0000 2024</t>
  </si>
  <si>
    <t>Penerapan tarif khusus 1 rupiah pada moda transportasi Bus Transjakarta di momen pelantikan Presiden dan Wakil Presiden terpilih mendapat antusias tinggi dari masyarakat. Banyak dari mereka yang berbondong-bondong menggunakan bus Transjakarta menuju kawasan Bundaran HI demi https://t.co/5h8jpGYFfa</t>
  </si>
  <si>
    <t>https://pbs.twimg.com/ext_tw_video_thumb/1847832960827084800/pu/img/62AGm_qZ8Kjpsbzd.jpg</t>
  </si>
  <si>
    <t>https://x.com/Metro_TV/status/1847834082803323198</t>
  </si>
  <si>
    <t>Sun Oct 20 01:22:05 +0000 2024</t>
  </si>
  <si>
    <t>Min apakah bisa ke fX dari monas ya? @PT_Transjakarta</t>
  </si>
  <si>
    <t>https://x.com/baksoobin/status/1847810485569409177</t>
  </si>
  <si>
    <t>Sun Oct 20 07:50:12 +0000 2024</t>
  </si>
  <si>
    <t>yes my crush is bis transjakarta</t>
  </si>
  <si>
    <t>https://x.com/mbaqso/status/1847908159685611966</t>
  </si>
  <si>
    <t>mbaqso</t>
  </si>
  <si>
    <t>Sun Oct 20 10:38:18 +0000 2024</t>
  </si>
  <si>
    <t>Halo @PT_Transjakarta @jaklingkojkt @JaklingkoApps saya naik dari Sentiong k Pulo Gadung sopir bawa ugal - ugalan tidak setiap bus stop berhenti tidak ramah. Mohon ini menjadi PERHATIAN!!!! https://t.co/nCVndQiR8E</t>
  </si>
  <si>
    <t>https://pbs.twimg.com/media/GaU9IzXa0AAGmDN.jpg</t>
  </si>
  <si>
    <t>https://x.com/OxLaMasia/status/1847950461896364361</t>
  </si>
  <si>
    <t>OxLaMasia</t>
  </si>
  <si>
    <t>Sun Oct 20 01:20:26 +0000 2024</t>
  </si>
  <si>
    <t>KRL MRT dan TransJakarta Cuma Rp 1 Khusus Hari Ini! https://t.co/ezhgRC7SuQ https://t.co/qqcRkdRCyJ</t>
  </si>
  <si>
    <t>https://pbs.twimg.com/media/GaS9d4ubUAAd7kE.jpg</t>
  </si>
  <si>
    <t>https://x.com/suaraindonews_/status/1847810072342393184</t>
  </si>
  <si>
    <t>suaraindonews_</t>
  </si>
  <si>
    <t>Sat Oct 19 10:10:28 +0000 2024</t>
  </si>
  <si>
    <t>Syafrin menjelaskan Dinas Perhubungan DKI Jakarta menyiapkan langkah antisipasi dengan penyiapan layananÂ feeder serviceÂ dari Transjakarta di Stasiun Manggarai untuk mengantisipasi membludaknya jumlah penumpang di stasiun-stasiun strategis.</t>
  </si>
  <si>
    <t>https://x.com/Gerindra/status/1847581073003466802</t>
  </si>
  <si>
    <t>Sun Oct 20 07:40:25 +0000 2024</t>
  </si>
  <si>
    <t>Kupreett gegara ada ibu2 bawel nanya2 kartu gw ke-tap gabisa masup mesti pake kartu lainnya. Utg today transjakarta cuma 1perak..</t>
  </si>
  <si>
    <t>https://x.com/onesidedlust/status/1847905696550981829</t>
  </si>
  <si>
    <t>Sun Oct 20 00:21:55 +0000 2024</t>
  </si>
  <si>
    <t>Min karena sekarang ada pesta rakyat klo mau ke perpusnas dari stasiun Gondangdia naik Tj nmr brp ya? @PT_Transjakarta</t>
  </si>
  <si>
    <t>https://x.com/sunnyytea/status/1847795347609047104</t>
  </si>
  <si>
    <t>sunnyytea</t>
  </si>
  <si>
    <t>Sun Oct 20 08:12:30 +0000 2024</t>
  </si>
  <si>
    <t>Untung transjakarta lagi Rp1 jadi dari BKN ke PGC naik TJ aja 1halte padahal wkwk Mau mengenang masa muda dulu pasti banyak yang berubah dari PGC</t>
  </si>
  <si>
    <t>https://x.com/Mutijhn/status/1847913773912510913</t>
  </si>
  <si>
    <t>Mutijhn</t>
  </si>
  <si>
    <t>Sat Oct 19 05:44:26 +0000 2024</t>
  </si>
  <si>
    <t>Khusus untuk momentum pelantikan Presiden dan Wakil Presiden RI 2024-2029 Minggu 20 Oktober 2024 besok Pemerintah Provinsi DKI Jakarta menerapkan tarif khusus sebesar Rp1 untuk pengguna Transjakarta MRT Jakarta dan LRT Jakarta. https://t.co/9l8FMIPHpE</t>
  </si>
  <si>
    <t>https://x.com/heralddotID/status/1847514123908894968</t>
  </si>
  <si>
    <t>heralddotID</t>
  </si>
  <si>
    <t>Sun Oct 20 02:53:49 +0000 2024</t>
  </si>
  <si>
    <t>Pelantikan Presiden dan Wakil Presiden dari TransJakarta hingga LRT Jabodebek Tebar Promo Rp1! Jadi mending turu atau mari kita kembali bertualang ? https://t.co/UfT9Enz9B8 https://t.co/ugrD88gevW</t>
  </si>
  <si>
    <t>https://pbs.twimg.com/media/GaTS2AkbUAEDYCa.jpg</t>
  </si>
  <si>
    <t>https://x.com/GM_MarKA/status/1847833574403428608</t>
  </si>
  <si>
    <t>GM_MarKA</t>
  </si>
  <si>
    <t>Sun Oct 20 03:20:08 +0000 2024</t>
  </si>
  <si>
    <t>Halo @PT_Transjakarta mohon info utk rute 5M atau 1R menuju Tn Abang apakah beroperasi dg normal?</t>
  </si>
  <si>
    <t>https://x.com/doresekai/status/1847840196106342682</t>
  </si>
  <si>
    <t>doresekai</t>
  </si>
  <si>
    <t>Sat Oct 19 16:29:04 +0000 2024</t>
  </si>
  <si>
    <t>min Transjakarta 2q arah perpusnas besok beroperasi ga ya? @PT_Transjakarta</t>
  </si>
  <si>
    <t>https://x.com/sunnyytea/status/1847676348120387782</t>
  </si>
  <si>
    <t>Sun Oct 20 04:26:31 +0000 2024</t>
  </si>
  <si>
    <t>Ini kalo sampe halte bus transjakarta pecah gimana dah. Kan pada pake kaca itu. Gajelas banget ngundang beginian</t>
  </si>
  <si>
    <t>https://x.com/fairychannn/status/1847856902069506172</t>
  </si>
  <si>
    <t>fairychannn</t>
  </si>
  <si>
    <t>Sun Oct 20 13:15:15 +0000 2024</t>
  </si>
  <si>
    <t>FOTO: Kepadatan Transjakarta di Hari Pelantikan Prabowo-Griban: .. FOTO: Kepadatan Transjakarta di Hari Pelantikan Prabowo-Griban. Source: https://t.co/sv5u0Md3w2. DDHype News https://t.co/EMkxoCUop0 https://t.co/VbtBm9dLYy</t>
  </si>
  <si>
    <t>https://pbs.twimg.com/media/GaVhE2uaYAAcLEQ.jpg</t>
  </si>
  <si>
    <t>https://x.com/ddhype_com/status/1847989959963340930</t>
  </si>
  <si>
    <t>ddhype_com</t>
  </si>
  <si>
    <t>Sat Oct 19 10:31:58 +0000 2024</t>
  </si>
  <si>
    <t>min apa besok 9c 9 9h beroperasi dari pagi? @PT_Transjakarta</t>
  </si>
  <si>
    <t>âˆž</t>
  </si>
  <si>
    <t>https://x.com/_c0rnsalad/status/1847586482091151518</t>
  </si>
  <si>
    <t>_c0rnsalad</t>
  </si>
  <si>
    <t>Sun Oct 20 09:51:23 +0000 2024</t>
  </si>
  <si>
    <t>Min rute ke nam center dari cawang BNN apa ya? @PT_Transjakarta</t>
  </si>
  <si>
    <t>https://x.com/jimintaesoobin/status/1847938657812185146</t>
  </si>
  <si>
    <t>jimintaesoobin</t>
  </si>
  <si>
    <t>Sun Oct 20 07:51:05 +0000 2024</t>
  </si>
  <si>
    <t>permisi min @PT_Transjakarta apakah ada pengalihan rute untuk kor 9c?</t>
  </si>
  <si>
    <t>ga private</t>
  </si>
  <si>
    <t>https://x.com/soerjodiningrat/status/1847908384101793919</t>
  </si>
  <si>
    <t>soerjodiningrat</t>
  </si>
  <si>
    <t>Sun Oct 20 23:49:52 +0000 2024</t>
  </si>
  <si>
    <t>T12 kenapa nih @PT_Transjakarta ? Udah setengah jam lebih ga muncul. Sekalinya muncul 2 armada. Udah brgkat lebih pagi biar gak telat. Malah armadanya yg molor. Jangan suruh cek apps ngacooo.</t>
  </si>
  <si>
    <t>https://x.com/AfriansyahIlham/status/1848149667667931579</t>
  </si>
  <si>
    <t>AfriansyahIlham</t>
  </si>
  <si>
    <t>Sun Oct 20 13:52:31 +0000 2024</t>
  </si>
  <si>
    <t>FOTO: Kepadatan Transjakarta di Hari Pelantikan Prabowo-Griban https://t.co/R4WEppere5</t>
  </si>
  <si>
    <t>https://x.com/CNNIndonesia/status/1847999341161742627</t>
  </si>
  <si>
    <t>Sat Oct 19 15:25:42 +0000 2024</t>
  </si>
  <si>
    <t>Malam min @PT_Transjakarta Kalau mau ke Auditorium Mutiara STIK (Jl. Tirtayasa) dari Cawang Sentral itu naik koridor berapa dan turun dimana yg terdekat ya?</t>
  </si>
  <si>
    <t>https://x.com/akukaka00/status/1847660400567079269</t>
  </si>
  <si>
    <t>Sun Oct 20 02:01:22 +0000 2024</t>
  </si>
  <si>
    <t>Naik KAI Commuter Line Transjakarta MRT dan LRT Jabodebek hanya Rp1 ï¸ 20 Oktober 2024 https://t.co/wNsHwuqq8g</t>
  </si>
  <si>
    <t>https://pbs.twimg.com/media/GaTG1cLbgAAOlCr.jpg</t>
  </si>
  <si>
    <t>Racundiskon.id@gmail.com</t>
  </si>
  <si>
    <t>https://x.com/RacunDiskon_id/status/1847820373590782409</t>
  </si>
  <si>
    <t>RacunDiskon_id</t>
  </si>
  <si>
    <t>Sun Oct 20 08:41:05 +0000 2024</t>
  </si>
  <si>
    <t>Selamat sore kak apakah Jak 07 beroperasi gak ya? @PT_Transjakarta</t>
  </si>
  <si>
    <t>https://x.com/abbysukaubi/status/1847920965189320714</t>
  </si>
  <si>
    <t>abbysukaubi</t>
  </si>
  <si>
    <t>Sun Oct 20 01:35:41 +0000 2024</t>
  </si>
  <si>
    <t>Min @PT_Transjakarta koridor 6/6A/6K ada peralihan jalur gak terkait pelantikan presiden?</t>
  </si>
  <si>
    <t>https://x.com/dr_dimas_seto/status/1847813910294122553</t>
  </si>
  <si>
    <t>dr_dimas_seto</t>
  </si>
  <si>
    <t>Sun Oct 20 17:45:13 +0000 2024</t>
  </si>
  <si>
    <t>#INFOTRANSJAKARTA | Rute M11: Kampung Melayu - Pulo Gebang di Halte Flyover Jatinegara telah beroperasi normal kembali melayani pelanggan. #JAKI #PerluTahu #RuteM11</t>
  </si>
  <si>
    <t>https://x.com/PT_Transjakarta/status/1848057901761564974</t>
  </si>
  <si>
    <t>Sun Oct 20 00:03:14 +0000 2024</t>
  </si>
  <si>
    <t>Ada Perubahan Jadwal Operasional Transjakarta saat Pelantikan Presiden-Wapres #newsupdate #update #news #text https://t.co/okE08TTvhh</t>
  </si>
  <si>
    <t>https://x.com/kumparanplus/status/1847790642434589057</t>
  </si>
  <si>
    <t>kumparanplus</t>
  </si>
  <si>
    <t>Sat Oct 19 13:05:04 +0000 2024</t>
  </si>
  <si>
    <t>Besok Pemrov DKI Jakarta berlakukan tarif Rp 1 untuk warga yang menggunakan TransJakarta MRT Jakarta dan LRT Jakarta bertepatan dengan pelantikan Presiden dan Wakil Presiden Terpilih Prabowo Subianto dan Gibran Rakabuming Raka. Hal ini disampaikan olej Kadishub Syafrin https://t.co/y4fQ9AN42c</t>
  </si>
  <si>
    <t>https://pbs.twimg.com/media/GaQU_q7bUAUS2sG.jpg</t>
  </si>
  <si>
    <t>https://x.com/RadioElshinta/status/1847625009604546908</t>
  </si>
  <si>
    <t>Sat Oct 19 11:03:00 +0000 2024</t>
  </si>
  <si>
    <t>Ada Pelantikan Presiden-Wapres Transjakarta Lakukan Penyesuaian 28 Rute https://t.co/sxpCoNvJew</t>
  </si>
  <si>
    <t>https://x.com/jawapos/status/1847594293802008889</t>
  </si>
  <si>
    <t>jawapos</t>
  </si>
  <si>
    <t>Sun Oct 20 02:22:09 +0000 2024</t>
  </si>
  <si>
    <t>Pada hari ini Minggu (20/10/2024) sejumlah operator transportasi umum di DKI Jakarta memberikan tarif khusus Rp 1. https://t.co/64IOb1YXFX</t>
  </si>
  <si>
    <t>https://x.com/kompascom/status/1847825605037105425</t>
  </si>
  <si>
    <t>Sun Oct 20 03:09:07 +0000 2024</t>
  </si>
  <si>
    <t>Seluruh moda transportasi umum di Jakarta termasuk KRL MRT LRT dan Transjakarta akan dikenakan tarif khusus sebesar Rp1 selama hari pelantikan Pr... https://t.co/SEYC4NglYd</t>
  </si>
  <si>
    <t>https://x.com/inilahdotcom/status/1847837421888819653</t>
  </si>
  <si>
    <t>inilahdotcom</t>
  </si>
  <si>
    <t>Sun Oct 20 04:38:33 +0000 2024</t>
  </si>
  <si>
    <t>VIDEO: Tarif Rp1 Bus Transjakarta LRT dan MRT di Momen Pelantikan Prabowo-Gibran https://t.co/lz0ob7mCFv</t>
  </si>
  <si>
    <t>https://x.com/liputan6dotcom/status/1847859928175956259</t>
  </si>
  <si>
    <t>Sun Oct 20 01:23:35 +0000 2024</t>
  </si>
  <si>
    <t>Penyesuaian dilakukan pada 28 rute yang terdampak pesta rakyat di jalan utama Sudirman dan MH Thamrin. https://t.co/gFC2gjgC7D</t>
  </si>
  <si>
    <t>https://x.com/kompascom/status/1847810866156355966</t>
  </si>
  <si>
    <t>Sun Oct 20 03:37:04 +0000 2024</t>
  </si>
  <si>
    <t>Harga Tiket Rp 1 Saat Pelantikan Prabowo-Gibran Penumpang Transjakarta Membeludak https://t.co/SnLYO2m8hd #beritasatu #news #berita</t>
  </si>
  <si>
    <t>https://x.com/Beritasatu/status/1847844458454536663</t>
  </si>
  <si>
    <t>Beritasatu</t>
  </si>
  <si>
    <t>Sun Oct 20 02:02:34 +0000 2024</t>
  </si>
  <si>
    <t>Ada Perubahan Rute dan Jadwal Operasional Transjakarta Saat Pelantikan Prabowo-Gibran Cek di Sini: PT Transportasi Jakarta atau Transjakarta memodifikasi waktu layanan di lebih dari 25 rute untuk mendukung gelaran pesta rakyat saat pelantikan https://t.co/DJASmI7IVw https://t.co/W3PDjQZkhE</t>
  </si>
  <si>
    <t>https://pbs.twimg.com/media/GaTHHMnbEAA7RnX.jpg</t>
  </si>
  <si>
    <t>https://x.com/tvOneNews/status/1847820675320598807</t>
  </si>
  <si>
    <t>Sun Oct 20 00:32:10 +0000 2024</t>
  </si>
  <si>
    <t>*Tarif TransJakarta MRT Jakarta dan LRT Jakarta Cuma Rp1 Saat Pelantikan Prabowo-Gibran* ð´ð‘‘ð‘Ž ð‘¦ð‘” ð‘ð‘Žð‘Ÿð‘¢ ð‘”ð‘’ð‘ ð‘ ?? https://t.co/HkFOQiq9Wg #PelantikanPrabowoGibran #PelantikanPresiden2024 #KawalPrabowoGibran</t>
  </si>
  <si>
    <t>https://x.com/Firdaushanif10/status/1847797925159821717</t>
  </si>
  <si>
    <t>Firdaushanif10</t>
  </si>
  <si>
    <t>Sun Oct 20 18:35:49 +0000 2024</t>
  </si>
  <si>
    <t>Sewa Apartemen Aspen Residence Fatmawati Jakarta Selatan - 2BR+1 Brand New Furnished Dekat Mall MRT &amp;amp; Transjakarta - Owner Langsung https://t.co/b5584xhudn</t>
  </si>
  <si>
    <t>https://x.com/kostjakarta/status/1848070636025135599</t>
  </si>
  <si>
    <t>Sun Oct 20 07:00:00 +0000 2024</t>
  </si>
  <si>
    <t>Kabar baik warga Jakarta yang ingin bepergian hari ini Minggu 2024. Sebab ada tarif angkutan umum khusus saat pelantikan presiden dan wakil presiden. #LRT #MRT #KRL #MedcomId #MudaMemberiArti https://t.co/HDX8v89i2Y</t>
  </si>
  <si>
    <t>https://x.com/medcom_id/status/1847895525883871730</t>
  </si>
  <si>
    <t>Wed Oct 23 05:18:26 +0000 2024</t>
  </si>
  <si>
    <t>Seorang pria diduga membawa sajam menghadang Bus Transjakarta di Sarinah Jakarta Pusat selasa (22/10) malam belum diketahui apa motif pelaku. https://t.co/mTT5rE2G8h</t>
  </si>
  <si>
    <t>https://pbs.twimg.com/ext_tw_video_thumb/1848957019782619136/pu/img/9l3G9QoZO5h-gSQk.jpg</t>
  </si>
  <si>
    <t>https://x.com/sorotanmediaid/status/1848957128339558748</t>
  </si>
  <si>
    <t>sorotanmediaid</t>
  </si>
  <si>
    <t>Wed Oct 23 16:35:31 +0000 2024</t>
  </si>
  <si>
    <t>Seorang pria membawa senjata tajam menghadang bus TransJakarta di Sarinah Jakarta Pusat pada Selasa malam 22 Oktober 2024. Aksi menegangkan ini menarik perhatian netizen terutama saat pria tersebut berusaha masuk ke dalam bus tetapi pintu tidak dibukakan oleh sopir. https://t.co/eDFWRXBOZG</t>
  </si>
  <si>
    <t>https://pbs.twimg.com/ext_tw_video_thumb/1849127430805721088/pu/img/0CbRfVBwO41NwPhy.jpg</t>
  </si>
  <si>
    <t>https://x.com/mahkotanews/status/1849127525618008104</t>
  </si>
  <si>
    <t>mahkotanews</t>
  </si>
  <si>
    <t>Wed Oct 23 17:50:00 +0000 2024</t>
  </si>
  <si>
    <t>Aksi teror menghebohkan terjadi di Sarinah Jakarta saat pria bertopi membawa sajam mengadang Transjakarta. Identitasnya masih misterius. Belum diketahui motif dari pria tersebut berdiam diri di tengah jalan sambil menenteng senjata tajam. https://t.co/HaCPtu32kT</t>
  </si>
  <si>
    <t>https://pbs.twimg.com/ext_tw_video_thumb/1849146229739122688/pu/img/IOBHkMQkfVZF-SJa.jpg</t>
  </si>
  <si>
    <t>https://x.com/BeritaJalananID/status/1849146268926587117</t>
  </si>
  <si>
    <t>BeritaJalananID</t>
  </si>
  <si>
    <t>Wed Oct 23 22:49:53 +0000 2024</t>
  </si>
  <si>
    <t>Sahabat TiJe kabar gembira! Mulai Kamis 24 Oktober 2024 Transjakarta mengoperasikan rute mikrotrans baru yaitu JAK 107: Jembatan Garden - Puri Beta. https://t.co/XNtb8eJ42v</t>
  </si>
  <si>
    <t>https://pbs.twimg.com/media/GanBXZRa8AERtAc.jpg</t>
  </si>
  <si>
    <t>https://x.com/PT_Transjakarta/status/1849221738133115217</t>
  </si>
  <si>
    <t>Tue Oct 22 12:55:46 +0000 2024</t>
  </si>
  <si>
    <t>Telah hilang IPHONE 13 PRO kronologi jam 18.30 baru turun dr @PT_Transjakarta 9C di Halte Tanjung Duren Jakbar (depan CP) dan hilang. Notice pas pake TWS tbtb suara disconnect. Posisi terakhir di bawah di bawah skrg Find My masih aktif tapi delay Twitter please do your magic https://t.co/rqrstNYXxj</t>
  </si>
  <si>
    <t>https://pbs.twimg.com/media/Gafvgvab0AAVuGT.jpg</t>
  </si>
  <si>
    <t>https://x.com/farhanderis/status/1848709835749265853</t>
  </si>
  <si>
    <t>farhanderis</t>
  </si>
  <si>
    <t>Wed Oct 23 15:51:00 +0000 2024</t>
  </si>
  <si>
    <t>woeee org jkt mau tanya dong transjakarta bisa pembayaran pake apa ajaa</t>
  </si>
  <si>
    <t>https://x.com/stvrfirre/status/1849116321231102206</t>
  </si>
  <si>
    <t>stvrfirre</t>
  </si>
  <si>
    <t>Tue Oct 22 11:37:59 +0000 2024</t>
  </si>
  <si>
    <t>asli min mending di tempel deh di kaca tj larangan ngobrol di dalam tj. ganggu banget daritadi penumpang koridor 9 @PT_Transjakarta</t>
  </si>
  <si>
    <t>https://x.com/tipumuslihxt/status/1848690258407526799</t>
  </si>
  <si>
    <t>tipumuslihxt</t>
  </si>
  <si>
    <t>Wed Oct 23 04:12:00 +0000 2024</t>
  </si>
  <si>
    <t>Hello @DamriIndonesia @PT_Transjakarta ini tj 14A arah JIS kode DMR-306 panas bangett plis benerin AC nya dong atau ganti unit yg lebih manusiawi. Thanks #transjakarta #damri</t>
  </si>
  <si>
    <t>https://x.com/heystupidiluvu/status/1848940413291532493</t>
  </si>
  <si>
    <t>heystupidiluvu</t>
  </si>
  <si>
    <t>Wed Oct 23 18:35:51 +0000 2024</t>
  </si>
  <si>
    <t>Seorang pria diduga membawa sajam menghadang Bus Transjakarta di Sarinah Jakarta Pusat selasa (22/10) malam belum diketahui apa motif pelaku. https://t.co/ajCzSdh6WE</t>
  </si>
  <si>
    <t>https://pbs.twimg.com/ext_tw_video_thumb/1849157676393193472/pu/img/rmgP1gTIsqTaANcn.jpg</t>
  </si>
  <si>
    <t>https://x.com/kabarnegri_/status/1849157806320168981</t>
  </si>
  <si>
    <t>kabarnegri_</t>
  </si>
  <si>
    <t>Tue Oct 22 12:59:48 +0000 2024</t>
  </si>
  <si>
    <t>min d11 tuh dari casen pemberangkatan terakhirnya jam berapa @PT_Transjakarta</t>
  </si>
  <si>
    <t>https://x.com/aisyahaayu/status/1848710851257340415</t>
  </si>
  <si>
    <t>aisyahaayu</t>
  </si>
  <si>
    <t>Wed Oct 23 09:14:07 +0000 2024</t>
  </si>
  <si>
    <t>TJ Kebayoran Lama - Tanah Abang ini emang lamaaaaaaaaaaa bgt bangke. Tambahin armadanya kali bang @PT_Transjakarta</t>
  </si>
  <si>
    <t>https://x.com/Ridhoibadurr/status/1849016439988236492</t>
  </si>
  <si>
    <t>Wed Oct 23 00:24:07 +0000 2024</t>
  </si>
  <si>
    <t>rute tj dari galunggung/dukuh atas ke taman pasar minggu gg. langgar gimana yaa kak?? @PT_Transjakarta</t>
  </si>
  <si>
    <t>https://x.com/00679hotline/status/1848883064187064470</t>
  </si>
  <si>
    <t>Wed Oct 23 17:20:52 +0000 2024</t>
  </si>
  <si>
    <t>Cipete - PIK 2.5 jam (Gojek-MRT-Transjakarta) total ongkos Rp23.500. PIK - Cipete 2 jam (TransJakarta-MRT-Gojek) total ongkos Rp29.500. Sebuah side quest~</t>
  </si>
  <si>
    <t>https://x.com/kondenast/status/1849138936767250881</t>
  </si>
  <si>
    <t>kondenast</t>
  </si>
  <si>
    <t>Wed Oct 23 06:57:07 +0000 2024</t>
  </si>
  <si>
    <t>Akhirnya @PT_Transjakarta ada versi taksinya Tarifnya masih 4000 keliling Jakarta kan? https://t.co/T7IK3kZfYK</t>
  </si>
  <si>
    <t>https://pbs.twimg.com/media/GajnTCJbgAAl7rF.jpg</t>
  </si>
  <si>
    <t xml:space="preserve">ðŸ‡¸ðŸ‡¨ </t>
  </si>
  <si>
    <t>https://x.com/slickfinger_/status/1848981963799159061</t>
  </si>
  <si>
    <t>slickfinger_</t>
  </si>
  <si>
    <t>Wed Oct 23 10:56:57 +0000 2024</t>
  </si>
  <si>
    <t>Ga bisa masuk tj karena saldo kurang tapi anehnya ko kepotong ya?? @PT_Transjakarta https://t.co/j9l9vjMMUN</t>
  </si>
  <si>
    <t>https://pbs.twimg.com/media/GakeL3zaYAAyM5N.jpg</t>
  </si>
  <si>
    <t>https://x.com/unoptimals/status/1849042319816974697</t>
  </si>
  <si>
    <t>unoptimals</t>
  </si>
  <si>
    <t>Wed Oct 23 13:30:16 +0000 2024</t>
  </si>
  <si>
    <t>Perum DAMRI Perusahaan Umum Djawatan Angkutan Motor Republik Indonesia Divisi SBU TransJakarta DMR-007 (B 7323 IV) Body : Cityline by. Karoseri Laksana Chasis : INOBUS ATC320 Tahun 2011 by PT. INKA Mesin : Cummins ISL G Turbo Intercooler (8.900cc) 320 Horse Power https://t.co/w22reyFwW9</t>
  </si>
  <si>
    <t>https://pbs.twimg.com/media/GalBRldbAAAUap6.jpg</t>
  </si>
  <si>
    <t>https://x.com/SinatriaNur_Muh/status/1849080905320865908</t>
  </si>
  <si>
    <t>Wed Oct 23 07:39:31 +0000 2024</t>
  </si>
  <si>
    <t>Halo kak @PT_Transjakarta kak mau tnya utk rute cibubur ke Pondok Indah mall bs rute apa sj ya? Terima kasih kak @PT_Transjakarta</t>
  </si>
  <si>
    <t>https://x.com/annyeongheseyek/status/1848992637090685178</t>
  </si>
  <si>
    <t>Wed Oct 23 12:29:08 +0000 2024</t>
  </si>
  <si>
    <t>Naik 4B dr halte st.manggarai disuruh tap in halte biar lgsg masuk bus kt petugas. Terus pas mau turun bus mau tap out malah kebaca tap in lagi jadinya 2x tap in. Gimana sih ini min???? Udh 2x loh kayak gini dan ttp ke potong saldonya dan selalu di manggarai. @PT_Transjakarta</t>
  </si>
  <si>
    <t>99 line</t>
  </si>
  <si>
    <t>https://x.com/wonpilbites/status/1849065520664121629</t>
  </si>
  <si>
    <t>wonpilbites</t>
  </si>
  <si>
    <t>Wed Oct 23 15:13:34 +0000 2024</t>
  </si>
  <si>
    <t>Bisa yuk dilarang nonton video pake speaker + videocall @mrtjakarta @PT_Transjakarta</t>
  </si>
  <si>
    <t>between frames</t>
  </si>
  <si>
    <t>https://x.com/danu_ie/status/1849106898991321406</t>
  </si>
  <si>
    <t>danu_ie</t>
  </si>
  <si>
    <t>Tue Oct 22 08:14:58 +0000 2024</t>
  </si>
  <si>
    <t>Min mau nanya kalo dr duren tiga ke arah gbk softball stadium naik busway yang mana ya? Begitu pun sebaliknya min makasih banyakk @PT_Transjakarta</t>
  </si>
  <si>
    <t>https://x.com/mateoimn/status/1848639167963795533</t>
  </si>
  <si>
    <t>Wed Oct 23 14:34:20 +0000 2024</t>
  </si>
  <si>
    <t>hallo @PT_Transjakarta tj koridor 8 beropersi 24jam kah?</t>
  </si>
  <si>
    <t>https://x.com/movingonbxtch/status/1849097028195992005</t>
  </si>
  <si>
    <t>Wed Oct 23 15:22:57 +0000 2024</t>
  </si>
  <si>
    <t>min dari halte jelambar ke indonesia arena rutenya gimana? turun halte mana yang paling deket? @PT_Transjakarta</t>
  </si>
  <si>
    <t>akun ngidol, rant, sbt</t>
  </si>
  <si>
    <t>https://x.com/sayizone/status/1849109260049035638</t>
  </si>
  <si>
    <t>sayizone</t>
  </si>
  <si>
    <t>Tue Oct 22 12:07:23 +0000 2024</t>
  </si>
  <si>
    <t>Koridor 1E emang lama kah? 1 jam lebih nunggu di Blok M buset. @PT_Transjakarta</t>
  </si>
  <si>
    <t>https://x.com/JournalIch/status/1848697658770428182</t>
  </si>
  <si>
    <t>JournalIch</t>
  </si>
  <si>
    <t>Wed Oct 23 14:38:01 +0000 2024</t>
  </si>
  <si>
    <t>Min @PT_Transjakarta JIS - Monas tuh bus terakhir jam brp ya?</t>
  </si>
  <si>
    <t>https://x.com/geulispisanuy/status/1849097953648267386</t>
  </si>
  <si>
    <t>geulispisanuy</t>
  </si>
  <si>
    <t>Wed Oct 23 10:57:03 +0000 2024</t>
  </si>
  <si>
    <t>hai kak kalo dr halte CSW mau ke warung jati naik nomor brp ya @PT_Transjakarta</t>
  </si>
  <si>
    <t>https://x.com/cheeizcake/status/1849042344848605494</t>
  </si>
  <si>
    <t>cheeizcake</t>
  </si>
  <si>
    <t>Wed Oct 23 09:24:57 +0000 2024</t>
  </si>
  <si>
    <t>min tolong kekkkkk ada himbauan dilarang ngerumpi ngobrol di transjakarta. berisikkkk bgt teriak2 ketawa2 dikira mobil pribadi kahhhh??apalagi rute pulogadung-galunggung pas halte unj itu berisik bgt222 org2 yg naik tj nya @PT_Transjakarta</t>
  </si>
  <si>
    <t>https://x.com/manusiabucin/status/1849019167984566642</t>
  </si>
  <si>
    <t>manusiabucin</t>
  </si>
  <si>
    <t>Tue Oct 22 13:40:17 +0000 2024</t>
  </si>
  <si>
    <t>besok pagi mau ke TM Harco Glodok kalo naik Transjakarta dari pinang Ranti naiknya bis apa aja ya? @PT_Transjakarta</t>
  </si>
  <si>
    <t>https://x.com/genfiw/status/1848721036013146621</t>
  </si>
  <si>
    <t>genfiw</t>
  </si>
  <si>
    <t>Tue Oct 22 08:26:18 +0000 2024</t>
  </si>
  <si>
    <t>Rute 3F kedatangan berapa menit ya min @PT_Transjakarta</t>
  </si>
  <si>
    <t>https://x.com/allhisyu/status/1848642021319459179</t>
  </si>
  <si>
    <t>allhisyu</t>
  </si>
  <si>
    <t>Wed Oct 23 11:26:54 +0000 2024</t>
  </si>
  <si>
    <t>semoga itu orang bserta mobilnya diviralin sama pihak transjakarta ya Allah</t>
  </si>
  <si>
    <t>gyuu â™¡</t>
  </si>
  <si>
    <t>https://x.com/hzlnuttltte/status/1849049858105327932</t>
  </si>
  <si>
    <t>hzlnuttltte</t>
  </si>
  <si>
    <t>Tue Oct 22 11:27:45 +0000 2024</t>
  </si>
  <si>
    <t>Kak Olla sobat transum naik Transjakarta karena malas nyetir</t>
  </si>
  <si>
    <t xml:space="preserve">+62291, +6221 </t>
  </si>
  <si>
    <t>https://x.com/peyeeeek/status/1848687683889172806</t>
  </si>
  <si>
    <t>peyeeeek</t>
  </si>
  <si>
    <t>Wed Oct 23 02:30:59 +0000 2024</t>
  </si>
  <si>
    <t>Rute 14A semenjak perpanjang sampe monas jadi lama banget Biasa sampe juanda aja udah lamaaa ni makin makin lamanya... Mau sepagi apapun datengnya ttp aja harus nunggu 15-30 menit @PT_Transjakarta</t>
  </si>
  <si>
    <t>https://x.com/znfrvr/status/1848914990629327371</t>
  </si>
  <si>
    <t>znfrvr</t>
  </si>
  <si>
    <t>Tue Oct 22 11:43:59 +0000 2024</t>
  </si>
  <si>
    <t>mas/mba pp kerja pake transum ga? kalau bukan coba dulu sebulan pergi kemana pun pake transum (mrt/krl/transjakarta/jaklingo) n rasain sendiri gimana suasana di halte ataupun stasiun jaman sekarang di jaklingo aja anak sd aja ditegur sama emaknya supaya ga berisik</t>
  </si>
  <si>
    <t>neptune</t>
  </si>
  <si>
    <t>https://x.com/orbitandgravity/status/1848691768675738061</t>
  </si>
  <si>
    <t>orbitandgravity</t>
  </si>
  <si>
    <t>Wed Oct 23 12:00:01 +0000 2024</t>
  </si>
  <si>
    <t>Polisi Cari Pria yang Bawa Sajam Hadang Transjakarta di Jakpus #beritanasional #rabu #Polisi #Jakpus #Transjakarta https://t.co/d3jopDGr9p</t>
  </si>
  <si>
    <t>https://x.com/NasionalBerita_/status/1849058191952191964</t>
  </si>
  <si>
    <t>NasionalBerita_</t>
  </si>
  <si>
    <t>Wed Oct 23 05:48:30 +0000 2024</t>
  </si>
  <si>
    <t>mesin tap-in tap-out transjakarta nih ada dendam apa yh sm gw</t>
  </si>
  <si>
    <t>https://x.com/modernlonelinez/status/1848964698894700546</t>
  </si>
  <si>
    <t>modernlonelinez</t>
  </si>
  <si>
    <t>Wed Oct 23 11:30:53 +0000 2024</t>
  </si>
  <si>
    <t>Min @PT_Transjakarta kalau dari Cibubur mau ke Danau sunter rute nya bagaimana?</t>
  </si>
  <si>
    <t>https://x.com/wafcles/status/1849050861882003546</t>
  </si>
  <si>
    <t>wafcles</t>
  </si>
  <si>
    <t>Wed Oct 23 12:49:39 +0000 2024</t>
  </si>
  <si>
    <t>Udh difase jd mba mba umur 23 tahun yg kerjanya 9-5 kalo plg kerja dah keburu capek karna macet dan nunggu transjakarta yg lama itu Sepentin maap yh aku buka twitter kalo sempet doang</t>
  </si>
  <si>
    <t>Minwon jaya jaya! â€¢ 23</t>
  </si>
  <si>
    <t>https://x.com/wonyugemey/status/1849070681822261538</t>
  </si>
  <si>
    <t>wonyugemey</t>
  </si>
  <si>
    <t>Wed Oct 23 22:05:52 +0000 2024</t>
  </si>
  <si>
    <t>P Ingfo Tiarap Datang Bulan . . Transjakarta PT Bianglala Metropolitan BMP-220265 Mercedes Benz OH 1626 A/T Transliner Tri Sakti Caroserrie https://t.co/AP9QlAQrOT</t>
  </si>
  <si>
    <t>https://pbs.twimg.com/media/Gam3Sh7bAAAeJac.jpg</t>
  </si>
  <si>
    <t>https://x.com/AdiiAFVs/status/1849210661240521105</t>
  </si>
  <si>
    <t>Wed Oct 23 11:38:51 +0000 2024</t>
  </si>
  <si>
    <t>Demi allah gue kadang mau ngamuk banget. Dari cempaka mas (transjakarta) sampe halte juanda gue berdiri terus ini krl dari juanda sampe citayem berdiri juga yaallah ditambah ketahannlama karena gantian masuk. Allahuakbar banget.</t>
  </si>
  <si>
    <t>https://x.com/choucolattae/status/1849052863441564080</t>
  </si>
  <si>
    <t>choucolattae</t>
  </si>
  <si>
    <t>Wed Oct 23 16:08:48 +0000 2024</t>
  </si>
  <si>
    <t>Min tadi saya naik TJ 6W mesin tap kartunya bermasalah alhasil ga bisa tap out. Dan bukan saya aja penumpang yg lain juga sama tapi kata drivernya gpp. nah besok kalo saya mau naik TJ lg gmn min karena belum tap out? @PT_Transjakarta</t>
  </si>
  <si>
    <t>https://x.com/darubaik5740/status/1849120800420614454</t>
  </si>
  <si>
    <t>darubaik5740</t>
  </si>
  <si>
    <t>Wed Oct 23 09:56:31 +0000 2024</t>
  </si>
  <si>
    <t>Sore @PT_Transjakarta. Tadi naik 9C dgn armada MB-1603. tolong dilakukan pengecekan dan perbaikan. Agak ngeri liatnya goyang2 lewat jalan bergelombang https://t.co/46PkRP6OyS</t>
  </si>
  <si>
    <t>https://pbs.twimg.com/ext_tw_video_thumb/1849027081579208704/pu/img/EfgHgDvjNZtNQ8Z1.jpg</t>
  </si>
  <si>
    <t>Kivotos</t>
  </si>
  <si>
    <t>https://x.com/yrazkahaniif/status/1849027111836877160</t>
  </si>
  <si>
    <t>yrazkahaniif</t>
  </si>
  <si>
    <t>Wed Oct 23 10:36:05 +0000 2024</t>
  </si>
  <si>
    <t>Emang boleh duduk kaya gini ? @PT_Transjakarta @JaklingkoApps @DKIJakarta https://t.co/zW2IqovdUd</t>
  </si>
  <si>
    <t>https://pbs.twimg.com/media/GakZaMXa0AAysBl.jpg</t>
  </si>
  <si>
    <t>https://x.com/HiIndraPersada/status/1849037068393209885</t>
  </si>
  <si>
    <t>HiIndraPersada</t>
  </si>
  <si>
    <t>Tue Oct 22 01:31:44 +0000 2024</t>
  </si>
  <si>
    <t>di transjakarta malahan sering banget beberapa perempuan ambil gerbong campur. padahal di tempat khusus perempuan masih banyak yang kosong. jangankan hal itu kadang ada yang ambil kursi prioritas. padahal kursi non prioritas masih banyak yang kosong.</t>
  </si>
  <si>
    <t>https://x.com/znanahou/status/1848537691111231729</t>
  </si>
  <si>
    <t>znanahou</t>
  </si>
  <si>
    <t>Wed Oct 23 04:10:35 +0000 2024</t>
  </si>
  <si>
    <t>Hello @DamriIndonesia ini tj 14A arah Jisb kode DMR-306 panas bangett plis benerin AC nya dong atau ganti unit yg lebih manusiawi. Thanks #transjakarta #damri</t>
  </si>
  <si>
    <t>https://x.com/heystupidiluvu/status/1848940057287090327</t>
  </si>
  <si>
    <t>Tue Oct 22 09:46:09 +0000 2024</t>
  </si>
  <si>
    <t>Halo @JaklingkoID_ @PT_Transjakarta #jaklingko @JaklingkoID_ mau melaporkan jaklingko 98 KP Rambutan - Munjul posisi jl tanah merdeka dmn plang stop sdh 2 bln patah blm diganti shingga angkutan bbrp yg tdk bhenti malah trobos aj (pdhl supir tau itu ada stop sblmnya).</t>
  </si>
  <si>
    <t>https://x.com/radheenk/status/1848662114166280501</t>
  </si>
  <si>
    <t>radheenk</t>
  </si>
  <si>
    <t>Wed Oct 23 05:47:20 +0000 2024</t>
  </si>
  <si>
    <t>Siang admin @PT_Transjakarta tolong ditindak pramudi JAK 41 KMJ 1998. Kronologinya ada anak sekolah udah posisi mau naik tapi malah digas pol sama pramudinya. Untung aja anak sekolahnya ga jatuh dan ga keseret. Ini baru pertama naik mikrotrans pramudinya membahayakan penumpang https://t.co/Fl91YS7Sey</t>
  </si>
  <si>
    <t>https://pbs.twimg.com/media/GajXUbHbEAQRStj.jpg</t>
  </si>
  <si>
    <t>https://x.com/Zealandersatr75/status/1848964401920880824</t>
  </si>
  <si>
    <t>Zealandersatr75</t>
  </si>
  <si>
    <t>Wed Oct 23 23:50:40 +0000 2024</t>
  </si>
  <si>
    <t>min kalo TJ itu speakernya boleh untuk dnegerin musik? i mean ini masih pagi tj nya dari speker dengerin musik dangdut yg jujur ganggu bgt :)) @PT_Transjakarta</t>
  </si>
  <si>
    <t>https://x.com/sunflowiemu/status/1849237031618253111</t>
  </si>
  <si>
    <t>sunflowiemu</t>
  </si>
  <si>
    <t>Tue Oct 22 23:54:06 +0000 2024</t>
  </si>
  <si>
    <t>10 meit sudah berdiri dibus stop jl deli @PT_Transjakarta tp Jak 29 arah Priuk ga ada2 knp ya lama sekali?arah Sukapura SDH ada 7 mobil lewat tp sebaliknya 0.#jaklingko #jaki</t>
  </si>
  <si>
    <t>https://x.com/darzoy1988/status/1848875509490598333</t>
  </si>
  <si>
    <t>darzoy1988</t>
  </si>
  <si>
    <t>Tue Oct 22 23:18:39 +0000 2024</t>
  </si>
  <si>
    <t xml:space="preserve">Petugas @PT_Transjakarta di Halte Puri Beta 2 ga tegas nihh ngatur antriannya dlu sempet bgus dibuat pembatas antrian jdi ga ada yg bsa nyelakk lngsng kedpn.. Ehh beberp hr ini ngilaang udh gtu pda standby di pintu busway doang </t>
  </si>
  <si>
    <t>https://x.com/mrsakukamu/status/1848866587589415205</t>
  </si>
  <si>
    <t>mrsakukamu</t>
  </si>
  <si>
    <t>Wed Oct 23 10:36:13 +0000 2024</t>
  </si>
  <si>
    <t>BHL 220514 agar tidak berhenti di atas zebra cross menghalangi orang menyeberang. Selain itu dia jadi terburu-buru; tadi pintu bus cepat sekali ditutup ada 2 penumpang yang mengetuk badan bus tapi tetap ditinggalkan. Foto diambil tadi pukul 17.30 @PT_Transjakarta @DKIJakarta https://t.co/ED5FoDyq6L</t>
  </si>
  <si>
    <t>https://pbs.twimg.com/media/GakZbwLbMAAbHGl.jpg</t>
  </si>
  <si>
    <t>https://x.com/harusdihapuskan/status/1849037102497014055</t>
  </si>
  <si>
    <t>harusdihapuskan</t>
  </si>
  <si>
    <t>Wed Oct 23 05:51:34 +0000 2024</t>
  </si>
  <si>
    <t>jangan takut nder kerja jauh sekarang transportasi gampang kamu bisa naik transjakarta naik kereta atau bawa motor. cari kerjaan sekarang susah sayang kalo rejeki di tolak</t>
  </si>
  <si>
    <t>https://x.com/jongseongb/status/1848965468444672151</t>
  </si>
  <si>
    <t>jongseongb</t>
  </si>
  <si>
    <t>Wed Oct 23 01:05:53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</si>
  <si>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https://t.co/ziQGO9i6ND</t>
  </si>
  <si>
    <t>https://pbs.twimg.com/media/GaiW5AkbUAAs8eP.jpg</t>
  </si>
  <si>
    <t>https://x.com/BUMNJABAR_HEBAT/status/1848893574039077259</t>
  </si>
  <si>
    <t>BUMNJABAR_HEBAT</t>
  </si>
  <si>
    <t>Wed Oct 23 09:14:38 +0000 2024</t>
  </si>
  <si>
    <t>gila dah transjakarta cibubur - cawang telat semenit aja antriannya udah mengular gw lelah bgt</t>
  </si>
  <si>
    <t xml:space="preserve">read carrd byf! </t>
  </si>
  <si>
    <t>https://x.com/5201NO/status/1849016572423352368</t>
  </si>
  <si>
    <t>5201NO</t>
  </si>
  <si>
    <t>Wed Oct 23 22:49:57 +0000 2024</t>
  </si>
  <si>
    <t>Lihat titik pemberhentian pada gambar di bawah ini dan jangan lupa unduh aplikasi TJ: Transjakarta untuk memudahkan perjalananmu bersama layanan Transjakarta. Ayo naik Transjakarta! https://t.co/XU58INRhE2</t>
  </si>
  <si>
    <t>https://pbs.twimg.com/media/GanBYGbaIAAX4cQ.jpg</t>
  </si>
  <si>
    <t>https://x.com/PT_Transjakarta/status/1849221752699678836</t>
  </si>
  <si>
    <t>Wed Oct 23 11:08:30 +0000 2024</t>
  </si>
  <si>
    <t>Sapa mau maem Mekdi ? . . Transjakarta PT Bianglala Metropolitan BMP-220277 8| LEBAK BULUS - PASAR BARU via TOMANG Mercedes Benz OH 1626 A/T Transliner Tri Sakti Caroserrie Lebak Bulus https://t.co/AcdCKjVwtz</t>
  </si>
  <si>
    <t>https://pbs.twimg.com/media/Gakg0iNaEAEHQps.jpg</t>
  </si>
  <si>
    <t>https://x.com/AdiiAFVs/status/1849045228180893949</t>
  </si>
  <si>
    <t>Wed Oct 23 15:05:06 +0000 2024</t>
  </si>
  <si>
    <t>Metro Mini Working Space . . Transjakarta Metrotrans PT Mayasari Bakti 7A| KAMPUNG RAMBUTAN - LEBAK BULUS BYD B12 Transjakarta Minitrans PT Metro Baru Transport 7E| KAMPUNG RAMBUTAN - RAGUNAN Hino GB 150 A/T Nucleus Laksana Caroserrie https://t.co/BFtmKj43rP</t>
  </si>
  <si>
    <t>https://pbs.twimg.com/media/GalW-OOakAAnt-H.jpg</t>
  </si>
  <si>
    <t>https://x.com/AdiiAFVs/status/1849104769543184861</t>
  </si>
  <si>
    <t>Wed Oct 23 09:17:13 +0000 2024</t>
  </si>
  <si>
    <t>Tenteng Sajam Pria Adang Bus TransJakarta di Sarinah https://t.co/rmm6ItvF6L</t>
  </si>
  <si>
    <t>https://x.com/OposisiCerdas/status/1849017220841853178</t>
  </si>
  <si>
    <t>Tue Oct 22 15:00:23 +0000 2024</t>
  </si>
  <si>
    <t>Rute 7b dr jam 9 gk lewat2 ke arah blok m ni gmn ya? Pdhl blm jam 10? Saya di kramat jati @PT_Transjakarta</t>
  </si>
  <si>
    <t>https://x.com/shyscia/status/1848741193343213701</t>
  </si>
  <si>
    <t>Wed Oct 23 08:05:47 +0000 2024</t>
  </si>
  <si>
    <t>BJIR E-MONEY GUE ILANG MANA EMONEYNYA BUAT KARTU MAHASISWA JG Buat yang nemu emoney yang ada tulisan president university kemungkinan jatuh di halte tj mangga besar atau halte tj kota atau di tj no. 1 rute Blok M-Kota sekitar 6.55-7.30 pagi tadi @PT_Transjakarta pls dm</t>
  </si>
  <si>
    <t>https://x.com/labuxwinz/status/1848999246634357135</t>
  </si>
  <si>
    <t>Tue Oct 22 02:29:17 +0000 2024</t>
  </si>
  <si>
    <t>Kak @PT_Transjakarta ini 6K emang sekrang tuh 30 menit sekali ya? Sumpahh udah semingguan ini lama banget. Padahal bis mya ngetem di putaran atas kuningan juga kan? Dihapus aja deh 6K kalau gitu</t>
  </si>
  <si>
    <t>https://x.com/_oosthaven/status/1848552175817134405</t>
  </si>
  <si>
    <t>Wed Oct 23 01:25:16 +0000 2024</t>
  </si>
  <si>
    <t>S11 arah jelambar naik di rest area skrg posisi busnya dmn? Jalannya macet gak? @PT_Transjakarta</t>
  </si>
  <si>
    <t>https://x.com/paneysheyy/status/1848898452509626518</t>
  </si>
  <si>
    <t>paneysheyy</t>
  </si>
  <si>
    <t>Wed Oct 23 07:52:39 +0000 2024</t>
  </si>
  <si>
    <t>No care on X except Transjakarta but unfamiliar.</t>
  </si>
  <si>
    <t>https://x.com/dlangid/status/1848995942000955608</t>
  </si>
  <si>
    <t>dlangid</t>
  </si>
  <si>
    <t>Wed Oct 23 14:00:44 +0000 2024</t>
  </si>
  <si>
    <t>kak dari fatmawati 2 bisa langsung ke ui naik d21 nggak ya @PT_Transjakarta</t>
  </si>
  <si>
    <t>from the river to the seaðŸ‡µðŸ‡¸</t>
  </si>
  <si>
    <t>https://x.com/feimininomenon/status/1849088573322191095</t>
  </si>
  <si>
    <t>feimininomenon</t>
  </si>
  <si>
    <t>Tue Oct 22 09:46:34 +0000 2024</t>
  </si>
  <si>
    <t>dear admin @PT_Transjakarta sudah beberapa hari belakangan Jaklingko 46 ke arah pasar minggu selalu penuh penumpang bahkan sebelum rush hour apakah ada pengurangan armada? @PT_Transjakarta</t>
  </si>
  <si>
    <t>https://x.com/someberrylip/status/1848662218877063224</t>
  </si>
  <si>
    <t>someberrylip</t>
  </si>
  <si>
    <t>Tue Oct 22 08:04:24 +0000 2024</t>
  </si>
  <si>
    <t>Halo min @PT_Transjakarta tolong infokan ke teknisi Steady Safe Jembatan gantung bahwa unit SAF 075 di TV belakangnya hampir mau copot. Tolong kasih tau dan benerin min makasih... https://t.co/oF2ilAuUXN</t>
  </si>
  <si>
    <t>https://pbs.twimg.com/media/GaetGY4aQAAt6LK.jpg</t>
  </si>
  <si>
    <t>https://x.com/sayashemmy/status/1848636508951237081</t>
  </si>
  <si>
    <t>Tue Oct 22 16:51:34 +0000 2024</t>
  </si>
  <si>
    <t>Jakarta masih macet ga sih ? Pentingan formula e atau penambahan armada / peremajaan halte transjakarta?? Itu pakai apbd 2022 loh itu penggunaan pribadi termasuk korupsi.</t>
  </si>
  <si>
    <t>https://x.com/moscow_hahaha/status/1848769173188649254</t>
  </si>
  <si>
    <t>moscow_hahaha</t>
  </si>
  <si>
    <t>Wed Oct 23 13:31:42 +0000 2024</t>
  </si>
  <si>
    <t>gua udah sebulan kayanya ga naik transjakarta dan hari ini decide untuk naik lagi dan gua ketemu sama penumpang yang nanyain bayarnya pake qris bisa atau ga gua bingung emang sekarang bisa pake qris yaa?</t>
  </si>
  <si>
    <t>tenang dan damai</t>
  </si>
  <si>
    <t>https://x.com/esamericanosatu/status/1849081265326043302</t>
  </si>
  <si>
    <t>esamericanosatu</t>
  </si>
  <si>
    <t>Wed Oct 23 00:45:13 +0000 2024</t>
  </si>
  <si>
    <t>halo min @PT_Transjakarta rute dari halte harmoni mau ke halte cipete naik apa ya?</t>
  </si>
  <si>
    <t>https://x.com/SAghnia35473/status/1848888372636619125</t>
  </si>
  <si>
    <t>SAghnia35473</t>
  </si>
  <si>
    <t>Tue Oct 22 22:02:17 +0000 2024</t>
  </si>
  <si>
    <t>AIPTU Sugiyono Polantas Polsek Ciputat Timur berkoordinasi dengan pihak SPBU https://t.co/MKfRgWQYRv.H.Juanda Ciputat terkait pengaturan antrean Bus Bianglala dan Transjakarta saat pengisian BBM agar tidak menimbulkan kemacetan https://t.co/LB4za2Ywbb</t>
  </si>
  <si>
    <t>https://pbs.twimg.com/media/Gahs4rybEAQNALT.jpg</t>
  </si>
  <si>
    <t>https://x.com/polsekciptimx/status/1848847370509029819</t>
  </si>
  <si>
    <t>Tue Oct 22 05:42:18 +0000 2024</t>
  </si>
  <si>
    <t>DAMRI bersinergi dengan Transjakarta dengan menyediakan Bus Listrik sebagai moda transportasi pendukung mobilitas tamu negara #DAMRIIndonesiaMaju #AyoNaikDAMRI #DAMRI #DAMRITakesYouEverywhere #DAMRIIndonesiaMaju #AyoNaikDAMRI #DAMRI #DAMRITakesYouEverywhere https://t.co/rJU6soFK6y</t>
  </si>
  <si>
    <t>https://pbs.twimg.com/media/GaeMkvNbEAAn3jZ.jpg</t>
  </si>
  <si>
    <t>https://x.com/bumncirebonj1tu/status/1848600748088865223</t>
  </si>
  <si>
    <t>bumncirebonj1tu</t>
  </si>
  <si>
    <t>Wed Oct 23 12:45:05 +0000 2024</t>
  </si>
  <si>
    <t>Min jak 40 tolong dipercepat dan diperbanyak dong dari terminal pulo gebangnya saya di bus stop raya st cakung nunggu hampir sejam gara2 penuh terus dan disini yg ngantri yg mau naik juga banyak @PT_Transjakarta</t>
  </si>
  <si>
    <t>https://x.com/DesiiRamadanii/status/1849069533111398589</t>
  </si>
  <si>
    <t>DesiiRamadanii</t>
  </si>
  <si>
    <t>Wed Oct 23 02:49:33 +0000 2024</t>
  </si>
  <si>
    <t>Halo #SobatDAMRI DAMRI bersinergi dengan Transjakarta dengan menyediakan Bus Listrik sebagai moda transportasi pendukung mobilitas tamu negara selama prosesi pelantikan. #DAMRIIndonesiaMaju #AyoNaikDAMRI #DAMRI #DAMRITakesYouEverywhere https://t.co/A7KGNOlyK0</t>
  </si>
  <si>
    <t>https://pbs.twimg.com/media/GaiuopMbEAIRKtc.jpg</t>
  </si>
  <si>
    <t>Nusa Tenggara Barat</t>
  </si>
  <si>
    <t>https://x.com/bumnmtrm_Hebat/status/1848919663625019581</t>
  </si>
  <si>
    <t>bumnmtrm_Hebat</t>
  </si>
  <si>
    <t>Wed Oct 23 13:26:15 +0000 2024</t>
  </si>
  <si>
    <t>min dompet hilang di transjakarta nih td ke arah kejaksaan agung sptnya... @PT_Transjakarta</t>
  </si>
  <si>
    <t>https://x.com/jessytiara/status/1849079891435884779</t>
  </si>
  <si>
    <t>jessytiara</t>
  </si>
  <si>
    <t>Tue Oct 22 11:49:53 +0000 2024</t>
  </si>
  <si>
    <t>halo mau tanya s11 dari jelambar jam brp ya terakhir? @PT_Transjakarta</t>
  </si>
  <si>
    <t>https://x.com/tsyvrm/status/1848693254122086705</t>
  </si>
  <si>
    <t>tsyvrm</t>
  </si>
  <si>
    <t>Wed Oct 23 11:18:44 +0000 2024</t>
  </si>
  <si>
    <t>Seorang pria bersajam menghadang bus Transjakarta di Jakarta Pusat. Saat ini pelaku tengah diburu polisi. https://t.co/56H4ZP0Gez</t>
  </si>
  <si>
    <t>https://pbs.twimg.com/ext_tw_video_thumb/1849046634199666688/pu/img/xj9VYhpA1HocMJZF.jpg</t>
  </si>
  <si>
    <t>https://x.com/detikcom/status/1849047801969479939</t>
  </si>
  <si>
    <t>Tue Oct 22 16:17:28 +0000 2024</t>
  </si>
  <si>
    <t>Wah lama juga ya. Itu selama itu memang jaraknya jauh atau lama karena macet Han? Trayek transjakarta kamu lewat jalur tersendiri kan? Nggak nyampur sama jalur untuk kendaraan biasa?</t>
  </si>
  <si>
    <t>https://x.com/ImpianEntik/status/1848760592288583744</t>
  </si>
  <si>
    <t>ImpianEntik</t>
  </si>
  <si>
    <t>Wed Oct 23 06:22:12 +0000 2024</t>
  </si>
  <si>
    <t>Halo #SobatDAMRI DAMRI bersinergi dengan Transjakarta dengan menyediakan Bus Listrik sebagai moda transportasi pendukung mobilitas tamu negara selama prosesi pelantikan. #DAMRIIndonesiaMaju #AyoNaikDAMRI #DAMRI #DAMRITakesYouEverywhere https://t.co/vBiryI0NH3</t>
  </si>
  <si>
    <t>https://pbs.twimg.com/media/GajfTV8aoAAHdaJ.jpg</t>
  </si>
  <si>
    <t>https://x.com/bumnjitu501/status/1848973179626156154</t>
  </si>
  <si>
    <t>bumnjitu501</t>
  </si>
  <si>
    <t>Tue Oct 22 10:22:59 +0000 2024</t>
  </si>
  <si>
    <t>Halo #SobatDAMRI Dalam rangka mendukung suksesnya pelantikan Presiden dan Wakil Presiden RI Terpilih 2024-2029 DAMRI bersinergi dengan Transjakarta dengan menyediakan Bus Listrik #DAMRIIndonesiaMaju #AyoNaikDAMRI #DAMRI #DAMRITakesYouEverywhere https://t.co/nKw6cHAI2Y</t>
  </si>
  <si>
    <t>https://pbs.twimg.com/media/GafM0SobEAEgDyd.jpg</t>
  </si>
  <si>
    <t>https://x.com/HebatLampung/status/1848671386195399054</t>
  </si>
  <si>
    <t>HebatLampung</t>
  </si>
  <si>
    <t>Wed Oct 23 01:05:50 +0000 2024</t>
  </si>
  <si>
    <t>Halo #SobatDAMRI ó°š– Dalam rangka mendukung suksesnya pelantikan Presiden dan Wakil Presiden RI Terpilih 2024-2029 DAMRI bersinergi dengan Transjakarta dengan menyediakan Bus Listrik sebagai moda transportasi pendukung mobilitas tamu negara selama prosesi pelantikan. https://t.co/JJEd0DZdUg</t>
  </si>
  <si>
    <t>https://pbs.twimg.com/media/GaiW4ZjbEAA4Mov.jpg</t>
  </si>
  <si>
    <t>https://x.com/Bumn_oku_hebat/status/1848893560093085708</t>
  </si>
  <si>
    <t>Bumn_oku_hebat</t>
  </si>
  <si>
    <t>Tue Oct 22 10:20:03 +0000 2024</t>
  </si>
  <si>
    <t>Halo min.. koridor 8 via tomang udah ga ada ya?? @PT_Transjakarta</t>
  </si>
  <si>
    <t>https://x.com/KangaJinjinNeko/status/1848670648790618216</t>
  </si>
  <si>
    <t>KangaJinjinNeko</t>
  </si>
  <si>
    <t>Wed Oct 23 17:24:24 +0000 2024</t>
  </si>
  <si>
    <t>Bangun halte halte katanya... yg dibagusin itu transportasinya dulu. Jakarta udh baik bgt deh sampe transjakarta rutenya sampe bekasi udh gitu ada LRT juga tapi apaan buat kesana aja kita harus naik ojek dulu</t>
  </si>
  <si>
    <t>https://x.com/FurrfectlyCute/status/1849139824319766659</t>
  </si>
  <si>
    <t>FurrfectlyCute</t>
  </si>
  <si>
    <t>Tue Oct 22 12:14:24 +0000 2024</t>
  </si>
  <si>
    <t>Udh setengah jam di gerbang pemuda 1b/1f ke arah st palmerah ga dateng2ï¸ï¸ @PT_Transjakarta</t>
  </si>
  <si>
    <t>https://x.com/kelincibodas/status/1848699425943888121</t>
  </si>
  <si>
    <t>Wed Oct 23 10:04:47 +0000 2024</t>
  </si>
  <si>
    <t>Bus hino BBG/Swakelola beroperasi di rute mana aja ya min @PT_Transjakarta ?</t>
  </si>
  <si>
    <t>https://x.com/PANAM747SP/status/1849029191091761257</t>
  </si>
  <si>
    <t>PANAM747SP</t>
  </si>
  <si>
    <t>Wed Oct 23 23:29:37 +0000 2024</t>
  </si>
  <si>
    <t>Posisi S11 dmn min @PT_Transjakarta ? Saya sdh menunggu 15 menit di bus stop Jelambar. Makasih</t>
  </si>
  <si>
    <t>https://x.com/AgnesSitum1868/status/1849231735105654863</t>
  </si>
  <si>
    <t>AgnesSitum1868</t>
  </si>
  <si>
    <t>Tue Oct 22 12:31:16 +0000 2024</t>
  </si>
  <si>
    <t>Sebelumnya minta maaf ini kejadiannya hari ini jdi saya naik tj ke arah sunter kelapa gading dan duduk di bangku belakang karena berdua dengan teman saya tapi tiba-tiba ada bapak-bapak pake kacamata dateng terus mau duduk di kursi belakang sebelah kanan tapi-@PT_Transjakarta https://t.co/68gGOiFH0V</t>
  </si>
  <si>
    <t>https://pbs.twimg.com/ext_tw_video_thumb/1848703613675442178/pu/img/y9KFIMLzOmikgbvN.jpg</t>
  </si>
  <si>
    <t>https://x.com/Hopemiraclelife/status/1848703669325467821</t>
  </si>
  <si>
    <t>Hopemiraclelife</t>
  </si>
  <si>
    <t>Tue Oct 22 09:08:40 +0000 2024</t>
  </si>
  <si>
    <t>Dalam rangka mendukung suksesnya pelantikan Presiden dan Wakil Presiden RI Terpilih 2024-2029 DAMRI bersinergi dengan Transjakarta dengan menyediakan Bus Listrik sebagai moda transportasi. #DAMRIIndonesiaMaju #AyoNaikDAMRI #DAMRI #DAMRITakesYouEverywhere https://t.co/nqBAwZXIKb</t>
  </si>
  <si>
    <t>https://pbs.twimg.com/media/Gae7nq0boAANug1.jpg</t>
  </si>
  <si>
    <t>https://x.com/bumnjitusby/status/1848652682367795695</t>
  </si>
  <si>
    <t>bumnjitusby</t>
  </si>
  <si>
    <t>Wed Oct 23 06:25:07 +0000 2024</t>
  </si>
  <si>
    <t>DAMRI bersinergi dengan Transjakarta dengan menyediakan Bus Listrik sebagai moda transportasi pendukung mobilitas tamu negara selama prosesi pelantikan. #DAMRIIndonesiaMajuÂ #AyoNaikDAMRIÂ #DAMRIÂ #DAMRITakesYouEverywhere https://t.co/0sFcSdgdNt</t>
  </si>
  <si>
    <t>https://pbs.twimg.com/media/Gajf-DIa4AAqk-f.jpg</t>
  </si>
  <si>
    <t>https://x.com/bumnsumuthebat_/status/1848973913667342754</t>
  </si>
  <si>
    <t>bumnsumuthebat_</t>
  </si>
  <si>
    <t>Tue Oct 22 04:36:44 +0000 2024</t>
  </si>
  <si>
    <t>DAMRI bersinergi dengan Transjakarta dengan menyediakan Bus Listrik sebagai moda transportasi pendukung mobilitas tamu negara #DAMRIIndonesiaMaju #AyoNaikDAMRI #DAMRI #DAMRITakesYouEverywhere https://t.co/qk1qADycr7</t>
  </si>
  <si>
    <t>https://pbs.twimg.com/media/Gad9hurbEAA-uC2.jpg</t>
  </si>
  <si>
    <t>https://x.com/BumnPsrJitu2/status/1848584248158241112</t>
  </si>
  <si>
    <t>BumnPsrJitu2</t>
  </si>
  <si>
    <t>Tue Oct 22 09:37:57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</si>
  <si>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https://t.co/sI13qYrFVG</t>
  </si>
  <si>
    <t>https://pbs.twimg.com/media/GafCewkbEAEguUD.jpg</t>
  </si>
  <si>
    <t>https://x.com/bulog_lsm/status/1848660053055996100</t>
  </si>
  <si>
    <t>bulog_lsm</t>
  </si>
  <si>
    <t>Wed Oct 23 08:34:59 +0000 2024</t>
  </si>
  <si>
    <t>46 #DAMRIIndonesiaMaju - 22 Oktober 2024 Halo #SobatDAMRI Dalam rangka mendukung suksesnya pelantikan Presiden dan Wakil Presiden RI Terpilih 2024-2029 DAMRI bersinergi dengan Transjakarta dengan menyediakan Bus Listrik sebagai moda transportasi pendukung mobilitas tamu https://t.co/oDzv6IT6el</t>
  </si>
  <si>
    <t>https://pbs.twimg.com/media/Gaj9rTGbcAAUF1k.jpg</t>
  </si>
  <si>
    <t>https://x.com/BUMNRAHAHEBAT/status/1849006592009945144</t>
  </si>
  <si>
    <t>BUMNRAHAHEBAT</t>
  </si>
  <si>
    <t>Wed Oct 23 02:07:57 +0000 2024</t>
  </si>
  <si>
    <t>Halo #SobatDAMRI Dalam rangka mendukung suksesnya pelantikan Presiden dan Wakil Presiden RI Terpilih 2024-2029 DAMRI bersinergi dengan Transjakarta dengan menyediakan Bus Listrik. #DAMRIIndonesiaMaju #AyoNaikDAMRI #DAMRI #DAMRITakesYouEverywhere https://t.co/Wqf1KiJWSB</t>
  </si>
  <si>
    <t>https://pbs.twimg.com/media/GailADZacAA_krV.jpg</t>
  </si>
  <si>
    <t>https://x.com/Ambon_Inovatif/status/1848909193174212876</t>
  </si>
  <si>
    <t>Ambon_Inovatif</t>
  </si>
  <si>
    <t>Wed Oct 23 02:27:42 +0000 2024</t>
  </si>
  <si>
    <t>min @PT_Transjakarta kalo mau ke gedung olahraga nanggala dari halte adam malik naik koridor berapa aja ya?</t>
  </si>
  <si>
    <t>https://x.com/itsocaalate/status/1848914161843179899</t>
  </si>
  <si>
    <t>Tue Oct 22 16:13:06 +0000 2024</t>
  </si>
  <si>
    <t>Biang kerok kemacetan dari situ Gintung sampai flyover Ciputat busway ngumpul di satu titik SPBU. Padahal SPBU di Ciputat dan Cirendeu banyak @PT_Transjakarta @DKIJakarta @RadioElshinta https://t.co/bhcOVJ8Hk0</t>
  </si>
  <si>
    <t>https://pbs.twimg.com/ext_tw_video_thumb/1848759351345078273/pu/img/48yUOddAZrjrDqdr.jpg</t>
  </si>
  <si>
    <t>https://x.com/jawir69/status/1848759495650062789</t>
  </si>
  <si>
    <t>jawir69</t>
  </si>
  <si>
    <t>Tue Oct 22 11:25:13 +0000 2024</t>
  </si>
  <si>
    <t>Halo #SobatDAMRI Dalam mendukung pelantikan Presiden dan Wakil Presiden RI Terpilih 2024-2029 DAMRI bersinergi dengan Transjakarta menyediakan Bus Listrik sebagai transportasi pendukung mobilitas tamu negara. #DAMRIIndonesiaMaju #AyoNaikDAMRI #DAMRI #DAMRITakesYouEverywhere https://t.co/dRRTMOQ8lN</t>
  </si>
  <si>
    <t>https://pbs.twimg.com/media/GafbEdDaIAA3h2B.jpg</t>
  </si>
  <si>
    <t>https://x.com/k_surakarta/status/1848687045679714346</t>
  </si>
  <si>
    <t>k_surakarta</t>
  </si>
  <si>
    <t>Tue Oct 22 04:47:10 +0000 2024</t>
  </si>
  <si>
    <t>Jadwal dan Rute Baru Bus Wisata Tingkat Transjakarta 2024 https://t.co/O6Fsf4oNbw</t>
  </si>
  <si>
    <t>https://x.com/IDNTimesTravel/status/1848586873704485205</t>
  </si>
  <si>
    <t>Tue Oct 22 11:23:03 +0000 2024</t>
  </si>
  <si>
    <t>Halo #SobatDAMRI Dalam rangka mendukung suksesnya pelantikan Presiden dan Wakil Presiden RI Terpilih 2024-2029 DAMRI bersinergi dengan Transjakarta dengan menyediakan Bus Listrik sebagai moda transportasi #DAMRIIndonesiaMaju #AyoNaikDAMRI #DAMRI #DAMRITakesYouEverywhere https://t.co/HuJWVLFnUD</t>
  </si>
  <si>
    <t>https://pbs.twimg.com/media/GafahS5bEAATK5d.jpg</t>
  </si>
  <si>
    <t>https://x.com/bumnlahat2021/status/1848686500512469310</t>
  </si>
  <si>
    <t>bumnlahat2021</t>
  </si>
  <si>
    <t>Tue Oct 22 08:22:45 +0000 2024</t>
  </si>
  <si>
    <t>ril w di transjakarta sampe keinjek kakinya sama yg duduk di kursi depan krn udh kyk setengah selonjoran kakinya lurus nembus ke depan :(</t>
  </si>
  <si>
    <t>https://x.com/ghssnhp/status/1848641128587047004</t>
  </si>
  <si>
    <t>ghssnhp</t>
  </si>
  <si>
    <t>Tue Oct 22 01:58:07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</si>
  <si>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https://t.co/HG3YfwQl0v</t>
  </si>
  <si>
    <t>https://pbs.twimg.com/media/GadZLuLbEAEPBMD.jpg</t>
  </si>
  <si>
    <t>https://x.com/BUMN_BDG_SETIA/status/1848544331357163543</t>
  </si>
  <si>
    <t>BUMN_BDG_SETIA</t>
  </si>
  <si>
    <t>Wed Oct 23 03:09:58 +0000 2024</t>
  </si>
  <si>
    <t>pengisian saldo kartu uang elektronik di halte @PT_Transjakarta melalui vending machine: ruwet lamban dan sering gagal; please kembalikan loket top up dengan cara tunai maupun non tunai; @CommuterLine pun tetap mengadakan loket karena vending machine bukanlah solusi.... https://t.co/KSvg0dKu50</t>
  </si>
  <si>
    <t>https://pbs.twimg.com/media/GaizTMwb0AASMNp.jpg</t>
  </si>
  <si>
    <t>https://x.com/musafir_hidup/status/1848924801056051392</t>
  </si>
  <si>
    <t>musafir_hidup</t>
  </si>
  <si>
    <t>Tue Oct 22 10:21:33 +0000 2024</t>
  </si>
  <si>
    <t>[cm] Haloo guys adakah yang mau bantu isi kuesionerku? Aku masih butuh 300 responden lagi. Kriterianya adalah: 1. Warga berdomisili Jakarta 2. â Pernah atau sering menggunakan Transjakarta 3. â Follow IG Transjakarta Yuk yang sesuai kriterianya atau (cont) https://t.co/5Vop7lC73q</t>
  </si>
  <si>
    <t>https://pbs.twimg.com/media/GafMf2ubEAI-U5A.jpg</t>
  </si>
  <si>
    <t>Rules âž¡ï¸</t>
  </si>
  <si>
    <t>https://x.com/collegemfs/status/1848671022570258748</t>
  </si>
  <si>
    <t>collegemfs</t>
  </si>
  <si>
    <t>Tue Oct 22 10:14:04 +0000 2024</t>
  </si>
  <si>
    <t>www.transportforjakarta .com source yg dipakai www. jakartamrt .co.id udah jadi situs JUDOL @mrtjakarta @PT_Transjakarta https://t.co/o7SPfxLYnn</t>
  </si>
  <si>
    <t>https://pbs.twimg.com/media/GafKp6MbEAE2PZp.jpg</t>
  </si>
  <si>
    <t>192.168.0.1</t>
  </si>
  <si>
    <t>https://x.com/anantambah/status/1848669142418919806</t>
  </si>
  <si>
    <t>anantambah</t>
  </si>
  <si>
    <t>Wed Oct 23 03:18:13 +0000 2024</t>
  </si>
  <si>
    <t>Dalam rangka mendukung suksesnya pelantikan Presiden dan Wakil Presiden RI Terpilih 2024-2029 DAMRI bersinergi dengan Transjakarta dengan menyediakan BusListrik sebagai moda transportasi pendukung mobilitas tamu. #DAMRIIndonesiaMaju #AyoNaikDAMRI #DAMRI #DAMRITakesYouEverywhere https://t.co/oPpzlLxMFD</t>
  </si>
  <si>
    <t>https://pbs.twimg.com/media/Gai1MLlbEAECEyW.jpg</t>
  </si>
  <si>
    <t>https://x.com/BUMNGUSITJITU/status/1848926877731459330</t>
  </si>
  <si>
    <t>BUMNGUSITJITU</t>
  </si>
  <si>
    <t>Tue Oct 22 14:34:49 +0000 2024</t>
  </si>
  <si>
    <t>min klo ke mall senayan park dari lotte kuningan naik yg brp? @PT_Transjakarta</t>
  </si>
  <si>
    <t>à­¨ðŸ°à­§</t>
  </si>
  <si>
    <t>https://x.com/dobbiro/status/1848734762070118450</t>
  </si>
  <si>
    <t>dobbiro</t>
  </si>
  <si>
    <t>Tue Oct 22 23:29:27 +0000 2024</t>
  </si>
  <si>
    <t>Min @PT_Transjakarta spt biasa y min kor 7B jurusan Kp Rambutan tdk KONSISTEN akan jam kedatangannya!!!! Biasa 6:20 sdh sampai di halte mampang tp ini smp 06:30 blm juga terlihat??? Tolong konsisten donk ini jam sibuk!!!!!!!!!!</t>
  </si>
  <si>
    <t>https://x.com/Erda_DeAiRa/status/1848869305401885108</t>
  </si>
  <si>
    <t>Erda_DeAiRa</t>
  </si>
  <si>
    <t>Tue Oct 22 12:50:31 +0000 2024</t>
  </si>
  <si>
    <t>Wasting time bgt sumpah Transjakarta nungguin bisnya lama blm lg trouble2 ada yg mogok Capek nunggunya ini</t>
  </si>
  <si>
    <t>Copenhagen, Denmark</t>
  </si>
  <si>
    <t>https://x.com/Wtrmelonsunday/status/1848708512538652985</t>
  </si>
  <si>
    <t>Wtrmelonsunday</t>
  </si>
  <si>
    <t>Wed Oct 23 11:39:11 +0000 2024</t>
  </si>
  <si>
    <t>Viral di media sosial seorang pria bertopi menghadang bus Transjakarta di kawasan Sarinah Jakarta Pusat pada Selasa (22/10) malam. #Sarinah #Transjakarta #Bus #JakartaPusat #antaranewscom Video: TikTok/reematcha https://t.co/3YJQL6r30F</t>
  </si>
  <si>
    <t>https://pbs.twimg.com/ext_tw_video_thumb/1849052844827279360/pu/img/NLGK9bHkQmSlrLuh.jpg</t>
  </si>
  <si>
    <t>Jl. RTA Milono Km 2,5 Palangka</t>
  </si>
  <si>
    <t>https://x.com/Antara_Kalteng/status/1849052948103577803</t>
  </si>
  <si>
    <t>Antara_Kalteng</t>
  </si>
  <si>
    <t>Wed Oct 23 04:56:00 +0000 2024</t>
  </si>
  <si>
    <t>Aksi pria menenteng senjata tajam dan menghadang bus TransJakarta di Sarinah Jakpus viral di media sosial. Pelaku kini tengah diburu polisi. https://t.co/zDgiHNXDAI</t>
  </si>
  <si>
    <t>https://x.com/detikcom/status/1848951484119191948</t>
  </si>
  <si>
    <t>Wed Oct 23 14:01:37 +0000 2024</t>
  </si>
  <si>
    <t>Pengadang Bus Transjakarta di Sarinah Diduga Alami Gangguan jiwa https://t.co/VLGtRvlKQX</t>
  </si>
  <si>
    <t>https://x.com/MediaVoi/status/1849088794349166875</t>
  </si>
  <si>
    <t>Wed Oct 23 03:33:31 +0000 2024</t>
  </si>
  <si>
    <t>Tadi pagi saat turun dari Transjakarta di Halte CSW melihat sekelompok siswa SLB bersama gurunya. Tampaknya pihak guru memperkenalkan cara naik angkutan umum kepada siswanya agar kelak bisa lebih mandiri. Walau mentalnya baja juga mengajak puluhan anak naik TJ di jam sibuk.</t>
  </si>
  <si>
    <t>https://x.com/febrynech/status/1848930729318879426</t>
  </si>
  <si>
    <t>febrynech</t>
  </si>
  <si>
    <t>Wed Oct 23 13:15:49 +0000 2024</t>
  </si>
  <si>
    <t>Polisi Bantah Pria Pengadang Bus Transjakarta di Sarinah Sudah Diamankan https://t.co/ok0JWTNCX0</t>
  </si>
  <si>
    <t>https://x.com/MediaVoi/status/1849077269702012992</t>
  </si>
  <si>
    <t>Wed Oct 23 12:25:21 +0000 2024</t>
  </si>
  <si>
    <t>Bus Transjakarta Diadang Pria Bersajam di Sarinah Netizen Duga Sopir Bus yang Salah https://t.co/6OXnVhsEpU</t>
  </si>
  <si>
    <t>https://x.com/MediaVoi/status/1849064567038427470</t>
  </si>
  <si>
    <t>Wed Oct 23 08:47:06 +0000 2024</t>
  </si>
  <si>
    <t>Tenteng Sajam Pria Adang Bus TransJakarta di Sarinah https://t.co/NW3EjJJyBe</t>
  </si>
  <si>
    <t>https://x.com/geloraco/status/1849009644892762142</t>
  </si>
  <si>
    <t>Wed Oct 23 16:08:16 +0000 2024</t>
  </si>
  <si>
    <t>@sayizone Hai kak bisa menggunakan Halte Senayan Bank DKI ya. Untuk informasi rute tracking bus perencanaan perjalanan (trip planner) dan layanan Transjakarta selengkapnya dapat diakses melalui aplikasi TJ: Transjakarta ya. Terima kasih ^YJ</t>
  </si>
  <si>
    <t>https://x.com/PT_Transjakarta/status/1849120664323522978</t>
  </si>
  <si>
    <t>Wed Oct 23 23:28:23 +0000 2024</t>
  </si>
  <si>
    <t>@MonalisaAni2 Hai Kak. Terima kasih atas apresiasi yang telah diberikan untuk Transjakarta kami akan selalu melayani pelanggan dengan maksimal dan meningkatkan pelayanan terbaik kami. Terima kasih sudah setia menggunakan layanan Transjakarta. ^NR</t>
  </si>
  <si>
    <t>MonalisaAni2</t>
  </si>
  <si>
    <t>https://x.com/PT_Transjakarta/status/1849231424198414363</t>
  </si>
  <si>
    <t>Wed Oct 23 23:08:02 +0000 2024</t>
  </si>
  <si>
    <t>@LPraharsiwi Hai Kak. Layanan Rute 1B ST Palmerah - Dukuh Atas beroperasi setiap hari. Silakan unduh aplikasi TJ: Transjakarta untuk mengetahui informasi rute tracking bus perencanaan perjalanan dan layanan Transjakarta. Terima kasih ^DIJ</t>
  </si>
  <si>
    <t>LPraharsiwi</t>
  </si>
  <si>
    <t>https://x.com/PT_Transjakarta/status/1849226302458302950</t>
  </si>
  <si>
    <t>Wed Oct 23 23:28:41 +0000 2024</t>
  </si>
  <si>
    <t>@cimolkupas Hai Kak. Terima kasih atas saran dan masukan yang sudah diberikan. Transjakarta akan terus berusaha meningkatkan pelayanan bagi pelanggan. ^DIJ</t>
  </si>
  <si>
    <t>https://x.com/PT_Transjakarta/status/1849231499393942012</t>
  </si>
  <si>
    <t>Wed Oct 23 11:51:50 +0000 2024</t>
  </si>
  <si>
    <t>Nunggu lama kali bis yang datang dengan keadaan kosong cuma berhentin di puri beta 1. Kalean pikir kami gak bawa motor ke halte hah? Cak kalean jelaskan dulu @PT_Transjakarta bikin aku merepet kalean yaaaaa!!!! https://t.co/Mgrb7iRrrp</t>
  </si>
  <si>
    <t>https://pbs.twimg.com/media/GakqvmDaQAAXALX.jpg</t>
  </si>
  <si>
    <t>https://x.com/icayusmara/status/1849056130821210441</t>
  </si>
  <si>
    <t>icayusmara</t>
  </si>
  <si>
    <t>Wed Oct 23 06:56:06 +0000 2024</t>
  </si>
  <si>
    <t>Tenteng Sajam Pria Adang Bus TransJakarta di Sarinah https://t.co/wzOBsWCH0s #trending</t>
  </si>
  <si>
    <t>https://x.com/VIVAcoid/status/1848981710329024602</t>
  </si>
  <si>
    <t>Wed Oct 23 23:10:10 +0000 2024</t>
  </si>
  <si>
    <t>@shakiraisyou Hai Kak. Bisa naik rute 9D transit di halte MH Thamrin naik koridor 1 lebih lengkapnya bisa download aplikasi TJ: Transjakarta di Playstore/Appstore untuk mengetauhi perencanaan perjalanan ya Kak. Terima kasih ^NR</t>
  </si>
  <si>
    <t>shakiraisyou</t>
  </si>
  <si>
    <t>https://x.com/PT_Transjakarta/status/1849226841011216503</t>
  </si>
  <si>
    <t>Wed Oct 23 16:46:08 +0000 2024</t>
  </si>
  <si>
    <t>@chocobala Hai Kak. Layanan Rute 14A Monumen Nasional - JIS beroperasi setiap hari mulai Pukul 05:00 -21:00 WIB dari JIS arah Juanda dan dari Monumen Nasional Bus masih melayani kembali arah JIS. Yuk unduh aplikasi versi terbarunya aplikasi TJ: Transjakarta ya kak. Terima kasih ^YJ</t>
  </si>
  <si>
    <t>chocobala</t>
  </si>
  <si>
    <t>https://x.com/PT_Transjakarta/status/1849130195115978762</t>
  </si>
  <si>
    <t>Wed Oct 23 23:10:33 +0000 2024</t>
  </si>
  <si>
    <t>@AbdulMu25250578 Hai kak. Mohon maaf menunggu mohon info lokasi menunggu. Saat ini satu bus rute 8D tersedia di Jl. Karya Utama dan bus berikutnya tersedia di JogloYuk unduh aplikasi versi terbarunya aplikasi TJ: Transjakarta ya kak. Terima kasih ^RJ</t>
  </si>
  <si>
    <t>AbdulMu25250578</t>
  </si>
  <si>
    <t>https://x.com/PT_Transjakarta/status/1849226939103363450</t>
  </si>
  <si>
    <t>Wed Oct 23 23:33:43 +0000 2024</t>
  </si>
  <si>
    <t>@kyeoptalk Hai Kak. Silakan naik rute 12P turun di Halte Sunter Kelapa Gading naik koridor 10 turun di Halte Cawang Sentral pindah ke bus stop Cawang Sentral naik rute D11 dengan biaya kembali. Yuk unduh aplikasi versi terbarunya aplikasi TJ: Transjakarta ya kak. Terima kasih ^DIJ</t>
  </si>
  <si>
    <t>gomenachai</t>
  </si>
  <si>
    <t>https://x.com/PT_Transjakarta/status/1849232769433411819</t>
  </si>
  <si>
    <t>Wed Oct 23 16:25:29 +0000 2024</t>
  </si>
  <si>
    <t>@darubaik5740 Hai kak. Apabila tidak melakukan tap out pada saat menggunakan layanan Transjakarta maka kartu akan ter-reset otomatis pada saat tap in diperjalanan berikutnya dengan pemotongan saldo sesuai dengan tarif pada perjalanan sebelumnya ya kak. Terima kasih ^YJ</t>
  </si>
  <si>
    <t>https://x.com/PT_Transjakarta/status/1849124997203189972</t>
  </si>
  <si>
    <t>Wed Oct 23 16:54:42 +0000 2024</t>
  </si>
  <si>
    <t>@jooyeonorth Hai kak mohon maaf atas ketidaknyamanannya. atas informasi dan laporan yang di sampaikan akan kami kroscek dan menjadi bahan evaluasi agar Pramudi tsb tidak mengulanginya kembali agar terciptanya kenyamanan dalam menggunakan layanan transjakarta. Terima kasih ^DPS</t>
  </si>
  <si>
    <t>jooyeonorth</t>
  </si>
  <si>
    <t>https://x.com/PT_Transjakarta/status/1849132352762491109</t>
  </si>
  <si>
    <t>Wed Oct 23 23:35:25 +0000 2024</t>
  </si>
  <si>
    <t>@ziikkrr Hai kak. Saat ini layanan Mikrotrans JAK 108: Kramat Jati - Bambu Apus beroperasi melayani pelanggan. Untuk mengetahui posisi bus dan fitur perencanaan perjalanan kakak dapat mengunduh aplikasi TJ: Transjakarta pada Playstore atau Appstore ya kak. Terima kasih ^RJ</t>
  </si>
  <si>
    <t>https://x.com/PT_Transjakarta/status/1849233197063688620</t>
  </si>
  <si>
    <t>Wed Oct 23 16:36:35 +0000 2024</t>
  </si>
  <si>
    <t>Pria yang Adang Bus TransJakarta di Sarinah Diserahkan ke Polisi. #Newsupdate #update #news #text https://t.co/tloW4UeTlY</t>
  </si>
  <si>
    <t>https://x.com/kumparan/status/1849127791859769383</t>
  </si>
  <si>
    <t>Wed Oct 23 12:41:08 +0000 2024</t>
  </si>
  <si>
    <t>Kronologi Aksi Teror Pria Bersajam Adang Bus TransJakarta di Sarinah https://t.co/fcYVH384DE</t>
  </si>
  <si>
    <t>https://x.com/VIVAcoid/status/1849068540047028433</t>
  </si>
  <si>
    <t>Wed Oct 23 03:16:05 +0000 2024</t>
  </si>
  <si>
    <t>Viral Seorang Pria Adang Laju TransJakarta di Kawasan Sarinah Sambil Bawa Benda Diduga Pisau #newsupdate #update #news #text https://t.co/6RptQpxE2J</t>
  </si>
  <si>
    <t>https://x.com/kumparan/status/1848926341800071447</t>
  </si>
  <si>
    <t>Wed Oct 23 11:42:35 +0000 2024</t>
  </si>
  <si>
    <t>Dharma-Kun Bakal Integrasikan Ojol dengan Transjakarta https://t.co/PrZEBA0SdA</t>
  </si>
  <si>
    <t>https://x.com/okezonenews/status/1849053804911816828</t>
  </si>
  <si>
    <t>Wed Oct 23 05:09:35 +0000 2024</t>
  </si>
  <si>
    <t>Pria Bertopi Adang Transjakarta Sambil Bawa Sajam di Sarinah https://t.co/42WpC8SE4g https://t.co/8rXqhLPTZt</t>
  </si>
  <si>
    <t>https://pbs.twimg.com/media/GajOr1DbAAAZn9o.png</t>
  </si>
  <si>
    <t>https://x.com/kompascom/status/1848954901143163098</t>
  </si>
  <si>
    <t>Wed Oct 23 09:15:22 +0000 2024</t>
  </si>
  <si>
    <t>Aksi seorang pria menenteng senjata tajam dan menghadang bus TransJakarta viral di media sosial hingga diusut oleh polisi. https://t.co/V8E7ail6lT</t>
  </si>
  <si>
    <t>https://x.com/indozonemedia/status/1849016755307573464</t>
  </si>
  <si>
    <t>indozonemedia</t>
  </si>
  <si>
    <t>Wed Oct 23 07:39:36 +0000 2024</t>
  </si>
  <si>
    <t>Viral Bang Jago Bawa Sajam Hadang TransJakarta di Sarinah Polisi Turun Tangan https://t.co/pVusxuYQzC</t>
  </si>
  <si>
    <t>https://x.com/okezonenews/status/1848992656216756288</t>
  </si>
  <si>
    <t>Wed Oct 23 04:00:38 +0000 2024</t>
  </si>
  <si>
    <t>Ridwan Kamil Janji Transjakarta Tembus Tangerang: Undang-Undang Mengharuskan https://t.co/TsCyiMUsHg #TempoNasional</t>
  </si>
  <si>
    <t>https://x.com/tempodotco/status/1848937549844385941</t>
  </si>
  <si>
    <t>Wed Oct 23 05:50:07 +0000 2024</t>
  </si>
  <si>
    <t>Polisi Buru Pria Bertopi yang Adang Bus Transjakarta Sambil Bawa Sajam di Sarinah https://t.co/SrzKwzvMWN https://t.co/wcVe25V0TD</t>
  </si>
  <si>
    <t>https://pbs.twimg.com/media/GajX9qIakAADpbc.png</t>
  </si>
  <si>
    <t>https://x.com/kompascom/status/1848965102822953031</t>
  </si>
  <si>
    <t>Wed Oct 23 11:02:09 +0000 2024</t>
  </si>
  <si>
    <t>Detik-detik Pria Misterius Bertopi dan Bawa Sajam Adang Transjakarta di Sarinah https://t.co/UuZR9KzCPB https://t.co/wDYRzTt0LA</t>
  </si>
  <si>
    <t>https://pbs.twimg.com/media/GakfYesbAAAzJ49.png</t>
  </si>
  <si>
    <t>https://x.com/kompascom/status/1849043628955664596</t>
  </si>
  <si>
    <t>Wed Oct 23 11:33:34 +0000 2024</t>
  </si>
  <si>
    <t>Pria Bertopi Adang Bus TransJakarta Sambil Bawa Sajam Mobilnya Masuk Jalur Busway https://t.co/S3izSKPJam https://t.co/nbN8ghgWkb</t>
  </si>
  <si>
    <t>https://pbs.twimg.com/media/Gakmk0IaIAA3azq.png</t>
  </si>
  <si>
    <t>https://x.com/kompascom/status/1849051537722708163</t>
  </si>
  <si>
    <t>Wed Oct 23 16:31:44 +0000 2024</t>
  </si>
  <si>
    <t>Pria pengadang bus transjakarta disebut berusaha melarikan diri sebelum akhirnya dia ditangkap anggota TNI. Peristiwa ini terjadi pada Selasa (22/10/2024) larut malam menjelang tengah malam. | #TNI #Transjakarta https://t.co/MqnXAeW8hQ</t>
  </si>
  <si>
    <t>https://x.com/kompascom/status/1849126570692378797</t>
  </si>
  <si>
    <t>Wed Oct 23 11:06:35 +0000 2024</t>
  </si>
  <si>
    <t>Diadang Pria Bertopi yang Bawa Sajam Operasional Bus Transjakarta Sempat Terganggu https://t.co/SBFeJE6YEi https://t.co/1hcPuziYgZ</t>
  </si>
  <si>
    <t>https://pbs.twimg.com/media/GakgZjZaMAAoF3J.png</t>
  </si>
  <si>
    <t>https://x.com/kompascom/status/1849044747282997655</t>
  </si>
  <si>
    <t>Wed Oct 23 15:10:15 +0000 2024</t>
  </si>
  <si>
    <t>Saksi Sebut Pria yang Adang Bus Transjakarta Tak Bawa Sajam melainkan Tongkat Besi https://t.co/VRWR8Xidl0 https://t.co/pEoazP6Zjl</t>
  </si>
  <si>
    <t>https://pbs.twimg.com/media/GalYKuNbgAAspGW.png</t>
  </si>
  <si>
    <t>https://x.com/kompascom/status/1849106064698147071</t>
  </si>
  <si>
    <t>Wed Oct 23 15:23:08 +0000 2024</t>
  </si>
  <si>
    <t>Saksi Sebut Pria yang Adang Bus Transjakarta di Sarinah Sempat Pukuli Mobilnya Sendiri https://t.co/mmnyGrJGKA https://t.co/ToH74L5PPg</t>
  </si>
  <si>
    <t>https://pbs.twimg.com/media/GalbHmvbIAAMvuP.jpg</t>
  </si>
  <si>
    <t>https://x.com/kompascom/status/1849109309860528612</t>
  </si>
  <si>
    <t>Wed Oct 23 15:31:33 +0000 2024</t>
  </si>
  <si>
    <t>Pria Pengadang Bus Transjakarta Berusaha Melarikan Diri Sebelum Ditangkap Anggota TNI https://t.co/Cy27bixH57 https://t.co/SGSyI5R5dn</t>
  </si>
  <si>
    <t>https://pbs.twimg.com/media/GaldC5hbcAAp5nn.png</t>
  </si>
  <si>
    <t>https://x.com/kompascom/status/1849111428143497525</t>
  </si>
  <si>
    <t>Tue Oct 22 09:34:16 +0000 2024</t>
  </si>
  <si>
    <t>Halo #SobatDAMRI Dalam rangka mendukung suksesnya pelantikan Presiden dan Wakil Presiden RI Terpilih 2024-2029 DAMRI bersinergi dengan Transjakarta dengan menyediakan Bus Listrik. #DAMRIIndonesiaMaju #AyoNaikDAMRI #DAMRI #DAMRITakesYouEverywhere https://t.co/ufxXTEfrmd</t>
  </si>
  <si>
    <t>BULOG Kanwil Jakarta</t>
  </si>
  <si>
    <t>https://x.com/JktBUMNHebat/status/1848659123862442406</t>
  </si>
  <si>
    <t>JktBUMNHebat</t>
  </si>
  <si>
    <t>Wed Oct 23 13:05:14 +0000 2024</t>
  </si>
  <si>
    <t>Viral di media sosial seorang pria tak dikenal menghadang bus TransJakarta sambil membawa sajam di kawasan Sarinah Menteng Jakarta Pusat pada Selasa (22/10/2024). Pria tersebut mengenakan baju dan topi berwarna hitam dan bertopi hitam sempat mengetuk https://t.co/d6nWggip4j</t>
  </si>
  <si>
    <t>https://x.com/Beritasatu/status/1849074605870514324</t>
  </si>
  <si>
    <t>Wed Oct 23 09:09:12 +0000 2024</t>
  </si>
  <si>
    <t>Tenteng Sajam Pria Adang Bus TransJakarta di Sarinah https://t.co/F9Pejb1n44</t>
  </si>
  <si>
    <t>https://x.com/BeritakanID_com/status/1849015204174327817</t>
  </si>
  <si>
    <t>BeritakanID_com</t>
  </si>
  <si>
    <t>Wed Oct 23 05:50:03 +0000 2024</t>
  </si>
  <si>
    <t>Viral Pria Bawa Sajam Adang Laju Bus TransJakarta di Sarinah Jakpus https://t.co/qXwzI5m1zM</t>
  </si>
  <si>
    <t>https://x.com/eradotid/status/1848965088298099043</t>
  </si>
  <si>
    <t>Wed Oct 23 14:02:17 +0000 2024</t>
  </si>
  <si>
    <t>Viral di Medsos Pria Hancurkan Mobil Sendiri hingga Tutup Jalur Transjakarta Netizen: Ternyata yang Berduit Bisa Stres Juga Ya: Mobil milik pria yang belum diketahui identitasnya itu sempat menghadang Transjakarta Blok M-Kali Besar di jalur depan GBK https://t.co/z8DMny3B18 https://t.co/5NN6BupH9q</t>
  </si>
  <si>
    <t>https://pbs.twimg.com/media/GalInIIbIAIy8hX.jpg</t>
  </si>
  <si>
    <t>https://x.com/tvOneNews/status/1849088960838139974</t>
  </si>
  <si>
    <t>Fri Oct 25 10:31:41 +0000 2024</t>
  </si>
  <si>
    <t>Wah mantap nih layarnya besar nah bagaimana jika tulisannya lebih besar? Saya iseng desain siapatau dilihat oleh tim IT transjakarta. Kalo menurut teman-teman gimananih? https://t.co/z5Mviz9sTu</t>
  </si>
  <si>
    <t>https://pbs.twimg.com/media/GaurlPOaAAIjeal.jpg</t>
  </si>
  <si>
    <t>https://x.com/irhamsyarif/status/1849760738354790475</t>
  </si>
  <si>
    <t>Sat Oct 26 08:13:07 +0000 2024</t>
  </si>
  <si>
    <t>Transjakarta Penumpang banyak Bus nggak ada https://t.co/ulYv3KFdiO</t>
  </si>
  <si>
    <t>https://pbs.twimg.com/media/GazVdKJaAAAcYnt.jpg</t>
  </si>
  <si>
    <t>https://x.com/ardezzo_r/status/1850088255892619555</t>
  </si>
  <si>
    <t>Sat Oct 26 10:55:37 +0000 2024</t>
  </si>
  <si>
    <t>first time in a transjogja and it s as good as transjakarta</t>
  </si>
  <si>
    <t>https://x.com/NelSertium/status/1850129148423073921</t>
  </si>
  <si>
    <t>NelSertium</t>
  </si>
  <si>
    <t>Fri Oct 25 15:18:06 +0000 2024</t>
  </si>
  <si>
    <t>Siang tadi di Tranjakarta #busway #transjakarta https://t.co/3FCiK5m3JW</t>
  </si>
  <si>
    <t>https://pbs.twimg.com/media/GavtJM4aAAMghcZ.jpg</t>
  </si>
  <si>
    <t>https://x.com/eddyroso/status/1849832817502695801</t>
  </si>
  <si>
    <t>eddyroso</t>
  </si>
  <si>
    <t>Fri Oct 25 11:33:27 +0000 2024</t>
  </si>
  <si>
    <t>Ivi buku hujan dan Transjakarta. https://t.co/WNZx7g2PGV</t>
  </si>
  <si>
    <t>https://pbs.twimg.com/media/Gau5uP6bUAAYRGM.jpg</t>
  </si>
  <si>
    <t>https://x.com/libraryofivi/status/1849776283703714284</t>
  </si>
  <si>
    <t>Fri Oct 25 12:32:46 +0000 2024</t>
  </si>
  <si>
    <t xml:space="preserve">halo min bisa tolong baca dm @PT_Transjakarta </t>
  </si>
  <si>
    <t xml:space="preserve">25+ </t>
  </si>
  <si>
    <t>https://x.com/seokffindor/status/1849791209537143232</t>
  </si>
  <si>
    <t>seokffindor</t>
  </si>
  <si>
    <t>Sat Oct 26 04:30:02 +0000 2024</t>
  </si>
  <si>
    <t>min dari halte salemba ke senayan park naik koridor brp? @PT_Transjakarta</t>
  </si>
  <si>
    <t>https://x.com/weanlth/status/1850032113560715309</t>
  </si>
  <si>
    <t>weanlth</t>
  </si>
  <si>
    <t>Sat Oct 26 10:44:41 +0000 2024</t>
  </si>
  <si>
    <t>Latest Laksana City Bus . . Transjakarta PT Mayasari Bakti 7B| KAMPUNG RAMBUTAN - BLOK M Mercedes Benz OH 1626 A/T Cityline 3 Laksana Caroserrie PT Metro Baru Transport 7E| KAMPUNG RAMBUTAN - RAGUNAN Hino GB 150 A/T Nucleus Laksana Caroserrie https://t.co/gGeKNxjaK8</t>
  </si>
  <si>
    <t>https://pbs.twimg.com/media/Gaz4JKYaAAAOvSy.jpg</t>
  </si>
  <si>
    <t>https://x.com/AdiiAFVs/status/1850126398167683558</t>
  </si>
  <si>
    <t>Fri Oct 25 12:07:00 +0000 2024</t>
  </si>
  <si>
    <t>sumpah lo yg bener aja dong @PT_Transjakarta semua org lu turunin dalam keadaan rame????? ga ada otak apa gmn????</t>
  </si>
  <si>
    <t>https://x.com/ancolceria/status/1849784724065222910</t>
  </si>
  <si>
    <t>ancolceria</t>
  </si>
  <si>
    <t>Fri Oct 25 12:39:36 +0000 2024</t>
  </si>
  <si>
    <t>Mengheningkan cipta sejenak . . Transjakarta Perum DAMRI - PT Bianglala Metropolitan BMP-0240A Hino RK8JSKA-NHJ R260 Evonext New Armada Caroserrie https://t.co/LIegwDIxjl</t>
  </si>
  <si>
    <t>https://pbs.twimg.com/media/GavI3IqaAAAcPgF.jpg</t>
  </si>
  <si>
    <t>https://x.com/AdiiAFVs/status/1849792931277988136</t>
  </si>
  <si>
    <t>Sat Oct 26 02:22:28 +0000 2024</t>
  </si>
  <si>
    <t>halo bapak ibu kakak adik tolong perbanyak unit D21 khususnya di hari kerja dan pagi hari soalnya saya udah kegencet 3 kali minggu ini @PT_Transjakarta</t>
  </si>
  <si>
    <t>âœ§ËšÊšÉžËšâ™¡ â‹†ï½¡Ëš</t>
  </si>
  <si>
    <t>https://x.com/cheridelune/status/1850000008726315188</t>
  </si>
  <si>
    <t>cheridelune</t>
  </si>
  <si>
    <t>Fri Oct 25 14:16:26 +0000 2024</t>
  </si>
  <si>
    <t>Kak mohon info rute dari Juanda ke Bundaran HI @PT_Transjakarta</t>
  </si>
  <si>
    <t>https://x.com/FlufCato/status/1849817299613778260</t>
  </si>
  <si>
    <t>FlufCato</t>
  </si>
  <si>
    <t>Sat Oct 26 04:02:08 +0000 2024</t>
  </si>
  <si>
    <t>Kak mohon info rute dari bundaran HI ke juanda Tjnya ada sampai jam berapa ya? @PT_Transjakarta</t>
  </si>
  <si>
    <t>https://x.com/FlufCato/status/1850025091771355416</t>
  </si>
  <si>
    <t>Fri Oct 25 12:48:45 +0000 2024</t>
  </si>
  <si>
    <t>Halo min @PT_Transjakarta mau tanya kalau mau ke Halte Sarinah dari Halte Tj Priok harus transit dari mana yaa? Trimsss</t>
  </si>
  <si>
    <t>https://x.com/nengkuntilanakk/status/1849795230557512015</t>
  </si>
  <si>
    <t>Sat Oct 26 01:36:16 +0000 2024</t>
  </si>
  <si>
    <t>Kenapa seminggu ini saya naik tj kepotongnya 2x terus ya? (Kepotpng di tap in dan tap out) @PT_Transjakarta</t>
  </si>
  <si>
    <t>https://x.com/indomieenakk/status/1849988382820364522</t>
  </si>
  <si>
    <t>indomieenakk</t>
  </si>
  <si>
    <t>Fri Oct 25 02:09:11 +0000 2024</t>
  </si>
  <si>
    <t>min ke pondok indah dari stasiun kebayoran naik tj rute apa ya? @PT_Transjakarta</t>
  </si>
  <si>
    <t>https://x.com/aruhaizeng/status/1849634281431413022</t>
  </si>
  <si>
    <t>aruhaizeng</t>
  </si>
  <si>
    <t>Fri Oct 25 14:15:27 +0000 2024</t>
  </si>
  <si>
    <t>Kak mau tanya. Tj di halte GBK beroperasi sampai jam berapa ya? Lalu rute dari GBK ke Juanda gimana ya? @PT_Transjakarta</t>
  </si>
  <si>
    <t>https://x.com/FlufCato/status/1849817050191102443</t>
  </si>
  <si>
    <t>Fri Oct 25 11:58:18 +0000 2024</t>
  </si>
  <si>
    <t>mana busway nya woiii?? @PT_Transjakarta https://t.co/nlB4cyJtyI</t>
  </si>
  <si>
    <t>https://pbs.twimg.com/media/Gau_XPwbAAAXOQ9.jpg</t>
  </si>
  <si>
    <t>https://x.com/weanlth/status/1849782534663549193</t>
  </si>
  <si>
    <t>Fri Oct 25 05:51:27 +0000 2024</t>
  </si>
  <si>
    <t>Transjakarta baru mengeluarkan bentukan mesin tap baru Coba kita compare speed tap kartu Jaklingko vs Kartu Kredit Jenius . Di bus kota di Singapura https://t.co/2BUa99Sby4</t>
  </si>
  <si>
    <t>https://pbs.twimg.com/amplify_video_thumb/1849690117931446272/img/5naBKrLJCsRKgQAe.jpg</t>
  </si>
  <si>
    <t>https://x.com/adriansyahyasin/status/1849690216052949485</t>
  </si>
  <si>
    <t>Fri Oct 25 15:56:22 +0000 2024</t>
  </si>
  <si>
    <t>@Locati0ns Kuburan bus Transjakarta https://t.co/ngI9czWVsj</t>
  </si>
  <si>
    <t>https://pbs.twimg.com/media/Gav15kqaAAEIqRQ.jpg</t>
  </si>
  <si>
    <t>theepicmap</t>
  </si>
  <si>
    <t>Jakarta - Kuningan</t>
  </si>
  <si>
    <t>https://x.com/NTriandana/status/1849842447846908166</t>
  </si>
  <si>
    <t>NTriandana</t>
  </si>
  <si>
    <t>Fri Oct 25 10:12:13 +0000 2024</t>
  </si>
  <si>
    <t>@adriansyahyasin Pembaca kartu uang elektronik di Mikro Trans yang paling cepat hanya ini. Sisanya lemot semua @PT_Transjakarta https://t.co/15MGpoc5vl</t>
  </si>
  <si>
    <t>https://pbs.twimg.com/media/GaunIbLaAAAY5-2.jpg</t>
  </si>
  <si>
    <t>https://x.com/yudistirop/status/1849755837889232900</t>
  </si>
  <si>
    <t>Fri Oct 25 00:15:34 +0000 2024</t>
  </si>
  <si>
    <t>Tetep setia naik @PT_Transjakarta walau harus NUNGGU 20 menit lebih untuk tujuan Juanda 2 pintu. Penumpang numpuk di 2 pintu tp dikasihnya cuma bis 1 pintu itupun lama nunggunya. Makasih yaaï¸</t>
  </si>
  <si>
    <t>CA.</t>
  </si>
  <si>
    <t>https://x.com/sagittariigirl/status/1849605686994534568</t>
  </si>
  <si>
    <t>sagittariigirl</t>
  </si>
  <si>
    <t>Fri Oct 25 07:12:00 +0000 2024</t>
  </si>
  <si>
    <t>Selamat siang min @PT_Transjakarta mau tanya kalau saya dari halte kebayoran mau ke jalan panjang / Halte Kedoya naik bus nomor brp ya ? Terima kasih</t>
  </si>
  <si>
    <t>https://x.com/Adeirmansyah90/status/1849710484880027912</t>
  </si>
  <si>
    <t>Adeirmansyah90</t>
  </si>
  <si>
    <t>Sat Oct 26 06:10:58 +0000 2024</t>
  </si>
  <si>
    <t>Min @PT_Transjakarta dr Pinang Ranti ke Blok M plaza naik yg mana ya? Makasi min</t>
  </si>
  <si>
    <t>https://x.com/BaronBram/status/1850057515192680572</t>
  </si>
  <si>
    <t>Fri Oct 25 07:59:18 +0000 2024</t>
  </si>
  <si>
    <t>Hi @PT_Transjakarta kalau dari halte arteri mau ke setiabudi one naik nomor berapa ya? Tq</t>
  </si>
  <si>
    <t>https://x.com/duckenduk/status/1849722390420521172</t>
  </si>
  <si>
    <t>duckenduk</t>
  </si>
  <si>
    <t>Fri Oct 25 14:14:49 +0000 2024</t>
  </si>
  <si>
    <t>halo admin @PT_Transjakarta mau tanya untuk bus rute S11 beroperasi ngga ya di hari sabtu?</t>
  </si>
  <si>
    <t># jakewonki ðŸª¼</t>
  </si>
  <si>
    <t>https://x.com/pwarkkiwi/status/1849816890090377282</t>
  </si>
  <si>
    <t>pwarkkiwi</t>
  </si>
  <si>
    <t>Sat Oct 26 08:52:47 +0000 2024</t>
  </si>
  <si>
    <t>haloo min @PT_Transjakarta kalo dari pasar senen mau ke gi naik tj koridor berapa yaa?</t>
  </si>
  <si>
    <t>https://x.com/ssongiew/status/1850098236524302749</t>
  </si>
  <si>
    <t>ssongiew</t>
  </si>
  <si>
    <t>Fri Oct 25 03:27:29 +0000 2024</t>
  </si>
  <si>
    <t>Gua maunya jadi transjakarta bang biar punya jalur sendiri</t>
  </si>
  <si>
    <t>deobi acc</t>
  </si>
  <si>
    <t>https://x.com/sohnhand/status/1849653982870008172</t>
  </si>
  <si>
    <t>sohnhand</t>
  </si>
  <si>
    <t>Sat Oct 26 15:35:10 +0000 2024</t>
  </si>
  <si>
    <t>halo @PT_Transjakarta saya topup kartu jaklingko di mesin halte rawa selaan namun transaksi gagal dan dana sdh terpotong di bca. bagaimana saya bisa menklaim saldo saya yg sdh terpotong ? mohon pencerahannya @PT_Transjakarta</t>
  </si>
  <si>
    <t>https://x.com/hanviixx/status/1850199501040140553</t>
  </si>
  <si>
    <t>hanviixx</t>
  </si>
  <si>
    <t>Sat Oct 26 07:20:43 +0000 2024</t>
  </si>
  <si>
    <t>Halo saya mau ke bandara Soekarno Hatta dari halte cawang sentral bus koridor berapa yang harus saya naiki? @PT_Transjakarta</t>
  </si>
  <si>
    <t>https://x.com/beautyflu/status/1850075069126439036</t>
  </si>
  <si>
    <t>beautyflu</t>
  </si>
  <si>
    <t>Fri Oct 25 18:58:31 +0000 2024</t>
  </si>
  <si>
    <t>halo min @PT_Transjakarta rute 1R Tanah Abang - Senen hari ini (26/10) beroperasi normal kah?</t>
  </si>
  <si>
    <t>https://x.com/mygfiance/status/1849888286749360387</t>
  </si>
  <si>
    <t>mygfiance</t>
  </si>
  <si>
    <t>Sat Oct 26 16:37:54 +0000 2024</t>
  </si>
  <si>
    <t xml:space="preserve">Mengapa transjakarta tak bisa begini.. selalu bikin mampet pintu masuk </t>
  </si>
  <si>
    <t>00k fan account</t>
  </si>
  <si>
    <t>https://x.com/diminumpromag/status/1850215288794660948</t>
  </si>
  <si>
    <t>diminumpromag</t>
  </si>
  <si>
    <t>Fri Oct 25 10:39:42 +0000 2024</t>
  </si>
  <si>
    <t>Sebagai orang yang dilahirkan dan dibesarkan di Kota Jakarta ada rasa yang bercampur aduk saat menyusuri jalanÂ² protokol menggunakan Transjakarta Ada nostalgia haru bahagia bangga dan rasaÂ² lain Dengan tangan dingin Pak @aniesbaswedan Jakarta benarÂ² jadi nyaman</t>
  </si>
  <si>
    <t>https://x.com/axdwin/status/1849762753558519883</t>
  </si>
  <si>
    <t>axdwin</t>
  </si>
  <si>
    <t>Sat Oct 26 03:55:04 +0000 2024</t>
  </si>
  <si>
    <t>telat soalnya nunggu Transjakarta dulu</t>
  </si>
  <si>
    <t>https://x.com/ddabluehh_/status/1850023314355601533</t>
  </si>
  <si>
    <t>ddabluehh_</t>
  </si>
  <si>
    <t>Fri Oct 25 11:54:02 +0000 2024</t>
  </si>
  <si>
    <t>min mau tanya @PT_Transjakarta tadi kan saya naik tj brt sekali saja awalnya tap-in ke halte brt terus turunnya di halte brt juga tapi karena mesin tap-in/tap-out nya lagi diperbaiki jadinya tap-out pake mesin halte non-brt.</t>
  </si>
  <si>
    <t>https://x.com/anotherkukiheon/status/1849781461546828025</t>
  </si>
  <si>
    <t>anotherkukiheon</t>
  </si>
  <si>
    <t>Fri Oct 25 09:46:36 +0000 2024</t>
  </si>
  <si>
    <t>Heboh! Pria Bertopi Bawa Sajam Hadang Bus TransJakarta di Sarinah Ternyata ODGJ https://t.co/q6MoArromF</t>
  </si>
  <si>
    <t>https://x.com/InsiberNews/status/1849749392280219747</t>
  </si>
  <si>
    <t>InsiberNews</t>
  </si>
  <si>
    <t>Fri Oct 25 03:10:51 +0000 2024</t>
  </si>
  <si>
    <t>Min @PT_Transjakarta cek dm min tq</t>
  </si>
  <si>
    <t>https://x.com/DFarissa/status/1849649799127236773</t>
  </si>
  <si>
    <t>DFarissa</t>
  </si>
  <si>
    <t>Fri Oct 25 07:16:53 +0000 2024</t>
  </si>
  <si>
    <t>Betapa nikmatnya kalo orang2 naik umum transjakarta 3.5 bisa keliling jakarta. Kalo gak banyak kendaraan pribadi pasti jalanan lega. Tolong terapkan mindset ini.</t>
  </si>
  <si>
    <t>https://x.com/_strangebrew/status/1849711716566958388</t>
  </si>
  <si>
    <t>Fri Oct 25 13:30:53 +0000 2024</t>
  </si>
  <si>
    <t>KMK-1196 udh liat org nunggu di bustop tp malah ambil jalur kanan min :( @PT_Transjakarta https://t.co/TMrwpi18x5</t>
  </si>
  <si>
    <t>https://pbs.twimg.com/media/GavUmewaAAQ9noV.jpg</t>
  </si>
  <si>
    <t>https://x.com/moluccanboi/status/1849805835779834141</t>
  </si>
  <si>
    <t>Fri Oct 25 14:38:20 +0000 2024</t>
  </si>
  <si>
    <t>Wah mau naik koridor 1 arah blok M udah 25 menit kali gada yg lewat. Halte aja lu bagusin @PT_Transjakarta https://t.co/igXhOI7ICa</t>
  </si>
  <si>
    <t>https://pbs.twimg.com/media/GavkCMuakAAaVZZ.jpg</t>
  </si>
  <si>
    <t>https://x.com/mahardikov/status/1849822808077206006</t>
  </si>
  <si>
    <t>mahardikov</t>
  </si>
  <si>
    <t>Sat Oct 26 12:32:13 +0000 2024</t>
  </si>
  <si>
    <t>Hi min @PT_Transjakarta besok rute 4K beroperasi kah? Thank in advance</t>
  </si>
  <si>
    <t>https://x.com/shonenjoplin/status/1850153458755850539</t>
  </si>
  <si>
    <t>shonenjoplin</t>
  </si>
  <si>
    <t>Sat Oct 26 03:05:46 +0000 2024</t>
  </si>
  <si>
    <t>Ketinggalan TJ cm 1 menit ada lg 30 menitan ~ ganti jaklingko spt biasa jur kp melayu kapin inisupirnya pms an smua org mau naek dia ga mau behenti marah2 mulu mau turun br berdiri da ngegass @PT_Transjakarta hampir smua supir jurusan ini rese smua</t>
  </si>
  <si>
    <t>https://x.com/Hikkiee/status/1850010906979373533</t>
  </si>
  <si>
    <t>Hikkiee</t>
  </si>
  <si>
    <t>Sat Oct 26 06:45:31 +0000 2024</t>
  </si>
  <si>
    <t>min @PT_Transjakarta kalo ga salah ada rute bus wisata dari pantai maju ke pik 2 ya? jadwal operasionalnya sampai jam brp min?</t>
  </si>
  <si>
    <t>https://x.com/RiyoXHA/status/1850066207845777575</t>
  </si>
  <si>
    <t>RiyoXHA</t>
  </si>
  <si>
    <t>Fri Oct 25 06:53:37 +0000 2024</t>
  </si>
  <si>
    <t>Min @PT_Transjakarta kalo dari cawang sentral ke kemenkes (Kuningan Timur) naiknya bus nomor berapa?</t>
  </si>
  <si>
    <t xml:space="preserve">STAMFORD BRIDGE </t>
  </si>
  <si>
    <t>https://x.com/katabangjek/status/1849705860349690300</t>
  </si>
  <si>
    <t>katabangjek</t>
  </si>
  <si>
    <t>Fri Oct 25 04:26:51 +0000 2024</t>
  </si>
  <si>
    <t>halo minn mau tanya kalo dari Halte Busway Galur mau ke JCC Senayan naik rute apa yaa? Makasih @PT_Transjakarta</t>
  </si>
  <si>
    <t>https://x.com/umskyyy_/status/1849668925635821628</t>
  </si>
  <si>
    <t>umskyyy_</t>
  </si>
  <si>
    <t>Sat Oct 26 04:51:28 +0000 2024</t>
  </si>
  <si>
    <t>@doggo_ronin Kalau KUE bergambar JakLingko bisa dipakai buat mendapatkan tarif integrasi TransJakarta Rp 5.000/3 jam. Misal kita naik bus TJ non-BRT pindahÂ² sampai 10X akan tetap kena tarif Rp 5.000 selama 3 jam.</t>
  </si>
  <si>
    <t>doggo_ronin</t>
  </si>
  <si>
    <t>https://x.com/txttransportasi/status/1850037506047344802</t>
  </si>
  <si>
    <t>Fri Oct 25 15:08:28 +0000 2024</t>
  </si>
  <si>
    <t>lift transjakarta dihalte cawang cikoko dari gua maba sampe semester 3 kaga pernah itu bener ada perbaikan aja gaadaâ€ï¸ @PT_Transjakarta</t>
  </si>
  <si>
    <t>https://x.com/spaceoferica/status/1849830394084065287</t>
  </si>
  <si>
    <t>spaceoferica</t>
  </si>
  <si>
    <t>Sat Oct 26 10:43:00 +0000 2024</t>
  </si>
  <si>
    <t xml:space="preserve">Halo min! Saya mau ke Perpustakaan Pusat Universitas Islam Internasional Indonesia (UIII) https://t.co/l8caAdyeGY dari LRT Harjamukti. Adakah bis/transjabodebek di rute tersebut? Saya harus naik apa dan turun di halte mana ya? @PT_Transjakarta @txtdepok @txttransportasi </t>
  </si>
  <si>
    <t>https://x.com/icreamscoop/status/1850125975125893487</t>
  </si>
  <si>
    <t>icreamscoop</t>
  </si>
  <si>
    <t>Fri Oct 25 14:17:55 +0000 2024</t>
  </si>
  <si>
    <t>Min @PT_Transjakarta dari blok m ke kalideres rutenya gimana naek apaan</t>
  </si>
  <si>
    <t>selective âš ï¸</t>
  </si>
  <si>
    <t>https://x.com/whitemocchaa/status/1849817669861769291</t>
  </si>
  <si>
    <t>whitemocchaa</t>
  </si>
  <si>
    <t>Sat Oct 26 15:21:53 +0000 2024</t>
  </si>
  <si>
    <t xml:space="preserve">Halte Transjakarta Tanjung Duren Arah Timur kan sempit ya. Pramusapa cuma satu orang pula. Aku nyoba nerobos antrean. Overheard ibu-ibu julid bilang Emang gak lihat antrean? Sontak nengok ke belakang lah. Bu kaki saya pakai pen. Lain kali tanya dulu sebelum nuduh. </t>
  </si>
  <si>
    <t>https://x.com/26Ceicei/status/1850196159094251792</t>
  </si>
  <si>
    <t>Fri Oct 25 10:46:58 +0000 2024</t>
  </si>
  <si>
    <t>Min @PT_Transjakarta Kalo dari stasiun Sudirman mau ke mblok naik tj arah mana ya</t>
  </si>
  <si>
    <t>https://x.com/whitemocchaa/status/1849764583558480227</t>
  </si>
  <si>
    <t>Sat Oct 26 18:52:45 +0000 2024</t>
  </si>
  <si>
    <t xml:space="preserve">Lagi mengenang sama pipiet jaman awal awal masuk Binus. Tak terlupakan sama gue awal kenal Pipiet dan dia nanya kmu ke kampus naik apa? Gue jawab transjakarta. Kmu? Pipit naik mobil aku pake supir. Tau ga sih supir aku itu ketua RT ku </t>
  </si>
  <si>
    <t xml:space="preserve">Viena, Austria </t>
  </si>
  <si>
    <t>https://x.com/sunnyel_s/status/1850249222857363686</t>
  </si>
  <si>
    <t>sunnyel_s</t>
  </si>
  <si>
    <t>Fri Oct 25 13:26:00 +0000 2024</t>
  </si>
  <si>
    <t>Pria yang menenteng pedang dan menghadang bus Transjakarta di Jalan MH Thamrin Jakarta Pusat pada Selasa lalu akhirnya ditangkap polisi. https://t.co/ns6OyEQSsE https://t.co/kCfm7XWD9i</t>
  </si>
  <si>
    <t>https://pbs.twimg.com/amplify_video_thumb/1849656784073654273/img/EsRs8qhSfiqBi7j8.jpg</t>
  </si>
  <si>
    <t>https://x.com/CNNIDdaily/status/1849804605775020238</t>
  </si>
  <si>
    <t>Sat Oct 26 23:45:14 +0000 2024</t>
  </si>
  <si>
    <t>#INFOTRANSJAKARTA | Layanan Mikrotrans JAK 17: Pulo Gadung - Senen mengalami pengalihan rute dikarenakan adanya HBKB Jl. Pemuda sementara arah Senen tidak melayani Bus stop Pintu Kawasan 1 s/d Jl. Sunan Drajat dan arah Pulogadung tidak melayani Bus stop Pulo Asem s/d Kawasan</t>
  </si>
  <si>
    <t>https://x.com/PT_Transjakarta/status/1850322827809001574</t>
  </si>
  <si>
    <t>Sat Oct 26 13:24:16 +0000 2024</t>
  </si>
  <si>
    <t>Halo admin @PT_Transjakarta Mau tanya rute ke St. LRT Boulevard Utara Dua naik 12P kalo dari halte Galur transit di mana ya?</t>
  </si>
  <si>
    <t>https://x.com/rfeeqah/status/1850166559219781988</t>
  </si>
  <si>
    <t>rfeeqah</t>
  </si>
  <si>
    <t>Fri Oct 25 18:06:07 +0000 2024</t>
  </si>
  <si>
    <t>Kantongi Tender 20 Bus Listrik Transjakarta VKTR Pastikan Serah Terima di 2024 https://t.co/P6PNxwgnqS</t>
  </si>
  <si>
    <t>https://x.com/idx_channel/status/1849875100335735165</t>
  </si>
  <si>
    <t>Sat Oct 26 05:14:57 +0000 2024</t>
  </si>
  <si>
    <t>Jalan-jalan ke monas naik transjakarta pulangnya melipir ke bekasi Hai sobat citata kenalin nih kite Tim Profesi Ahli Saat mengajukan permohonan PBG atau persetujuan bangunan gedung kamu pasti akan berhubungan dengan TPA atau tim profesi ahli loh! https://t.co/3GQ6lJaJAt</t>
  </si>
  <si>
    <t>https://pbs.twimg.com/media/Gaysrp9aAAINmHU.jpg</t>
  </si>
  <si>
    <t xml:space="preserve">Jl. Taman Jatibaru No. 1 </t>
  </si>
  <si>
    <t>https://x.com/dinascktrpdki/status/1850043416408985742</t>
  </si>
  <si>
    <t>dinascktrpdki</t>
  </si>
  <si>
    <t>Fri Oct 25 11:42:04 +0000 2024</t>
  </si>
  <si>
    <t>gara2 gw nontonin livestream baystars gw kelewat stop transjakarta and now i have to WALK along the long ass slippery JPO that is SEMANGGI JPO</t>
  </si>
  <si>
    <t>ðŸ‘‘6äººãµã‰ãƒ¼ãˆã°ãƒ¼</t>
  </si>
  <si>
    <t>https://x.com/chocolatadisco/status/1849778451689111747</t>
  </si>
  <si>
    <t>chocolatadisco</t>
  </si>
  <si>
    <t>Sat Oct 26 23:18:57 +0000 2024</t>
  </si>
  <si>
    <t>@Kikiseptia74436 Hai Kak. Rute 6H beroperasi melayani pelanggan ya kak. Silakan unduh aplikasi TJ: Transjakarta untuk mengetahui informasi rute tracking bus perencanaan perjalanan dan layanan Transjakarta. Terima kasih ^DIJ</t>
  </si>
  <si>
    <t>Kikiseptia74436</t>
  </si>
  <si>
    <t>https://x.com/PT_Transjakarta/status/1850316215396213055</t>
  </si>
  <si>
    <t>Sat Oct 26 22:44:55 +0000 2024</t>
  </si>
  <si>
    <t>@barvdakwell Hai kak silahkan naik koridor 8 turun di Halte Petojo kemudian naik koridor 3 turun di Halte Monumen Nasional lalu naik koridor 2 turun di Halte Pasar Senen. Selanjutnya naik rute 6H yuk unduh aplikasi versi terbarunya aplikasi TJ: Transjakarta ya kak. Terima kasih ^RR</t>
  </si>
  <si>
    <t>barvdakwell</t>
  </si>
  <si>
    <t>https://x.com/PT_Transjakarta/status/1850307650929545583</t>
  </si>
  <si>
    <t>Fri Oct 25 13:11:48 +0000 2024</t>
  </si>
  <si>
    <t>TJ puri beta ke csw dan asean ke mangga besar sampe jam berapa ya? Jam 10 malam apakah masih bisa? @PT_Transjakarta</t>
  </si>
  <si>
    <t>heart mingyu</t>
  </si>
  <si>
    <t>https://x.com/yerin_hw/status/1849801033255629010</t>
  </si>
  <si>
    <t>yerin_hw</t>
  </si>
  <si>
    <t>Sat Oct 26 09:21:39 +0000 2024</t>
  </si>
  <si>
    <t xml:space="preserve">Bapak supir transjakarta marahin ibu-ibu yang anaknya lagi rewel. Padahal rewel biasa aja ngga teriak-teriak atau apa. </t>
  </si>
  <si>
    <t>https://x.com/duniadiny/status/1850105502421962801</t>
  </si>
  <si>
    <t>duniadiny</t>
  </si>
  <si>
    <t>Fri Oct 25 07:41:51 +0000 2024</t>
  </si>
  <si>
    <t>gajelas dah lu berubah berubahnya @PT_Transjakarta</t>
  </si>
  <si>
    <t>https://x.com/yudhamster/status/1849717997851807955</t>
  </si>
  <si>
    <t>yudhamster</t>
  </si>
  <si>
    <t>Fri Oct 25 00:59:24 +0000 2024</t>
  </si>
  <si>
    <t>Halo #SobatDAMRI DAMRI bersinergi dengan Transjakarta dengan menyediakan Bus Listrik sebagai moda transportasi pendukung mobilitas tamu negara selama prosesi pelantikan. #DAMRIIndonesiaMaju #AyoNaikDAMRI #DAMRI #DAMRITakesYouEverywhere https://t.co/S2dcG3m2PP</t>
  </si>
  <si>
    <t>https://pbs.twimg.com/media/Gasojx8aAAAZnop.jpg</t>
  </si>
  <si>
    <t>https://x.com/BUMN_BDG_Beda/status/1849616716558631189</t>
  </si>
  <si>
    <t>BUMN_BDG_Beda</t>
  </si>
  <si>
    <t>Sat Oct 26 04:15:51 +0000 2024</t>
  </si>
  <si>
    <t>Halo min kalo mau ke jw mariot hotel dari underpass kuningan atau patra kuningan bisa naik tj gaa ya? @PT_Transjakarta</t>
  </si>
  <si>
    <t>https://x.com/nahceah006/status/1850028543335703033</t>
  </si>
  <si>
    <t>nahceah006</t>
  </si>
  <si>
    <t>Sat Oct 26 22:15:34 +0000 2024</t>
  </si>
  <si>
    <t>https://x.com/PT_Transjakarta/status/1850300263476924611</t>
  </si>
  <si>
    <t>Sat Oct 26 22:16:36 +0000 2024</t>
  </si>
  <si>
    <t>https://x.com/PT_Transjakarta/status/1850300523280506893</t>
  </si>
  <si>
    <t>Sat Oct 26 22:15:55 +0000 2024</t>
  </si>
  <si>
    <t>https://x.com/PT_Transjakarta/status/1850300353394401577</t>
  </si>
  <si>
    <t>Sat Oct 26 22:16:05 +0000 2024</t>
  </si>
  <si>
    <t>https://x.com/PT_Transjakarta/status/1850300394934767932</t>
  </si>
  <si>
    <t>Sat Oct 26 22:16:53 +0000 2024</t>
  </si>
  <si>
    <t>https://x.com/PT_Transjakarta/status/1850300594088796656</t>
  </si>
  <si>
    <t>Sat Oct 26 23:37:16 +0000 2024</t>
  </si>
  <si>
    <t>#INFOTRANSJAKARTA | Layanan Mikrotrans JAK 76: Jl Industri Raya - ASMI mengalami pengalihan rute dikarenakan adanya penutupan jalan di sekitar Jl Sunter Jaya 2A. Sementara arah Asmi tidak melayani bus stop Komp. Sunter jaya 2A s/d Jl H Amsir. #JAKI #PerluTahu #JAK76</t>
  </si>
  <si>
    <t>https://x.com/PT_Transjakarta/status/1850320823200207336</t>
  </si>
  <si>
    <t>Sat Oct 26 22:16:18 +0000 2024</t>
  </si>
  <si>
    <t>#INFOTRANSJAKARTA | Layanan Rute 9D: Tanah Abang - Ps. Minggu sementara mengalami pengalihan rute dikarenakan adanya kegiatan HBKB di kawasan Sudirman - Thamrin. Sementara arah Pasar Minggu tidak melayani Plang bus stop Jambatan Serong s/d Bendungan Hilir. #JAKI #PerluTahu</t>
  </si>
  <si>
    <t>https://x.com/PT_Transjakarta/status/1850300447426511109</t>
  </si>
  <si>
    <t>Sat Oct 26 22:16:26 +0000 2024</t>
  </si>
  <si>
    <t>#INFOTRANSJAKARTA | Layanan Rute 9D: Ps. Minggu - Tanah Abang sementara mengalami pengalihan rute dikarenakan adanya kegiatan HBKB di kawasan Sudirman - Thamrin. Sementara arah Tanah Abang tidak melayani Plang bus stop Bendungan Hilir s/d Pospol Jati Bunder. #JAKI #PerluTahu</t>
  </si>
  <si>
    <t>https://x.com/PT_Transjakarta/status/1850300481945715138</t>
  </si>
  <si>
    <t>Sat Oct 26 13:59:45 +0000 2024</t>
  </si>
  <si>
    <t>Pramono Anung bertekad untuk menciptakan konektivitas yang lebih baik di Jakarta dengan menambah trayek TransJakarta menjadi TransJabodetabek #JakartaMenyala #PramDoelMenang https://t.co/sDR0os0DUM</t>
  </si>
  <si>
    <t>https://pbs.twimg.com/media/Ga0ky0VbIAIRQDf.jpg</t>
  </si>
  <si>
    <t>https://x.com/SaguKeju8/status/1850175487316021656</t>
  </si>
  <si>
    <t>SaguKeju8</t>
  </si>
  <si>
    <t>Fri Oct 25 13:56:20 +0000 2024</t>
  </si>
  <si>
    <t>Halo @PT_Transjakarta kalau dari halte simpang buaran mau ke UNJ naik rute apa?</t>
  </si>
  <si>
    <t>Exo Planet</t>
  </si>
  <si>
    <t>https://x.com/Ninelovs/status/1849812239055720867</t>
  </si>
  <si>
    <t>Ninelovs</t>
  </si>
  <si>
    <t>Sat Oct 26 22:16:42 +0000 2024</t>
  </si>
  <si>
    <t>#INFOTRANSJAKARTA | Rute 2P : Senen-Transport Hub Dukuh Atas mengalami pengalihan rute dikarenakan adanya kegiatan HBKB di kawasan Sudirman - Thamrin. Sementara tidak melayani Bus Stop Tosari s/d Paulus Sunda Kelapa. #JAKI #PerluTahu #Rute2P</t>
  </si>
  <si>
    <t>https://x.com/PT_Transjakarta/status/1850300549532639664</t>
  </si>
  <si>
    <t>Sat Oct 26 22:22:12 +0000 2024</t>
  </si>
  <si>
    <t>#INFOTRANSJAKARTA | Layanan Koridor 4 Rute 4D dan 6M mengalami pengalihan rute dikarenakan adanya perbaikan jalan di underpass Manggarai. Sementara arah Galunggung tidak melayani Halte Manggarai s/d Halte Halimun. #JAKI #PerluTahu #Koridor4 #Rute4D #Rute6M</t>
  </si>
  <si>
    <t>https://x.com/PT_Transjakarta/status/1850301932830920743</t>
  </si>
  <si>
    <t>Fri Oct 25 03:12:34 +0000 2024</t>
  </si>
  <si>
    <t>VKTR Dapat Tender 20 unit Bus Listrik Transjakarta Hingga September 2024 https://t.co/L29ostCLE8</t>
  </si>
  <si>
    <t>https://x.com/merdekadotcom/status/1849650231769764061</t>
  </si>
  <si>
    <t>merdekadotcom</t>
  </si>
  <si>
    <t>Wed Oct 30 13:38:02 +0000 2024</t>
  </si>
  <si>
    <t>gini terus kenapa yaa min? padahal udah coba pake jaringan internet lain tapi tetep aja @PT_Transjakarta https://t.co/U7EnMkKgpe</t>
  </si>
  <si>
    <t>https://pbs.twimg.com/media/GbJGMFyawAATT24.jpg</t>
  </si>
  <si>
    <t>https://x.com/winsluckyme/status/1851619575668027662</t>
  </si>
  <si>
    <t>winsluckyme</t>
  </si>
  <si>
    <t>Mon Oct 28 14:35:39 +0000 2024</t>
  </si>
  <si>
    <t>Tarif batas atas untuk bus perkotaan di Inggris akan naik 50% dari Â£2 ke Â£3 pada 2025. Ini keputusan yang meresahkan apalagi bagi pengguna bus di daerah pinggiran. Sebagai analogi apa yang terjadi di Jakarta jika tarif Transjakarta naik separuhnya? https://t.co/5E3Li1DjN5 https://t.co/gtj5iNkKkL</t>
  </si>
  <si>
    <t>https://pbs.twimg.com/media/Ga_AMYCboAAnQxX.jpg</t>
  </si>
  <si>
    <t>https://x.com/insanridho/status/1850909298597179396</t>
  </si>
  <si>
    <t>Mon Oct 28 23:34:25 +0000 2024</t>
  </si>
  <si>
    <t>Untuk Pilgub DKI terpaksa golput karena dari tiga Paslon nggak ada yang punya program bikin toilet umum di stasiun kereta apalagi di halte Transjakarta. Nahan kencing itu sakit apalagi nahan status jomblo.</t>
  </si>
  <si>
    <t>Di Bawah Langit Ibukota</t>
  </si>
  <si>
    <t>https://x.com/Pooohpitu7/status/1851044882418373101</t>
  </si>
  <si>
    <t>Pooohpitu7</t>
  </si>
  <si>
    <t>Wed Oct 30 17:15:36 +0000 2024</t>
  </si>
  <si>
    <t>min info rute tj dr kalideres ke gedung syafruddin kemenkeu yg di lapangan banteng dongg @PT_Transjakarta</t>
  </si>
  <si>
    <t>Mark's heart</t>
  </si>
  <si>
    <t>https://x.com/vouscrypt/status/1851674326841610570</t>
  </si>
  <si>
    <t>Wed Oct 30 13:24:48 +0000 2024</t>
  </si>
  <si>
    <t>Hai @PT_Transjakarta halte Slipi Petamburan titik penaikan T11 sptnya msh hrs diawasi petugas. Krn ada bbrp pnp nyerobot naik dr pintu depan (tdk terpantau petugas) pnp bkn lansia bukan wanita hamil jg. Org2 lain sdh tertib antri/tunggu untuk naik dr pintu tengah lho. TJ 816</t>
  </si>
  <si>
    <t>https://x.com/rraisapp/status/1851616244916682911</t>
  </si>
  <si>
    <t>Mon Oct 28 10:42:32 +0000 2024</t>
  </si>
  <si>
    <t>Najis bgt 10H tolong banyakin kek dikit amat @PT_Transjakarta</t>
  </si>
  <si>
    <t>https://x.com/Karismaang/status/1850850633685110978</t>
  </si>
  <si>
    <t>Karismaang</t>
  </si>
  <si>
    <t>Tue Oct 29 07:31:16 +0000 2024</t>
  </si>
  <si>
    <t>Halo kak @PT_Transjakarta untuk rute Sentra industri terpadu III dari Jelambar itu naik nomor brpa ya?</t>
  </si>
  <si>
    <t>https://x.com/dnfkslan/status/1851164886895841597</t>
  </si>
  <si>
    <t>Wed Oct 30 08:25:46 +0000 2024</t>
  </si>
  <si>
    <t>Rute dari kramat jati ke kebayoran @PT_Transjakarta</t>
  </si>
  <si>
    <t>https://x.com/jaesoob1n_/status/1851540991427428561</t>
  </si>
  <si>
    <t>Wed Oct 30 14:43:25 +0000 2024</t>
  </si>
  <si>
    <t>MUST BUY SEBAGAI PENGGUNA TRANSUM GARIS KERAS sampe jenis Transjakarta wkwkwkwkwk</t>
  </si>
  <si>
    <t>https://x.com/aysenarts03/status/1851636030010777792</t>
  </si>
  <si>
    <t>aysenarts03</t>
  </si>
  <si>
    <t>Tue Oct 29 14:12:38 +0000 2024</t>
  </si>
  <si>
    <t>Mau info aja ni min @PT_Transjakarta halte depan polda mesin tap in/out nya error brayy masa pas lagi tap in saldo kepotong sih????</t>
  </si>
  <si>
    <t>https://x.com/Yuzirnas/status/1851265895055982956</t>
  </si>
  <si>
    <t>Yuzirnas</t>
  </si>
  <si>
    <t>Mon Oct 28 09:26:03 +0000 2024</t>
  </si>
  <si>
    <t>Dalam rangka mendukung suksesnya pelantikan Presiden dan Wakil Presiden RI Terpilih 2024-2029 DAMRI bersinergi dengan Transjakarta dengan menyediakan Bus Listrik sebagai moda transportasi pendukung mobilitas tamu negara selama prosesi pelantikan. #DAMRIIndonesiaMaju https://t.co/Z120CUjwgI</t>
  </si>
  <si>
    <t>https://pbs.twimg.com/media/Ga95So7aMAAPA6I.jpg</t>
  </si>
  <si>
    <t>Cirebon</t>
  </si>
  <si>
    <t>https://x.com/bumncirebonadil/status/1850831383939498017</t>
  </si>
  <si>
    <t>bumncirebonadil</t>
  </si>
  <si>
    <t>Wed Oct 30 11:07:10 +0000 2024</t>
  </si>
  <si>
    <t>Aku melanjutkan gim naik Transjakarta dan sampai ke GBK https://t.co/QWFajW1aML</t>
  </si>
  <si>
    <t>https://pbs.twimg.com/media/GbIjpc3bMAAa3WZ.jpg</t>
  </si>
  <si>
    <t xml:space="preserve">Baratie (//á´—ï½¥à¸±) </t>
  </si>
  <si>
    <t>https://x.com/hellovalda/status/1851581608555626766</t>
  </si>
  <si>
    <t>hellovalda</t>
  </si>
  <si>
    <t>Tue Oct 29 10:47:53 +0000 2024</t>
  </si>
  <si>
    <t>Wes rongpuluh menit transjakarta ra liwat2</t>
  </si>
  <si>
    <t>https://x.com/tinoserius/status/1851214365611213062</t>
  </si>
  <si>
    <t>tinoserius</t>
  </si>
  <si>
    <t>Tue Oct 29 11:58:19 +0000 2024</t>
  </si>
  <si>
    <t>stress banget tiap balik kerja musuh terbesar ku adalah nunggu transjakarta dan macet jalanan kek TOLONG INI BIS LU BANYAKIN NAPA FAK @PT_Transjakarta</t>
  </si>
  <si>
    <t>https://x.com/whinybillkin/status/1851232089448071229</t>
  </si>
  <si>
    <t>whinybillkin</t>
  </si>
  <si>
    <t>Wed Oct 30 10:43:06 +0000 2024</t>
  </si>
  <si>
    <t>@Kabiteno1 @dishubjakarta @PT_Transjakarta Harap lengkapi informasi di bawah ini agar dapat dilakukan pengecekan oleh petugas: Alamat Lengkap (RT RW Kelurahan): Patokan Lokasi Laporan: Anda juga dapat melaporkan melalui Aplikasi JAKI. Terima kasih.</t>
  </si>
  <si>
    <t>Kabiteno1</t>
  </si>
  <si>
    <t>https://x.com/DKIJakarta/status/1851575551435391471</t>
  </si>
  <si>
    <t>Wed Oct 02 11:31:22 +0000 2024</t>
  </si>
  <si>
    <t>min kalau mau naik jak 95 dari selapapolri ke stasiun mrt cipete raya bisa gaa turunnya dimana min @PT_Transjakarta</t>
  </si>
  <si>
    <t>https://x.com/lessthanzerow/status/1841440837705830899</t>
  </si>
  <si>
    <t>lessthanzerow</t>
  </si>
  <si>
    <t>Wed Oct 02 11:20:56 +0000 2024</t>
  </si>
  <si>
    <t>Min @PT_Transjakarta cara dapat Pin Prioritas bagaimana ya ? Bisa di Halte mana aja ?</t>
  </si>
  <si>
    <t>https://x.com/nonesari/status/1841438211668926504</t>
  </si>
  <si>
    <t>nonesari</t>
  </si>
  <si>
    <t>Wed Oct 02 00:07:35 +0000 2024</t>
  </si>
  <si>
    <t>Pagi ini di cawang sentral @PT_Transjakarta satu pintuu https://t.co/zDl30W9oPH</t>
  </si>
  <si>
    <t>https://pbs.twimg.com/ext_tw_video_thumb/1841268728731983873/pu/img/Tf7L_hJHp50S9q2q.jpg</t>
  </si>
  <si>
    <t>https://x.com/UltrasLineBogor/status/1841268759279096268</t>
  </si>
  <si>
    <t>UltrasLineBogor</t>
  </si>
  <si>
    <t>Wed Oct 02 02:49:30 +0000 2024</t>
  </si>
  <si>
    <t>INI 8E DARI BLOK M JGN LELET KEK ANJG DIKIRA ORG KERJA JAM PAGI DOANGGG?????? JD SIANGAN UDH LELET ?????? UDH BERDIRI 45 MENIT TAIIIIIII @PT_Transjakarta</t>
  </si>
  <si>
    <t>https://x.com/queenxtore/status/1841309506762096665</t>
  </si>
  <si>
    <t>Wed Oct 02 03:13:41 +0000 2024</t>
  </si>
  <si>
    <t>sbnrnya naik transjakarta itu untuk menghindari macet tpi faktanya ttp aja kejebak macet GARA GARA MOBIL PRIBADI YANG NGALANGIN JALAN ALIAS MAIN MASUK AJA JALUR BUSWAY sering bgt juga motong jalan pdhl tau lagi macet jadinya tj juga kejebak gara2 tu mobil pd ga sabaran</t>
  </si>
  <si>
    <t>https://x.com/cruchiloops/status/1841315591157940482</t>
  </si>
  <si>
    <t>Tue Oct 01 11:25:58 +0000 2024</t>
  </si>
  <si>
    <t>kemaren bus @ppid_paspampres nabrak halte petamburan. hari ini bus @_TNIAU @tni_ad @_TNIAL_ mogok di halte karet. makanya kalo mau cepet perginya DARI KEMAREN sekalian. jgn nyusahin warga mulu. mentang2 pegawai pemerintah bs seenaknya masuk jalur busway @PT_Transjakarta ?!</t>
  </si>
  <si>
    <t>https://x.com/chvanillatte/status/1841077088813793384</t>
  </si>
  <si>
    <t>chvanillatte</t>
  </si>
  <si>
    <t>Tue Oct 01 06:22:25 +0000 2024</t>
  </si>
  <si>
    <t>Halo Min. @PT_Transjakarta Mikrotrans unit AC kaca mobilnya skrang gelap (dr luar) tp koq AC nya tetep ga berasa sejuk sih?? + ga merata keseluruh area duduk di belakang Tadi jam 10 pagi aja udh berasa mateng pnp nya keringetan (((</t>
  </si>
  <si>
    <t>https://x.com/sl7empat/status/1841000699972501738</t>
  </si>
  <si>
    <t>Tue Oct 01 09:19:44 +0000 2024</t>
  </si>
  <si>
    <t>Busway dr csw ke jln asia afrika jaksel naik apa min @PT_Transjakarta</t>
  </si>
  <si>
    <t>https://x.com/westsidecrew_/status/1841045322447143057</t>
  </si>
  <si>
    <t>westsidecrew_</t>
  </si>
  <si>
    <t>Tue Oct 01 23:11:31 +0000 2024</t>
  </si>
  <si>
    <t>min bus 4f @PT_Transjakarta berenti di pangkalan jati 1 ga min? yg di jl kalimalang deket kfc soalnya di gmaps ga ad rute 4f nya</t>
  </si>
  <si>
    <t>https://x.com/salmalfoy/status/1841254648419926341</t>
  </si>
  <si>
    <t>salmalfoy</t>
  </si>
  <si>
    <t>Tue Oct 01 18:14:01 +0000 2024</t>
  </si>
  <si>
    <t xml:space="preserve">Apa susahnya dah naik MRT / Transjakarta </t>
  </si>
  <si>
    <t>https://x.com/MardaniJgMw/status/1841179780563288183</t>
  </si>
  <si>
    <t>MardaniJgMw</t>
  </si>
  <si>
    <t>Wed Oct 02 11:18:03 +0000 2024</t>
  </si>
  <si>
    <t>Antrian di halte CSW @PT_Transjakarta kebanyakan penumpang perempuan. Saran agar bisa diperbanyak armada bis khusus perempuan di jam sibuk. https://t.co/IVJ5rCpPk2</t>
  </si>
  <si>
    <t>https://pbs.twimg.com/media/GY4Zn-UaUAALyb5.jpg</t>
  </si>
  <si>
    <t>https://x.com/Ayaawa4/status/1841437483978174732</t>
  </si>
  <si>
    <t>Ayaawa4</t>
  </si>
  <si>
    <t>Wed Oct 02 04:11:40 +0000 2024</t>
  </si>
  <si>
    <t>Halo admin @PT_Transjakarta mau tanya. Kalau mau ke daerah Permata Hijau Bellezza BSA Jl. Jenderal Soepeno naik TJ dari terminal mana dan turun di mana ya? Kode bis nya berapa? Terima kasih.</t>
  </si>
  <si>
    <t>https://x.com/pecandubaca/status/1841330183955231192</t>
  </si>
  <si>
    <t>pecandubaca</t>
  </si>
  <si>
    <t>Wed Oct 02 03:06:15 +0000 2024</t>
  </si>
  <si>
    <t>min @PT_Transjakarta dari foreword library cilandak kalau mau ke stasiun pasar minggu bisa pake apa?</t>
  </si>
  <si>
    <t>https://x.com/urpreciousya/status/1841313721769193914</t>
  </si>
  <si>
    <t>urpreciousya</t>
  </si>
  <si>
    <t>Tue Oct 01 15:23:33 +0000 2024</t>
  </si>
  <si>
    <t>Halo min @PT_Transjakarta mau tanya rute tj dari halte jembatan merah saharjo ke tujuan fx sudirman rutenya gimana ya? Mohon infonya trims</t>
  </si>
  <si>
    <t>https://x.com/jualannyalivie/status/1841136881800790261</t>
  </si>
  <si>
    <t>jualannyalivie</t>
  </si>
  <si>
    <t>Wed Oct 02 13:12:34 +0000 2024</t>
  </si>
  <si>
    <t xml:space="preserve">Ke perpus atau keliling jekardah naik transjakarta </t>
  </si>
  <si>
    <t>https://x.com/polarismu/status/1841466305804972107</t>
  </si>
  <si>
    <t>polarismu</t>
  </si>
  <si>
    <t>Wed Oct 02 11:23:17 +0000 2024</t>
  </si>
  <si>
    <t>min kalau mau ke stasiun mrt cipete naik busway dari halte pondok pinang koridor apaa yaa @PT_Transjakarta</t>
  </si>
  <si>
    <t>https://x.com/lessthanzerow/status/1841438802252120106</t>
  </si>
  <si>
    <t>Wed Oct 02 08:31:47 +0000 2024</t>
  </si>
  <si>
    <t>Halo min @PT_Transjakarta untuk rute royaltrans S31 Fatmawati - Bintaro keberangkatan dari Fatmawati sore jam berapa ya min dari awal sampai selesai? Terima kasih.</t>
  </si>
  <si>
    <t>https://x.com/nando_maulyt229/status/1841395643887358063</t>
  </si>
  <si>
    <t>nando_maulyt229</t>
  </si>
  <si>
    <t>Wed Oct 02 17:23:01 +0000 2024</t>
  </si>
  <si>
    <t>min dari jiexpo kemayoran ke pgc naik apaaa @PT_Transjakarta</t>
  </si>
  <si>
    <t>https://x.com/ktvjo/status/1841529331421741331</t>
  </si>
  <si>
    <t>ktvjo</t>
  </si>
  <si>
    <t>Wed Oct 02 00:44:55 +0000 2024</t>
  </si>
  <si>
    <t>Halo min @PT_Transjakarta kalo mau ke PIK bisa naik apa ya dari pinang ranti?</t>
  </si>
  <si>
    <t>https://x.com/oth3rsideofna/status/1841278153878360213</t>
  </si>
  <si>
    <t>oth3rsideofna</t>
  </si>
  <si>
    <t>Tue Oct 01 11:41:28 +0000 2024</t>
  </si>
  <si>
    <t>Mesin top up TJ error di semua halte mana pas banget lagi kartu gue abis w pulang gimana min @PT_Transjakarta https://t.co/2YEYx9x9Te</t>
  </si>
  <si>
    <t>https://pbs.twimg.com/media/GYzVZgfagAA5WYg.jpg</t>
  </si>
  <si>
    <t>https://x.com/andinitrn/status/1841080992884539836</t>
  </si>
  <si>
    <t>andinitrn</t>
  </si>
  <si>
    <t>Tue Oct 01 11:22:55 +0000 2024</t>
  </si>
  <si>
    <t>Bisa gantian dulu ga jalannya? Bis gue mau lewat. Truk lu udah ngantri 10 depan lampu merah ditambah banyak sirine di belakang. Ini dibabat sampe truk keluar semua orang di bus gue udah jadi pepes @_TNIAU @Puspen_TNI @tni_ad @_TNIAL_ @PT_Transjakarta</t>
  </si>
  <si>
    <t>milky way</t>
  </si>
  <si>
    <t>https://x.com/shootingstarzc/status/1841076323923738685</t>
  </si>
  <si>
    <t>shootingstarzc</t>
  </si>
  <si>
    <t>Tue Oct 01 11:46:30 +0000 2024</t>
  </si>
  <si>
    <t>Ada truk tentara mogok di lajur Transjakarta zzz di Sudirman pulak</t>
  </si>
  <si>
    <t>https://x.com/zombiebusway/status/1841082259350438031</t>
  </si>
  <si>
    <t>Tue Oct 01 03:35:26 +0000 2024</t>
  </si>
  <si>
    <t>Min posiissi tj 11 dri halte stasiun jatinegara ke halte kampung melayu dongg dari tadi di tungguin ngga ada @PT_Transjakarta</t>
  </si>
  <si>
    <t>https://x.com/syalaagumi/status/1840958676355473885</t>
  </si>
  <si>
    <t>syalaagumi</t>
  </si>
  <si>
    <t>Tue Oct 01 23:51:37 +0000 2024</t>
  </si>
  <si>
    <t>6U sudah dimana ? Saya di grand pasar minggu arah blok M. Sudah 30 menit ga dateng2. Masih pagi loh @PT_Transjakarta</t>
  </si>
  <si>
    <t>https://x.com/ghitawid/status/1841264738430497236</t>
  </si>
  <si>
    <t>ghitawid</t>
  </si>
  <si>
    <t>Wed Oct 02 02:39:30 +0000 2024</t>
  </si>
  <si>
    <t>klo naik tj dari puri beta sampe ancol kira2 butuh saldo brp ya? @PT_Transjakarta</t>
  </si>
  <si>
    <t>55!</t>
  </si>
  <si>
    <t>https://x.com/w4stedsummer/status/1841306988015395068</t>
  </si>
  <si>
    <t>w4stedsummer</t>
  </si>
  <si>
    <t>Wed Oct 02 08:25:47 +0000 2024</t>
  </si>
  <si>
    <t>Halo min @PT_Transjakarta mau nanya kalo dari rsud pasming ke kelapa dua sasak naik apa aja min rutenya?</t>
  </si>
  <si>
    <t>https://x.com/rasapikirkata/status/1841394135292645716</t>
  </si>
  <si>
    <t>rasapikirkata</t>
  </si>
  <si>
    <t>Wed Oct 02 08:12:04 +0000 2024</t>
  </si>
  <si>
    <t>Halo admin mau tanya Hari Sabtu tanggal 5 Oktober rute tj arah monas apakah ditutup? Kalau ditutup apakah ada jalan alternatif untuk ke arah monas menggunakan tj? Terima kasih @PT_Transjakarta</t>
  </si>
  <si>
    <t>https://x.com/wawishush/status/1841390682658963731</t>
  </si>
  <si>
    <t>wawishush</t>
  </si>
  <si>
    <t>Tue Oct 01 22:17:37 +0000 2024</t>
  </si>
  <si>
    <t>MYS-18197 AC Bocor.. Posisi kursi tepat di depan pintu belakang sebelah kanan.. @PT_Transjakarta https://t.co/oPJnUzXSaJ</t>
  </si>
  <si>
    <t>https://pbs.twimg.com/media/GY1m_HwbQAM1cdm.jpg</t>
  </si>
  <si>
    <t>https://x.com/Hagi_hgkz/status/1841241082975400346</t>
  </si>
  <si>
    <t>Hagi_hgkz</t>
  </si>
  <si>
    <t>Wed Oct 02 08:09:57 +0000 2024</t>
  </si>
  <si>
    <t>Sore admin @PT_Transjakarta Saran untuk halte Rawamangun (UNJ) tolong disediakan mesin tap portable. Karena setiap hari pasti antri buat tap in/out. Dan itu bisa 10 menit sendiri antriannya krn harus keluar masuk. Smg bisa diadakan yg portable buat mecah antrian keluar/masuk hlt https://t.co/IX254XAn59</t>
  </si>
  <si>
    <t>https://pbs.twimg.com/media/GY3ukxqaMAATKwK.jpg</t>
  </si>
  <si>
    <t>https://x.com/Zealandersatr75/status/1841390149135122744</t>
  </si>
  <si>
    <t>Tue Oct 01 03:08:47 +0000 2024</t>
  </si>
  <si>
    <t>Itu jalur khusus untuk @PT_Transjakarta ? Koq bisa ada bis lain? Btw semoga Sopir dan penumpang dalam bis bewarna hitam tersebut tidak ada yang terluka. Aamiin</t>
  </si>
  <si>
    <t>Masih di Jakarta</t>
  </si>
  <si>
    <t>https://x.com/beautydyah/status/1840951969747464580</t>
  </si>
  <si>
    <t>beautydyah</t>
  </si>
  <si>
    <t>Wed Oct 02 13:53:24 +0000 2024</t>
  </si>
  <si>
    <t xml:space="preserve">Take a picture and get the prize! Ada kesempatan dapetin total e-wallet 2.5 juta rupiah untuk 10 orang beruntung! Langsung aja cari dan foto Bus Transjakarta dengan branding #vivov40Lite berwarna silver </t>
  </si>
  <si>
    <t>https://x.com/vivo_indonesia/status/1841476578859270460</t>
  </si>
  <si>
    <t>vivo_indonesia</t>
  </si>
  <si>
    <t>Tue Oct 01 12:07:20 +0000 2024</t>
  </si>
  <si>
    <t>Kenapa L13E arah flyover kuningan lama banget datengnya? @PT_Transjakarta</t>
  </si>
  <si>
    <t>https://x.com/fdliyaaw/status/1841087500863094896</t>
  </si>
  <si>
    <t>Wed Oct 02 14:21:41 +0000 2024</t>
  </si>
  <si>
    <t>Minn izin tanya rute dari halte rawamangun unj ke halte terdekat green pramuka square mall/gps. Terima kasih @PT_Transjakarta</t>
  </si>
  <si>
    <t>https://x.com/cuewii/status/1841483698354692132</t>
  </si>
  <si>
    <t>Wed Oct 02 07:53:45 +0000 2024</t>
  </si>
  <si>
    <t>Min dr halte denpasar mau ke halte senayan bank dki bisa naik 9c sekali kan? @PT_Transjakarta</t>
  </si>
  <si>
    <t>https://x.com/lecrcc/status/1841386072313614651</t>
  </si>
  <si>
    <t>Wed Oct 02 02:26:44 +0000 2024</t>
  </si>
  <si>
    <t>Pengaturan antrean Bus Bianglala dan Transjakarta saat pengisian BBM di SPBU https://t.co/MKfRgWQYRv.H.Juanda Ciputat oleh 2 personil Lantas Polsek Ciputat Timur Selasa 1/10 https://t.co/wJD5kehDNl</t>
  </si>
  <si>
    <t>https://pbs.twimg.com/media/GY2gBY9aQAAZK4E.jpg</t>
  </si>
  <si>
    <t>https://x.com/polsekciptimx/status/1841303775115690011</t>
  </si>
  <si>
    <t>Wed Oct 02 04:56:11 +0000 2024</t>
  </si>
  <si>
    <t>@irhamsyarif @PT_Transjakarta Sumpah ini yang paling ganggu soalnya jadi gelap banget kalau lagi siang mana lampu bus juga gk dinyalain mau liat keluar malah pusing yg ada</t>
  </si>
  <si>
    <t>https://x.com/Husen_Husaeni/status/1841341385565458649</t>
  </si>
  <si>
    <t>Husen_Husaeni</t>
  </si>
  <si>
    <t>Tue Oct 01 15:19:27 +0000 2024</t>
  </si>
  <si>
    <t>To @PT_Transjakarta kenapa ya sering banget nyusahin pelanggan yang sering kepotong 2x ini udah yg kesekian kalinya sampe bosen ngadu ke pusat layanan tp ga ada perbaikan dgn alasan lain vendor bet tiap koridor semoga kedepan meskipun beda vendor tetap jd kesatuan jgn keseringan</t>
  </si>
  <si>
    <t>https://x.com/akhikhilap/status/1841135850144612653</t>
  </si>
  <si>
    <t>Wed Oct 02 01:37:43 +0000 2024</t>
  </si>
  <si>
    <t xml:space="preserve">Kebiasaan deh aplikasi @PT_Transjakarta kalau mau scan barcode tiket gangguan terus </t>
  </si>
  <si>
    <t>jaksel</t>
  </si>
  <si>
    <t>https://x.com/Jikontl/status/1841291437998330074</t>
  </si>
  <si>
    <t>Jikontl</t>
  </si>
  <si>
    <t>Tue Oct 01 10:59:17 +0000 2024</t>
  </si>
  <si>
    <t>jalur busway arah gbk dari dukuh atas stuck daritadi pas mau nyampe halte karet ada apa ya? @PT_Transjakarta</t>
  </si>
  <si>
    <t>https://x.com/sembunyidarihr/status/1841070376253591977</t>
  </si>
  <si>
    <t>sembunyidarihr</t>
  </si>
  <si>
    <t>Wed Oct 02 07:53:08 +0000 2024</t>
  </si>
  <si>
    <t>Rem Blong Bus Paspampres Tabrak Halte Transjakarta di Petamburan https://t.co/WLwrMWLrz0</t>
  </si>
  <si>
    <t>https://pbs.twimg.com/amplify_video_thumb/1841385844701294592/img/SD0vlrPlaoYNmfDi.jpg</t>
  </si>
  <si>
    <t>https://x.com/kompascom/status/1841385915626975456</t>
  </si>
  <si>
    <t>Tue Oct 01 02:07:26 +0000 2024</t>
  </si>
  <si>
    <t>kirain yang nabrak tuh bus transjakarta juga makanya busway yang lain lama dan nurunin banyak orang di kemanggisan ternyata bus paspampres yang nabrak wkwk</t>
  </si>
  <si>
    <t>https://x.com/znanahou/status/1840936530980037000</t>
  </si>
  <si>
    <t>Wed Oct 02 12:42:10 +0000 2024</t>
  </si>
  <si>
    <t xml:space="preserve"> 20 Oktober 2024 15.00 - 21.00 WIB ISukaYou (Mampang - Jaksel) Termasuk makan minum &amp;amp; RMC bagi non member Klik link di atas atau link pada bio ya! Akses turun di: - Halte TransJakarta Duren Tiga - Stasiun LRT Pancoran Bank BJB - Stasiun KRL Cawang/Pasar Minggu Baru</t>
  </si>
  <si>
    <t>ONCEJakarta</t>
  </si>
  <si>
    <t>https://x.com/ONCEJakarta/status/1841458655675535449</t>
  </si>
  <si>
    <t>Wed Oct 02 00:49:39 +0000 2024</t>
  </si>
  <si>
    <t>Wkwk ada2 aja emg ni pelanggan @PT_Transjakarta. Barusan naek 6A arah Ragunan ada kakek2 sok sokan pegangan di handle kursi tapi malah toel2 bagian bawah bahu gue. Sakit emg.</t>
  </si>
  <si>
    <t>https://x.com/axxleratiON/status/1841279342091096216</t>
  </si>
  <si>
    <t>Tue Oct 01 04:52:42 +0000 2024</t>
  </si>
  <si>
    <t>Personil Lantas Polsek Ciputat Timur berkoordinasi dengan pihak SPBU https://t.co/MKfRgWQYRv.H.Juanda Ciputat antisipasi antrean pengisian BBM Bus Bianglala dan Transjakarta agar tidak menimbulkan kemacetan Senin 30/09 https://t.co/XKXbFqVnaP</t>
  </si>
  <si>
    <t>https://pbs.twimg.com/media/GYx32GXaAAApmR3.jpg</t>
  </si>
  <si>
    <t>https://x.com/polsekciptimx/status/1840978121790799977</t>
  </si>
  <si>
    <t>Tue Oct 01 10:24:28 +0000 2024</t>
  </si>
  <si>
    <t>hi min boleh minta info rute dari TMII ke ciputat? @PT_Transjakarta</t>
  </si>
  <si>
    <t>https://x.com/daepyonimst/status/1841061614952563160</t>
  </si>
  <si>
    <t>daepyonimst</t>
  </si>
  <si>
    <t>Tue Oct 01 02:44:20 +0000 2024</t>
  </si>
  <si>
    <t>cc pak @prabowo @Kemhan_RI @Puspen_TNI @ppid_paspampres @PASPAMPRES_01 ... ini nerobos jalur transjakarta juga kah? ada urgensi apakah sehingga nerobos jalur? mengawal VVIP atau ada gawat darurat kah? ijin ndaann.. cc @DKIJakarta @dishubjakarta @TMCPoldaMetro @ListyoSigitP</t>
  </si>
  <si>
    <t>https://x.com/kemlonih/status/1840945818444186014</t>
  </si>
  <si>
    <t>Wed Oct 02 06:59:29 +0000 2024</t>
  </si>
  <si>
    <t>udah mah masuk jalur TRANSJAKARTA itu jalur juga padahal SEPI eh masih nabrak pula. cek urine pengemudinya coba atau cek SIM</t>
  </si>
  <si>
    <t>fafifuwasweswos</t>
  </si>
  <si>
    <t>https://x.com/dokyeomarlboro/status/1841372414548312251</t>
  </si>
  <si>
    <t>dokyeomarlboro</t>
  </si>
  <si>
    <t>Tue Oct 01 14:15:24 +0000 2024</t>
  </si>
  <si>
    <t>Capek gue marah marah hampir tiap malem anjir lah wooyy @PT_Transjakarta 6D TAMBAHIN! GILA KALI UDAH 20 MENIT ARAH KE BUNDARAN SENAYAN MASIH BELOM ADA ADA JUGA! HAMPIR TIAP HARI BEGINI MASALAHNYA APA HAH??</t>
  </si>
  <si>
    <t>https://x.com/budskiy/status/1841119728078901543</t>
  </si>
  <si>
    <t>budskiy</t>
  </si>
  <si>
    <t>Tue Oct 01 13:47:03 +0000 2024</t>
  </si>
  <si>
    <t>aku kesini naik TJ turun di Halte Ps. Senen dari pintu masuk depan Halte Transjakarta Pasar Senen langsung naik eskalator 1x jalan terus ke arah utara sampe mentok https://t.co/AbE114xo7w</t>
  </si>
  <si>
    <t>https://pbs.twimg.com/media/GYzyJIzagAAtjHY.jpg</t>
  </si>
  <si>
    <t>journeywithApr</t>
  </si>
  <si>
    <t>instagram.com/journeywithApr</t>
  </si>
  <si>
    <t>https://x.com/journeywithApr/status/1841112596704813159</t>
  </si>
  <si>
    <t>Wed Oct 02 14:12:35 +0000 2024</t>
  </si>
  <si>
    <t>Min @PT_Transjakarta rute bis dari st tanah abang ke fx sudirman dong? Dan sebaliknya dari fx sudirman ke st tanah abang</t>
  </si>
  <si>
    <t>Daegu, Republic of Korea</t>
  </si>
  <si>
    <t>https://x.com/avatarraang_/status/1841481406545113598</t>
  </si>
  <si>
    <t>avatarraang_</t>
  </si>
  <si>
    <t>Wed Oct 02 02:35:15 +0000 2024</t>
  </si>
  <si>
    <t>Min @PT_Transjakarta gimana caranya biar saldo gak kepotong double kayak gini saat tap in &amp;amp; tap out? Mohon infonya thanks https://t.co/7JBKvdZVof</t>
  </si>
  <si>
    <t>https://pbs.twimg.com/media/GY2h-MuaMAAgwCt.jpg</t>
  </si>
  <si>
    <t>https://x.com/d1cddb/status/1841305918581174387</t>
  </si>
  <si>
    <t>d1cddb</t>
  </si>
  <si>
    <t>Tue Oct 01 11:09:08 +0000 2024</t>
  </si>
  <si>
    <t>Min @PT_Transjakarta ada apa ya di Koridor 1? Bus yang saya naikin ke arah Blok M berjalan sangat lambat sekali.</t>
  </si>
  <si>
    <t>https://x.com/Areloghy/status/1841072855196549621</t>
  </si>
  <si>
    <t>Wed Oct 02 08:25:49 +0000 2024</t>
  </si>
  <si>
    <t>admin apakah benar setelah jam ini rute S11 arah BSD akan berangkat lagi dari Jelambar pukul 18.00? @PT_Transjakarta</t>
  </si>
  <si>
    <t>https://x.com/rvawoo/status/1841394140103520293</t>
  </si>
  <si>
    <t>rvawoo</t>
  </si>
  <si>
    <t>Wed Oct 02 12:02:48 +0000 2024</t>
  </si>
  <si>
    <t>Mikrotrans 17 jurusan Pasar Senen-Pulogadung no mobil BDL 145 bawa mobilnya ngebut ngebut sepanjang Gang Sentiong - Pasar Bulog. Tolong dibina lagi supirnya @PT_Transjakarta</t>
  </si>
  <si>
    <t>https://x.com/waiueowork/status/1841448748880404636</t>
  </si>
  <si>
    <t>waiueowork</t>
  </si>
  <si>
    <t>Wed Oct 02 08:19:13 +0000 2024</t>
  </si>
  <si>
    <t>Selamat sore min @PT_Transjakarta boleh tolong info Rute dari Kemendikbud ke Novotel Cikini kah?</t>
  </si>
  <si>
    <t>https://x.com/santoso_1901/status/1841392482523009412</t>
  </si>
  <si>
    <t>santoso_1901</t>
  </si>
  <si>
    <t>Wed Oct 02 07:58:49 +0000 2024</t>
  </si>
  <si>
    <t>Yaampon parah amat ampe ketutup semua gitu plis lah @PT_Transjakarta</t>
  </si>
  <si>
    <t>https://x.com/raisism/status/1841387346773606667</t>
  </si>
  <si>
    <t>raisism</t>
  </si>
  <si>
    <t>Wed Oct 02 01:09:20 +0000 2024</t>
  </si>
  <si>
    <t>Hi @PT_Transjakarta mau tanya ada transjakarta tujuan Jakarta - Bogor kah? Kayaknya pernah liat tapi lupa</t>
  </si>
  <si>
    <t>https://x.com/ekpry_/status/1841284296545644583</t>
  </si>
  <si>
    <t>ekpry_</t>
  </si>
  <si>
    <t>Wed Oct 02 02:32:33 +0000 2024</t>
  </si>
  <si>
    <t>Ide brilian siapa sih naro pembatas di sini? Bus jadi gabis merapat ke halte Setiabudi. Gap antara bus dan platform jadi gede @PT_Transjakarta https://t.co/0rdNcGa9hd</t>
  </si>
  <si>
    <t>https://pbs.twimg.com/media/GY2hWPobYAAR19V.jpg</t>
  </si>
  <si>
    <t>https://x.com/Radityo_utomo/status/1841305240072765884</t>
  </si>
  <si>
    <t>Wed Oct 02 11:26:01 +0000 2024</t>
  </si>
  <si>
    <t>min @PT_Transjakarta dri csw ke pancoran tugu naik rute apa</t>
  </si>
  <si>
    <t>open 06:00-22:30</t>
  </si>
  <si>
    <t>https://x.com/cicayuan/status/1841439492458389598</t>
  </si>
  <si>
    <t>cicayuan</t>
  </si>
  <si>
    <t>Tue Oct 01 06:10:02 +0000 2024</t>
  </si>
  <si>
    <t>@nituysantuy Bus Paspampres Tabrak Halte Transjakarta Ini Penyebabnya https://t.co/g87xLC8Orp</t>
  </si>
  <si>
    <t>nituysantuy</t>
  </si>
  <si>
    <t>https://x.com/okezonenews/status/1840997581989822618</t>
  </si>
  <si>
    <t>Wed Oct 02 05:13:26 +0000 2024</t>
  </si>
  <si>
    <t>@biasalahanakmud @PT_Transjakarta stiker msh ok yg penting itu benerin integrasi mesin tap kalian yg tidak seragam &amp;amp; sering bikin sedot saldo 2 sampai bahkan 3x jika berpindah dari bus BRT ke non BRT via halte BRT ataupun sebaliknya &amp;amp; juga mesin tap yg memotong saldo diawal ini yg paling aneh @PT_Transjakarta</t>
  </si>
  <si>
    <t>biasalahanakmud</t>
  </si>
  <si>
    <t>https://x.com/YoungTrafforddd/status/1841345725806023074</t>
  </si>
  <si>
    <t>Wed Oct 02 09:33:15 +0000 2024</t>
  </si>
  <si>
    <t>@ihsani_fauzan @PT_Transjakarta perforated aja udah nyebelin ini lagi solid euyy https://t.co/xUCMNmP0UL</t>
  </si>
  <si>
    <t>https://pbs.twimg.com/media/GY4Boipa4AA8H6U.jpg</t>
  </si>
  <si>
    <t>ihsani_fauzan</t>
  </si>
  <si>
    <t>https://x.com/irhamsyarif/status/1841411113080271263</t>
  </si>
  <si>
    <t>Wed Oct 02 06:01:35 +0000 2024</t>
  </si>
  <si>
    <t>@irhamsyarif @PT_Transjakarta Udah ganti nama halte untuk jualan naming right ga peduli warga jadi bingung masih belum cukup?</t>
  </si>
  <si>
    <t>British Indian Ocean Territory</t>
  </si>
  <si>
    <t>https://x.com/jeffreysantio/status/1841357844194726209</t>
  </si>
  <si>
    <t>jeffreysantio</t>
  </si>
  <si>
    <t>Tue Oct 01 08:37:21 +0000 2024</t>
  </si>
  <si>
    <t>min tolong dong masa semua armada 7A dan 6N yg saya naikin panas semua ACnya tolong diperbaiki ya min. makasih @PT_Transjakarta</t>
  </si>
  <si>
    <t>https://x.com/kimchigoyya/status/1841034656457900084</t>
  </si>
  <si>
    <t>kimchigoyya</t>
  </si>
  <si>
    <t>Tue Oct 01 09:04:11 +0000 2024</t>
  </si>
  <si>
    <t>kok bisa sih min bus paspamres masuk jalur tj @PT_Transjakarta? kok gak ditilang sih @DivHumas_Polri?</t>
  </si>
  <si>
    <t>lucy island, cho wonsangâ™¡</t>
  </si>
  <si>
    <t>https://x.com/alectrone/status/1841041410038038847</t>
  </si>
  <si>
    <t>alectrone</t>
  </si>
  <si>
    <t>Tue Oct 01 01:05:25 +0000 2024</t>
  </si>
  <si>
    <t>Dear pengguna transjakarta kalo lu dapet tempat duduk yg 2 kosong ambil paling kiri lol. Kasian org org yg baru masuk ga duduk krn lu duduk di sebelah kanannya.</t>
  </si>
  <si>
    <t>https://x.com/atir4m/status/1840920923375042683</t>
  </si>
  <si>
    <t>atir4m</t>
  </si>
  <si>
    <t>Tue Oct 01 14:28:27 +0000 2024</t>
  </si>
  <si>
    <t>@PT_Transjakarta TOTAL NUNGGU HAMPIR SETENGAH JAM ALIAS 30 MENIT!! At this point headway TJ 30 menit di kota yg harusnya serba cepet sat set sat set udah terhitung JAHAT sih @PT_Transjakarta https://t.co/3G3dOJAUif</t>
  </si>
  <si>
    <t>https://pbs.twimg.com/media/GYz7mE9awAAKy0q.jpg</t>
  </si>
  <si>
    <t>https://x.com/budskiy/status/1841123014831976860</t>
  </si>
  <si>
    <t>Tue Oct 01 14:23:52 +0000 2024</t>
  </si>
  <si>
    <t>Jak-48A lewat 8 udah ada kali. 6K udah lewat 2 kali. 5F bahkan udah lewat 1. 6D mana? Banyakin doongg busnya BUSEETT!!! Udah berbulan bulan gini gini terus usaha gak sih buat nambah busnya?? @PT_Transjakarta USAHA WOY! Jangan lu tampung doang orang punya saran https://t.co/Ozxs8tpFii</t>
  </si>
  <si>
    <t>https://pbs.twimg.com/media/GYz6jH5bQAQdWXk.jpg</t>
  </si>
  <si>
    <t>https://x.com/budskiy/status/1841121859456139329</t>
  </si>
  <si>
    <t>Tue Oct 01 04:00:28 +0000 2024</t>
  </si>
  <si>
    <t xml:space="preserve">INI MANA SIH T11 YA TUHAAANNNN @PT_Transjakarta dua udah lewat tapi ga melayani penumpang kocak banget.. woy ini udah SATU JAM LEBIH NUNGGUIN WOYY GIMANA SIH JELEK BNGT </t>
  </si>
  <si>
    <t>Monsta X ã…¡ ATEEZ ã…¡ thaienthu</t>
  </si>
  <si>
    <t>https://x.com/njungjungek/status/1840964975214682459</t>
  </si>
  <si>
    <t>njungjungek</t>
  </si>
  <si>
    <t>Wed Oct 02 07:13:52 +0000 2024</t>
  </si>
  <si>
    <t>@irhamsyarif @PT_Transjakarta apakah stiker semi transparan yang masih kelihatan dari dalem kaga dipake?</t>
  </si>
  <si>
    <t>https://x.com/ServiceAperture/status/1841376034559873277</t>
  </si>
  <si>
    <t>ServiceAperture</t>
  </si>
  <si>
    <t>Tue Oct 01 12:14:36 +0000 2024</t>
  </si>
  <si>
    <t>awalnya nyoba naik jaklingko karena gratis dan waktu tempuhnya ga beda jauh sama transjakarta tapi apaan jam segini w masih macet-macetan padahal keluar kantor jam 5 sama aja kek gw balik ke jakut anjir besok dan utk sementara waktu bakal naik tj dulu aja deh wkwk</t>
  </si>
  <si>
    <t>https://x.com/arrataki/status/1841089329197957570</t>
  </si>
  <si>
    <t>Wed Oct 02 09:31:06 +0000 2024</t>
  </si>
  <si>
    <t>@enggaktaudeh @PT_Transjakarta nah ini aku belum nemu peraturan pastinya kalo ada boleh dong drop guys</t>
  </si>
  <si>
    <t>enggaktaudeh</t>
  </si>
  <si>
    <t>https://x.com/irhamsyarif/status/1841410571813765155</t>
  </si>
  <si>
    <t>Tue Oct 01 01:57:35 +0000 2024</t>
  </si>
  <si>
    <t>Emang boleh jaklinko berhenti lama untuk nunggu keluarganya ? Ini kan bukan mobil pribadi @PT_Transjakarta</t>
  </si>
  <si>
    <t>https://x.com/pitoel_/status/1840934050686759270</t>
  </si>
  <si>
    <t>pitoel_</t>
  </si>
  <si>
    <t>Wed Oct 02 03:42:40 +0000 2024</t>
  </si>
  <si>
    <t>@PT_Transjakarta keterlaluan ganggu fasilitas umum.. knapa kalian kagak ultah gagahÂ²an di ikn aja sih...</t>
  </si>
  <si>
    <t>https://x.com/muloyoung/status/1841322884612157747</t>
  </si>
  <si>
    <t>muloyoung</t>
  </si>
  <si>
    <t>Wed Oct 02 12:16:58 +0000 2024</t>
  </si>
  <si>
    <t>TJ koridor 1 epic bgt makin hari makin sedikit armadanya @PT_Transjakarta orang jadi harus berdiri berjam2 untuk nunggu hahah payah banget</t>
  </si>
  <si>
    <t>https://x.com/99skid_/status/1841452311748456906</t>
  </si>
  <si>
    <t>99skid_</t>
  </si>
  <si>
    <t>Tue Oct 01 23:47:37 +0000 2024</t>
  </si>
  <si>
    <t>eh kata gua yak kenapa di transjakarta ga ada bangku prioritas buat org pusingan dan pemabuk darat alias ga sanggup anjir pengen duduk nahan muntah sama penglihatan kabur selalu (apalagi jam pulang kerja)</t>
  </si>
  <si>
    <t>https://x.com/athayazen/status/1841263730468049157</t>
  </si>
  <si>
    <t>athayazen</t>
  </si>
  <si>
    <t>Wed Oct 02 11:30:43 +0000 2024</t>
  </si>
  <si>
    <t>Tolong dong @PT_Transjakarta saldo saya kepotong terus dh tiap tap in atau tap out kemaren katanya suruh ganti kartu dri e money ke flazz tpi ttp aja kepotong. Cape banget kesel jdi nya. https://t.co/BkMR6QZey2</t>
  </si>
  <si>
    <t>https://pbs.twimg.com/media/GY4chsubUAAoUDu.jpg</t>
  </si>
  <si>
    <t>https://x.com/ulfarahhh/status/1841440671707828270</t>
  </si>
  <si>
    <t>Wed Oct 02 11:58:06 +0000 2024</t>
  </si>
  <si>
    <t>Tolong tindak lanjuti jak59 no KWK-730 nyetirnya ugal ugalan bgt bikin takut penumpang @PT_Transjakarta</t>
  </si>
  <si>
    <t>https://x.com/tikahapr_/status/1841447565050732646</t>
  </si>
  <si>
    <t>Wed Oct 02 02:03:34 +0000 2024</t>
  </si>
  <si>
    <t>min kalo dari stasiun tangerang/poris mau ke matahari tower (karawaci) naik busway apa yaa? @PT_Transjakarta</t>
  </si>
  <si>
    <t>https://x.com/fira_jokitugas/status/1841297946266272139</t>
  </si>
  <si>
    <t>fira_jokitugas</t>
  </si>
  <si>
    <t>Wed Oct 02 22:32:53 +0000 2024</t>
  </si>
  <si>
    <t>Peringati Hari Batik TransJakarta Gelar Festival di Halte Tosari https://t.co/yGLd4zNXxb lewat @Businessupdate.id</t>
  </si>
  <si>
    <t>https://x.com/BusinesupdateID/status/1841607313179947172</t>
  </si>
  <si>
    <t>BusinesupdateID</t>
  </si>
  <si>
    <t>Tue Oct 01 15:03:36 +0000 2024</t>
  </si>
  <si>
    <t>Bus Paspampres Tabrak Halte Transjakarta di Petamburan Diduga Rem Blong Publik Salfok Tulisan Ditutup https://t.co/AnFUBeBEGD</t>
  </si>
  <si>
    <t>https://x.com/OposisiCerdas/status/1841131860669448331</t>
  </si>
  <si>
    <t>Wed Oct 02 11:36:51 +0000 2024</t>
  </si>
  <si>
    <t>Gue naik transjakarta terus didepan gue ada mba2 tasnya (terindikasi my day wkwk) pake pin zombie benefit po beli album di uriharu pas album demon wkwk https://t.co/SbyoryYOOK</t>
  </si>
  <si>
    <t>https://pbs.twimg.com/media/GY4d7G3bcAARv8k.jpg</t>
  </si>
  <si>
    <t>ë°•ì°¬ì—´ ê°•ì˜í˜„ í•˜í˜„ìƒ â™¥</t>
  </si>
  <si>
    <t>https://x.com/bella_widybell/status/1841442217334100154</t>
  </si>
  <si>
    <t>bella_widybell</t>
  </si>
  <si>
    <t>Wed Oct 02 12:15:58 +0000 2024</t>
  </si>
  <si>
    <t>Transjakarta kalo nyasar ke Nambo https://t.co/nIVL7uks5P</t>
  </si>
  <si>
    <t>https://pbs.twimg.com/media/GY4m4BobAAA72dz.jpg</t>
  </si>
  <si>
    <t>https://x.com/farhanderis/status/1841452060061159597</t>
  </si>
  <si>
    <t>Tue Oct 01 17:12:32 +0000 2024</t>
  </si>
  <si>
    <t>Anda bsa bandingkan transjakarta 2004 dengan transjakarta di 10-12 tahun terakhir gak ? Beda jauh kalau anda dulu pake transjakarta di tahun2 itu dgn sekarang. Saya dulu kuliah kadang naik TJ kadang naik damri AC. Kalau dibandingkan TJ sekarang dengan yg dulu ya beda.</t>
  </si>
  <si>
    <t>Ndrewstjan</t>
  </si>
  <si>
    <t>https://x.com/Ndrewstjan/status/1841164307410898962</t>
  </si>
  <si>
    <t>Wed Oct 02 11:52:10 +0000 2024</t>
  </si>
  <si>
    <t xml:space="preserve">*turun dari transjakarta menuju gedung perkantoran di jakarta utara* salt air </t>
  </si>
  <si>
    <t>Jakarta - Nagoya</t>
  </si>
  <si>
    <t>https://x.com/Dongoevsky/status/1841446069525524631</t>
  </si>
  <si>
    <t>Dongoevsky</t>
  </si>
  <si>
    <t>Tue Oct 01 20:58:53 +0000 2024</t>
  </si>
  <si>
    <t>Antrian koridor 2 di halte monas sekarang bikin pengap pas malam dan antriannya gak teratur bisa gak di tempat antrian koridor 1 dulu? Apalagi koridor 2 banyak penggunanya malah pindah di tempat dulu @PT_Transjakarta</t>
  </si>
  <si>
    <t>https://x.com/luvyosuk/status/1841221268105994258</t>
  </si>
  <si>
    <t>luvyosuk</t>
  </si>
  <si>
    <t>Tue Oct 01 10:36:52 +0000 2024</t>
  </si>
  <si>
    <t xml:space="preserve">Kadang mikir orang-orang yang lewat jalur transjakarta padahal jalur biasa itu sepi tuh otaknya dimana deh? Di depan lu pasti ada transjakarta yang bakalan berhenti di halte karena emang udah aturan TAPI LU PADA KLAKSONIN ITU BUS KEK?? </t>
  </si>
  <si>
    <t>https://x.com/Disforus/status/1841064733581197689</t>
  </si>
  <si>
    <t>Wed Oct 02 10:53:23 +0000 2024</t>
  </si>
  <si>
    <t xml:space="preserve">Karakter penumpang bus transjakarta ini berbeda dengan penumpang KRL ya. Bus masih ada space buat penumpang eh penumpang yg antri gak pada masuk. Rela nunggu bus selanjutnya. Kalo KRL beuh tetep hajar sampe gak ada space buat semut! </t>
  </si>
  <si>
    <t>https://x.com/ajinomongapain/status/1841431279839150084</t>
  </si>
  <si>
    <t>ajinomongapain</t>
  </si>
  <si>
    <t>Wed Oct 02 04:00:59 +0000 2024</t>
  </si>
  <si>
    <t>min dri pasar santa ke lotte mall kuningan 1 naik yg brp ya? @PT_Transjakarta</t>
  </si>
  <si>
    <t>https://x.com/dobbiro/status/1841327493682520415</t>
  </si>
  <si>
    <t>Wed Oct 02 10:35:46 +0000 2024</t>
  </si>
  <si>
    <t xml:space="preserve">No salty but prefer sedih sambil nyetir tesla daripada senang tapi naik transjakarta </t>
  </si>
  <si>
    <t>https://x.com/rndfrz/status/1841426843225805171</t>
  </si>
  <si>
    <t>rndfrz</t>
  </si>
  <si>
    <t>Wed Oct 02 11:05:06 +0000 2024</t>
  </si>
  <si>
    <t xml:space="preserve">Sudah ada wacana tarif Transjakarta naik menjadi Rp5.000 ya? Bertahun-tahun tetap tarif Rp3.500. Akhirnya harus cari sumber penghasilan lain dari iklan termasuk pasang iklan pada bus. </t>
  </si>
  <si>
    <t>kokogiovanni@gmail.com</t>
  </si>
  <si>
    <t>https://x.com/KokoGiovanni/status/1841434227562381665</t>
  </si>
  <si>
    <t>KokoGiovanni</t>
  </si>
  <si>
    <t>Tue Oct 01 11:29:06 +0000 2024</t>
  </si>
  <si>
    <t>Malam min @PT_Transjakarta utk koridor 6H arah senen koq lama sekali? Ada kali saya nunggu 40menit d wr buncit tp g ada!!!</t>
  </si>
  <si>
    <t>https://x.com/Erda_DeAiRa/status/1841077879658201294</t>
  </si>
  <si>
    <t>Wed Oct 02 10:28:10 +0000 2024</t>
  </si>
  <si>
    <t>Pelayanan Royaltrans 1T @PT_Transjakarta makin hari makin kacau. Klo pagi antrean mengular panjang karena bus jarang. Klo sore petugas ga update posisi bus di grup jd penumpang bingung mau naik dr mana. Sangat mengecewakan!</t>
  </si>
  <si>
    <t>https://x.com/Firziebr/status/1841424932338893151</t>
  </si>
  <si>
    <t>Firziebr</t>
  </si>
  <si>
    <t>Tue Oct 01 23:43:55 +0000 2024</t>
  </si>
  <si>
    <t>6W udah di mana ya min? posisi tunggu di halte duren tiga @PT_Transjakarta</t>
  </si>
  <si>
    <t>https://x.com/urskylight/status/1841262802356584864</t>
  </si>
  <si>
    <t>urskylight</t>
  </si>
  <si>
    <t>Wed Oct 02 22:07:19 +0000 2024</t>
  </si>
  <si>
    <t xml:space="preserve">berarti antara 07:00 sampe 07:05 ini di suatu titik jalan MTH-Gatsu ada kecelakaan mobil nabrak separator jalur transjakarta makanya tiba-tiba parah macetnya </t>
  </si>
  <si>
    <t>https://x.com/thoniarianto/status/1841600880371761612</t>
  </si>
  <si>
    <t>thoniarianto</t>
  </si>
  <si>
    <t>Wed Oct 02 05:12:33 +0000 2024</t>
  </si>
  <si>
    <t xml:space="preserve">Tanya petugas @PT_Transjakarta di St.Gondangdia setelah 20+ menit bus 1H belum datang be like Masih di Tanah Abang nih. Kalau habis jam 12 ya untung2an datangnya. </t>
  </si>
  <si>
    <t>Purworejo, Indonesia</t>
  </si>
  <si>
    <t>https://x.com/LangitRinesti/status/1841345505697370117</t>
  </si>
  <si>
    <t>LangitRinesti</t>
  </si>
  <si>
    <t>Tue Oct 01 12:53:24 +0000 2024</t>
  </si>
  <si>
    <t>Halo min mau tanya halte TJ tosari masuknya bisa scan pembayaran linkaja spt LRT ngga? @PT_Transjakarta</t>
  </si>
  <si>
    <t>https://x.com/berhijabmerah/status/1841099093088825446</t>
  </si>
  <si>
    <t>berhijabmerah</t>
  </si>
  <si>
    <t>Wed Oct 02 01:05:24 +0000 2024</t>
  </si>
  <si>
    <t>lama amaat 1E kebisaan ga nongol2 @PT_Transjakarta</t>
  </si>
  <si>
    <t>https://x.com/fathiya_safira/status/1841283306832494734</t>
  </si>
  <si>
    <t>fathiya_safira</t>
  </si>
  <si>
    <t>Wed Oct 02 22:30:34 +0000 2024</t>
  </si>
  <si>
    <t>#INFOTRANSJAKARTA | Koridor 9: Pinang Ranti - Pluit mengalami pengalihan rute dikarenakan adanya truck menabrak separator di sekitar Halte Widya Chandra sementara Halte Widya Chandra arah Pinang Ranti tidak dapat melayani pelanggan. #JAKI #PerluTahu #Koridor9</t>
  </si>
  <si>
    <t>https://x.com/PT_Transjakarta/status/1841606731761336597</t>
  </si>
  <si>
    <t>Tue Oct 01 10:20:59 +0000 2024</t>
  </si>
  <si>
    <t>Bus Listrik Transjakarta Pakai Ban Khusus Apa Bedanya? https://t.co/Z90EEYivf7</t>
  </si>
  <si>
    <t>https://x.com/CNNIndonesia/status/1841060734987550748</t>
  </si>
  <si>
    <t>Tue Oct 01 11:36:37 +0000 2024</t>
  </si>
  <si>
    <t>min jawab dong kalo mau ke menara kompas rutenya gimanaa? @PT_Transjakarta</t>
  </si>
  <si>
    <t>she/her !!</t>
  </si>
  <si>
    <t>https://x.com/cutelorve/status/1841079768537497708</t>
  </si>
  <si>
    <t>cutelorve</t>
  </si>
  <si>
    <t>Tue Oct 01 13:54:53 +0000 2024</t>
  </si>
  <si>
    <t>Bus Paspampres nabrak halte busway/Halte Transjakarta di Petamburan diduga karena rem blong.. Tiba-tiba saja seorang bapack-bapack cepat-cepat nutupin tulisan paspampres pake kertas tapi lupa nutup logonya.. https://t.co/SQKumTrxtE</t>
  </si>
  <si>
    <t>https://pbs.twimg.com/media/GYzz8K5bkAA2sBC.jpg</t>
  </si>
  <si>
    <t>west java, Indonesia</t>
  </si>
  <si>
    <t>https://x.com/Zahra_02_/status/1841114566346097118</t>
  </si>
  <si>
    <t>Zahra_02_</t>
  </si>
  <si>
    <t>Wed Oct 02 23:50:50 +0000 2024</t>
  </si>
  <si>
    <t>#INFOTRANSJAKARTA | Koridor 8: Lebak Bulus - Pasar Baru mengalami keterlambatan kedatangan dikarenakan Dump truk mengalami kecelakaan lalu lintas disekitar Underpass Bungur arah Pasar Baru. Mohon maaf atas ketidaknyamanannya. #JAKI #PerluTahu #Koridor8</t>
  </si>
  <si>
    <t>https://x.com/PT_Transjakarta/status/1841626930174689503</t>
  </si>
  <si>
    <t>Wed Oct 02 04:08:33 +0000 2024</t>
  </si>
  <si>
    <t>Transjakarta pakai ban khusus bus listrik terbaru dari Hankook ada beberapa perbedaan dan ban konvensional https://t.co/GcX8Q52QZY</t>
  </si>
  <si>
    <t>https://x.com/katadataoto/status/1841329397678387558</t>
  </si>
  <si>
    <t>katadataoto</t>
  </si>
  <si>
    <t>Tue Oct 01 10:34:48 +0000 2024</t>
  </si>
  <si>
    <t>Kak @PT_Transjakarta usul dong mesin tap kartu di bus 4C ditambah. Jangan cuma 1. Trus mesinnya yg proses nya cepet kek bus di Singapura. Jd ga buang waktu nunggu tap in tap out penumpang</t>
  </si>
  <si>
    <t>https://x.com/EkoTamba/status/1841064213843992906</t>
  </si>
  <si>
    <t>Wed Oct 02 07:09:17 +0000 2024</t>
  </si>
  <si>
    <t>Hankook Rilis Ban Khusus Armada Bus Listrik Transjakarta https://t.co/IXgtzX7FxY #GoOto</t>
  </si>
  <si>
    <t>https://x.com/tempodotco/status/1841374879737848105</t>
  </si>
  <si>
    <t>Wed Oct 02 11:10:31 +0000 2024</t>
  </si>
  <si>
    <t>Min @PT_Transjakarta skrg rute 2A arah pulogadung melewati monas ya? Soalnya ini saya naik nomor 2A. Apa sudah balik keawal lagi ya melewati monas?</t>
  </si>
  <si>
    <t>https://x.com/livingthroughh/status/1841435588890910733</t>
  </si>
  <si>
    <t>livingthroughh</t>
  </si>
  <si>
    <t>Tue Oct 01 12:20:18 +0000 2024</t>
  </si>
  <si>
    <t>orang indonesia nih tolol2 anjing malah masuk jalur transjakarta bikin lama nunggu bisnya aja. lagian tj udah ada dari lama bgt masih aja nerobos jalur tj dan bikin MACET. beli mobil doang otak ga ada https://t.co/NdEVUfZYDO</t>
  </si>
  <si>
    <t>https://pbs.twimg.com/media/GYzeSXLawAAT9zx.jpg</t>
  </si>
  <si>
    <t>ðŸ”‡notif.</t>
  </si>
  <si>
    <t>https://x.com/asftermoon/status/1841090762806870024</t>
  </si>
  <si>
    <t>asftermoon</t>
  </si>
  <si>
    <t>Wed Oct 02 22:56:28 +0000 2024</t>
  </si>
  <si>
    <t>@wiyarannerangi Selamat pagi kak layanan Koridor 9 arah Pluit beroperasi normal melayani pelanggan. Untuk mengetahui posisi bus dan fitur perencanaan perjalanan kakak dapat mengunduh aplikasi TJ: Transjakarta pada Playstore atau Appstore ya kak. Terima kasih ^MB</t>
  </si>
  <si>
    <t>wiyarannerangi</t>
  </si>
  <si>
    <t>https://x.com/PT_Transjakarta/status/1841613247809536406</t>
  </si>
  <si>
    <t>Wed Oct 02 05:54:02 +0000 2024</t>
  </si>
  <si>
    <t>Dengan fitur ini memungkinkan penonton Synchronize Fest menebeng bus Transjakarta menuju ke tempat pelaksanaan festival di Gambir Expo Kemayoran serta pulang dari tempat festival. https://t.co/1ZLsgbmyEe</t>
  </si>
  <si>
    <t>https://x.com/validnewsid/status/1841355943990464539</t>
  </si>
  <si>
    <t>Tue Oct 01 11:52:05 +0000 2024</t>
  </si>
  <si>
    <t>Dukung layanan bus listrik Transjakarta Hankook luncurkan Smart City AU06 sebagai ban khusus TBR elektrifikasi. https://t.co/ipq0JtDcIk</t>
  </si>
  <si>
    <t>https://x.com/kompascom/status/1841083663569862908</t>
  </si>
  <si>
    <t>Wed Oct 02 23:55:56 +0000 2024</t>
  </si>
  <si>
    <t>@haebaragiu Pagi kak. Saat ini Halte Balai Kota beroperasi melayani pelanggan apabila ada perubahan layanan akan kami informasikan melalui Sosial Media Transjakarta. Terima kasih ^DN</t>
  </si>
  <si>
    <t>haebaragiu</t>
  </si>
  <si>
    <t>https://x.com/PT_Transjakarta/status/1841628212087906791</t>
  </si>
  <si>
    <t>Tue Oct 01 12:58:00 +0000 2024</t>
  </si>
  <si>
    <t>Bus Paspampres Alami Kecelakaan Tunggal Tabrak Halte Transjakarta Petamburan https://t.co/I9gU2XAz9E</t>
  </si>
  <si>
    <t>https://x.com/detaktribe/status/1841100252813709460</t>
  </si>
  <si>
    <t>detaktribe</t>
  </si>
  <si>
    <t>Tue Oct 01 22:19:45 +0000 2024</t>
  </si>
  <si>
    <t>st senen dengan halte senen apakah sudah terintrgrasi @PT_Transjakarta</t>
  </si>
  <si>
    <t>https://x.com/tayonasiiro/status/1841241618210562121</t>
  </si>
  <si>
    <t>tayonasiiro</t>
  </si>
  <si>
    <t>Tue Oct 01 15:15:59 +0000 2024</t>
  </si>
  <si>
    <t>Bus Paspampres Tabrak Halte Transjakarta di Petamburan Diduga Rem Blong Publik Salfok Tulisan Ditutup https://t.co/bV92I11HxS</t>
  </si>
  <si>
    <t>https://x.com/BeritakanID_com/status/1841134975623839959</t>
  </si>
  <si>
    <t>Wed Oct 02 08:10:57 +0000 2024</t>
  </si>
  <si>
    <t>halo min @PT_Transjakarta kalo dari kampung rambutan mau ke gor rawamangun naik tj koridor brp aja ya? thank you</t>
  </si>
  <si>
    <t>https://x.com/___anth/status/1841390399694553180</t>
  </si>
  <si>
    <t>___anth</t>
  </si>
  <si>
    <t>Wed Oct 02 10:45:05 +0000 2024</t>
  </si>
  <si>
    <t>Adapun perhelatannya dilaksanakan pada 4-6 Oktober 2024 mendatang dengan rute tujuan Gambir Expo pintu 3 https://t.co/OVQXCKpUub</t>
  </si>
  <si>
    <t>https://x.com/kompascom/status/1841429188261413360</t>
  </si>
  <si>
    <t>Tue Oct 01 08:05:07 +0000 2024</t>
  </si>
  <si>
    <t>Bus Paspampres Rem Blong Berakhir Tabrak Halte Transjakarta Petamburan https://t.co/A0kDSAAn7o</t>
  </si>
  <si>
    <t>https://x.com/Bisniscom/status/1841026545953226901</t>
  </si>
  <si>
    <t>Tue Oct 01 13:33:31 +0000 2024</t>
  </si>
  <si>
    <t>Hankook Tire Luncurkan Smart City AU06 Ban Elektrik Khusus Untuk Armada Bus Listrik TransJakarta https://t.co/uqqr7gZVwO</t>
  </si>
  <si>
    <t>Batam, Indonesia</t>
  </si>
  <si>
    <t>https://x.com/batamtoday/status/1841109188371722256</t>
  </si>
  <si>
    <t>batamtoday</t>
  </si>
  <si>
    <t>Tue Oct 01 12:45:00 +0000 2024</t>
  </si>
  <si>
    <t>Transjakarta dukung Peparnas XVII 2024 dengan 10 bus dan 36 personel https://t.co/6TGvNAZgry</t>
  </si>
  <si>
    <t>https://x.com/RadioElshinta/status/1841096978958279041</t>
  </si>
  <si>
    <t>Sat Oct 05 13:27:23 +0000 2024</t>
  </si>
  <si>
    <t>Melihat ke keosan hari ini di Monas di TransJakarta di Commuter Line adalah bukti negara kita ga peduli ama rakyat kecil. Emang tolol pemerentah kita ini. Tolol katanya jg masih alus buat mereka.</t>
  </si>
  <si>
    <t>Macondo</t>
  </si>
  <si>
    <t>https://x.com/senogp/status/1842557196204396900</t>
  </si>
  <si>
    <t>senogp</t>
  </si>
  <si>
    <t>Sat Oct 05 04:51:18 +0000 2024</t>
  </si>
  <si>
    <t>kurang itu..harusnya jalur @PT_Transjakarta itu pake barrier...jadi jalur dedicated..biar lancar jalur bus-nya dan pengguna transumnya aman sejahtera.. kalau masalah naik darah..coba @PriaMatanggg cek ke dokter yaak..takutnya ada masalah sama jantung syaraf atau lainnya..ï¸</t>
  </si>
  <si>
    <t>https://x.com/kemlonih/status/1842427322173161500</t>
  </si>
  <si>
    <t>Sat Oct 05 08:11:21 +0000 2024</t>
  </si>
  <si>
    <t>tarif Transjakarta KRL MRT lagi Rp 1</t>
  </si>
  <si>
    <t>https://x.com/dwirahayuks/status/1842477666156548422</t>
  </si>
  <si>
    <t>dwirahayuks</t>
  </si>
  <si>
    <t>Sat Oct 05 11:54:06 +0000 2024</t>
  </si>
  <si>
    <t>Mimin rute ke lotte avenue dari pasar senen dong @PT_Transjakarta</t>
  </si>
  <si>
    <t>https://x.com/sannieg1rl/status/1842533721884561681</t>
  </si>
  <si>
    <t>sannieg1rl</t>
  </si>
  <si>
    <t>Sat Oct 05 05:06:30 +0000 2024</t>
  </si>
  <si>
    <t>Halte dg integrasi paling bagus yg pernah gue naikin. Transjakarta &amp;amp; MRT terintegrasi bagus halte masuk mall jg. Sign visual jg rapi &amp;amp; tertata petugas ramah ga ada eskalator mati tersedia lift &amp;amp; akses prioritas juga! Ga kaya mobil/motor lu yg cm nyumbang macet.</t>
  </si>
  <si>
    <t>https://x.com/eunikero/status/1842431147453886902</t>
  </si>
  <si>
    <t>eunikero</t>
  </si>
  <si>
    <t>Sat Oct 05 04:26:51 +0000 2024</t>
  </si>
  <si>
    <t>Gmn solusi utk kondisi kya bgni @PT_Transjakarta dan @DivHumas_Polri @NTMCLantasPolri @TMCPoldaMetro https://t.co/HKbJgVYP4Y</t>
  </si>
  <si>
    <t>https://pbs.twimg.com/media/GZGYRSgaMAASoSd.jpg</t>
  </si>
  <si>
    <t>https://x.com/SantosoAW/status/1842421167166259290</t>
  </si>
  <si>
    <t>Sat Oct 05 11:58:36 +0000 2024</t>
  </si>
  <si>
    <t>min... 5C sudah beroperasi normal belum.... @PT_Transjakarta tolong dijawab kk admin.... makaci.......</t>
  </si>
  <si>
    <t>https://x.com/theemarjorie/status/1842534853612560788</t>
  </si>
  <si>
    <t>Sat Oct 05 02:45:20 +0000 2024</t>
  </si>
  <si>
    <t>Halloo..@PT_Transjakarta mohon info rute k TMII donk dr Jembatan baru. Thx..</t>
  </si>
  <si>
    <t>https://x.com/SantosoAW/status/1842395619085910501</t>
  </si>
  <si>
    <t>Sat Oct 05 00:22:31 +0000 2024</t>
  </si>
  <si>
    <t>Tolonglah @PT_Transjakarta supir Jak 115 no 222159 dibenerin masa penumpang 5-3 ga mau angkut pdhl dibus stop kejadian sktr 06:55 bus stop masjid Nurul dakwah. #jaklingko #JAKI</t>
  </si>
  <si>
    <t>https://x.com/darzoy1988/status/1842359679202340916</t>
  </si>
  <si>
    <t>Sat Oct 05 03:52:58 +0000 2024</t>
  </si>
  <si>
    <t>Ini TJ 6Hnya mana yaaa tolong di ampera banyak orang nungguin 6H inii @PT_Transjakarta</t>
  </si>
  <si>
    <t>https://x.com/noonsnail/status/1842412642465697961</t>
  </si>
  <si>
    <t>noonsnail</t>
  </si>
  <si>
    <t>Sat Oct 05 05:12:58 +0000 2024</t>
  </si>
  <si>
    <t>p min @PT_Transjakarta ini koridor 2 arah pulogadung kmna? galewatÂ² dah dri halte pasar senen</t>
  </si>
  <si>
    <t>https://x.com/reitentillidie/status/1842432771379310755</t>
  </si>
  <si>
    <t>reitentillidie</t>
  </si>
  <si>
    <t>Sat Oct 05 10:03:12 +0000 2024</t>
  </si>
  <si>
    <t>Ridwan Kamil Ingin Semua Halte TransJakarta Dipasangi AC https://t.co/JFfDwwvCmg #TempoNasional</t>
  </si>
  <si>
    <t>https://x.com/tempodotco/status/1842505814499836298</t>
  </si>
  <si>
    <t>Sat Oct 05 15:26:56 +0000 2024</t>
  </si>
  <si>
    <t xml:space="preserve">nah ini dia! cikal bakal maket halte transjakarta seperti halte2 di seoul </t>
  </si>
  <si>
    <t>https://x.com/cuitanical/status/1842587281015857451</t>
  </si>
  <si>
    <t>cuitanical</t>
  </si>
  <si>
    <t>Sat Oct 05 11:30:36 +0000 2024</t>
  </si>
  <si>
    <t>Menuju halte transjakarta jadi sarang gelandangan dan pengamen</t>
  </si>
  <si>
    <t>Motosport HQ</t>
  </si>
  <si>
    <t>https://x.com/Renjiro_Junichi/status/1842527805684461869</t>
  </si>
  <si>
    <t>Renjiro_Junichi</t>
  </si>
  <si>
    <t>Sat Oct 05 09:55:28 +0000 2024</t>
  </si>
  <si>
    <t>Promo Rp1 di bus Transjakarta. Lebih ramai daripada biasanya. https://t.co/99YMNR9bQe</t>
  </si>
  <si>
    <t>https://pbs.twimg.com/media/GZHjfy4asAAAxrV.jpg</t>
  </si>
  <si>
    <t>https://x.com/KokoGiovanni/status/1842503866581164413</t>
  </si>
  <si>
    <t>Sat Oct 05 10:17:09 +0000 2024</t>
  </si>
  <si>
    <t>Sebagai pengguna transportasi umum harga murah itu bagus. Lebih bagus lagi kalau bus TransJakarta diperbanyak dengan fitur bisa tracking posisi bus. Ga perlu dibikin satu rupiah kok.</t>
  </si>
  <si>
    <t>https://x.com/aliefmaulana_/status/1842509323483902424</t>
  </si>
  <si>
    <t>aliefmaulana_</t>
  </si>
  <si>
    <t>Sat Oct 05 02:35:38 +0000 2024</t>
  </si>
  <si>
    <t>â €â €â €â €â €â €â €â €â € Dalam misi mencari sarapan di sabtu pagi! Kata mami harus coba keliling naik transjakarta. Siapa mau ikut mencari sarapan enak dan murah sekaligus transjakarta-date sama aku acung tangan!? â €â €â €â €â €â €â €â €â €â €â €â €â €â €â € https://t.co/JXIHdiwkUA</t>
  </si>
  <si>
    <t>https://pbs.twimg.com/media/GZF-1EpbgAAErV7.jpg</t>
  </si>
  <si>
    <t>created by Gabriella.</t>
  </si>
  <si>
    <t>https://x.com/tiramisuecake/status/1842393180106563695</t>
  </si>
  <si>
    <t>tiramisuecake</t>
  </si>
  <si>
    <t>Sat Oct 05 04:00:43 +0000 2024</t>
  </si>
  <si>
    <t>Guys Mending naik krl / transjakarta dari bekasi buat ke gbk? : ) Camp city wayv</t>
  </si>
  <si>
    <t>unlabel / 25+</t>
  </si>
  <si>
    <t>https://x.com/gykubin/status/1842414590958993507</t>
  </si>
  <si>
    <t>gykubin</t>
  </si>
  <si>
    <t>Sat Oct 05 09:20:37 +0000 2024</t>
  </si>
  <si>
    <t>@KampusUpdate Akses ke Monas paling dekat &amp;amp; bebas hambatan cuma bisa pakai KRL. Sedangkan bus TransJakarta tidak melayani karena sekitar Monas jalannya ditutup untuk keperluan acara HUT TNI.</t>
  </si>
  <si>
    <t>KampusUpdate</t>
  </si>
  <si>
    <t>https://x.com/txttransportasi/status/1842495097398771808</t>
  </si>
  <si>
    <t>Sat Oct 05 07:49:51 +0000 2024</t>
  </si>
  <si>
    <t xml:space="preserve">Inovasi pramusapa di KRL MRT &amp;amp; TransJakarta? Respect buat @ridwankamil yg selalu mikirin seluruh warga DKI. Menang satu putaran ya kang Emil! </t>
  </si>
  <si>
    <t>Tanah Bumbu</t>
  </si>
  <si>
    <t>https://x.com/camina2626/status/1842472254770409701</t>
  </si>
  <si>
    <t>camina2626</t>
  </si>
  <si>
    <t>Fri Oct 04 14:13:44 +0000 2024</t>
  </si>
  <si>
    <t xml:space="preserve">besok transjakarta dan mrt 1 rupiah ya?? hadehh baru mau naik transjakarta ke JIS disana parkirannya jele </t>
  </si>
  <si>
    <t>unlabeled acc, she/her, 25â†‘</t>
  </si>
  <si>
    <t>https://x.com/adduhrable/status/1842206472232751134</t>
  </si>
  <si>
    <t>adduhrable</t>
  </si>
  <si>
    <t>Sat Oct 05 04:40:30 +0000 2024</t>
  </si>
  <si>
    <t>Apaan nih @PT_Transjakarta busway masa stuck di jalur hayam wuruk sebelum harmoni sampai 1 jam ga ada info apa2 kenapa bisa begini merugikan waktu terbuang percuma di dalam bis</t>
  </si>
  <si>
    <t>jakbar</t>
  </si>
  <si>
    <t>https://x.com/sectesenum/status/1842424604109017496</t>
  </si>
  <si>
    <t>sectesenum</t>
  </si>
  <si>
    <t>Sat Oct 05 09:19:11 +0000 2024</t>
  </si>
  <si>
    <t>min halte juanda masih padat tidak ya? @PT_Transjakarta</t>
  </si>
  <si>
    <t>https://x.com/ffqqkyu/status/1842494735434596534</t>
  </si>
  <si>
    <t>Sat Oct 05 05:59:14 +0000 2024</t>
  </si>
  <si>
    <t>Hari TNI. Transportasi TransJakarta terbukti Rp.1 - https://t.co/0QxbwPJF00</t>
  </si>
  <si>
    <t>https://pbs.twimg.com/media/GZGtbe0aoAAG5D3.jpg</t>
  </si>
  <si>
    <t>https://x.com/kurniadji97/status/1842444415547355174</t>
  </si>
  <si>
    <t>kurniadji97</t>
  </si>
  <si>
    <t>Sat Oct 05 04:45:35 +0000 2024</t>
  </si>
  <si>
    <t>@PriaMatanggg @SinatriaNur_Muh @PT_Transjakarta @dishubjakarta Fyi aja https://t.co/53lOwA6nWD</t>
  </si>
  <si>
    <t>https://pbs.twimg.com/media/GZGckbibwAAGtV5.jpg</t>
  </si>
  <si>
    <t>PriaMatanggg</t>
  </si>
  <si>
    <t>https://x.com/sanfarissco/status/1842425879974363620</t>
  </si>
  <si>
    <t>sanfarissco</t>
  </si>
  <si>
    <t>Sat Oct 05 04:36:09 +0000 2024</t>
  </si>
  <si>
    <t>Min @PT_Transjakarta 7b dari potlot arah blok m dimana ya posisinya?</t>
  </si>
  <si>
    <t>https://x.com/beautifulcrown3/status/1842423509269778495</t>
  </si>
  <si>
    <t>beautifulcrown3</t>
  </si>
  <si>
    <t>Sat Oct 05 13:46:28 +0000 2024</t>
  </si>
  <si>
    <t>Gue kira tadi transjakarta error mesinnya kok rp 1 trnyt emg beneran lg 1 rupiah</t>
  </si>
  <si>
    <t>https://x.com/Lonafen/status/1842562000775426048</t>
  </si>
  <si>
    <t>Lonafen</t>
  </si>
  <si>
    <t>Sat Oct 05 06:49:46 +0000 2024</t>
  </si>
  <si>
    <t>sumpah tadi kaya pas nunggu 8N tuh antara ada dan tiada. kek aduh ini kalo gak muncul muncul aku dah siap pesen gojek. terus aku kaya oke 12.30 dia ngga dateng aku pesen gojeknya dan 12.29 aku melihat hilal 8N dari app transjakarta dan YEY WKWKWKWK aku naik tj deh hemat 11k</t>
  </si>
  <si>
    <t>## fanacc</t>
  </si>
  <si>
    <t>https://x.com/fleursque/status/1842457134673568155</t>
  </si>
  <si>
    <t>fleursque</t>
  </si>
  <si>
    <t>Sat Oct 05 13:42:42 +0000 2024</t>
  </si>
  <si>
    <t>Mau tanya kak @PT_Transjakarta apakah rute 14A sudah beroperasi normal ke arah juanda?</t>
  </si>
  <si>
    <t>https://x.com/ammar_cbr/status/1842561053529686129</t>
  </si>
  <si>
    <t>Sat Oct 05 14:36:20 +0000 2024</t>
  </si>
  <si>
    <t>Harap untuk diberikan slot gantungan di balik pintu kamar mandi ragunan @PT_Transjakarta https://t.co/kLZhQYGWic</t>
  </si>
  <si>
    <t>https://pbs.twimg.com/media/GZIjx3Ma0AA_YMU.jpg</t>
  </si>
  <si>
    <t>https://x.com/tuanbernadus/status/1842574549155750217</t>
  </si>
  <si>
    <t>Fri Oct 04 09:48:53 +0000 2024</t>
  </si>
  <si>
    <t>Jak lingko tuh gmn ya? Ko malah ngelebihin angkot biasa jalan ugalÂ²an sering banget nyelakain penumpangnya tolong diperbaiki lg. Kl embg hrs byr saya siap bayar transjakarta yg byr 3.500 aja pelayanannya baikÂ² banget @PT_Transjakarta @jaklingkojkt</t>
  </si>
  <si>
    <t>https://x.com/EunbyulByun/status/1842139820895928330</t>
  </si>
  <si>
    <t>EunbyulByun</t>
  </si>
  <si>
    <t>Sat Oct 05 12:29:05 +0000 2024</t>
  </si>
  <si>
    <t>Harusnya naik kendaraan umum Transjakarta punya adventage dibandingkan dengan kendaraan pribadi. Tapi ini naik tj koridor 1 malah ikut macet bareng kendaraan pribadi @PT_Transjakarta</t>
  </si>
  <si>
    <t>https://x.com/maelokak/status/1842542526466756721</t>
  </si>
  <si>
    <t>Sat Oct 05 04:36:32 +0000 2024</t>
  </si>
  <si>
    <t xml:space="preserve">@PriaMatanggg @SinatriaNur_Muh @PT_Transjakarta @dishubjakarta Ok biar ga ganggu harusnya ada separator buat misahin jalur TJ &amp;amp; kenpri </t>
  </si>
  <si>
    <t>https://x.com/MiyanagiDeswira/status/1842423604484690023</t>
  </si>
  <si>
    <t>Sat Oct 05 09:24:38 +0000 2024</t>
  </si>
  <si>
    <t>anying sakit pala gue transjakarta rame bgt argh</t>
  </si>
  <si>
    <t>https://x.com/jlsfrx/status/1842496108989477283</t>
  </si>
  <si>
    <t>jlsfrx</t>
  </si>
  <si>
    <t>Sat Oct 05 12:01:45 +0000 2024</t>
  </si>
  <si>
    <t>@PT_Transjakarta Iyee dah yang ultah yg tahun ini paling ga banget sampai 2 minggu ganggu fasum TJ.... klo bisa tahun depan kalian gagahÂ²an ultah di IKN aja... mau parkir satu armada tank sampai jet2 nya sama maen perangÂ²an juga bebas luas ga sampai gangu fasum....</t>
  </si>
  <si>
    <t>https://x.com/muloyoung/status/1842535646071812471</t>
  </si>
  <si>
    <t>Sat Oct 05 05:15:46 +0000 2024</t>
  </si>
  <si>
    <t>12.10 #LiputanSonora Masyarakat banyak berjalan kaki dari Monas ke HI karena angkutan Transjakarta tidak beroperasi di sekitar Monas. Jalan Thamrin ke Patung Kuda padat. @bram92 https://t.co/0FvEL8rhGk</t>
  </si>
  <si>
    <t>https://pbs.twimg.com/ext_tw_video_thumb/1842433260141629441/pu/img/Lx3Qk4YYvzAWBJQe.jpg</t>
  </si>
  <si>
    <t>https://x.com/SonoraFM92/status/1842433476827721964</t>
  </si>
  <si>
    <t>Sat Oct 05 10:25:00 +0000 2024</t>
  </si>
  <si>
    <t>Ridwan Kamil menuturkan akan menginisiasi agar seluruh Halte TransJakarta dilengkapi dengan AC. RK tak ingin warga Jakarta kepanasan menunggu bus. https://t.co/jsMoXdCeeE</t>
  </si>
  <si>
    <t>https://x.com/detikcom/status/1842511297956790753</t>
  </si>
  <si>
    <t>Sat Oct 05 08:21:29 +0000 2024</t>
  </si>
  <si>
    <t>Menjalani hidup sudah sulit tolong jangan mempersulit pikiranku~ #LINIKINI #UNCOMMON #MRT #KRL #LRT #TransJakarta #Commuterline #Commuters https://t.co/uIWxz93fmq</t>
  </si>
  <si>
    <t>https://pbs.twimg.com/media/GZHN_I1aUAApwfe.jpg</t>
  </si>
  <si>
    <t>Sepanjang gerbong KRL Commuter</t>
  </si>
  <si>
    <t>https://x.com/LINIKINI_ID/status/1842480216868114718</t>
  </si>
  <si>
    <t>LINIKINI_ID</t>
  </si>
  <si>
    <t>Sat Oct 05 05:34:57 +0000 2024</t>
  </si>
  <si>
    <t>halte monas balaikota tidak beroperasi ya min ? @PT_Transjakarta</t>
  </si>
  <si>
    <t>https://x.com/begr4teful/status/1842438305587327247</t>
  </si>
  <si>
    <t>begr4teful</t>
  </si>
  <si>
    <t>Sat Oct 05 07:42:24 +0000 2024</t>
  </si>
  <si>
    <t>Ada Acara HUT TNI Besok Begini Cara ke Monas Naik Angkutan Umum: Transjakarta Cuma Bayar Rp1 https://t.co/lOOOMhIuUl via @tribunnews LRT Rp boong ini buktinya https://t.co/TIDHxI7VqJ</t>
  </si>
  <si>
    <t>https://pbs.twimg.com/media/GZHFA1gaYAAB5Ez.jpg</t>
  </si>
  <si>
    <t>https://x.com/jetri_garsia/status/1842470380558221313</t>
  </si>
  <si>
    <t>jetri_garsia</t>
  </si>
  <si>
    <t>Sat Oct 05 06:10:37 +0000 2024</t>
  </si>
  <si>
    <t>Tarif Transjakarta MRT dan LRT Hanya Rp 1 Saat HUT TNI ke-79? Benar Transjakarta Rp. 1 - tapi LRT Tetap ga berubah Pancoran-Jatibening Baru Rp. 10.000 - begitu sebaliknya utk MRT blm dicoba nnti diupdate lg infonya https://t.co/N2xYkUYSmZ</t>
  </si>
  <si>
    <t>https://pbs.twimg.com/media/GZGwCMGbsAAW9SD.jpg</t>
  </si>
  <si>
    <t>https://x.com/tijabar/status/1842447282593202517</t>
  </si>
  <si>
    <t>tijabar</t>
  </si>
  <si>
    <t>Sat Oct 05 15:24:54 +0000 2024</t>
  </si>
  <si>
    <t>Biasanya habis 97.000 dari utara ke selatan tadi aku habis 1 rupiah naik transjakarta</t>
  </si>
  <si>
    <t>https://x.com/lesbihomeless/status/1842586772632649906</t>
  </si>
  <si>
    <t>lesbihomeless</t>
  </si>
  <si>
    <t>Sat Oct 05 12:06:19 +0000 2024</t>
  </si>
  <si>
    <t>TERBUKTI @ridwankamil PALING BODOH MANA MUNGKIN SELURUH HALTE TRANSJAKARTA DIPASANG AC KARENA SEMUA HALTE DIBUAT RUANG TERBUKA JADI DIPASANG AC MALAH PEMBOROSAN KARENA DALAM HALTE MALAH AC TAK BERFUNGSI KECUALI BUSWAY WAJAR AC KARENA DALAM MOBIL TERTUTUP KACA JANGAN BODOHI WARGA.</t>
  </si>
  <si>
    <t>https://x.com/ProfylHenuk/status/1842536794723860908</t>
  </si>
  <si>
    <t>ProfylHenuk</t>
  </si>
  <si>
    <t>Fri Oct 04 14:38:32 +0000 2024</t>
  </si>
  <si>
    <t>Udah hampir setahun gak naik TJ ternyata @PT_Transjakarta belum berbenah jg soal double tap kartu. Bayangin aja naik dari Simatupang gak bisa Tap in krn masuk pintu belakang dan cm ada 1 mesin. Bisa tap pas turun Tj Barat blm sempet tap out bus udh keburu jln.</t>
  </si>
  <si>
    <t>https://x.com/setytm00/status/1842212715923984528</t>
  </si>
  <si>
    <t>setytm00</t>
  </si>
  <si>
    <t>Sat Oct 05 06:04:04 +0000 2024</t>
  </si>
  <si>
    <t>Min @PT_Transjakarta tarif 1 rupiah ttp ada minimal saldo ga?</t>
  </si>
  <si>
    <t>https://x.com/watermelayen/status/1842445633007014131</t>
  </si>
  <si>
    <t>watermelayen</t>
  </si>
  <si>
    <t>Sat Oct 05 08:50:23 +0000 2024</t>
  </si>
  <si>
    <t xml:space="preserve">10H di halte Bunsen apa kabs? Udh nunggu 20 menit ga dateng2. Percuma ada aplikasi baru tp gbs dilacak busnya @PT_Transjakarta </t>
  </si>
  <si>
    <t>https://x.com/kev_kag/status/1842487489724109297</t>
  </si>
  <si>
    <t>kev_kag</t>
  </si>
  <si>
    <t>Sat Oct 05 23:57:17 +0000 2024</t>
  </si>
  <si>
    <t>kak rute blok m - kota pagi ini normal? @PT_Transjakarta</t>
  </si>
  <si>
    <t>justins heart</t>
  </si>
  <si>
    <t>https://x.com/sagitaannaa/status/1842715716111491385</t>
  </si>
  <si>
    <t>sagitaannaa</t>
  </si>
  <si>
    <t>Sat Oct 05 08:03:54 +0000 2024</t>
  </si>
  <si>
    <t>siang min mau tanya rute dari rspad gasub ke blok m @PT_Transjakarta</t>
  </si>
  <si>
    <t>@jaehyunayy</t>
  </si>
  <si>
    <t>https://x.com/cancerngantuk/status/1842475788442169784</t>
  </si>
  <si>
    <t>cancerngantuk</t>
  </si>
  <si>
    <t>Sat Oct 05 15:55:30 +0000 2024</t>
  </si>
  <si>
    <t>merinding bgt gw untung kaga naik krl arah sana dan memilih naik transjakarta 1 PERAK luvvvvv</t>
  </si>
  <si>
    <t>https://x.com/psikologreek/status/1842594472208834913</t>
  </si>
  <si>
    <t>Sat Oct 05 14:58:36 +0000 2024</t>
  </si>
  <si>
    <t xml:space="preserve">Efek acara di monas berimbas juga terhadap headway dan waktu tunggu transjakarta. Dari season city ke kedoya aja udh hampir sejam. Manejemen yg buruk bgt. Beneran dah </t>
  </si>
  <si>
    <t>Milan, Lombardy</t>
  </si>
  <si>
    <t>https://x.com/el_amatus/status/1842580150808146373</t>
  </si>
  <si>
    <t>el_amatus</t>
  </si>
  <si>
    <t>Sat Oct 05 05:45:25 +0000 2024</t>
  </si>
  <si>
    <t>Dalam rangka HUT ke-79 TNI Pemprov DKI Jakarta memberikan tarif khusus Rp1 terhadap angkutan umum di Jakarta yaitu layanan Transjakarta MRT Jakarta dan LRT Jakarta. Tarif khusus ini berlaku pada Sabtu (5/10/2024). Hal ini disampaikan Dinas Perhubungan Jakarta melalui akun https://t.co/lZzluxYkjw</t>
  </si>
  <si>
    <t>https://pbs.twimg.com/media/GZGlu1gbcAAd-iM.jpg</t>
  </si>
  <si>
    <t>https://x.com/asumsico/status/1842440939828298101</t>
  </si>
  <si>
    <t>asumsico</t>
  </si>
  <si>
    <t>Sat Oct 05 18:18:27 +0000 2024</t>
  </si>
  <si>
    <t>Hari ini serba salah naik MRT sampe HI mau lanjut Transjakarta busnya stop layanan soalnya jalanan penuh. Mau naik KRL dapet info kalo lawannya zombie horde. Hasilnya jalan kaki ke Cikini plus kena tarif inap Lebak Bulus 25rb brengsekkkkkk.</t>
  </si>
  <si>
    <t>Tokyo-3</t>
  </si>
  <si>
    <t>https://x.com/_juanramadhan/status/1842630448499085707</t>
  </si>
  <si>
    <t>_juanramadhan</t>
  </si>
  <si>
    <t>Sat Oct 05 14:22:10 +0000 2024</t>
  </si>
  <si>
    <t>malam min @PT_Transjakarta mau tanya tute dari halte jembatan besi ke perpusnas gimana yaa. terima kasih</t>
  </si>
  <si>
    <t>https://x.com/oohechan/status/1842570985788305458</t>
  </si>
  <si>
    <t>oohechan</t>
  </si>
  <si>
    <t>Sat Oct 05 14:37:47 +0000 2024</t>
  </si>
  <si>
    <t>Halo kak boleh cek dm ya @PT_Transjakarta</t>
  </si>
  <si>
    <t>https://x.com/gijeogki/status/1842574914391556317</t>
  </si>
  <si>
    <t>Sat Oct 05 13:14:32 +0000 2024</t>
  </si>
  <si>
    <t>Emang halte @PT_Transjakarta panas ya?? Rutin naik dari halte2 yg udah direvitalisasi haltenya ga pengap tp ga yg sejuk juga. Cukup sih menurutku. Daripada nambah AC mending nambah armada aja.</t>
  </si>
  <si>
    <t>å¤¢</t>
  </si>
  <si>
    <t>https://x.com/MondayHer/status/1842553962970636620</t>
  </si>
  <si>
    <t>MondayHer</t>
  </si>
  <si>
    <t>Sat Oct 05 13:00:04 +0000 2024</t>
  </si>
  <si>
    <t>RK Bakal Pasang AC di Seluruh Halte Transjakarta jika Menang Pilgub https://t.co/cmpAtB9Rn0</t>
  </si>
  <si>
    <t>https://x.com/VIVAcoid/status/1842550320590938448</t>
  </si>
  <si>
    <t>Sat Oct 05 23:56:27 +0000 2024</t>
  </si>
  <si>
    <t>#INFOTRANSJAKARTA | Rute 2A: Rawa Buaya - Pulo Gadung mengalami pengalihan rute terkait adanya penutupan jalan di sekitar Jl. Medan Merdeka Selatan. Sementara arah Rawa Buaya tidak melayani Halte Balai Kota. #JAKI #PerluTahu #Rute2A</t>
  </si>
  <si>
    <t>https://x.com/PT_Transjakarta/status/1842715505268068807</t>
  </si>
  <si>
    <t>Sat Oct 05 15:00:53 +0000 2024</t>
  </si>
  <si>
    <t>Selamat #huttni79 dari para penumpang @PT_Transjakarta yang durasi nyangkutnya hari ini ga ngotak: Harmoni ga gerak 30 menit Tosari-Bank Indonesia 1jam Ada yg mau nambahin derita pengguna jalan hari ini berkat selebrasi tentara di tengah kota? https://t.co/XV0PUkGako</t>
  </si>
  <si>
    <t>https://pbs.twimg.com/media/GZIpZLRaEAAGKKV.jpg</t>
  </si>
  <si>
    <t>https://x.com/Werryson/status/1842580726266695888</t>
  </si>
  <si>
    <t>Werryson</t>
  </si>
  <si>
    <t>Sat Oct 05 14:45:58 +0000 2024</t>
  </si>
  <si>
    <t xml:space="preserve">Min @PT_Transjakarta tolong baca ini ya halte GBK sepenuh itu tapi tap nya lemot bangettt jadi ngantri panjang trss ini tiap jam sibuk blm lagi kalo ada yg gagal tap </t>
  </si>
  <si>
    <t>Jakarta Selatan, Indonesia</t>
  </si>
  <si>
    <t>https://x.com/gaksukaseblak/status/1842576973090210294</t>
  </si>
  <si>
    <t>gaksukaseblak</t>
  </si>
  <si>
    <t>Sat Oct 05 23:57:19 +0000 2024</t>
  </si>
  <si>
    <t>#INFOTRANSJAKARTA | Rute 7F : Kp. Rambutan - Juanda mengalami pengalihan rute terkait adanya penutupan jalan di sekitar Jl. Medan Merdeka Selatan. Sementara arah Juanda tidak melayani Halte Balai Kota dan Halte Monumen Nasional. #JAKI #PerluTahu #Rute7F</t>
  </si>
  <si>
    <t>https://x.com/PT_Transjakarta/status/1842715724990836989</t>
  </si>
  <si>
    <t>Sat Oct 05 08:53:25 +0000 2024</t>
  </si>
  <si>
    <t>hallo @PT_Transjakarta kalo aku dari st tebet mau ke mampang prapatan bisa transit ke kuningan dulu ga ya?</t>
  </si>
  <si>
    <t>ak enjin since ilandðŸ‘½ðŸ˜Ž</t>
  </si>
  <si>
    <t>https://x.com/sheuwheu/status/1842488249941668122</t>
  </si>
  <si>
    <t>sheuwheu</t>
  </si>
  <si>
    <t>Fri Oct 04 14:41:41 +0000 2024</t>
  </si>
  <si>
    <t>Sangking seringnya mobilitas ke kantor dengan berjalan kaki jadi gampang banget nemu momen buat di foto. Kaya misal tadi pagi ini turun krl lanjut transjakarta terus keluar halte. Tiap hari pasti ada aja yang difoto https://t.co/SxD2HQ7YjL</t>
  </si>
  <si>
    <t>https://pbs.twimg.com/media/GZDbZ0DacAApuTc.jpg</t>
  </si>
  <si>
    <t>https://x.com/dalintaa/status/1842213505921061303</t>
  </si>
  <si>
    <t>Sat Oct 05 08:06:48 +0000 2024</t>
  </si>
  <si>
    <t>Yaampun jakarta gila bgt macetnya. Udh td nunggu transjakarta kaga ada sampe stengah jam akhirnya ngegrab trus sampe skrg juga belom sampe</t>
  </si>
  <si>
    <t>https://x.com/van2fabiola/status/1842476521539399867</t>
  </si>
  <si>
    <t>van2fabiola</t>
  </si>
  <si>
    <t>Sat Oct 05 04:31:21 +0000 2024</t>
  </si>
  <si>
    <t>Dalam rangka HUT TNI hari ini tarif transjakarta MRT dan LRT 1 rupiah. Terima kasih pak jokowi!</t>
  </si>
  <si>
    <t>Pekayon</t>
  </si>
  <si>
    <t>https://x.com/mumualoha/status/1842422301385797912</t>
  </si>
  <si>
    <t>Sat Oct 05 07:36:05 +0000 2024</t>
  </si>
  <si>
    <t>Sejumlah Halte TransJakarta Padat Siang Ini #newsupdate #update #news #text https://t.co/OVgXTwxq1U</t>
  </si>
  <si>
    <t>https://x.com/kumparan/status/1842468790682140925</t>
  </si>
  <si>
    <t>Sat Oct 05 23:56:50 +0000 2024</t>
  </si>
  <si>
    <t>#INFOTRANSJAKARTA | Rute 2Q: Gondangdia - Balai Kota mengalami pengalihan rute dikarenakan adanya Penutupan Jalur di sekitar Jl. Medan Merdeka Selatan Sementara arah Balai Kota tidak melewati Bus stop St. Gondangdia s/d Dana Reksa. #JAKI #PerluTahu #Rute2Q</t>
  </si>
  <si>
    <t>https://x.com/PT_Transjakarta/status/1842715601292456113</t>
  </si>
  <si>
    <t>Sat Oct 05 23:57:02 +0000 2024</t>
  </si>
  <si>
    <t>#INFOTRANSJAKARTA | Rute 5C: Cililitan - Juanda mengalami pengalihan rute dikarenakan adanya penutupan jalan di sekitar Jl Medan Merdeka Selatan. Sementara arah Juanda tidak melayani Halte Balai Kota dan Halte Monumen Nasional. #JAKI #PerluTahu #Rute5C</t>
  </si>
  <si>
    <t>https://x.com/PT_Transjakarta/status/1842715655596069196</t>
  </si>
  <si>
    <t>Sat Oct 05 06:22:46 +0000 2024</t>
  </si>
  <si>
    <t>Halo admin @PT_Transjakarta untuk rute halte palmerah ke senayan jcc mulai dari jam berapa ya beroperasinya? Terima kasih</t>
  </si>
  <si>
    <t>Gravity falls</t>
  </si>
  <si>
    <t>https://x.com/pastagvrll/status/1842450340853240247</t>
  </si>
  <si>
    <t>pastagvrll</t>
  </si>
  <si>
    <t>Sat Oct 05 05:03:22 +0000 2024</t>
  </si>
  <si>
    <t>Min kartu KMT KAI bisa buat naik Transjakarta? @PT_Transjakarta</t>
  </si>
  <si>
    <t>https://x.com/iniakunsial/status/1842430355523137594</t>
  </si>
  <si>
    <t>iniakunsial</t>
  </si>
  <si>
    <t>Sat Oct 05 05:11:48 +0000 2024</t>
  </si>
  <si>
    <t>Halo @PT_Transjakarta apakah 9D arah tanah abang beroperasi normal ?</t>
  </si>
  <si>
    <t>https://x.com/sabunserehh/status/1842432480064020660</t>
  </si>
  <si>
    <t>sabunserehh</t>
  </si>
  <si>
    <t>Sat Oct 05 11:56:43 +0000 2024</t>
  </si>
  <si>
    <t>Ide RK Pasang AC di Halte TransJakarta Anggota DPRD Jakarta F-Gerindra: Demi Kenyamanan https://t.co/RUcqY69Jbi https://t.co/SLoeDVh8bR</t>
  </si>
  <si>
    <t>https://pbs.twimg.com/media/GZH_QI-bcAAOYbV.jpg</t>
  </si>
  <si>
    <t>https://x.com/suaranasional/status/1842534379165483149</t>
  </si>
  <si>
    <t>suaranasional</t>
  </si>
  <si>
    <t>Sat Oct 05 08:25:48 +0000 2024</t>
  </si>
  <si>
    <t>Wacana Ridwan Kamil Dinginkan Seluruh Halte TransJakarta https://t.co/qQVIF4e8QO</t>
  </si>
  <si>
    <t>https://x.com/MediaVoi/status/1842481299216330835</t>
  </si>
  <si>
    <t>Sat Oct 05 10:21:29 +0000 2024</t>
  </si>
  <si>
    <t>Diskon Khusus HUT ke-79 TNI Tarif TransJakarta LRT dan MRT Hanya Rp1 https://t.co/Z0VnBBfZBw</t>
  </si>
  <si>
    <t>https://x.com/lampungpost_/status/1842510413604474908</t>
  </si>
  <si>
    <t>lampungpost_</t>
  </si>
  <si>
    <t>Sat Oct 05 23:56:40 +0000 2024</t>
  </si>
  <si>
    <t>#INFOTRANSJAKARTA | Koridor 2 : Pulogadung - Monumen Nasional mengalami pengalihan rute terkait adanya penutupan Jalan di sekitar Jl. Medan Merdeka Selatan. Sementara arah Pulogadung tidak melayani Halte Balai Kota dan Gambir 2. #JAKI #PerluTahu #Koridor2</t>
  </si>
  <si>
    <t>https://x.com/PT_Transjakarta/status/1842715560972570983</t>
  </si>
  <si>
    <t>Sat Oct 05 23:35:07 +0000 2024</t>
  </si>
  <si>
    <t>#INFOTRANSJAKARTA | Rute 1R: Senen - Tanah Abang mengalami pengalihan rute terkait adanya penutupan Jalan di sekitar Jl. Medan Merdeka Selatan. Sementara arah Tanah Abang tidak melayani bus stop Balai Kota s/d JPO Blok E. #JAKI #PerluTahu #Rute1R</t>
  </si>
  <si>
    <t>https://x.com/PT_Transjakarta/status/1842710137599148419</t>
  </si>
  <si>
    <t>Sat Oct 05 02:08:11 +0000 2024</t>
  </si>
  <si>
    <t>HUT TNI Tarif Transjakarta MRT dan LRT Hanya 1 Rupiah https://t.co/AkCW0735Tg</t>
  </si>
  <si>
    <t>https://x.com/SINDOnews/status/1842386269017657677</t>
  </si>
  <si>
    <t>Sat Oct 05 11:22:09 +0000 2024</t>
  </si>
  <si>
    <t>@jr_boyke @PT_Transjakarta Terima kasih atas saran yang diberikan. Akan disampaikan kepada Petugas terkait untuk dievaluasi dan ditindaklanjuti. #EdukasiMasyarakat #SuksesJakartaUntukIndonesia</t>
  </si>
  <si>
    <t>https://x.com/DKIJakarta/status/1842525682326212905</t>
  </si>
  <si>
    <t>Sat Oct 05 13:22:26 +0000 2024</t>
  </si>
  <si>
    <t>Saya nggak respek sama @ridwankamil Pertanyaannya konsep halte TransJakarta pakai AC itu sehat nggak aman nggak ? MasPram dan BangDoel #JakartaMenyala</t>
  </si>
  <si>
    <t>https://x.com/Bungfranks/status/1842555952698155187</t>
  </si>
  <si>
    <t>Bungfranks</t>
  </si>
  <si>
    <t>Sat Oct 05 09:50:54 +0000 2024</t>
  </si>
  <si>
    <t>Calon Gubernur Jakarta Ridwan Kamil manyampaikan rencana untuk menyediakan Air Conditioner (AC) di seluruh halte Transjakarta. Menurutnya udara panas bisa membuat perasaan atau mood jadi turun Sabtu (5/10). Ard #BeritaElshinta https://t.co/dLjVrcnbqc</t>
  </si>
  <si>
    <t>https://pbs.twimg.com/media/GZHiXqfb0AAo9Ev.jpg</t>
  </si>
  <si>
    <t>https://x.com/RadioElshinta/status/1842502716171653567</t>
  </si>
  <si>
    <t>Sat Oct 05 10:56:14 +0000 2024</t>
  </si>
  <si>
    <t>ada jaklingko say ada transjakarta. isokey aku dan dia bisa menikmati dengan naik transmum</t>
  </si>
  <si>
    <t>https://x.com/exrain10/status/1842519160498356540</t>
  </si>
  <si>
    <t>exrain10</t>
  </si>
  <si>
    <t>Sat Oct 05 12:17:13 +0000 2024</t>
  </si>
  <si>
    <t>Ingin Halte Transjakarta Ber-AC RK: Kalau Panas Bikin Mood Jadi Drop https://t.co/BKejEPNmmy https://t.co/gWTJ7dHDNJ</t>
  </si>
  <si>
    <t>https://pbs.twimg.com/media/GZID8l2b0AAZZ97.jpg</t>
  </si>
  <si>
    <t>https://x.com/kompascom/status/1842539538243269040</t>
  </si>
  <si>
    <t>Sat Oct 05 16:08:17 +0000 2024</t>
  </si>
  <si>
    <t>Cagub Jakarta nomor urut 1 Ridwan Kamil (RK) bertekad akan melengkapi seluruh Halte TransJakarta dengan pendingin ruangan. Hal itu bertujuan untuk menciptakan kenyamanan bagi warga Jakarta yang menunggu bus TransJakarta. Baca berita selengkapnya di: https://t.co/BUPvqcOeKC https://t.co/xJFOokF8s3</t>
  </si>
  <si>
    <t>https://pbs.twimg.com/media/GZI41TUagAAPj5d.jpg</t>
  </si>
  <si>
    <t>https://x.com/garudatvnews/status/1842597689877467142</t>
  </si>
  <si>
    <t>Sat Oct 05 09:41:33 +0000 2024</t>
  </si>
  <si>
    <t>Ridwan Kamil Janji Pasang AC di Seluruh Halte TransJakarta: Kalau Panas Mood Jadi Drop https://t.co/84BJ14KXCf #KLYNews</t>
  </si>
  <si>
    <t>https://x.com/liputan6dotcom/status/1842500364333125998</t>
  </si>
  <si>
    <t>Sat Oct 05 12:05:32 +0000 2024</t>
  </si>
  <si>
    <t>Ide RK Pasang AC di Halte TransJakarta Anggota DPRD Jakarta F-Gerindra: Demi Kenyamanan https://t.co/Uwd3UHUpw6</t>
  </si>
  <si>
    <t>https://x.com/KangSarjono1/status/1842536597570662812</t>
  </si>
  <si>
    <t>KangSarjono1</t>
  </si>
  <si>
    <t>Sat Oct 05 08:21:09 +0000 2024</t>
  </si>
  <si>
    <t>Naik Ojek Ridwan Kamil Ingin Pasang AC di Seluruh Halte Transjakarta https://t.co/Ptapbv1Qpo</t>
  </si>
  <si>
    <t>https://x.com/IDNTimes/status/1842480130800980002</t>
  </si>
  <si>
    <t>IDNTimes</t>
  </si>
  <si>
    <t>Sat Oct 05 16:24:42 +0000 2024</t>
  </si>
  <si>
    <t>Min besok BW4 beroperasi gak?? @PT_Transjakarta</t>
  </si>
  <si>
    <t>https://x.com/adit_yarii/status/1842601821631914037</t>
  </si>
  <si>
    <t>adit_yarii</t>
  </si>
  <si>
    <t>Sat Oct 05 13:18:20 +0000 2024</t>
  </si>
  <si>
    <t>Calon Gubernur Jakarta nomor urut 1 Ridwan Kamil sebut perlu adanya program yang membuat seluruh halte TransJakarta ber-AC. Saya melihat halte TransJakarta itu pada kepanasan. Jadi kita harus bikin program seluruh halte TransJakarta harus ber-AC katanya. Hal itu RK https://t.co/xsfPAc9QsU</t>
  </si>
  <si>
    <t>https://pbs.twimg.com/media/GZIR4YqaYAAs0KW.jpg</t>
  </si>
  <si>
    <t>https://x.com/tvOneNews/status/1842554919884292554</t>
  </si>
  <si>
    <t>Sat Oct 05 23:59:07 +0000 2024</t>
  </si>
  <si>
    <t>@sagitaannaa Hai kak saat ini koridor 1: Blok M - Kota beroperasi normal melayani pelanggan. Untuk informasi rute tracking bus perencanaan perjalanan (trip planner) dan layanan Transjakarta selengkapnya dapat diakses melalui aplikasi TJ: Transjakarta ya. Terima kasih ^YJ</t>
  </si>
  <si>
    <t>https://x.com/PT_Transjakarta/status/1842716177023299757</t>
  </si>
  <si>
    <t>Sat Oct 05 23:32:33 +0000 2024</t>
  </si>
  <si>
    <t>@_Sterben1 Hai kak. Terima kasih atas saran dan masukan yang diberikan Transjakarta akan terus meningkatkan pelayanan bagi pelanggan. Terima kasih ^ZR</t>
  </si>
  <si>
    <t>_Sterben1</t>
  </si>
  <si>
    <t>https://x.com/PT_Transjakarta/status/1842709493219516568</t>
  </si>
  <si>
    <t>Sat Oct 05 23:52:46 +0000 2024</t>
  </si>
  <si>
    <t>@vernaravend Hai kak. Saat ini tersedia bus di Halte Flyover Raya Bogor. Untuk informasi lebih lanjut kakak dapat mengunduh aplikasi TJ: Transjakarta pada Playstore atau Appstore untuk mengetahui posisi bus dan fitur perencanaan perjalanan ya kak. Terima kasih ^ZR</t>
  </si>
  <si>
    <t>vernaravend</t>
  </si>
  <si>
    <t>https://x.com/PT_Transjakarta/status/1842714581870981319</t>
  </si>
  <si>
    <t>Sat Oct 05 23:51:25 +0000 2024</t>
  </si>
  <si>
    <t>@otzucurry Silakan naik koridor 1 dari Halte ASEAN turun di Halte Monumen Nasional dilanjutkan naik rute 5C. Untuk informasi lebih lanjut kakak dapat mengunduh aplikasi TJ: Transjakarta pada Playstore atau Appstore untuk mengetahui posisi bus dan fitur perencanaan perjalanan ya kak. ^DIJ</t>
  </si>
  <si>
    <t>otzucurry</t>
  </si>
  <si>
    <t>https://x.com/PT_Transjakarta/status/1842714238227296709</t>
  </si>
  <si>
    <t>Sat Oct 05 23:28:52 +0000 2024</t>
  </si>
  <si>
    <t>@meimorabilia Hai kak. Rute 8K Batu Sari - Grogol Reformasi beroperasi setiap hari mulai pukul 05:00 - 22:00 WIB. Untuk informasi lebih lanjut kakak dapat mengunduh aplikasi TJ: Transjakarta pada Playstore atau Appstore untuk mengetahui posisi bus dan fitur perencanaan perjalanan. Tks^DIJ</t>
  </si>
  <si>
    <t>meimorabilia</t>
  </si>
  <si>
    <t>https://x.com/PT_Transjakarta/status/1842708563593969709</t>
  </si>
  <si>
    <t>Sat Oct 05 23:21:31 +0000 2024</t>
  </si>
  <si>
    <t>@rizakinasih Hai kak. Koridor 9 beroperasi melayani pelanggan 24jam. Untuk informasi lebih lanjut kakak dapat mengunduh aplikasi TJ: Transjakarta pada Playstore atau Appstore untuk mengetahui posisi bus dan fitur perencanaan perjalanan ya kak. Terima kasih ^DIJ</t>
  </si>
  <si>
    <t>rizakinasih</t>
  </si>
  <si>
    <t>https://x.com/PT_Transjakarta/status/1842706716821000553</t>
  </si>
  <si>
    <t>Sat Oct 05 23:32:34 +0000 2024</t>
  </si>
  <si>
    <t>@v3hlm Silakan naik koridor 1 turun di Halte Monumen Nasional naik rute 5C turun di Halte Juanda. Untuk informasi lebih lanjut kakak dapat mengunduh aplikasi TJ: Transjakarta pada Playstore atau Appstore untuk mengetahui posisi bus dan fitur perencanaan perjalanan ya kak. Tks^DIJ</t>
  </si>
  <si>
    <t>v3hlm</t>
  </si>
  <si>
    <t>https://x.com/PT_Transjakarta/status/1842709495341875589</t>
  </si>
  <si>
    <t>Sat Oct 05 15:58:14 +0000 2024</t>
  </si>
  <si>
    <t>@asifsyedabbas @PT_Transjakarta Mohon maaf laporan tidak dapat ditindaklanjuti karena bukan merupakan Kewenangan Pemprov DKI Jakarta silakan akses Layanan Contact Center 110 POLRI untuk layanan berupa informasi pelaporan (kecelakaan bencana kerusuhan dll) dan pengaduan (penghinaan ancaman tindak</t>
  </si>
  <si>
    <t>asifsyedabbas</t>
  </si>
  <si>
    <t>https://x.com/DKIJakarta/status/1842595161303621730</t>
  </si>
  <si>
    <t>Sat Oct 05 15:56:41 +0000 2024</t>
  </si>
  <si>
    <t>@Fitura19 @PT_Transjakarta Harap lengkapi informasi di bawah ini agar dapat dilakukan pengecekan oleh petugas: Alamat Lengkap (RT RW Kelurahan): Patokan Lokasi Laporan (Sesuai dengan Bukti yang terlampir): Anda juga dapat melaporkan melalui Aplikasi JAKI. Terima kasih.</t>
  </si>
  <si>
    <t>https://x.com/DKIJakarta/status/1842594770310586479</t>
  </si>
  <si>
    <t>Sat Oct 05 04:31:49 +0000 2024</t>
  </si>
  <si>
    <t>Meriahkan HUT ke-79 TNI Tarif MRT Transjakarta dan LRT Cuma Rp1 Baca informasi selengkapnya di https://t.co/S2BRPiCO9L https://t.co/zxU9igXAll</t>
  </si>
  <si>
    <t>Tangerang selatan</t>
  </si>
  <si>
    <t>https://x.com/tangselifecom/status/1842422417383432611</t>
  </si>
  <si>
    <t>tangselifecom</t>
  </si>
  <si>
    <t>Sat Oct 05 06:34:34 +0000 2024</t>
  </si>
  <si>
    <t>Sejarah Transjakarta Ini 8 Fakta yang Mungkin Belum Kamu Ketahui https://t.co/jhWSQZHtPZ</t>
  </si>
  <si>
    <t>https://x.com/IDNTimes/status/1842453308008783989</t>
  </si>
  <si>
    <t>Sat Oct 05 23:30:13 +0000 2024</t>
  </si>
  <si>
    <t>pagi ka @PT_Transjakarta mau tanya dari blok m ke istiqlal turun di halte apa ya? terima kasih</t>
  </si>
  <si>
    <t>https://x.com/v3hlm/status/1842708906604450134</t>
  </si>
  <si>
    <t>Sat Oct 05 15:29:04 +0000 2024</t>
  </si>
  <si>
    <t>Calon Gubernur Jakarta nomor urut 1 Ridwan Kamil (RK) berencana memasang pendingin ruangan di Halte TransJakarta jika terpilih menjadi Gubernur nanti. https://t.co/MbTjNVrqV5</t>
  </si>
  <si>
    <t>https://x.com/inilahdotcom/status/1842587819224793577</t>
  </si>
  <si>
    <t>Sat Oct 05 08:06:15 +0000 2024</t>
  </si>
  <si>
    <t>Usai menyaksikan HUT Ke-79 TNI di Monas penumpang terlihat membludak di Halte Transjakarta Monas yang akan menuju ke arah Sudirman dan Thamrin Sabtu (5/10). Eds #BeritaElshinta https://t.co/WMhwoI4425</t>
  </si>
  <si>
    <t>https://pbs.twimg.com/media/GZHKd8DaUAAQfIp.jpg</t>
  </si>
  <si>
    <t>https://x.com/RadioElshinta/status/1842476382498197781</t>
  </si>
  <si>
    <t>Sat Oct 05 13:06:10 +0000 2024</t>
  </si>
  <si>
    <t>Siap-siap Warga Jakarta Ridwan Kamil Siapkan Program Pemasangan AC di Setiap Halte TransJakarta: Calon Gubernur Jakarta nomor urut 1 Ridwan Kamil sebut perlu adanya program yang membuat seluruh halte TransJakarta ber-AC. Begini kata mantan Gubernur Jabar. https://t.co/0JIlruwk01 https://t.co/QezmM0j5IC</t>
  </si>
  <si>
    <t>https://pbs.twimg.com/media/GZIPJwdaIAA9_yL.jpg</t>
  </si>
  <si>
    <t>https://x.com/tvOneNews/status/1842551859598483960</t>
  </si>
  <si>
    <t>Sat Oct 05 11:53:04 +0000 2024</t>
  </si>
  <si>
    <t>Ridwan Kamil Sebut Seluruh Halte Transjakarta Perlu Dipasang AC https://t.co/J177YyREjL #beritasatu #news #berita</t>
  </si>
  <si>
    <t>https://x.com/Beritasatu/status/1842533459996332070</t>
  </si>
  <si>
    <t>Tue Oct 08 10:10:28 +0000 2024</t>
  </si>
  <si>
    <t>woi kampung cek dulu halte transjakarta cawang yang sekarang kayak gimana baru ngoceh.</t>
  </si>
  <si>
    <t>https://x.com/touslesputes/status/1843594803554254860</t>
  </si>
  <si>
    <t>touslesputes</t>
  </si>
  <si>
    <t>Mon Oct 07 11:58:36 +0000 2024</t>
  </si>
  <si>
    <t>halo @PT_Transjakarta tolong dong kalo di jam maghrib itu orang sholat jd prioritas dlm antrian yg panjang banget itu dr lantai 5-3 CSW. lucu bgt saya ketinggalan sholat ms gara2 antrian? ada akses tangga pun dilarang sm petugas. aneh. harus setiap hari kh spt itu?</t>
  </si>
  <si>
    <t>mikrokosmos</t>
  </si>
  <si>
    <t>https://x.com/kovye7/status/1843259630845309293</t>
  </si>
  <si>
    <t>kovye7</t>
  </si>
  <si>
    <t>Mon Oct 07 08:21:43 +0000 2024</t>
  </si>
  <si>
    <t>Halo @PT_Transjakarta rute 8N dari halte pakubuwono kok gak ada ya? Udh setengah jam saya nunggu. Di life tracking juga ga muncul!</t>
  </si>
  <si>
    <t>https://x.com/rotirasananas/status/1843205048769351919</t>
  </si>
  <si>
    <t>rotirasananas</t>
  </si>
  <si>
    <t>Tue Oct 08 00:57:08 +0000 2024</t>
  </si>
  <si>
    <t>Min @PT_Transjakarta kalau minggu mau ke cfd senayan dari tegal mampang dari jam berapa ya tj-nya?</t>
  </si>
  <si>
    <t>https://x.com/es_jeruk2k/status/1843455554993435132</t>
  </si>
  <si>
    <t>Tue Oct 08 23:32:27 +0000 2024</t>
  </si>
  <si>
    <t>Permisi @PT_Transjakarta kalau dari mampang prapatan ke lapangan banteng rutenya bagaimana ya? Terima kasih</t>
  </si>
  <si>
    <t>bengkel</t>
  </si>
  <si>
    <t>https://x.com/multhf/status/1843796629432009094</t>
  </si>
  <si>
    <t>multhf</t>
  </si>
  <si>
    <t>Tue Oct 08 13:02:54 +0000 2024</t>
  </si>
  <si>
    <t>PLS TRANSJAKARTA DIPERLUAS SAMPE RUMAH GWWWW ayolah kan nyambungin cibubur sama pondok gede apa salahnya bang pls :((((</t>
  </si>
  <si>
    <t>https://x.com/cutecein/status/1843638199878594629</t>
  </si>
  <si>
    <t>Tue Oct 08 18:51:03 +0000 2024</t>
  </si>
  <si>
    <t>Antimo + bus transjakarta + tissue buat nangis + tidur definisi anggur putih satu botol.</t>
  </si>
  <si>
    <t>https://x.com/terbadot/status/1843725813956665733</t>
  </si>
  <si>
    <t>terbadot</t>
  </si>
  <si>
    <t>Tue Oct 08 02:25:51 +0000 2024</t>
  </si>
  <si>
    <t>jgn boong bg transjakarta ampe depok kaga muat jalanannye</t>
  </si>
  <si>
    <t>https://x.com/naginosaurus/status/1843477879734317175</t>
  </si>
  <si>
    <t>naginosaurus</t>
  </si>
  <si>
    <t>Mon Oct 07 14:05:28 +0000 2024</t>
  </si>
  <si>
    <t>Ini cara @pramonoanung atasi macet JKT 1) Perluas Transjakarta jadi Transjabodetabek hingga Puncak &amp;amp; Cianjur untuk kurangi kendaraan pribadi masuk JKT 2) Gratis Transjakarta bagi 15 golongan juga akan diperluas ke MRT &amp;amp; LRT WDYT?</t>
  </si>
  <si>
    <t>https://x.com/mentorpolitik/status/1843291558529110089</t>
  </si>
  <si>
    <t>mentorpolitik</t>
  </si>
  <si>
    <t>Mon Oct 07 04:41:37 +0000 2024</t>
  </si>
  <si>
    <t>Min @PT_Transjakarta mau nanya lagi hehehe Kalo rute 4B itu bisa naik dari lrt pancoran gak sih?</t>
  </si>
  <si>
    <t>https://x.com/cuangkiew/status/1843149659482800361</t>
  </si>
  <si>
    <t>cuangkiew</t>
  </si>
  <si>
    <t>Tue Oct 08 13:34:57 +0000 2024</t>
  </si>
  <si>
    <t>wkkwkw anjir transjakarta sampe puncak</t>
  </si>
  <si>
    <t>she/her, 22</t>
  </si>
  <si>
    <t>https://x.com/erurified/status/1843646263507726547</t>
  </si>
  <si>
    <t>erurified</t>
  </si>
  <si>
    <t>Mon Oct 07 00:31:54 +0000 2024</t>
  </si>
  <si>
    <t>Selamat pagi @PT_Transjakarta Saya tadi pagi isi kartu Bank DKI saya di mesin VM kebon jeruk dan transaksinya gagal apakah dananya bisa dikembalikan? https://t.co/clAoIGdc4X</t>
  </si>
  <si>
    <t>https://pbs.twimg.com/media/GZP1r9bbcAAmGGX.jpg</t>
  </si>
  <si>
    <t>https://x.com/RafyMercury/status/1843086816855126164</t>
  </si>
  <si>
    <t>RafyMercury</t>
  </si>
  <si>
    <t>Tue Oct 08 08:52:49 +0000 2024</t>
  </si>
  <si>
    <t xml:space="preserve"> @PT_Transjakarta apresiasi aktivasi audio larangan makan minum &amp;amp; nelpon didlm armada mikrotrans AC Baru tau loohh pas tadi ada pnp ï¸ masuk dgn jajanan ditangannya pramudinya lsung pasang audio tsb ((Rute Jak. 47))</t>
  </si>
  <si>
    <t>https://x.com/sebelasjul/status/1843575262568689701</t>
  </si>
  <si>
    <t>Tue Oct 08 12:25:57 +0000 2024</t>
  </si>
  <si>
    <t>Budaya antri dan bilang makasih ke supir TJ setelah tapout kartu terealisasikan di Transjakarta rute B11 pengguna TJ nya pada tertib&amp;amp;santun. Gatau siapa yg mulai kata makasih gitu tp jadi nular ke yg lain ikut ngucapin Jd emg antri&amp;amp;menghargai jasa tuh penting buat dilestarikan</t>
  </si>
  <si>
    <t>https://x.com/YunaChoiGFRD/status/1843628898959142962</t>
  </si>
  <si>
    <t>YunaChoiGFRD</t>
  </si>
  <si>
    <t>Tue Oct 08 14:42:51 +0000 2024</t>
  </si>
  <si>
    <t>BACOT BUZZER WKWKWK ga ada lah agenda AC di halte. Buang buang anggaran supaya bisa dikorupsi ya? Renov seluruh halte beli AC. Monyet @ridwankamil gausah lu utak atik transjakarta ya</t>
  </si>
  <si>
    <t>https://x.com/abyts_/status/1843663353048437173</t>
  </si>
  <si>
    <t>Tue Oct 08 12:07:23 +0000 2024</t>
  </si>
  <si>
    <t>min tolong kemaren malem di halte sarinah e money+id card+konci loker saya jatoh di halte sarinah di situ ada gantungan boneka pink @PT_Transjakarta https://t.co/a7tnF57aOQ</t>
  </si>
  <si>
    <t>https://pbs.twimg.com/media/GZXedFCasAYLRfH.jpg</t>
  </si>
  <si>
    <t>https://x.com/mannndiiin/status/1843624227410456683</t>
  </si>
  <si>
    <t>mannndiiin</t>
  </si>
  <si>
    <t>Mon Oct 07 12:24:20 +0000 2024</t>
  </si>
  <si>
    <t>Cilegon kl dibikin kek transjakarta gt pake jalur kusus keknya bakal ada demo berjilid jilid si wkwkwk</t>
  </si>
  <si>
    <t>https://x.com/Yerwonie/status/1843266107362472302</t>
  </si>
  <si>
    <t>Yerwonie</t>
  </si>
  <si>
    <t>Tue Oct 08 11:56:39 +0000 2024</t>
  </si>
  <si>
    <t>Udah 30 menit nunggu 7B arah Kp.Rambutan belum ada sama sekali. Penumpang numpuk banget adeeeh @PT_Transjakarta https://t.co/FoWxuqUyhw</t>
  </si>
  <si>
    <t>https://pbs.twimg.com/media/GZXcAOWasAMTZM5.jpg</t>
  </si>
  <si>
    <t>https://x.com/salllsxyz/status/1843621526681346236</t>
  </si>
  <si>
    <t>Tue Oct 08 11:33:26 +0000 2024</t>
  </si>
  <si>
    <t>ada yang tau kontak cs @PT_Transjakarta selain lewat dm twitter ga? adminnya kek bot mls</t>
  </si>
  <si>
    <t>depok, jaktim</t>
  </si>
  <si>
    <t>https://x.com/urvalueboy/status/1843615682333946071</t>
  </si>
  <si>
    <t>urvalueboy</t>
  </si>
  <si>
    <t>Mon Oct 07 23:45:56 +0000 2024</t>
  </si>
  <si>
    <t>YOK JAKLINGKO 53 DARI POS PENGUMBEN KE GROGOL KALO PAGI BANYAKIN YOK. KOCAK UDH 2 HARI GA DAPET JAKLINGKO MULU @PT_Transjakarta</t>
  </si>
  <si>
    <t>https://x.com/elindevi/status/1843437635546820959</t>
  </si>
  <si>
    <t>Mon Oct 07 10:10:40 +0000 2024</t>
  </si>
  <si>
    <t>halo mohon ditinjut ya ini di jpo halte trans jakarta duren tiga arah turun ke madrasah bautnya banyak yang copot dan rawan jeblos @DKIJakarta @dishubjakarta @PT_Transjakarta https://t.co/aBmxyqMhsC</t>
  </si>
  <si>
    <t>https://pbs.twimg.com/ext_tw_video_thumb/1843232447691198464/pu/img/1x3IAWR_mk58XKMf.jpg</t>
  </si>
  <si>
    <t>https://x.com/gcoldbrevv/status/1843232469128221089</t>
  </si>
  <si>
    <t>gcoldbrevv</t>
  </si>
  <si>
    <t>Tue Oct 08 11:27:46 +0000 2024</t>
  </si>
  <si>
    <t>min @PT_Transjakarta saranin tj/ jaklingko dari jembatan tiga ke jelambar selatan dong</t>
  </si>
  <si>
    <t>https://x.com/jjakeikeu/status/1843614258648756574</t>
  </si>
  <si>
    <t>jjakeikeu</t>
  </si>
  <si>
    <t>Mon Oct 07 00:10:01 +0000 2024</t>
  </si>
  <si>
    <t>Awali senin mu dengan ketiduran di transjakarta dan kelewat 4 halte. Selamat pagi rekans @A_MutheJKT48 @Nala_JKT48 ! Jangan lupa bayar uang kas</t>
  </si>
  <si>
    <t>https://x.com/akunfanboii/status/1843081309457199208</t>
  </si>
  <si>
    <t>akunfanboii</t>
  </si>
  <si>
    <t>Tue Oct 08 00:49:09 +0000 2024</t>
  </si>
  <si>
    <t>2f ini sering bgt ngabisa di pantai dr gmaps tuh gmana dah @PT_Transjakarta https://t.co/xKusP18LZD</t>
  </si>
  <si>
    <t>https://pbs.twimg.com/media/GZVDOXnasAE35po.jpg</t>
  </si>
  <si>
    <t>unknown</t>
  </si>
  <si>
    <t>https://x.com/ddsblackx/status/1843453544009269601</t>
  </si>
  <si>
    <t>ddsblackx</t>
  </si>
  <si>
    <t>Mon Oct 07 14:04:21 +0000 2024</t>
  </si>
  <si>
    <t>min @PT_Transjakarta liat tracking jaklingko yg akurat dmn ya?</t>
  </si>
  <si>
    <t>https://x.com/jjakeikeu/status/1843291277699490014</t>
  </si>
  <si>
    <t>Tue Oct 08 11:10:02 +0000 2024</t>
  </si>
  <si>
    <t>Mana bis jurusan pluit di halte denpasar? @PT_Transjakarta lama ud stgh jem.. yg dtg cm smpe grogol</t>
  </si>
  <si>
    <t>Somewhere in the world</t>
  </si>
  <si>
    <t>https://x.com/nicky_up/status/1843609793497571704</t>
  </si>
  <si>
    <t>nicky_up</t>
  </si>
  <si>
    <t>Mon Oct 07 07:17:03 +0000 2024</t>
  </si>
  <si>
    <t>Min info jalur tercepat dari halte palem semi ke sentra BRI kira2 naik apa yaa? @PT_Transjakarta</t>
  </si>
  <si>
    <t>https://x.com/Schwein5teiger/status/1843188776237175282</t>
  </si>
  <si>
    <t>Tue Oct 08 15:43:57 +0000 2024</t>
  </si>
  <si>
    <t>Gue malem ini gedeg banget nunggu 4D di Patra Kuningan Dari Jam 22.20 ada 1 bis yang nyampe kuningan otomatis harusnya balik lagi dong ke P gadung sampe bis ke 2 dtg Jam 22.35 duaÂ²nya pada nongkrong kali ya di Puteran deket simpang kuningan @PT_Transjakarta</t>
  </si>
  <si>
    <t>https://x.com/yusufafrizal146/status/1843678730721665448</t>
  </si>
  <si>
    <t>yusufafrizal146</t>
  </si>
  <si>
    <t>Mon Oct 07 12:56:28 +0000 2024</t>
  </si>
  <si>
    <t>armada nya tambahin tolong kalo mau mengoptimalkan yang sudah ada transjakarta bikin 5 pintu</t>
  </si>
  <si>
    <t>https://x.com/gingerrily/status/1843274191656845460</t>
  </si>
  <si>
    <t>gingerrily</t>
  </si>
  <si>
    <t>Mon Oct 07 23:57:01 +0000 2024</t>
  </si>
  <si>
    <t>Bus koridor 10 ke priok seperti biasa penumpang numpuk bus kgk ada????? @PT_Transjakarta https://t.co/wt3ukITpjp</t>
  </si>
  <si>
    <t>https://pbs.twimg.com/media/GZU3LsoaQAA2GhH.jpg</t>
  </si>
  <si>
    <t>https://x.com/UltrasLineBogor/status/1843440426281513011</t>
  </si>
  <si>
    <t>Mon Oct 07 15:32:17 +0000 2024</t>
  </si>
  <si>
    <t>halo min bole kasi liat rute T11 @PT_Transjakarta</t>
  </si>
  <si>
    <t>https://x.com/shrnfrch/status/1843313405568139559</t>
  </si>
  <si>
    <t>shrnfrch</t>
  </si>
  <si>
    <t>Mon Oct 07 10:13:48 +0000 2024</t>
  </si>
  <si>
    <t>Admin ada kah info penemuan hp iPhone 7+?? Kronologi saya pagi2 naik busway 6A dr halte Mampang baru ngeh ternyata hp saya gaada di tas. Mohon infonya min karena hp saya dalam keadaan airplane mode dan tidak ada SIM cardnya @PT_Transjakarta</t>
  </si>
  <si>
    <t>https://x.com/Berryberrymuch1/status/1843233254088077582</t>
  </si>
  <si>
    <t>Berryberrymuch1</t>
  </si>
  <si>
    <t>Tue Oct 08 11:31:50 +0000 2024</t>
  </si>
  <si>
    <t>Permisi mau tanya saya tanggal 18 September sempat isi saldo 50 ribu di halte transjakarta jati padang beberapa kali sempat gagal uang nya gak keterima lalu pas coba terakhir uang nya diterima mesin tapi saldo nya gak masuk #transjakarta #busway #bus @PT_Transjakarta</t>
  </si>
  <si>
    <t>https://x.com/archmaran/status/1843615280435737055</t>
  </si>
  <si>
    <t>archmaran</t>
  </si>
  <si>
    <t>Tue Oct 08 10:31:09 +0000 2024</t>
  </si>
  <si>
    <t>Apa bedanya naik transjakarta sama kendaraan pribadi kalo tetep kena macet gr gr jalur busway dipake kendaraan pribadi</t>
  </si>
  <si>
    <t>https://x.com/GreasyTarn24/status/1843600008408695010</t>
  </si>
  <si>
    <t>GreasyTarn24</t>
  </si>
  <si>
    <t>Mon Oct 07 14:55:25 +0000 2024</t>
  </si>
  <si>
    <t>Min @PT_Transjakarta Jalan Sasak ada rekayasa lalin sehingga dilihkan via Joglo. Halte Puri Beta beroperasi ngga?</t>
  </si>
  <si>
    <t>https://x.com/blahblahckh/status/1843304128778576279</t>
  </si>
  <si>
    <t>blahblahckh</t>
  </si>
  <si>
    <t>Tue Oct 08 10:35:54 +0000 2024</t>
  </si>
  <si>
    <t>Hallo min belum kerefund jg dana aku @PT_Transjakarta</t>
  </si>
  <si>
    <t>https://x.com/yeonlyou/status/1843601206146744595</t>
  </si>
  <si>
    <t>yeonlyou</t>
  </si>
  <si>
    <t>Tue Oct 08 07:01:18 +0000 2024</t>
  </si>
  <si>
    <t>Min gimana refundnya lumayan buat jajan seblak loh @PT_Transjakarta</t>
  </si>
  <si>
    <t>https://x.com/yeonlyou/status/1843547198342246542</t>
  </si>
  <si>
    <t>Mon Oct 07 14:35:22 +0000 2024</t>
  </si>
  <si>
    <t>Min @PT_Transjakarta buset ini lampu di halte Slipi Kemanggisan udah jam 7 malem masih gelap gini? Ini kudu komplen ke siapa nih? Bahaya banget rawan jatuh dan tindak kejahatan https://t.co/Coz86u8wc3</t>
  </si>
  <si>
    <t>https://pbs.twimg.com/media/GZS2vrRbwAAaMlv.jpg</t>
  </si>
  <si>
    <t>https://x.com/twittataa/status/1843299082192011323</t>
  </si>
  <si>
    <t>twittataa</t>
  </si>
  <si>
    <t>Tue Oct 08 09:43:18 +0000 2024</t>
  </si>
  <si>
    <t>Halo @PT_Transjakarta untuk rute 1 R dari Senen ke Tanah Abang apa melewati halte masjid ar rayan?</t>
  </si>
  <si>
    <t>https://x.com/alifiasalwa_/status/1843587966800933081</t>
  </si>
  <si>
    <t>alifiasalwa_</t>
  </si>
  <si>
    <t>Mon Oct 07 13:15:55 +0000 2024</t>
  </si>
  <si>
    <t xml:space="preserve">Meskipun gw bukan warga Jakarta (tapi bulak-balik support Balai Kota) dan hanya ke Jakarta pas ada kerjaan (cukup frequent sih) nampaknya ide Pram ini masuk perhitungan. Gak begitu fafifufafa wasweswhoosh to the point aja satset. Kalau Transjakarta sampe Cianjur tanggung </t>
  </si>
  <si>
    <t>Bandung - Indonesia</t>
  </si>
  <si>
    <t>https://x.com/rest_area83/status/1843279088645218320</t>
  </si>
  <si>
    <t>rest_area83</t>
  </si>
  <si>
    <t>Tue Oct 08 08:02:17 +0000 2024</t>
  </si>
  <si>
    <t>hey @PT_Transjakarta pls balikin duit 20rb aku udh seminggu plss</t>
  </si>
  <si>
    <t>https://x.com/24hoursofclay/status/1843562545732562967</t>
  </si>
  <si>
    <t>24hoursofclay</t>
  </si>
  <si>
    <t>Mon Oct 07 05:16:56 +0000 2024</t>
  </si>
  <si>
    <t>Min @PT_Transjakarta info rute dari baywalk ke JCC dong</t>
  </si>
  <si>
    <t>https://x.com/alamah0y/status/1843158546793587176</t>
  </si>
  <si>
    <t>alamah0y</t>
  </si>
  <si>
    <t>Tue Oct 08 16:12:51 +0000 2024</t>
  </si>
  <si>
    <t>Haloo min @PT_Transjakarta sore tadi saya top up saldo flazz di salah satu mesin halte Transjakarta tapi di tulisan mesinnya gagal sedangkan saldo bank saya kesedot sesuai minimal top up saya. Itu gimana ya min? Apakah ada refund terkait hal ini dan bagaimana mekanismenya</t>
  </si>
  <si>
    <t>https://x.com/soywin390/status/1843686000364794239</t>
  </si>
  <si>
    <t>soywin390</t>
  </si>
  <si>
    <t>Tue Oct 08 15:21:38 +0000 2024</t>
  </si>
  <si>
    <t>bonon pict 2 sangat pejuang transjakarta no 9 rute bundaran senayan - pinang ranti</t>
  </si>
  <si>
    <t>rbyf</t>
  </si>
  <si>
    <t>https://x.com/psycheologist/status/1843673114598838432</t>
  </si>
  <si>
    <t>psycheologist</t>
  </si>
  <si>
    <t>Tue Oct 08 17:28:10 +0000 2024</t>
  </si>
  <si>
    <t>Minimal update info terbaru transjakarta tolol</t>
  </si>
  <si>
    <t>https://x.com/catsomniaa/status/1843704956056154542</t>
  </si>
  <si>
    <t>catsomniaa</t>
  </si>
  <si>
    <t>Mon Oct 07 01:48:14 +0000 2024</t>
  </si>
  <si>
    <t>ini maksud transjakarta apa ya pas tap masuk saldo udh kepotong pas tap keluar saldo kepotong juga? jadi mahal banget aku biasanya sehari 7k malah jadi 14k padahal ngga pake transit sama sekali</t>
  </si>
  <si>
    <t>https://x.com/roughpufff/status/1843106025370792072</t>
  </si>
  <si>
    <t>Mon Oct 07 04:59:25 +0000 2024</t>
  </si>
  <si>
    <t>Tawarkan Solusi Pramono Anung Sebut TransJakarta Bukan yang Terbaik untuk Atasi Kemacetan Jakarta. #JakartaMenyala #PrakarUntukJakarta https://t.co/Skiv9Ow9xV</t>
  </si>
  <si>
    <t>https://pbs.twimg.com/ext_tw_video_thumb/1843153382904893440/pu/img/W7bLC5DhV3T9lN0S.jpg</t>
  </si>
  <si>
    <t>https://x.com/B3doel___/status/1843154137397219662</t>
  </si>
  <si>
    <t>B3doel___</t>
  </si>
  <si>
    <t>Tue Oct 08 06:03:31 +0000 2024</t>
  </si>
  <si>
    <t>min tj 6w kok selalu lama sih boleh banget ditambah akomodasi nya. btw hari ini beroperasi ga? udh nunggu lumayan lama nggak lewat2 @PT_Transjakarta</t>
  </si>
  <si>
    <t>https://x.com/burntscotch/status/1843532656698642454</t>
  </si>
  <si>
    <t>burntscotch</t>
  </si>
  <si>
    <t>Tue Oct 08 03:26:32 +0000 2024</t>
  </si>
  <si>
    <t>ril emang kek gituu kalo di transjakarta juga suka gitu biar gak antri lama pas turunnya</t>
  </si>
  <si>
    <t>https://x.com/nanadiio/status/1843493152797466889</t>
  </si>
  <si>
    <t>nanadiio</t>
  </si>
  <si>
    <t>Tue Oct 08 11:50:17 +0000 2024</t>
  </si>
  <si>
    <t>Halo min mohon info jika posisi naik dari halte velbak koridor 13 tujuan akhir 4B Manggarai - UI bisa pilih rute yang mana ya kalo dari velbak? Perlu transit di halte mana? @PT_Transjakarta</t>
  </si>
  <si>
    <t>https://x.com/chrysanation/status/1843619923307966771</t>
  </si>
  <si>
    <t>chrysanation</t>
  </si>
  <si>
    <t>Tue Oct 08 09:55:59 +0000 2024</t>
  </si>
  <si>
    <t>Personil Lantas Polsek Ciputat Timur melaksanakan pengaturan antrean Bus Bianglala dan Transjakarta saat hendak mengisi BBM di SPBU https://t.co/MKfRgWQYRv.H.Juanda Ciputat agar tidak menimbulkan kemacetan lalu lintas https://t.co/vRQBUqVoo7</t>
  </si>
  <si>
    <t>https://pbs.twimg.com/media/GZXAYtDbsAATzZG.jpg</t>
  </si>
  <si>
    <t>https://x.com/polsekciptimx/status/1843591160750846286</t>
  </si>
  <si>
    <t>Mon Oct 07 13:34:15 +0000 2024</t>
  </si>
  <si>
    <t>Tolong kembalikan pramusapa transjakarta ke jurusan 1E @PT_Transjakarta banyak lansia dan tunanetra yang butuh bantuan di sini.</t>
  </si>
  <si>
    <t>https://x.com/shinmiyawaki_/status/1843283699594612858</t>
  </si>
  <si>
    <t>Tue Oct 08 12:25:20 +0000 2024</t>
  </si>
  <si>
    <t>INGET YA GUE MASIH GA IKHLAS TUH DUIT GUE GABALIK SAMPE KAPANPUN WALAUPUN NOMINAL YA UNDER 100K TETEP AJA GEDE @PT_Transjakarta SAMA OH IYA PETUGAS YG DI KODAMAR GMAU APPLY REFUND GUE MALAH NGEDESEK SURUH KABUR TANPA LAPORAN SALDO GAGAL</t>
  </si>
  <si>
    <t>https://x.com/yeonlyou/status/1843628744248103387</t>
  </si>
  <si>
    <t>Tue Oct 08 11:39:07 +0000 2024</t>
  </si>
  <si>
    <t>Gue jadi trust issue ngisi saldo di mesin kalo begini terus kejadian udh 3x masa iya gue ikhlasin mulu duit gue?? @PT_Transjakarta</t>
  </si>
  <si>
    <t>https://x.com/yeonlyou/status/1843617113459900705</t>
  </si>
  <si>
    <t>Tue Oct 08 03:32:44 +0000 2024</t>
  </si>
  <si>
    <t>Kl tidak salah rumah dinas DPR di Kalibata itu alasannya sederhana: dekat dg transportasi publik (KRL Transjakarta angkot dsb) Tentu semangatnya agar anggota DPR terpilih yg bisa jadi dari kelompok ekonomi menengah ke bawah itu bisa ke gedung DPR yg juga dekat dg stasiun.</t>
  </si>
  <si>
    <t>https://x.com/RidhaIntifadha/status/1843494711245549950</t>
  </si>
  <si>
    <t>RidhaIntifadha</t>
  </si>
  <si>
    <t>Mon Oct 07 12:07:02 +0000 2024</t>
  </si>
  <si>
    <t>@timpenguinnas Transjakarta sampe puncak sih memang agak laen idenya.</t>
  </si>
  <si>
    <t>timpenguinnas</t>
  </si>
  <si>
    <t>Wherever I am</t>
  </si>
  <si>
    <t>https://x.com/Tokopedika/status/1843261751233798296</t>
  </si>
  <si>
    <t>Tokopedika</t>
  </si>
  <si>
    <t>Tue Oct 08 12:25:49 +0000 2024</t>
  </si>
  <si>
    <t>ingfokan trayek transjakarta mana yg ada dua mas-mas ini btw mana kmrn yg bilang org naik transum tuh miskin.... liat noh global ambassador kenzo &amp;amp; duta wisata pulau jeju aja naik bus (idol gweh)</t>
  </si>
  <si>
    <t>https://x.com/avocadeh/status/1843628865396322365</t>
  </si>
  <si>
    <t>avocadeh</t>
  </si>
  <si>
    <t>Tue Oct 08 07:33:33 +0000 2024</t>
  </si>
  <si>
    <t xml:space="preserve">Yg keliatan oke malah Dharma. Transjakarta diperluas boleh juga sih tapi sampe puncak dan cianjur?? Lo mau kemana sih? </t>
  </si>
  <si>
    <t>sawangan - depok, Indonesia</t>
  </si>
  <si>
    <t>https://x.com/Wilma_83/status/1843555315339669634</t>
  </si>
  <si>
    <t>Wilma_83</t>
  </si>
  <si>
    <t>Tue Oct 08 09:45:44 +0000 2024</t>
  </si>
  <si>
    <t>Min kalau dari halte lebak bulus mau ke halte masjid ar rayyan kebon sirih rutenya gimana ya? Bisa gak 6H terus transit 1R? @PT_Transjakarta</t>
  </si>
  <si>
    <t>https://x.com/alifiasalwa_/status/1843588578808606876</t>
  </si>
  <si>
    <t>Tue Oct 08 03:39:36 +0000 2024</t>
  </si>
  <si>
    <t>Min @PT_Transjakarta rute dari sunter kelapa gading ke pulo gadung dong plis</t>
  </si>
  <si>
    <t>https://x.com/cuzyourefool/status/1843496439596626407</t>
  </si>
  <si>
    <t>cuzyourefool</t>
  </si>
  <si>
    <t>Tue Oct 08 11:52:51 +0000 2024</t>
  </si>
  <si>
    <t>Trust issue trust issue elah 1-2 hr dari transaksi gagal ga balek kocak @PT_Transjakarta</t>
  </si>
  <si>
    <t>https://x.com/yeonlyou/status/1843620572368122016</t>
  </si>
  <si>
    <t>Tue Oct 08 04:43:36 +0000 2024</t>
  </si>
  <si>
    <t>rk stop bangun2 ye bikin macet. transjakarta sampe bodetabek dananya patungan apa dana pemprov?</t>
  </si>
  <si>
    <t>https://x.com/terhaechanie/status/1843512545447161919</t>
  </si>
  <si>
    <t>terhaechanie</t>
  </si>
  <si>
    <t>Mon Oct 07 16:09:35 +0000 2024</t>
  </si>
  <si>
    <t>Pak pramono Transjakarta diperluas ke puncak tu gimana seh jadinya? Pak dharma jg nambah dikit doang kalo disimpulkan gitu gitu aja Pak RK jg riverway buat apaan flyover mau jd brp tumpuk? Yg approve cuma wfh nya sih haha</t>
  </si>
  <si>
    <t>https://x.com/avocadoofee/status/1843322791455846746</t>
  </si>
  <si>
    <t>avocadoofee</t>
  </si>
  <si>
    <t>Tue Oct 08 01:30:02 +0000 2024</t>
  </si>
  <si>
    <t>Udah 20 menit nunggu Lebak Bulus - Senen di halte pondok pinang ga dateng dateng. aneh @PT_Transjakarta https://t.co/0nd34cd7BV</t>
  </si>
  <si>
    <t>https://pbs.twimg.com/media/GZVMlVgbQAAVM-0.jpg</t>
  </si>
  <si>
    <t>https://x.com/tjoetfitria/status/1843463834595668099</t>
  </si>
  <si>
    <t>tjoetfitria</t>
  </si>
  <si>
    <t>Tue Oct 08 03:52:51 +0000 2024</t>
  </si>
  <si>
    <t xml:space="preserve">Butuh brapa lama proses mengganti naik jaklingko menjadi mikrotrans sama kayak naik busway menjadi transjakarta </t>
  </si>
  <si>
    <t>https://x.com/GustiAlfianto/status/1843499772793258220</t>
  </si>
  <si>
    <t>GustiAlfianto</t>
  </si>
  <si>
    <t>Tue Oct 08 12:37:57 +0000 2024</t>
  </si>
  <si>
    <t>Apakah pendingin udara menyelesaikan masalah krusial transjakarta? Nggak kan. Punya otak dipake dikit ato ngga jual aja lah.</t>
  </si>
  <si>
    <t>ç•°ä¸–ç•Œ</t>
  </si>
  <si>
    <t>https://x.com/draeveon/status/1843631922322579485</t>
  </si>
  <si>
    <t>draeveon</t>
  </si>
  <si>
    <t>Tue Oct 08 11:24:36 +0000 2024</t>
  </si>
  <si>
    <t>Cek dm @PT_Transjakarta</t>
  </si>
  <si>
    <t>https://x.com/yeonlyou/status/1843613460208463878</t>
  </si>
  <si>
    <t>Tue Oct 08 09:25:21 +0000 2024</t>
  </si>
  <si>
    <t>min kalo mau beli e-money transjakarta mandiri dimana ya min? @PT_Transjakarta</t>
  </si>
  <si>
    <t>rps; homophobic dni</t>
  </si>
  <si>
    <t>https://x.com/jerknolee/status/1843583449246118187</t>
  </si>
  <si>
    <t>jerknolee</t>
  </si>
  <si>
    <t>Tue Oct 08 22:27:38 +0000 2024</t>
  </si>
  <si>
    <t>min @PT_Transjakarta mau tanya 4B arah Manggarai di halte haji samali tu paling awal jam berapa sih min? Aku dapetnya paling awal sekarang tuh 05.25an itu pun udah mayan padet min jaman dlu kayanya masih ada yang jam 05.09 deh min memang ada pengurangan armada ya?</t>
  </si>
  <si>
    <t>https://x.com/emaestroo/status/1843780319767646606</t>
  </si>
  <si>
    <t>Mon Oct 07 15:16:05 +0000 2024</t>
  </si>
  <si>
    <t>naik motor 1jam naik transjakarta hampir 2 jam ï¸</t>
  </si>
  <si>
    <t>https://x.com/honeynightttttt/status/1843309328935358750</t>
  </si>
  <si>
    <t>honeynightttttt</t>
  </si>
  <si>
    <t>Tue Oct 08 11:42:20 +0000 2024</t>
  </si>
  <si>
    <t>Sampe sekarang belom lu wa min? Buat apaan minta nomor wa gue?? @PT_Transjakarta https://t.co/eGBHeFgdw5</t>
  </si>
  <si>
    <t>https://pbs.twimg.com/media/GZXYugWa4AAu1xd.jpg</t>
  </si>
  <si>
    <t>https://x.com/yeonlyou/status/1843617924894077087</t>
  </si>
  <si>
    <t>Mon Oct 07 15:36:30 +0000 2024</t>
  </si>
  <si>
    <t>Liat ni kita udah pinter ngantri baris rapih gini padahal gaada yg nyuruh loh bahkan pas ujan2 kmrn tetep ada yg ngantri ky gini keren bgt kan tolonglah apresiasinya paling ngga jak39 dibanyakin armada nya ini mah tolong bgt @PT_Transjakarta @jaklingkojkt https://t.co/ooxCn3kqws</t>
  </si>
  <si>
    <t>https://pbs.twimg.com/media/GZTEvGJacAARfZC.jpg</t>
  </si>
  <si>
    <t>https://x.com/deviso/status/1843314464604791111</t>
  </si>
  <si>
    <t>deviso</t>
  </si>
  <si>
    <t>Tue Oct 08 12:05:45 +0000 2024</t>
  </si>
  <si>
    <t>1K armada ditambah lagi dong nungguin bisa sampe sejam @PT_Transjakarta</t>
  </si>
  <si>
    <t>ÃœT: 0.0,0.0</t>
  </si>
  <si>
    <t>https://x.com/indomie_gorengx/status/1843623818851676353</t>
  </si>
  <si>
    <t>indomie_gorengx</t>
  </si>
  <si>
    <t>Tue Oct 08 11:46:25 +0000 2024</t>
  </si>
  <si>
    <t>Bus seramai D21 cuma ada 1 mesin tap (di depan) itu bagaimana ya? Saya kira belum dipasang karena armada baru atau ada pemeliharaan. Tapi setelah naik 3 kali di minggu ini ternyata mesin tap yang ditengah gaada semua. @PT_Transjakarta</t>
  </si>
  <si>
    <t>https://x.com/Yaksisanya/status/1843618949906477453</t>
  </si>
  <si>
    <t>Yaksisanya</t>
  </si>
  <si>
    <t>Tue Oct 08 09:03:59 +0000 2024</t>
  </si>
  <si>
    <t>1. Jalur pejalan kaki diperjelas tidak terputus tersedia diseluruh sisi Jakarta (bukan hanya Sudirman) 2. Transjakarta itu efektif banget loh. Armada diperbanyak kerjasama dengan swasta untuk bikin trackernya bikin komitmen dengan PT Tije berapa waktu tunggu jalur TJ..</t>
  </si>
  <si>
    <t>https://x.com/nikitanck/status/1843578075533230455</t>
  </si>
  <si>
    <t>nikitanck</t>
  </si>
  <si>
    <t>Tue Oct 08 13:00:40 +0000 2024</t>
  </si>
  <si>
    <t>min tlg di cek ya armadanya: 1. lampu cuman hidup sebelah (kiri) 2. mesin TOB depan mati 3. layar tv tengah + kanan mati MYS 23384 4B | St. Manggarai - UI waktu : 19:57 lok : tj barat arah UI @PT_Transjakarta https://t.co/xpUhTXrUCT</t>
  </si>
  <si>
    <t>https://pbs.twimg.com/ext_tw_video_thumb/1843637449647706112/pu/img/-EPEzIl8xMWU2_wt.jpg</t>
  </si>
  <si>
    <t>https://x.com/RiyoXHA/status/1843637638454227052</t>
  </si>
  <si>
    <t>Tue Oct 08 07:59:24 +0000 2024</t>
  </si>
  <si>
    <t>Min kalau dari halte roxy ke Ciputat gimana rutenya ya @PT_Transjakarta</t>
  </si>
  <si>
    <t>https://x.com/redveers/status/1843561822563295563</t>
  </si>
  <si>
    <t>redveers</t>
  </si>
  <si>
    <t>Mon Oct 07 14:18:47 +0000 2024</t>
  </si>
  <si>
    <t>Hampir dicopet di transjakarta cukkk</t>
  </si>
  <si>
    <t>https://x.com/qalbinr/status/1843294908612059547</t>
  </si>
  <si>
    <t>qalbinr</t>
  </si>
  <si>
    <t>Mon Oct 07 10:32:59 +0000 2024</t>
  </si>
  <si>
    <t>Min @PT_Transjakarta kalau dr mayestik mau ke slipi petamburan naik apa ya ? Apa 13B bisa ? Mohon infonya terima kasih</t>
  </si>
  <si>
    <t>https://x.com/alearie03/status/1843238083506110808</t>
  </si>
  <si>
    <t>Mon Oct 07 12:15:29 +0000 2024</t>
  </si>
  <si>
    <t>Hai admin @PT_Transjakarta dr csw ke unj di rawamangun rutenya bagaimana ya?</t>
  </si>
  <si>
    <t>https://x.com/harusmakansayur/status/1843263876986802240</t>
  </si>
  <si>
    <t>harusmakansayur</t>
  </si>
  <si>
    <t>Mon Oct 07 17:45:41 +0000 2024</t>
  </si>
  <si>
    <t>1. dapet job freelance photographer &amp;amp; fotoin kak melody yg cantiknya MASHAALLAHâ€ï¸ 2. duduk front seat + ngemper di transjakarta jam stgh 1 malemâ€ 3. perform konser choir lagi setelah setahun menghilang dari per choir an 4. dikasih gift konser lucyuk dr sahabatku!â€ï¸ https://t.co/AmB7i4T2SX</t>
  </si>
  <si>
    <t>https://pbs.twimg.com/media/GZTiS-baYAEDIoz.jpg</t>
  </si>
  <si>
    <t>https://x.com/sighsense/status/1843346975162569080</t>
  </si>
  <si>
    <t>sighsense</t>
  </si>
  <si>
    <t>Tue Oct 08 22:56:33 +0000 2024</t>
  </si>
  <si>
    <t>#INFOTRANSJAKARTA | Mikrotrans JAK 37: Cililitan - Condet via Kayu Manis mengalami pengalihan rute dikarenakan adanya penutupan jalan Waru. Sementara tidak melayani Bus stop simpang waru gedong s/d Pangeran. #JAKI #PerluTahu #JAK37</t>
  </si>
  <si>
    <t>https://x.com/PT_Transjakarta/status/1843787596759216576</t>
  </si>
  <si>
    <t>Tue Oct 08 01:06:25 +0000 2024</t>
  </si>
  <si>
    <t>kata gua nih ya alat tap in dan tap out lu @PT_Transjakarta di performance test dah masa di tap 5-6 orang secara bergilir ke restart</t>
  </si>
  <si>
    <t>https://x.com/ciptadaffaa/status/1843457890222518600</t>
  </si>
  <si>
    <t>ciptadaffaa</t>
  </si>
  <si>
    <t>Tue Oct 08 14:40:10 +0000 2024</t>
  </si>
  <si>
    <t xml:space="preserve">Sebuah insight No.1 gw setuju WFH ! Riverway? Dududududu No.2 menurut gw main aman No.3 transjakarta jadi transjabodetabek kayaknya bukan wewenang gubernur deh </t>
  </si>
  <si>
    <t>https://x.com/mayalarasati/status/1843662677937401892</t>
  </si>
  <si>
    <t>mayalarasati</t>
  </si>
  <si>
    <t>Mon Oct 07 08:16:09 +0000 2024</t>
  </si>
  <si>
    <t>ga pernah naik tj kah pak? makanya ga tau kalo beberapa halte transjakarta itu ga semuanya tertutup alias ngapain dikasih ac buang-buang listrik. buang-buang anggaran. ga berguna. https://t.co/l1q9glBiBQ</t>
  </si>
  <si>
    <t>https://pbs.twimg.com/media/GZRf2hGbIAAEqoI.png</t>
  </si>
  <si>
    <t>https://x.com/kkamahao_pii/status/1843203649750917291</t>
  </si>
  <si>
    <t>kkamahao_pii</t>
  </si>
  <si>
    <t>Tue Oct 08 06:50:57 +0000 2024</t>
  </si>
  <si>
    <t>Dear @PT_Transjakarta halte Glodok apakah beroperasi normal hari ini?</t>
  </si>
  <si>
    <t>antara jakarta-serang</t>
  </si>
  <si>
    <t>https://x.com/swande_/status/1843544593381634484</t>
  </si>
  <si>
    <t>swande_</t>
  </si>
  <si>
    <t>Tue Oct 08 11:48:51 +0000 2024</t>
  </si>
  <si>
    <t>Halte ini dibangun di era gubernur &amp;amp; direktur Transjakarta siapa ya? Kokoh banget. Bisa jadi iklan semen juga.</t>
  </si>
  <si>
    <t>-7.8082986,110.369415</t>
  </si>
  <si>
    <t>https://x.com/nantyo/status/1843619565017964590</t>
  </si>
  <si>
    <t>nantyo</t>
  </si>
  <si>
    <t>Mon Oct 07 03:30:48 +0000 2024</t>
  </si>
  <si>
    <t>https://t.co/g5bwnYQKwF Dan dibuat minimal 500 meter dari permukiman sebagai feeder daripada MRT LRT atau TransJakarta yaitu mikro transportasi yang terhubung satu dengan yang lain kata Cawagud DKI Jakarta Dharma Pongrekun Dharma juga ingin menambah jumlah kantong-kantong</t>
  </si>
  <si>
    <t>https://x.com/beritaKBR/status/1843131838191358421</t>
  </si>
  <si>
    <t>beritaKBR</t>
  </si>
  <si>
    <t>Mon Oct 07 04:49:48 +0000 2024</t>
  </si>
  <si>
    <t>https://t.co/spPwTzKGjd TransJakarta tidak cukup mengatasi dan menyelesaikan persoalan macet di Jakarta. Aglomerasi telah ada maka yang harus dilakukan adalah Trans Jabodetabek. Untuk itu maka harus diatur dari ujungnya kata Pramono Anung. Pramono juga ingin menggratiskan</t>
  </si>
  <si>
    <t>https://x.com/beritaKBR/status/1843151718043000969</t>
  </si>
  <si>
    <t>Mon Oct 07 15:45:40 +0000 2024</t>
  </si>
  <si>
    <t>ada nih transjakarta banyak nyamuk</t>
  </si>
  <si>
    <t>https://x.com/coldeye_icedive/status/1843316774911262870</t>
  </si>
  <si>
    <t>coldeye_icedive</t>
  </si>
  <si>
    <t>Tue Oct 08 07:51:07 +0000 2024</t>
  </si>
  <si>
    <t>Pramono Anung menyatakan bahwa Transjakarta tidak cukup untuk mengatasi persoalan macet di Jakarta. Transjabodetabek menjadi penting untuk mengatasi supaya tidak banyak mobil atau kendaraan pribadi yang masuk ke Jakarta. https://t.co/LnLtZ5pp6h</t>
  </si>
  <si>
    <t>https://pbs.twimg.com/media/GZWjvZIasAAy3NS.jpg</t>
  </si>
  <si>
    <t>Jkt-ygy Indonesia</t>
  </si>
  <si>
    <t>https://x.com/MurtadhaOne/status/1843559735129509978</t>
  </si>
  <si>
    <t>MurtadhaOne</t>
  </si>
  <si>
    <t>Tue Oct 08 00:28:39 +0000 2024</t>
  </si>
  <si>
    <t>Min @PT_Transjakarta 4K arah Pulo Gadung di Halte Tebet Eco Park Arah Timur udah 30 menit nggak dateng2. Ada apa ya?</t>
  </si>
  <si>
    <t>https://x.com/ginaris/status/1843448384700715397</t>
  </si>
  <si>
    <t>Mon Oct 07 10:32:49 +0000 2024</t>
  </si>
  <si>
    <t>Sampai 2019 Transjakarta 9D masih diganggu supir Metro Mini S640 Pasar Minggu-Tanah Abang. Kadang sengaja jalan pelan di depannya tak boleh disalip bis TJ. Provokasi ngajak ribut...</t>
  </si>
  <si>
    <t>ÃœT: -6.3533917,106.8245688</t>
  </si>
  <si>
    <t>https://x.com/sossisagaya/status/1843238041055641645</t>
  </si>
  <si>
    <t>sossisagaya</t>
  </si>
  <si>
    <t>Tue Oct 08 04:24:39 +0000 2024</t>
  </si>
  <si>
    <t>min tj arah puri beta 2 bisa sampe jam 12an malem ga yaa? @PT_Transjakarta</t>
  </si>
  <si>
    <t>https://x.com/dimplekimji/status/1843507775978254815</t>
  </si>
  <si>
    <t>Tue Oct 08 06:13:25 +0000 2024</t>
  </si>
  <si>
    <t>Rute menuju ke BKT Naik KRL dan Transjakarta Cek di Sini https://t.co/U0WNTp6B2q</t>
  </si>
  <si>
    <t>https://x.com/detikTravel/status/1843535148035547477</t>
  </si>
  <si>
    <t>detikTravel</t>
  </si>
  <si>
    <t>Mon Oct 07 13:46:25 +0000 2024</t>
  </si>
  <si>
    <t>ga kebayang transjakarta diperluas sampai puncak dan cianjur kemarin ke cipanas arah puncak setiap hujan ngeri airnya deres ke bawah</t>
  </si>
  <si>
    <t>Osaka-shi Miyakojima-ku, Osaka</t>
  </si>
  <si>
    <t>https://x.com/kamenridl/status/1843286762711618044</t>
  </si>
  <si>
    <t>kamenridl</t>
  </si>
  <si>
    <t>Tue Oct 08 14:29:14 +0000 2024</t>
  </si>
  <si>
    <t>Calon Gub DKI yg arsitek dan sempat sekolah di Amerika idenya fantastis: pasang AC di shelter Transjakarta. Ruarr biasa.</t>
  </si>
  <si>
    <t>https://x.com/THaripriambodo/status/1843659925182132416</t>
  </si>
  <si>
    <t>THaripriambodo</t>
  </si>
  <si>
    <t>Tue Oct 08 03:59:00 +0000 2024</t>
  </si>
  <si>
    <t>Halte Bundaran HI menjanjikan pengalaman unik dengan photomatics spot foto Instagramable dan tempat hangout terjangkau. Bisa dijangkau dengan Transjakarta https://t.co/vttFaZTVcG</t>
  </si>
  <si>
    <t>https://x.com/detikcom/status/1843501321477075386</t>
  </si>
  <si>
    <t>Tue Oct 08 10:20:58 +0000 2024</t>
  </si>
  <si>
    <t>Si Kecil Senang Kantong Tenang: Keliling Jakarta Naik Transjakarta Cuma Rp 3.500 https://t.co/MnUwfxOFXh</t>
  </si>
  <si>
    <t>https://x.com/detikTravel/status/1843597447370813677</t>
  </si>
  <si>
    <t>Tue Oct 08 12:39:05 +0000 2024</t>
  </si>
  <si>
    <t>Sbnrnya bukan halte yg adem yg urgent.. Tp ketersediaan bus transjakarta yg banyak dalam satu koridor.. TJ selalu penuh Jalanan macet juga..</t>
  </si>
  <si>
    <t>https://x.com/toekangkuliner/status/1843632205463204087</t>
  </si>
  <si>
    <t>toekangkuliner</t>
  </si>
  <si>
    <t>Mon Oct 07 13:00:15 +0000 2024</t>
  </si>
  <si>
    <t>Viral Detik-detik Mengerikan Pemotor Terlindas Bus Transjakarta di Sunter ___ #Vivacoid #Sunter #Transjakarta https://t.co/vJK9naQX1v</t>
  </si>
  <si>
    <t>https://pbs.twimg.com/ext_tw_video_thumb/1843275092999991296/pu/img/zyW-G63ZSQOeu4aE.jpg</t>
  </si>
  <si>
    <t>https://x.com/VIVAcoid/status/1843275144510235107</t>
  </si>
  <si>
    <t>Tue Oct 08 23:00:02 +0000 2024</t>
  </si>
  <si>
    <t>@emaestroo Hai kak. Layanan Rute 4B UI Depok - Stasiun Manggarai beroperasi setiap hari mulai pukul 05:00 - 22:00 WIB. Terima kasih sudah bertransportasi publik dengan Transjakarta ^FN</t>
  </si>
  <si>
    <t>https://x.com/PT_Transjakarta/status/1843788474840752487</t>
  </si>
  <si>
    <t>Tue Oct 08 23:54:44 +0000 2024</t>
  </si>
  <si>
    <t>@bgus_hrmawn Hai kak. LayananÂ Rute 2P Transport Hub Dukuh Atas - Senen beroperasi setiap hari mulai pukul 05:00 - 22:00 WIB.Â Terima kasih sudah bertransportasi publik dengan Transjakarta ^RZK</t>
  </si>
  <si>
    <t>bgus_hrmawn</t>
  </si>
  <si>
    <t>https://x.com/PT_Transjakarta/status/1843802238554448204</t>
  </si>
  <si>
    <t>Tue Oct 08 23:37:29 +0000 2024</t>
  </si>
  <si>
    <t>@y0ursputnik Hai kak Benar Rute 7A merupakan rute NBRT. Untuk mengetahui posisi bus dan fitur perencanaan perjalanan kakak dapat mengunduh aplikasi TJ: Transjakarta pada Playstore atau Appstore ya kak. Terima kasih ^DN</t>
  </si>
  <si>
    <t>y0ursputnik</t>
  </si>
  <si>
    <t>https://x.com/PT_Transjakarta/status/1843797898909143392</t>
  </si>
  <si>
    <t>Tue Oct 08 22:41:15 +0000 2024</t>
  </si>
  <si>
    <t>@likalikuoflife Hai kak silakan naik bus Koridor 1 arah Blok M turun di Halte Kejaksaan Agung dan transit Rute 1M dari Halte CSW 2 turun di bus stop Mayestik. untuk informasi lebih lengkap kakak bisa download aplikasi TJ: Transjakarta di Playstore atau Appstore. Tks ^MB</t>
  </si>
  <si>
    <t>genatsh</t>
  </si>
  <si>
    <t>https://x.com/PT_Transjakarta/status/1843783743741591640</t>
  </si>
  <si>
    <t>Tue Oct 08 23:42:05 +0000 2024</t>
  </si>
  <si>
    <t>@dekleinster Baik kak bisa ya kak. Dari Halte Kesatriaan dilanjutkan rute 5C arah Juanda. Untuk mengetahui posisi bus dan fitur perencanaan perjalanan kakak dapat mengunduh aplikasi TJ: Transjakarta pada Playstore atau Appstore. Terima kasih ^RJ</t>
  </si>
  <si>
    <t>kleinsterio</t>
  </si>
  <si>
    <t>https://x.com/PT_Transjakarta/status/1843799054964199498</t>
  </si>
  <si>
    <t>Tue Oct 08 23:36:31 +0000 2024</t>
  </si>
  <si>
    <t>@multhf Pagi kak. Silakan naik Rute 6H tujuan Terminal Senen. Untuk lebih lengkap kakak bisa download aplikasi TJ: Transjakarta di Playstore atau Appstore untuk menggunakan fitur perencanaan perjalanan dan tracking posisi bus ya. Terima kasih ^MD</t>
  </si>
  <si>
    <t>https://x.com/PT_Transjakarta/status/1843797654712557584</t>
  </si>
  <si>
    <t>Mon Oct 07 03:09:59 +0000 2024</t>
  </si>
  <si>
    <t>Calon gubernur Jakarta nomor urut 3 Pramono Anung menyebut Transjakarta tak cukup untuk mengatasi kemacetan di Jakarta. Menurutnya perlu ada Transjabodetabek setelah berlaku aturan wilayah Aglomerasi. Hal itu ia sampaikan saat menanggapi pernyataan paslon nomor urut 1 https://t.co/5R6rjrU0bR</t>
  </si>
  <si>
    <t>https://pbs.twimg.com/media/GZQZ3_7bMAAMEr-.jpg</t>
  </si>
  <si>
    <t>https://x.com/inilahdotcom/status/1843126600122192258</t>
  </si>
  <si>
    <t>Tue Oct 08 23:09:34 +0000 2024</t>
  </si>
  <si>
    <t>@dekleinster Hai lal. Silakan menuju Halte Matraman menggunakan koridor 4 lalu naik rute 5C arah Juanda turun di Halte Balai Kota. Untuk mengetahui posisi bus dan fitur perencanaan perjalanan kakak dapat mengunduh aplikasi TJ: Transjakarta pada Playstore atau Appstore ya kak. Tks ^RJ</t>
  </si>
  <si>
    <t>https://x.com/PT_Transjakarta/status/1843790873844236328</t>
  </si>
  <si>
    <t>Tue Oct 08 23:55:31 +0000 2024</t>
  </si>
  <si>
    <t>@pashmineu Pagi kak. Silakan naik Koridor 6 tujuan Galunggung transit di Halte Kuningan naik Rute 6K tujuan Karet Pedurenan turun di Bus Stop Pos Polisi Satrio. Untuk lebih lengkap kakak bisa download aplikasi TJ: Transjakarta di Playstore atau Appstore untuk menggunakan fitur perencanaan</t>
  </si>
  <si>
    <t>pashmineu</t>
  </si>
  <si>
    <t>https://x.com/PT_Transjakarta/status/1843802437007880579</t>
  </si>
  <si>
    <t>Tue Oct 08 10:00:28 +0000 2024</t>
  </si>
  <si>
    <t>Min @PT_Transjakarta jak.86 arah manggarai sekarang lewat mana ya? Soalnya kayumanis x udah ditutup total gk bisa lewat pasar jangkrik lagi</t>
  </si>
  <si>
    <t>https://x.com/allkapalskz/status/1843592288876015712</t>
  </si>
  <si>
    <t>allkapalskz</t>
  </si>
  <si>
    <t>Tue Oct 08 08:42:09 +0000 2024</t>
  </si>
  <si>
    <t>Halo minta @PT_Transjakarta halte terdekat mall gandaria city halte mana ya? Terus harus naik koridor mana kalo dari kp melayu?</t>
  </si>
  <si>
    <t>INA</t>
  </si>
  <si>
    <t>https://x.com/eggsusebongie/status/1843572577408860323</t>
  </si>
  <si>
    <t>eggsusebongie</t>
  </si>
  <si>
    <t>Tue Oct 08 03:08:13 +0000 2024</t>
  </si>
  <si>
    <t>Teruntuk @PT_Transjakarta saya ingin info kalau setiap saya naik busway saldo saya selalu tertarik 2x (saat tap in dan tap out) padahal saya hanya naik busway 1x. Kemarin saya naik busway 2x dan saldo yg tertarik itu jd 4x. Mohon konfirmasinya mengapa hal tsb bs terjadi? https://t.co/9b9dP0YWSG</t>
  </si>
  <si>
    <t>https://pbs.twimg.com/media/GZVjCubbwAEohEV.jpg</t>
  </si>
  <si>
    <t>https://x.com/busanbabe97/status/1843488541315355042</t>
  </si>
  <si>
    <t>busanbabe97</t>
  </si>
  <si>
    <t>Tue Oct 08 11:59:10 +0000 2024</t>
  </si>
  <si>
    <t>Halo @PT_Transjakarta Jak.15 arah marunda posisi sudah dimana ya? Sy sudah nunggu 1 jam belum ada angkutannya. Posisi tj.priuk antrian sudah mengular panjang. Mohon untuk ditambahkan armada ketika jam pulang kantor. Makasih. https://t.co/Kpa38dQDpw</t>
  </si>
  <si>
    <t>https://pbs.twimg.com/media/GZXck8dasAMSef-.jpg</t>
  </si>
  <si>
    <t>https://x.com/endah_dipoyanti/status/1843622158939107497</t>
  </si>
  <si>
    <t>endah_dipoyanti</t>
  </si>
  <si>
    <t>Tue Oct 08 15:02:08 +0000 2024</t>
  </si>
  <si>
    <t>Ini teknisi nya kemana yah? Kt nya mati dr jam 20:00 ?? Ini udh jam brp btw? @PT_Transjakarta follup donk !! https://t.co/atokpYCKsm</t>
  </si>
  <si>
    <t>https://pbs.twimg.com/media/GZYGdCvaYAATaLb.jpg</t>
  </si>
  <si>
    <t>ÃœT: -6.57265,106.74569</t>
  </si>
  <si>
    <t>https://x.com/kodell37/status/1843668203530256678</t>
  </si>
  <si>
    <t>kodell37</t>
  </si>
  <si>
    <t>Fri Oct 11 06:30:43 +0000 2024</t>
  </si>
  <si>
    <t>Anjay finally gw berkesempatan naik bus Transjakarta rute langka ini :v https://t.co/eZJCXbCSN2</t>
  </si>
  <si>
    <t>https://pbs.twimg.com/media/GZluKIVaYAAj6oU.jpg</t>
  </si>
  <si>
    <t>https://x.com/abu_mahdzuroh/status/1844626667056308604</t>
  </si>
  <si>
    <t>Thu Oct 10 14:40:13 +0000 2024</t>
  </si>
  <si>
    <t>Pengguna TJ: Tolong perihal shutdown 13C dikaji ulang. Antrian di CSW arah Ciledug penuh membludak Also pengguna TJ: Gak Ekspres = Gak Mau gan TJ (dengan terpaksa): nih ekspres kosongan @PT_Transjakarta @TransKopaja @jalur5_ https://t.co/tFEffbk0sD</t>
  </si>
  <si>
    <t>https://pbs.twimg.com/ext_tw_video_thumb/1844378921829269505/pu/img/6vNSwCkSK5LY4WUs.jpg</t>
  </si>
  <si>
    <t>https://x.com/HinoBalap/status/1844387464301121662</t>
  </si>
  <si>
    <t>HinoBalap</t>
  </si>
  <si>
    <t>Fri Oct 11 15:04:34 +0000 2024</t>
  </si>
  <si>
    <t>X DO YOUR MAGIC! Kemarin aku kehilangan hp IPHONE XS BLACK dengan case seperti pada gambar. Aku pulang sekolah naik jaklingko 42 lanjut 39 saat baru turun dari 42 hp masih ada lalu saat di 39 aku mau ngecek baru sadar kalo hp nya udah gak ada! @PT_Transjakarta https://t.co/ihMquUSsbP</t>
  </si>
  <si>
    <t>https://pbs.twimg.com/media/GZnf3Cxb0AAlAVC.jpg</t>
  </si>
  <si>
    <t>https://x.com/haefsinjun_/status/1844755982544715850</t>
  </si>
  <si>
    <t>haefsinjun_</t>
  </si>
  <si>
    <t>Thu Oct 10 11:07:15 +0000 2024</t>
  </si>
  <si>
    <t>TJ NOMOR 10 LEWAT PLIS @PT_Transjakarta</t>
  </si>
  <si>
    <t>https://x.com/syaqeraaa/status/1844333868721242505</t>
  </si>
  <si>
    <t>syaqeraaa</t>
  </si>
  <si>
    <t>Fri Oct 11 14:40:57 +0000 2024</t>
  </si>
  <si>
    <t>min info rute dari halte konsil kerokteran indonesia ke halte kampung melayu dong @PT_Transjakarta</t>
  </si>
  <si>
    <t>https://x.com/beurretiede/status/1844750036263113035</t>
  </si>
  <si>
    <t>beurretiede</t>
  </si>
  <si>
    <t>Fri Oct 11 12:14:47 +0000 2024</t>
  </si>
  <si>
    <t>Viralin nih! Barusan aja saya mendapatkan hal-hal yang tidak etis yang dilakukan oleh supir armada jaklingko 47 yang arogansi. Supir yang menghakimi saya dan membentak saya. Tolong dong pihak transjakarta bertindak tegas! @PT_Transjakarta #transjakarta #Trending https://t.co/cgDogY109d</t>
  </si>
  <si>
    <t>https://pbs.twimg.com/ext_tw_video_thumb/1844713066598191104/pu/img/6gIKxqFLqrwwkRVU.jpg</t>
  </si>
  <si>
    <t>https://x.com/Hayyyy___234/status/1844713252296761352</t>
  </si>
  <si>
    <t>Hayyyy___234</t>
  </si>
  <si>
    <t>Fri Oct 11 10:10:38 +0000 2024</t>
  </si>
  <si>
    <t>halo min untuk tanggal 12 oktober apakah koridor 10h melayani halte kemanggisan? @PT_Transjakarta</t>
  </si>
  <si>
    <t>https://x.com/znanahou/status/1844682012034314730</t>
  </si>
  <si>
    <t>Fri Oct 11 13:43:30 +0000 2024</t>
  </si>
  <si>
    <t>Plis bgt mana nih rute 7 kaga dateng2 min @PT_Transjakarta</t>
  </si>
  <si>
    <t>https://x.com/zahrrtapimily/status/1844735580808307157</t>
  </si>
  <si>
    <t>zahrrtapimily</t>
  </si>
  <si>
    <t>Fri Oct 11 04:01:13 +0000 2024</t>
  </si>
  <si>
    <t>min kalau mau ke Puri Financial Tower naek tj dari stasiun terdekat krl rute apa ya? @PT_Transjakarta</t>
  </si>
  <si>
    <t xml:space="preserve">   ð—‹ÍŸð—…ÍŸ ð—ÍŸð—ÍŸð—‚ÍŸð—‡ÍŸð—€ÍŸð—’.</t>
  </si>
  <si>
    <t>https://x.com/cbute/status/1844589044845465933</t>
  </si>
  <si>
    <t>cbute</t>
  </si>
  <si>
    <t>Fri Oct 11 11:00:19 +0000 2024</t>
  </si>
  <si>
    <t xml:space="preserve">Tolong @PT_Transjakarta Jaklinko 01 Tj. Priok - Pelumpang kenapa sopirnya suka yah kerjanya? Kursi nggak penuh tp gak mau ambil penumpang di bus stop? Sering kali terjadi!! Kalo bisa dibina lagi supir nya biar nggak seenaknya dan meresahkan masyarakat. </t>
  </si>
  <si>
    <t>Indonesia ^Jakarta^</t>
  </si>
  <si>
    <t>https://x.com/afiinchan_/status/1844694515325808824</t>
  </si>
  <si>
    <t>afiinchan_</t>
  </si>
  <si>
    <t>Thu Oct 10 00:03:39 +0000 2024</t>
  </si>
  <si>
    <t>min kalo dari halte widya chandra mau ke st jatinegara naik rute apa ya @PT_Transjakarta</t>
  </si>
  <si>
    <t>https://x.com/acadidoo/status/1844166869605023891</t>
  </si>
  <si>
    <t>acadidoo</t>
  </si>
  <si>
    <t>Fri Oct 11 05:01:26 +0000 2024</t>
  </si>
  <si>
    <t>Nama halte transjakarta jadi pada jelek bgt</t>
  </si>
  <si>
    <t>https://x.com/lovesomely/status/1844604199423836671</t>
  </si>
  <si>
    <t>Fri Oct 11 08:00:00 +0000 2024</t>
  </si>
  <si>
    <t>dan sekarang first time naik transjakarta!! seruuuw https://t.co/jHekGZouoj</t>
  </si>
  <si>
    <t>https://pbs.twimg.com/ext_tw_video_thumb/1844649096264769536/pu/img/Ckik8gZuYBp5Hz8F.jpg</t>
  </si>
  <si>
    <t>Bekasi, geser dikit jaktim</t>
  </si>
  <si>
    <t>https://x.com/maudyypp/status/1844649137255682548</t>
  </si>
  <si>
    <t>maudyypp</t>
  </si>
  <si>
    <t>Fri Oct 11 23:46:57 +0000 2024</t>
  </si>
  <si>
    <t>min mau ke jiexpo Kemayoran dari halte pinang ranti rutenya gimana ya? @PT_Transjakarta</t>
  </si>
  <si>
    <t>https://x.com/guinbmyah/status/1844887442379431958</t>
  </si>
  <si>
    <t>guinbmyah</t>
  </si>
  <si>
    <t>Thu Oct 10 23:14:13 +0000 2024</t>
  </si>
  <si>
    <t>Kenapa ya rutenya semakin pendek? L13E kok skrg dipangkas ada yg cuman sampe CSW? Lama lama apus aja itu rute ciledug - kuningan hadeeeh Tolong konfirmasinya @PT_Transjakarta</t>
  </si>
  <si>
    <t>https://x.com/PuyoMango/status/1844516816225497210</t>
  </si>
  <si>
    <t>PuyoMango</t>
  </si>
  <si>
    <t>Fri Oct 11 23:47:07 +0000 2024</t>
  </si>
  <si>
    <t>Min 8N beroperasi ga ya pagi ini? @PT_Transjakarta</t>
  </si>
  <si>
    <t>https://x.com/jautrsmao/status/1844887485454876930</t>
  </si>
  <si>
    <t>jautrsmao</t>
  </si>
  <si>
    <t>Fri Oct 11 08:51:22 +0000 2024</t>
  </si>
  <si>
    <t>Min @PT_Transjakarta minta tolong armada ini ACnya tidak terasa.. https://t.co/ElqcXRBe6j</t>
  </si>
  <si>
    <t>https://pbs.twimg.com/media/GZmOO-pakAAWdkj.jpg</t>
  </si>
  <si>
    <t>https://x.com/kuliketik22/status/1844662062279999902</t>
  </si>
  <si>
    <t>kuliketik22</t>
  </si>
  <si>
    <t>Fri Oct 11 06:54:32 +0000 2024</t>
  </si>
  <si>
    <t>Min rute transjakarta dari salemba ui ke istora senayan jam 3 pagi bisa naik koridor berapa ya? @PT_Transjakarta</t>
  </si>
  <si>
    <t>https://x.com/skysieee/status/1844632659475189760</t>
  </si>
  <si>
    <t>skysieee</t>
  </si>
  <si>
    <t>Fri Oct 11 01:22:37 +0000 2024</t>
  </si>
  <si>
    <t>kenapa sih 6K ga pernah sesuai sama gps @PT_Transjakarta ini penumpangnya udah membludak di kuningan!!!</t>
  </si>
  <si>
    <t>https://x.com/yailahcel/status/1844549132578586729</t>
  </si>
  <si>
    <t>yailahcel</t>
  </si>
  <si>
    <t>Thu Oct 10 05:33:36 +0000 2024</t>
  </si>
  <si>
    <t>underpass Kuningan Transjakarta 6A Hwaaa Kapan nyampeee â€ï¸ o(ã„’oã„’) https://t.co/LNSGK9P1on</t>
  </si>
  <si>
    <t>https://pbs.twimg.com/media/GZgXgfIaAAAQF77.jpg</t>
  </si>
  <si>
    <t>https://x.com/sl7empat/status/1844249904732078418</t>
  </si>
  <si>
    <t>Thu Oct 10 09:34:11 +0000 2024</t>
  </si>
  <si>
    <t>Lama banget ini T11 ngetem. Baru kali ini liat TJ ngetem @PT_Transjakarta https://t.co/wBo8wLSSUk</t>
  </si>
  <si>
    <t>https://pbs.twimg.com/ext_tw_video_thumb/1844310423111380992/pu/img/CH7qT3pT8HNzzWPJ.jpg</t>
  </si>
  <si>
    <t>https://x.com/BaekhyunNim17/status/1844310447698415947</t>
  </si>
  <si>
    <t>BaekhyunNim17</t>
  </si>
  <si>
    <t>Fri Oct 11 01:08:50 +0000 2024</t>
  </si>
  <si>
    <t>@PT_Transjakarta LAEN KALI BUAT ATURAN LEBIH KETAT LAGI MIN SOAL JALUR TRANSJAKARTA SENDIRI!! DENDANYA DI MAHALIN BIAR EFEK JERA MACET DARI ARAH CENTRAL PARK SAMPE SLIPI GARA GARA TRUK BATAKO NYUNGSEP MIN!!!</t>
  </si>
  <si>
    <t>https://x.com/XOLOSINGLE/status/1844545661582376973</t>
  </si>
  <si>
    <t>XOLOSINGLE</t>
  </si>
  <si>
    <t>Thu Oct 10 11:19:48 +0000 2024</t>
  </si>
  <si>
    <t>udh setengah jam ga dateng2 no 9 di pluit knp dah hadeh @PT_Transjakarta</t>
  </si>
  <si>
    <t>https://x.com/nafityn97/status/1844337027279732738</t>
  </si>
  <si>
    <t>nafityn97</t>
  </si>
  <si>
    <t>Thu Oct 10 09:42:02 +0000 2024</t>
  </si>
  <si>
    <t>pemandangan setiap pagi dan sore @Suhpecial naik transjakarta bareng KAK STEPHEN</t>
  </si>
  <si>
    <t>INAðŸ‡®ðŸ‡©</t>
  </si>
  <si>
    <t>https://x.com/chicagopizzzzza/status/1844312426034110489</t>
  </si>
  <si>
    <t>chicagopizzzzza</t>
  </si>
  <si>
    <t>Thu Oct 10 13:16:49 +0000 2024</t>
  </si>
  <si>
    <t>Pengen jadi PNS DKI biar kalo naik Transjakarta gratis</t>
  </si>
  <si>
    <t>https://x.com/satuterkasih/status/1844366478793113803</t>
  </si>
  <si>
    <t>satuterkasih</t>
  </si>
  <si>
    <t>Thu Oct 10 10:53:09 +0000 2024</t>
  </si>
  <si>
    <t>akhir akhir ini sedang menikmati pulang kantor naik transjakarta padahal jarak kos ama kantor 1 5 jam but i enjoyed</t>
  </si>
  <si>
    <t>https://x.com/guessmethen/status/1844330323523539267</t>
  </si>
  <si>
    <t>Thu Oct 10 20:27:45 +0000 2024</t>
  </si>
  <si>
    <t>Hai Min @PT_Transjakarta dari PGC ke Ruko Venice Cengkareng naik rute apa aja ya?</t>
  </si>
  <si>
    <t>https://x.com/audreyvms/status/1844474923567415759</t>
  </si>
  <si>
    <t>audreyvms</t>
  </si>
  <si>
    <t>Fri Oct 11 10:38:23 +0000 2024</t>
  </si>
  <si>
    <t>Tolong laah banyakin armada TJ 10 (pgc-sunter kelapa gading) 30 menit ini nunggu ga dateng dateng huftâ€ @PT_Transjakarta https://t.co/1vRhPQHg8z</t>
  </si>
  <si>
    <t>https://pbs.twimg.com/media/GZmm2bCbcAAAb29.jpg</t>
  </si>
  <si>
    <t>https://x.com/rioekaps/status/1844688992043929882</t>
  </si>
  <si>
    <t>rioekaps</t>
  </si>
  <si>
    <t>Fri Oct 11 10:18:29 +0000 2024</t>
  </si>
  <si>
    <t>Min @PT_Transjakarta gimana ya rute naik jaklingko dari halte pinang ranti ke plaza pondok gede begitu sebaliknya dari plaza pondok gede ke halte pinang ranti</t>
  </si>
  <si>
    <t>https://x.com/_rybh/status/1844683986238586959</t>
  </si>
  <si>
    <t>_rybh</t>
  </si>
  <si>
    <t>Thu Oct 10 05:25:56 +0000 2024</t>
  </si>
  <si>
    <t>MRT Jakarta tuh terlalu cerewet announcement banyak banget eh malah nambah naming rights panjang pakai jingle gaje pula wkwkwk jadi aneh karena kepotong dan nggak berguna deh. Announcement paling enak dan keren punya @PT_Transjakarta. Singkat ramah jelas dan menyemangati.</t>
  </si>
  <si>
    <t>Ð¡Ð¾ÑŽÐ· Ð¡Ð¾Ð²ÐµÑ‚ÑÐºÐ¸Ñ… Ð¡Ð¾Ñ†Ð¸Ð°Ð»Ð¸ÑÑ‚Ð¸Ñ‡ÐµÑÐºÐ¸</t>
  </si>
  <si>
    <t>https://x.com/niwseir/status/1844247974022611223</t>
  </si>
  <si>
    <t>niwseir</t>
  </si>
  <si>
    <t>Thu Oct 10 11:06:03 +0000 2024</t>
  </si>
  <si>
    <t>Live location dari posisi semua bus 1M mati sejak bbrp hari yg lalu. Pls diperbaiki @PT_Transjakarta @dishubjakarta @DKIJakarta https://t.co/dqxVwUBLfS</t>
  </si>
  <si>
    <t>https://pbs.twimg.com/media/GZhjmftaAAQ9kZb.jpg</t>
  </si>
  <si>
    <t>https://x.com/couldbemorerise/status/1844333567691911361</t>
  </si>
  <si>
    <t>Fri Oct 11 03:46:41 +0000 2024</t>
  </si>
  <si>
    <t>Min dr terminal senen ke Jl. Jelambar Baru Raya No.1 RT.1/RW.2 Jelambar Baru Kec. Grogol petamburan Kota Jakarta Barat Daerah Khusus Ibukota Jakarta 11460 naik koridor brp?@PT_Transjakarta @PT_Transjakarta</t>
  </si>
  <si>
    <t>https://x.com/burjo234950/status/1844585388154998910</t>
  </si>
  <si>
    <t>Thu Oct 10 10:53:46 +0000 2024</t>
  </si>
  <si>
    <t xml:space="preserve">Pulang konser pake transjakarta msuk akal gk ya alias gw sampe cibubur jamber ya </t>
  </si>
  <si>
    <t>ok bukan cyber</t>
  </si>
  <si>
    <t>https://x.com/roseateair/status/1844330478087831864</t>
  </si>
  <si>
    <t>roseateair</t>
  </si>
  <si>
    <t>Fri Oct 11 05:57:43 +0000 2024</t>
  </si>
  <si>
    <t>Operator public transport @PT_Transjakarta @CommuterLine @mrtjakarta @lrtjabodebek udah HARUS SEGERA bikin aturan tertulisnya deh buat scooter lipet gini rodanya harus digimanain apalagi kalo lagi jam2 sibuk nan pepes biar gak ganggu kenyamanan pengguna lainnya juga.</t>
  </si>
  <si>
    <t>https://x.com/bobbyandreaas/status/1844618362716123326</t>
  </si>
  <si>
    <t>Fri Oct 11 01:45:16 +0000 2024</t>
  </si>
  <si>
    <t>TLONG LAHH DIPERBANYAKK SI JAK 120 INI SEJAM YG LEWAT CMN SATUU KOCAK @PT_Transjakarta</t>
  </si>
  <si>
    <t>Sky.xn--c5co</t>
  </si>
  <si>
    <t>https://x.com/exctzen/status/1844554829177422282</t>
  </si>
  <si>
    <t>exctzen</t>
  </si>
  <si>
    <t>Fri Oct 11 02:41:35 +0000 2024</t>
  </si>
  <si>
    <t>Personil Lantas Polsek Ciputat Timur AIPTU Sugiyono dan BRIPTU Calvin melakukan pengaturan antrean Bus Bianglala dan Transjakarta saat pengisian BBM di SPBU https://t.co/MKfRgWQYRv.H.Juanda Ciputat agar tidak menimbulkan kemacetan https://t.co/ZR1hW9mbbg</t>
  </si>
  <si>
    <t>https://pbs.twimg.com/media/GZk5uuFboAAvquF.jpg</t>
  </si>
  <si>
    <t>https://x.com/polsekciptimx/status/1844569005031637195</t>
  </si>
  <si>
    <t>Thu Oct 10 01:54:58 +0000 2024</t>
  </si>
  <si>
    <t>min mau tanya kalo dr halte flyover raya bogor yg ke arah ciputat itu kita naiknya dari halte brt atau harus keluar halte? @PT_Transjakarta</t>
  </si>
  <si>
    <t>https://x.com/boydoubleb/status/1844194885659918555</t>
  </si>
  <si>
    <t>boydoubleb</t>
  </si>
  <si>
    <t>Thu Oct 10 10:13:50 +0000 2024</t>
  </si>
  <si>
    <t>Perbanyak armada 3Fnya kak @PT_Transjakarta</t>
  </si>
  <si>
    <t>https://x.com/CourbetPhilippe/status/1844320426790617180</t>
  </si>
  <si>
    <t>CourbetPhilippe</t>
  </si>
  <si>
    <t>Fri Oct 11 04:16:10 +0000 2024</t>
  </si>
  <si>
    <t>Entah mulai kapan pengerjaan pengangkatan girder &amp;amp; penutupan sementara halte Simpang Pramuka ini. Kalian bisa pantau di media sosial Transjakarta ya! Semoga proyek ini bisa segera selesai dan dapat dinikmati masyarakat. https://t.co/J8AZ5s79pD</t>
  </si>
  <si>
    <t>https://pbs.twimg.com/media/GZlPYSyaAAQnBQ9.jpg</t>
  </si>
  <si>
    <t>https://x.com/MiyanagiDeswira/status/1844592806100418901</t>
  </si>
  <si>
    <t>Thu Oct 10 01:53:03 +0000 2024</t>
  </si>
  <si>
    <t xml:space="preserve">ihh sumpah gw baru tau kalau ada transjakarta khusus wanita dan warna bus nya pink!!!! GEMESSS BGTTTT DEMIII. good job </t>
  </si>
  <si>
    <t>https://x.com/soliloquiesic/status/1844194402773893403</t>
  </si>
  <si>
    <t>soliloquiesic</t>
  </si>
  <si>
    <t>Thu Oct 10 11:13:59 +0000 2024</t>
  </si>
  <si>
    <t>Arah ke jakarta kota kenapa tertahan di glodok ya min ? @PT_Transjakarta</t>
  </si>
  <si>
    <t>Citayam,Jawa Barat</t>
  </si>
  <si>
    <t>https://x.com/Molenn07/status/1844335565493485899</t>
  </si>
  <si>
    <t>Molenn07</t>
  </si>
  <si>
    <t>Fri Oct 11 10:33:13 +0000 2024</t>
  </si>
  <si>
    <t>Min signage jalur antrinya gak ada harga dirinya @PT_Transjakarta Di halte pancoran ya ini https://t.co/R7lvVKBS0g</t>
  </si>
  <si>
    <t>https://pbs.twimg.com/media/GZmlrZ7bsAAzxic.jpg</t>
  </si>
  <si>
    <t>https://x.com/dinda695/status/1844687695798542459</t>
  </si>
  <si>
    <t>dinda695</t>
  </si>
  <si>
    <t>Thu Oct 10 01:21:11 +0000 2024</t>
  </si>
  <si>
    <t>Tolong ya @PT_Transjakarta buat maksimal waktu ngetem buat 6T tuh berapa menit di Pasar Minggu. Kadang 10 menit kadang 20 menit. Maksudnya tuh udah ada penumpang juga. Bus pertama juga jalan selisih 20 menit itu lama loh</t>
  </si>
  <si>
    <t>Hatinya Dokyeom</t>
  </si>
  <si>
    <t>https://x.com/gyuraangi/status/1844186380609655290</t>
  </si>
  <si>
    <t>gyuraangi</t>
  </si>
  <si>
    <t>Fri Oct 11 03:00:24 +0000 2024</t>
  </si>
  <si>
    <t>Transjakarta ubah pola operasi saat Jakarta Running Festival 2024 https://t.co/S5EvccHNXt</t>
  </si>
  <si>
    <t>https://x.com/webelshinta/status/1844573740782453153</t>
  </si>
  <si>
    <t>webelshinta</t>
  </si>
  <si>
    <t>Fri Oct 11 07:20:43 +0000 2024</t>
  </si>
  <si>
    <t>BOYFRIEND APPLICATION] Name: Dean Age: 29 Occupation: Memberikan Nafas Untuk Tumbuhan. Domicile: B3K451 Zodiac: Height: Terakhir Ukur Lolos Jadi Pramugara PLB Transjakarta Hobby: Makan Nafas Sama Fun fact: Suka Lupa Pulang Ke Rumah (Kayak Dorry Di Finding Nemo) https://t.co/OT3S2DX1eV</t>
  </si>
  <si>
    <t>https://pbs.twimg.com/media/GZl5nYkakAAfK43.jpg</t>
  </si>
  <si>
    <t>https://x.com/bolangcute/status/1844639247577625075</t>
  </si>
  <si>
    <t>Fri Oct 11 02:35:13 +0000 2024</t>
  </si>
  <si>
    <t>Ini 6H operasi ga? Kok ga ada dari tadi di Setiabudi @PT_Transjakarta</t>
  </si>
  <si>
    <t>https://x.com/Radityo_utomo/status/1844567400886436305</t>
  </si>
  <si>
    <t>Fri Oct 11 13:00:15 +0000 2024</t>
  </si>
  <si>
    <t>bus lebak bulus UI sampe jam berapa ya min @PT_Transjakarta</t>
  </si>
  <si>
    <t>https://x.com/vfkxkak/status/1844724694966231095</t>
  </si>
  <si>
    <t>Fri Oct 11 10:14:15 +0000 2024</t>
  </si>
  <si>
    <t>pas liat 6H kosong langsung lari supaya masih dapet. terus driver tj 6H DMR-435 baik banget sengaja ngelambatin busnya pas di halte kuningan madya. terus kayaknya petugasnya nanya kenapa bapak drivernya bilang daripada pada lari MAKASIH PAK @PT_Transjakarta</t>
  </si>
  <si>
    <t>https://x.com/noveld_/status/1844682922697302364</t>
  </si>
  <si>
    <t>noveld_</t>
  </si>
  <si>
    <t>Fri Oct 11 09:59:34 +0000 2024</t>
  </si>
  <si>
    <t xml:space="preserve">Jd gw jauh2 dr Kemayoran ke Setiabudi one buat gym bareng temen. Gw dr Kemayoran naik Transjakarta kebayang dong naik turun nya gimana jauhnya cape nya Eh pas gw udh nyampe dia bilang ga bisa lama soalnya ada janji. YA KALO LU ADA JANJI GA USAH NGAJAK KETEMU YA DAJAL </t>
  </si>
  <si>
    <t>Floptropica</t>
  </si>
  <si>
    <t>https://x.com/gagitutem/status/1844679225862693298</t>
  </si>
  <si>
    <t>gagitutem</t>
  </si>
  <si>
    <t>Fri Oct 11 18:37:31 +0000 2024</t>
  </si>
  <si>
    <t>aku sedih banget hari ini kejadian dihalte busway transjakarta kena pelecehan seksual non verbal. kedipan mata dan kek bikin meniup ciuman gitu terus abis itu diliatin terang terangan https://t.co/ZVnXFGetce</t>
  </si>
  <si>
    <t>https://pbs.twimg.com/media/GZoUhhsbUAA2glk.jpg</t>
  </si>
  <si>
    <t>https://x.com/pizzaforlifeya/status/1844809572193841290</t>
  </si>
  <si>
    <t>pizzaforlifeya</t>
  </si>
  <si>
    <t>Fri Oct 11 11:17:58 +0000 2024</t>
  </si>
  <si>
    <t>Buat gubernur DKI Jakarta yg baru (nantinya) tlg perbanyak jalur jaklingko lalu tambah armada bus Transjakarta. Perbanyak juga pelican crossing.</t>
  </si>
  <si>
    <t>https://x.com/RahmaDanRahma/status/1844698954971373703</t>
  </si>
  <si>
    <t>RahmaDanRahma</t>
  </si>
  <si>
    <t>Fri Oct 11 07:28:10 +0000 2024</t>
  </si>
  <si>
    <t>@txttransportasi Min alat BCT Jaklingko banyak banget yang mati / gak ada di banyak halte Padahal pengen banget naik tarif integrasi dari naik Transjakarta + MRT + Transjakarta lagi.</t>
  </si>
  <si>
    <t>https://x.com/MardaniJgMw/status/1844641123047964905</t>
  </si>
  <si>
    <t>Thu Oct 10 02:08:56 +0000 2024</t>
  </si>
  <si>
    <t xml:space="preserve">kebodohan hari ini udah tau naik transjakarta kartu e money ketinggalan </t>
  </si>
  <si>
    <t>https://x.com/Widyaanoviaa/status/1844198399740084556</t>
  </si>
  <si>
    <t>Widyaanoviaa</t>
  </si>
  <si>
    <t>Thu Oct 10 11:01:25 +0000 2024</t>
  </si>
  <si>
    <t>rush hour 1a dgn waktu tunggu 10 menit sekali (syukur kalo beneran 10 menit). Dapet stlh 2x ditolak @PT_Transjakarta https://t.co/ve3pTOZdR3</t>
  </si>
  <si>
    <t>https://pbs.twimg.com/ext_tw_video_thumb/1844332356808867841/pu/img/OlnvD5gDG20PkP95.jpg</t>
  </si>
  <si>
    <t>infj bestie</t>
  </si>
  <si>
    <t>https://x.com/narxxxthings/status/1844332400870031405</t>
  </si>
  <si>
    <t>narxxxthings</t>
  </si>
  <si>
    <t>Thu Oct 10 11:05:39 +0000 2024</t>
  </si>
  <si>
    <t xml:space="preserve">ini bisa ngga search jadwal transjakarta based on lewat mana? nyari yg lewat satrio </t>
  </si>
  <si>
    <t>https://x.com/Ichavarma_/status/1844333466206581172</t>
  </si>
  <si>
    <t>Fri Oct 11 08:34:41 +0000 2024</t>
  </si>
  <si>
    <t>Baru cek riwayat emoney padahal hanya sekali tap in dan tap out. Di tgl 1 2 3 7 masih normal. Kok di tgl 8 dan 10 kepotong dua kali ya? atau memang sekarang begini? @PT_Transjakarta https://t.co/45PrmTMXEa</t>
  </si>
  <si>
    <t>https://pbs.twimg.com/media/GZmKjGtaAAE269V.jpg</t>
  </si>
  <si>
    <t>https://x.com/rainsoo_/status/1844657864796930425</t>
  </si>
  <si>
    <t>rainsoo_</t>
  </si>
  <si>
    <t>Thu Oct 10 09:56:31 +0000 2024</t>
  </si>
  <si>
    <t>Hai min @PT_Transjakarta tlg dong utk titik2 yg sepi penumpang. Petugas tetap buka pintu&amp;amp;turun cek apakah ada penumpang mau naik. Pengalamanku pagi ini naik 1N bis berhenti tp petugas g buka pintu dan turun pdhl sy lg lari ngejar bisny. Alhasil ketinggalan pdhl jam brkgt kerja</t>
  </si>
  <si>
    <t>https://x.com/Khairunnisaaa34/status/1844316070871695420</t>
  </si>
  <si>
    <t>Khairunnisaaa34</t>
  </si>
  <si>
    <t>Thu Oct 10 17:00:51 +0000 2024</t>
  </si>
  <si>
    <t>Gaji dan syarat jadi sopir bus Transjakarta https://t.co/pMzmvQV2hK</t>
  </si>
  <si>
    <t>https://x.com/Binsuscom/status/1844422858887528641</t>
  </si>
  <si>
    <t>Binsuscom</t>
  </si>
  <si>
    <t>Thu Oct 10 10:11:56 +0000 2024</t>
  </si>
  <si>
    <t>Kelakuan doang warga kota tapi di bus aja masih bisa naro sampah Udah saya ambil min saya taro tong sampah di tujuan akhir @PT_Transjakarta https://t.co/rKF52zGXyx</t>
  </si>
  <si>
    <t>https://pbs.twimg.com/media/GZhXNG6aAAM7mjh.jpg</t>
  </si>
  <si>
    <t>https://x.com/Glibenclamid/status/1844319947771850861</t>
  </si>
  <si>
    <t>Fri Oct 11 17:40:31 +0000 2024</t>
  </si>
  <si>
    <t>https://x.com/furlsun/status/1844795227179020451</t>
  </si>
  <si>
    <t>furlsun</t>
  </si>
  <si>
    <t>Fri Oct 11 05:13:17 +0000 2024</t>
  </si>
  <si>
    <t>Gue ga paham ya anjer kenapa lo ngTEM in bus yang di depan sampe 10 menit sedangkan di belakang banyak bus antre?!!! Mending kalo haltenya gede jadinya penumpukan penumpang pengap. Heraannn ada aja ulahnya @PT_Transjakarta https://t.co/WkxkyUIiqv</t>
  </si>
  <si>
    <t>https://pbs.twimg.com/media/GZlccdVbEAAhaVp.jpg</t>
  </si>
  <si>
    <t>https://x.com/hannatae_/status/1844607179258724536</t>
  </si>
  <si>
    <t>hannatae_</t>
  </si>
  <si>
    <t>Fri Oct 11 10:42:17 +0000 2024</t>
  </si>
  <si>
    <t>Ini serius headway 9H udh ga 30-40 menit lg? @PT_Transjakarta https://t.co/KmL0Z2GTNb</t>
  </si>
  <si>
    <t>https://pbs.twimg.com/media/GZmnwBiaIAABtJH.jpg</t>
  </si>
  <si>
    <t>https://x.com/kaiysar/status/1844689974647783710</t>
  </si>
  <si>
    <t>kaiysar</t>
  </si>
  <si>
    <t>Fri Oct 11 12:22:56 +0000 2024</t>
  </si>
  <si>
    <t>Bisa ga ya jak 36 tuh ditambah lagi gitu? Atau ada 36A 36B plzzz warganya banyak bgt tempat macet sejam bisa 1-2x doang yg lewat kalo ga di pul/pemberentian terkhr udh nunggu cuma dpt hikmahnya alias penuh semua @PT_Transjakarta https://t.co/7kUdg5nkPl</t>
  </si>
  <si>
    <t>https://pbs.twimg.com/media/GZm-yWFa4AABCqU.jpg</t>
  </si>
  <si>
    <t>cityboy</t>
  </si>
  <si>
    <t>https://x.com/bbykksl/status/1844715305102434583</t>
  </si>
  <si>
    <t>Fri Oct 11 08:42:32 +0000 2024</t>
  </si>
  <si>
    <t>Langkah yang akan dilakukan dalam Program Jakarta Bergerak yakni melakukan peningkatan cakupan layanan dan transportasi publik terintegrasi di Jakarta. Seperti moda transportasi MRT LRT Transjakarta dan Mikrotrans Jaklingko. Mas Pram Bang Doel Pram Doel Jakarta Menyala https://t.co/UwipbgyqUM</t>
  </si>
  <si>
    <t>https://pbs.twimg.com/ext_tw_video_thumb/1844659559102840832/pu/img/aJbXiviSfHige-3H.jpg</t>
  </si>
  <si>
    <t>https://x.com/riea_ngsih/status/1844659839181742417</t>
  </si>
  <si>
    <t>riea_ngsih</t>
  </si>
  <si>
    <t>Thu Oct 10 15:10:30 +0000 2024</t>
  </si>
  <si>
    <t>7A terakhir sampai jam berapa ya dari lebak bulus? Dari jam 9.45 ngga ada @PT_Transjakarta</t>
  </si>
  <si>
    <t>https://x.com/dizzafitrii/status/1844395085934498148</t>
  </si>
  <si>
    <t>dizzafitrii</t>
  </si>
  <si>
    <t>Fri Oct 11 10:59:10 +0000 2024</t>
  </si>
  <si>
    <t>Katanya naik TJ bisa pake kartu KMT nya krl ternyata gak bisa @PT_Transjakarta</t>
  </si>
  <si>
    <t>https://x.com/c1assicmilktea/status/1844694225402855532</t>
  </si>
  <si>
    <t>c1assicmilktea</t>
  </si>
  <si>
    <t>Thu Oct 10 12:03:29 +0000 2024</t>
  </si>
  <si>
    <t>Ini udah Tweet gw keberapa yaaa tentang slipi wkwkw keknya gw perlu bikin 30d transjakarta via slipi dah wkwk apa gunanya Ada steril jalan. Hadehhh @PT_Transjakarta gaush nanya daerah mana. Gw selalu info tetep aja yaa yg jaga aja gaada. https://t.co/PCxqKMH6n1</t>
  </si>
  <si>
    <t>https://pbs.twimg.com/media/GZhwuLebgAAAyVY.jpg</t>
  </si>
  <si>
    <t>https://x.com/mutinrags/status/1844348024325341462</t>
  </si>
  <si>
    <t>Fri Oct 11 06:22:25 +0000 2024</t>
  </si>
  <si>
    <t>@bobbyandreaas @PT_Transjakarta @mrtjakarta @lrtjabodebek Selamat siang. Kami informasikan untuk ukuran maksimum barang bawaan yang diperbolehkan masuk ke dalam rangkaian Commuter Line adalah 100 cm x 40 cm x 30 cm. Perihal saran dan masukan tentang barang bawaan kami bantu teruskan ke unit terkait guna menjadi catatan evaluasi demi</t>
  </si>
  <si>
    <t>https://x.com/CommuterLine/status/1844624577055555817</t>
  </si>
  <si>
    <t>Fri Oct 11 23:26:42 +0000 2024</t>
  </si>
  <si>
    <t>@sprtn_Yus Hai kak. Layanan rute 3H beroperasi normal melayani pelanggan. Untuk informasi layanan Transjakarta selengkapnya dapat diakses melalui aplikasi TJ: Transjakarta ya. Terima kasih ^FN</t>
  </si>
  <si>
    <t>sprtn_Yus</t>
  </si>
  <si>
    <t>https://x.com/PT_Transjakarta/status/1844882348468232386</t>
  </si>
  <si>
    <t>Fri Oct 11 23:24:28 +0000 2024</t>
  </si>
  <si>
    <t>@tamciki Hai kak rute 9A beroperasi normal melayani pelanggan ya kak. Kakak bisa download aplikasi TJ: Transjakarta di Playstore atau Appstore untuk menggunakan fitur perencanaan perjalanan dan tracking posisi bus ya. Terima kasih ^DPS</t>
  </si>
  <si>
    <t>tamciki</t>
  </si>
  <si>
    <t>https://x.com/PT_Transjakarta/status/1844881785659834375</t>
  </si>
  <si>
    <t>Fri Oct 11 23:25:22 +0000 2024</t>
  </si>
  <si>
    <t>@pandade96 Saat ini rute 2A dan 6A beroperasi normal. Silakan naik Koridor 14 transit di Ps.Senen naik Koridor 2 transit di Monumen Nasional kemudian naik Koridor 1 turun di halte Bundaran HI Astra. Untuk informasi rute selengkapnya dapat diakses melalui aplikasi TJ: Transjakarta ya.^YMW</t>
  </si>
  <si>
    <t>pandade96</t>
  </si>
  <si>
    <t>https://x.com/PT_Transjakarta/status/1844882012236136563</t>
  </si>
  <si>
    <t>Fri Oct 11 23:25:19 +0000 2024</t>
  </si>
  <si>
    <t>@adeknyatehyoona Hai kak silakan naik Jak 11 arah Tanah Abang lalu naik Jak 08 turun di Masjid Jami Al Makmur 1 dan naik rute 5F turun di bus stop Satrio 6. Untuk mengetahui fitur perencanaan perjalanan kakak dapat mengunduh aplikasi TJ: Transjakarta pada Playstore atau Appstore. Tks ^ZL</t>
  </si>
  <si>
    <t>adeknyatehyoona</t>
  </si>
  <si>
    <t>https://x.com/PT_Transjakarta/status/1844881997203701960</t>
  </si>
  <si>
    <t>Fri Oct 11 23:46:12 +0000 2024</t>
  </si>
  <si>
    <t>@cutegurl0209 Hai kak Mohon info untuk keberangkatan pukul berapa kak? dikarenakan dibeberapa rute dilakukan modifikasi layanan Transjakarta terkait rekayasa lalu lintas untuk kegiatan Jakarta Running Festival hingga pukul 08:00 WIB. Terima kasih ^DPS</t>
  </si>
  <si>
    <t>cutegurl0209</t>
  </si>
  <si>
    <t>https://x.com/PT_Transjakarta/status/1844887253174133075</t>
  </si>
  <si>
    <t>Fri Oct 11 23:57:48 +0000 2024</t>
  </si>
  <si>
    <t>@dounologi Hai kak silakan naik koridor 13 turun di halte CSW. Untuk mengetahui posisi bus dan fitur perencanaan perjalanan kakak dapat mengunduh aplikasi TJ: Transjakarta pada Playstore atau Appstore ya kak. Terima kasih ^ZL</t>
  </si>
  <si>
    <t>dounologi</t>
  </si>
  <si>
    <t>https://x.com/PT_Transjakarta/status/1844890175719047522</t>
  </si>
  <si>
    <t>Thu Oct 10 02:21:08 +0000 2024</t>
  </si>
  <si>
    <t>Berikut cara ke Stasiun Gambir Jakarta Pusat naik Transjakarta KRL dan MikroTrans. https://t.co/aAz0XBL25x</t>
  </si>
  <si>
    <t>https://x.com/kompascom/status/1844201468083290448</t>
  </si>
  <si>
    <t>Fri Oct 11 23:03:03 +0000 2024</t>
  </si>
  <si>
    <t>@cuttiesapplepie Hai kak saat ini koridor 1 mengalami modifikasi layanan Transjakarta terkait rekayasa lalu lintas untuk kegiatan Jakarta Running Festival. Terima kasih ^ZL https://t.co/fl9dQs8JB2</t>
  </si>
  <si>
    <t>cuttiesapplepie</t>
  </si>
  <si>
    <t>https://x.com/PT_Transjakarta/status/1844876393835831712</t>
  </si>
  <si>
    <t>Fri Oct 11 22:35:04 +0000 2024</t>
  </si>
  <si>
    <t>#INFOTRANSJAKARTA | Koridor 6: Ragunan - Galunggung di Halte Buncit Indah arah Galunggung saat ini sudah beroperasi normal kembali melayani pelanggan tanpa pengalihan. #JAKI #PerluTahu #Koridor6</t>
  </si>
  <si>
    <t>https://x.com/PT_Transjakarta/status/1844869355152212466</t>
  </si>
  <si>
    <t>Fri Oct 11 00:24:04 +0000 2024</t>
  </si>
  <si>
    <t>Halte TransJakarta terdekat dari gedung ANRI adalah Halte Mangga Besar. Dari sini kamu bisa berjalan kaki sekitar satu kilometer menuju ANRI. https://t.co/f3DHkgxMoy</t>
  </si>
  <si>
    <t>https://x.com/kompascom/status/1844534397703422162</t>
  </si>
  <si>
    <t>Fri Oct 11 12:05:35 +0000 2024</t>
  </si>
  <si>
    <t>Perubahan tersebut dilakukan sebagai upaya mendukung kelancaran acara sekaligus mengatur mobilitas masyarakat di sekitar kawasan tersebut. https://t.co/PN0U0da3Pd</t>
  </si>
  <si>
    <t>https://x.com/kompascom/status/1844710940526444918</t>
  </si>
  <si>
    <t>Fri Oct 11 23:21:13 +0000 2024</t>
  </si>
  <si>
    <t>Museum Nasional Indonesia kembali dibuka untuk kunjungan umum mulai Selasa (15/10/2024). Pengunjung bisa datang ke lokasi naik transportasi umum. https://t.co/Zkmd8t8Rio</t>
  </si>
  <si>
    <t>https://x.com/kompascom/status/1844880968227881076</t>
  </si>
  <si>
    <t>Sat Oct 19 13:45:11 +0000 2024</t>
  </si>
  <si>
    <t>Mau Nonton Pelantikan Presiden dan Wakil Presiden Prabowo-Gibran di Monas? Naik MRT LRT dan Transjakarta Aja Cuma Bayar Rp 1 https://t.co/qOp3nKTy8A</t>
  </si>
  <si>
    <t>https://x.com/akuratco/status/1847635106951024881</t>
  </si>
  <si>
    <t>akuratco</t>
  </si>
  <si>
    <t>Sun Oct 20 01:45:00 +0000 2024</t>
  </si>
  <si>
    <t>Hanya hari ini tarif khusus Rp 1 bagi TransJakarta MRT Jakarta dan LRT Jakarta dalam rangka menyambut pelantikan presiden dan wakil presiden terpilih. https://t.co/1FTFA8tBfR</t>
  </si>
  <si>
    <t>https://x.com/detikcom/status/1847816253513101365</t>
  </si>
  <si>
    <t>Sun Oct 20 18:14:27 +0000 2024</t>
  </si>
  <si>
    <t>@lynneofsun Hai Kak. Layanan Rute S11 BSD Serpong- Jelambar beroperasi setiap hari mulai pukul 05:00 WIB hingga pukul 21:00 WIB dari Giant BSD dan pukul 22:00 WIB dari Bus Stop Jelambar 2. Yuk unduh aplikasi versi terbarunya aplikasi TJ: Transjakarta ya kak. Terima kasih ^LM</t>
  </si>
  <si>
    <t>imissuxxl_</t>
  </si>
  <si>
    <t>https://x.com/PT_Transjakarta/status/1848065256569868766</t>
  </si>
  <si>
    <t>Sun Oct 20 23:58:50 +0000 2024</t>
  </si>
  <si>
    <t>@summermizt Hai Kak. Bisa langsung naik koridor 8 lebih lengkapnya bisa download aplikasi TJ: Transjakarta di Playstore/Appstore untuk mengetauhi perencanaan perjalanan ya Kak. Terima kasih ^NR</t>
  </si>
  <si>
    <t>summermizt</t>
  </si>
  <si>
    <t>https://x.com/PT_Transjakarta/status/1848151925029564497</t>
  </si>
  <si>
    <t>Sat Oct 19 23:31:44 +0000 2024</t>
  </si>
  <si>
    <t>Daftar Perubahan Rute Transjakarta Imbas Pelantikan Presiden Hari Ini https://t.co/HwLqwsnO6U</t>
  </si>
  <si>
    <t>https://x.com/CNNIndonesia/status/1847782716303155548</t>
  </si>
  <si>
    <t>Sun Oct 20 04:51:44 +0000 2024</t>
  </si>
  <si>
    <t>Merayakan FUFUFUFUFAFAFA dilantik naik 4 wahana LRT MRT CL &amp;amp; Transjakarta 1 Rupiah Lumayan bocah2 dah lama bgt/gak pernah naek itu semua https://t.co/YKCdUEu2tN</t>
  </si>
  <si>
    <t>https://pbs.twimg.com/media/GaTtxmqawAAXQBh.jpg</t>
  </si>
  <si>
    <t>Babylon, CandrabhÄgÄ</t>
  </si>
  <si>
    <t>https://x.com/Mah5Utari/status/1847863247866909041</t>
  </si>
  <si>
    <t>Mah5Utari</t>
  </si>
  <si>
    <t>Sat Oct 19 21:54:04 +0000 2024</t>
  </si>
  <si>
    <t>Transjakarta Sesuaikan Operasional 28 Rute saat Pelantikan Prabowo-Gibran https://t.co/i9YHrrai0O</t>
  </si>
  <si>
    <t>https://x.com/officialinews_/status/1847758137375539239</t>
  </si>
  <si>
    <t>Sun Oct 20 04:52:05 +0000 2024</t>
  </si>
  <si>
    <t>Promo ini berlaku untuk KRL Jabodetabek LRT Jabodebek MRT Jakarta LRT Jakarta dan Transjakarta sebagai bagian dari perayaan pelantikan Presiden dan Wakil Presiden RI untuk periode 2024-2029. https://t.co/ZDw3CPTArj</t>
  </si>
  <si>
    <t>https://x.com/TribunJualBeli/status/1847863333686563094</t>
  </si>
  <si>
    <t>TribunJualBeli</t>
  </si>
  <si>
    <t>Sun Oct 20 02:28:10 +0000 2024</t>
  </si>
  <si>
    <t>Ada sejumlah modifikasi rute dan pola operasi Transjakarta pada hari ini. Jangan lupa untuk lihat perubahannya di sini untuk kenyamanan dan kelancaran perjalananmu ya! https://t.co/gwW3t6Nd7P</t>
  </si>
  <si>
    <t>https://pbs.twimg.com/media/GaTM97lbUAAQWZw.jpg</t>
  </si>
  <si>
    <t>https://x.com/dishubjakarta/status/1847827118526517433</t>
  </si>
  <si>
    <t>dishubjakarta</t>
  </si>
  <si>
    <t>Sun Oct 20 22:16:26 +0000 2024</t>
  </si>
  <si>
    <t>#INFOTRANSJAKARTA | Koridor 4: Pulo Gadung - Galunggung di Halte Pramuka Sari telah beroperasi normal kembali melayani pelanggan. #JAKI #PerluTahu #Koridor4</t>
  </si>
  <si>
    <t>https://x.com/PT_Transjakarta/status/1848126153640624451</t>
  </si>
  <si>
    <t>Sun Oct 20 02:58:51 +0000 2024</t>
  </si>
  <si>
    <t>Tarif Spesial Rp1 Naik TransJakarta LRT MRT Dukung Pesta Rakyat Pelantikan Presiden Hari ini https://t.co/Wg8YWmv5Mz</t>
  </si>
  <si>
    <t>https://x.com/PRFMnews/status/1847834837958479992</t>
  </si>
  <si>
    <t>Sun Oct 20 16:14:30 +0000 2024</t>
  </si>
  <si>
    <t>#INFOTRANSJAKARTA | Rute M4: Pulo Gadung - Galunggung mengalami pengalihan rute dikarenakan adanya pekerjaan proyek LRT. Sementara arah Galunggung tidak melayani Halte Pramuka Sari. #JAKI #PerluTahu #RuteM4</t>
  </si>
  <si>
    <t>https://x.com/PT_Transjakarta/status/1848035069434441742</t>
  </si>
  <si>
    <t>Sun Oct 20 17:11:43 +0000 2024</t>
  </si>
  <si>
    <t>#INFOTRANSJAKARTA | Rute M11: Kampung Melayu - Pulo Gebang mengalami pengalihan rute dikarenakan adanya mobil pribadi menabrak separator di sekitar Halte Flyover Jatinegara sementara tidak melayani pelanggan di Halte Flyover Jatinegara arah Pulo Gebang. #JAKI #PerluTahu #RuteM11</t>
  </si>
  <si>
    <t>https://x.com/PT_Transjakarta/status/1848049471055385069</t>
  </si>
  <si>
    <t>Sun Oct 20 23:32:25 +0000 2024</t>
  </si>
  <si>
    <t>#INFOTRANSJAKARTA | Layanan Mikrotrans JAK 29: Tj Priok - Sukapura mengalami pengalihan rute dikarenakan adanya pekerjaan galian gorong-gorong di Jl Menteng. Sementara tidak melayani bus stop Jl. Pinang Gg.II s/d bus stop Sbr. Jalan Lagoa Sinar. #JAKI #PerluTahu #JAK29</t>
  </si>
  <si>
    <t>https://x.com/PT_Transjakarta/status/1848145278383350001</t>
  </si>
  <si>
    <t>Sat Oct 19 23:28:03 +0000 2024</t>
  </si>
  <si>
    <t>Pelantikan Prabowo-Gibran Transjakarta Beroperasi Normal https://t.co/9lkQpn735V #TempoBisnis</t>
  </si>
  <si>
    <t>https://x.com/tempodotco/status/1847781791421387024</t>
  </si>
  <si>
    <t>Sat Oct 19 19:11:34 +0000 2024</t>
  </si>
  <si>
    <t>Transjakarta Sesuaikan Operasional 28 Rute saat Pelantikan Prabowo-Gibran https://t.co/E0QziVU7BR</t>
  </si>
  <si>
    <t>https://x.com/inewsdotid/status/1847717243645546668</t>
  </si>
  <si>
    <t>inewsdotid</t>
  </si>
  <si>
    <t>Sun Oct 20 00:39:09 +0000 2024</t>
  </si>
  <si>
    <t>Pelantikan Prabowo-Gibran Transjakarta Modifikasi 28 Rute Bus https://t.co/Ov2qDyAEgx https://t.co/N8aOexph9T</t>
  </si>
  <si>
    <t>https://pbs.twimg.com/media/GaS0BQWagAAYYCF.jpg</t>
  </si>
  <si>
    <t>https://x.com/kompascom/status/1847799682418037193</t>
  </si>
  <si>
    <t>Sat Oct 19 23:13:05 +0000 2024</t>
  </si>
  <si>
    <t>Ada Pelantikan Prabowo-Gibran Bus Wisata Transjakarta di 3 Rute Tak Beroperasi https://t.co/JRyK7McNLW https://t.co/992gvL5II3</t>
  </si>
  <si>
    <t>https://pbs.twimg.com/media/GaSgUowbUAEhJSk.jpg</t>
  </si>
  <si>
    <t>https://x.com/kompascom/status/1847778024844034057</t>
  </si>
  <si>
    <t>Sun Oct 20 03:04:35 +0000 2024</t>
  </si>
  <si>
    <t>Pelantikan Prabowo-Gibran: Tarif TransJakarta MRT LRT Jakarta Rp1 https://t.co/mlhfvvnvVa</t>
  </si>
  <si>
    <t>https://x.com/IDNTimes/status/1847836284246773786</t>
  </si>
  <si>
    <t>Fri Oct 25 15:08:02 +0000 2024</t>
  </si>
  <si>
    <t>Penumpang S11 T11 T12 L13E be like wah ternyata bus transjakarta yg gw naekin belom tembus Tangerang</t>
  </si>
  <si>
    <t>https://x.com/BisKota_/status/1849830284654674364</t>
  </si>
  <si>
    <t>Fri Oct 25 04:27:37 +0000 2024</t>
  </si>
  <si>
    <t>@mapedos01 Masalahnya cuma PSSI gak mau pake persija mau pake gak diijinin PSSI. Soal transportasiudah ada kereta tinggal buat stasiun JIS Transjakarta dan Jaklingko udah ada.Pintu Tol tinggal integrasikan....Udah ideal itu tinggal Niat yang belom ada.</t>
  </si>
  <si>
    <t>https://x.com/9Barbrew/status/1849669117059662185</t>
  </si>
  <si>
    <t>9Barbrew</t>
  </si>
  <si>
    <t>Fri Oct 25 10:07:41 +0000 2024</t>
  </si>
  <si>
    <t>Min @PT_Transjakarta info dong. Kalau dari halte duri kepa ke transmart cempaka putih naik jalur apa ya? Trmksh.</t>
  </si>
  <si>
    <t>https://x.com/MohamadRusdi9/status/1849754699744071741</t>
  </si>
  <si>
    <t>MohamadRusdi9</t>
  </si>
  <si>
    <t>Sat Oct 26 08:13:50 +0000 2024</t>
  </si>
  <si>
    <t xml:space="preserve">Sini Pak bikin STADION nya di daerah Halim aja aksesnya banyak Ada kereta cepat LRT Transjakarta Mikrotrans </t>
  </si>
  <si>
    <t>Deket Landasan Pesawat</t>
  </si>
  <si>
    <t>https://x.com/nasrullah_near/status/1850088434188288052</t>
  </si>
  <si>
    <t>nasrullah_near</t>
  </si>
  <si>
    <t>Fri Oct 25 08:44:47 +0000 2024</t>
  </si>
  <si>
    <t>min @PT_Transjakarta dari depan uin jakarta ciputat mau ke monas bisa naik tj ga? rutenya gimana?</t>
  </si>
  <si>
    <t>https://x.com/rayyaslifee/status/1849733833765290105</t>
  </si>
  <si>
    <t>rayyaslifee</t>
  </si>
  <si>
    <t>Sat Oct 26 10:27:13 +0000 2024</t>
  </si>
  <si>
    <t>Udah setengah jam tapi 1P ga lewat-lewat hiks tolong jadwal di maps yg sesuai dong @PT_Transjakarta</t>
  </si>
  <si>
    <t>https://x.com/arreumdaun/status/1850122001886650619</t>
  </si>
  <si>
    <t>arreumdaun</t>
  </si>
  <si>
    <t>Fri Oct 25 07:15:57 +0000 2024</t>
  </si>
  <si>
    <t>kak kalo dari arion ke taman anggrek naik busway apa yah? makasih @PT_Transjakarta</t>
  </si>
  <si>
    <t>https://x.com/taxaccchy/status/1849711479001579874</t>
  </si>
  <si>
    <t>taxaccchy</t>
  </si>
  <si>
    <t>Fri Oct 25 05:22:40 +0000 2024</t>
  </si>
  <si>
    <t>turun di grogol reformasi mau lanjut ke jelambar naik bus kode brp min @PT_Transjakarta</t>
  </si>
  <si>
    <t>https://x.com/mustbelove88631/status/1849682970237600155</t>
  </si>
  <si>
    <t>mustbelove88631</t>
  </si>
  <si>
    <t>Fri Oct 25 16:57:29 +0000 2024</t>
  </si>
  <si>
    <t>Keliling naik Transjakarta pas ujan gitu asik kali ye</t>
  </si>
  <si>
    <t>fish market</t>
  </si>
  <si>
    <t>https://x.com/ResiDerana/status/1849857825809539245</t>
  </si>
  <si>
    <t>ResiDerana</t>
  </si>
  <si>
    <t>Fri Oct 25 11:28:25 +0000 2024</t>
  </si>
  <si>
    <t>udah 15 menit dan 10h arah tanjung priuk belum juga ada min gimana ini? @PT_Transjakarta</t>
  </si>
  <si>
    <t>https://x.com/znanahou/status/1849775014293426563</t>
  </si>
  <si>
    <t>Fri Oct 25 23:07:56 +0000 2024</t>
  </si>
  <si>
    <t>Min @PT_Transjakarta dari halte grogol reformasi arah pluit berapa menit lagi?</t>
  </si>
  <si>
    <t>https://x.com/lambordini00/status/1849951055729262915</t>
  </si>
  <si>
    <t>lambordini00</t>
  </si>
  <si>
    <t>Fri Oct 25 10:08:08 +0000 2024</t>
  </si>
  <si>
    <t>Min @PT_Transjakarta di Halte HI ada tenant apa aja ya?</t>
  </si>
  <si>
    <t>https://x.com/SetiawanWendra/status/1849754811123761471</t>
  </si>
  <si>
    <t>Fri Oct 25 06:02:40 +0000 2024</t>
  </si>
  <si>
    <t>kalau dari L13E mau ganti 8N yg ngarah ke gandaria city gimana caranya ya? apakah ada halte transit? di velbak bisa ga ya? @PT_Transjakarta</t>
  </si>
  <si>
    <t>https://x.com/woozeeey/status/1849693036286181632</t>
  </si>
  <si>
    <t>woozeeey</t>
  </si>
  <si>
    <t>Sat Oct 26 22:40:49 +0000 2024</t>
  </si>
  <si>
    <t>Halo admin @PT_Transjakarta kalo dari Mall Taman Anggrek ke Perpustakaan Taman Ismail Marzuki rutenya gimana ya?</t>
  </si>
  <si>
    <t>https://x.com/barvdakwell/status/1850306616517886390</t>
  </si>
  <si>
    <t>Sat Oct 26 07:38:29 +0000 2024</t>
  </si>
  <si>
    <t>Klo wiken 4B sejam sekali kah min? Kenapa 4B paling sulit untuk ada live trackingnya. @PT_Transjakarta</t>
  </si>
  <si>
    <t>https://x.com/bebekkesobek/status/1850079537226449192</t>
  </si>
  <si>
    <t>bebekkesobek</t>
  </si>
  <si>
    <t>Sat Oct 26 04:03:46 +0000 2024</t>
  </si>
  <si>
    <t>halo @PT_Transjakarta kalo mau ke museum nasional dari halte ui naik rute yang mana ya?</t>
  </si>
  <si>
    <t>https://x.com/ahnwonyu/status/1850025505497678315</t>
  </si>
  <si>
    <t>ahnwonyu</t>
  </si>
  <si>
    <t>Sat Oct 26 08:07:26 +0000 2024</t>
  </si>
  <si>
    <t>Min mau tanya rute dari pinang Ranti ke Mega Kuningan one Satrio gimana ya min? Terima kasih min @PT_Transjakarta</t>
  </si>
  <si>
    <t>https://x.com/loveybumpy/status/1850086824041214431</t>
  </si>
  <si>
    <t>loveybumpy</t>
  </si>
  <si>
    <t>Fri Oct 25 06:12:47 +0000 2024</t>
  </si>
  <si>
    <t>Udah nunggu lama lama ampe blok m rame begini tidak melayani gak taunya. Kalo emang gak melayani mending langsung jalan deh @PT_Transjakarta https://t.co/4tMsb0H3y0</t>
  </si>
  <si>
    <t>https://pbs.twimg.com/media/GatwTcQaAAIcWIs.jpg</t>
  </si>
  <si>
    <t>https://x.com/MiyaHaE_1/status/1849695582421647797</t>
  </si>
  <si>
    <t>Sat Oct 26 12:49:00 +0000 2024</t>
  </si>
  <si>
    <t>Apakah S11 beroperasi pada hari minggu? @PT_Transjakarta</t>
  </si>
  <si>
    <t>https://x.com/cemplon11433552/status/1850157683195994257</t>
  </si>
  <si>
    <t>cemplon11433552</t>
  </si>
  <si>
    <t>Fri Oct 25 09:06:10 +0000 2024</t>
  </si>
  <si>
    <t>Halo min mohon diperhatikan tap in tap out di halte makasar ex garuda taman mini karna layarnya buram sehingga tidak dapat terlihat jelas. Terimakasih @PT_Transjakarta</t>
  </si>
  <si>
    <t>https://x.com/natalia_erlina/status/1849739218538594561</t>
  </si>
  <si>
    <t>natalia_erlina</t>
  </si>
  <si>
    <t>Fri Oct 25 00:43:28 +0000 2024</t>
  </si>
  <si>
    <t>Min @PT_Transjakarta kalo dari halte tegal parang mau ke terminal blok m ada busnya ga?</t>
  </si>
  <si>
    <t>Bekasi, West Java, Indonesia</t>
  </si>
  <si>
    <t>https://x.com/friscaog/status/1849612709144428603</t>
  </si>
  <si>
    <t>friscaog</t>
  </si>
  <si>
    <t>Fri Oct 25 08:40:50 +0000 2024</t>
  </si>
  <si>
    <t>min mau tanya rute transjakarta dari kalideres ke taman m saidi gimana ya? @PT_Transjakarta</t>
  </si>
  <si>
    <t>https://x.com/viiluvie/status/1849732842617700822</t>
  </si>
  <si>
    <t>viiluvie</t>
  </si>
  <si>
    <t>Fri Oct 25 14:16:54 +0000 2024</t>
  </si>
  <si>
    <t>@PT_Transjakarta selamat malam Transjakarta. Saya merasa bus MYS-17065 perlu diperbaiki karena ketika hujan besar sisi belakang kiri tempat saya bocor ketika hujan tadi sore. Terima kasih https://t.co/YIJQUuy10v</t>
  </si>
  <si>
    <t>https://pbs.twimg.com/media/Gavei7MbAAAtUal.jpg</t>
  </si>
  <si>
    <t>https://x.com/muhammad_karim/status/1849817414642565576</t>
  </si>
  <si>
    <t>muhammad_karim</t>
  </si>
  <si>
    <t>Sat Oct 26 12:03:26 +0000 2024</t>
  </si>
  <si>
    <t>Apakah D21 operasi di weekend? @TfJakarta @PT_Transjakarta</t>
  </si>
  <si>
    <t>https://x.com/sukamrtbkmanis/status/1850146214987342037</t>
  </si>
  <si>
    <t>sukamrtbkmanis</t>
  </si>
  <si>
    <t>Fri Oct 25 13:01:47 +0000 2024</t>
  </si>
  <si>
    <t>tolong ya pengemudinya DIEDUKASI agar tidak mengerem/ gas MENDADAK. orang tua saya tadi jatuh mana PEGANGANNYA terputus. belum lagi yang masih MUDA tolong juga SADAR DIRI kursi merah di depan itu KURSI PRIORITAS @PT_Transjakarta</t>
  </si>
  <si>
    <t>https://x.com/iMARK__u/status/1849798512944480448</t>
  </si>
  <si>
    <t>iMARK__u</t>
  </si>
  <si>
    <t>Fri Oct 25 16:00:47 +0000 2024</t>
  </si>
  <si>
    <t>admin kalo rute tj ke GOR Nanggala dari Halte Busway Pinang Ranti itu gimana ya? @PT_Transjakarta</t>
  </si>
  <si>
    <t>https://x.com/ssyparkeu/status/1849843557324227070</t>
  </si>
  <si>
    <t>ssyparkeu</t>
  </si>
  <si>
    <t>Sat Oct 26 00:13:58 +0000 2024</t>
  </si>
  <si>
    <t>kalau dari stasiun karet mau ke halte rs bhakti mulia koridor berapa? @PT_Transjakarta</t>
  </si>
  <si>
    <t>he</t>
  </si>
  <si>
    <t>https://x.com/planetarellum/status/1849967674434125913</t>
  </si>
  <si>
    <t>planetarellum</t>
  </si>
  <si>
    <t>Fri Oct 25 06:34:32 +0000 2024</t>
  </si>
  <si>
    <t>Seram! Momen pria bersenjata hadang transjakarta. #garudatv #Laporan8 #viral https://t.co/IvxNP8iJ1r</t>
  </si>
  <si>
    <t>https://pbs.twimg.com/ext_tw_video_thumb/1849695412137185280/pu/img/JqyR0DX_9Ci4lYlk.jpg</t>
  </si>
  <si>
    <t>https://x.com/garudatvnews/status/1849701057611563063</t>
  </si>
  <si>
    <t>Fri Oct 25 21:38:42 +0000 2024</t>
  </si>
  <si>
    <t>25/10/24 posisi mobil kami diam lagi antri lampu merah di perempatan kuningan tau tau bus TransJakarta yang ada di belakang kami ambil posisi di kanan mau puter balik ke arah mampang harusnya Driver itu paham bahwa body bus besar dan tidak muat. @PT_Transjakarta @Mayasari_Bakti https://t.co/Sn5XsFx1JD</t>
  </si>
  <si>
    <t>https://pbs.twimg.com/media/GaxEP4ZbAAACEA8.jpg</t>
  </si>
  <si>
    <t>https://x.com/triisty/status/1849928596359610683</t>
  </si>
  <si>
    <t>triisty</t>
  </si>
  <si>
    <t>Sat Oct 26 13:29:03 +0000 2024</t>
  </si>
  <si>
    <t>Kak @PT_Transjakarta besok 13E beroperasi gak yaa? Mohon infonya. Terima kasih.</t>
  </si>
  <si>
    <t>https://x.com/lydiavieraa/status/1850167761290612853</t>
  </si>
  <si>
    <t>lydiavieraa</t>
  </si>
  <si>
    <t>Sat Oct 26 16:55:57 +0000 2024</t>
  </si>
  <si>
    <t>Random bat tadi pas naik transjakarta sebelahan ama temennya Aji yg nyiram air keras ke si Agus itu wkwkwk taunya karena dia lagi cerita ama temennya di telpon ngejelasin alesan kenapa ngelakuin itu dll wkwkwk anying random bat</t>
  </si>
  <si>
    <t>https://x.com/rizkyp8mei/status/1850219830684901403</t>
  </si>
  <si>
    <t>rizkyp8mei</t>
  </si>
  <si>
    <t>Fri Oct 25 15:42:01 +0000 2024</t>
  </si>
  <si>
    <t>@BisKota_ Nak karawaci yg dimanja T11 kemudian mendomblong membaca ini... Ohh yg kmaren mah baswey... bukan transjakarta</t>
  </si>
  <si>
    <t>https://x.com/astyaep/status/1849838837729751132</t>
  </si>
  <si>
    <t>astyaep</t>
  </si>
  <si>
    <t>Fri Oct 25 12:19:42 +0000 2024</t>
  </si>
  <si>
    <t>guys jangan sering top up kartu elektronik lewat mesin top up mandiri yang di @PT_Transjakarta soalnya transaksi sering gagal saldo lama di refundnya jelek emang mending lewat minimarket aja.</t>
  </si>
  <si>
    <t>https://x.com/slzhffktm_/status/1849787919810298198</t>
  </si>
  <si>
    <t>slzhffktm_</t>
  </si>
  <si>
    <t>Sat Oct 26 11:13:35 +0000 2024</t>
  </si>
  <si>
    <t>cek dm @PT_Transjakarta</t>
  </si>
  <si>
    <t>https://x.com/vincereautmorie/status/1850133672151957861</t>
  </si>
  <si>
    <t>vincereautmorie</t>
  </si>
  <si>
    <t>Sat Oct 26 11:25:57 +0000 2024</t>
  </si>
  <si>
    <t>Min @PT_Transjakarta mohon perhatiannya sore ini air di musholla dan toilet halte Slipi Petamburan tidak mengalir mohon inspeksi dan antisipasinya khususnya buat yg mau sholat saat transit.</t>
  </si>
  <si>
    <t>https://x.com/pe2nn/status/1850136782622589098</t>
  </si>
  <si>
    <t>pe2nn</t>
  </si>
  <si>
    <t>Fri Oct 25 00:28:19 +0000 2024</t>
  </si>
  <si>
    <t>14A kearah monas di halte danau agung kalo udah pagi jam 7 kenapa lama bgt yaa hweeee @PT_Transjakarta</t>
  </si>
  <si>
    <t>https://x.com/maueasywin/status/1849608894697570811</t>
  </si>
  <si>
    <t>maueasywin</t>
  </si>
  <si>
    <t>Fri Oct 25 11:51:48 +0000 2024</t>
  </si>
  <si>
    <t>bisa ya bus berenti sebentar pintu belum kebuka penumpang belum pada turun dan naik tapi busnya udah maju lagi. yang di dalem bus pada bingung yang di luar bus juga bingung petugasnya juga bingung @PT_Transjakarta</t>
  </si>
  <si>
    <t>https://x.com/sseaoceans/status/1849780898021113905</t>
  </si>
  <si>
    <t>sseaoceans</t>
  </si>
  <si>
    <t>Fri Oct 25 00:47:21 +0000 2024</t>
  </si>
  <si>
    <t>Pagiii! ï¸ Hai min @PT_Transjakarta aku ada laporan dikitt nihh.. Semoga nanti diproses yaa.. 4K Pulo Gadung - Kejaksaan Agung MYS 21314 https://t.co/YZxWkCsrXf</t>
  </si>
  <si>
    <t>https://pbs.twimg.com/media/Gasl1nnaAAIYOSB.jpg</t>
  </si>
  <si>
    <t>Pyongyang, North Korea</t>
  </si>
  <si>
    <t>https://x.com/pancalumx/status/1849613685733589329</t>
  </si>
  <si>
    <t>pancalumx</t>
  </si>
  <si>
    <t>Fri Oct 25 08:47:12 +0000 2024</t>
  </si>
  <si>
    <t>Kepikiran. Bisa ga ya transum di Indonesia namanya diseragamkan di tiap daerah? Jadi ga transjakarta transjogja transsemarang namanya disamain gituuu. Terus juga ga hanya mencakup 1 jenis kendaraan aja tapi semua. Angkot kereta bahkan mungkin mrt lrt juga pake nama yg sama</t>
  </si>
  <si>
    <t>she/her â€¢ ðŸ‡®ðŸ‡© â€¢ â™Ž</t>
  </si>
  <si>
    <t>https://x.com/Slugi_Chan/status/1849734444137226363</t>
  </si>
  <si>
    <t>Slugi_Chan</t>
  </si>
  <si>
    <t>Fri Oct 25 10:10:33 +0000 2024</t>
  </si>
  <si>
    <t>Sumpah ya @PT_Transjakarta ini kalo saya lagi kejebak macet dan kondisi bus penuh. Saya ga akan tau udh sampai dimana posisinya. Karna kalian sama sekali ga ngasih view keluar. Tolonglah dikaji lagi</t>
  </si>
  <si>
    <t>https://x.com/_eccedentes/status/1849755418811334745</t>
  </si>
  <si>
    <t>_eccedentes</t>
  </si>
  <si>
    <t>Sat Oct 26 02:54:14 +0000 2024</t>
  </si>
  <si>
    <t>@PT_Transjakarta Boleh info grup wa/ telegram royaltrans untuk rute 1T?</t>
  </si>
  <si>
    <t>https://x.com/kembaranjaiko/status/1850008006848868651</t>
  </si>
  <si>
    <t>kembaranjaiko</t>
  </si>
  <si>
    <t>Fri Oct 25 04:05:07 +0000 2024</t>
  </si>
  <si>
    <t>Setelah kasus top up saldo ga masuk barusan cek history transaksi. Baru sadar jd selama ini tiap pagi transaksi tap in-tap out berkurangnya double? @PT_Transjakarta https://t.co/XUczSK3sMO</t>
  </si>
  <si>
    <t>https://pbs.twimg.com/media/GatTE7vaAAEYqbI.jpg</t>
  </si>
  <si>
    <t>https://x.com/zahraafn/status/1849663455609094500</t>
  </si>
  <si>
    <t>zahraafn</t>
  </si>
  <si>
    <t>Sat Oct 26 14:07:38 +0000 2024</t>
  </si>
  <si>
    <t>Pramono Anung berkomitmen untuk mewujudkan inovasi dalam sistem transportasi Jakarta. Dengan menambah trayek TransJakarta menjadi TransJabodetabek ia memberikan solusi praktis untuk mengatasi kemacetan yang parah #JakartaMenyala #PramDoelMenang https://t.co/kaZGhpGSxD</t>
  </si>
  <si>
    <t>https://pbs.twimg.com/media/Ga0mmXKaYAAZiZv.jpg</t>
  </si>
  <si>
    <t>https://x.com/thejoyofus/status/1850177473163788344</t>
  </si>
  <si>
    <t>thejoyofus</t>
  </si>
  <si>
    <t>Sat Oct 26 02:21:43 +0000 2024</t>
  </si>
  <si>
    <t>Hallo @PT_Transjakarta kalo dari halte swadarma ke spark senayan itu rutenya apa ya?</t>
  </si>
  <si>
    <t>https://x.com/vleelsl/status/1849999822130188794</t>
  </si>
  <si>
    <t>vleelsl</t>
  </si>
  <si>
    <t>Fri Oct 25 05:59:53 +0000 2024</t>
  </si>
  <si>
    <t>JAK 19 pinang ranti-rambutan udah sepenuh ini masih harus nunggu driver? SOP ngetem tuh berapa lama sih? @PT_Transjakarta https://t.co/u9CYswJDKI</t>
  </si>
  <si>
    <t>https://pbs.twimg.com/media/GattWojaAAIW8AE.jpg</t>
  </si>
  <si>
    <t>https://x.com/oviolvb/status/1849692335376052401</t>
  </si>
  <si>
    <t>oviolvb</t>
  </si>
  <si>
    <t>Sat Oct 26 09:34:49 +0000 2024</t>
  </si>
  <si>
    <t>halo @PT_Transjakarta sekitar jam 2 saya mengisi brizii di halte pemuda rawamangun (arion) dengan nominal 100rb namun setelah saya cek Di halte senayan bank DKI saldo saya 11rb yang artinya saat saya top up tidak masuk. Apakah ada solusinya? mohon arahannya.</t>
  </si>
  <si>
    <t>https://x.com/riiioyyi/status/1850108815523672422</t>
  </si>
  <si>
    <t>riiioyyi</t>
  </si>
  <si>
    <t>Sat Oct 26 08:04:51 +0000 2024</t>
  </si>
  <si>
    <t>Dukung suksesnya pelantikan Presiden dan Wakil Presiden RI 2024-2029 DAMRI dan Transjakarta sediakan Bus Listrik sebagai moda transportasi pendukung mobilitas tamu negara selama prosesi pelantikan #DAMRIIndonesiaMaju #AyoNaikDAMRI #DAMRI #DAMRITakesYouEverywhere https://t.co/bBwGdmVR4Y</t>
  </si>
  <si>
    <t>https://pbs.twimg.com/media/GazTgU8bQAAywk_.jpg</t>
  </si>
  <si>
    <t>Bone, Sulawesi Selatan</t>
  </si>
  <si>
    <t>https://x.com/bumnbonehebat/status/1850086172078506199</t>
  </si>
  <si>
    <t>bumnbonehebat</t>
  </si>
  <si>
    <t>Sat Oct 26 09:51:31 +0000 2024</t>
  </si>
  <si>
    <t>Min cek dm min @PT_Transjakarta</t>
  </si>
  <si>
    <t>https://x.com/gijeogki/status/1850113017867800762</t>
  </si>
  <si>
    <t>Sat Oct 26 00:16:07 +0000 2024</t>
  </si>
  <si>
    <t>Selamat Pagi !!! Pagi !!! Pagi !!! Pagi !!! Luar Biasa !!! . . Transjakarta Perum DAMRI - PT Bianglala Metropolitan BMP-0234 Hino RK8JSKA-NHJ R260 Evonext New Armada Caroserrie https://t.co/FI9WQbZWsP</t>
  </si>
  <si>
    <t>https://pbs.twimg.com/media/GaxoSYWaAAEmtWr.jpg</t>
  </si>
  <si>
    <t>https://x.com/AdiiAFVs/status/1849968214685647075</t>
  </si>
  <si>
    <t>Sat Oct 26 06:57:20 +0000 2024</t>
  </si>
  <si>
    <t>@PT_Transjakarta kalo rute ini beroperasi gak min? @PT_Transjakarta https://t.co/KMk3kfhc4Z</t>
  </si>
  <si>
    <t>https://pbs.twimg.com/media/GazEHAHaAAEi4Xl.jpg</t>
  </si>
  <si>
    <t>https://x.com/RiyoXHA/status/1850069183230533783</t>
  </si>
  <si>
    <t>Fri Oct 25 11:35:06 +0000 2024</t>
  </si>
  <si>
    <t>@PT_Transjakarta min dari uin jakarta ciputat kalau mau ke monas rutenya gimana ya</t>
  </si>
  <si>
    <t>https://x.com/rayyaslifee/status/1849776697018831224</t>
  </si>
  <si>
    <t>Fri Oct 25 02:08:37 +0000 2024</t>
  </si>
  <si>
    <t>Halo #SobatDAMRI Dalam rangka mendukung suksesnya pelantikan Presiden dan Wakil Presiden RI Terpilih 2024-2029 DAMRI bersinergi dengan Transjakarta dengan menyediakan Bus Listrik sebagai moda transportasi pendukung mobilitas tamu negara selama prosesi pelantikan. https://t.co/SRdjK8tEai</t>
  </si>
  <si>
    <t>https://pbs.twimg.com/media/Gas4a6EaAAEqr1L.jpg</t>
  </si>
  <si>
    <t>https://x.com/BUMNJktKualitas/status/1849634138489487783</t>
  </si>
  <si>
    <t>BUMNJktKualitas</t>
  </si>
  <si>
    <t>Fri Oct 25 02:09:04 +0000 2024</t>
  </si>
  <si>
    <t>Dalam rangka mendukung suksesnya pelantikan Presiden dan Wakil Presiden RI Terpilih 2024-2029 DAMRI bersinergi dengan Transjakarta dengan menyediakan Bus Listrik sebagai moda transportasi pendukung. #DAMRIIndonesiaMaju #AyoNaikDAMRI #DAMRI #DAMRITakesYouEverywhere https://t.co/aCYtaqLBoa</t>
  </si>
  <si>
    <t>https://pbs.twimg.com/media/Gas4XyXaAAAUTwV.jpg</t>
  </si>
  <si>
    <t>https://x.com/bumnsolojituu/status/1849634250234142857</t>
  </si>
  <si>
    <t>bumnsolojituu</t>
  </si>
  <si>
    <t>Fri Oct 25 11:21:55 +0000 2024</t>
  </si>
  <si>
    <t>kalo dari halte pinang ranti mau turun di cipinang muara gimana ya?@PT_Transjakarta</t>
  </si>
  <si>
    <t>https://x.com/icecreamismee/status/1849773381182423195</t>
  </si>
  <si>
    <t>Fri Oct 25 06:21:35 +0000 2024</t>
  </si>
  <si>
    <t>Mobil Damkar Lewat Jalur Busway Bus TransJakarta di Depannya Langsung Mengalah Panen Pujian https://t.co/57KdNq5HUa</t>
  </si>
  <si>
    <t>https://x.com/merdekadotcom/status/1849697799295860839</t>
  </si>
  <si>
    <t>Mon Dec 30 13:48:21 +0000 2024</t>
  </si>
  <si>
    <t>Teman FDTJ yang tahun baruan 2025 di luar rumah yuk naik transum biar full senyum 31 Desember 2024 - 1 Januari 2025 mendatang nikmati tarif Rp1 untuk layanan transportasi umum di Jakarta yakni @PT_Transjakarta @mrtjakarta dan @lrtjkt. Selamat berkelana! https://t.co/pnBaWhNhbi</t>
  </si>
  <si>
    <t>https://pbs.twimg.com/ext_tw_video_thumb/1873727789318520832/pu/img/wGXDJrrIEpmeMpTS.jpg</t>
  </si>
  <si>
    <t>https://x.com/TfJakarta/status/1873727828002557980</t>
  </si>
  <si>
    <t>Mon Dec 30 12:27:42 +0000 2024</t>
  </si>
  <si>
    <t>Sekalian gitu jgn kerja atau pake jasa apapun dr voter 02 Kl Bos lu voter 02 ya lu resign Kl Supir Ojol lu voter 02 ya lu cancel Kl Supir Transjakarta / Masinis KRL lu voter 02 ya lu ndak jd naik Kl lu mau beli barang &amp;amp; kasirnya voter 02 ya lu batalin Sekalian kl mau segregasi</t>
  </si>
  <si>
    <t>Seph_Bimo</t>
  </si>
  <si>
    <t>https://x.com/Seph_Bimo/status/1873707531723485409</t>
  </si>
  <si>
    <t>Mon Dec 30 02:48:10 +0000 2024</t>
  </si>
  <si>
    <t xml:space="preserve">Orang indo kalo liburan ke luar negeri tuh enaknya kemana-mana bisa naik transum. Ga harus rental. Eh ini di pulau tujuan wisata internasional busnya malah jadi masalah kemacetan katanya karena suka naik turunin penumpang dan ga punya lajur khusus kaya Transjakarta </t>
  </si>
  <si>
    <t xml:space="preserve">in the Arms of Morpheus </t>
  </si>
  <si>
    <t>https://x.com/rive_d_ambre/status/1873561689091936622</t>
  </si>
  <si>
    <t>rive_d_ambre</t>
  </si>
  <si>
    <t>Mon Dec 30 13:08:21 +0000 2024</t>
  </si>
  <si>
    <t>Seiring dengan rencana penonaktifan layanan AMARI Transjakarta mulai 1 Januari 2025 malam nanti beberapa rute AMARI bertahap sudah berganti operator/bus. Berikut list operator/bus per 29 Desember 2024 malam: M1 : BMP Mercy M2 : PKT M3 : (masih) BMP Hino M4 : Swakelola TJ .... https://t.co/ag9yqPErqT</t>
  </si>
  <si>
    <t>https://pbs.twimg.com/media/GgDIX3aaQAA1z_d.jpg</t>
  </si>
  <si>
    <t>https://x.com/MiyanagiDeswira/status/1873717763027681606</t>
  </si>
  <si>
    <t>Mon Dec 30 01:03:20 +0000 2024</t>
  </si>
  <si>
    <t>buset ongkos kantor termurah Rp3 500 az I love transjakarta</t>
  </si>
  <si>
    <t>los pollos hermanos</t>
  </si>
  <si>
    <t>https://x.com/caraphertania/status/1873535305154015253</t>
  </si>
  <si>
    <t>caraphertania</t>
  </si>
  <si>
    <t>Mon Dec 30 14:23:47 +0000 2024</t>
  </si>
  <si>
    <t>Poin 4 tuh iya banget. Sebagai mantan pengguna TransJakarta menurut gua driver Teman Bus jauh dari kata baik. Mulai dari seenaknya ambil jalur nerabas lampu lalu lintas sampai berhenti seenaknya udah pernah ngerasain.</t>
  </si>
  <si>
    <t>Asteroid B-612</t>
  </si>
  <si>
    <t>https://x.com/iyarset/status/1873736745591923127</t>
  </si>
  <si>
    <t>iyarset</t>
  </si>
  <si>
    <t>Mon Dec 30 08:22:51 +0000 2024</t>
  </si>
  <si>
    <t>Nunggu TJ jurusan Blok M selama 20 menit di halte monas org2 udh pada numpuk n bus ga dtg2... Sekalinya dtg penuh terus cc: @PT_Transjakarta https://t.co/SXvFb8jFpA</t>
  </si>
  <si>
    <t>https://pbs.twimg.com/ext_tw_video_thumb/1873645871931535360/pu/img/ELEk_LoP-L7tSv1A.jpg</t>
  </si>
  <si>
    <t>https://x.com/jandesx/status/1873645914440843712</t>
  </si>
  <si>
    <t>jandesx</t>
  </si>
  <si>
    <t>Sat Dec 28 16:03:44 +0000 2024</t>
  </si>
  <si>
    <t>tadi siang naik Transjakarta tiba-tiba ada ibu-ibu teriak-teriak sambil nangis sampe ngomong mau b*n*h d*r* wehh : ( https://t.co/FAUwmvbDEE</t>
  </si>
  <si>
    <t>https://pbs.twimg.com/ext_tw_video_thumb/1873036812639404032/pu/img/leEsvkbpIv5mhDdh.jpg</t>
  </si>
  <si>
    <t>He/him</t>
  </si>
  <si>
    <t>https://x.com/EkonomiUI/status/1873037124062331119</t>
  </si>
  <si>
    <t>EkonomiUI</t>
  </si>
  <si>
    <t>Mon Dec 30 10:46:34 +0000 2024</t>
  </si>
  <si>
    <t>Hi @PT_Transjakarta kenapa bisnya jadi jarang ya tujuan Cibubur - Blok M (Royal trans)?? Ada yg bs mengkonfirmasi?</t>
  </si>
  <si>
    <t>https://x.com/RsTatzky/status/1873682083408928770</t>
  </si>
  <si>
    <t>RsTatzky</t>
  </si>
  <si>
    <t>Mon Dec 30 03:07:13 +0000 2024</t>
  </si>
  <si>
    <t>Admin @PT_Transjakarta salah kasih informasi merugikan pengguna.</t>
  </si>
  <si>
    <t>https://x.com/Iwan_RD/status/1873566483886092647</t>
  </si>
  <si>
    <t>Iwan_RD</t>
  </si>
  <si>
    <t>Mon Dec 30 08:53:39 +0000 2024</t>
  </si>
  <si>
    <t>Seorang pria viral usai menyerang polisi dengan sajam di Cengkareng Jakarta Barat Senin (30/12/2024). Aksinya yang dipicu teguran karena menghentikan bus Transjakarta berakhir dengan penangkapan dan ramai diperbincangkan warganet. https://t.co/Ymc1tADvzL</t>
  </si>
  <si>
    <t>https://pbs.twimg.com/media/GgCOCafa0AAke8o.jpg</t>
  </si>
  <si>
    <t>https://x.com/genvoiceid/status/1873653666596692407</t>
  </si>
  <si>
    <t>genvoiceid</t>
  </si>
  <si>
    <t>Sun Dec 29 13:26:48 +0000 2024</t>
  </si>
  <si>
    <t>halo min @PT_Transjakarta kenapa unit bus transjakarta yang baru tidak ramah untuk orang pendek ya? padahal kan tubuh orang indonesia pendek-pendek tolong ditambahin gantungan hand grip dong min https://t.co/uQ1IOnxpED</t>
  </si>
  <si>
    <t>https://pbs.twimg.com/media/Gf-DACFawAAOpXV.jpg</t>
  </si>
  <si>
    <t>https://x.com/ardhropoda/status/1873360017782673796</t>
  </si>
  <si>
    <t>ardhropoda</t>
  </si>
  <si>
    <t>Mon Dec 30 13:47:17 +0000 2024</t>
  </si>
  <si>
    <t>Pemprov DKI Jakarta melalui Dinas Perhubungan (Dishub) menghadirkan kebijakan tarif khusus untuk transportasi publik MRT TransJakarta dan LRT saat perayaan Tahun Baru 2025. #kanalsa #TahunBaruJakarta #TransportasiUmum #MRTJakarta #TransJakarta #LRTJakarta # https://t.co/dCDt81FPcE</t>
  </si>
  <si>
    <t>https://pbs.twimg.com/media/GgDRR8baAAAXd8w.jpg</t>
  </si>
  <si>
    <t>https://x.com/kanalsa_id/status/1873727561773248956</t>
  </si>
  <si>
    <t>kanalsa_id</t>
  </si>
  <si>
    <t>Sun Dec 29 11:32:13 +0000 2024</t>
  </si>
  <si>
    <t>Gak di kereta gak di transjakarta ada aja orang aneh. Gamau kesenggol gua agak lama geser (posisi kereta masih diam dan masih lowong) eh diomelin encing2. Anjir</t>
  </si>
  <si>
    <t>https://x.com/kuro_2013/status/1873331181351285218</t>
  </si>
  <si>
    <t>kuro_2013</t>
  </si>
  <si>
    <t>Mon Dec 30 11:27:05 +0000 2024</t>
  </si>
  <si>
    <t>Halo admin @PT_Transjakarta. Pulang kerja aku naik JAK39 ini serius beberapa armada kalian pasang iklan full body aplikasi pinjol?</t>
  </si>
  <si>
    <t>https://x.com/Jayagia_/status/1873692281053872543</t>
  </si>
  <si>
    <t>Jayagia_</t>
  </si>
  <si>
    <t>Sun Dec 29 23:52:16 +0000 2024</t>
  </si>
  <si>
    <t>min @PT_Transjakarta mesin tap yg ini agak2 lama seperti penegakan hukum di Indonesia https://t.co/ULhSXXvkMd</t>
  </si>
  <si>
    <t>https://pbs.twimg.com/media/GgASKO9bkAAVIor.jpg</t>
  </si>
  <si>
    <t>https://x.com/emaestroo/status/1873517421786775899</t>
  </si>
  <si>
    <t>Sat Dec 28 16:24:35 +0000 2024</t>
  </si>
  <si>
    <t>Nyesel gua naik transjakarta lama banget ajg tulisannya rombongan vip mulu yg lewat</t>
  </si>
  <si>
    <t>https://x.com/anggabbana/status/1873042369618268454</t>
  </si>
  <si>
    <t>anggabbana</t>
  </si>
  <si>
    <t>Mon Dec 30 03:18:59 +0000 2024</t>
  </si>
  <si>
    <t>Bus listrik non-BRT alias Metrotrans Transjakarta? Udah biasa! Gimana rasanya naik bus listrik dalam koridor alias BRT TransJakarta? https://t.co/HCaFWExSRY</t>
  </si>
  <si>
    <t>https://x.com/GM_MarKA/status/1873569442673885487</t>
  </si>
  <si>
    <t>Mon Dec 30 15:35:51 +0000 2024</t>
  </si>
  <si>
    <t>Pria yang tidak diketahui identitasnya di Jakarta Barat bermodalkan senjata tajam berupa samurai mencoba melawan polisi. Setelah terlibat kejar-kejaran polisi akhirnya berhasil melumpuhkan pria bersajam yang diduga berusaha mencoba mengalihkan arus bus Transjakarta. https://t.co/C04L6deJml</t>
  </si>
  <si>
    <t>https://pbs.twimg.com/ext_tw_video_thumb/1873754062388383744/pu/img/HQUYkaUI7lCFM907.jpg</t>
  </si>
  <si>
    <t>ðŸðŸ” ðƒðžð¬ðžð¦ð›ðžð« ðŸðŸŽðŸðŸ’</t>
  </si>
  <si>
    <t>https://x.com/KheyL4_8/status/1873754882643198459</t>
  </si>
  <si>
    <t>KheyL4_8</t>
  </si>
  <si>
    <t>Sat Dec 28 06:15:29 +0000 2024</t>
  </si>
  <si>
    <t>Sampai di Blok M dan kembali terpapar cahaya matahari mimin ganti bus Transjakarta rute 6N. Rame banget nih kayaknya yang mau jalan-jalan ke Ragunan! Teman FDTJ yang liburan di Jakarta udah ke mana aja nih naik transum? â€ï¸ https://t.co/hxbk23roHB</t>
  </si>
  <si>
    <t>https://pbs.twimg.com/ext_tw_video_thumb/1872889065961582592/pu/img/wsLOVplFVA9dT9yU.jpg</t>
  </si>
  <si>
    <t>https://x.com/TfJakarta/status/1872889087541281079</t>
  </si>
  <si>
    <t>Sun Dec 29 12:53:16 +0000 2024</t>
  </si>
  <si>
    <t>Kak siap2 dikontak sama transjakarta ya nanti km disuruh membangun branding lantai 2 halte tosari https://t.co/meVBSjlAs3</t>
  </si>
  <si>
    <t>https://x.com/mengagetkan/status/1873351581548367947</t>
  </si>
  <si>
    <t>mengagetkan</t>
  </si>
  <si>
    <t>Mon Dec 30 03:55:27 +0000 2024</t>
  </si>
  <si>
    <t>Ini di halte Rasuna Said arah Ragunan AMARI tulisannya arah Galunggung meskipun ini arah Ragunan. Boleh di ganti biar orang nggak Salah ya min di @PT_Transjakarta https://t.co/4SIhVE6215</t>
  </si>
  <si>
    <t>https://pbs.twimg.com/media/GgBJ0t8aMAAC24S.jpg</t>
  </si>
  <si>
    <t>https://x.com/PANAM747SP/status/1873578622914867539</t>
  </si>
  <si>
    <t>Mon Dec 30 08:28:11 +0000 2024</t>
  </si>
  <si>
    <t>min kalo mau ke ancol naik tj dari ragunan turun di mana ya? @PT_Transjakarta</t>
  </si>
  <si>
    <t>https://x.com/obsenssed/status/1873647257326903542</t>
  </si>
  <si>
    <t>obsenssed</t>
  </si>
  <si>
    <t>Sun Dec 29 03:18:07 +0000 2024</t>
  </si>
  <si>
    <t>Hai min @PT_Transjakarta kalau mau ke senayan park dari ramayana ciputat naiknya apa yaa? Rutenya gimana?</t>
  </si>
  <si>
    <t>https://x.com/cemi_cemi13/status/1873206836968693945</t>
  </si>
  <si>
    <t>cemi_cemi13</t>
  </si>
  <si>
    <t>Sun Dec 29 23:13:17 +0000 2024</t>
  </si>
  <si>
    <t>Dengerin musik berenang Bolak balik naik Transjakarta / KRL Ibadah</t>
  </si>
  <si>
    <t>https://x.com/beetwenrain/status/1873507610424680633</t>
  </si>
  <si>
    <t>beetwenrain</t>
  </si>
  <si>
    <t>Mon Dec 30 14:48:58 +0000 2024</t>
  </si>
  <si>
    <t xml:space="preserve">Heyy @PT_Transjakarta mungkin bisa ditegaskan kembali kepada supir bus untuk buka/tutup pintu pada saat kondisi bus berhenti </t>
  </si>
  <si>
    <t>https://x.com/thatoneguyvee/status/1873743083806106088</t>
  </si>
  <si>
    <t>thatoneguyvee</t>
  </si>
  <si>
    <t>Mon Dec 30 08:32:57 +0000 2024</t>
  </si>
  <si>
    <t>Tim Patroli Presisi Polres Jakarta Barat menangkap pria bersenjata yang menghentikan bus Transjakarta di Cengkareng. Pria berinisial M (20) Dari pelaku ditemukan senjata tajam jenis samurai dan sepeda motor. Tersangka dibawa ke Polsek Cengkareng untuk diproses lebih lanjut. https://t.co/7JHQsKQxBX</t>
  </si>
  <si>
    <t>https://pbs.twimg.com/ext_tw_video_thumb/1873648213263257600/pu/img/R4dqWJmOsDVE8fID.jpg</t>
  </si>
  <si>
    <t>https://x.com/antmegapolitan/status/1873648457413718295</t>
  </si>
  <si>
    <t>antmegapolitan</t>
  </si>
  <si>
    <t>Mon Dec 30 15:34:38 +0000 2024</t>
  </si>
  <si>
    <t>Waktu tk mau jadi superman pas sd mau jadi supir transjakarta</t>
  </si>
  <si>
    <t>https://x.com/linolilo/status/1873754578631762349</t>
  </si>
  <si>
    <t>linolilo</t>
  </si>
  <si>
    <t>Mon Dec 30 00:48:21 +0000 2024</t>
  </si>
  <si>
    <t>Sampe sekarang Masih bingung knapa ada 2 halte @PT_Transjakarta berjarak cuma sejengkal... https://t.co/JuPe4JxmOH</t>
  </si>
  <si>
    <t>https://pbs.twimg.com/media/GgAe_mmbwAApB5x.jpg</t>
  </si>
  <si>
    <t>https://x.com/_W_T_T_/status/1873531538127958458</t>
  </si>
  <si>
    <t>Mon Dec 30 16:27:26 +0000 2024</t>
  </si>
  <si>
    <t>Min info rute tj ke jiexpo dari pejaten @PT_Transjakarta</t>
  </si>
  <si>
    <t>https://x.com/pashmineu/status/1873767864521683185</t>
  </si>
  <si>
    <t>Sat Dec 28 13:01:51 +0000 2024</t>
  </si>
  <si>
    <t>Transjakarta</t>
  </si>
  <si>
    <t>Waiting list @subsLOYO</t>
  </si>
  <si>
    <t>https://x.com/LOYOagc/status/1872991354114195686</t>
  </si>
  <si>
    <t>LOYOagc</t>
  </si>
  <si>
    <t>Mon Dec 30 07:30:11 +0000 2024</t>
  </si>
  <si>
    <t>min @PT_Transjakarta kalo S22 jurusan ciputat terakhir jam berapa ya?</t>
  </si>
  <si>
    <t>https://x.com/wonnuuzip/status/1873632659550945715</t>
  </si>
  <si>
    <t>Mon Dec 30 07:35:13 +0000 2024</t>
  </si>
  <si>
    <t>yg pernah ngalamin awal2 Transjakarta tolong share pengalamannya dong</t>
  </si>
  <si>
    <t>https://x.com/halooriz/status/1873633926780223673</t>
  </si>
  <si>
    <t>halooriz</t>
  </si>
  <si>
    <t>Mon Dec 30 06:35:48 +0000 2024</t>
  </si>
  <si>
    <t>Aksi Teror Pria Bersenjata Sangkur Hentikan Transjakarta di Cengkareng Dibuat Tak Berkutik oleh Polisi https://t.co/GEqaTHHsGG</t>
  </si>
  <si>
    <t>https://x.com/MediaVoi/status/1873618976011341891</t>
  </si>
  <si>
    <t>Mon Dec 30 14:28:59 +0000 2024</t>
  </si>
  <si>
    <t>Dari @PT_Transjakarta jika boleh tolong armada T12 di tambah lagi. tiap pagi di rest area karang tengah antriannya penuh mulu tapi armada jarang. dibanding T11 dan S11 yang muncul mulu.. dan tiap sore di halte djuanda beuh antreannya ramai mana ga ada petugas horor banget</t>
  </si>
  <si>
    <t>https://x.com/nurainisns/status/1873738054109921769</t>
  </si>
  <si>
    <t>nurainisns</t>
  </si>
  <si>
    <t>Mon Dec 30 23:33:28 +0000 2024</t>
  </si>
  <si>
    <t>min @PT_Transjakarta info jalur dari gatsu ke stasiun palmerah dong sekalian sama jam operasionalnya untuk hari ini</t>
  </si>
  <si>
    <t>https://x.com/cupakeik/status/1873875079542849915</t>
  </si>
  <si>
    <t>cupakeik</t>
  </si>
  <si>
    <t>Sun Dec 29 23:53:32 +0000 2024</t>
  </si>
  <si>
    <t>Hallo min mau tanya kalau naik TJ mau ke NEO SUHO MALL Jl. Letjen S. Parman No.28 RT.3/RW.5 Tj. Duren Sel. Kec. Grogol petamburan Kota Jakarta Barat Daerah Khusus Ibukota Jakarta 11470 . Kira-kira naik jurusan mana ya kalau dari halte stasiun Lebak bulus @PT_Transjakarta</t>
  </si>
  <si>
    <t>https://x.com/vansminjin/status/1873517742621622472</t>
  </si>
  <si>
    <t>vansminjin</t>
  </si>
  <si>
    <t>Sun Dec 29 15:06:57 +0000 2024</t>
  </si>
  <si>
    <t>min @PT_Transjakarta bus lu yg ini beneran sepanas itu ac aja ga berasa apa apaan anjir angin aja ga ada yg keluar :( https://t.co/qPCbavtoeo</t>
  </si>
  <si>
    <t>https://pbs.twimg.com/media/Gf-Z7KhboAEpDG1.jpg</t>
  </si>
  <si>
    <t>https://x.com/kyykooenak/status/1873385221707677718</t>
  </si>
  <si>
    <t>Mon Dec 30 11:04:04 +0000 2024</t>
  </si>
  <si>
    <t>Bagus supirnya MYS-22362 @PT_Transjakarta arah UI berenti tiap halte n dibuka semua pintu (dan memang seharuanya). Cuma mesin tap kartu nya aja yg jelek.</t>
  </si>
  <si>
    <t>One united world under God</t>
  </si>
  <si>
    <t>https://x.com/jesjesky/status/1873686486908080506</t>
  </si>
  <si>
    <t>jesjesky</t>
  </si>
  <si>
    <t>Sat Dec 28 06:05:47 +0000 2024</t>
  </si>
  <si>
    <t>Selamat memasuki masa liburan teman-teman! Tadi pagi mimin naik Transjakarta sekitar jam 7. Kirain tiba-tiba di luar mendung atau gimana. Ternyata bagian luar bis ketutupan stiker iklan sampai di dalemnya gelap. Nggak jadi liat-liat pemandangan dari dalem deh https://t.co/LJiKx705Vw</t>
  </si>
  <si>
    <t>https://pbs.twimg.com/media/Gf3UeS5a0AA6PAi.jpg</t>
  </si>
  <si>
    <t>https://x.com/TfJakarta/status/1872886646980657428</t>
  </si>
  <si>
    <t>Mon Dec 30 05:54:33 +0000 2024</t>
  </si>
  <si>
    <t>TIL TransJakarta ada jingle wew Pengen ada versi yang instrumental buat dilantunin di halte biar enggak kerasa horor amat kalau sendirian di sana wkwk</t>
  </si>
  <si>
    <t>https://x.com/citrus_ed/status/1873608595738341674</t>
  </si>
  <si>
    <t>Mon Dec 30 13:14:14 +0000 2024</t>
  </si>
  <si>
    <t>Min @PT_Transjakarta info rute dari pasar muara angke ke TB Indosatu Meruya dong</t>
  </si>
  <si>
    <t>https://x.com/alamah0y/status/1873719243646308591</t>
  </si>
  <si>
    <t>Sun Dec 29 16:35:11 +0000 2024</t>
  </si>
  <si>
    <t>Minta tlng lampu di jembatan halte Grogol ke terminal grogol &amp;amp; dpn Trisakti segera diperbaiki karena gelap sekali rawan tindakan kejahatan &amp;amp; anak tangga ke terminal grogol tlng jgn terlalu curam bahaya sekali kemiringannya curam &amp;amp; utk tapakan kaki jg kecil @PT_Transjakarta https://t.co/29JNkLqycA</t>
  </si>
  <si>
    <t>https://pbs.twimg.com/ext_tw_video_thumb/1873407261059801088/pu/img/i5R2058vufYB7n9b.jpg</t>
  </si>
  <si>
    <t>https://x.com/AureliaSari86/status/1873407428655780329</t>
  </si>
  <si>
    <t>AureliaSari86</t>
  </si>
  <si>
    <t>Mon Dec 30 02:29:22 +0000 2024</t>
  </si>
  <si>
    <t xml:space="preserve">Haloo @PT_Transjakarta mau tanya kalo dari lotte kuningan ke tamini/ makasar rute tjnya gimana ya min? Mohon infonya </t>
  </si>
  <si>
    <t>https://x.com/akunbertanyaa/status/1873556956365099413</t>
  </si>
  <si>
    <t>akunbertanyaa</t>
  </si>
  <si>
    <t>Mon Dec 30 13:31:36 +0000 2024</t>
  </si>
  <si>
    <t>Jangan khawatir walaupun layanan AMARI nanti sudah tiada namun layanan Transjakarta di 14 koridor utama tetap 24 jam kok. Jadi yang sebelumnya layanan Transjakarta di 14 koridor utama hanya dari jam 05.00-22.00 menjadi full 24 jam. https://t.co/YKjNJqqBwK</t>
  </si>
  <si>
    <t>https://pbs.twimg.com/media/GgDNsqyasAAixqf.jpg</t>
  </si>
  <si>
    <t>https://x.com/MiyanagiDeswira/status/1873723615235231796</t>
  </si>
  <si>
    <t>Mon Dec 30 07:27:17 +0000 2024</t>
  </si>
  <si>
    <t>Admin @PT_Transjakarta bus 6B kode BMP-240337 AC-nya mati dan tidak bisa gerak. sekarang posisi menuju Simpang Kuningan arah Balai Kota.</t>
  </si>
  <si>
    <t>https://x.com/afrianamp/status/1873631933126914408</t>
  </si>
  <si>
    <t>Mon Dec 30 07:24:51 +0000 2024</t>
  </si>
  <si>
    <t>kapan 9D dari arah pasar minggu lwat siiii @PT_Transjakarta</t>
  </si>
  <si>
    <t>https://x.com/sabrinamath70/status/1873631320511070703</t>
  </si>
  <si>
    <t>sabrinamath70</t>
  </si>
  <si>
    <t>Sun Dec 29 03:25:06 +0000 2024</t>
  </si>
  <si>
    <t>Naik transjakarta yg pengemudinya perempuan dan disambut dgn senyuman gatau kenapa pengen nangis terharu bangga jadi perempuan.</t>
  </si>
  <si>
    <t>Indonesia.</t>
  </si>
  <si>
    <t>https://x.com/laviowlsa/status/1873208594205950400</t>
  </si>
  <si>
    <t>laviowlsa</t>
  </si>
  <si>
    <t>Mon Dec 30 12:53:50 +0000 2024</t>
  </si>
  <si>
    <t>AC di tj no SAF 066 gk dingin nih jadi di dlm busnya panas @PT_Transjakarta</t>
  </si>
  <si>
    <t>https://x.com/ferdian_fak/status/1873714110166417658</t>
  </si>
  <si>
    <t>ferdian_fak</t>
  </si>
  <si>
    <t>Sun Dec 29 23:27:02 +0000 2024</t>
  </si>
  <si>
    <t>MYS-18139 rute L13E AC nya matikah? panas banget busnya @PT_Transjakarta</t>
  </si>
  <si>
    <t>https://x.com/mesa9203/status/1873511074072588456</t>
  </si>
  <si>
    <t>mesa9203</t>
  </si>
  <si>
    <t>Mon Dec 30 01:58:25 +0000 2024</t>
  </si>
  <si>
    <t>haloo min @PT_Transjakarta mau nanya kiraÂ² dari tanah merdeka mau ke villa gading indah blok. A1 Kelapa Gading Jakut rutenya apa aja ya min? terima kasihh min</t>
  </si>
  <si>
    <t>https://x.com/shanchocho/status/1873549168243069026</t>
  </si>
  <si>
    <t>shanchocho</t>
  </si>
  <si>
    <t>Mon Dec 30 07:25:54 +0000 2024</t>
  </si>
  <si>
    <t>min rute mikrotrans jak.86 diganti bus itu rutenya lewat mana aja? @PT_Transjakarta</t>
  </si>
  <si>
    <t>https://x.com/atbzezz/status/1873631582524940729</t>
  </si>
  <si>
    <t>atbzezz</t>
  </si>
  <si>
    <t>Mon Dec 30 15:12:38 +0000 2024</t>
  </si>
  <si>
    <t>Mulai 31 Desember 2024 pukul 00.00 WIB - 1 Januari 2025 pukul 23.59 WIB. Pemprov DKI Jakarta menetapkan tarif layanan TransJakarta MRT Jakarta dan LRT Jakarta Rp 1 dalam rangka menyambut tahun baru 2025. Video: TT/tfjakarta #fraksipksdkijakarta #dprddkijakarta #jakarta https://t.co/GvQGX1bMGq</t>
  </si>
  <si>
    <t>https://pbs.twimg.com/ext_tw_video_thumb/1873748983333687296/pu/img/Ez-hBbBOmfA-sdPR.jpg</t>
  </si>
  <si>
    <t>https://x.com/fpksdkijakarta/status/1873749040745402558</t>
  </si>
  <si>
    <t>fpksdkijakarta</t>
  </si>
  <si>
    <t>Mon Dec 30 11:34:36 +0000 2024</t>
  </si>
  <si>
    <t>Ade Ary mengatakan awal mulanya anggota Tim Patroli Perintis Presisi pimpinan Brigadir Achmad Helmy mendapatkan laporan dari kasat lantas terkait adanya pria yang membawa senjata tajam di Jalan Daan Mogot. Pria tersebut menyetop bus TransJakarta. https://t.co/3i9wK7ANtr. lengkapi https://t.co/poTUDmsaAj</t>
  </si>
  <si>
    <t>https://pbs.twimg.com/media/GgCy2LJacAArksQ.jpg</t>
  </si>
  <si>
    <t>https://x.com/tnos_world/status/1873694171938316445</t>
  </si>
  <si>
    <t>tnos_world</t>
  </si>
  <si>
    <t>Mon Dec 30 23:15:26 +0000 2024</t>
  </si>
  <si>
    <t>Min @PT_Transjakarta naik B21 dari terminalbekasi haltenya di mana ya?</t>
  </si>
  <si>
    <t>https://x.com/dsrimulyati20/status/1873870542069260323</t>
  </si>
  <si>
    <t>dsrimulyati20</t>
  </si>
  <si>
    <t>Sat Dec 28 03:19:14 +0000 2024</t>
  </si>
  <si>
    <t>@tahu_tek_ Iya AMARI TransJakarta janjinya headway 30 menit sekali tapi nyatanya lebih dari itu. Keburu ngantuk nungguinnya. Udah nunggu sejam kadang busnya juga udah benarÂ² penuh susah buat masuk. Petugasnya cuma bisa bilang Kalau penuh tidak usah dipaksa bisa menunggu bus</t>
  </si>
  <si>
    <t>tahu_tek_</t>
  </si>
  <si>
    <t>https://x.com/txttransportasi/status/1872844732583559582</t>
  </si>
  <si>
    <t>Sat Dec 28 10:54:40 +0000 2024</t>
  </si>
  <si>
    <t>Ini jalan khusus busway dari PIM sampe Lebak bulus kok gak ada sign merah di aspalnya ya? Rusak? Atau emang sengaja dipudarin yak warnanya. Biar mobil2 daerah PIM situ gak keganggu sama transportasi umum? @PT_Transjakarta</t>
  </si>
  <si>
    <t>https://x.com/SarahAnr/status/1872959343689383947</t>
  </si>
  <si>
    <t>Mon Dec 30 09:43:17 +0000 2024</t>
  </si>
  <si>
    <t>Dijual 5 Ruko gandeng *jl Raya Kebayoran Baru* Pakubuwono Jakarta Selatan. Luas tanah 1400 m2 Luas bangunan 2000 m2 (@ 5x18 m) 4 1/2 lantai SHGB Akses Transjakarta (halte Velbak &amp;amp; pasar Kby lama) St KRL Kby Lama. *Harga Rp 40M nego* Info Ady 085885991471 https://t.co/fyRcA65HgD</t>
  </si>
  <si>
    <t>https://pbs.twimg.com/media/GgCZcB2bIAA8YHK.jpg</t>
  </si>
  <si>
    <t>Serpong Utara</t>
  </si>
  <si>
    <t>https://x.com/masbroproperty/status/1873666155111690453</t>
  </si>
  <si>
    <t>masbroproperty</t>
  </si>
  <si>
    <t>Mon Dec 30 08:42:26 +0000 2024</t>
  </si>
  <si>
    <t>Dear @PT_Transjakarta Udah 2 hari saya bayar 2 kali saat tap in dan tap out. Rugi dong kalo kaya gini ? https://t.co/pCGHlqazbx</t>
  </si>
  <si>
    <t>https://pbs.twimg.com/media/GgCLbATbUAAW4y9.jpg</t>
  </si>
  <si>
    <t>https://x.com/roniprasetyah/status/1873650841808502943</t>
  </si>
  <si>
    <t>roniprasetyah</t>
  </si>
  <si>
    <t>Sun Dec 29 15:08:44 +0000 2024</t>
  </si>
  <si>
    <t>nct mah orang indo nama jamal maen lato-lato makan roti buaya keliling jkt pke transjakarta keliling ancol sm tmii lovestagram sm sus rini rill orang indo asli</t>
  </si>
  <si>
    <t>https://x.com/bobbbskyyy/status/1873385673283305864</t>
  </si>
  <si>
    <t>bobbbskyyy</t>
  </si>
  <si>
    <t>Sun Dec 29 11:38:05 +0000 2024</t>
  </si>
  <si>
    <t>Min @PT_Transjakarta untuk info real-time posisi bus di apps TJ tolong jangan dihilangin yaa kalo bisa di kembangin terus soalnya ngebantu banget pliss</t>
  </si>
  <si>
    <t>https://x.com/brvkey666/status/1873332659503714347</t>
  </si>
  <si>
    <t>brvkey666</t>
  </si>
  <si>
    <t>Mon Dec 30 11:54:45 +0000 2024</t>
  </si>
  <si>
    <t>Baru tau pake TransJakarta bisa ngecas omg https://t.co/R7sHMRrvug</t>
  </si>
  <si>
    <t>https://pbs.twimg.com/media/GgC3alYbIAAbgqm.jpg</t>
  </si>
  <si>
    <t>In your dreamsâœ¨</t>
  </si>
  <si>
    <t>https://x.com/Miss_bewtrix/status/1873699239899095415</t>
  </si>
  <si>
    <t>Miss_bewtrix</t>
  </si>
  <si>
    <t>Sat Dec 28 02:40:20 +0000 2024</t>
  </si>
  <si>
    <t>Dengan diubahnya kodefikasi koridor AMARI TransJakarta dari M menjadi nomor koridor reguler semoga headway kedatangan busnya gak terlalu lama. Ekspektasi rentang headway kedatangan bus 10-15 menit saat tengah malam udah cukup. Jangan seperti sekarang nunggu 40-60 menit busnya</t>
  </si>
  <si>
    <t>https://x.com/txttransportasi/status/1872834942771839409</t>
  </si>
  <si>
    <t>Mon Dec 30 02:52:44 +0000 2024</t>
  </si>
  <si>
    <t>Kalo naik Jaklingko waktu hujan basah ga? @PT_Transjakarta</t>
  </si>
  <si>
    <t>https://x.com/mercyndiprima/status/1873562837005877516</t>
  </si>
  <si>
    <t>mercyndiprima</t>
  </si>
  <si>
    <t>Sun Dec 29 00:57:51 +0000 2024</t>
  </si>
  <si>
    <t>min @PT_Transjakarta naik trans non brt ttp bisa make qr yang beli dari jaklingko ga yaa?</t>
  </si>
  <si>
    <t>https://x.com/biyafeb/status/1873171537437905044</t>
  </si>
  <si>
    <t>biyafeb</t>
  </si>
  <si>
    <t>Mon Dec 30 04:27:45 +0000 2024</t>
  </si>
  <si>
    <t xml:space="preserve"> Perayaan Tahun Baru Semakin Mudah! Pemerintah Provinsi DKI Jakarta mengumumkan layanan transportasi umum GRATIS selama perayaan Tahun Baru 2025! #JakartaGratis #TransportasiGratis #TahunBaru2025 #MRTJakarta #Transjakarta #LRTJakarta #TahunBaru #Jakarta https://t.co/Wc5Dqw7F2E</t>
  </si>
  <si>
    <t>https://pbs.twimg.com/media/GgBRNn2b0AEuUbx.jpg</t>
  </si>
  <si>
    <t>https://x.com/momenlightco/status/1873586750851096790</t>
  </si>
  <si>
    <t>momenlightco</t>
  </si>
  <si>
    <t>Mon Dec 30 22:51:05 +0000 2024</t>
  </si>
  <si>
    <t>Naik transjakarta hari ini cukup Rp.1. Nanti pulangnya naik LRT ah sangat hemat cuma Rp.1 juga https://t.co/BVFgimHWYs</t>
  </si>
  <si>
    <t>https://pbs.twimg.com/media/GgFNv0obYAEtTVb.jpg</t>
  </si>
  <si>
    <t>https://x.com/rintiqu/status/1873864412546949448</t>
  </si>
  <si>
    <t>rintiqu</t>
  </si>
  <si>
    <t>Mon Dec 30 04:16:55 +0000 2024</t>
  </si>
  <si>
    <t>min rute tj dari permata hijau ke gi gimana ya min? @PT_Transjakarta</t>
  </si>
  <si>
    <t>https://x.com/raihasiagia/status/1873584025232892255</t>
  </si>
  <si>
    <t>raihasiagia</t>
  </si>
  <si>
    <t>Mon Dec 30 08:17:52 +0000 2024</t>
  </si>
  <si>
    <t>Perayaan Tahun Baru Tarif MRT LRT dan TransJakarta Hanya Rp 1 https://t.co/DoK1xYa4Pr</t>
  </si>
  <si>
    <t>https://x.com/KATADATAcoid/status/1873644661627052293</t>
  </si>
  <si>
    <t>KATADATAcoid</t>
  </si>
  <si>
    <t>Mon Dec 30 14:20:05 +0000 2024</t>
  </si>
  <si>
    <t>@ananto2022 Selamat malam Kak. Kartu Multi Trip (KMT) bisa digunakan untuk perjalanan LRT Jakarta TransJakarta Commuter Line Jabodetabek parkir resmi stasiun KA Bandara MRT Jakarta tks.</t>
  </si>
  <si>
    <t>ananto2022</t>
  </si>
  <si>
    <t>https://x.com/CommuterLine/status/1873735814766833775</t>
  </si>
  <si>
    <t>Sat Dec 28 04:00:15 +0000 2024</t>
  </si>
  <si>
    <t>yaa allah semoga semua bus transjakarta siang ini acnya sedingin es</t>
  </si>
  <si>
    <t>https://x.com/sweetfudgebites/status/1872855055810068734</t>
  </si>
  <si>
    <t>Mon Dec 30 13:12:52 +0000 2024</t>
  </si>
  <si>
    <t>Min 4k terakhir ke arah kejaksaan agung jam berapa ya? @PT_Transjakarta</t>
  </si>
  <si>
    <t>https://x.com/wonpilbites/status/1873718901387006343</t>
  </si>
  <si>
    <t>Mon Dec 30 06:47:26 +0000 2024</t>
  </si>
  <si>
    <t>Dalam rangka mendukung suksesnya pelantikan Presiden dan Wakil Presiden RI Terpilih 2024-2029 DAMRI bersinergi dengan Transjakarta dengan menyediakan Bus Listrik sebagai moda transportasi pendukung mobilitas tamu negara selama prosesi pelantikan.</t>
  </si>
  <si>
    <t>https://x.com/bjkterpercaya1/status/1873621900976664875</t>
  </si>
  <si>
    <t>bjkterpercaya1</t>
  </si>
  <si>
    <t>Mon Dec 30 13:24:36 +0000 2024</t>
  </si>
  <si>
    <t>Duduk dipojokan transjakarta sambil dengerin lagu ini. Berasa mc tersakiti https://t.co/cltwM0RSyd</t>
  </si>
  <si>
    <t>https://pbs.twimg.com/media/GgDMGHGaIAA6lxo.jpg</t>
  </si>
  <si>
    <t>https://x.com/cloveraze/status/1873721852490928148</t>
  </si>
  <si>
    <t>cloveraze</t>
  </si>
  <si>
    <t>Sat Dec 28 15:10:05 +0000 2024</t>
  </si>
  <si>
    <t>@adtyyusuf_ @PT_Transjakarta Hai Kak @adtyyusuf_. Untuk mendapatkan tarif integrasi Kakak diharuskan mengaktifkan kartu uang elektronik di mesin BCT yang sudah tersedia di semua Stasiun MRT Jakarta ya. Terima kasih. -ZA</t>
  </si>
  <si>
    <t>adtyyusuf_</t>
  </si>
  <si>
    <t>https://x.com/mrtjakarta/status/1873023621494649174</t>
  </si>
  <si>
    <t>mrtjakarta</t>
  </si>
  <si>
    <t>Sun Dec 29 12:30:15 +0000 2024</t>
  </si>
  <si>
    <t>min cek dm please @PT_Transjakarta</t>
  </si>
  <si>
    <t>https://x.com/sauraee/status/1873345786483974437</t>
  </si>
  <si>
    <t>sauraee</t>
  </si>
  <si>
    <t>Mon Dec 30 04:56:21 +0000 2024</t>
  </si>
  <si>
    <t>min kl dari PGC ke blok M rutenya gimana min? @PT_Transjakarta</t>
  </si>
  <si>
    <t>https://x.com/wooziesy/status/1873593947077140936</t>
  </si>
  <si>
    <t>wooziesy</t>
  </si>
  <si>
    <t>Mon Dec 30 00:04:54 +0000 2024</t>
  </si>
  <si>
    <t xml:space="preserve">min @PT_Transjakarta tadi tanya petugas TJ di halte timur Manggarai infonya bus medium pengganti jak86 udah lewat sebelum jam 7 dan diinfo kalo intervalnya tiap 1 jam sekali apakah benar? soalnya mayan juga nunggu 1 jam </t>
  </si>
  <si>
    <t>https://x.com/emaestroo/status/1873520600146391450</t>
  </si>
  <si>
    <t>Mon Dec 30 10:31:34 +0000 2024</t>
  </si>
  <si>
    <t>17.30 #LalinSonora Jalan duren Bangka padat merayap jalannya sempit motor maunya duluan mepet-mepet ke samping mobil yang arah sebaliknya susah mau jalan apalagi kalau ketemu mini Transjakarta. @HarnotoSito https://t.co/ok24JjcFBY</t>
  </si>
  <si>
    <t>https://pbs.twimg.com/ext_tw_video_thumb/1873678283403091968/pu/img/8kifpGH86oAZ_4g0.jpg</t>
  </si>
  <si>
    <t>https://x.com/SonoraFM92/status/1873678308845707740</t>
  </si>
  <si>
    <t>Mon Dec 30 11:50:38 +0000 2024</t>
  </si>
  <si>
    <t>Berikut Rekayasa Lalin Tempat Parkir dan Rute TransJakarta saat Malam Muhasabah di Monas Hari Ini https://t.co/X3WexFEnii</t>
  </si>
  <si>
    <t>https://x.com/akuratco/status/1873698205298565293</t>
  </si>
  <si>
    <t>Mon Dec 30 09:48:18 +0000 2024</t>
  </si>
  <si>
    <t>Yuk #TahunBaruanJakarta naik transportasi publik! #dkijakartaÂ #jagajakartaÂ #JakartaKotaGlobalÂ #TahunBaruandiJakartaÂ #LimaAbadJakartaÂ #SemarakJakartaMenduniaÂ #TahunBaru2025 #MRTJakarta #LRTJakarta #TransJakarta https://t.co/Xyv9Dn605a</t>
  </si>
  <si>
    <t>https://pbs.twimg.com/media/GgCalaZbAAAgw26.jpg</t>
  </si>
  <si>
    <t>https://x.com/DKIJakarta/status/1873667421489508543</t>
  </si>
  <si>
    <t>Mon Dec 30 07:45:00 +0000 2024</t>
  </si>
  <si>
    <t>Transjakarta melakukan penyesuaian kode rute layanan Angkutan Malam Hari di 14 koridor. Kode rute Transjakarta ini akan diganti mengikuti kode koridornya. Misalnya M1: Blok M - Kota menjadi 1: Blok M - Kota dan seterusnya. Kebijakan ini efektif pada 1 Januari 2025. #SmartNews https://t.co/B4gWmTcldp</t>
  </si>
  <si>
    <t>https://pbs.twimg.com/media/GgBb09lbgAAKh4k.jpg</t>
  </si>
  <si>
    <t>Jl. Kebahagiaan No.4-14Jakarta</t>
  </si>
  <si>
    <t>https://x.com/RadioSmartFM/status/1873636389377765429</t>
  </si>
  <si>
    <t>RadioSmartFM</t>
  </si>
  <si>
    <t>Mon Dec 30 23:45:13 +0000 2024</t>
  </si>
  <si>
    <t>@ininayaaaaaaaa Hai kak. Silakan naik rute D21 turun di bus stop St. MRT Lebak Bulus kemudian naik koridor 8 turun di Halte Tanjung Duren. Yuk unduh aplikasi versi terbarunya aplikasi TJ: Transjakarta ya kak. Terima kasih ^DN</t>
  </si>
  <si>
    <t>ininayaaaaaaaa</t>
  </si>
  <si>
    <t>https://x.com/PT_Transjakarta/status/1873878036589732076</t>
  </si>
  <si>
    <t>Mon Dec 30 08:09:09 +0000 2024</t>
  </si>
  <si>
    <t>#SobatJaktim! Pada Senin 30 Desember 2024 akan dilakukan modifikasi layanan Transjakarta terkait rekayasa lalu lintas untuk kegiatan Malam Muhasabah. Sumber: @infotije #jakartatimur #jaktim #jaktimpride #rekayasalalulintas #lalulintas #MalamMuhasabah #JagaJakarta https://t.co/911HJpb3gZ</t>
  </si>
  <si>
    <t>https://pbs.twimg.com/media/GgCD0esasAA2v_b.jpg</t>
  </si>
  <si>
    <t>Jalan Dr. Sumarno, Pulogebang</t>
  </si>
  <si>
    <t>https://x.com/kotajaktim/status/1873642467112940008</t>
  </si>
  <si>
    <t>kotajaktim</t>
  </si>
  <si>
    <t>Mon Dec 30 23:20:08 +0000 2024</t>
  </si>
  <si>
    <t>@virkall_ Hai kak koridor 8 dan rute S11 beroperasi normal melayani pelanggan. Untuk mengetahui posisi bus dan fitur perencanaan perjalanan kakak dapat mengunduh aplikasi TJ: Transjakarta pada Playstore atau Appstore ya kak. Terima kasih ^DN</t>
  </si>
  <si>
    <t>virkall_</t>
  </si>
  <si>
    <t>https://x.com/PT_Transjakarta/status/1873871724707529094</t>
  </si>
  <si>
    <t>Mon Dec 30 23:58:25 +0000 2024</t>
  </si>
  <si>
    <t>@NurulHa32690965 Benar kak Rute 7A dan D21 beroperasi melayani pelanggan ya kak. Untuk mengetahui posisi bus dan fitur perencanaan perjalanan kakak dapat mengunduh aplikasi TJ: Transjakarta pada Playstore atau Appstore ya kak. Terima kasih ^DN</t>
  </si>
  <si>
    <t>NurulHa32690965</t>
  </si>
  <si>
    <t>https://x.com/PT_Transjakarta/status/1873881360236003688</t>
  </si>
  <si>
    <t>Sat Dec 28 21:45:16 +0000 2024</t>
  </si>
  <si>
    <t>Min @PT_Transjakarta pas CFD rute 6B/6A beroperasi ga ?</t>
  </si>
  <si>
    <t>https://x.com/gadogadorebus/status/1873123073865760992</t>
  </si>
  <si>
    <t>gadogadorebus</t>
  </si>
  <si>
    <t>Mon Dec 30 03:42:05 +0000 2024</t>
  </si>
  <si>
    <t>kak tolonggg ini 14b broperasi kan? @PT_Transjakarta udah nunggu 30 menit gd yg lewatt?</t>
  </si>
  <si>
    <t>https://x.com/aphyisny/status/1873575256910344282</t>
  </si>
  <si>
    <t>aphyisny</t>
  </si>
  <si>
    <t>Mon Dec 30 13:37:50 +0000 2024</t>
  </si>
  <si>
    <t>Warga Antusias Naik Bus Open Top Tour of Jakarta @PT_Transjakarta https://t.co/PjCuQUVfuh #BusWisata #Jakarta #TransJakarta</t>
  </si>
  <si>
    <t>https://x.com/sinpotv/status/1873725183061869000</t>
  </si>
  <si>
    <t>Mon Dec 30 09:47:23 +0000 2024</t>
  </si>
  <si>
    <t>MRT Jakarta LRT Jakarta dan TransJakarta selalu siap menemani aktivitas kamu ke #TahunBaruanJakarta. #dkijakartaÂ #jagajakartaÂ #JakartaKotaGlobalÂ #TahunBaruandiJakartaÂ #LimaAbadJakartaÂ #SemarakJakartaMenduniaÂ #TahunBaru2025 #MRTJakarta #LRTJakarta #TransJakarta https://t.co/P3jl4UwJRN</t>
  </si>
  <si>
    <t>https://pbs.twimg.com/media/GgCaXuMaIAAKDFs.jpg</t>
  </si>
  <si>
    <t>https://x.com/DKIJakarta/status/1873667187829063791</t>
  </si>
  <si>
    <t>Mon Dec 30 15:13:10 +0000 2024</t>
  </si>
  <si>
    <t>Transjakarta Resmikan Halte Cawang Sentral 1 Polypaint #BacadiBJ #beritajakarta #dkijakarta #JAKI #WeLoveJakarta https://t.co/EdlrgFVxW6</t>
  </si>
  <si>
    <t>https://x.com/BeritaJakarta/status/1873749174111576211</t>
  </si>
  <si>
    <t>Mon Dec 30 06:59:31 +0000 2024</t>
  </si>
  <si>
    <t>besok 6v operasi normaal kaah? @PT_Transjakarta</t>
  </si>
  <si>
    <t>https://x.com/pperonee/status/1873624942803329149</t>
  </si>
  <si>
    <t>pperonee</t>
  </si>
  <si>
    <t>Mon Dec 30 23:40:47 +0000 2024</t>
  </si>
  <si>
    <t>#INFOTRANSJAKARTA | Koridor 6: Ragunan - Galunggung di Halte Setiabudi arah Ragunan saat ini sudah beroperasi normal kembali melayani pelanggan tanpa pengalihan.. #JAKI #PerluTahu #Koridor6</t>
  </si>
  <si>
    <t>https://x.com/PT_Transjakarta/status/1873876921693683728</t>
  </si>
  <si>
    <t>Sat Dec 28 16:09:20 +0000 2024</t>
  </si>
  <si>
    <t>Halo @PT_Transjakarta hari Minggu bus 1B beroperasi normal ngga ya?</t>
  </si>
  <si>
    <t>Jkt.</t>
  </si>
  <si>
    <t>https://x.com/zhln3_/status/1873038533222646106</t>
  </si>
  <si>
    <t>zhln3_</t>
  </si>
  <si>
    <t>Sun Dec 29 06:51:03 +0000 2024</t>
  </si>
  <si>
    <t>hi min selamat siang @PT_Transjakarta tgl 31 kan malam thn baru tuh. rp 1 ya TJ nya? kalo 11W itu libur apa enggak? jawab ya/tidak.. aku tau operasionalnya senin-jumat. tp aku gatau tgl 31 tu cuti bersama/gak</t>
  </si>
  <si>
    <t>https://x.com/rilconfidential/status/1873260427192480101</t>
  </si>
  <si>
    <t>Mon Dec 30 22:03:06 +0000 2024</t>
  </si>
  <si>
    <t>#INFOTRANSJAKARTA | Sahabat TiJe dikarenakan adanya kendala teknis rute JAK 01 JAK 86 dan JAK 87 sementara akan dilayani menggunakan Bus medium. Mohon maaf atas ketidaknyamanannya. #JAKI #PerluTahu #RuteJAK01 #RuteJAK86 #RuteJAK87</t>
  </si>
  <si>
    <t>https://x.com/PT_Transjakarta/status/1873852338932535788</t>
  </si>
  <si>
    <t>Mon Dec 30 16:10:06 +0000 2024</t>
  </si>
  <si>
    <t>Min besok pagi jam 06 pagi transjakarta 5M masih ber operasi kan? @PT_Transjakarta</t>
  </si>
  <si>
    <t>https://x.com/vozdcka/status/1873763500985884785</t>
  </si>
  <si>
    <t>vozdcka</t>
  </si>
  <si>
    <t>Mon Dec 30 23:53:31 +0000 2024</t>
  </si>
  <si>
    <t>@rwlndrr Hai Kak. Terima kasih atas apresiasi dan kepercayaan telah menggunakan layanan Transjakarta kami akan terus tingkatkan layanan yang lebih prima dan maksimal. Semoga dapat memberikan kesan yang menyenangkan. Sehat selalu ya Kak ^SA</t>
  </si>
  <si>
    <t>rwlndrr</t>
  </si>
  <si>
    <t>https://x.com/PT_Transjakarta/status/1873880126527582590</t>
  </si>
  <si>
    <t>Mon Dec 30 23:30:19 +0000 2024</t>
  </si>
  <si>
    <t>@rhmasyd Hai kak. Saat ini koridor 1 beroperasi normal. namun mulai pukul 18:00 - 01:00 WIB mengalami modifikasi rute ya kak. Yuk unduh aplikasi versi terbarunya aplikasi TJ: Transjakarta ya kak. Terima kasih ^DN</t>
  </si>
  <si>
    <t>rhmasyd</t>
  </si>
  <si>
    <t>https://x.com/PT_Transjakarta/status/1873874287678894272</t>
  </si>
  <si>
    <t>Mon Dec 30 01:36:25 +0000 2024</t>
  </si>
  <si>
    <t>min info posisi minitrans ke Manggarai dari RS persahabatan dong udh lama nunggunya nih. @PT_Transjakarta</t>
  </si>
  <si>
    <t>01lðŸ•Šï¸</t>
  </si>
  <si>
    <t>https://x.com/jihooniepastry/status/1873543631572963640</t>
  </si>
  <si>
    <t>jihooniepastry</t>
  </si>
  <si>
    <t>Mon Dec 30 07:47:09 +0000 2024</t>
  </si>
  <si>
    <t>Naik MRT LRT TransJakarta Bayar Rp1 Akses Lokasi Acara Tahun Baru Anti Macet Berlaku Jam Berapa? https://t.co/rTHOaFcgqC</t>
  </si>
  <si>
    <t>https://x.com/PRFMnews/status/1873636930925338877</t>
  </si>
  <si>
    <t>Mon Dec 30 09:46:09 +0000 2024</t>
  </si>
  <si>
    <t>Warga Jakarta sudah siap rayakan #TahunBaruanJakarta? Yuk simak jadwal operasional transportasi publik Jakarta. #dkijakartaÂ #jagajakartaÂ #JakartaKotaGlobalÂ #TahunBaruandiJakartaÂ #LimaAbadJakartaÂ #SemarakJakartaMenduniaÂ #TahunBaru2025 #MRTJakarta #LRTJakarta #TransJakarta https://t.co/0z0gDj0afU</t>
  </si>
  <si>
    <t>https://pbs.twimg.com/media/GgCaFxZaYAAbk7c.jpg</t>
  </si>
  <si>
    <t>https://x.com/DKIJakarta/status/1873666876582297855</t>
  </si>
  <si>
    <t>Sun Dec 29 12:00:01 +0000 2024</t>
  </si>
  <si>
    <t>Transportasi hemat di malam spesial! Naik Transjakarta MRT dan LRT cukup Rp1 aja. Yuk nikmati Jakarta di malam Tahun Baru! #Transjakarta #MRT #LRT #MedcomId #MudaMemberiArti https://t.co/egp32pC830</t>
  </si>
  <si>
    <t>https://x.com/medcom_id/status/1873338179547480260</t>
  </si>
  <si>
    <t>Mon Dec 30 04:34:17 +0000 2024</t>
  </si>
  <si>
    <t>Sejumlah moda transportasi umum seperti Transjakarta KRL MRT LRT dan Whoosh menerapkan jam operasional khusus selama perayaan tahun baru 2025. //MN #TransportasiUmum #MalamTahunBaru https://t.co/xcAvVRpqCj</t>
  </si>
  <si>
    <t>https://x.com/kompascom/status/1873588396570112184</t>
  </si>
  <si>
    <t>Sun Dec 29 13:58:52 +0000 2024</t>
  </si>
  <si>
    <t>Karena ada acara Dzikir Akbar di Monas besok jadi rute TransJakarta sedikit diatur ulang nih. Jangan lupa cek dulu sebelum jalan ya gais! #Transjakarta #MedcomId #MudaMemberiArti https://t.co/0HtddKUGpl</t>
  </si>
  <si>
    <t>https://x.com/medcom_id/status/1873368089141940398</t>
  </si>
  <si>
    <t>Sat Dec 28 23:20:54 +0000 2024</t>
  </si>
  <si>
    <t>Cara ke Museum Nasional Indonesia Naik Bus Transjakarta dari Blok M Turun di Halte Ini https://t.co/WFOysnCsf7</t>
  </si>
  <si>
    <t>https://x.com/SINDOnews/status/1873147139959996450</t>
  </si>
  <si>
    <t>Mon Dec 30 10:49:37 +0000 2024</t>
  </si>
  <si>
    <t>Pengaruh Miras Pria Bersajam Nekat Berhentiin Bus Transjakarta Di Jakbar Pelaku Diamankan Polisi https://t.co/QXogUGGA5O</t>
  </si>
  <si>
    <t>Kota Bengkulu, Bengkulu</t>
  </si>
  <si>
    <t>https://x.com/klikwarta_com/status/1873682851314733088</t>
  </si>
  <si>
    <t>klikwarta_com</t>
  </si>
  <si>
    <t>Mon Dec 30 11:07:53 +0000 2024</t>
  </si>
  <si>
    <t>Sore @PT_Transjakarta rute PGC-Terminal Depok Baru bagaimana ya?</t>
  </si>
  <si>
    <t>Mullingar</t>
  </si>
  <si>
    <t>https://x.com/NaaSaaaaa/status/1873687447709823366</t>
  </si>
  <si>
    <t>NaaSaaaaa</t>
  </si>
  <si>
    <t>Mon Dec 30 22:51:19 +0000 2024</t>
  </si>
  <si>
    <t>#INFOTRANSJAKARTA | Koridor 6: Ragunan - Galunggung mengalami pengalihan rute dikarenakan adanya kendaraan pribadi menabrak MCB jalur di sekitar Halte Setiabudi. Sementara arah Ragunan tidak melayani Halte Setiabudi. #JAKI #PerluTahu #Koridor6</t>
  </si>
  <si>
    <t>https://x.com/PT_Transjakarta/status/1873864470096994465</t>
  </si>
  <si>
    <t>Mon Dec 30 17:03:57 +0000 2024</t>
  </si>
  <si>
    <t>min rute dari kelapa gading ke blok m naik apa? @PT_Transjakarta</t>
  </si>
  <si>
    <t>https://x.com/arntazhwa/status/1873777054048780329</t>
  </si>
  <si>
    <t>arntazhwa</t>
  </si>
  <si>
    <t>Mon Dec 30 09:46:47 +0000 2024</t>
  </si>
  <si>
    <t>Simak jadwal operasional MRT Jakarta LRT Jakarta dan TransJakarta pada malam pergantian tahun baru 2025 berikut ini ya! #dkijakartaÂ #jagajakartaÂ #JakartaKotaGlobalÂ #TahunBaruandiJakartaÂ #LimaAbadJakartaÂ #SemarakJakartaMenduniaÂ #TahunBaru2025 #MRTJakarta #LRTJakarta https://t.co/kVoxzNegFd</t>
  </si>
  <si>
    <t>https://pbs.twimg.com/media/GgCaPHabgAAzDsQ.jpg</t>
  </si>
  <si>
    <t>https://x.com/DKIJakarta/status/1873667038193061932</t>
  </si>
  <si>
    <t>Mon Dec 30 06:41:52 +0000 2024</t>
  </si>
  <si>
    <t xml:space="preserve">Keinginan naik 6A 6B 8 dan 2 lgsg setelah melihat bus listrik @PT_Transjakarta koridor 3 bakal kebagian bus listrik jg kah? </t>
  </si>
  <si>
    <t>https://x.com/lentapsd/status/1873620503862407415</t>
  </si>
  <si>
    <t>lentapsd</t>
  </si>
  <si>
    <t>Mon Dec 30 18:06:16 +0000 2024</t>
  </si>
  <si>
    <t>@bgus_hrmawn Hai kak untuk informasi jadwal operasional layanan Transjakarta sudah kami post di sosial media resmi Transjakarta ya. Terima kasih ^RR</t>
  </si>
  <si>
    <t>https://x.com/PT_Transjakarta/status/1873792738543403272</t>
  </si>
  <si>
    <t>Mon Dec 30 03:06:16 +0000 2024</t>
  </si>
  <si>
    <t>Transjakarta Sesuaikan Operasional untuk Dukung Acara Malam Tahun Baru Cek Rutenya @dishubjakarta @PT_Transjakarta https://t.co/ClvrBlqYnU #dishubdki #mlamtahunbaru #syafrinliputo #transjakarta</t>
  </si>
  <si>
    <t>https://x.com/sinpotv/status/1873566242604519584</t>
  </si>
  <si>
    <t>Mon Dec 30 05:52:43 +0000 2024</t>
  </si>
  <si>
    <t>Polres Metro Jakbar tangkap seorang pria bersenjata yang menghentikan bus Transjakarta di Jalan Daan Mogot Raya Cengkareng. https://t.co/PWeV5Z9oND</t>
  </si>
  <si>
    <t>https://x.com/antaranews/status/1873608134012621011</t>
  </si>
  <si>
    <t>Mon Dec 30 23:24:09 +0000 2024</t>
  </si>
  <si>
    <t>#INFOTRANSJAKARTA | Koridor 4: Pulo Gadung - Galunggung di Halte Pasar Rumput dan Halte Manggarai arah Pulo Gadung saat ini sudah beroperasi normal kembali melayani pelanggan tanpa pengalihan. #JAKI #PerluTahu #Koridor4</t>
  </si>
  <si>
    <t>https://x.com/PT_Transjakarta/status/1873872734301937952</t>
  </si>
  <si>
    <t>Mon Dec 30 06:45:35 +0000 2024</t>
  </si>
  <si>
    <t>Tim Patroli Perintis Presisi (TP3) Satuan Samapta Polres Metro Jakarta Barat menangkap seorang pria bersenjata yang menghentikan bus Transjakarta di Jalan Daan Mogot Raya Jembatan Gantung Cengkareng pada Senin.https://t.co/czBsYkkSCa</t>
  </si>
  <si>
    <t>https://x.com/ANTARABengkulu/status/1873621437434716313</t>
  </si>
  <si>
    <t>ANTARABengkulu</t>
  </si>
  <si>
    <t>Mon Dec 30 12:08:35 +0000 2024</t>
  </si>
  <si>
    <t>KRL dan Transjakarta Arah Kota Tua Beroperasi 24 Jam di Malam Tahun Baru 2025 https://t.co/okrZCYyaha</t>
  </si>
  <si>
    <t>https://x.com/seatodaynews/status/1873702722530058378</t>
  </si>
  <si>
    <t>seatodaynews</t>
  </si>
  <si>
    <t>Sun Dec 29 11:12:37 +0000 2024</t>
  </si>
  <si>
    <t xml:space="preserve">TransJakarta busnya pada ganti baru coy. Mantep dah </t>
  </si>
  <si>
    <t>https://x.com/AlfianIshlah/status/1873326252301729820</t>
  </si>
  <si>
    <t>AlfianIshlah</t>
  </si>
  <si>
    <t>Mon Dec 30 11:00:26 +0000 2024</t>
  </si>
  <si>
    <t>Min ini sampe bercengkrama dengan penumpang jak77 ini susah banget sekarang cuma 7 armada tambahin lagi dong dari KMJ @PT_Transjakarta</t>
  </si>
  <si>
    <t>https://x.com/kkurakkita/status/1873685570402300210</t>
  </si>
  <si>
    <t>kkurakkita</t>
  </si>
  <si>
    <t>Mon Dec 30 08:12:40 +0000 2024</t>
  </si>
  <si>
    <t xml:space="preserve"> Anggota langsung menuju TKP dan menemukan pelaku sedang mengamuk di pinggir kali Jembatan Gantung dengan membawa sebilah pisau atau sangkur garuda kata Abdul. #daanmogot #priabersajam #transjakarta https://t.co/23QV6qctpW</t>
  </si>
  <si>
    <t>https://x.com/antaranews/status/1873643351804895622</t>
  </si>
  <si>
    <t>Mon Dec 02 11:00:33 +0000 2024</t>
  </si>
  <si>
    <t>Ada yang baru di Halte Transjakarta Senayan Bank DKI... https://t.co/XkuXXXjpeu</t>
  </si>
  <si>
    <t>https://pbs.twimg.com/media/GdyemUoaoAAHO5k.jpg</t>
  </si>
  <si>
    <t>https://x.com/TfJakarta/status/1863538740108689810</t>
  </si>
  <si>
    <t>Mon Dec 02 00:55:25 +0000 2024</t>
  </si>
  <si>
    <t>MAAF BGT GUA TRAUMA NAIK LRT JAM 7 biasanya gua naik LRT jam 06.34 tuh sepi. pas pindah company jadi naik LRT jam 7 GUA GAKUAT DESEK2ANNYA LEBIH PARAH DRIPADA KRL BOGOR SM TRANSJAKARTA ampun deh gamau lagi https://t.co/Ee7FjHldpB</t>
  </si>
  <si>
    <t>https://pbs.twimg.com/media/GdwUFz8bsAABEPA.jpg</t>
  </si>
  <si>
    <t>https://x.com/cafeelattehot/status/1863386453172273601</t>
  </si>
  <si>
    <t>cafeelattehot</t>
  </si>
  <si>
    <t>Mon Dec 02 02:17:14 +0000 2024</t>
  </si>
  <si>
    <t>Min @PT_Transjakarta tumben live gmaps gak nyala semoga gak lama ya</t>
  </si>
  <si>
    <t>https://x.com/priyo_pio/status/1863407045518803112</t>
  </si>
  <si>
    <t>Sun Dec 01 13:58:23 +0000 2024</t>
  </si>
  <si>
    <t>Pintunya ga ketutup rapat vibesnya kaya final destination @PT_Transjakarta https://t.co/dJeNCUoYxg</t>
  </si>
  <si>
    <t>https://pbs.twimg.com/ext_tw_video_thumb/1863221055172579328/pu/img/aRk4NGfVpt448vfL.jpg</t>
  </si>
  <si>
    <t>https://x.com/perskenaan/status/1863221108541149279</t>
  </si>
  <si>
    <t>perskenaan</t>
  </si>
  <si>
    <t>Sun Dec 01 02:27:15 +0000 2024</t>
  </si>
  <si>
    <t>Min @PT_Transjakarta T12 hari minggu tetap beroperasi atau ngga?</t>
  </si>
  <si>
    <t>https://x.com/Violance21/status/1863047177381306502</t>
  </si>
  <si>
    <t>Violance21</t>
  </si>
  <si>
    <t>Mon Dec 02 11:21:45 +0000 2024</t>
  </si>
  <si>
    <t>Lagu ini kupersembahkan kepada sobat2 komuter transjakarta koridor 13D</t>
  </si>
  <si>
    <t>https://x.com/melisargh/status/1863544078719238583</t>
  </si>
  <si>
    <t>melisargh</t>
  </si>
  <si>
    <t>Sun Dec 01 11:04:27 +0000 2024</t>
  </si>
  <si>
    <t>gusy cara cek rute transum kaya microtrans transjakarta gmn yh....</t>
  </si>
  <si>
    <t>https://x.com/oreon_noero/status/1863177335400505547</t>
  </si>
  <si>
    <t>oreon_noero</t>
  </si>
  <si>
    <t>Sun Dec 01 12:35:17 +0000 2024</t>
  </si>
  <si>
    <t>senayan - bekasi sejam naik transjakarta biasanya lebih dari satu setengah jam</t>
  </si>
  <si>
    <t>https://x.com/wokskyyy/status/1863200195959513318</t>
  </si>
  <si>
    <t>wokskyyy</t>
  </si>
  <si>
    <t>Sun Dec 01 08:32:21 +0000 2024</t>
  </si>
  <si>
    <t>kenapa ac bis gandengnya transjakarta selalu dingin ansir</t>
  </si>
  <si>
    <t>https://x.com/wokskyyy/status/1863139059281129790</t>
  </si>
  <si>
    <t>Sun Dec 01 04:06:56 +0000 2024</t>
  </si>
  <si>
    <t>mau ke gancit naik transjakarta tp gatau rute nya gimana dah ini</t>
  </si>
  <si>
    <t>https://x.com/96bluesy/status/1863072264817967239</t>
  </si>
  <si>
    <t>96bluesy</t>
  </si>
  <si>
    <t>Mon Dec 02 11:11:32 +0000 2024</t>
  </si>
  <si>
    <t>Tolong min @PT_Transjakarta petugas di Halte Setiabudi sering banget mangkir kerja dan tidur. Dibangunin malah tidur lagi https://t.co/1W6mwp7iv5</t>
  </si>
  <si>
    <t>https://pbs.twimg.com/media/GdyhHy4awAAbhty.jpg</t>
  </si>
  <si>
    <t>https://x.com/uqiiiiiii/status/1863541504394076409</t>
  </si>
  <si>
    <t>Mon Dec 02 23:33:30 +0000 2024</t>
  </si>
  <si>
    <t>halo kalo mau tap in ngga bisa krn mesin error nanti tap out gmn ya?? @PT_Transjakarta biayanya gmn ya?</t>
  </si>
  <si>
    <t>Skypiea</t>
  </si>
  <si>
    <t>https://x.com/dipsydib/status/1863728226834821124</t>
  </si>
  <si>
    <t>dipsydib</t>
  </si>
  <si>
    <t>Sun Dec 01 23:02:32 +0000 2024</t>
  </si>
  <si>
    <t>tolong dong diadakan check mesin berkala untuk semua armada tadi ini 4b mandek di lenteng agung 2. @PT_Transjakarta</t>
  </si>
  <si>
    <t>https://x.com/dipsydib/status/1863358046078181384</t>
  </si>
  <si>
    <t>Sun Dec 01 01:28:20 +0000 2024</t>
  </si>
  <si>
    <t>Kayaknya udah saatnya @PT_Transjakarta mikrotrans untuk pakai tombol buat nentuin turun di mana deh. Ngomong ke supir kadang dianya juga ga denger</t>
  </si>
  <si>
    <t>https://x.com/efraimsthoughts/status/1863032352282390616</t>
  </si>
  <si>
    <t>efraimsthoughts</t>
  </si>
  <si>
    <t>Mon Dec 02 00:26:20 +0000 2024</t>
  </si>
  <si>
    <t>Halo admin @PT_Transjakarta ini saya menggunakan kartu jaklingko kenapa tidak dapat tarif terintegrasi ya Harusnya tap out yang kedua bisa 1.500 bukanya? Bahkan Rp karena jaraknya tidak sampai 1jam https://t.co/sqAQsGn70s</t>
  </si>
  <si>
    <t>https://pbs.twimg.com/media/GdwNcyYa0AAT21z.jpg</t>
  </si>
  <si>
    <t>https://x.com/MieKier/status/1863379137433665892</t>
  </si>
  <si>
    <t>MieKier</t>
  </si>
  <si>
    <t>Sun Dec 01 02:03:03 +0000 2024</t>
  </si>
  <si>
    <t>Pagi kak kok bis 1b/1f di st palmerah ga ada yang melayani kak? @PT_Transjakarta</t>
  </si>
  <si>
    <t>https://x.com/kelincibodas/status/1863041087050543347</t>
  </si>
  <si>
    <t>Mon Dec 02 02:14:07 +0000 2024</t>
  </si>
  <si>
    <t>min @PT_Transjakarta boleh lah stiker2 di kaca dikeletekin biar clear view gitu https://t.co/ohiKEMZgje</t>
  </si>
  <si>
    <t>https://pbs.twimg.com/media/GdwmHMzaEAAxJTp.jpg</t>
  </si>
  <si>
    <t>https://x.com/aray__raya/status/1863406260206653912</t>
  </si>
  <si>
    <t>aray__raya</t>
  </si>
  <si>
    <t>Sun Dec 01 13:40:43 +0000 2024</t>
  </si>
  <si>
    <t>Boleh gak sih layanan bus TransJakarta non-BRT kalau gak ada penumpang yang naik/turun di halte busnya diblablasin aja kayak di Singapura. Kalau penumpang mau turun pencet tombol stop di dalam bus kalau penumpang mau naik kasih kode jari. Tapi takutnya supirnya malah jadi</t>
  </si>
  <si>
    <t>https://x.com/txttransportasi/status/1863216659655487665</t>
  </si>
  <si>
    <t>Mon Dec 02 04:26:57 +0000 2024</t>
  </si>
  <si>
    <t>ada ga ya rute transjakarta dr jakbar ke cibubur?</t>
  </si>
  <si>
    <t>https://x.com/jenevouEasy3/status/1863439688339697928</t>
  </si>
  <si>
    <t>jenevouEasy3</t>
  </si>
  <si>
    <t>Sun Dec 01 02:18:09 +0000 2024</t>
  </si>
  <si>
    <t>Selamat pagi @PT_Transjakarta saya ingin ke Taman Ismail Marzuki dari Terminal Senen (pangkalan Jak 17 &amp;amp; Jak 24) naik mikrotrans Jak rute berapa ya?</t>
  </si>
  <si>
    <t>https://x.com/KyaingTong2008/status/1863044887031185578</t>
  </si>
  <si>
    <t>KyaingTong2008</t>
  </si>
  <si>
    <t>Mon Dec 02 01:44:26 +0000 2024</t>
  </si>
  <si>
    <t>@PT_Transjakarta min 6M kok gamasuk Halte Denpasar arah Barat di aplikasi TJ? tolong diupdate https://t.co/uBVugGP7er</t>
  </si>
  <si>
    <t>https://pbs.twimg.com/media/GdwfUVha0AASRY-.jpg</t>
  </si>
  <si>
    <t>https://x.com/irhamsyarif/status/1863398788737675268</t>
  </si>
  <si>
    <t>Sun Dec 01 17:11:37 +0000 2024</t>
  </si>
  <si>
    <t>@OxLaMasia196588 @rangga63 Justru pada waktu Mulyono jadi Gubernur ada korupsi bus Transjakarta waktu Mulyono jadi presiden KPK dilemahkan emang itulah prestasi konyol Rezim Ora Mikir Awokawokawok</t>
  </si>
  <si>
    <t>https://x.com/Kartika4567/status/1863269736882254142</t>
  </si>
  <si>
    <t>Kartika4567</t>
  </si>
  <si>
    <t>Mon Dec 02 14:59:50 +0000 2024</t>
  </si>
  <si>
    <t>min tolong info rute dari cawang bnn ke ps senen baik koridor apa ya @PT_Transjakarta</t>
  </si>
  <si>
    <t>https://x.com/dailylfie/status/1863598959723417602</t>
  </si>
  <si>
    <t>dailylfie</t>
  </si>
  <si>
    <t>Mon Dec 02 22:03:45 +0000 2024</t>
  </si>
  <si>
    <t>mau ke mampang prapatan dr monas gmn ya min rutenya @PT_Transjakarta</t>
  </si>
  <si>
    <t>https://x.com/reszcue/status/1863705641816109119</t>
  </si>
  <si>
    <t>reszcue</t>
  </si>
  <si>
    <t>Sun Dec 01 23:51:35 +0000 2024</t>
  </si>
  <si>
    <t>Min armada koridor 1 dikurangin kah? Ko dari kemarin datangnya selalu lama dan penuh terus sii @PT_Transjakarta</t>
  </si>
  <si>
    <t>EN-Nextdoor</t>
  </si>
  <si>
    <t>https://x.com/lavlenbluu/status/1863370390246195498</t>
  </si>
  <si>
    <t>lavlenbluu</t>
  </si>
  <si>
    <t>Sun Dec 01 05:06:27 +0000 2024</t>
  </si>
  <si>
    <t>nunggu mikrotrans jak-lingko tapi bus stopnya dihalangin sama pick-up. @PT_Transjakarta Lokasi taman waduk pluit https://t.co/5GGLaDaCEc</t>
  </si>
  <si>
    <t>https://pbs.twimg.com/ext_tw_video_thumb/1863087211647836161/pu/img/Fi2Jll6pxKK2UilS.jpg</t>
  </si>
  <si>
    <t>Voyager</t>
  </si>
  <si>
    <t>https://x.com/serangga52/status/1863087243273150959</t>
  </si>
  <si>
    <t>serangga52</t>
  </si>
  <si>
    <t>Mon Dec 02 13:17:43 +0000 2024</t>
  </si>
  <si>
    <t xml:space="preserve">Kirain aku umur 21 bakal leha-leha ngerjain TA dengan tentram tapi taunya engga. Buktinya sekarang aku lagi berdiri di Transjakarta sambil nenteng berkas. </t>
  </si>
  <si>
    <t>https://x.com/KisstheDolls/status/1863573261499723820</t>
  </si>
  <si>
    <t>KisstheDolls</t>
  </si>
  <si>
    <t>Sun Dec 01 14:05:17 +0000 2024</t>
  </si>
  <si>
    <t>kalau mau ke pim naik tj dari purbet gimana ya? @PT_Transjakarta sama baliknya gimana?</t>
  </si>
  <si>
    <t>https://x.com/alctrnaa/status/1863222843829625144</t>
  </si>
  <si>
    <t>alctrnaa</t>
  </si>
  <si>
    <t>Sun Dec 01 09:36:30 +0000 2024</t>
  </si>
  <si>
    <t>Halo Kak saya mau tanya ini tidak beroperasi sementara atau tidak beroperasi hingga waktu yang tidak ditentukan ya? Terima kasih. @PT_Transjakarta</t>
  </si>
  <si>
    <t>https://x.com/HaiAkuJugaOrang/status/1863155202272248180</t>
  </si>
  <si>
    <t>HaiAkuJugaOrang</t>
  </si>
  <si>
    <t>Sun Dec 01 05:43:52 +0000 2024</t>
  </si>
  <si>
    <t>Emang ada yang mau ngedate kalau aku kemana mana aja masi pakai transjakarta? â€â€ https://t.co/b0ga2ANxIh</t>
  </si>
  <si>
    <t>https://pbs.twimg.com/media/GdsMhu5W0AAu7fA.jpg</t>
  </si>
  <si>
    <t>https://x.com/bisadiemgak11/status/1863096656146927689</t>
  </si>
  <si>
    <t>bisadiemgak11</t>
  </si>
  <si>
    <t>Sun Dec 01 04:13:28 +0000 2024</t>
  </si>
  <si>
    <t>omg another nunggu 20 MENIT LEBIH wtf @PT_Transjakarta dari stasiun kebayoran ke arah ratu prabu</t>
  </si>
  <si>
    <t>https://x.com/alectrone/status/1863073908305641564</t>
  </si>
  <si>
    <t>Mon Dec 02 02:33:14 +0000 2024</t>
  </si>
  <si>
    <t>Kenapa tracking bis 4K nya error yaa? Dari pagi sampe sekarang mau siang masih error @PT_Transjakarta https://t.co/fRo0tgnIie</t>
  </si>
  <si>
    <t>https://pbs.twimg.com/media/GdwqfDgasAALo6-.jpg</t>
  </si>
  <si>
    <t>https://x.com/fr_rasya/status/1863411070511227379</t>
  </si>
  <si>
    <t>fr_rasya</t>
  </si>
  <si>
    <t>Mon Dec 02 03:26:22 +0000 2024</t>
  </si>
  <si>
    <t>Wawh nunggu sampai 30 menit ga datang-datang juga ya jak56 di jalan pesing @PT_Transjakarta</t>
  </si>
  <si>
    <t>https://x.com/Katsu_tempe/status/1863424441612689913</t>
  </si>
  <si>
    <t>Katsu_tempe</t>
  </si>
  <si>
    <t>Mon Dec 02 11:19:14 +0000 2024</t>
  </si>
  <si>
    <t>@PT_Transjakarta min layar informasi PIDS di halte Simpang Kuningan arah Timur hanya menampilkan 9 dan 9C rute lainnya gapernah muncul 9A 9D L13E/13E ataupun M9 tolong diperbaiki https://t.co/sMQ4TXWTdR</t>
  </si>
  <si>
    <t>https://pbs.twimg.com/media/Gdyiz17aoAAhTdG.jpg</t>
  </si>
  <si>
    <t>https://x.com/irhamsyarif/status/1863543445220167846</t>
  </si>
  <si>
    <t>Sun Dec 01 01:19:41 +0000 2024</t>
  </si>
  <si>
    <t>Hy min saya mau apresiasi Si Bapak Pramusapa di halte Palem semi Karawaci beliau ramah dan informatif mungkin di angkat JD pegawai tetap @PT_Transjakarta #karawaci namanya pak Deni liat nametagnya semoga Pramusapa lain bisa contoh beliau https://t.co/SDPGMttFlM</t>
  </si>
  <si>
    <t>https://pbs.twimg.com/media/GdrQDv5XEAAld9R.jpg</t>
  </si>
  <si>
    <t>https://x.com/kumpulmakan/status/1863030172603334770</t>
  </si>
  <si>
    <t>kumpulmakan</t>
  </si>
  <si>
    <t>Sun Dec 01 05:36:01 +0000 2024</t>
  </si>
  <si>
    <t>Halo min @PT_Transjakarta apakah hari ini tj ke bandara soetta beroperasi? Dan pemberangkatan brp jam skli ya?</t>
  </si>
  <si>
    <t>https://x.com/AnotherDllmt/status/1863094680541606223</t>
  </si>
  <si>
    <t>AnotherDllmt</t>
  </si>
  <si>
    <t>Mon Dec 02 05:45:24 +0000 2024</t>
  </si>
  <si>
    <t>Ini mana kor 12 dan 12P? Udah tunggu 30 menit masih gak ada? @PT_Transjakarta</t>
  </si>
  <si>
    <t>https://x.com/BudimanDjojo/status/1863459430911918200</t>
  </si>
  <si>
    <t>Mon Dec 02 04:22:53 +0000 2024</t>
  </si>
  <si>
    <t>Min kalau mau ke bintaro jalan cempaka V dari serpong rutenya gmn yaa? @PT_Transjakarta</t>
  </si>
  <si>
    <t>https://x.com/saljuwarnaputih/status/1863438666854785360</t>
  </si>
  <si>
    <t>saljuwarnaputih</t>
  </si>
  <si>
    <t>Sun Dec 01 14:13:17 +0000 2024</t>
  </si>
  <si>
    <t>@twopokerface_ SOP di TransJakarta setiap halte non-BRT (yang di pinggir jalan) bus wajib berhenti &amp;amp; buka/tutup pintu diiringi petugas busnya naik/turun ngelihat situasi.</t>
  </si>
  <si>
    <t>twopokerface_</t>
  </si>
  <si>
    <t>https://x.com/txttransportasi/status/1863224854771900893</t>
  </si>
  <si>
    <t>Sun Dec 01 17:36:01 +0000 2024</t>
  </si>
  <si>
    <t>@txttransportasi Dr zaman koridor 1 dibangun tetep nyebut baswe atau bis aja (krn bis karatan bikin tetanus dr tahun 70an udah ilang jd lawan bicara langsung tau maksudnya pasti transjakarta). Udah pernah coba nyebut transjakarta teje tije ga enak. Tetep enakan baswe .</t>
  </si>
  <si>
    <t>Earth, Milky Way, Laniakea</t>
  </si>
  <si>
    <t>https://x.com/angelichris/status/1863275877926416618</t>
  </si>
  <si>
    <t>angelichris</t>
  </si>
  <si>
    <t>Mon Dec 02 13:53:38 +0000 2024</t>
  </si>
  <si>
    <t>Mesin tap Sunter Utara @PT_Transjakarta rusak melulu? Hanya 1 mesin tap yang berfungsi kalau ramai jadi harus antri panjang https://t.co/zPxDZKBSfF</t>
  </si>
  <si>
    <t>https://pbs.twimg.com/media/GdzGOicaYAAQiZq.jpg</t>
  </si>
  <si>
    <t>https://x.com/BudimanDjojo/status/1863582301323731033</t>
  </si>
  <si>
    <t>Sun Dec 01 16:08:14 +0000 2024</t>
  </si>
  <si>
    <t>Sepi yaaaa transjakarta malam ini https://t.co/deEIpjGg3P</t>
  </si>
  <si>
    <t>https://pbs.twimg.com/media/GdubcZ6XIAANmG3.jpg</t>
  </si>
  <si>
    <t>https://x.com/andreastantra/status/1863253785793212910</t>
  </si>
  <si>
    <t>andreastantra</t>
  </si>
  <si>
    <t>Mon Dec 02 03:46:35 +0000 2024</t>
  </si>
  <si>
    <t>Min @PT_Transjakarta hari ini rute 6N bisnya kok jarang banget ya. Yang dari Ragunan masak gak ada sih?</t>
  </si>
  <si>
    <t>https://x.com/MaddyMembaca/status/1863429529697653123</t>
  </si>
  <si>
    <t>MaddyMembaca</t>
  </si>
  <si>
    <t>Sun Dec 01 22:57:17 +0000 2024</t>
  </si>
  <si>
    <t>Halte harmoni msh dtmpt lama atau sudah pindah ya? Krn ada proyek mrt itu @PT_Transjakarta</t>
  </si>
  <si>
    <t>https://x.com/grmpbb/status/1863356724108996815</t>
  </si>
  <si>
    <t>grmpbb</t>
  </si>
  <si>
    <t>Sun Dec 01 04:28:36 +0000 2024</t>
  </si>
  <si>
    <t>w tu bingung banget dha ntu transjakarta couple beneran dating dengan bukti bukti yang sebenarnya kalo disebut mau manipulasi niat banget cok</t>
  </si>
  <si>
    <t>19 â€¢ read carrd before follow</t>
  </si>
  <si>
    <t>https://x.com/yoogwie/status/1863077718117827056</t>
  </si>
  <si>
    <t>yoogwie</t>
  </si>
  <si>
    <t>Mon Dec 02 01:35:12 +0000 2024</t>
  </si>
  <si>
    <t>Btw rute 8N sama 8D kenapa jadi lama ya?? @PT_Transjakarta Di Vebak udah 15 menit gak muncul2!</t>
  </si>
  <si>
    <t>https://x.com/janjiandulu/status/1863396467614040435</t>
  </si>
  <si>
    <t>janjiandulu</t>
  </si>
  <si>
    <t>Mon Dec 02 11:36:20 +0000 2024</t>
  </si>
  <si>
    <t>udah 30 menit di halte mayestik tapi 13b belum dateng juga banyak banget yang lewat tapi tidak mengangkut penumpang hadeeehh @PT_Transjakarta</t>
  </si>
  <si>
    <t>https://x.com/hourlylaras/status/1863547745757466880</t>
  </si>
  <si>
    <t>hourlylaras</t>
  </si>
  <si>
    <t>Mon Dec 02 16:04:54 +0000 2024</t>
  </si>
  <si>
    <t>@6_arung Ini wilayahnya @PT_Transjakarta bkn</t>
  </si>
  <si>
    <t>https://x.com/namazu_sensei/status/1863615333082562627</t>
  </si>
  <si>
    <t>namazu_sensei</t>
  </si>
  <si>
    <t>Mon Dec 02 09:07:13 +0000 2024</t>
  </si>
  <si>
    <t>min mau tanya kalo rute busway dari cawang bnn ke tanah abang naik yang nomor berapa ya? @PT_Transjakarta</t>
  </si>
  <si>
    <t>https://x.com/Fatiafikri1/status/1863510218644295697</t>
  </si>
  <si>
    <t>Fatiafikri1</t>
  </si>
  <si>
    <t>Sun Dec 01 12:57:23 +0000 2024</t>
  </si>
  <si>
    <t>Halo kak @PT_Transjakarta saya mau tanya dong kalau dari puri indah mall ke arah cawang naik apa ya dan transit kemana</t>
  </si>
  <si>
    <t>Cileungsi,bogor</t>
  </si>
  <si>
    <t>https://x.com/mariakhusnul/status/1863205757346603443</t>
  </si>
  <si>
    <t>mariakhusnul</t>
  </si>
  <si>
    <t>Sun Dec 01 01:40:37 +0000 2024</t>
  </si>
  <si>
    <t>Dear @PT_Transjakarta Kenapa sekarang L12E ditiadakan weekend? Pdahal setiap weekend bus ini pasti penuh. Dengan diganti menjadi 13E yang berhenti di semua halte membuat kondisi bus semakin padat &amp;amp; durasinya semakin lama. Kenapa aturan baik justru diganti?</t>
  </si>
  <si>
    <t>https://x.com/loveygalways/status/1863035439734718864</t>
  </si>
  <si>
    <t>loveygalways</t>
  </si>
  <si>
    <t>Mon Dec 02 03:41:47 +0000 2024</t>
  </si>
  <si>
    <t>supir @PT_Transjakarta 11W pada bisa kerja ga sih kalo ada pemberhentian ya berenti bukannya ngejar lampu ijo kerjaan lu kan ngangkut penumpang log INI SERING BGT KERJADIAN</t>
  </si>
  <si>
    <t>â˜•ï¸ðŸ“‘</t>
  </si>
  <si>
    <t>https://x.com/bejewelledz/status/1863428320765120570</t>
  </si>
  <si>
    <t>bejewelledz</t>
  </si>
  <si>
    <t>Mon Dec 02 00:33:31 +0000 2024</t>
  </si>
  <si>
    <t>Udah 30menit pagi ini nunggu 6H arah Senen @PT_Transjakarta</t>
  </si>
  <si>
    <t>https://x.com/jojyann/status/1863380943437967452</t>
  </si>
  <si>
    <t>jojyann</t>
  </si>
  <si>
    <t>Sun Dec 01 14:17:07 +0000 2024</t>
  </si>
  <si>
    <t>Min bus joglo di jalur berapa yg bner min 2 apa 3 @PT_Transjakarta</t>
  </si>
  <si>
    <t>https://x.com/Callmeebabeeee/status/1863225819138752790</t>
  </si>
  <si>
    <t>Mon Dec 02 13:55:11 +0000 2024</t>
  </si>
  <si>
    <t>Naik Transjakarta yang penuh banget hari ini aman-aman aja selama tas masih bisa dikekepin dan handphone ditaliin gini. https://t.co/gjEbD5oF1n</t>
  </si>
  <si>
    <t>https://pbs.twimg.com/media/GdzGkT3aYAAxE7Z.jpg</t>
  </si>
  <si>
    <t>https://x.com/arshann/status/1863582687438704975</t>
  </si>
  <si>
    <t>arshann</t>
  </si>
  <si>
    <t>Sun Dec 01 23:28:49 +0000 2024</t>
  </si>
  <si>
    <t>Posisi S11 dmn min @PT_Transjakarta ? Sdh menunggu 20 menit di bus stop Jelambar. Makasih</t>
  </si>
  <si>
    <t>https://x.com/AgnesSitum1868/status/1863364660822675604</t>
  </si>
  <si>
    <t>Mon Dec 02 02:17:38 +0000 2024</t>
  </si>
  <si>
    <t>first day ke kantor naik transportasi umum (transjakarta) first impresion. ini orang pada gak bisa santai apa jalannya? buru buru amat</t>
  </si>
  <si>
    <t>https://x.com/tenroou/status/1863407144588247407</t>
  </si>
  <si>
    <t>tenroou</t>
  </si>
  <si>
    <t>Mon Dec 02 08:15:59 +0000 2024</t>
  </si>
  <si>
    <t xml:space="preserve">@shintaaraa_ Yaudah kalo gitu gausah kesel sm statement gw bang kl gw mau nya naik mobil aja org gw isi bensin ga pake duit lu Kl soal safety transjakarta udh berbenah sodara gw hp nya di copet tuh waktu 2 bulan lalu pas naik TJ trs banyak kasus pelecehan di TJ Listen not judge </t>
  </si>
  <si>
    <t>shintaaraa_</t>
  </si>
  <si>
    <t>Yas Marina</t>
  </si>
  <si>
    <t>https://x.com/2vmodular/status/1863497326750482571</t>
  </si>
  <si>
    <t>2vmodular</t>
  </si>
  <si>
    <t>Mon Dec 02 06:21:46 +0000 2024</t>
  </si>
  <si>
    <t>@2vmodular Memang dari 2008 aja haltenya udah ada cctv sama di transjakarta ada petugasnya satu didalamnya di deket pintu</t>
  </si>
  <si>
    <t>https://x.com/Nastarnangka/status/1863468582916829384</t>
  </si>
  <si>
    <t>Nastarnangka</t>
  </si>
  <si>
    <t>Sun Dec 01 22:36:53 +0000 2024</t>
  </si>
  <si>
    <t>min @PT_Transjakarta dari pejaten ke pluit karang indah naik apa ya</t>
  </si>
  <si>
    <t>https://x.com/jyamedth/status/1863351592893939889</t>
  </si>
  <si>
    <t>jyamedth</t>
  </si>
  <si>
    <t>Mon Dec 02 06:28:29 +0000 2024</t>
  </si>
  <si>
    <t>Hallo min @PT_Transjakarta dari Grand Heaven ke halte busway Rawa buaya naik apa ya? Terima kasih</t>
  </si>
  <si>
    <t>https://x.com/FumikoStep28920/status/1863470272457867386</t>
  </si>
  <si>
    <t>FumikoStep28920</t>
  </si>
  <si>
    <t>Sun Dec 01 02:29:33 +0000 2024</t>
  </si>
  <si>
    <t>min @PT_Transjakarta info rute tj ke tang city mall dari pinang ranti dong</t>
  </si>
  <si>
    <t>https://x.com/ziwchan/status/1863047757835174243</t>
  </si>
  <si>
    <t>ziwchan</t>
  </si>
  <si>
    <t>Mon Dec 02 05:31:26 +0000 2024</t>
  </si>
  <si>
    <t>Hi @PT_Transjakarta saya mau tanya kalau mau ke Apartemen mitra bahari Pakin Penjaringan dari Sudirman saya naik busway jurusan apa ya?</t>
  </si>
  <si>
    <t>https://x.com/FriescaLr78084/status/1863455914688385501</t>
  </si>
  <si>
    <t>FriescaLr78084</t>
  </si>
  <si>
    <t>Mon Dec 02 00:07:34 +0000 2024</t>
  </si>
  <si>
    <t>tapi pihak tj belum bikin info terkait penutupan jalan gimana nih min? @PT_Transjakarta</t>
  </si>
  <si>
    <t>https://x.com/ffqqkyu/status/1863374411266761168</t>
  </si>
  <si>
    <t>Mon Dec 02 12:15:23 +0000 2024</t>
  </si>
  <si>
    <t>Sebagai priyayi solo sebenarnya sungkan makan di warung terbuka tanpa meja gini. Tapi cuaca begitu dingin dan soto begitu menggoda. Dan ternyata.... Ini soto lamongan terenak se jaksel!!! (lokasi: terminal transjakarta ragunan) https://t.co/3TUvqG0qV5</t>
  </si>
  <si>
    <t>https://pbs.twimg.com/media/GdyvuSCb0AAOa5R.jpg</t>
  </si>
  <si>
    <t>https://x.com/mumualoha/status/1863557571849908686</t>
  </si>
  <si>
    <t>Mon Dec 02 01:17:58 +0000 2024</t>
  </si>
  <si>
    <t xml:space="preserve">Wkwkwk Koridor 1 Transjakarta tertawa melihat ini </t>
  </si>
  <si>
    <t>https://x.com/pteee__/status/1863392128367542533</t>
  </si>
  <si>
    <t>pteee__</t>
  </si>
  <si>
    <t>Mon Dec 02 03:21:55 +0000 2024</t>
  </si>
  <si>
    <t>Lebih mudah dari Central Park ke Plaza Indonesia atau dari Plaza Indonesia ke Central Park min @PT_Transjakarta ? Klo boleh tau naiknya koridor berapa aja trims.</t>
  </si>
  <si>
    <t>Jakarta - Bali</t>
  </si>
  <si>
    <t>https://x.com/dhimasbagus13/status/1863423324686336228</t>
  </si>
  <si>
    <t>dhimasbagus13</t>
  </si>
  <si>
    <t>Mon Dec 02 00:59:39 +0000 2024</t>
  </si>
  <si>
    <t>@PT_Transjakarta Sudah saya kirimkan terima kasih</t>
  </si>
  <si>
    <t>https://x.com/MieKier/status/1863387518110208243</t>
  </si>
  <si>
    <t>Mon Dec 02 02:19:07 +0000 2024</t>
  </si>
  <si>
    <t>Udh set jam nunggu bis d21 baru ada 1 yg dtg dan langsung penuh blm ada lg yg dtg plissss kurang bgt armada ini @PT_Transjakarta</t>
  </si>
  <si>
    <t>Galaxy</t>
  </si>
  <si>
    <t>https://x.com/ayambosku/status/1863407518304882838</t>
  </si>
  <si>
    <t>ayambosku</t>
  </si>
  <si>
    <t>Sun Dec 01 11:49:40 +0000 2024</t>
  </si>
  <si>
    <t>Satu unit mobil menabrak separator Bus TransJakarta hingga terguling di Halte Wali Kota Jakarta Utara arah Plumpang Jl. Yos Sudarso Kb. Bawang Kec. Tanjung Priok Jakarta Utara Minggu (1/12) sekitar pukul 17.00 WIB. #BusTransJakarta https://t.co/6Vu6SLptEf</t>
  </si>
  <si>
    <t>https://pbs.twimg.com/ext_tw_video_thumb/1863188494950019072/pu/img/Ge4Usc9_QS9tFdLB.jpg</t>
  </si>
  <si>
    <t>https://x.com/lensaRTV/status/1863188714824040471</t>
  </si>
  <si>
    <t>Mon Dec 02 05:44:45 +0000 2024</t>
  </si>
  <si>
    <t>Guys ada yg pernah isi saldo ga di halte @PT_Transjakarta trus saldonya ga masuk tp di ATM udah kepotong dan dana nya balik lg ga</t>
  </si>
  <si>
    <t>https://x.com/TiaSartika11/status/1863459269653512663</t>
  </si>
  <si>
    <t>TiaSartika11</t>
  </si>
  <si>
    <t>Sun Dec 01 15:27:44 +0000 2024</t>
  </si>
  <si>
    <t>@kukusanlobak Naek krl cuma kalo ke bogor soalnya kalo grab ke bogor mahal hahaha. Tp kalo muter2 jkt mending gojek/grab nunggu transjakarta suka lama bgt.</t>
  </si>
  <si>
    <t>kukusanlobak</t>
  </si>
  <si>
    <t>Selangor</t>
  </si>
  <si>
    <t>https://x.com/hfzfrqnlzz/status/1863243593626132625</t>
  </si>
  <si>
    <t>hfzfrqnlzz</t>
  </si>
  <si>
    <t>Mon Dec 02 23:18:25 +0000 2024</t>
  </si>
  <si>
    <t>Selalu kesulitan saat scan masuk/kluar halte @PT_Transjakarta pakai barcode dari aplikasi transjakarta..</t>
  </si>
  <si>
    <t>https://x.com/Tonton_mp/status/1863724429999734999</t>
  </si>
  <si>
    <t>Tonton_mp</t>
  </si>
  <si>
    <t>Sun Dec 01 13:31:47 +0000 2024</t>
  </si>
  <si>
    <t>naik Transjakarta K12 isinya cuma istighfar doang</t>
  </si>
  <si>
    <t>https://x.com/buanawisnu/status/1863214411256865112</t>
  </si>
  <si>
    <t>Sun Dec 01 14:37:08 +0000 2024</t>
  </si>
  <si>
    <t>@PT_Transjakarta thanks kak berarti udah kembali seperti biasa ya. itu perpendekannya buat hari minggu pagi tadi ya berarti?</t>
  </si>
  <si>
    <t>https://x.com/idlvsaygty/status/1863230860193153115</t>
  </si>
  <si>
    <t>Mon Dec 02 07:46:03 +0000 2024</t>
  </si>
  <si>
    <t>Toyota Rangga itu yang versi angkotnya coba deh panggil vendor yang ngeconvert buat ngebantuin PT. Transjakarta. Kan lumayan tuh</t>
  </si>
  <si>
    <t xml:space="preserve">Bludhaven and Asia </t>
  </si>
  <si>
    <t>https://x.com/nightwingriah/status/1863489795944857616</t>
  </si>
  <si>
    <t>nightwingriah</t>
  </si>
  <si>
    <t>Sun Dec 01 14:34:21 +0000 2024</t>
  </si>
  <si>
    <t>@PT_Transjakarta jadi buat besok kalau naik dr pal batu 3 gabisa turun di gbk 1 dong?</t>
  </si>
  <si>
    <t>https://x.com/idlvsaygty/status/1863230159136170247</t>
  </si>
  <si>
    <t>Sun Dec 01 21:53:57 +0000 2024</t>
  </si>
  <si>
    <t>Halo @PT_Transjakarta apakah pembayaran tiket via aplikasi hanya melalui astrapay saja tidak ada alternatif lainnya.?</t>
  </si>
  <si>
    <t>babe_land</t>
  </si>
  <si>
    <t>https://x.com/JuayaIndra/status/1863340787561632137</t>
  </si>
  <si>
    <t>JuayaIndra</t>
  </si>
  <si>
    <t>Sun Dec 01 15:46:17 +0000 2024</t>
  </si>
  <si>
    <t>Bintaro 1</t>
  </si>
  <si>
    <t>https://x.com/AfrianS98302161/status/1863248259206312096</t>
  </si>
  <si>
    <t>AfrianS98302161</t>
  </si>
  <si>
    <t>Sun Dec 01 15:25:02 +0000 2024</t>
  </si>
  <si>
    <t>min mau tanya rute L13E arah kuningan masih peralihan jalan ga ya? @PT_Transjakarta</t>
  </si>
  <si>
    <t>https://x.com/mannndiiin/status/1863242911976239385</t>
  </si>
  <si>
    <t>Mon Dec 02 00:34:12 +0000 2024</t>
  </si>
  <si>
    <t>Mau tanya losisi d21 arah UI-lb bulus sekarang ada dimana ya ?? Udh 30 menit di halte kartini belum muncul min @PT_Transjakarta</t>
  </si>
  <si>
    <t>https://x.com/dinz_dinz/status/1863381113907077320</t>
  </si>
  <si>
    <t>dinz_dinz</t>
  </si>
  <si>
    <t>Mon Dec 02 13:20:31 +0000 2024</t>
  </si>
  <si>
    <t>Halo min untuk tj nomor 9 beroperasi sampe jam berapa ya di hari kamis sampe minggu? @PT_Transjakarta</t>
  </si>
  <si>
    <t>https://x.com/naoyuugi/status/1863573964540559828</t>
  </si>
  <si>
    <t>naoyuugi</t>
  </si>
  <si>
    <t>Mon Dec 02 11:47:22 +0000 2024</t>
  </si>
  <si>
    <t xml:space="preserve">Sudah 40 menit nunggu 6A di Halte Kuningan @PT_Transjakarta </t>
  </si>
  <si>
    <t>https://x.com/daeseages/status/1863550523477287291</t>
  </si>
  <si>
    <t>daeseages</t>
  </si>
  <si>
    <t>Sun Dec 01 23:51:17 +0000 2024</t>
  </si>
  <si>
    <t>25 menit nunggu jak56 ga ada lewat jl pesing :) capek tau gasi laporan gini tapi g ada perubahan @PT_Transjakarta</t>
  </si>
  <si>
    <t>https://x.com/tikahapr_/status/1863370315671445899</t>
  </si>
  <si>
    <t>Sun Dec 01 11:41:57 +0000 2024</t>
  </si>
  <si>
    <t>Min udah beres belum jalanan yg samping mercure? Yg sudah bisa dilewati busway. Kmrn jalanan udah bisa dilewati mobil pribadi @PT_Transjakarta</t>
  </si>
  <si>
    <t>https://x.com/disastsar/status/1863186771267527022</t>
  </si>
  <si>
    <t>disastsar</t>
  </si>
  <si>
    <t>Sun Dec 01 11:17:08 +0000 2024</t>
  </si>
  <si>
    <t>@kucingsukalele Halo Kak @kucingsukalele. Dari Halte Transjakarta Juanda Kakak dapat melakukan perjalanan menuju Halte Transjakarta Bundaran HI dan beralih moda menuju Stasiun MRT Bundaran HI Bank DKI agar bisa melanjutkan perjalanan ke Stasiun MRT Fatmawati Indomaret. Lalu Kakak bisa lanjut</t>
  </si>
  <si>
    <t>kucingsukalele</t>
  </si>
  <si>
    <t>https://x.com/mrtjakarta/status/1863180528956170612</t>
  </si>
  <si>
    <t>Sun Dec 01 06:12:59 +0000 2024</t>
  </si>
  <si>
    <t>4c hari ini beroperasi ga min @PT_Transjakarta</t>
  </si>
  <si>
    <t>https://x.com/bntgoctv/status/1863103986817273891</t>
  </si>
  <si>
    <t>bntgoctv</t>
  </si>
  <si>
    <t>Sun Dec 01 07:23:10 +0000 2024</t>
  </si>
  <si>
    <t>halo min @PT_Transjakarta kalau mau ke halte artha gading dari bekasi barat naik apa ya?</t>
  </si>
  <si>
    <t>https://x.com/dazzlecloudy/status/1863121646330220583</t>
  </si>
  <si>
    <t>dazzlecloudy</t>
  </si>
  <si>
    <t>Mon Dec 02 02:20:16 +0000 2024</t>
  </si>
  <si>
    <t>18 menit menunggu 7A di tanah merdeka yang ngga dateng2 @PT_Transjakarta</t>
  </si>
  <si>
    <t>https://x.com/dizzafitrii/status/1863407809561612668</t>
  </si>
  <si>
    <t>Halo min mau tanya jak 43b sebenernya berhenti depan pgc arah kalibata gak? Ada kali 4 mobil gak ada yg minggir kanan terus padahal udah nunjuk isyarat mau naik. Kejadian jam 4an 2 mobilnya yg ada running text nya di atas @PT_Transjakarta https://t.co/Zu20SzIccD</t>
  </si>
  <si>
    <t>https://pbs.twimg.com/media/GdyemtTbcAAnEc5.jpg</t>
  </si>
  <si>
    <t>JAKARTA, INDONESIA</t>
  </si>
  <si>
    <t>https://x.com/torarawkrawk/status/1863538742591631534</t>
  </si>
  <si>
    <t>torarawkrawk</t>
  </si>
  <si>
    <t>Mon Dec 02 10:33:57 +0000 2024</t>
  </si>
  <si>
    <t>denger lagu ini trus duduk dipojok kursi transjakarta sambil mandangin jalanan jadi mendadak melankolis padahal lagi gak galau https://t.co/9HNuqEg1gJ</t>
  </si>
  <si>
    <t xml:space="preserve">Find Me </t>
  </si>
  <si>
    <t>https://x.com/farizayyn/status/1863532047522033929</t>
  </si>
  <si>
    <t>farizayyn</t>
  </si>
  <si>
    <t>Mon Dec 02 00:48:45 +0000 2024</t>
  </si>
  <si>
    <t>Macet dri jam7.15 depan exit tol points square. Mau turun ga blh sama petugas tije. Udah telat nihh we'ii.. Mau ganti uang makan saya... @PT_Transjakarta https://t.co/hu4Ze4LaB6</t>
  </si>
  <si>
    <t>https://pbs.twimg.com/media/GdwSknVbMAAcZuL.jpg</t>
  </si>
  <si>
    <t>https://x.com/biecosigar/status/1863384775937171837</t>
  </si>
  <si>
    <t>biecosigar</t>
  </si>
  <si>
    <t>Mon Dec 02 10:03:39 +0000 2024</t>
  </si>
  <si>
    <t>Ini sekelas Transjakarta serius ga si? Udh banyak yg sering komplain orang2 kepotong saldo tap in 2x termasuk gua masa ga ada perbaikan entah sistem atau mesin tap in/out nya. Gue laporan via dm udh 1 bulan aja ga ada jawabannya Do better @PT_Transjakarta</t>
  </si>
  <si>
    <t>https://x.com/bryans98/status/1863524422893871104</t>
  </si>
  <si>
    <t>bryans98</t>
  </si>
  <si>
    <t>Sun Dec 01 13:44:27 +0000 2024</t>
  </si>
  <si>
    <t>Min naik tj dari halte puribeta ke halte grogol 1 rute nya gimana? @PT_Transjakarta</t>
  </si>
  <si>
    <t>https://x.com/nisstaetaee/status/1863217600949539310</t>
  </si>
  <si>
    <t>nisstaetaee</t>
  </si>
  <si>
    <t>Mon Dec 02 23:58:14 +0000 2024</t>
  </si>
  <si>
    <t>@luvscaa Hai Kak. Bisa menuju halte Pal Putih naik rute 5C transit di halte Balai Kota naik rute 6A/6B turun di halte Bundaran HI Astra ya lebih lengkapnya bisa download aplikasi TJ: Transjakarta untuk menggunakan fitur perencanaan perjalanan dan tracking posisi bus ya. Terima kasih ^NR</t>
  </si>
  <si>
    <t>luvscaa</t>
  </si>
  <si>
    <t>https://x.com/PT_Transjakarta/status/1863734451387187386</t>
  </si>
  <si>
    <t>Mon Dec 02 22:52:08 +0000 2024</t>
  </si>
  <si>
    <t>@nisyanadaisy Hai kak silahkan naik rute 10H turun di Halte Petamburan kemudian naik rute T11. Untuk informasi rute tracking bus perencanaan perjalanan (trip planner) dan layanan Transjakarta selengkapnya dapat diakses melalui aplikasi TJ: Transjakarta. Terima kasih ^RR</t>
  </si>
  <si>
    <t>nisyanadaisy</t>
  </si>
  <si>
    <t>https://x.com/PT_Transjakarta/status/1863717816634843615</t>
  </si>
  <si>
    <t>Mon Dec 02 23:56:58 +0000 2024</t>
  </si>
  <si>
    <t>@nisyanadaisy Hai kak. Silakan naik rute T11 dari bus stop Akses Bawah Flyover Slipi ya kak. Silakan unduh aplikasi TJ: Transjakarta untuk mengetahui informasi rute tracking bus perencanaan perjalanan dan layanan Transjakarta. Terima kasih ^DIJ</t>
  </si>
  <si>
    <t>https://x.com/PT_Transjakarta/status/1863734132422877393</t>
  </si>
  <si>
    <t>Thu Dec 05 04:31:09 +0000 2024</t>
  </si>
  <si>
    <t>Pool Transjakarta https://t.co/9XLyqROXiM</t>
  </si>
  <si>
    <t>https://pbs.twimg.com/media/GeAiQKRa0AINw8i.jpg</t>
  </si>
  <si>
    <t>https://x.com/cikukucing/status/1864527910130061794</t>
  </si>
  <si>
    <t>cikukucing</t>
  </si>
  <si>
    <t>Wed Dec 04 12:15:24 +0000 2024</t>
  </si>
  <si>
    <t>Lagi ada yg kemalingan hp di Halte karet lagi! @PT_Transjakarta kalau kaya gini mau ngelapor ke siapa masa iya hampir tiap minggu hp ilang ga bisa ketangkep? Siklusnya sama pas ditanya ke petugas wah itumah susah . Template. Yg hpnya ilang di copet di tj. Bisa share disini! https://t.co/XtLb9n2jq2</t>
  </si>
  <si>
    <t>https://pbs.twimg.com/media/Gd9C6Pra0AY5kDi.jpg</t>
  </si>
  <si>
    <t>https://x.com/SayOmelette/status/1864282353855844485</t>
  </si>
  <si>
    <t>SayOmelette</t>
  </si>
  <si>
    <t>Thu Dec 05 00:52:12 +0000 2024</t>
  </si>
  <si>
    <t>Sipaling manteb nih Pajero plat khusus masuk jalur @PT_Transjakarta https://t.co/WxDyof9BEL</t>
  </si>
  <si>
    <t>https://pbs.twimg.com/ext_tw_video_thumb/1864472715832512515/pu/img/ey4OqFIkkTqt8AsE.jpg</t>
  </si>
  <si>
    <t>Ngawi, New Zealand</t>
  </si>
  <si>
    <t>https://x.com/renggalism/status/1864472810628010478</t>
  </si>
  <si>
    <t>renggalism</t>
  </si>
  <si>
    <t>Wed Dec 04 12:41:14 +0000 2024</t>
  </si>
  <si>
    <t>Orang indonesia itu munafik soalnya benci banget sama LGBT karena ga sesuai nilai2 indo padahal agama abrahamik yg mereka peluk asalnya juga dari asing</t>
  </si>
  <si>
    <t>kaf. | 21</t>
  </si>
  <si>
    <t>https://x.com/kenwayposting/status/1864288853437407533</t>
  </si>
  <si>
    <t>kenwayposting</t>
  </si>
  <si>
    <t>Thu Dec 05 11:13:39 +0000 2024</t>
  </si>
  <si>
    <t>Moots gua ada yang hafal rute naik transjakarta gak sih...</t>
  </si>
  <si>
    <t>I, Eisen Levias. ( â˜… ) MDNI.</t>
  </si>
  <si>
    <t>https://x.com/Levhan/status/1864629201258861010</t>
  </si>
  <si>
    <t>Levhan</t>
  </si>
  <si>
    <t>Wed Dec 04 15:45:42 +0000 2024</t>
  </si>
  <si>
    <t>min @PT_Transjakarta eskalator csw masih belom dibenerin nih</t>
  </si>
  <si>
    <t>https://x.com/shcsei/status/1864335275692052541</t>
  </si>
  <si>
    <t>shcsei</t>
  </si>
  <si>
    <t>Thu Dec 05 10:27:33 +0000 2024</t>
  </si>
  <si>
    <t>sehat-sehat admin pt transjakarta my savior</t>
  </si>
  <si>
    <t>yea</t>
  </si>
  <si>
    <t>https://x.com/atchisotchi/status/1864617599042240659</t>
  </si>
  <si>
    <t>atchisotchi</t>
  </si>
  <si>
    <t>Thu Dec 05 10:29:48 +0000 2024</t>
  </si>
  <si>
    <t>LIST YANG BAKAL GUA TERIMA JADI PACAR 1. gpt 2. admin pt transjakarta</t>
  </si>
  <si>
    <t>https://x.com/atchisotchi/status/1864618167324266850</t>
  </si>
  <si>
    <t>Thu Dec 05 13:09:29 +0000 2024</t>
  </si>
  <si>
    <t>Dari pasar senen ke st rajawali kalo naek transjakarta bisa ga ajarin dong @PT_Transjakarta</t>
  </si>
  <si>
    <t>https://x.com/evandluck/status/1864658350304317854</t>
  </si>
  <si>
    <t>evandluck</t>
  </si>
  <si>
    <t>Wed Dec 04 10:41:33 +0000 2024</t>
  </si>
  <si>
    <t>there's still alot of fish in the sea... (abis ketinggalan transjakarta di depan mata persis)</t>
  </si>
  <si>
    <t>https://x.com/hermosavidadev/status/1864258736925364622</t>
  </si>
  <si>
    <t>Wed Dec 04 14:25:10 +0000 2024</t>
  </si>
  <si>
    <t>min info rute dr puri beta ke kalibata dong alamat detail nya sbagai brikut @PT_Transjakarta https://t.co/oDOqkvKEsk</t>
  </si>
  <si>
    <t>https://pbs.twimg.com/media/Gd9gn14a0AMffmw.jpg</t>
  </si>
  <si>
    <t>https://x.com/ichelllllq/status/1864315011319124444</t>
  </si>
  <si>
    <t>Wed Dec 04 17:12:01 +0000 2024</t>
  </si>
  <si>
    <t>Ting tung ting tung! Pemberhantian selanjutnya Taman bunga plum perhantikan barang bawaan anda dan hati hati melangkah. Your next stop plum blossom garden please mind your belongings and step carefully. ____ Transjakarta koridor 15B Blok-m -&amp;gt; shanhaijing central https://t.co/70gzHkuAxZ</t>
  </si>
  <si>
    <t>https://pbs.twimg.com/media/Gd-GzVpa0AEd7F9.jpg</t>
  </si>
  <si>
    <t>Â±40 m</t>
  </si>
  <si>
    <t>https://x.com/KlobberGoober/status/1864356997891805640</t>
  </si>
  <si>
    <t>KlobberGoober</t>
  </si>
  <si>
    <t>Wed Dec 04 10:19:14 +0000 2024</t>
  </si>
  <si>
    <t xml:space="preserve">ANJRIT ketinggalan payung di transjakarta </t>
  </si>
  <si>
    <t>https://x.com/kindaveird/status/1864253119716315208</t>
  </si>
  <si>
    <t>kindaveird</t>
  </si>
  <si>
    <t>Thu Dec 05 00:13:45 +0000 2024</t>
  </si>
  <si>
    <t>Pdhal msh pagi blm bnyk org pula tp AC ny ga berasa ya min @PT_Transjakarta https://t.co/UR9eRtY45O</t>
  </si>
  <si>
    <t>https://pbs.twimg.com/media/Gd_nVHSa0AAwDXZ.jpg</t>
  </si>
  <si>
    <t>https://x.com/Dwiponk2023/status/1864463131864649945</t>
  </si>
  <si>
    <t>Dwiponk2023</t>
  </si>
  <si>
    <t>Wed Dec 04 05:35:21 +0000 2024</t>
  </si>
  <si>
    <t>ini bus 6c udah dikit kecil tpi yang mau naik banyak banget sampe pada ga kebagian. tolong dong @PT_Transjakarta di banyakin gitu 6c nya https://t.co/xNm6TBQtXA</t>
  </si>
  <si>
    <t>https://pbs.twimg.com/media/Gd7nW40bwAAgd3R.jpg</t>
  </si>
  <si>
    <t>https://x.com/maulida_slwaaa/status/1864181679033864241</t>
  </si>
  <si>
    <t>maulida_slwaaa</t>
  </si>
  <si>
    <t>Thu Dec 05 12:29:12 +0000 2024</t>
  </si>
  <si>
    <t>Tambah armada 9E!!!!!!! @PT_Transjakarta</t>
  </si>
  <si>
    <t>https://x.com/PinkBarbie1959/status/1864648212885496056</t>
  </si>
  <si>
    <t>PinkBarbie1959</t>
  </si>
  <si>
    <t>Wed Dec 04 01:55:10 +0000 2024</t>
  </si>
  <si>
    <t>Di saat yang lain memilih menikmati tayangan di hpnya menggunakan earbuds aku memilih mendengarkan suara mba-mba voice over transjakarta sampe puas. https://t.co/Y9zydGZ5dU</t>
  </si>
  <si>
    <t>https://pbs.twimg.com/media/Gd6089na0AEQlUx.jpg</t>
  </si>
  <si>
    <t>Lombok Barat</t>
  </si>
  <si>
    <t>https://x.com/Ma5B0y/status/1864126267995639862</t>
  </si>
  <si>
    <t>Ma5B0y</t>
  </si>
  <si>
    <t>Thu Dec 05 04:12:42 +0000 2024</t>
  </si>
  <si>
    <t>kalau dari halte slipi kemanggisan ke indrogrosir di Jl. Pisangan Lama Tim. No.152 RT.2/RW.9 Pisangan Tim. Kec. Pulo Gadung Kota Jakarta Timur naik apa ya kak? @PT_Transjakarta</t>
  </si>
  <si>
    <t>https://x.com/csaebi/status/1864523267761164445</t>
  </si>
  <si>
    <t>csaebi</t>
  </si>
  <si>
    <t>Wed Dec 04 14:08:54 +0000 2024</t>
  </si>
  <si>
    <t>min @PT_Transjakarta 4B besok pagi bisa naik dari Manggarai kan ya?</t>
  </si>
  <si>
    <t>https://x.com/kaeeiiy/status/1864310917170868611</t>
  </si>
  <si>
    <t>kaeeiiy</t>
  </si>
  <si>
    <t>Wed Dec 04 08:48:26 +0000 2024</t>
  </si>
  <si>
    <t>Halo min klo mau ke jalan angkasa (halte angkasa) kemayoran naik tj atau brt atau jaklingko no brp? Dan naik dr mana @PT_Transjakarta</t>
  </si>
  <si>
    <t>https://x.com/nartouzumeki/status/1864230270154756475</t>
  </si>
  <si>
    <t>nartouzumeki</t>
  </si>
  <si>
    <t>Wed Dec 04 06:14:35 +0000 2024</t>
  </si>
  <si>
    <t>flazz gue pilih kasih dah dia cuma cepet kalo di reader mrt sama that one reader from transjakarta ((gatau jenisnya))</t>
  </si>
  <si>
    <t>Rafardhan's</t>
  </si>
  <si>
    <t>https://x.com/Yoimiyea/status/1864191551460802768</t>
  </si>
  <si>
    <t>Yoimiyea</t>
  </si>
  <si>
    <t>Wed Dec 04 13:45:53 +0000 2024</t>
  </si>
  <si>
    <t>min mau tanya dong rute dari halte taman kota plumpang ke halte glodok naik tj nomor berapa ajaa?? @PT_Transjakarta</t>
  </si>
  <si>
    <t>https://x.com/beutybee284582/status/1864305126074110063</t>
  </si>
  <si>
    <t>beutybee284582</t>
  </si>
  <si>
    <t>Thu Dec 05 11:44:50 +0000 2024</t>
  </si>
  <si>
    <t>hai @PT_Transjakarta waktu hut dki kartu saya gak tap out keluar di halte mh thamrin karna gak dapet tije kalo di pakek lagi apakah saldo nya akan kepotong 2 kali saat tap out keluar ?</t>
  </si>
  <si>
    <t>https://x.com/metro7117/status/1864637050680693092</t>
  </si>
  <si>
    <t>metro7117</t>
  </si>
  <si>
    <t>Thu Dec 05 12:23:02 +0000 2024</t>
  </si>
  <si>
    <t>yang bener aja jalur busway koridor 9 depan Halte Gerbang Pemuda - Halte Petamburan udah dibuka untuk non TJ?? @PT_Transjakarta kemunduran banget ckckck</t>
  </si>
  <si>
    <t>https://x.com/fauzirulandi_/status/1864646663715082540</t>
  </si>
  <si>
    <t>Thu Dec 05 14:10:10 +0000 2024</t>
  </si>
  <si>
    <t>Ntah dimana isi otak dan kepala pengemudi mobil ini udah jelas bus Transjakarta yg kunaiki lagi berhenti turunkan penumpang di halte Tanahabang driver itu SIBUK KALI KLAKSON KLAKSON definisi gak ada otak https://t.co/F0ZwDgCy6Z</t>
  </si>
  <si>
    <t>https://pbs.twimg.com/media/GeCmxefbAAAPu52.jpg</t>
  </si>
  <si>
    <t>https://x.com/tempelmpala/status/1864673622910226779</t>
  </si>
  <si>
    <t>tempelmpala</t>
  </si>
  <si>
    <t>Thu Dec 05 06:53:27 +0000 2024</t>
  </si>
  <si>
    <t>Kor 12P MYS-21292 hujan di luar di dalam ikut basah @PT_Transjakarta https://t.co/xvIytuGHQj</t>
  </si>
  <si>
    <t>https://pbs.twimg.com/media/GeBC0hJawAA-TZf.jpg</t>
  </si>
  <si>
    <t>https://x.com/BudimanDjojo/status/1864563720304906350</t>
  </si>
  <si>
    <t>Wed Dec 04 02:37:35 +0000 2024</t>
  </si>
  <si>
    <t>Personil Lantas Polsek Ciputat Timur AIPTU Sugiyono koordinasi dengan pihak SPBU https://t.co/MKfRgWQYRv.H.Juanda Ciputat agar antrean pengisian BBM Bus Bianglala dan Transjakarta tidak menimbulkan kemacetan https://t.co/TlK5NeYb9a</t>
  </si>
  <si>
    <t>https://pbs.twimg.com/media/Gd6-qHOa0AMUDjq.jpg</t>
  </si>
  <si>
    <t>https://x.com/polsekciptimx/status/1864136939932438849</t>
  </si>
  <si>
    <t>Thu Dec 05 11:00:34 +0000 2024</t>
  </si>
  <si>
    <t xml:space="preserve">armada 6K bisa minta tolong ditambah nggak?? @PT_Transjakarta </t>
  </si>
  <si>
    <t>https://x.com/nabellissima/status/1864625910047220188</t>
  </si>
  <si>
    <t>nabellissima</t>
  </si>
  <si>
    <t>Thu Dec 05 07:26:11 +0000 2024</t>
  </si>
  <si>
    <t>Min @PT_Transjakarta 10H mulai nya dari jam berapa?</t>
  </si>
  <si>
    <t>svtðŸ’Ž,caratlandðŸˆâ€â¬›ðŸ¯ðŸ¦ŒðŸŠ</t>
  </si>
  <si>
    <t>https://x.com/wobooshishu/status/1864571958056423619</t>
  </si>
  <si>
    <t>wobooshishu</t>
  </si>
  <si>
    <t>Thu Dec 05 23:47:09 +0000 2024</t>
  </si>
  <si>
    <t>Halo min mau bertanya. Jika dari flyover pondok kopi ingin ke ragunan praktis nya menggunakan Tj apa ya biar hemat waktu dan tidak perlu naik kereta? @PT_Transjakarta terima kasih</t>
  </si>
  <si>
    <t>https://x.com/Ravinelca/status/1864818824748634255</t>
  </si>
  <si>
    <t>Ravinelca</t>
  </si>
  <si>
    <t>Thu Dec 05 00:34:13 +0000 2024</t>
  </si>
  <si>
    <t>Tolong ubah minitrans 6U menjadi transjakarta. Busnyaa sekarang penunhh bgt sangat.</t>
  </si>
  <si>
    <t>https://x.com/Yudokartikow/status/1864468284462256200</t>
  </si>
  <si>
    <t>Yudokartikow</t>
  </si>
  <si>
    <t>Thu Dec 05 08:21:00 +0000 2024</t>
  </si>
  <si>
    <t>Min tolong adain plang bus stop di titik sini gak ada di sbr. Gandaria Jln. Jatayu buat jak 93. Soalnya saya gak bisa naik di titik itu. Sepanjang jalan situ juga gak ada bus stopnya. @PT_Transjakarta https://t.co/uW44AlPbgK</t>
  </si>
  <si>
    <t>https://pbs.twimg.com/media/GeBW2RKa0AI2YDU.jpg</t>
  </si>
  <si>
    <t>https://x.com/lanasucces/status/1864585752258171080</t>
  </si>
  <si>
    <t>lanasucces</t>
  </si>
  <si>
    <t>Thu Dec 05 08:39:48 +0000 2024</t>
  </si>
  <si>
    <t>Halo selamat sore @PT_Transjakarta kalau dari koridor 13 pengen ke gbk rutenya apa ya kak? Terimakasih</t>
  </si>
  <si>
    <t xml:space="preserve">rl or whatever </t>
  </si>
  <si>
    <t>https://x.com/hongseunghanism/status/1864590485165355332</t>
  </si>
  <si>
    <t>hongseunghanism</t>
  </si>
  <si>
    <t>Thu Dec 05 11:45:09 +0000 2024</t>
  </si>
  <si>
    <t>sekarang 9A udah ga berhenti di cawang uki ya? sejak kapan? @PT_Transjakarta</t>
  </si>
  <si>
    <t>https://x.com/chasuhm/status/1864637126941528450</t>
  </si>
  <si>
    <t>Wed Dec 04 11:44:21 +0000 2024</t>
  </si>
  <si>
    <t>Lift di Halte Bunderan HI kapan kelarnya ? @PT_Transjakarta https://t.co/sZPXrdEOCX</t>
  </si>
  <si>
    <t>https://pbs.twimg.com/media/Gd87zV9a0AA7VH-.jpg</t>
  </si>
  <si>
    <t>https://x.com/PradityaSIA01/status/1864274538403705093</t>
  </si>
  <si>
    <t>Wed Dec 04 09:27:09 +0000 2024</t>
  </si>
  <si>
    <t>Min @PT_Transjakarta ko jadwal realtime beberapa Busway (misal 11w) jarang muncul di app TJ ataupun Gmaps si?</t>
  </si>
  <si>
    <t>https://x.com/jokitugas_ns14/status/1864240011983704416</t>
  </si>
  <si>
    <t>jokitugas_ns14</t>
  </si>
  <si>
    <t>Thu Dec 05 15:06:12 +0000 2024</t>
  </si>
  <si>
    <t>min kira kira tj 7b ke arah blok m masih ada gak ya jam segini? @PT_Transjakarta</t>
  </si>
  <si>
    <t>https://x.com/ourwz/status/1864687726102282534</t>
  </si>
  <si>
    <t>ourwz</t>
  </si>
  <si>
    <t>Wed Dec 04 11:02:14 +0000 2024</t>
  </si>
  <si>
    <t>Tolong dong rute D11 dibuat ke cibubur semua jangan ada yang ke cawang langsung. Ini bis nya sedikit ada yang gak ke cibubur. Aku sampe harus nunggu 45 menitan gila banget @PT_Transjakarta</t>
  </si>
  <si>
    <t>https://x.com/bukan_peomtry/status/1864263942119583871</t>
  </si>
  <si>
    <t>bukan_peomtry</t>
  </si>
  <si>
    <t>Wed Dec 04 13:51:31 +0000 2024</t>
  </si>
  <si>
    <t>Halo min @PT_Transjakarta mau nanya dong: 1. Kalau kartu emoney habis dipake tap-in dan tap-out di LRT/KRL terus tap-in lagi di TJ selalu kereset dan saldo terpotong diawal? 2. Sewaktu tap-in dan kereset dan saldo terpotong apa harus tetep tap-out? https://t.co/JAGHhLjXXN</t>
  </si>
  <si>
    <t>https://pbs.twimg.com/media/Gd9Y6XZa0AYkptq.jpg</t>
  </si>
  <si>
    <t>chronos.must.die</t>
  </si>
  <si>
    <t>https://x.com/_ssssmr/status/1864306540393713911</t>
  </si>
  <si>
    <t>_ssssmr</t>
  </si>
  <si>
    <t>Thu Dec 05 10:51:59 +0000 2024</t>
  </si>
  <si>
    <t>hallo min @PT_Transjakarta mau tanya dong kalau mau ke Gold Coast PIK keberangkatan dari stasiun Jakarta Kota naik 1A dari halte mana ya yg tidak transit? Atau memang harus transit dahulu? Mohon infonya terima kasih.</t>
  </si>
  <si>
    <t>https://x.com/leafiiing/status/1864623748030320736</t>
  </si>
  <si>
    <t>leafiiing</t>
  </si>
  <si>
    <t>Thu Dec 05 11:29:47 +0000 2024</t>
  </si>
  <si>
    <t>Thank u ya petugas2 @PT_Transjakarta di lebak bulus service excellent sekali. Rute arah Ciputat sdh dibuatkan antrian yg rapi kalau ada yg nyerobot ditegur dgn sopan. Bahagia bgt pas antrian udh pjg n bus lama dtg tiba2 dtg bus kosong jdnya keangkut semuanya .</t>
  </si>
  <si>
    <t>https://x.com/anak9embala/status/1864633263438090491</t>
  </si>
  <si>
    <t>anak9embala</t>
  </si>
  <si>
    <t>Thu Dec 05 07:03:07 +0000 2024</t>
  </si>
  <si>
    <t xml:space="preserve">Hallo @PT_Transjakarta tolong dong ini petugas cowok yang di halte kuningan di loket jangan main hape aja </t>
  </si>
  <si>
    <t>https://x.com/Callmeebabeeee/status/1864566152762204500</t>
  </si>
  <si>
    <t>Wed Dec 04 02:48:12 +0000 2024</t>
  </si>
  <si>
    <t xml:space="preserve">kemaren pas balik ada pramusapa nya transjakarta yg menarik hati di koridor arah ke purbet </t>
  </si>
  <si>
    <t>https://x.com/kap4uu/status/1864139612861637061</t>
  </si>
  <si>
    <t>kap4uu</t>
  </si>
  <si>
    <t>Thu Dec 05 03:42:09 +0000 2024</t>
  </si>
  <si>
    <t>ini ada apa ya? kok koridor nomor 10 arah pgc ga ada ada busnya @PT_Transjakarta</t>
  </si>
  <si>
    <t>https://x.com/abitoftaepls/status/1864515578268090423</t>
  </si>
  <si>
    <t>abitoftaepls</t>
  </si>
  <si>
    <t>Thu Dec 05 10:18:13 +0000 2024</t>
  </si>
  <si>
    <t>hey kenapa live trackingnya mati heyyyy @PT_Transjakarta https://t.co/juJy7iXBuB</t>
  </si>
  <si>
    <t>https://pbs.twimg.com/media/GeBxrwdagAACcRZ.jpg</t>
  </si>
  <si>
    <t>discord: internetofatoms</t>
  </si>
  <si>
    <t>https://x.com/adriantom25/status/1864615251444158501</t>
  </si>
  <si>
    <t>adriantom25</t>
  </si>
  <si>
    <t>Wed Dec 04 16:14:05 +0000 2024</t>
  </si>
  <si>
    <t>wad if gue baca ini besok pagi di transjakarta</t>
  </si>
  <si>
    <t>RPSë§Œ</t>
  </si>
  <si>
    <t>https://x.com/mirraebelle/status/1864342421611720867</t>
  </si>
  <si>
    <t>mirraebelle</t>
  </si>
  <si>
    <t>Wed Dec 04 06:12:25 +0000 2024</t>
  </si>
  <si>
    <t>Min aku mau ke blok m dari halte cibubur. Kalau naik 1K perlu booking dulu apa boleh langsung masuk? Trus kalo booking dimana bookingnya? @PT_Transjakarta</t>
  </si>
  <si>
    <t>bisa co di ðŸ ðŸŠ</t>
  </si>
  <si>
    <t>https://x.com/kezoora/status/1864191004443857273</t>
  </si>
  <si>
    <t>kezoora</t>
  </si>
  <si>
    <t>Thu Dec 05 13:43:54 +0000 2024</t>
  </si>
  <si>
    <t>Korupsi jalur purapura sistem belum stabil &amp;amp; error @PT_Transjakarta Tap in &amp;amp; Tap out masa kepotong terus anjir! @infodki @DKIJakarta https://t.co/ZAJOdwgteR</t>
  </si>
  <si>
    <t>https://pbs.twimg.com/media/GeCgw1oa4AAHV8c.jpg</t>
  </si>
  <si>
    <t>https://x.com/bonavkr/status/1864667013257548041</t>
  </si>
  <si>
    <t>bonavkr</t>
  </si>
  <si>
    <t>Wed Dec 04 14:51:20 +0000 2024</t>
  </si>
  <si>
    <t>halooo admin @PT_Transjakarta kalo mau ke studio RCTI dari Bekasi naik yang jurusan apa ya? dan 24 jam ga ya?</t>
  </si>
  <si>
    <t>https://x.com/atealieur/status/1864321595885670582</t>
  </si>
  <si>
    <t>atealieur</t>
  </si>
  <si>
    <t>Thu Dec 05 01:13:15 +0000 2024</t>
  </si>
  <si>
    <t>udh jarang akurat eh skrg malah mati ni layar halte cikoko arah barat.. hhmmm @PT_Transjakarta https://t.co/Q3ktUG3vTf</t>
  </si>
  <si>
    <t>https://pbs.twimg.com/media/Gd_08w8awAAQmEU.jpg</t>
  </si>
  <si>
    <t>https://x.com/sjarbisjar/status/1864478107375423771</t>
  </si>
  <si>
    <t>Wed Dec 04 05:05:31 +0000 2024</t>
  </si>
  <si>
    <t>9A arah grogol langka bener min @PT_Transjakarta</t>
  </si>
  <si>
    <t>https://x.com/wdj11994787/status/1864174170176934076</t>
  </si>
  <si>
    <t>wdj11994787</t>
  </si>
  <si>
    <t>Wed Dec 04 04:44:32 +0000 2024</t>
  </si>
  <si>
    <t>min mau nanya dari tanjung priok ke jiexpo kemayoran naik no berapa @PT_Transjakarta</t>
  </si>
  <si>
    <t>https://x.com/1ovieslay_/status/1864168888717726160</t>
  </si>
  <si>
    <t>1ovieslay_</t>
  </si>
  <si>
    <t>Thu Dec 05 01:58:59 +0000 2024</t>
  </si>
  <si>
    <t>Min kalau tap in @PT_Transjakarta ke halte emang motong saldo ya sekarang? Bukan motong pas tap out</t>
  </si>
  <si>
    <t>Central Jakarta</t>
  </si>
  <si>
    <t>https://x.com/deajengg/status/1864489613861306588</t>
  </si>
  <si>
    <t>deajengg</t>
  </si>
  <si>
    <t>Wed Dec 04 23:59:05 +0000 2024</t>
  </si>
  <si>
    <t>Admin @PT_Transjakarta sekarang rute 9a sudah tidak melayani pnp di cawang sentral kah? Terima kasih</t>
  </si>
  <si>
    <t>Trinity college</t>
  </si>
  <si>
    <t>https://x.com/Jeyassie_/status/1864459441288159675</t>
  </si>
  <si>
    <t>Jeyassie_</t>
  </si>
  <si>
    <t>Wed Dec 04 10:44:52 +0000 2024</t>
  </si>
  <si>
    <t>haloo saya tadi tap in di ragunan dan tap out di gerbang pemuda arah barat. kok ini kena dua kali ya? @PT_Transjakarta @mandiricare https://t.co/pRIvR1ZLw9</t>
  </si>
  <si>
    <t>https://pbs.twimg.com/media/Gd8uMxmakAA-HJu.jpg</t>
  </si>
  <si>
    <t>https://x.com/daorkest/status/1864259572309086546</t>
  </si>
  <si>
    <t>Wed Dec 04 07:10:58 +0000 2024</t>
  </si>
  <si>
    <t>Mohon dicek @PT_Transjakarta tadi pagi naik TJ SAF106 palang pembatas khusus wanita retak. Mohon bantuannya untuk di follow up https://t.co/svtuWw3Njj</t>
  </si>
  <si>
    <t>https://pbs.twimg.com/media/Gd79PRpagAAzuvR.jpg</t>
  </si>
  <si>
    <t>https://x.com/AyakoKids34022/status/1864205739528737235</t>
  </si>
  <si>
    <t>AyakoKids34022</t>
  </si>
  <si>
    <t>Thu Dec 05 01:06:40 +0000 2024</t>
  </si>
  <si>
    <t>Dear @PT_Transjakarta kejadian ini ini terulang kembali. Hari ini saya kembali menggunakan QR untuk transaksi pembelian tiket TJ yang rencananya saya akan gunakan di Halte PuribBeta 1. Alhasil QR kembali susah digunakan dan tidak ada satupun pramusapa yang standby di pintu masuk</t>
  </si>
  <si>
    <t>https://x.com/Adeirmansyah90/status/1864476448519803175</t>
  </si>
  <si>
    <t>Wed Dec 04 02:14:37 +0000 2024</t>
  </si>
  <si>
    <t>Keputusan ganti moda transportasi pagi ini membuat pagiku berwarna dimulai dari naik Transjakarta jajan kopi gerobakan jalan 2 km dari halte Transjakarta kekantor. Keadaaan gak selalu lancar sesuai plan kita gak selalu mulus yang perlu kita lakukan hanyalah menikmati setiap https://t.co/YVaM3V3qbz</t>
  </si>
  <si>
    <t>https://pbs.twimg.com/media/Gd65UT7a0AAZ7rg.jpg</t>
  </si>
  <si>
    <t>MariaFrans7481</t>
  </si>
  <si>
    <t>https://x.com/MariaFrans7481/status/1864131163448856687</t>
  </si>
  <si>
    <t>Thu Dec 05 13:11:04 +0000 2024</t>
  </si>
  <si>
    <t xml:space="preserve">tau kah kalian kalo ini bisa jadi salah pemerintah. pemerintah tidak menyediakan sarana-prasarana yang bisa membuat gerak kita jadi lebih mudah dan merasa aman. di jakarta ada transjakarta yang 24 jam dan halte bus yang selalu dijaga petugas. jd kalau kalian pulang jam 3 pagi </t>
  </si>
  <si>
    <t>ROCKLAND</t>
  </si>
  <si>
    <t>https://x.com/amelieincamden/status/1864658751099425033</t>
  </si>
  <si>
    <t>amelieincamden</t>
  </si>
  <si>
    <t>Thu Dec 05 18:27:02 +0000 2024</t>
  </si>
  <si>
    <t>Admin @PT_Transjakarta kalo mau ke Tokopedia Tower Ciputra World 2 dari Pinang Ranti nanti turun dimana trus lanjut naik apa lagi?</t>
  </si>
  <si>
    <t>https://x.com/arnoldssetiawan/status/1864738267729662333</t>
  </si>
  <si>
    <t>arnoldssetiawan</t>
  </si>
  <si>
    <t>Thu Dec 05 03:02:31 +0000 2024</t>
  </si>
  <si>
    <t>Pengaturan antrean pengisian BBM Bus Bianglala dan Transjakarta di SPBU https://t.co/MKfRgWQYRv.H.Juanda Ciputat oleh personil Lantas Polsek Ciputat Timur Pengaturan antrean dilakukan agar tidak menimbulkan kemacetan lalu lintas https://t.co/1lc6SIH3PL</t>
  </si>
  <si>
    <t>https://pbs.twimg.com/media/GeAN9kGa0AYu-56.jpg</t>
  </si>
  <si>
    <t>https://x.com/polsekciptimx/status/1864505603193974973</t>
  </si>
  <si>
    <t>Wed Dec 04 13:30:29 +0000 2024</t>
  </si>
  <si>
    <t>p @PT_Transjakarta ini jak 06 udh nunggu 20 menitan ga lewat2 tuh mksdnya gmn ya</t>
  </si>
  <si>
    <t>https://x.com/urikitasama/status/1864301250201965059</t>
  </si>
  <si>
    <t>urikitasama</t>
  </si>
  <si>
    <t>Thu Dec 05 04:10:51 +0000 2024</t>
  </si>
  <si>
    <t>min kalo dari cibubur junction ke swadarma naik tj apa aja yaa? @PT_Transjakarta</t>
  </si>
  <si>
    <t>https://x.com/pearlmilkteez/status/1864522800113045547</t>
  </si>
  <si>
    <t>pearlmilkteez</t>
  </si>
  <si>
    <t>Thu Dec 05 15:40:55 +0000 2024</t>
  </si>
  <si>
    <t>jak56 mending sekalian gaada aja dah naik dari mcd pasti selalu ditanyain mau kemana? denger kata pesing senewen kocag. ga semua driver gitu tapi kebanyakan iyaa @PT_Transjakarta dimana letak #KINILEBIHBAIK nya?</t>
  </si>
  <si>
    <t>https://x.com/eggperson189/status/1864696461419794737</t>
  </si>
  <si>
    <t>eggperson189</t>
  </si>
  <si>
    <t>Thu Dec 05 05:12:44 +0000 2024</t>
  </si>
  <si>
    <t>min kalau mau ke pasar tebet barat dari terminal senen rutenya gimana ya? @PT_Transjakarta</t>
  </si>
  <si>
    <t>https://x.com/filmyizhuo/status/1864538375346377132</t>
  </si>
  <si>
    <t>filmyizhuo</t>
  </si>
  <si>
    <t>Wed Dec 04 02:22:32 +0000 2024</t>
  </si>
  <si>
    <t xml:space="preserve">Refund @PT_Transjakarta lama sekali ya dari tanggal 31 Oktober gak ada update apa-apa nanya adminnya juga gak dikasih kejelasan. Nominalnya sih gak seberapa cuma menyayangkan saja padahal eror di mesin mereka </t>
  </si>
  <si>
    <t>https://x.com/_selarasa/status/1864133156003303864</t>
  </si>
  <si>
    <t>_selarasa</t>
  </si>
  <si>
    <t>Wed Dec 04 03:59:52 +0000 2024</t>
  </si>
  <si>
    <t>Halo min @PT_Transjakarta Mau tanya min kalau dari simpang ragunan ke senayan city rutenya gimana ya min? Makasih</t>
  </si>
  <si>
    <t>https://x.com/ftkinyktos/status/1864157649107079455</t>
  </si>
  <si>
    <t>ftkinyktos</t>
  </si>
  <si>
    <t>Thu Dec 05 12:28:56 +0000 2024</t>
  </si>
  <si>
    <t>Min @PT_Transjakarta apresiasi kepada para pramudi TJ 11Q (Kp Melayu-Pulo Gebang). Selama naik transpotasi tsb bawanya selalu enak meski jalanan padat dan ramah.</t>
  </si>
  <si>
    <t>https://x.com/Y3m4y0/status/1864648147424956731</t>
  </si>
  <si>
    <t>Y3m4y0</t>
  </si>
  <si>
    <t>Thu Dec 05 04:47:09 +0000 2024</t>
  </si>
  <si>
    <t>min info rute dari halte tanjung duren ke apartment puri orchard dong @PT_Transjakarta</t>
  </si>
  <si>
    <t>https://x.com/niveyo/status/1864531934728323303</t>
  </si>
  <si>
    <t>niveyo</t>
  </si>
  <si>
    <t>Wed Dec 04 03:25:07 +0000 2024</t>
  </si>
  <si>
    <t>Halo kak @PT_Transjakarta photobooth di halte bundaran HI masi ada tidak ya ?</t>
  </si>
  <si>
    <t>Find me</t>
  </si>
  <si>
    <t>https://x.com/nunnanrl/status/1864148903739969902</t>
  </si>
  <si>
    <t>nunnanrl</t>
  </si>
  <si>
    <t>Thu Dec 05 15:16:51 +0000 2024</t>
  </si>
  <si>
    <t>min kalau mau naik 9d dari makassar bisa naik 9 terus turun di mana ya? Semanggi bisa kah di haltenya gamesti pindah halte? @PT_Transjakarta</t>
  </si>
  <si>
    <t>https://x.com/jehtyomi/status/1864690405499130249</t>
  </si>
  <si>
    <t>jehtyomi</t>
  </si>
  <si>
    <t>Thu Dec 05 10:32:47 +0000 2024</t>
  </si>
  <si>
    <t>tolong jam pulang kantor rute 6B diperbanyak lagi @PT_Transjakarta nunggu Â½ jam di halte karet pas udh dateng bus nya full dan harus nunggu lgi</t>
  </si>
  <si>
    <t>https://x.com/mlsmaubelitruck/status/1864618915923677699</t>
  </si>
  <si>
    <t>Wed Dec 04 12:29:49 +0000 2024</t>
  </si>
  <si>
    <t>Min kalo dari cibubur junction ke blok m apakah ada rutenya? @PT_Transjakarta</t>
  </si>
  <si>
    <t>https://x.com/ygpentingcoklat/status/1864285980112638244</t>
  </si>
  <si>
    <t>ygpentingcoklat</t>
  </si>
  <si>
    <t>Thu Dec 05 15:25:44 +0000 2024</t>
  </si>
  <si>
    <t>Gue hari ini jkt-tangerang naik gojek cost me freaking 100k + pantat gue MELEDAK while tangerang-jkt naik Transjakarta adem duduk and only cost 12k in total</t>
  </si>
  <si>
    <t>https://x.com/sirexily/status/1864692641730056199</t>
  </si>
  <si>
    <t>sirexily</t>
  </si>
  <si>
    <t>Thu Dec 05 23:42:53 +0000 2024</t>
  </si>
  <si>
    <t>s21 kenapa lama bangeett tj nyaaaaaa @PT_Transjakarta</t>
  </si>
  <si>
    <t>https://x.com/bonjavies/status/1864817754001543623</t>
  </si>
  <si>
    <t>bonjavies</t>
  </si>
  <si>
    <t>Wed Dec 04 10:23:35 +0000 2024</t>
  </si>
  <si>
    <t>17.22 #LalinSonora Jalan Raya Bogor dari Pasar Rebo ke pertigaan Hek padat padat karena ada bus Transjakarta yang mengalami gangguan di lajur kiri setelah itu kembali ramai lancar. Arah sebaliknya lalulintas ramai sekali tapi lancar. @bram92 https://t.co/Pki6rpjGac</t>
  </si>
  <si>
    <t>https://pbs.twimg.com/ext_tw_video_thumb/1864254057290059778/pu/img/-1RMIeGzlqkJXzRp.jpg</t>
  </si>
  <si>
    <t>https://x.com/SonoraFM92/status/1864254212227649544</t>
  </si>
  <si>
    <t>Wed Dec 04 12:11:26 +0000 2024</t>
  </si>
  <si>
    <t>min dari gunawarman ke pejaten naik 6u bener ga? @PT_Transjakarta</t>
  </si>
  <si>
    <t>https://x.com/jyamedth/status/1864281356173443546</t>
  </si>
  <si>
    <t>Wed Dec 04 03:22:03 +0000 2024</t>
  </si>
  <si>
    <t>Min @PT_Transjakarta mhn bantuan ada keributan krn supir Mikrotrans JAK10-A (saya ngga ngeh no. bodinya berapa) di bwh BDL dg oknum supir ojol dg plat no tertera tdk sngaja menyenggol kendaraan tsb membuat kemacetan di pertigaan Raden Saleh mhn dibantu u/ supir Mikrotrans nya https://t.co/ERrvSHn0dE</t>
  </si>
  <si>
    <t>https://pbs.twimg.com/ext_tw_video_thumb/1864148029584101376/pu/img/eTTw8_I0172h3BgL.jpg</t>
  </si>
  <si>
    <t>https://x.com/coretcoretanz/status/1864148132575236143</t>
  </si>
  <si>
    <t>coretcoretanz</t>
  </si>
  <si>
    <t>Wed Dec 04 11:48:39 +0000 2024</t>
  </si>
  <si>
    <t>JANGAN BIKIN AKU NYENGIR DI TRANSJAKARTA</t>
  </si>
  <si>
    <t>https://x.com/vionarmun/status/1864275622216061359</t>
  </si>
  <si>
    <t>vionarmun</t>
  </si>
  <si>
    <t>Thu Dec 05 09:43:56 +0000 2024</t>
  </si>
  <si>
    <t>@Peunat_ Jadi ingat suatu hari dulu sy naik Transjakarta Kondisi hujan Si Bapak ngasih jaket ke anaknya dia sendiri kedinginan banget menggigil Akhirnya jaket sy kasih ke Bapaknya Sebenarnya posisi waktu itu lg pasÂ²an jg tapi sy yakin sj Benar sj pekan depan sy dpt rejeki lebih baik</t>
  </si>
  <si>
    <t>Peunat_</t>
  </si>
  <si>
    <t>https://x.com/InterBatMan/status/1864606621990834429</t>
  </si>
  <si>
    <t>InterBatMan</t>
  </si>
  <si>
    <t>Thu Dec 05 08:34:41 +0000 2024</t>
  </si>
  <si>
    <t>@Bandivokt2 Yang ibu2 berhijab di bus transjakarta ada kursi kosong tapi milih berdiri karena sebelahnya orang kristen wkwk</t>
  </si>
  <si>
    <t>Bandivokt2</t>
  </si>
  <si>
    <t>https://x.com/akunbuzzerlol/status/1864589194624159780</t>
  </si>
  <si>
    <t>akunbuzzerlol</t>
  </si>
  <si>
    <t>Thu Dec 05 12:51:16 +0000 2024</t>
  </si>
  <si>
    <t>cewek transum MANA SUARANYAAA sori gue mah di anter jemput mercedes benz + cwok org (transjakarta)</t>
  </si>
  <si>
    <t>https://x.com/akugafafah/status/1864653767339335707</t>
  </si>
  <si>
    <t>akugafafah</t>
  </si>
  <si>
    <t>Wed Dec 04 10:00:35 +0000 2024</t>
  </si>
  <si>
    <t>lm banget transjakarta ini huft</t>
  </si>
  <si>
    <t>https://x.com/silushyu/status/1864248426852176094</t>
  </si>
  <si>
    <t>silushyu</t>
  </si>
  <si>
    <t>Thu Dec 05 03:00:19 +0000 2024</t>
  </si>
  <si>
    <t>Selamat Siang Admin @PT_Transjakarta kami ada complaint di DM. Mohon dicek dan kami tunggu tanggapannya ya....</t>
  </si>
  <si>
    <t>ÃœT: -6.260786,106.86785</t>
  </si>
  <si>
    <t>https://x.com/vici1911/status/1864505051257176344</t>
  </si>
  <si>
    <t>vici1911</t>
  </si>
  <si>
    <t>Wed Dec 04 12:02:55 +0000 2024</t>
  </si>
  <si>
    <t>Aplikasi @PT_Transjakarta sering ga akurat. Ga nampilin bus yang udh deket halte. Jdnya sering ketinggalan bus. Dibenerin lah.</t>
  </si>
  <si>
    <t>https://x.com/Kudakayangg/status/1864279210656976925</t>
  </si>
  <si>
    <t>Kudakayangg</t>
  </si>
  <si>
    <t>Thu Dec 05 09:11:24 +0000 2024</t>
  </si>
  <si>
    <t>setelah membaca tweet ini agknya saya bersyukur karena tinggal di jakartaâ€â€ @PT_Transjakarta ril km penyelamat hidup ku</t>
  </si>
  <si>
    <t>personal account, dnf ðŸ˜´</t>
  </si>
  <si>
    <t>https://x.com/jongseongjakbar/status/1864598435044970611</t>
  </si>
  <si>
    <t>jongseongjakbar</t>
  </si>
  <si>
    <t>Thu Dec 05 05:54:06 +0000 2024</t>
  </si>
  <si>
    <t>Hallo min @PT_Transjakarta udah mau 5 hr belum dapet refund T_T</t>
  </si>
  <si>
    <t>https://x.com/yeonlyou/status/1864548783960543397</t>
  </si>
  <si>
    <t>Wed Dec 04 13:56:11 +0000 2024</t>
  </si>
  <si>
    <t>@MariaFrans7481 Kayaknya seru ya pakai transjakarta</t>
  </si>
  <si>
    <t>https://x.com/Silfinov/status/1864307715759337801</t>
  </si>
  <si>
    <t>Silfinov</t>
  </si>
  <si>
    <t>Thu Dec 05 11:19:53 +0000 2024</t>
  </si>
  <si>
    <t>kenapa tj s22 gaada samsek gaada yg lewat udah setengah jam lebihhhh @PT_Transjakarta</t>
  </si>
  <si>
    <t>https://x.com/lalalandiann/status/1864630772227035533</t>
  </si>
  <si>
    <t>lalalandiann</t>
  </si>
  <si>
    <t>Thu Dec 05 10:45:39 +0000 2024</t>
  </si>
  <si>
    <t>17.41 #LalinSonora Kepadatan Lalulintas jalan Sudirman mulai dari Dukuh Atas ke Semanggi. Sebaliknya mulai padat merayap sebelum halte Transjakarta Dukuh Atas ke Bundaran HI. @bram92 https://t.co/JGcTtzaL4d</t>
  </si>
  <si>
    <t>https://pbs.twimg.com/ext_tw_video_thumb/1864622090835644417/pu/img/Gl9Z_1-hwUbiFkpS.jpg</t>
  </si>
  <si>
    <t>https://x.com/SonoraFM92/status/1864622157017567377</t>
  </si>
  <si>
    <t>Thu Dec 05 04:59:16 +0000 2024</t>
  </si>
  <si>
    <t>min rute tj dari uin ke jcc dong @PT_Transjakarta</t>
  </si>
  <si>
    <t>https://x.com/w0am4i/status/1864534986130640916</t>
  </si>
  <si>
    <t>w0am4i</t>
  </si>
  <si>
    <t>Wed Dec 04 11:52:58 +0000 2024</t>
  </si>
  <si>
    <t>Bener bener 4C di rush hour lama banget dan jarak satu bus ke bus lainnya jauh bisa ga sih diperbanyak busnya dijam jam plg kerja @PT_Transjakarta</t>
  </si>
  <si>
    <t>https://x.com/xshazzle/status/1864276708599468137</t>
  </si>
  <si>
    <t>Thu Dec 05 00:29:57 +0000 2024</t>
  </si>
  <si>
    <t>min @PT_Transjakarta 6m beroperasi normal gak yahhhh plis bantu answer</t>
  </si>
  <si>
    <t>https://x.com/sqlmaaa/status/1864467208300319071</t>
  </si>
  <si>
    <t>sqlmaaa</t>
  </si>
  <si>
    <t>Thu Dec 05 15:34:21 +0000 2024</t>
  </si>
  <si>
    <t>selama ini kalo pulang smg dari st senen naik gojek dr kantor ke senen abis 45ribu an. kemarin nyoba naik transjakarta dari kantor ke st klender lanjut KRL ke senen total cuma abis 7.500.</t>
  </si>
  <si>
    <t>https://x.com/erlangprwggn/status/1864694807232434215</t>
  </si>
  <si>
    <t>erlangprwggn</t>
  </si>
  <si>
    <t>Thu Dec 05 07:04:01 +0000 2024</t>
  </si>
  <si>
    <t>Ini tuh tergantung sekolahnya juga deh Ibu aku waktu transum gini langsung hubungin pihak yang terkait waktu itu nyoba transjakarta &amp;amp; dateng ke dishub untuk urus perizinan. Akhirnya disediain satu TJ khusus untuk kegiatan ini dan berjalan lancar. Biasanya juga diadain weekend</t>
  </si>
  <si>
    <t>https://x.com/bubujeong/status/1864566378902290568</t>
  </si>
  <si>
    <t>bubujeong</t>
  </si>
  <si>
    <t>Wed Dec 04 14:29:53 +0000 2024</t>
  </si>
  <si>
    <t>Masih bingung sama estimasi pengembalian dana dari vendor @PT_Transjakarta udah 1 bulan laporan saya dianggurin. Sebenarnya tiket laporannya dikasih untuk apa kalo nggak ada tindaklanjut.</t>
  </si>
  <si>
    <t>https://x.com/kamudiriku1/status/1864316195769638997</t>
  </si>
  <si>
    <t>kamudiriku1</t>
  </si>
  <si>
    <t>Thu Dec 05 12:17:09 +0000 2024</t>
  </si>
  <si>
    <t>bisa ga ya request tempat tunggu bis dikasih atap gitu biar ga kehujanan pas tunggu bis disini @PT_Transjakarta https://t.co/CFH3kK9Mky</t>
  </si>
  <si>
    <t>https://pbs.twimg.com/media/GeCM5xha4AAUi_e.jpg</t>
  </si>
  <si>
    <t>https://x.com/SriSari98399/status/1864645180684685557</t>
  </si>
  <si>
    <t>SriSari98399</t>
  </si>
  <si>
    <t>Thu Dec 05 01:56:59 +0000 2024</t>
  </si>
  <si>
    <t>Aku sampe punya 3 tap card buat transjakarta MRT Jaklingko dan sering banget reset terus alias tap in tap out kepotong 2x terus mohon solusinya min @PT_Transjakarta engga tau apa krn beda mesin tiap transportasi atau kartunya yg bermasalah</t>
  </si>
  <si>
    <t>online at night and weekend</t>
  </si>
  <si>
    <t>https://x.com/yosnhida/status/1864489113820488056</t>
  </si>
  <si>
    <t>yosnhida</t>
  </si>
  <si>
    <t>Thu Dec 05 08:26:13 +0000 2024</t>
  </si>
  <si>
    <t>min dri gerbang pemuda ke csw naik apa ya @PT_Transjakarta</t>
  </si>
  <si>
    <t>https://x.com/wonpilfriend/status/1864587065180213764</t>
  </si>
  <si>
    <t>wonpilfriend</t>
  </si>
  <si>
    <t>Wed Dec 04 01:40:00 +0000 2024</t>
  </si>
  <si>
    <t xml:space="preserve">Min @PT_Transjakarta halte RSUD Pasar Minggu udah nggak dipake lagi ya? Padahal kan itu vital </t>
  </si>
  <si>
    <t>https://x.com/qodhel/status/1864122449333555261</t>
  </si>
  <si>
    <t>qodhel</t>
  </si>
  <si>
    <t>Thu Dec 05 13:48:07 +0000 2024</t>
  </si>
  <si>
    <t>Tentunya disarankan naik transportasi umum menuju Lapangan Banteng yaa! Bisa naik KRL Commuter Line menuju St. Juanda BRT Transjakarta menuju halte Juanda atau Istiqlal Transjakarta non-BRT rute 1P atau 6H atau Mikrotrans JAK.10~ Jangan lupa acaranya di Together Stage! https://t.co/yb6BRvUwtj</t>
  </si>
  <si>
    <t>https://pbs.twimg.com/media/GeChupba0AQWav5.jpg</t>
  </si>
  <si>
    <t>https://x.com/TfJakarta/status/1864668075418964231</t>
  </si>
  <si>
    <t>Thu Dec 05 06:18:15 +0000 2024</t>
  </si>
  <si>
    <t>berarti saya lumayanlah kasih ceramah di S2 universitas papan atas dapat dua juta plus nasi kotak komplit dan kemeja batik bersyukur-bersyukur. mempersiapkan bahan sebulan sebelumnya. Pakai slides data statistik dan datang sendiri naik Transjakarta.</t>
  </si>
  <si>
    <t>https://x.com/mkusumawijaya/status/1864554863050543255</t>
  </si>
  <si>
    <t>Wed Dec 04 04:25:15 +0000 2024</t>
  </si>
  <si>
    <t>Udah dibilangin berkali kali KASIH KORIDOR 7 BUS YG PROPER DAN CEPET. ANJ INI UDH SETENGAH JAM NUNGGU BARU DATENG 1 UDH MA JELEG BUSNYA @PT_Transjakarta https://t.co/Vqto9yG80N</t>
  </si>
  <si>
    <t>https://pbs.twimg.com/media/Gd7XTAVa0AA8T-1.jpg</t>
  </si>
  <si>
    <t>https://x.com/Sparksblvd/status/1864164037241786728</t>
  </si>
  <si>
    <t>Sparksblvd</t>
  </si>
  <si>
    <t>Wed Dec 04 12:19:42 +0000 2024</t>
  </si>
  <si>
    <t>Dear @PT_Transjakarta Menjelang pergantian bus ke bus listrik bus gandeng ini tolong jangan dipensiunkan dulu ya. Sangat membantu sekali mereka ini https://t.co/wh6CkiP7ST</t>
  </si>
  <si>
    <t>https://pbs.twimg.com/media/Gd9D5kca0AIcl0q.jpg</t>
  </si>
  <si>
    <t>https://x.com/shonenjoplin/status/1864283437844320403</t>
  </si>
  <si>
    <t>Thu Dec 05 02:39:34 +0000 2024</t>
  </si>
  <si>
    <t>kak maaf kepikiran terus @PT_Transjakarta tadi ada tj lewat tulisannya kalau gak salah SPLIT. artinya apa ya? thank u!</t>
  </si>
  <si>
    <t>https://x.com/furlsun/status/1864499828400771325</t>
  </si>
  <si>
    <t>Wed Dec 04 14:33:28 +0000 2024</t>
  </si>
  <si>
    <t>Ada nggak sih di X ini top up saldo di halte busway. Terus duitnya nggak masuk ke kartu flazz. Petugas @PT_Transjakarta langsung ngelaporin ke pihak vendor dengan estimasi 3 jari kerja. Tapi udah sebulan nggak ada tindaklanjut. Malah dianggurin laporannya.</t>
  </si>
  <si>
    <t>https://x.com/kamudiriku1/status/1864317099243655177</t>
  </si>
  <si>
    <t>Wed Dec 04 10:43:34 +0000 2024</t>
  </si>
  <si>
    <t>Auto migren liat bus @PT_Transjakarta yg kacanya begini tolong kaca biasa aja mendingan https://t.co/0d92MlGaDq</t>
  </si>
  <si>
    <t>https://pbs.twimg.com/media/Gd8t5TSa0AEPYIs.jpg</t>
  </si>
  <si>
    <t>ÃœT: -6.1660292,106.803501</t>
  </si>
  <si>
    <t>https://x.com/sweet_fty/status/1864259241328140579</t>
  </si>
  <si>
    <t>sweet_fty</t>
  </si>
  <si>
    <t>Thu Dec 05 01:17:19 +0000 2024</t>
  </si>
  <si>
    <t xml:space="preserve">Pagi pagi di transjakarta ga sengaja ngelempar hp karna ngerem mendadak. Untung banget ga kena pala orang. Bisa bisa pagi2 gw udh dimaki maki. </t>
  </si>
  <si>
    <t>https://x.com/chickayesika/status/1864479127727931595</t>
  </si>
  <si>
    <t>Thu Dec 05 13:40:05 +0000 2024</t>
  </si>
  <si>
    <t>Hi mimin @PT_Transjakarta Just info aja di Cibubur Junction saat ini banyak bus2 7C yg antri. Sedangkan di halte Cawang Sentral sudah padat sekali antrian penumpangnya. Mungkin bisa headway dari Cibubur dipercepat sedikit? Thanks in advance! https://t.co/rv5oHf9DCo</t>
  </si>
  <si>
    <t>https://pbs.twimg.com/media/GeCf4ssakAAjATh.jpg</t>
  </si>
  <si>
    <t>https://x.com/shonenjoplin/status/1864666052761931781</t>
  </si>
  <si>
    <t>Wed Dec 04 12:50:05 +0000 2024</t>
  </si>
  <si>
    <t>Siapa dsni yang cita2nya nungguin bus tj 9D yang super lama itu ? ï¸ Sekalinya lewat lgs penuh soalnya penumpang pada numpuk nih mint @PT_Transjakarta Mungkin org yg mau ke ps minggu jarang2 kali ya jadi bisnya didikitin</t>
  </si>
  <si>
    <t>https://x.com/aliyaff28/status/1864291082202460459</t>
  </si>
  <si>
    <t>aliyaff28</t>
  </si>
  <si>
    <t>Thu Dec 05 02:13:12 +0000 2024</t>
  </si>
  <si>
    <t xml:space="preserve">Anjing ada yg kentut di bus transjakarta </t>
  </si>
  <si>
    <t>ohjunmyeon @ ao3</t>
  </si>
  <si>
    <t>https://x.com/saejunnie/status/1864493192462438447</t>
  </si>
  <si>
    <t>saejunnie</t>
  </si>
  <si>
    <t>Wed Dec 04 13:09:59 +0000 2024</t>
  </si>
  <si>
    <t>Min @PT_Transjakarta sepertinya supir2 Jaklingko ini butuh di perhatiin lg ya. Terutama di Terminal Tj Priuk ngebut2 udh kayak balapan mobil di dalem terminal. Org nyebrang masih aja di babat buset. Saluttt</t>
  </si>
  <si>
    <t>https://x.com/catchmeehh/status/1864296091371622491</t>
  </si>
  <si>
    <t>catchmeehh</t>
  </si>
  <si>
    <t>Wed Dec 04 13:24:03 +0000 2024</t>
  </si>
  <si>
    <t>Sama ini tuh mobil berjejer gini gada yg mau jalan. Penumpang numpung nanya yg mana yg jalan pak? Semua saling tunjuk. Jadi harus naik yg mana? Udah itu ngebut2an di dalem terminal jg kalo ada org lg jalan di libas aja gtu ya min konsepnya? @PT_Transjakarta</t>
  </si>
  <si>
    <t>https://x.com/catchmeehh/status/1864299629879414908</t>
  </si>
  <si>
    <t>Thu Dec 05 00:45:36 +0000 2024</t>
  </si>
  <si>
    <t>Armada dikit rakyat banyak lu kapitalis emang @PT_Transjakarta ini armada 7p dikit dan jarang sampe di pool pondok kelapa ngantri di halte cawang sentral selalu antri. Jam 10 udah ga ada ye kocak u</t>
  </si>
  <si>
    <t>https://x.com/buchenuppak/status/1864471146697248773</t>
  </si>
  <si>
    <t>Thu Dec 05 11:24:38 +0000 2024</t>
  </si>
  <si>
    <t>hi @PT_Transjakarta kalo mau naik KRL turun halte apa ya?</t>
  </si>
  <si>
    <t>https://x.com/m00nlyfe/status/1864631967616233489</t>
  </si>
  <si>
    <t>m00nlyfe</t>
  </si>
  <si>
    <t>Thu Dec 05 00:02:21 +0000 2024</t>
  </si>
  <si>
    <t>Tolong ya TJ @PT_Transjakarta sosialisasiin dong ke pramu sapanya buat selalu ingetin penumpang kalo antri di Halte ya ngikutin barisan kebelakang bukan tiba2 nyelak ke tengah untuk orang2 yg turun dari bis. Khususnya nih di MONAS atau halte besar lain. Masa ga malu sama ank TK</t>
  </si>
  <si>
    <t>https://x.com/syifaa_inp/status/1864460262893654296</t>
  </si>
  <si>
    <t>syifaa_inp</t>
  </si>
  <si>
    <t>Wed Dec 04 16:26:41 +0000 2024</t>
  </si>
  <si>
    <t>tolong dong @PT_Transjakarta armada amari tuh terutama koridor 9 pake bis yg gede sekalian ini saya naik udah kaya mau mati kehabisan nafas ketumpuk tumpuk sama orang padahal yg naik amari juga banyak. mohon diperhatikan lagi buat evaluasi kedepannya terima kasih.</t>
  </si>
  <si>
    <t>https://x.com/wonrirideul/status/1864345589997293778</t>
  </si>
  <si>
    <t>wonrirideul</t>
  </si>
  <si>
    <t>Wed Dec 04 00:28:30 +0000 2024</t>
  </si>
  <si>
    <t>07.27 #LalinSonora Jl. Jatinegara Mester arah ke Matraman padat merayap. Banyak pengendara nekat masuk ke jalur bus Transjakarta. Cuaca mendung. ( via Wahyu Wicak) https://t.co/u0JNxkuTfL</t>
  </si>
  <si>
    <t>https://pbs.twimg.com/media/Gd6hHylaQAAiDJq.jpg</t>
  </si>
  <si>
    <t>https://x.com/SonoraFM92/status/1864104454532026696</t>
  </si>
  <si>
    <t>Thu Dec 05 23:57:21 +0000 2024</t>
  </si>
  <si>
    <t>@pooh_168 Hai Kak. Mohon maaf atas ketidaknyamananya. Laporan akan menjadi perhatian sebagai bahan evaluasi untuk meningkatkan kualitas layanan Transjakarta. Terima kasih ^ZL</t>
  </si>
  <si>
    <t>pooh_168</t>
  </si>
  <si>
    <t>https://x.com/PT_Transjakarta/status/1864821394988540236</t>
  </si>
  <si>
    <t>Thu Dec 05 04:36:59 +0000 2024</t>
  </si>
  <si>
    <t>Bus Trans Wibawa Mukti sedang berhenti untuk menurunkan penumpang di pemberhentian Bulak Kapal Bekasi. Memudahkan penumpang tujuan Jakarta berganti armada Bus Transjakarta #pasangmataÂ #lalulintas #transportasiumum #transjakarta #biskita #bekasi https://t.co/zTZrbeSSL0 https://t.co/vpZdY4VHfn</t>
  </si>
  <si>
    <t>https://pbs.twimg.com/media/GeAjlV6bkAA9Pn-.jpg</t>
  </si>
  <si>
    <t>https://x.com/PasangMata/status/1864529379076002219</t>
  </si>
  <si>
    <t>Thu Dec 05 21:28:42 +0000 2024</t>
  </si>
  <si>
    <t>#INFOTRANSJAKARTA | Rute M4: Pulo Gadung - Galunggung saat ini sudah beroperasi normal kembali tanpa pengalihan. #JAKI #PerluTahu #RuteM4</t>
  </si>
  <si>
    <t>https://x.com/PT_Transjakarta/status/1864783984531771683</t>
  </si>
  <si>
    <t>Thu Dec 05 22:19:38 +0000 2024</t>
  </si>
  <si>
    <t>#INFOTRANSJAKARTA | Rute M10: PGC - Tj Priok saat ini sudah beroperasi normal kembali melayani pelanggan tanpa pengalihan. #JAKI #PerluTahu #RuteM10</t>
  </si>
  <si>
    <t>https://x.com/PT_Transjakarta/status/1864796800584159280</t>
  </si>
  <si>
    <t>Wed Dec 04 07:38:13 +0000 2024</t>
  </si>
  <si>
    <t>PO Sinar Jaya akan operasikan 20 bus listrik yang dirakit secara lokal bodinya dari Karoseri Laksana dan sasisnya pakai VKTR https://t.co/14tGtQIrEz</t>
  </si>
  <si>
    <t>https://x.com/KompasOtomotif/status/1864212597048005088</t>
  </si>
  <si>
    <t>KompasOtomotif</t>
  </si>
  <si>
    <t>Thu Dec 05 12:08:04 +0000 2024</t>
  </si>
  <si>
    <t>halo min @PT_Transjakarta mau tanya kalo rute dari cawang sentral ke lapangan banteng naik arah mana ya min?</t>
  </si>
  <si>
    <t xml:space="preserve">ã‚¢ã‚­ãƒˆ </t>
  </si>
  <si>
    <t>https://x.com/cyndorcinds/status/1864642895980187920</t>
  </si>
  <si>
    <t>cyndorcinds</t>
  </si>
  <si>
    <t>Thu Dec 05 11:03:44 +0000 2024</t>
  </si>
  <si>
    <t>Ditengah kondisi dalam bus yang padat akan sulit melakukan tap out. Jika tetap dilakukan akan memakan banyak waktu menghambat kendaraan lain di belakang bus. Tolong @PT_Transjakarta kebijakan tap cukup sekali saja di dalam bus. @DKIJakarta</t>
  </si>
  <si>
    <t>https://x.com/EkoTamba/status/1864626704163197357</t>
  </si>
  <si>
    <t>Thu Dec 05 13:54:34 +0000 2024</t>
  </si>
  <si>
    <t>Ini uang gw yang ketelen karna jaringan topupnya @PT_Transjakarta bermasalah belom balik balik nih . Mana 2 kali kena totalnya 201k Udah hari senen pagi jam sibuk eh jaringannya trouble kalo top up pake qris</t>
  </si>
  <si>
    <t>https://x.com/3Musang3/status/1864669697536569775</t>
  </si>
  <si>
    <t>3Musang3</t>
  </si>
  <si>
    <t>Thu Dec 05 05:01:38 +0000 2024</t>
  </si>
  <si>
    <t>ini 5M lama amat dtng nya!!! Dr 11.46 sampai skrng 12.00 blm nongolÂ² jg.. di bus stop smpn 1.. @PT_Transjakarta hrs tunggu brp lama lg ini?</t>
  </si>
  <si>
    <t>https://x.com/eka39koernia/status/1864535579989561348</t>
  </si>
  <si>
    <t>eka39koernia</t>
  </si>
  <si>
    <t>Thu Dec 05 23:24:26 +0000 2024</t>
  </si>
  <si>
    <t>Lagi lagi nih min lama banget jaklinko 73 nya arah ps. rebo ke cibubur (buperta). minta tolong min sudah hampir 4 hari seperti ini. tolong armada nya di perbanyak yg arah cibubur min. @PT_Transjakarta @DKIJakarta https://t.co/XUGvxnR33e</t>
  </si>
  <si>
    <t>https://pbs.twimg.com/media/GeElod8akAAc6lA.jpg</t>
  </si>
  <si>
    <t>disneylÎ±nd</t>
  </si>
  <si>
    <t>https://x.com/darandria/status/1864813110097514790</t>
  </si>
  <si>
    <t>darandria</t>
  </si>
  <si>
    <t>Sun Dec 08 11:05:54 +0000 2024</t>
  </si>
  <si>
    <t>Bicara soal Pramusapa Transjakarta Pramusapa Transjakarta itu ada 2 Yakni : Pramusapa Organik dan Pramusapa Alih Daya Kok bisa beda-beda ya? https://t.co/B4WiiR0zwX</t>
  </si>
  <si>
    <t>https://pbs.twimg.com/media/GeRZXmLaMAAcUjV.jpg</t>
  </si>
  <si>
    <t>https://x.com/BuswayFansC/status/1865714416425308392</t>
  </si>
  <si>
    <t>Sun Dec 08 13:39:17 +0000 2024</t>
  </si>
  <si>
    <t>@fawwazrd bodo amat lumau jadi transwomen transman transformers translate transjakarta transmart transtudio BODO AMAT GUE GA PEDULI TAPI LU JANGANYA MASUK TOILET CW YA BJIR LU TETEP BUKAN MUHRIM BAGI CW TULEN kalo pakaian bodo amat dah lu mau pake kutang mau pake apa juga</t>
  </si>
  <si>
    <t>fawwazrd</t>
  </si>
  <si>
    <t>https://x.com/shuwall0w/status/1865753014289785338</t>
  </si>
  <si>
    <t>shuwall0w</t>
  </si>
  <si>
    <t>Sat Dec 07 02:15:45 +0000 2024</t>
  </si>
  <si>
    <t>konsep pintunya apaan dah wkwkwk @PT_Transjakarta https://t.co/wnEkBoUJZC</t>
  </si>
  <si>
    <t>https://pbs.twimg.com/media/GeKWY5fakAE7RrF.jpg</t>
  </si>
  <si>
    <t>Neo city</t>
  </si>
  <si>
    <t>https://x.com/kheimine/status/1865218611201347880</t>
  </si>
  <si>
    <t>kheimine</t>
  </si>
  <si>
    <t>Sun Dec 08 12:01:45 +0000 2024</t>
  </si>
  <si>
    <t xml:space="preserve">kalo balik kerja naik transjakarta kadang suka macet di jalur busway terus ada motor galon bapak2 yang mogok terus dia nuntun.. supirnya ga klakson sama sekali ya allah gue langsung </t>
  </si>
  <si>
    <t>https://x.com/wifisodd/status/1865728472003600600</t>
  </si>
  <si>
    <t>wifisodd</t>
  </si>
  <si>
    <t>Sat Dec 07 12:08:54 +0000 2024</t>
  </si>
  <si>
    <t>Nyoba. min @PT_Transjakarta bantu dong rute dari RSU Pengayoman ke STIE itu kyk gini bukan? Dri RSU Pengayoman naik JAK74 ke TK Tarakanita 5. Lalu transfer di Sbr. TK Tarakanita 5 naik JAK87. Tapi ada rute lainnya JAK17. yg bener JAK87 atau JAK17 kalo ke STIE Rawamangun?</t>
  </si>
  <si>
    <t>https://x.com/putri_d0ng0/status/1865367881288200269</t>
  </si>
  <si>
    <t>putri_d0ng0</t>
  </si>
  <si>
    <t>Sun Dec 08 14:21:12 +0000 2024</t>
  </si>
  <si>
    <t>Gweh hanya percaya transjakarta</t>
  </si>
  <si>
    <t>https://x.com/afafee_/status/1865763565287936316</t>
  </si>
  <si>
    <t>afafee_</t>
  </si>
  <si>
    <t>Sat Dec 07 04:21:00 +0000 2024</t>
  </si>
  <si>
    <t>gue hari ini ada meeting dibikin telat grgr server aplikasi jaklingko down udh gt petugas @PT_Transjakarta NYEBELIN BANGET! responnya lama! yg salah aplikasi yg diomelin gue aneh bgt ya sama sama pekerja tapi pelayannya kenapa begini wkwkwkk udah responnya lama-</t>
  </si>
  <si>
    <t>https://x.com/blvrryyy/status/1865250131815338225</t>
  </si>
  <si>
    <t>blvrryyy</t>
  </si>
  <si>
    <t>Sat Dec 07 14:40:53 +0000 2024</t>
  </si>
  <si>
    <t xml:space="preserve">saying goodbye untuk transjakarta aku kembali jadi anak krl ajaa </t>
  </si>
  <si>
    <t>https://x.com/maulaper/status/1865406131566530982</t>
  </si>
  <si>
    <t>maulaper</t>
  </si>
  <si>
    <t>Sat Dec 07 05:27:40 +0000 2024</t>
  </si>
  <si>
    <t>baru tau ada transjakarta 2 tingkat ginii gemec https://t.co/J4JEjEi8Cg</t>
  </si>
  <si>
    <t>https://pbs.twimg.com/media/GeLCULPbUAADUWd.jpg</t>
  </si>
  <si>
    <t>https://x.com/belvitttaaa/status/1865266907584303380</t>
  </si>
  <si>
    <t>belvitttaaa</t>
  </si>
  <si>
    <t>Sun Dec 08 06:11:08 +0000 2024</t>
  </si>
  <si>
    <t xml:space="preserve">kak @PT_Transjakarta tj 4k ada yang bocor </t>
  </si>
  <si>
    <t>Madrid, Comunidad de Madrid</t>
  </si>
  <si>
    <t>https://x.com/dexterrve/status/1865640233154629683</t>
  </si>
  <si>
    <t>dexterrve</t>
  </si>
  <si>
    <t>Sat Dec 07 11:36:10 +0000 2024</t>
  </si>
  <si>
    <t>Bjir sakin fokusnya liat HP harusnya turun ini gua kebawa Transjakarta masuk tol mana ini cook</t>
  </si>
  <si>
    <t>Next Eden</t>
  </si>
  <si>
    <t>https://x.com/aungdrop/status/1865359642286870737</t>
  </si>
  <si>
    <t>aungdrop</t>
  </si>
  <si>
    <t>Sat Dec 07 02:03:31 +0000 2024</t>
  </si>
  <si>
    <t>tolong sediain alternatif rute dari halte pademangan ke halte mangga dua dong @PT_Transjakarta</t>
  </si>
  <si>
    <t>https://x.com/seizeternal/status/1865215533970526583</t>
  </si>
  <si>
    <t>seizeternal</t>
  </si>
  <si>
    <t>Sat Dec 07 18:16:34 +0000 2024</t>
  </si>
  <si>
    <t>min tj no 4 dari pulo gadung lewat halte rawamangun ga ya? @PT_Transjakarta</t>
  </si>
  <si>
    <t>https://x.com/draftnots/status/1865460407525416987</t>
  </si>
  <si>
    <t>draftnots</t>
  </si>
  <si>
    <t>Sat Dec 07 12:52:18 +0000 2024</t>
  </si>
  <si>
    <t>Road Test - Uji Jalan . . Transjakarta PT Bianglala Metropolitan BMP-240338 Golden Dragon XML6125JEVJC03 https://t.co/HZurremuqA</t>
  </si>
  <si>
    <t>https://pbs.twimg.com/media/GeMoIXMbAAEjNsM.jpg</t>
  </si>
  <si>
    <t>https://x.com/AdiiAFVs/status/1865378803868225988</t>
  </si>
  <si>
    <t>Sat Dec 07 13:17:03 +0000 2024</t>
  </si>
  <si>
    <t>Min @PT_Transjakarta koridor 4f besok beroperasi kah?</t>
  </si>
  <si>
    <t>https://x.com/telon_ajagpp/status/1865385031621087339</t>
  </si>
  <si>
    <t>telon_ajagpp</t>
  </si>
  <si>
    <t>Sun Dec 08 03:08:34 +0000 2024</t>
  </si>
  <si>
    <t>lagi asik nonton peaky blinders tiba-tiba ditelfon langsung ditodong pertanyaan kenapa naik Transjakarta? emang berani? dad thinks im still 5 yo??? https://t.co/MdThKHtZS9</t>
  </si>
  <si>
    <t>https://pbs.twimg.com/media/GePsHzKaUAAeo5h.jpg</t>
  </si>
  <si>
    <t>â™“ â˜‰ â™ˆ â˜½ â™ â†¥ ã…¡ INFP-T</t>
  </si>
  <si>
    <t>https://x.com/execuntives/status/1865594291768426717</t>
  </si>
  <si>
    <t>execuntives</t>
  </si>
  <si>
    <t>Sun Dec 08 07:09:36 +0000 2024</t>
  </si>
  <si>
    <t>Min @PT_Transjakarta klo dari halte rawa buaya ke halte kedoya panjang gimana ya rutenya??</t>
  </si>
  <si>
    <t>https://x.com/UDeriy18794/status/1865654948752765279</t>
  </si>
  <si>
    <t>UDeriy18794</t>
  </si>
  <si>
    <t>Sat Dec 07 12:36:41 +0000 2024</t>
  </si>
  <si>
    <t>Apa esensinya si ngasih bangku tapi model begini?? Nyaman engga yg ada sakit2 pantat lo @PT_Transjakarta https://t.co/oXeZSQRDj7</t>
  </si>
  <si>
    <t>https://pbs.twimg.com/media/GeMkjQUbgAArB5y.jpg</t>
  </si>
  <si>
    <t>https://x.com/julia0225___/status/1865374872249208878</t>
  </si>
  <si>
    <t>julia0225___</t>
  </si>
  <si>
    <t>Sat Dec 07 05:56:50 +0000 2024</t>
  </si>
  <si>
    <t>hallo min mau nanya kalau dari halte cikoko mau ke halte senayan jcc naik koridor berapa ya? terima kasih @PT_Transjakarta</t>
  </si>
  <si>
    <t>https://x.com/dizzteee/status/1865274247045877781</t>
  </si>
  <si>
    <t>dizzteee</t>
  </si>
  <si>
    <t>Sun Dec 08 16:53:03 +0000 2024</t>
  </si>
  <si>
    <t>lebih berguna Transjakarta daripada transwomen.. bencong anjing homo babi!!</t>
  </si>
  <si>
    <t>https://x.com/uchiihasisuii/status/1865801778513793404</t>
  </si>
  <si>
    <t>uchiihasisuii</t>
  </si>
  <si>
    <t>Sat Dec 07 03:09:52 +0000 2024</t>
  </si>
  <si>
    <t>Halo min apa tj ke halte PRJ beroperasi? @PT_Transjakarta</t>
  </si>
  <si>
    <t>https://x.com/bahngcahnn/status/1865232230962074086</t>
  </si>
  <si>
    <t>bahngcahnn</t>
  </si>
  <si>
    <t>Sun Dec 08 14:39:16 +0000 2024</t>
  </si>
  <si>
    <t>trans yg tdk membingungkan hanya transtv trans7 dan transjakarta</t>
  </si>
  <si>
    <t>https://x.com/BebekTerjatuh/status/1865768111041024078</t>
  </si>
  <si>
    <t>BebekTerjatuh</t>
  </si>
  <si>
    <t>Sun Dec 08 00:38:17 +0000 2024</t>
  </si>
  <si>
    <t>Tolong banget transjakarta 6Q yang dari galunggung ke kokas tuh lebih sat set gitu. Gue paham jalannya nunggu customer. Tapi at least kalo customer pertama udah naik 10 menit setelahnya jalan gitu ini gue nunggu 30 menit sampe telat mulu tiap mau ibadah</t>
  </si>
  <si>
    <t>https://x.com/wonu1771/status/1865556468378017834</t>
  </si>
  <si>
    <t>wonu1771</t>
  </si>
  <si>
    <t>Sat Dec 07 09:34:04 +0000 2024</t>
  </si>
  <si>
    <t>Personil Lantas Polsek Ciputat Timur BRIPKA Gumelar koordinasi dengan pihak SPBU https://t.co/MKfRgWQYRv.H.Juanda Ciputat agar antrean pengisian BBM Bus Bianglala dan Transjakarta tidak menimbulkan kemacetan lalu lintas https://t.co/J9OjB9aXP0</t>
  </si>
  <si>
    <t>https://pbs.twimg.com/media/GeL6w1BbIAAHGFG.jpg</t>
  </si>
  <si>
    <t>https://x.com/polsekciptimx/status/1865328915029565547</t>
  </si>
  <si>
    <t>Sun Dec 08 02:46:49 +0000 2024</t>
  </si>
  <si>
    <t>Personil Lantas Polsek Ciputat Timur berkoordinasi dengan pihak SPBU https://t.co/MKfRgWQYRv.H.Juanda Ciputat guna memastikan antrean pengisian BBM Bus Bianglala dan Transjakarta tidak menimbulkan kemacetan https://t.co/nSTZB8Fcvw</t>
  </si>
  <si>
    <t>https://pbs.twimg.com/media/GePnJFjbQAEirhZ.jpg</t>
  </si>
  <si>
    <t>https://x.com/polsekciptimx/status/1865588817442513301</t>
  </si>
  <si>
    <t>Sun Dec 08 08:34:37 +0000 2024</t>
  </si>
  <si>
    <t>Sama-sama berjuang mencari nafkah sopir Transjakarta ini pilih untuk tidak membunyikan klakson pada pedagang yang sedang mendorong gerobaknya di tepi jalan #GarudaTV #Laporan8 #viral #Transjakarta https://t.co/kcQBbtQerr</t>
  </si>
  <si>
    <t>https://pbs.twimg.com/ext_tw_video_thumb/1865676296615075840/pu/img/xAFqUu3HlcGEUKWo.jpg</t>
  </si>
  <si>
    <t>https://x.com/garudatvnews/status/1865676341833797860</t>
  </si>
  <si>
    <t>Sat Dec 07 08:56:35 +0000 2024</t>
  </si>
  <si>
    <t>jadi banyak berterimakasih sama transjakarta https://t.co/KVQLVsQSpX</t>
  </si>
  <si>
    <t>https://pbs.twimg.com/media/GeLyEaCaQAAGu4y.jpg</t>
  </si>
  <si>
    <t>https://x.com/wonderbui/status/1865319484439089209</t>
  </si>
  <si>
    <t>Sat Dec 07 03:01:45 +0000 2024</t>
  </si>
  <si>
    <t>Apaan lagi ini trans masculine non-binary ??? Mungkin cabangnya transjakarta tapi di Hollywood</t>
  </si>
  <si>
    <t>https://x.com/Jackkass99/status/1865230185861439615</t>
  </si>
  <si>
    <t>Jackkass99</t>
  </si>
  <si>
    <t>Sun Dec 08 12:12:15 +0000 2024</t>
  </si>
  <si>
    <t>Pagi tadi saya bersama sahabat-sahabat lama alumni @SMATN angkatan V 'jogging' bareng dari Bundaran Senayan ke Halte Transjakarta Bundaran HI yang iconic. Kami mengenang kebersamaan saat bersama-sama masuk SMA tahun 1994 di Magelang. Artinya 30 tahun sudah kami mengenal dan https://t.co/PK8lZZeTnL</t>
  </si>
  <si>
    <t>https://pbs.twimg.com/media/GeRoiIzaMAAcmay.jpg</t>
  </si>
  <si>
    <t>https://x.com/AgusYudhoyono/status/1865731113144209541</t>
  </si>
  <si>
    <t>AgusYudhoyono</t>
  </si>
  <si>
    <t>Sat Dec 07 17:27:39 +0000 2024</t>
  </si>
  <si>
    <t>Admin saya udah keliling 3 halte kenapa gaada kartu jaklingko e-money/flazz ?? Info lokasi yang tersedia min saya capek pake jaklingko tapcash error Mulu @PT_Transjakarta https://t.co/nKnaJJViDs</t>
  </si>
  <si>
    <t>https://pbs.twimg.com/media/GeNnKE1bgAA55nW.jpg</t>
  </si>
  <si>
    <t>https://x.com/MieKier/status/1865448096362336610</t>
  </si>
  <si>
    <t>Sun Dec 08 02:03:26 +0000 2024</t>
  </si>
  <si>
    <t>min ini kemaren saya naik bus nonbrt udah tap in tapi mau tapout disuruh supirnya langsung keluar aja itu gimana ya nanti kartunya apa masih bisa digunakan? @PT_Transjakarta</t>
  </si>
  <si>
    <t>https://x.com/JGWONYG/status/1865577898800996812</t>
  </si>
  <si>
    <t>JGWONYG</t>
  </si>
  <si>
    <t>Sun Dec 08 03:23:13 +0000 2024</t>
  </si>
  <si>
    <t>Min rute halte bnn ke pim 2 apa ya? @PT_Transjakarta</t>
  </si>
  <si>
    <t>https://x.com/UucingOyen/status/1865597977873834023</t>
  </si>
  <si>
    <t>UucingOyen</t>
  </si>
  <si>
    <t>Sat Dec 07 16:54:42 +0000 2024</t>
  </si>
  <si>
    <t>min @PT_Transjakarta tj dari GBK senayan ke kota beroperasi kaya biasa atau ada perpanjangan waktu karna acara di GBK?</t>
  </si>
  <si>
    <t>https://x.com/celoffside/status/1865439806593130939</t>
  </si>
  <si>
    <t>celoffside</t>
  </si>
  <si>
    <t>Sat Dec 07 06:57:43 +0000 2024</t>
  </si>
  <si>
    <t>halo min @PT_Transjakarta kalau saya dari cawang sentral mau ke kantor imigrasi jaktim bisa naik koridor mana aja ya?</t>
  </si>
  <si>
    <t>https://x.com/mauvemin/status/1865289569559785863</t>
  </si>
  <si>
    <t>mauvemin</t>
  </si>
  <si>
    <t>Sat Dec 07 01:36:13 +0000 2024</t>
  </si>
  <si>
    <t>Pagi kak. Kalo dr halte UKI mau ke ancol naik bus no. brp ya? Weekend gini beroprasi gak ya @PT_Transjakarta ?</t>
  </si>
  <si>
    <t>https://x.com/managerpil/status/1865208661783777739</t>
  </si>
  <si>
    <t>managerpil</t>
  </si>
  <si>
    <t>Sat Dec 07 04:38:03 +0000 2024</t>
  </si>
  <si>
    <t>Apresiasi Koridor 14 susah sinyal dikasi wifi yg kenceng + ga ke putus putus. Mantep @PT_Transjakarta https://t.co/mfnUYL05OR</t>
  </si>
  <si>
    <t>https://pbs.twimg.com/media/GeK3AxlakAI_mbG.jpg</t>
  </si>
  <si>
    <t>https://x.com/Tatsumi9901/status/1865254423313945040</t>
  </si>
  <si>
    <t>Tatsumi9901</t>
  </si>
  <si>
    <t>Sat Dec 07 04:06:46 +0000 2024</t>
  </si>
  <si>
    <t>min dari cibubur junction ke studio rcti kebon jeruk naik bus apa aja yaa @PT_Transjakarta</t>
  </si>
  <si>
    <t>https://x.com/pearlmilkteez/status/1865246547002462712</t>
  </si>
  <si>
    <t>Sun Dec 08 06:45:31 +0000 2024</t>
  </si>
  <si>
    <t>Min @PT_Transjakarta halte bus 6D dimana ya? Sy udah 30 menit di pos polisi satrio blm muncul juga? Tujuannya ke gbk. Thanks @PT_Transjakarta</t>
  </si>
  <si>
    <t>https://x.com/smeflt/status/1865648885617889705</t>
  </si>
  <si>
    <t>smeflt</t>
  </si>
  <si>
    <t>Sat Dec 07 08:00:19 +0000 2024</t>
  </si>
  <si>
    <t>Ka mau tanya dari pinang ranti ke bogor naik TJ bisa ga sih? ã…œã…œ @PT_Transjakarta</t>
  </si>
  <si>
    <t>https://x.com/skyyycastlee/status/1865305325420843305</t>
  </si>
  <si>
    <t>skyyycastlee</t>
  </si>
  <si>
    <t>Sun Dec 08 01:52:27 +0000 2024</t>
  </si>
  <si>
    <t>Siapa yang cita-citanya hapal rute transjakarta? Gw banh</t>
  </si>
  <si>
    <t>https://x.com/zewyeah/status/1865575133521588519</t>
  </si>
  <si>
    <t>zewyeah</t>
  </si>
  <si>
    <t>Sat Dec 07 10:34:40 +0000 2024</t>
  </si>
  <si>
    <t>Kartu ini bisa buat transjakarta gak sih? https://t.co/qT4Pnc0o8Q</t>
  </si>
  <si>
    <t>https://pbs.twimg.com/media/GeMIn8GaoAAOlZ9.jpg</t>
  </si>
  <si>
    <t>https://x.com/bu_wang_xian05/status/1865344168949928183</t>
  </si>
  <si>
    <t>bu_wang_xian05</t>
  </si>
  <si>
    <t>Sun Dec 08 11:56:28 +0000 2024</t>
  </si>
  <si>
    <t>tolong dong mesin tap di halte jcc/gerbang pemuda &amp;amp; halte palmerah dibenerin ya. masa saya mau tapout dihitung tap in lagi. kepotong dobel terus dong saldonya di 2 halte itu @PT_Transjakarta</t>
  </si>
  <si>
    <t>https://x.com/zeleesa23/status/1865727141020901756</t>
  </si>
  <si>
    <t>zeleesa23</t>
  </si>
  <si>
    <t>Sat Dec 07 01:35:07 +0000 2024</t>
  </si>
  <si>
    <t>halo @PT_Transjakarta bagaimana rute dari puri beta ke Jl. H. Ung Kemayoran? thx.</t>
  </si>
  <si>
    <t>https://x.com/okedimaafin/status/1865208384519295431</t>
  </si>
  <si>
    <t>Sat Dec 07 04:07:27 +0000 2024</t>
  </si>
  <si>
    <t>MYS-17098 voice announcer rute 9A masih bunyi ke cawang sentral seharusnya sudah tdk melayani @PT_Transjakarta</t>
  </si>
  <si>
    <t>https://x.com/jeonochiu/status/1865246722672492552</t>
  </si>
  <si>
    <t>jeonochiu</t>
  </si>
  <si>
    <t>Sat Dec 07 14:23:52 +0000 2024</t>
  </si>
  <si>
    <t>min @PT_Transjakarta jujur bingung sama halte pancoran arah timur dan barat lantai 2nya kenapa ga dibikin mushola sama toilet aja sih min? apakah nantinya akan ada armada Transjakarta yang melayang? https://t.co/fmB9jbNBE4</t>
  </si>
  <si>
    <t>https://pbs.twimg.com/media/GeM9FbJa4AAl81o.jpg</t>
  </si>
  <si>
    <t>https://x.com/emaestroo/status/1865401847303078213</t>
  </si>
  <si>
    <t>Sun Dec 08 03:36:42 +0000 2024</t>
  </si>
  <si>
    <t>Udah 8hari loh min uhukuhuk @PT_Transjakarta</t>
  </si>
  <si>
    <t>https://x.com/yeonlyou/status/1865601368855343515</t>
  </si>
  <si>
    <t>Sat Dec 07 15:15:40 +0000 2024</t>
  </si>
  <si>
    <t>halo min kalo dari cililitan mau ke jiexpo naik koridor brp yh? makasihh @PT_Transjakarta</t>
  </si>
  <si>
    <t>https://x.com/oenchin/status/1865414882398773685</t>
  </si>
  <si>
    <t>oenchin</t>
  </si>
  <si>
    <t>Sat Dec 07 10:36:02 +0000 2024</t>
  </si>
  <si>
    <t>Transjakarta DMR PT Perum DAMRI || DMR-649 6H || Lebak Bulus - Senen Hino RK8 R260 Discovery - Laksana https://t.co/BSfsWs3Yqx</t>
  </si>
  <si>
    <t>https://pbs.twimg.com/media/GeMIe8Sa0AAABTT.jpg</t>
  </si>
  <si>
    <t>https://x.com/failan_m78149/status/1865344512396267783</t>
  </si>
  <si>
    <t>failan_m78149</t>
  </si>
  <si>
    <t>Sat Dec 07 00:06:25 +0000 2024</t>
  </si>
  <si>
    <t>Min @TransJakarta tj SH yg ke arah bndr soetta ada gk klo weekend?</t>
  </si>
  <si>
    <t>Thread of jk fake issue
â¬‡ï¸â¬‡ï¸â¬‡ï¸</t>
  </si>
  <si>
    <t>https://x.com/sunghyobyungna/status/1865186062429229487</t>
  </si>
  <si>
    <t>sunghyobyungna</t>
  </si>
  <si>
    <t>Sat Dec 07 01:46:14 +0000 2024</t>
  </si>
  <si>
    <t>Ka kalau mau naik Transjakarta dari st jkt kota ke Gambir Expo gimana ya @PT_Transjakarta</t>
  </si>
  <si>
    <t>Mikrokosmos</t>
  </si>
  <si>
    <t>https://x.com/wxhello/status/1865211184515072080</t>
  </si>
  <si>
    <t>wxhello</t>
  </si>
  <si>
    <t>Sat Dec 07 10:38:19 +0000 2024</t>
  </si>
  <si>
    <t>Transjakarta MYS PT. Mayasari Bakti Group || MYS-17043 1 || Blok M - Tosari Scania K310iB Cityline 2 - Laksana https://t.co/wM3QtyIrjl</t>
  </si>
  <si>
    <t>https://pbs.twimg.com/media/GeMJGKpaUAAlQr2.jpg</t>
  </si>
  <si>
    <t>https://x.com/failan_m78149/status/1865345086097330443</t>
  </si>
  <si>
    <t>Sat Dec 07 00:47:31 +0000 2024</t>
  </si>
  <si>
    <t>pak tindakan nya apa ya kalo kita ngadu supir 113 mikrotrans gamau berhenti di bustop? padahal kosong? @PT_Transjakarta</t>
  </si>
  <si>
    <t>https://x.com/Piecessowul/status/1865196404370739279</t>
  </si>
  <si>
    <t>Piecessowul</t>
  </si>
  <si>
    <t>Sat Dec 07 10:33:37 +0000 2024</t>
  </si>
  <si>
    <t>Transjakarta PT Mayasari Bakti || MYS-21318 7B || Kampung Rambutan - Blok M Mercedes Benz OH 1626 A/T Cityline 3 - Laksana https://t.co/pPLofvU3gU</t>
  </si>
  <si>
    <t>https://pbs.twimg.com/media/GeMIEtYbgAAOBcd.jpg</t>
  </si>
  <si>
    <t>https://x.com/failan_m78149/status/1865343902628356492</t>
  </si>
  <si>
    <t>Sun Dec 08 11:22:57 +0000 2024</t>
  </si>
  <si>
    <t>Walaupun mereka berbeda tapi tetap satu yakni Pramusapa Transjakarta yang akan selalu melayani kalian selama menggunakan layanan Transjakarta Pict by : Wahyu Boy dan IG AP Supports https://t.co/EtCGit0eKB</t>
  </si>
  <si>
    <t>https://pbs.twimg.com/media/GeRdRWhb0AA1IgD.jpg</t>
  </si>
  <si>
    <t>https://x.com/BuswayFansC/status/1865718704161563048</t>
  </si>
  <si>
    <t>Sat Dec 07 06:49:10 +0000 2024</t>
  </si>
  <si>
    <t>min @PT_Transjakarta 4C di pramuka BPKP2 itu bukan di halte bpkpnya yaa?</t>
  </si>
  <si>
    <t>https://x.com/crescentnitee/status/1865287418838159577</t>
  </si>
  <si>
    <t>crescentnitee</t>
  </si>
  <si>
    <t>Sun Dec 08 10:58:12 +0000 2024</t>
  </si>
  <si>
    <t>kendaraan : mercy (Transjakarta) jam tangan : casio destinasi liburan : bandung ((nonton kirin perform))</t>
  </si>
  <si>
    <t>https://x.com/buanawisnu/status/1865712479277629683</t>
  </si>
  <si>
    <t>Sat Dec 07 02:51:17 +0000 2024</t>
  </si>
  <si>
    <t>Min @PT_Transjakarta bis 2C beroperasi nggak ya ?</t>
  </si>
  <si>
    <t>https://x.com/Jil_cloud/status/1865227553361035680</t>
  </si>
  <si>
    <t>Jil_cloud</t>
  </si>
  <si>
    <t>Sat Dec 07 01:10:38 +0000 2024</t>
  </si>
  <si>
    <t>Min @PT_Transjakarta dari halte grogol mau ke balai krtini convention rute tj nya gimana?</t>
  </si>
  <si>
    <t>https://x.com/blybilblues/status/1865202221463507159</t>
  </si>
  <si>
    <t>blybilblues</t>
  </si>
  <si>
    <t>Sun Dec 08 11:11:57 +0000 2024</t>
  </si>
  <si>
    <t>Sementara Pramusapa Alih Daya merupakan Pramusapa yang dari Vendor yang bekerjasama dengan Transjakarta. Yakni : - Angkasa Pura Supports - Putratama Satya Bhakti SGR - TripleS Sentra Support Outfit setiap harinya menggunakan seragam seperti satuan keamanan (seperti di gambar) https://t.co/vbbnzm7Oz9</t>
  </si>
  <si>
    <t>https://pbs.twimg.com/media/GeRawINbwAAF1q9.jpg</t>
  </si>
  <si>
    <t>https://x.com/BuswayFansC/status/1865715936134877423</t>
  </si>
  <si>
    <t>Tue Dec 10 12:15:27 +0000 2024</t>
  </si>
  <si>
    <t>@maafbukanalter @PT_Transjakarta @j5base @txttransportasi @BisKota_ @adriansyahyasin @Rikigus wahhh baru banget ini!!! dr asean yg baru mau naik ke tegal mampang!! pdhl ada petugasnya di palang tp diem baee eh gmnaaa min @PT_Transjakarta perasaan w aja gapernah liat ambulance lewat sini masa yg beginian bisa lolos. heuuu https://t.co/1XyyQqnEcA</t>
  </si>
  <si>
    <t>https://pbs.twimg.com/ext_tw_video_thumb/1866456492591005696/pu/img/SEfGPPS8rvyZTnq-.jpg</t>
  </si>
  <si>
    <t>maafbukanalter</t>
  </si>
  <si>
    <t>https://x.com/ayu_yup/status/1866456691602268394</t>
  </si>
  <si>
    <t>ayu_yup</t>
  </si>
  <si>
    <t>Tue Dec 10 23:00:00 +0000 2024</t>
  </si>
  <si>
    <t>Pejabat pemerintahan &amp;amp; polisi nampaknya udah tuman ngebetak jalur layang TransJakarta Koridor 13 dari pagi siang malam. Adanya ramp atau tanjakan jalur layang di depan PLN Pusat Blok M ini menjadi pemicu hasrat mereka untuk menggunakan jalur layang TransJakarta Koridor 13.</t>
  </si>
  <si>
    <t>https://x.com/txttransportasi/status/1866618900164776388</t>
  </si>
  <si>
    <t>Tue Dec 10 10:20:00 +0000 2024</t>
  </si>
  <si>
    <t>Selamat! 200 armada bus listrik high deck baru untuk layanan BRT TransJakarta telah resmi diluncurkan hari ini (10 Desember 2024) Penambahan 200 armada bus listrik high deck ini bukan hanya capaian teknis namun juga untuk perubahan besar menuju mobilitas yang lebih hijau. https://t.co/KbcNaRwwMs</t>
  </si>
  <si>
    <t>https://pbs.twimg.com/media/Gebc-e0aoAAph2g.jpg</t>
  </si>
  <si>
    <t>https://x.com/txttransportasi/status/1866427639122317415</t>
  </si>
  <si>
    <t>Tue Dec 10 12:28:15 +0000 2024</t>
  </si>
  <si>
    <t xml:space="preserve"> semenjak kejadian itu ngga pernah lagi naik transjakarta men are so emotional padahal lu yang gak bisa baca https://t.co/rJ8toqSnoV</t>
  </si>
  <si>
    <t>https://pbs.twimg.com/media/Geb_ZcMaIAAoii0.jpg</t>
  </si>
  <si>
    <t>https://x.com/himejoushi/status/1866459914702585976</t>
  </si>
  <si>
    <t>himejoushi</t>
  </si>
  <si>
    <t>Wed Dec 11 01:33:25 +0000 2024</t>
  </si>
  <si>
    <t>Liat video ini bener-bener terharu!! Bapak yang berjalan secepat itu mendorong gerobak dilain sisi ada sopir transjakarta yang memperlambat kecepatan bus tanpa mengklakson sekalipun! ï¸ https://t.co/BPtjEyJo0F</t>
  </si>
  <si>
    <t>https://pbs.twimg.com/ext_tw_video_thumb/1866657446846218240/pu/img/RfB0asaluP-gly7M.jpg</t>
  </si>
  <si>
    <t>https://x.com/yhaterus/status/1866657506484965818</t>
  </si>
  <si>
    <t>yhaterus</t>
  </si>
  <si>
    <t>Tue Dec 10 00:00:00 +0000 2024</t>
  </si>
  <si>
    <t>Menjelaskan ke penumpang modelan seperti ini memang agak sulit. Tapi di sisi lain keberadaan bus TransJakarta khusus wanita agak kurang efektif &amp;amp; kurang efisien.</t>
  </si>
  <si>
    <t>https://x.com/txttransportasi/status/1866271613383024958</t>
  </si>
  <si>
    <t>Wed Dec 11 11:50:08 +0000 2024</t>
  </si>
  <si>
    <t>Sebetulnya rugi di masnya sih kalau masnya gak pakai bus Transjakarta. Misal PP dgn TJ antara 7000/hari atau 210.000/bln. Dan itu &amp;lt;4% UMP Jakarta. Sangat jarang transportasi publik se dunia yg biayanya &amp;lt;4% minimum wage/bln Urusan sorakin cuek aja mas. Gak survived jg di</t>
  </si>
  <si>
    <t>https://x.com/elisa_jkt/status/1866812710975050031</t>
  </si>
  <si>
    <t>elisa_jkt</t>
  </si>
  <si>
    <t>Wed Dec 11 08:38:31 +0000 2024</t>
  </si>
  <si>
    <t>Wiii yang ditunggu ciwi2 nihhh akhirnya transjakarta khusus wanita rilis juga https://t.co/m2kg3iOYHp</t>
  </si>
  <si>
    <t>https://pbs.twimg.com/amplify_video_thumb/1866764371680169987/img/51Fo-b5VTRRqHfyc.jpg</t>
  </si>
  <si>
    <t>https://x.com/Sutan360/status/1866764489644970218</t>
  </si>
  <si>
    <t>Sutan360</t>
  </si>
  <si>
    <t>Tue Dec 10 11:00:01 +0000 2024</t>
  </si>
  <si>
    <t xml:space="preserve">Yang kapan itu pernah bilang mabok atau pusing kalau naik bus listrik low deck mohon maaf ya. Kedepannya kalian nanti harus merasakan naik bus listrik high deck juga di koridor BRT TransJakarta </t>
  </si>
  <si>
    <t>https://x.com/txttransportasi/status/1866437711059431890</t>
  </si>
  <si>
    <t>Tue Dec 10 17:27:07 +0000 2024</t>
  </si>
  <si>
    <t>1000 lira Suriah itu sama dengan 1.200 rupiah btw Bus Transjakarta aja Rp.3.500 :v</t>
  </si>
  <si>
    <t>https://x.com/abu_mahdzuroh/status/1866535128266416528</t>
  </si>
  <si>
    <t>Wed Dec 11 11:05:59 +0000 2024</t>
  </si>
  <si>
    <t>Baru 5 hari diprogres udah lolos lagi Ga konsisten amat @PT_Transjakarta @DivHumas_Polri https://t.co/HX1QcTdOyA</t>
  </si>
  <si>
    <t>https://pbs.twimg.com/media/Geg2J2saEAIUtOD.jpg</t>
  </si>
  <si>
    <t>https://x.com/dipapuk__/status/1866801599093543404</t>
  </si>
  <si>
    <t>Wed Dec 11 11:47:21 +0000 2024</t>
  </si>
  <si>
    <t>buat bapak gojek maÃ f banget yg kaget krn tibaÂ² gua nangis soalnya tujuan naik gojek supaya gua ga malu nangis di transjakarta</t>
  </si>
  <si>
    <t>https://x.com/saeswife/status/1866812011306422594</t>
  </si>
  <si>
    <t>Tue Dec 10 10:42:16 +0000 2024</t>
  </si>
  <si>
    <t>Mesin ToB yg baru lama juga prosesnya tapi kalo di bus Damri yg biru cepet cuma di MetroTrans aja lama @PT_Transjakarta https://t.co/4uBEi0zDQm</t>
  </si>
  <si>
    <t>https://pbs.twimg.com/ext_tw_video_thumb/1866433224274321408/pu/img/hFhovQX6bDuSd5JY.jpg</t>
  </si>
  <si>
    <t>https://x.com/PradityaSIA01/status/1866433242896945457</t>
  </si>
  <si>
    <t>Tue Dec 10 14:01:08 +0000 2024</t>
  </si>
  <si>
    <t>Selamat atas @PT_Transjakarta archive juga ya sampai akhir tahun dengan +-5.000 bus. Tolong jangan prioritaskan K1 ya. Coba liat jalur daerah Jakut bisa kali dibenahi. Semoga bisa ada penambahan layanan Amari minimal 15-30mnt apalagi di atas jam 2 pagi</t>
  </si>
  <si>
    <t>https://x.com/yamanatau_/status/1866483291060408435</t>
  </si>
  <si>
    <t>yamanatau_</t>
  </si>
  <si>
    <t>Wed Dec 11 06:42:54 +0000 2024</t>
  </si>
  <si>
    <t>Berarti Transjakarta ya Jakarta.</t>
  </si>
  <si>
    <t>https://x.com/dion_sauruss/status/1866735391090573739</t>
  </si>
  <si>
    <t>Wed Dec 11 10:20:53 +0000 2024</t>
  </si>
  <si>
    <t>Pulang memutar lebih jauh sekalian ngadem &amp;amp; ngecas bersama Nanjing Golden Dragon. Dari PNR batre hape 4% sampe PGD jadi 24% . . Transjakarta Metrotrans 4F| PINANG RANTI - PULOGADUNG Perum DAMRI DAMRI-230124 Nanjing Golden Dragon Bus - Skywell NJL6129BEV https://t.co/YyK7Y2f2EV</t>
  </si>
  <si>
    <t>https://pbs.twimg.com/media/Gegr05kaEAEgg6v.jpg</t>
  </si>
  <si>
    <t>https://x.com/AdiiAFVs/status/1866790250573599062</t>
  </si>
  <si>
    <t>Tue Dec 10 18:05:09 +0000 2024</t>
  </si>
  <si>
    <t>ga udah2 debat transpuan transjakarta transtv trans7 transparan anjg.</t>
  </si>
  <si>
    <t>plg</t>
  </si>
  <si>
    <t>https://x.com/eskepalorange/status/1866544700486004772</t>
  </si>
  <si>
    <t>eskepalorange</t>
  </si>
  <si>
    <t>Wed Dec 11 01:36:43 +0000 2024</t>
  </si>
  <si>
    <t>Min @PT_Transjakarta kenapa 6H ga detect di aplikasi ya padahal ada bis nya . Mohon bantuan nya untuk update. Terimaksih https://t.co/5bDBeIwNgR</t>
  </si>
  <si>
    <t>https://pbs.twimg.com/media/Geez2qBbAAAbGQC.jpg</t>
  </si>
  <si>
    <t>ÃœT: -6.2003996,106.8275823</t>
  </si>
  <si>
    <t>https://x.com/aghi182/status/1866658340631351414</t>
  </si>
  <si>
    <t>aghi182</t>
  </si>
  <si>
    <t>Wed Dec 11 04:45:28 +0000 2024</t>
  </si>
  <si>
    <t>mantau transjakarta walau gak akurat akurat amat dan gak semua bus ada gps nya https://t.co/p4bi19sQns</t>
  </si>
  <si>
    <t>https://pbs.twimg.com/media/GeffEQMaEAMnFSX.jpg</t>
  </si>
  <si>
    <t>https://x.com/irdahaitani/status/1866705840490811734</t>
  </si>
  <si>
    <t>Wed Dec 11 01:43:05 +0000 2024</t>
  </si>
  <si>
    <t>Yang tanya posisi ramp jalur layang TransJakarta Koridor 13 di Blok M ada di sebelah mana. Ramp tanjakan arah Tendean ada di depan PLN Pusat sedangkan ramp turunan arah Blok M ada di depan Mabes Polri CSW. https://t.co/seI4OP309V</t>
  </si>
  <si>
    <t>https://pbs.twimg.com/media/Gee0aq6awAADwgf.jpg</t>
  </si>
  <si>
    <t>https://x.com/txttransportasi/status/1866659940187902246</t>
  </si>
  <si>
    <t>Wed Dec 11 10:37:45 +0000 2024</t>
  </si>
  <si>
    <t>Min bus @PT_Transjakarta koridor 7A nomor MYS-22360 Lebak Bulus - Kp Rambutan tolong tegur drivernya ya tadi dia berhenti bukan di tempat seharusnya. Cara mengemudinya juga ga nyaman. https://t.co/pZdiqFdpFV</t>
  </si>
  <si>
    <t>https://pbs.twimg.com/media/GegvsKCbcAArfDH.jpg</t>
  </si>
  <si>
    <t>Western Indonesia</t>
  </si>
  <si>
    <t>https://x.com/herfan03/status/1866794495939055770</t>
  </si>
  <si>
    <t>herfan03</t>
  </si>
  <si>
    <t>Wed Dec 11 10:40:28 +0000 2024</t>
  </si>
  <si>
    <t xml:space="preserve">kak @PT_Transjakarta tadi saya naik tj tapi mesin tap out nya loading lama banget dan pas mau tap out ga bisa bisa jadi kata abang nya turun aja. Kalo gitu kartu saya ke blokir ga kak? </t>
  </si>
  <si>
    <t>https://x.com/dexterrve/status/1866795178486534329</t>
  </si>
  <si>
    <t>Tue Dec 10 11:31:01 +0000 2024</t>
  </si>
  <si>
    <t>kayak semua org yg ada di transjakarta HARUS tau GWWW sayang jeno https://t.co/J8E1CsgeBA</t>
  </si>
  <si>
    <t>https://pbs.twimg.com/media/GebyTFWbYAAu9uk.jpg</t>
  </si>
  <si>
    <t>https://x.com/TPWKHES/status/1866445513446535283</t>
  </si>
  <si>
    <t>Wed Dec 11 05:07:11 +0000 2024</t>
  </si>
  <si>
    <t>Agak laen ditegur karena masuk bus Transjakarta khusus wanita kakek ini malah bahas Pilkada #GarudaTV #Laporan8 #viral https://t.co/6u8knDDtK2</t>
  </si>
  <si>
    <t>https://pbs.twimg.com/ext_tw_video_thumb/1866710995454005250/pu/img/c7GQX9FN8ZUvxFKI.jpg</t>
  </si>
  <si>
    <t>https://x.com/garudatvnews/status/1866711305475985843</t>
  </si>
  <si>
    <t>Tue Dec 10 13:31:26 +0000 2024</t>
  </si>
  <si>
    <t>Perempuan ini udah disediakan ruangan khusus wanita di TransJakarta tapi masih pengen duduk di area campur. Giliran nanti kenapa-kenapa dibilang cowo sengaja melecehkanlah atau apa. Kontol memang.</t>
  </si>
  <si>
    <t>https://x.com/Ma5B0y/status/1866475815342649548</t>
  </si>
  <si>
    <t>Wed Dec 11 11:07:59 +0000 2024</t>
  </si>
  <si>
    <t>Min ajarin naik transjakarta dari stasiun rajawali ke hotel fiducia capsule hayam wuruk st no. 68 dongg @PT_Transjakarta</t>
  </si>
  <si>
    <t>https://x.com/evandluck/status/1866802103475446182</t>
  </si>
  <si>
    <t>Wed Dec 11 01:54:55 +0000 2024</t>
  </si>
  <si>
    <t>tanggal apes gaada di kalender keracunan ac sensor tps koslet mogok ditengah macet. Tapi udah 2x mogok dan slalu delay. pilih naik royal dibanding LRT krn bisa duduk dan bisa tidur+ga perlu transit. tp kalo service nya gini terus minimal gausah mahal2 lah @PT_Transjakarta https://t.co/DB51uIflkT</t>
  </si>
  <si>
    <t>https://pbs.twimg.com/media/Gee4BejbwAA4YMe.jpg</t>
  </si>
  <si>
    <t>Data center</t>
  </si>
  <si>
    <t>https://x.com/sobatLRT/status/1866662917493706940</t>
  </si>
  <si>
    <t>sobatLRT</t>
  </si>
  <si>
    <t>Wed Dec 11 09:24:06 +0000 2024</t>
  </si>
  <si>
    <t>totot totot kedua gue hari ini ga zzh tapi zzr. di simpang susun semanggi udalah bunyiin totot totot segala ngambil jalur transjakarta lagi tuh. pick a struggle damn https://t.co/Z6Xsnv2uuv</t>
  </si>
  <si>
    <t>https://pbs.twimg.com/ext_tw_video_thumb/1866775893437452288/pu/img/c2gA6G27AjuF_6uS.jpg</t>
  </si>
  <si>
    <t>unfinishedscript.tumblr.com</t>
  </si>
  <si>
    <t>https://x.com/ribkadel/status/1866775958906343457</t>
  </si>
  <si>
    <t>ribkadel</t>
  </si>
  <si>
    <t>Tue Dec 10 13:39:42 +0000 2024</t>
  </si>
  <si>
    <t>Take note buat TJ user. Ga semua orang yang naik TJ itu daily user jadi nggak semua orang tau rules. Ga perlu memaki. Kalau ada yang salah dikonfirmasi aja apakah dia tau kalau ini begini dan begitu? Cc @PT_Transjakarta perlu dikasih keterangan bus pink khusus wanita.</t>
  </si>
  <si>
    <t>https://x.com/fetyfety/status/1866477895587394026</t>
  </si>
  <si>
    <t>Tue Dec 10 01:58:41 +0000 2024</t>
  </si>
  <si>
    <t>KE BCIS JANGAN NGAREPIN WARA WIRI APALAGI KALAU UDAH JAM 10+ Pernah nunggu sampai jam 11 gaada akhirnya terpaksa naik grab yg nawarin ke depan gerbang halte tj deket ancol eh akses ke tjnya juga ditutup! @PT_Transjakarta @ancoltmnimpian tolong kalau ada konser bisa disesuaikan</t>
  </si>
  <si>
    <t xml:space="preserve">Jaem(In) canâ€™t Jaem(Out) </t>
  </si>
  <si>
    <t>https://x.com/coucherrycou/status/1866301478333465083</t>
  </si>
  <si>
    <t>coucherrycou</t>
  </si>
  <si>
    <t>Tue Dec 10 13:50:42 +0000 2024</t>
  </si>
  <si>
    <t>Baru bahas tentang elektrifikasi transum tadi pagi sekarang @PT_Transjakarta resmi menambah 200 armada bus listrik baru nih Loopers Jadi sudah ada 300 armada bus listrik by PT TransJakarta Semoga elektrifikasi seperti ini yang terus dikembangkan oleh pemerintah! https://t.co/nK5dSDPOZO</t>
  </si>
  <si>
    <t>https://pbs.twimg.com/media/GecSRWWaEAAB_1y.jpg</t>
  </si>
  <si>
    <t>Di darat, laut, udara ðŸšŽðŸš†âœˆï¸ðŸ›³</t>
  </si>
  <si>
    <t>https://x.com/transloop_id/status/1866480662724870654</t>
  </si>
  <si>
    <t>Tue Dec 10 14:50:22 +0000 2024</t>
  </si>
  <si>
    <t>Jak73 nih management waktunya ampas banget @PT_Transjakarta sekali lewat 2-3 mobil keisi cuma yang paling pertama 2 mobil belakngnya lewat aja kagak bawa penumpang entar lewat lagi mobil barunya setelah 15-25 menit bikin jarak nunggunya lama</t>
  </si>
  <si>
    <t>https://x.com/yogialfin23/status/1866495678584856815</t>
  </si>
  <si>
    <t>yogialfin23</t>
  </si>
  <si>
    <t>Tue Dec 10 00:56:19 +0000 2024</t>
  </si>
  <si>
    <t>kalo transjakarta. apakah konteksnya juga sama sama peralihan dari moda transportasi pribadi ke transportasi umum??</t>
  </si>
  <si>
    <t>bintaro</t>
  </si>
  <si>
    <t>https://x.com/diytypeshit_/status/1866285783617069547</t>
  </si>
  <si>
    <t>diytypeshit_</t>
  </si>
  <si>
    <t>Wed Dec 11 13:05:50 +0000 2024</t>
  </si>
  <si>
    <t xml:space="preserve">Bisa gk sih yg naik bus Transjakarta pake parfum deodorant terus kalau kaki bau cuci dulu atau gak usah dipakai gitu loh kaos kakinya kan kasian penumpang yg lain menderita gak lucu kan ada berita Telah meninggal penumpang TJ garaÂ² mencium aroma mengerikan </t>
  </si>
  <si>
    <t xml:space="preserve">Planet </t>
  </si>
  <si>
    <t>https://x.com/Kacangtanah24/status/1866831759805137191</t>
  </si>
  <si>
    <t>Kacangtanah24</t>
  </si>
  <si>
    <t>Wed Dec 11 12:08:51 +0000 2024</t>
  </si>
  <si>
    <t xml:space="preserve">buat gw fitur gmaps yg paling berguna live tracking jalanan macet dan transjakarta karena sejauh ini dua itu lumayan akurat </t>
  </si>
  <si>
    <t>â€¼ï¸ byf</t>
  </si>
  <si>
    <t>https://x.com/keumding/status/1866817419559485452</t>
  </si>
  <si>
    <t>keumding</t>
  </si>
  <si>
    <t>Wed Dec 11 04:32:12 +0000 2024</t>
  </si>
  <si>
    <t>Min @PT_Transjakarta rute dari PGC Cililitan ke Blok M dong</t>
  </si>
  <si>
    <t>https://x.com/mysiegwen/status/1866702501434794411</t>
  </si>
  <si>
    <t>mysiegwen</t>
  </si>
  <si>
    <t>Wed Dec 11 03:43:38 +0000 2024</t>
  </si>
  <si>
    <t>udh gak bisa beli tiket tj disini lg min? @PT_Transjakarta https://t.co/mlMkJ3wnez</t>
  </si>
  <si>
    <t>https://pbs.twimg.com/media/GefQ6GrbEAAbdaL.jpg</t>
  </si>
  <si>
    <t>https://x.com/sebenernyatau/status/1866690276670181444</t>
  </si>
  <si>
    <t>sebenernyatau</t>
  </si>
  <si>
    <t>Tue Dec 10 04:01:23 +0000 2024</t>
  </si>
  <si>
    <t>Boleh masuk rangkaian (area) khusus wanita gak min @PT_Transjakarta @CommuterLine ?</t>
  </si>
  <si>
    <t>https://x.com/m4s4g03s/status/1866332358133350595</t>
  </si>
  <si>
    <t>m4s4g03s</t>
  </si>
  <si>
    <t>Wed Dec 11 00:08:09 +0000 2024</t>
  </si>
  <si>
    <t>Damri Target Elektrifikasi Seluruh Bus Transjakarta Miliknya pada 2027 Baca selengkapnya di https://t.co/1W4SjazXoG #berita #hukum #politik #ekonomi https://t.co/rLwM9UUwxw</t>
  </si>
  <si>
    <t>https://pbs.twimg.com/ext_tw_video_thumb/1866636020822970371/pu/img/AMwR6tD2YMiTqnUh.jpg</t>
  </si>
  <si>
    <t>https://x.com/swarafakta_news/status/1866636049964995035</t>
  </si>
  <si>
    <t>swarafakta_news</t>
  </si>
  <si>
    <t>Tue Dec 10 11:37:26 +0000 2024</t>
  </si>
  <si>
    <t>ngaceng ngakak kENCENG liat ada yg nanya kepanjangan t di lgbt tu apa trs dijawab transjakarta kek BJIR LUCU BANGAT humor ku anjlok</t>
  </si>
  <si>
    <t>please, do not follow me first</t>
  </si>
  <si>
    <t>https://x.com/ANNYEONGHASHlHO/status/1866447125825065334</t>
  </si>
  <si>
    <t>ANNYEONGHASHlHO</t>
  </si>
  <si>
    <t>Wed Dec 11 12:59:12 +0000 2024</t>
  </si>
  <si>
    <t>Min ajarin naik transjakarta dari stasiun rajawali ke hotel fiducia capsule hayam wuruk st no. 68 dongg @PT_Transjakarta jawab plzz</t>
  </si>
  <si>
    <t>https://x.com/evandluck/status/1866830092489592877</t>
  </si>
  <si>
    <t>Wed Dec 11 08:52:10 +0000 2024</t>
  </si>
  <si>
    <t>min tolong cek dm pls aku mau lapor kehilangan dompet di koridor 10 @PT_Transjakarta #InfoTransjakarta</t>
  </si>
  <si>
    <t>Belfort, France</t>
  </si>
  <si>
    <t>https://x.com/archyyours/status/1866767922997411967</t>
  </si>
  <si>
    <t>archyyours</t>
  </si>
  <si>
    <t>Wed Dec 11 10:46:58 +0000 2024</t>
  </si>
  <si>
    <t>LAGI DI TRANSJAKARTA DAN ORNG DISEBELAH KU MAIN LOVE AND DEEPSPACE??? KAKAK AKU IRI</t>
  </si>
  <si>
    <t>https://x.com/vionarmun/status/1866796813099078026</t>
  </si>
  <si>
    <t>Wed Dec 11 06:50:00 +0000 2024</t>
  </si>
  <si>
    <t>Transjakarta Tambah 200 Bus Listrik Baru Jakarta Kian Menuju Transportasi Berkelanjutan Baca selengkapnya di https://t.co/KTGum6QswO https://t.co/8MKcFr6LfP</t>
  </si>
  <si>
    <t>https://pbs.twimg.com/media/Gef6-wCaEAAn91n.png</t>
  </si>
  <si>
    <t>https://x.com/sokoguruid/status/1866737178639994940</t>
  </si>
  <si>
    <t>sokoguruid</t>
  </si>
  <si>
    <t>Wed Dec 11 12:04:40 +0000 2024</t>
  </si>
  <si>
    <t>Halo @PT_Transjakarta kalau dari cibubur mau ke daerah jembatan dua bisa naik tj apa aja ya? Makasih</t>
  </si>
  <si>
    <t>https://x.com/minusequalsnine/status/1866816368529772895</t>
  </si>
  <si>
    <t>Wed Dec 11 07:00:01 +0000 2024</t>
  </si>
  <si>
    <t>Transjakarta Luncurkan 200 Bus Listrik DPRD DKI Jakarta Beri Apresiasi Baca selengkapnya di https://t.co/gDw6kLLLuH https://t.co/Nme9pgQYkw</t>
  </si>
  <si>
    <t>https://pbs.twimg.com/media/Gef7OvAakAAnoz6.png</t>
  </si>
  <si>
    <t>https://x.com/sokoguruid/status/1866739699986907422</t>
  </si>
  <si>
    <t>Wed Dec 11 01:41:53 +0000 2024</t>
  </si>
  <si>
    <t>min kmrn naik 6K tap di mesin edc di bis besokannya malah kepotong 2x gini @PT_Transjakarta https://t.co/oW5fk8ioMz</t>
  </si>
  <si>
    <t>https://pbs.twimg.com/media/Gee1C64aIAAMkAj.jpg</t>
  </si>
  <si>
    <t>https://x.com/ironmil/status/1866659639586328863</t>
  </si>
  <si>
    <t>Wed Dec 11 00:52:37 +0000 2024</t>
  </si>
  <si>
    <t>Min knp ya armada 8C lebih banyak dibanding 9E padahal yg naik 8C jg ga sampe 5 org inimah 9E klo nunggu bus sampe 30menit udh gitu selalu penuh klo dipalmerah @PT_Transjakarta bisa ga klo abis kasih komen tuh di evaluasi jgn cuma diliatin doang</t>
  </si>
  <si>
    <t>https://x.com/ApriliaIntanS_/status/1866647239931859120</t>
  </si>
  <si>
    <t>ApriliaIntanS_</t>
  </si>
  <si>
    <t>Wed Dec 11 23:11:12 +0000 2024</t>
  </si>
  <si>
    <t>pagi-pagi naik bis 6c dapet driver ga ramah samsek ditanya GA JAWAB. diem aja judes bgt ga informatif nanya solusinya gabisa tap out malah diem aja bikin kesel!!! gmn nih driver nya @PT_Transjakarta</t>
  </si>
  <si>
    <t>https://x.com/supercalist/status/1866984105201766520</t>
  </si>
  <si>
    <t>supercalist</t>
  </si>
  <si>
    <t>Wed Dec 11 10:30:00 +0000 2024</t>
  </si>
  <si>
    <t xml:space="preserve">gue bawa motor udah super pelan banget karena tau bonceng ibu hamil pas dia turun langsung lari ngejar Transjakarta. i was like loh heh? loh?? </t>
  </si>
  <si>
    <t>https://x.com/achmadfahrizal_/status/1866792543062733294</t>
  </si>
  <si>
    <t>achmadfahrizal_</t>
  </si>
  <si>
    <t>Wed Dec 11 00:42:25 +0000 2024</t>
  </si>
  <si>
    <t>Eh @PT_Transjakarta BENERIN GA APPS TJ LO ITU?????? GA CONVENIENCE BANGET! KLO GANIAT GAUSA BIKIN....</t>
  </si>
  <si>
    <t>https://x.com/prettytokyoboy/status/1866644672401248767</t>
  </si>
  <si>
    <t>prettytokyoboy</t>
  </si>
  <si>
    <t>Wed Dec 11 02:29:09 +0000 2024</t>
  </si>
  <si>
    <t>DPRD Provinsi DKI Jakarta menyambut baik 200 armada bus listrik yang resmi diluncurkan PT Transjakarta Selasa (10/12). https://t.co/tUEj53zUrm</t>
  </si>
  <si>
    <t>https://pbs.twimg.com/ext_tw_video_thumb/1866670127342882816/pu/img/En4-HT7LcGttw8hK.jpg</t>
  </si>
  <si>
    <t>https://x.com/dprddkijakarta/status/1866671534078853474</t>
  </si>
  <si>
    <t>dprddkijakarta</t>
  </si>
  <si>
    <t>Wed Dec 11 13:50:07 +0000 2024</t>
  </si>
  <si>
    <t>Halo #SobatDAMRI DAMRI dengan bangga mempersembahkan 90 Bus Listrik Dek Tinggi untuk layanan Transjakarta sebagai langkah untuk menciptakan ekosistem transportasi berkelanjutan di Jakarta. #BusListrik #Transjakarta #AyoNaikDAMRI #DAMRI #DAMRITakesYouEverywhere https://t.co/ndR7JxQOHv</t>
  </si>
  <si>
    <t>https://pbs.twimg.com/media/GehbtGQbcAA3nqo.jpg</t>
  </si>
  <si>
    <t>https://x.com/DamriIndonesia/status/1866842904557391891</t>
  </si>
  <si>
    <t>DamriIndonesia</t>
  </si>
  <si>
    <t>Wed Dec 11 02:26:41 +0000 2024</t>
  </si>
  <si>
    <t>Halo min @PT_Transjakarta Penasaran bus khusus wanita tuh semuanya brt atau non brt sih?</t>
  </si>
  <si>
    <t>https://x.com/ochaoktv/status/1866670914726961636</t>
  </si>
  <si>
    <t>Tue Dec 10 09:13:49 +0000 2024</t>
  </si>
  <si>
    <t>minn mau ke gedung Bank BSI pusat naik tj dari uin/pondok pinang naik nomor berapa aja ya? @PT_Transjakarta</t>
  </si>
  <si>
    <t>decelis academy</t>
  </si>
  <si>
    <t>https://x.com/asdysss/status/1866410986162491420</t>
  </si>
  <si>
    <t>asdysss</t>
  </si>
  <si>
    <t>Wed Dec 11 03:05:03 +0000 2024</t>
  </si>
  <si>
    <t>Halo min saya kehilangan kartu Jacklingko pukul 09.00-10.00 di bis 6C atau 6H. Mohon dibantu kalau ada yg menemukan. Kalau butuh nomor kartunya bisa dm saya @PT_Transjakarta</t>
  </si>
  <si>
    <t>https://x.com/sidelacour/status/1866680569842815474</t>
  </si>
  <si>
    <t>sidelacour</t>
  </si>
  <si>
    <t>Tue Dec 10 12:46:06 +0000 2024</t>
  </si>
  <si>
    <t>Nyang bener aja ini distribusi 2P nya wahai @PT_Transjakarta . Dikit lagi jadi bus wisata aja lah ini 2P https://t.co/7EK7SUN6Kw</t>
  </si>
  <si>
    <t>https://pbs.twimg.com/media/GecDe2hbwAA97ap.jpg</t>
  </si>
  <si>
    <t>https://x.com/elisa_jkt/status/1866464408643436807</t>
  </si>
  <si>
    <t>Wed Dec 11 06:14:54 +0000 2024</t>
  </si>
  <si>
    <t>Setelah 5 tahun gak naik kereta dan 9 tahun gak naik transjakarta begitu (akhirnyaaaa) dibolehin pak suami langsung meluncurrr https://t.co/DnMMqY9jLN</t>
  </si>
  <si>
    <t>https://pbs.twimg.com/media/GefzgVAaEAE4Ax4.jpg</t>
  </si>
  <si>
    <t>https://x.com/yassamom/status/1866728346853445822</t>
  </si>
  <si>
    <t>yassamom</t>
  </si>
  <si>
    <t>Wed Dec 11 12:23:57 +0000 2024</t>
  </si>
  <si>
    <t>min kenapa gak bisa track posisi real time TJ lagi ya di google maps? @PT_Transjakarta https://t.co/UVDoyKsqjl</t>
  </si>
  <si>
    <t>https://pbs.twimg.com/media/GehH_PAaEAMo_2h.jpg</t>
  </si>
  <si>
    <t>https://x.com/toketpedia666/status/1866821220295118895</t>
  </si>
  <si>
    <t>toketpedia666</t>
  </si>
  <si>
    <t>Tue Dec 10 04:04:30 +0000 2024</t>
  </si>
  <si>
    <t>@txttransportasi Udah bener kok bus khusus perempuan tapi ya head time juga diperjelas dan diberi notifikasi sendiri dong di Layar dikasih keterangan misal Rute 1 (Bus Perempuan) 15 menit Dibawahnya Rute 1 bus reguler beda lagi Sebagai saran tolong dipertimbangkan ya @PT_Transjakarta</t>
  </si>
  <si>
    <t>https://x.com/richgoddessdin/status/1866333141977448694</t>
  </si>
  <si>
    <t>Wed Dec 11 00:23:24 +0000 2024</t>
  </si>
  <si>
    <t>TJ mah kalo dah main lawannya aparat coklat ga berani komen... @PT_Transjakarta</t>
  </si>
  <si>
    <t>https://x.com/adityaferdikaaa/status/1866639890286514523</t>
  </si>
  <si>
    <t>adityaferdikaaa</t>
  </si>
  <si>
    <t>Tue Dec 10 00:15:38 +0000 2024</t>
  </si>
  <si>
    <t>Halte velbak pagi ini tambah mesin dong @PT_Transjakarta https://t.co/WDSU3V3ysV</t>
  </si>
  <si>
    <t>https://pbs.twimg.com/media/GeZXtXpaEAAc9CF.jpg</t>
  </si>
  <si>
    <t>https://x.com/AhsanAbdulMaliq/status/1866275544008106046</t>
  </si>
  <si>
    <t>AhsanAbdulMaliq</t>
  </si>
  <si>
    <t>Wed Dec 11 23:48:30 +0000 2024</t>
  </si>
  <si>
    <t>cara ke perpusnas dari stasiun depok lama @PT_Transjakarta</t>
  </si>
  <si>
    <t>https://x.com/AthifaHilm61287/status/1866993493375324463</t>
  </si>
  <si>
    <t>AthifaHilm61287</t>
  </si>
  <si>
    <t>Wed Dec 11 23:00:39 +0000 2024</t>
  </si>
  <si>
    <t>Personil Lantas Polsek Ciputat Timur BRIPTU Calvin melakukan pengaturan antrean pengisian BBM Bus Bianglala dan Transjakarta di SPBU https://t.co/MKfRgWQYRv.H.Juanda Ciputat agar tidak menimbulkan kemacetan lalu lintas https://t.co/8NAy3wJAaq</t>
  </si>
  <si>
    <t>https://pbs.twimg.com/media/GejZu-FaEAI2QPN.jpg</t>
  </si>
  <si>
    <t>https://x.com/polsekciptimx/status/1866981449330725123</t>
  </si>
  <si>
    <t>Tue Dec 10 11:33:51 +0000 2024</t>
  </si>
  <si>
    <t xml:space="preserve">Surat terbuka untuk transjakarta. PLS BANYAKIN BUS YANG JALAN DONG Masa nunggu 1 nomor sampai 30 menit </t>
  </si>
  <si>
    <t>https://x.com/punyanyahwa/status/1866446222636253685</t>
  </si>
  <si>
    <t>punyanyahwa</t>
  </si>
  <si>
    <t>Wed Dec 11 10:09:50 +0000 2024</t>
  </si>
  <si>
    <t>Kartu Jak card @bank_dki udah 2 minggu ngak bisa top up di vending machine @PT_Transjakarta tapi tidak ada perbaikan apapun.</t>
  </si>
  <si>
    <t>Serpong indonesia</t>
  </si>
  <si>
    <t>https://x.com/suntorotyastara/status/1866787469481681163</t>
  </si>
  <si>
    <t>suntorotyastara</t>
  </si>
  <si>
    <t>Tue Dec 10 10:35:19 +0000 2024</t>
  </si>
  <si>
    <t>Rincian 200 armada bus listrik high deck baru BRT TransJakarta (10 Desember 2024) : Damri : 90 unit bus Bianglala Metropolitan : 90 unit bus Sinar Jaya : 20 unit bus</t>
  </si>
  <si>
    <t>https://x.com/txttransportasi/status/1866431495096922577</t>
  </si>
  <si>
    <t>Tue Dec 10 04:05:22 +0000 2024</t>
  </si>
  <si>
    <t>Hampir setengah jam nunggu tije 6A di bundaran HI ke arah kuningan. Cek di tije apps udah deket tp yang dateng bukan bus tsb. Tolong dong apps nya di update bikin rugi waktu orang @PT_Transjakarta</t>
  </si>
  <si>
    <t>https://x.com/Dheafny/status/1866333360857244018</t>
  </si>
  <si>
    <t>Dheafny</t>
  </si>
  <si>
    <t>Wed Dec 11 01:10:07 +0000 2024</t>
  </si>
  <si>
    <t>min ini bus tj koridor 8 arah ps baru via tomang kok ga lewat2 ya udh 30 menitan gada yg lewat di layar jg gaada jadwal busnya @PT_Transjakarta</t>
  </si>
  <si>
    <t>https://x.com/bvtterfIyyy/status/1866651645033189732</t>
  </si>
  <si>
    <t>bvtterfIyyy</t>
  </si>
  <si>
    <t>Wed Dec 11 09:49:14 +0000 2024</t>
  </si>
  <si>
    <t>TOLONG LAH 6B DIBANYAKIN LAGI GATE LAIN UDAH PADA KOSONG TINGGAL 6B AJA GA DATENG2 BUS NYA @PT_Transjakarta https://t.co/p6denJDKzk</t>
  </si>
  <si>
    <t>https://pbs.twimg.com/media/GegklYRaMAAszK3.jpg</t>
  </si>
  <si>
    <t>https://x.com/mlsmaubelitruck/status/1866782283019194648</t>
  </si>
  <si>
    <t>Wed Dec 11 01:53:46 +0000 2024</t>
  </si>
  <si>
    <t>On-board tap machine di bbrp armada @PT_Transjakarta ada yg udh di upgrade. I wud say upgrade krn lebih responsif dan cepet dibanding device yg lama. Trs ada fitur barcode (tp blm nyoba sih berfungsi apa engga). Nice bgt upgrade nya https://t.co/SLJ6KZPmnd</t>
  </si>
  <si>
    <t>https://pbs.twimg.com/media/Gee3w5RbkAAz_-B.jpg</t>
  </si>
  <si>
    <t>https://x.com/doresekai/status/1866662630821335294</t>
  </si>
  <si>
    <t>Wed Dec 11 00:16:29 +0000 2024</t>
  </si>
  <si>
    <t>D11 jarak antar busnya berapa menit sekali ya? @PT_Transjakarta</t>
  </si>
  <si>
    <t>https://x.com/hiraakos/status/1866638145984532922</t>
  </si>
  <si>
    <t>hiraakos</t>
  </si>
  <si>
    <t>Wed Dec 11 09:44:55 +0000 2024</t>
  </si>
  <si>
    <t>kenapa sih 6B kayak anak tiri dikit bgt armada bus nya beda sama yang lain @PT_Transjakarta</t>
  </si>
  <si>
    <t>https://x.com/mlsmaubelitruck/status/1866781199039074671</t>
  </si>
  <si>
    <t>Wed Dec 11 13:31:21 +0000 2024</t>
  </si>
  <si>
    <t>Min @PT_Transjakarta kartu brizzi BRI bisa buat tap tj ngga ya?</t>
  </si>
  <si>
    <t>https://x.com/nothnkprsn/status/1866838183222317082</t>
  </si>
  <si>
    <t>nothnkprsn</t>
  </si>
  <si>
    <t>Wed Dec 11 16:37:10 +0000 2024</t>
  </si>
  <si>
    <t>hidup berjalan seperti bajingan dan saldo emoney kepotong 2x di @PT_Transjakarta</t>
  </si>
  <si>
    <t>https://x.com/dreamchasingboy/status/1866884943424741573</t>
  </si>
  <si>
    <t>dreamchasingboy</t>
  </si>
  <si>
    <t>Wed Dec 11 10:51:22 +0000 2024</t>
  </si>
  <si>
    <t>antrian 10h sama 9c dibuat jalur terpisah lah di bunsen sama gbk @PT_Transjakarta tiap hari konflik terus karena antrian 10h gabisa masuk bus gara2 antrian 9c ngalangin</t>
  </si>
  <si>
    <t>https://x.com/moe35387722/status/1866797921301303310</t>
  </si>
  <si>
    <t>Tue Dec 10 11:27:38 +0000 2024</t>
  </si>
  <si>
    <t>Mari menunggu Mikrotrans Transjakarta Jak-36 https://t.co/P01H7ql6Za</t>
  </si>
  <si>
    <t>https://pbs.twimg.com/media/GebxhTlaUAA47n9.jpg</t>
  </si>
  <si>
    <t>https://x.com/rikigusma/status/1866444659071013292</t>
  </si>
  <si>
    <t>Tue Dec 10 14:58:42 +0000 2024</t>
  </si>
  <si>
    <t>Pemprov DKI Targetkan 100 Persen Armada Transjakarta Gunakan Bus Listrik di 2030 @DKIJakarta https://t.co/2sQXHvkBmt #buslistrik #transjakarta #pemprovdki</t>
  </si>
  <si>
    <t>https://x.com/sinpotv/status/1866497777334927860</t>
  </si>
  <si>
    <t>Wed Dec 11 23:15:00 +0000 2024</t>
  </si>
  <si>
    <t>Guna mendukung sistem transportasi yang ramah lingkungan PT TransJakarta meluncurkan 200 unit bus raya terpadu listrik baru. Bus listrik ini diklaim bisa menghemat biaya bahan bakar hingga dua puluh persen. https://t.co/ns6OyEQkD6 https://t.co/ez2goVIbTL</t>
  </si>
  <si>
    <t>https://pbs.twimg.com/media/GejZbxDasAAk2aL.jpg</t>
  </si>
  <si>
    <t>https://x.com/CNNIDdaily/status/1866985061951672337</t>
  </si>
  <si>
    <t>Tue Dec 10 23:12:25 +0000 2024</t>
  </si>
  <si>
    <t>Katanya begini katanya begitu katanya siapa katanya apa begitu katanya . . Transjakarta PT Bianglala Metropolitan BMP-220297 Mercedes Benz OH 1626 A/T Transliner Tri Sakti Caroserrie BMP-230302 Golden Dragon XML6125JEVJC03 https://t.co/nnTIV6kLnc</t>
  </si>
  <si>
    <t>https://pbs.twimg.com/media/GeeS1HuakAA8Um5.jpg</t>
  </si>
  <si>
    <t>https://x.com/AdiiAFVs/status/1866622022685778161</t>
  </si>
  <si>
    <t>Wed Dec 11 05:37:13 +0000 2024</t>
  </si>
  <si>
    <t>Ga heran kl warganya juga jadi mengikuti kelakuan pejabatnya. Kyk kelakuan mobil merah ini. Jak24 KST220003 arah Senen @PT_Transjakarta sdh benar berhenti di tempat yang ada rambunya tetap aja diklakson. SDM model begini mau Indonesia Emas 2045 tuh terlalu halu gaksi? https://t.co/pmSTp0abpi</t>
  </si>
  <si>
    <t>https://pbs.twimg.com/media/Gefq6WsbsAA3ei-.jpg</t>
  </si>
  <si>
    <t>https://x.com/Werryson/status/1866718862194208857</t>
  </si>
  <si>
    <t>Wed Dec 11 08:20:49 +0000 2024</t>
  </si>
  <si>
    <t>punten min @PT_Transjakarta kalo mau ke alamat sini halte terdekat turunnya dimana ya? misal mau cari rute dari flyover raya bogor.... terimakasih min https://t.co/MIlnFwvmKW</t>
  </si>
  <si>
    <t>https://pbs.twimg.com/media/GegQW8VbgAEN0Ep.jpg</t>
  </si>
  <si>
    <t>hawkins</t>
  </si>
  <si>
    <t>https://x.com/astrownoh/status/1866760033662566875</t>
  </si>
  <si>
    <t>astrownoh</t>
  </si>
  <si>
    <t>Wed Dec 11 09:41:53 +0000 2024</t>
  </si>
  <si>
    <t>udah setengah jam lebih nungguin 6B di halte Widya Chandra arah ragunan wkwkwkwkkw @PT_Transjakarta</t>
  </si>
  <si>
    <t>https://x.com/mlsmaubelitruck/status/1866780434371338286</t>
  </si>
  <si>
    <t>Tue Dec 10 12:41:04 +0000 2024</t>
  </si>
  <si>
    <t>Halo min mau tanya dari pengadilan jakarta timur ke aeon jgc naik jaklingko apa aja ya? @PT_Transjakarta</t>
  </si>
  <si>
    <t>https://x.com/glazrsweet/status/1866463142211141796</t>
  </si>
  <si>
    <t>glazrsweet</t>
  </si>
  <si>
    <t>Wed Dec 11 17:28:59 +0000 2024</t>
  </si>
  <si>
    <t>Hi min @PT_Transjakarta mau tanya dari Cawang Sentral ke Hotel Mulia Senayan (Asia Afrika) naik rute mana aja ya? Thanks!</t>
  </si>
  <si>
    <t>https://x.com/shonenjoplin/status/1866897983914250361</t>
  </si>
  <si>
    <t>Wed Dec 11 05:06:14 +0000 2024</t>
  </si>
  <si>
    <t>Diliat doang gada tindakan sama sekali dah mau dua minggu @PT_Transjakarta https://t.co/UEN76tzfwx</t>
  </si>
  <si>
    <t>https://pbs.twimg.com/media/GefjzwMaEAAfRDJ.jpg</t>
  </si>
  <si>
    <t>https://x.com/yeonlyou/status/1866711064152510797</t>
  </si>
  <si>
    <t>Wed Dec 11 17:20:53 +0000 2024</t>
  </si>
  <si>
    <t>@auliesee Hai kak terlampir peta rute JAK 46 https://t.co/zclLy5lFWp . Untuk informasi rute tracking bus perencanaan perjalanan (trip planner) dan layanan Transjakarta selengkapnya dapat diakses melalui aplikasi TJ: Transjakarta ya. Terima kasih ^YJ</t>
  </si>
  <si>
    <t>auliesee</t>
  </si>
  <si>
    <t>https://x.com/PT_Transjakarta/status/1866895948292473261</t>
  </si>
  <si>
    <t>Tue Dec 10 08:29:49 +0000 2024</t>
  </si>
  <si>
    <t xml:space="preserve"> Peluncuran ini bukan hanya capaian teknis tetapi juga simbol perubahan besar menuju mobilitas yang lebih hijau. https://t.co/7XJrNxcYxu</t>
  </si>
  <si>
    <t>https://x.com/detikfinance/status/1866399909387137216</t>
  </si>
  <si>
    <t>detikfinance</t>
  </si>
  <si>
    <t>Wed Dec 11 23:10:40 +0000 2024</t>
  </si>
  <si>
    <t>udah 2 hari 9A lama bgt armadanya dikit bgt masa dari jam 6 sampe setengah 7 nunggu di bkn armada yg lewat cuma 3? @PT_Transjakarta</t>
  </si>
  <si>
    <t>https://x.com/chasuhm/status/1866983970371670432</t>
  </si>
  <si>
    <t>Wed Dec 11 05:40:36 +0000 2024</t>
  </si>
  <si>
    <t>Hallo min @PT_Transjakarta kalo dari mampang mau ke puri beta naik rute &amp;amp; transit mana aja ya?</t>
  </si>
  <si>
    <t>Setiap tikungan ada</t>
  </si>
  <si>
    <t>https://x.com/upilipull/status/1866719712190812203</t>
  </si>
  <si>
    <t>upilipull</t>
  </si>
  <si>
    <t>Wed Dec 11 09:33:54 +0000 2024</t>
  </si>
  <si>
    <t>capek bgt nunggu 6B tiap sore @PT_Transjakarta kapan yaa dibanyakin 6B hufttttttttt</t>
  </si>
  <si>
    <t>https://x.com/mlsmaubelitruck/status/1866778427757617479</t>
  </si>
  <si>
    <t>Wed Dec 11 15:30:30 +0000 2024</t>
  </si>
  <si>
    <t>kalo mau ke perpusnas dari pulo gadung naik tj nomor brpa ya? @PT_Transjakarta</t>
  </si>
  <si>
    <t>https://x.com/neptsunus/status/1866868168846926112</t>
  </si>
  <si>
    <t>neptsunus</t>
  </si>
  <si>
    <t>Tue Dec 10 14:51:40 +0000 2024</t>
  </si>
  <si>
    <t>Transjakarta Operasikan 200 Bus Listrik Baru @DKIJakarta https://t.co/mp4kz4HFa8 #transjakarta #buslistrik #pemprovdkijakarta</t>
  </si>
  <si>
    <t>https://x.com/sinpotv/status/1866496006554370252</t>
  </si>
  <si>
    <t>Wed Dec 11 22:56:47 +0000 2024</t>
  </si>
  <si>
    <t>Halo min @PT_Transjakarta tj 7U cibubur ancol keberangkatan jam 05.30 acnya tidak berasa di di tj terasa panas. Mungkin boleh tolong di cek ya min. Terima kasih</t>
  </si>
  <si>
    <t>jakarta,indonesia</t>
  </si>
  <si>
    <t>https://x.com/funfact27/status/1866980479804772639</t>
  </si>
  <si>
    <t>funfact27</t>
  </si>
  <si>
    <t>Wed Dec 11 02:29:06 +0000 2024</t>
  </si>
  <si>
    <t>200 Bus Listrik Transjakarta Mengaspal https://t.co/pfYlsFImBz #Transjakarta #Jakarta #BusListrik</t>
  </si>
  <si>
    <t>https://x.com/sinpotv/status/1866671522150223896</t>
  </si>
  <si>
    <t>Wed Dec 11 08:46:21 +0000 2024</t>
  </si>
  <si>
    <t>Tingkatkan Pengawasan terhadap Nasib Bus Transjakarta yang Terbengkalai #DPRD #DPRDDKI #DPRDDKIJAKARTA https://t.co/X2klCEKtH8</t>
  </si>
  <si>
    <t>https://x.com/dprddkijakarta/status/1866766460863086855</t>
  </si>
  <si>
    <t>Fri Dec 13 06:30:04 +0000 2024</t>
  </si>
  <si>
    <t>Setau saya jalur Transjakarta itu steril jalan layang khusus ini hanya boleh utk bus Transjakarta Ambulance dan Damkar Kenapa ada mobil aparat yang lewat jalur steril ini? Apakah karena terbiasa melanggar aturan mengubah aturan lalu permisif? https://t.co/6tclxUdNyB</t>
  </si>
  <si>
    <t>https://pbs.twimg.com/ext_tw_video_thumb/1867456902114029569/pu/img/VJIi3KIUMrmjMX3y.jpg</t>
  </si>
  <si>
    <t>https://x.com/JhonSitorus_18/status/1867456936675094794</t>
  </si>
  <si>
    <t>JhonSitorus_18</t>
  </si>
  <si>
    <t>Sat Dec 14 08:12:47 +0000 2024</t>
  </si>
  <si>
    <t>halo @PT_Transjakarta kemarin sy isi saldo Tapcash di halte CSW menggunakan mesin yg berada di depan. sy transaksi menggunakan qris dana dan di dana nya sdh berhasil melakukan pembayaran tetapi saldo nya tdk masuk ke kartu Tapcash saya bagaimana ya solusinya? Mohon dijawab https://t.co/AinNgyjjFD</t>
  </si>
  <si>
    <t>https://pbs.twimg.com/media/GevrRrfbIAAWmB5.jpg</t>
  </si>
  <si>
    <t>https://x.com/alrhmwlndr/status/1867845176703824173</t>
  </si>
  <si>
    <t>alrhmwlndr</t>
  </si>
  <si>
    <t>Sat Dec 14 01:35:54 +0000 2024</t>
  </si>
  <si>
    <t>Transjakarta BRT Bus Listrik (Electric Bus). #transjakarta #busway #transportasi #busmania @PT_Transjakarta @txttransportasi @txtdrjkt @jktinfo_id @TransKopaja @BuswayFansC @DKIJakarta @jalur5_ https://t.co/iTa9D4G6ja</t>
  </si>
  <si>
    <t>https://pbs.twimg.com/media/GeuQbyxawAAGdlr.jpg</t>
  </si>
  <si>
    <t>Photography transportation.</t>
  </si>
  <si>
    <t>https://x.com/wira1517/status/1867745296245256305</t>
  </si>
  <si>
    <t>wira1517</t>
  </si>
  <si>
    <t>Sat Dec 14 13:43:59 +0000 2024</t>
  </si>
  <si>
    <t>Min @PT_Transjakarta ini supirnya dikasih training apa sampe bisa nyetir kayak gini? D21 timestamp jelas kode lambung sih mayasari gatau belakangnya. B 7X25 TGA. https://t.co/ZTUf99YRhd</t>
  </si>
  <si>
    <t>https://pbs.twimg.com/ext_tw_video_thumb/1867928485773410304/pu/img/-O9LwUBNQmMkgJyO.jpg</t>
  </si>
  <si>
    <t>Timur Bekasi Timur</t>
  </si>
  <si>
    <t>https://x.com/SiangRemang/status/1867928525350838612</t>
  </si>
  <si>
    <t>SiangRemang</t>
  </si>
  <si>
    <t>Fri Dec 13 08:08:33 +0000 2024</t>
  </si>
  <si>
    <t>Orang dah taat aturan nunggu di bus stop. Eh @PT_Transjakarta nya yang ngaco nurunin di mana. Di tanah abang barusan banget ini. https://t.co/9GH4kBWkiR</t>
  </si>
  <si>
    <t>https://pbs.twimg.com/ext_tw_video_thumb/1867481682305331206/pu/img/GVsDglWNKmYKKq69.jpg</t>
  </si>
  <si>
    <t>https://x.com/kutu_keyboard/status/1867481721798865257</t>
  </si>
  <si>
    <t>Sat Dec 14 13:45:03 +0000 2024</t>
  </si>
  <si>
    <t>6B ragunan~pulogadung? yang bener aja deh sebentar lagi libur nataru rute istimewa 4H ragunan~pulogadung (yang bener 4H ya ges) bakal muncul! tapi apa gaada niatan balik muncul setiap weekend lagi nih? cc : @PT_Transjakarta @BuswayFansC https://t.co/j8MyrQYza3</t>
  </si>
  <si>
    <t>https://pbs.twimg.com/media/Gew3Ur3aEAAMHus.jpg</t>
  </si>
  <si>
    <t>https://x.com/touslesputes/status/1867928794587451480</t>
  </si>
  <si>
    <t>Fri Dec 13 11:22:19 +0000 2024</t>
  </si>
  <si>
    <t>Kebagian naik ini enak spacenya lebih lebar dari tipe TJ. Adem banget. Min banyakin min bus listrik ini @PT_Transjakarta Bus tipe TJ panas dan pengap walaupun ga banyak yg naik. Kalo banyak yg naik ya lebih parah hawanya</t>
  </si>
  <si>
    <t>https://x.com/qkdckstzw/status/1867530484810682561</t>
  </si>
  <si>
    <t>qkdckstzw</t>
  </si>
  <si>
    <t>Fri Dec 13 08:17:25 +0000 2024</t>
  </si>
  <si>
    <t>hari pertama dinas kayanya butuh penyesuaian lagi deh min.. ini di armada 240157 koridor 2 arah pulogadung pintu bisnya selalu terbuka otomatis yg disebabkan karna ada yg nyender d area pintu tsb.. apakah tdk ada pemberitahuan sblmnya kalo bakal kaya gt? @PT_Transjakarta https://t.co/KQ6kMRQtXU</t>
  </si>
  <si>
    <t>https://pbs.twimg.com/media/Geqiwa9bsAIiHm7.jpg</t>
  </si>
  <si>
    <t>https://x.com/pawangnyabocil/status/1867483952354861476</t>
  </si>
  <si>
    <t>Sat Dec 14 12:55:59 +0000 2024</t>
  </si>
  <si>
    <t>Yuk kita intip kembali acara Launching Bus Listrik DAMRI di layanan Transjakarta pada 10 Desember 2024 kemarin! Langkah besar DAMRI bersama Transjakarta untuk transportasi yang lebih ramah lingkungan! #BusListrik #Transjakarta #AyoNaikDAMRI #DAMRI #DAMRITakesYouEverywhere https://t.co/tYvJ5uGSyV</t>
  </si>
  <si>
    <t>https://pbs.twimg.com/ext_tw_video_thumb/1867916295548833792/pu/img/1qgkEX_pa2S75PQK.jpg</t>
  </si>
  <si>
    <t>https://x.com/DamriIndonesia/status/1867916444778029101</t>
  </si>
  <si>
    <t>Fri Dec 13 13:39:51 +0000 2024</t>
  </si>
  <si>
    <t>Selamat malam Ini kenapa saya kalau tap in di halte pas tap out di mesin bis terteranya tap in lagi ya? Jadi kepotong 2x dong kalau besoknya naik bis tp tap in di bis krn jadi terteranya tap out? @PT_Transjakarta</t>
  </si>
  <si>
    <t>https://x.com/ubebello/status/1867565097977360415</t>
  </si>
  <si>
    <t>ubebello</t>
  </si>
  <si>
    <t>Sat Dec 14 13:45:22 +0000 2024</t>
  </si>
  <si>
    <t>Sekarang gue turun Tebet aja trus naik transjakarta deh</t>
  </si>
  <si>
    <t>https://x.com/notdreamygirl/status/1867928872202956848</t>
  </si>
  <si>
    <t>notdreamygirl</t>
  </si>
  <si>
    <t>Sat Dec 14 15:31:42 +0000 2024</t>
  </si>
  <si>
    <t>yo dawg. di tj dari monas sekitar pulul 21.56 bus listrik 2. turun di cempaka mas 22.16 hp realmi 5i warna ijo casing belakangnya chibi megumi. duduk diposisi belakang. yang nemu tolong yah dm kesini @PT_Transjakarta kalau ketinggalan atau nemu tolong diinfokan yages</t>
  </si>
  <si>
    <t>https://x.com/ra_urusss/status/1867955634609836180</t>
  </si>
  <si>
    <t>ra_urusss</t>
  </si>
  <si>
    <t>Fri Dec 13 07:33:50 +0000 2024</t>
  </si>
  <si>
    <t>Trans Jkt di Jalan Utan Jati dari Mall Daan Mogot ke RSUD Kalideres menuju Bandara soeta dialihkan karena ada tabrakan mohon p Walikota Jakbar dilebarkan dan bahunya tdk terjal kasihan pengguna jln sering kejadian @PemdaDKIJakarta @PT_Transjakarta @RadioElshinta https://t.co/YvD3EkbIOX</t>
  </si>
  <si>
    <t>https://pbs.twimg.com/ext_tw_video_thumb/1867472796991074308/pu/img/QjlpcCqAedMMm3of.jpg</t>
  </si>
  <si>
    <t>https://x.com/BahADAM194450/status/1867472988070981969</t>
  </si>
  <si>
    <t>Fri Dec 13 11:37:37 +0000 2024</t>
  </si>
  <si>
    <t>Vibez Resto X @day6confess presents Nobar Day6 The Present + Noraebang ð…ð‘ð„ð„ ð„ðð“ð‘ð˜ Sabtu 21 Desember 2024 â° 15.00 WIB -selesai Vibez Resto &amp;amp; Lounge Poins Square Lt. 5 Lebak Bulus (Akses terhubung langsung dgn MRT &amp;amp; TransJakarta) https://t.co/Ra9qb53MDI</t>
  </si>
  <si>
    <t>https://pbs.twimg.com/media/GerQk5ebsAQ3mMv.jpg</t>
  </si>
  <si>
    <t>selective following</t>
  </si>
  <si>
    <t>https://x.com/tomatkaramel/status/1867534334355550563</t>
  </si>
  <si>
    <t>tomatkaramel</t>
  </si>
  <si>
    <t>Fri Dec 13 16:33:20 +0000 2024</t>
  </si>
  <si>
    <t>pernah waktu merantau di jakarta dan kebingungan sama transjakarta. akhirnya masuk ke halte bareng bapak-bapak busnya hampir lewat jalur tol entah kenapa. kupikir bakal nyasar jauh ternyata enggak jadi.</t>
  </si>
  <si>
    <t>https://x.com/videtcrede/status/1867608754923159748</t>
  </si>
  <si>
    <t>videtcrede</t>
  </si>
  <si>
    <t>Fri Dec 13 14:40:23 +0000 2024</t>
  </si>
  <si>
    <t>Gen A yg sering dikatain ga bermoral g punya adab sebenernya lbh beradab dr kakak2nya di gen Z :) Pernah naik transjakarta ada kakek2 masuk yg berdiri ngasih bangku cuma tu Gen A yg masih usia SD yg anak SMA cuek aja kek babi</t>
  </si>
  <si>
    <t>gatau</t>
  </si>
  <si>
    <t>https://x.com/matchanyasatuu/status/1867580331903398259</t>
  </si>
  <si>
    <t>matchanyasatuu</t>
  </si>
  <si>
    <t>Sat Dec 14 02:15:07 +0000 2024</t>
  </si>
  <si>
    <t>Unjuk rasa pramudi mikrotrans jaklingko kemarin siang menuju ke cawang ke markas ny Transjakarta @CNNIndonesia @DKIJakarta @DPR_RI @Gerindra @gibran_tweet @prabowo @Metro_TV @kompascom @mprgoid @Official_MNCTV @OfficialGTVID @Partai_Gerindra @PT_Transjakarta @SCTV @SINDOnews https://t.co/vGRLWghuXD</t>
  </si>
  <si>
    <t>https://pbs.twimg.com/ext_tw_video_thumb/1867753127371481088/pu/img/8WDNZrq1wabn_tnd.jpg</t>
  </si>
  <si>
    <t>https://x.com/BalaDewa1689694/status/1867755165845176677</t>
  </si>
  <si>
    <t>BalaDewa1689694</t>
  </si>
  <si>
    <t>Fri Dec 13 21:26:12 +0000 2024</t>
  </si>
  <si>
    <t>Penghuni baru layanan Amari Transjakarta Di M6 ada BMP Mercy Di M2 ada PKT . cc: @BuswayFansC https://t.co/U4zC5H9olf</t>
  </si>
  <si>
    <t>https://pbs.twimg.com/media/GetXS-CbsAAvX53.jpg</t>
  </si>
  <si>
    <t>https://x.com/MiyanagiDeswira/status/1867682458566897712</t>
  </si>
  <si>
    <t>Fri Dec 13 23:27:50 +0000 2024</t>
  </si>
  <si>
    <t>(Foto Malam Hari) Transjakarta Bus Listrik. (Electric Bus). #transjakarta #busway #busmania #like4like @PT_Transjakarta @txtdrjkt @txttransportasi @TransKopaja @BuswayFansC @jktinfo_id @jalur5_ @DKIJakarta https://t.co/B6Wm3s12Sy</t>
  </si>
  <si>
    <t>https://pbs.twimg.com/media/GetzIVSbsAELh89.jpg</t>
  </si>
  <si>
    <t>https://x.com/wira1517/status/1867713066454118473</t>
  </si>
  <si>
    <t>Fri Dec 13 05:36:52 +0000 2024</t>
  </si>
  <si>
    <t>@ProudNetijen cek aplikasi tj: transjakarta mint</t>
  </si>
  <si>
    <t>ProudNetijen</t>
  </si>
  <si>
    <t>https://x.com/shitpostrans/status/1867443549681402084</t>
  </si>
  <si>
    <t>Sat Dec 14 02:44:24 +0000 2024</t>
  </si>
  <si>
    <t>min @PT_Transjakarta kalo mau ke RS Polri dari halte cikoko naik tj koridor brp? terima kasih</t>
  </si>
  <si>
    <t>https://x.com/hcnpuffy/status/1867762533832216649</t>
  </si>
  <si>
    <t>hcnpuffy</t>
  </si>
  <si>
    <t>Sat Dec 14 23:40:55 +0000 2024</t>
  </si>
  <si>
    <t>@DS64____ Selamat pagi. Konfirmasi laporan mengenai kendala pada bus DMR 743. Setelah kami lakukan pengecekan saat ini sudah dilakukan perbaikan di bus tersebut. Terima kasih ^RSN https://t.co/3kGEwfx5LE</t>
  </si>
  <si>
    <t>https://pbs.twimg.com/ext_tw_video_thumb/1868078716603265024/pu/img/mS7NYHgNjRVwqIng.jpg</t>
  </si>
  <si>
    <t>DS64____</t>
  </si>
  <si>
    <t>https://x.com/PT_Transjakarta/status/1868078747888562508</t>
  </si>
  <si>
    <t>Sat Dec 14 23:47:32 +0000 2024</t>
  </si>
  <si>
    <t>@RizkyBram27 Selamat pagi. Konfirmasi laporan mengenai kendala pada bus MB 1616. Setelah kami lakukan pengecekan saat ini sudah dilakukan perbaikan di bus tersebut dan temperatur sudah sesuai dengan standar pelayanan Transjakarta. Terima kasih ^RSN https://t.co/Ddx9LIBHrn</t>
  </si>
  <si>
    <t>https://pbs.twimg.com/ext_tw_video_thumb/1868080377451200512/pu/img/zIUcfnQ77zSA2IM3.jpg</t>
  </si>
  <si>
    <t>RizkyBram27</t>
  </si>
  <si>
    <t>https://x.com/PT_Transjakarta/status/1868080412578496709</t>
  </si>
  <si>
    <t>Fri Dec 13 13:13:38 +0000 2024</t>
  </si>
  <si>
    <t>Selamat malem admin TJ saya ingin membagikan kepuasan saya terhadap pramusa TJ Sore ini sekitaran jam 17.15 saya naik dari halte pecenongan tujuan jis dengan no body DMR 302 Saya sangat salut dengan pramusapa tj bernama arif fadillah @PT_Transjakarta</t>
  </si>
  <si>
    <t>https://x.com/Sulisaj37165202/status/1867558498223239601</t>
  </si>
  <si>
    <t>Sulisaj37165202</t>
  </si>
  <si>
    <t>Sat Dec 14 06:55:42 +0000 2024</t>
  </si>
  <si>
    <t>10h arah tanjung priok udah nunggu 25 menitan di halte kemanggisan belum muncul juga gimana ini min? @PT_Transjakarta</t>
  </si>
  <si>
    <t>https://x.com/znanahou/status/1867825777175396434</t>
  </si>
  <si>
    <t>Sat Dec 14 01:38:53 +0000 2024</t>
  </si>
  <si>
    <t>Memantau JAK.87 yang menggunakan bus medium karena masalah teknis/internal operator bus mikro LSG. Yang jelas waktu menunggunya menjadi jauh lebih panjang. Berharap masalah teknis ini bisa segera kelar @PT_Transjakarta https://t.co/raXB314UIp</t>
  </si>
  <si>
    <t>https://pbs.twimg.com/media/GeuQ720bsAAjPzb.jpg</t>
  </si>
  <si>
    <t>https://x.com/wintorials/status/1867746046795026564</t>
  </si>
  <si>
    <t>wintorials</t>
  </si>
  <si>
    <t>Fri Dec 13 08:32:38 +0000 2024</t>
  </si>
  <si>
    <t>bus baru yang listrik lucu bngttt thanks ia @PT_Transjakarta</t>
  </si>
  <si>
    <t>https://x.com/necoffie/status/1867487784250024086</t>
  </si>
  <si>
    <t>necoffie</t>
  </si>
  <si>
    <t>Sat Dec 14 04:59:04 +0000 2024</t>
  </si>
  <si>
    <t>9c ke bunsen dari cawang sentral langka nih dah 20 menit ga nongol @PT_Transjakarta</t>
  </si>
  <si>
    <t>https://x.com/wdj11994787/status/1867796424207073559</t>
  </si>
  <si>
    <t>Sat Dec 14 12:57:02 +0000 2024</t>
  </si>
  <si>
    <t>Min mau tanya @PT_Transjakarta Setiap hari minggu busway 9C baru mulai beroperasi di jam 10 pagi ya? Lalu pengganti 9C apa min kalau tujuannya ke halte gbk itu?</t>
  </si>
  <si>
    <t>https://x.com/95svteen/status/1867916711921648008</t>
  </si>
  <si>
    <t>Sat Dec 14 06:08:36 +0000 2024</t>
  </si>
  <si>
    <t>Betul contohnya bus Transjakarta Gandeng dari perusahaan Zhongtong ini. Bahkan bisa memuat lebih dari 50 orang kalau jam kerja. Biasa sering terlihat di koridor 1 2 9 dan 5C. https://t.co/g99duiKT9y</t>
  </si>
  <si>
    <t>https://pbs.twimg.com/media/GevO3fjbMAE31uK.jpg</t>
  </si>
  <si>
    <t>https://x.com/jargoncililitan/status/1867813925611614258</t>
  </si>
  <si>
    <t>jargoncililitan</t>
  </si>
  <si>
    <t>Fri Dec 13 15:46:25 +0000 2024</t>
  </si>
  <si>
    <t>tiba-tiba nomor 2 jadi Transjakarta Electric? damn... https://t.co/yy954JeNFI</t>
  </si>
  <si>
    <t>https://pbs.twimg.com/media/GesJhWNbYAAV_fI.jpg</t>
  </si>
  <si>
    <t>https://x.com/M_Azka_Fikri/status/1867596947768692905</t>
  </si>
  <si>
    <t>M_Azka_Fikri</t>
  </si>
  <si>
    <t>Sat Dec 14 12:47:03 +0000 2024</t>
  </si>
  <si>
    <t>THISSS GUA AJA TRAUMAAA NAIK KRL TURUN DI MANGGARAI PAS RUSH HOUR NAJISSSS semenjak itu gamau lagi better naik transjakarta...</t>
  </si>
  <si>
    <t>https://x.com/chocofsb/status/1867914198464012461</t>
  </si>
  <si>
    <t>Sat Dec 14 06:59:19 +0000 2024</t>
  </si>
  <si>
    <t>Semua pihak yang dimaksud di sini Pemprov (termasuk Dishub) pejabat polisi &amp;amp; tentunya TransJakarta.</t>
  </si>
  <si>
    <t>https://x.com/txttransportasi/status/1867826685825233207</t>
  </si>
  <si>
    <t>Sat Dec 14 12:30:59 +0000 2024</t>
  </si>
  <si>
    <t>me: jadi km jurusan apa supir transjakarta: mba tolong turun</t>
  </si>
  <si>
    <t>kue lemper.</t>
  </si>
  <si>
    <t>https://x.com/assries/status/1867910153263350020</t>
  </si>
  <si>
    <t>assries</t>
  </si>
  <si>
    <t>Sat Dec 14 05:03:24 +0000 2024</t>
  </si>
  <si>
    <t>Kak b11 / summarecon bekasi ada gak ya weekend? @PT_Transjakarta</t>
  </si>
  <si>
    <t>https://x.com/kripikpizangg/status/1867797517997682787</t>
  </si>
  <si>
    <t>Fri Dec 13 12:58:26 +0000 2024</t>
  </si>
  <si>
    <t>Vibez Resto X @day6confess presents Nobar Day6 The Present + Noraebang ð…ð‘ð„ð„ ð„ðð“ð‘ð˜ Sabtu 21 Desember 2024 â° 15.00 WIB -selesai Vibez Resto &amp;amp; Lounge Poins Square Lt. 5 Lebak Bulus (Akses terhubung langsung dgn MRT &amp;amp; TransJakarta) RSVP https://t.co/Rxj0A6Z69r https://t.co/GaiiF9c52y</t>
  </si>
  <si>
    <t>https://pbs.twimg.com/media/GerjEfbbsAIm_Ps.jpg</t>
  </si>
  <si>
    <t>21 | she/her | selective</t>
  </si>
  <si>
    <t>https://x.com/terpilwon/status/1867554672229470298</t>
  </si>
  <si>
    <t>terpilwon</t>
  </si>
  <si>
    <t>Fri Dec 13 13:59:10 +0000 2024</t>
  </si>
  <si>
    <t>Min @PT_Transjakarta tiap sabtu gereja di abbalove industri suka lewat jaklingko 53 nama bus stopnya apa ya?</t>
  </si>
  <si>
    <t>https://x.com/Mandu_bin/status/1867569956310888785</t>
  </si>
  <si>
    <t>Mandu_bin</t>
  </si>
  <si>
    <t>Fri Dec 13 11:16:02 +0000 2024</t>
  </si>
  <si>
    <t>TJ @PT_Transjakarta tolong dong 9A nya ini kemana? soalnya uda 30 menit menunggu tapi tak kunjung datang</t>
  </si>
  <si>
    <t>OT4, KWANGYA</t>
  </si>
  <si>
    <t>https://x.com/wedhewoodpecker/status/1867528904971629028</t>
  </si>
  <si>
    <t>wedhewoodpecker</t>
  </si>
  <si>
    <t>Sat Dec 14 11:37:03 +0000 2024</t>
  </si>
  <si>
    <t>Haloo admin @PT_Transjakarta mau tanya rute TJ dari pal putih ke tosari gimana ya?</t>
  </si>
  <si>
    <t>somewhere over the rainbow</t>
  </si>
  <si>
    <t>https://x.com/sweetpotattooo/status/1867896582617825310</t>
  </si>
  <si>
    <t>sweetpotattooo</t>
  </si>
  <si>
    <t>Fri Dec 13 12:35:54 +0000 2024</t>
  </si>
  <si>
    <t>Hasil unjuk rasa di kantor transjakarta sore td tdk menemukan titik terang kami para pramudi2 mikrotrans jaklingko makin tambah sengsara aja anak2 kami butuh makan sedangkan kami di stop opersional gaji kami blum di cairkan smp skrg mkan apa anak istri kami @prabowo @DKIJakarta https://t.co/NKKX0JD4mw</t>
  </si>
  <si>
    <t>https://pbs.twimg.com/ext_tw_video_thumb/1867548583320596483/pu/img/dE55B5N-5AYXtl-M.jpg</t>
  </si>
  <si>
    <t>https://x.com/BalaDewa1689694/status/1867549004005093794</t>
  </si>
  <si>
    <t>Fri Dec 13 13:52:05 +0000 2024</t>
  </si>
  <si>
    <t>Halo Kak @PT_Transjakarta Pada hari Rabu 11 Desember 2024 sekitar pukul 20.09 dan 20.11 WIB saya melakukan top-up saldo Jak Lingko di Halte Penjaringan. Namun saldo saya tidak bertambah dan uang juga tidak kembali.</t>
  </si>
  <si>
    <t>call me eya</t>
  </si>
  <si>
    <t>https://x.com/mineversee/status/1867568175124295815</t>
  </si>
  <si>
    <t>mineversee</t>
  </si>
  <si>
    <t>Fri Dec 13 12:23:10 +0000 2024</t>
  </si>
  <si>
    <t>di cek keberishan bus sblm brngkt bersih/tdknya masa ada kecoa gini sih !! bus blok m - kota MYS 17097 @PT_Transjakarta https://t.co/qhQZLpWQ2g</t>
  </si>
  <si>
    <t>https://pbs.twimg.com/media/GerbASebsAIIDQh.jpg</t>
  </si>
  <si>
    <t>https://x.com/helloaca/status/1867545799732998153</t>
  </si>
  <si>
    <t>helloaca</t>
  </si>
  <si>
    <t>Fri Dec 13 06:27:48 +0000 2024</t>
  </si>
  <si>
    <t>Min @PT_Transjakarta dari halte damai ke halte CBD Ciledug rutenya gimana ya?</t>
  </si>
  <si>
    <t>https://x.com/DwiArumMentari9/status/1867456368019636694</t>
  </si>
  <si>
    <t>DwiArumMentari9</t>
  </si>
  <si>
    <t>Sat Dec 14 13:53:47 +0000 2024</t>
  </si>
  <si>
    <t>Min @PT_Transjakarta mau tanya dong malam ini S11 dari BSD terakhir jam brp yaa?</t>
  </si>
  <si>
    <t>https://x.com/atm0stphere/status/1867930990968189262</t>
  </si>
  <si>
    <t>atm0stphere</t>
  </si>
  <si>
    <t>Sat Dec 14 10:24:41 +0000 2024</t>
  </si>
  <si>
    <t>@PT_Transjakarta min kartuku bakal keblokir ga ya? td aku ga tap in pas naik tj D21 jd baru tap in pas turun trs gabisa tap out. nanti masih bisa naik tj lagi ga ya?</t>
  </si>
  <si>
    <t>https://x.com/tragicmickk/status/1867878368131354878</t>
  </si>
  <si>
    <t>tragicmickk</t>
  </si>
  <si>
    <t>Fri Dec 13 07:49:47 +0000 2024</t>
  </si>
  <si>
    <t>@PT_Transjakarta siaapp kak @PT_Transjakarta sangat membantu jawabannya https://t.co/WlDf8Cqi9W</t>
  </si>
  <si>
    <t>https://pbs.twimg.com/tweet_video_thumb/GeqcbmGbsAUYn7T.jpg</t>
  </si>
  <si>
    <t>https://x.com/npindh/status/1867477001659199821</t>
  </si>
  <si>
    <t>npindh</t>
  </si>
  <si>
    <t>Sat Dec 14 21:31:10 +0000 2024</t>
  </si>
  <si>
    <t>Min tj L13E hari ini aktif dari jam berapa ya? @PT_Transjakarta</t>
  </si>
  <si>
    <t>https://x.com/canxtips/status/1868046093839388867</t>
  </si>
  <si>
    <t>canxtips</t>
  </si>
  <si>
    <t>Fri Dec 13 13:10:28 +0000 2024</t>
  </si>
  <si>
    <t>Vibez Resto X @day6confess presents Nobar Day6 The Present + Noraebang ð…ð‘ð„ð„ ð„ðð“ð‘ð˜ Sabtu 21 Desember 2024 â° 15.00 WIB-selesai Vibez Resto &amp;amp; Lounge Poins Square Lt. 5 Lebak Bulus (Akses terhubung langsung dgn MRT &amp;amp; TransJakarta) RSVP: https://t.co/5jqjUUxGo2 https://t.co/GjOlnpL0x5</t>
  </si>
  <si>
    <t>https://pbs.twimg.com/media/GerlxlnbYAA1XLN.jpg</t>
  </si>
  <si>
    <t xml:space="preserve">ê°€ë”ì”© ì˜¤ëž˜ë³´ìž â£ Â° </t>
  </si>
  <si>
    <t>https://x.com/apeachnuna/status/1867557703079608763</t>
  </si>
  <si>
    <t>apeachnuna</t>
  </si>
  <si>
    <t>Sat Dec 14 10:19:42 +0000 2024</t>
  </si>
  <si>
    <t xml:space="preserve">otw gym di transjakarta adem abis ujan dengerin lagu reality club </t>
  </si>
  <si>
    <t>https://x.com/sihitamalika/status/1867877117205282974</t>
  </si>
  <si>
    <t>sihitamalika</t>
  </si>
  <si>
    <t>Fri Dec 13 09:34:57 +0000 2024</t>
  </si>
  <si>
    <t>dari halte sawah besar ke gancit rute nya gimana ya @PT_Transjakarta</t>
  </si>
  <si>
    <t>https://x.com/icecaffein/status/1867503464693317745</t>
  </si>
  <si>
    <t>icecaffein</t>
  </si>
  <si>
    <t>Sat Dec 14 06:10:14 +0000 2024</t>
  </si>
  <si>
    <t>Min @PT_Transjakarta ini kok panas banget ya mobilnya. https://t.co/LcFxgjPBuN</t>
  </si>
  <si>
    <t>https://pbs.twimg.com/media/GevPO3aaAAEgIwd.jpg</t>
  </si>
  <si>
    <t>Kuningan - Tangerang</t>
  </si>
  <si>
    <t>https://x.com/hmadZak/status/1867814334476468519</t>
  </si>
  <si>
    <t>hmadZak</t>
  </si>
  <si>
    <t>Sat Dec 14 12:59:27 +0000 2024</t>
  </si>
  <si>
    <t>Mimin di @PT_Transjakarta tolong infokam bahwa Jl. Epicentrum Boulevard Barat tutup mulai malam ini Dan 6Q harus dialihkan lewat jalur hijau https://t.co/MEH1t3k74X</t>
  </si>
  <si>
    <t>https://pbs.twimg.com/media/Gews5aIaoAAGYOv.jpg</t>
  </si>
  <si>
    <t>https://x.com/PANAM747SP/status/1867917318787154400</t>
  </si>
  <si>
    <t>Fri Dec 13 10:27:01 +0000 2024</t>
  </si>
  <si>
    <t>@Parisified rute transjakarta ya.</t>
  </si>
  <si>
    <t>Parisified</t>
  </si>
  <si>
    <t>2005. Ic @dotz_dh</t>
  </si>
  <si>
    <t>https://x.com/doihoon/status/1867516570333065426</t>
  </si>
  <si>
    <t>doihoon</t>
  </si>
  <si>
    <t>Fri Dec 13 13:41:46 +0000 2024</t>
  </si>
  <si>
    <t xml:space="preserve">Supir jaklingko @PT_Transjakarta pada mau kemana sih buru-buru amat. Baru juga satu kaki naik udah ngegas </t>
  </si>
  <si>
    <t>https://x.com/__ulung/status/1867565580372627652</t>
  </si>
  <si>
    <t>__ulung</t>
  </si>
  <si>
    <t>Fri Dec 13 11:04:21 +0000 2024</t>
  </si>
  <si>
    <t>nyaman bgt naik transjakarta yg elektrikï¸â€</t>
  </si>
  <si>
    <t>https://x.com/agbecrdrey/status/1867525964361871770</t>
  </si>
  <si>
    <t>agbecrdrey</t>
  </si>
  <si>
    <t>Sat Dec 14 23:49:30 +0000 2024</t>
  </si>
  <si>
    <t>Min @PT_Transjakarta rute 6U masih peralihan ngga di pasar minggu?</t>
  </si>
  <si>
    <t>https://x.com/gyuraangi/status/1868080908395516032</t>
  </si>
  <si>
    <t>Fri Dec 13 07:25:00 +0000 2024</t>
  </si>
  <si>
    <t>Hal ini merupakan bagian dari komitmen dalam menghadirkan transportasi publik yang ramah lingkungan dan berkelanjutan untuk mencapai target 100 persen elektrifikasi armada Transjakarta pada 2030. Bukan hanya memberikan layanan transportasi yang ramah lingkungan tetapi juga https://t.co/LyznUSbgf5</t>
  </si>
  <si>
    <t>https://pbs.twimg.com/media/GeqWv5pbsAUUAaA.jpg</t>
  </si>
  <si>
    <t>https://x.com/DKIJakarta/status/1867470763605078044</t>
  </si>
  <si>
    <t>Sat Dec 14 13:19:17 +0000 2024</t>
  </si>
  <si>
    <t>Selamat malam @PT_Transjakarta mau tanya rute tujuan balaikota-pantai maju itu beroperasi sampai jam5 sore atau jam 10 malam di weekend kak?</t>
  </si>
  <si>
    <t>https://x.com/salmufreborn/status/1867922308867989608</t>
  </si>
  <si>
    <t>salmufreborn</t>
  </si>
  <si>
    <t>Sat Dec 14 17:49:44 +0000 2024</t>
  </si>
  <si>
    <t>siapa yang suka naik transjakarta?? plss aku mau bertanya</t>
  </si>
  <si>
    <t>home</t>
  </si>
  <si>
    <t>https://x.com/zelikaptr/status/1867990372292665545</t>
  </si>
  <si>
    <t>zelikaptr</t>
  </si>
  <si>
    <t>Sat Dec 14 03:18:02 +0000 2024</t>
  </si>
  <si>
    <t>nangis di transjakarta part sekian grgr TAEYONG imy bubs can't wait to see you next christmasï¸ï¸ https://t.co/6F6JpRYVj4</t>
  </si>
  <si>
    <t>https://pbs.twimg.com/media/Geun0mzaUAAr-iY.jpg</t>
  </si>
  <si>
    <t>military wife</t>
  </si>
  <si>
    <t>https://x.com/tictyonggf/status/1867771001653875060</t>
  </si>
  <si>
    <t>tictyonggf</t>
  </si>
  <si>
    <t>Sat Dec 14 11:15:22 +0000 2024</t>
  </si>
  <si>
    <t>kalo dari tanjung duren utara ke halte thamrin gimana ya rutenya @PT_Transjakarta</t>
  </si>
  <si>
    <t>https://x.com/elhbshy_/status/1867891123232124942</t>
  </si>
  <si>
    <t>elhbshy_</t>
  </si>
  <si>
    <t>Sat Dec 14 00:14:44 +0000 2024</t>
  </si>
  <si>
    <t>aelamat pagi. mohon arahan dari pinang ranti mau ke grand indonesia tanpa perlu transit di benhil ya. terima kasih @PT_Transjakarta</t>
  </si>
  <si>
    <t>https://x.com/antikacang/status/1867724869963854113</t>
  </si>
  <si>
    <t>antikacang</t>
  </si>
  <si>
    <t>Sat Dec 14 11:13:28 +0000 2024</t>
  </si>
  <si>
    <t>Ikonik Lonjong Bulet-Bulet . . Transjakarta Perum PPD PPD-0732 1| BLOK M - KOTA Zhongtong Bus LCK6180GC https://t.co/rVkU36AWNH</t>
  </si>
  <si>
    <t>https://pbs.twimg.com/media/GewUoheaMAAu4mQ.jpg</t>
  </si>
  <si>
    <t>https://x.com/AdiiAFVs/status/1867890646641704966</t>
  </si>
  <si>
    <t>Sat Dec 14 00:07:18 +0000 2024</t>
  </si>
  <si>
    <t>Mintt bisa liat rute 1q blokm rempoa terbaru gak yaahh??? @PT_Transjakarta</t>
  </si>
  <si>
    <t>https://x.com/flaminhotlem0n/status/1867723000424104209</t>
  </si>
  <si>
    <t>flaminhotlem0n</t>
  </si>
  <si>
    <t>Sat Dec 14 23:20:00 +0000 2024</t>
  </si>
  <si>
    <t>@haloww62 Layanan koridor 1 Blok M - Kota beroperasi normal melayani pelanggan ya kak. Untuk fitur perencanaan perjalanan kakak dapat mengunduh aplikasi TJ: Transjakarta pada Playstore atau Appstore ya kak. Terima kasih ^DPS</t>
  </si>
  <si>
    <t>haloww62</t>
  </si>
  <si>
    <t>https://x.com/PT_Transjakarta/status/1868073483759984787</t>
  </si>
  <si>
    <t>Sat Dec 14 11:58:43 +0000 2024</t>
  </si>
  <si>
    <t>Lega sekali rasanya bisa berkumpul lagi dengan si kecil setelah terpisah di bus @PT_Transjakarta . Terima kasih tak terhingga untuk para petugas dan kru Transjakarta yang sigap dan sangat membantu . Kalian luar biasa! Semoga kebaikan Bapak/Ibu dibalas berlipat ganda.</t>
  </si>
  <si>
    <t>https://x.com/abdul_mw/status/1867902032813981942</t>
  </si>
  <si>
    <t>abdul_mw</t>
  </si>
  <si>
    <t>Sat Dec 14 23:08:09 +0000 2024</t>
  </si>
  <si>
    <t>@riyrees_ @riyrees_ Hai kak. Untuk rute 13E saat ini beroperasi pada hari libur dan tidak melayani rute express ya kak. Untuk mengetahui posisi bus dan fitur perencanaan perjalanan kakak dapat mengunduh aplikasi TJ: Transjakarta pada Playstore atau Appstore ya kak. Terima kasih ^ZR</t>
  </si>
  <si>
    <t>https://x.com/PT_Transjakarta/status/1868070503702807000</t>
  </si>
  <si>
    <t>Sat Dec 14 14:35:31 +0000 2024</t>
  </si>
  <si>
    <t>Halo min @PT_Transjakarta berhubung besok hbkb koridor 3f &amp;amp; 9 apakah tetap berperasi?</t>
  </si>
  <si>
    <t>https://x.com/PandaMup_/status/1867941493471858747</t>
  </si>
  <si>
    <t>PandaMup_</t>
  </si>
  <si>
    <t>Fri Dec 13 14:55:44 +0000 2024</t>
  </si>
  <si>
    <t>mon maap bis 10H kemana min kaga dateng dateng @PT_Transjakarta</t>
  </si>
  <si>
    <t>https://x.com/favoritolees/status/1867584194878353777</t>
  </si>
  <si>
    <t>favoritolees</t>
  </si>
  <si>
    <t>Sat Dec 14 23:59:39 +0000 2024</t>
  </si>
  <si>
    <t>@sayasiapadonk Silakan naik koridor 3 turun di Grogol kemudian berpindah ke halte Grogol Reformasi naik koridor 9 arah Penjaringan naik koridor 12 turun di Kota. Untuk fitur perencanaan perjalanan kakak dapat mengunduh aplikasi TJ: Transjakarta pada Playstore atau Appstore ya kak. Tks ^DPS</t>
  </si>
  <si>
    <t>sayasiapadonk</t>
  </si>
  <si>
    <t>https://x.com/PT_Transjakarta/status/1868083461287821342</t>
  </si>
  <si>
    <t>Fri Dec 13 08:17:22 +0000 2024</t>
  </si>
  <si>
    <t>SOSOK Kakek Marah Ditegur Karena Naik Bus TransJakarta Khusus Perempuan Malah Bahas Pilkada Curang https://t.co/vkoTdL1NAH via @tribunnews</t>
  </si>
  <si>
    <t>Medan, Indonesia</t>
  </si>
  <si>
    <t>https://x.com/tribunmedan/status/1867483940233392251</t>
  </si>
  <si>
    <t>tribunmedan</t>
  </si>
  <si>
    <t>Sat Dec 14 22:38:53 +0000 2024</t>
  </si>
  <si>
    <t>#INFOTRANSJAKARTA | Mikrotrans JAK 95: Lebak Bulus - Pasar Minggu mengalami pengalihan rute dikarenakan adanya penutupan jalan di Jln. Raya Ragunan Sementara arah Lebak Bulus tidak melayani Bus stop UNAS s/d PLN GIS Kemang dan arah Ps. Minggu tidak melayani Bus Stop Pejaten</t>
  </si>
  <si>
    <t>https://x.com/PT_Transjakarta/status/1868063135120470216</t>
  </si>
  <si>
    <t>Sat Dec 14 04:28:42 +0000 2024</t>
  </si>
  <si>
    <t>dari halte univ pancasila kalo mau ke BPSDM Kemendagri naik rute apa ya? @PT_Transjakarta</t>
  </si>
  <si>
    <t>https://x.com/yeahyuhuyeay/status/1867788784752111657</t>
  </si>
  <si>
    <t>yeahyuhuyeay</t>
  </si>
  <si>
    <t>Sat Dec 14 22:31:09 +0000 2024</t>
  </si>
  <si>
    <t>min @PT_Transjakarta 6u sudah lewat robinson hari ini?</t>
  </si>
  <si>
    <t>https://x.com/jyamedth/status/1868061193094701172</t>
  </si>
  <si>
    <t>Sat Dec 14 23:11:29 +0000 2024</t>
  </si>
  <si>
    <t>@wiinzala Hai kak koridor 1: Blok M - Kota beroperasi normal melayani pelanggan. Jangan lupa unduh aplikasi TJ: Transjakarta untuk memudahkan perjalananmu bersama layanan Transjakarta. Terima kasih ^YJ</t>
  </si>
  <si>
    <t>wiinzala</t>
  </si>
  <si>
    <t>https://x.com/PT_Transjakarta/status/1868071342869827811</t>
  </si>
  <si>
    <t>Sat Dec 14 02:40:39 +0000 2024</t>
  </si>
  <si>
    <t>Min kalo weekend Gini 5B beroperasi ga? @PT_Transjakarta</t>
  </si>
  <si>
    <t>https://x.com/kanebookering_/status/1867761593918038137</t>
  </si>
  <si>
    <t>kanebookering_</t>
  </si>
  <si>
    <t>Fri Dec 13 06:09:39 +0000 2024</t>
  </si>
  <si>
    <t>Kenapa mikrotrans jak 87 sekarang udah ga ada @PT_Transjakarta</t>
  </si>
  <si>
    <t>https://x.com/badstres/status/1867451800636506503</t>
  </si>
  <si>
    <t>badstres</t>
  </si>
  <si>
    <t>Sat Dec 14 23:15:22 +0000 2024</t>
  </si>
  <si>
    <t>@jyamedth Hai kak silakan naik rut JAK 43B turun di bus stop Jln. Cikoko Timur I lalu menuju halte Cikoko untuk naik rute 4K turun di halte Pasar Santa dilanjutkan dengan berjalan kaki ya kak. Yuk unduh aplikasi versi terbarunya aplikasi TJ: Transjakarta ya kak. Terima kasih ^YJ</t>
  </si>
  <si>
    <t>https://x.com/PT_Transjakarta/status/1868072316841730305</t>
  </si>
  <si>
    <t>Sat Dec 14 07:22:37 +0000 2024</t>
  </si>
  <si>
    <t>Min @PT_Transjakarta 10 D nggak beroperasi ya? Saya tunggu udah 30 menit di halte Sunter Kelapa Gading</t>
  </si>
  <si>
    <t>https://x.com/liamakinuddin/status/1867832552763142435</t>
  </si>
  <si>
    <t>Sat Dec 14 23:35:28 +0000 2024</t>
  </si>
  <si>
    <t>@ups137 Hai kak silakan naik koridor 3 arah Monas kemudian transit naik koridor 1 arah Kota turun di Harmoni. Terima kasih ^DPS</t>
  </si>
  <si>
    <t>ups137</t>
  </si>
  <si>
    <t>https://x.com/PT_Transjakarta/status/1868077376900341976</t>
  </si>
  <si>
    <t>Sat Dec 14 23:45:30 +0000 2024</t>
  </si>
  <si>
    <t>#INFOTRANSJAKARTA | Rute 3E mengalami pengalihan rute karena adanya kegiatan HBKB di kawasan Walikota Jakbar. Sementara arah Sentraland Cengkareng tidak melayani bus stop Walikota 1 dan arah Puri Kembangan tidak melayani bus stop Hasyim s/d Puri Harum 1. #JAKI #PerluTahu #Rute3E</t>
  </si>
  <si>
    <t>https://x.com/PT_Transjakarta/status/1868079901380882557</t>
  </si>
  <si>
    <t>Sat Dec 14 22:40:21 +0000 2024</t>
  </si>
  <si>
    <t>#INFOTRANSJAKARTA | rute 6K: Kuningan - Karet dan 6Q: Galunggung - Casablanca via Epicentrum Raya beroperasi mulai pukul 10:00 WIB dikarenakan adanya kegiatan Superball Run di Kawasan Rasuna Epicentrum. #JAKI #PerluTahu #Rute6K #Rute6Q</t>
  </si>
  <si>
    <t>https://x.com/PT_Transjakarta/status/1868063504676360398</t>
  </si>
  <si>
    <t>Sat Dec 14 12:56:18 +0000 2024</t>
  </si>
  <si>
    <t>Min @PT_Transjakarta kalau bus royal itu turunnya di halte kaya yg reguler atau gimana ya?</t>
  </si>
  <si>
    <t>https://x.com/strwbbypie/status/1867916524729880825</t>
  </si>
  <si>
    <t>strwbbypie</t>
  </si>
  <si>
    <t>Fri Dec 13 23:32:16 +0000 2024</t>
  </si>
  <si>
    <t>kalau weekend L13E itu udah gak ada yang langsung/express ya? tapi masih ttp ada kan? @PT_Transjakarta</t>
  </si>
  <si>
    <t>hi there im using twitter.</t>
  </si>
  <si>
    <t>https://x.com/dyaws__/status/1867714185091854489</t>
  </si>
  <si>
    <t>dyaws__</t>
  </si>
  <si>
    <t>Sat Dec 14 14:05:07 +0000 2024</t>
  </si>
  <si>
    <t>lapor @PT_Transjakarta Berikut list no Jak54 yang tidak mau menaikkan penumpang di beberapa tempat/bus stop (14/12/2024). â¬‡ï¸ 1. KMJ-1452 pukul 19.22 arah Grogol 2.KMJ-1453 pukul 19.22 arah Grogol</t>
  </si>
  <si>
    <t>https://x.com/im_h_ung_ry/status/1867933843195634114</t>
  </si>
  <si>
    <t>im_h_ung_ry</t>
  </si>
  <si>
    <t>Sat Dec 14 17:12:51 +0000 2024</t>
  </si>
  <si>
    <t>koridor 6 tuh 24jam ga yah ? tolong bantu jawab dong manteman aku baru pulang ueueu @PT_Transjakarta</t>
  </si>
  <si>
    <t>â˜…dinoâ˜…</t>
  </si>
  <si>
    <t>https://x.com/baby_Ootter/status/1867981089442291952</t>
  </si>
  <si>
    <t>baby_Ootter</t>
  </si>
  <si>
    <t>Sat Dec 14 15:54:04 +0000 2024</t>
  </si>
  <si>
    <t>Kalau ke harapan bunda dari rasuna said rutenya gimana ya? @PT_Transjakarta</t>
  </si>
  <si>
    <t>https://x.com/dizzafitrii/status/1867961260652024089</t>
  </si>
  <si>
    <t>Sat Dec 14 22:48:56 +0000 2024</t>
  </si>
  <si>
    <t>@Jessen105328421 Hai kak. Silakan naik bus koridor 1 dari halte MH. Thamrin turun di halte Bendungan Hilir berpindah ke halte Semanggi dan transit naik bus koridor 9 turun di halte Gerbang Pemuda. Yuk unduh aplikasi versi terbarunya aplikasi TJ: Transjakarta ya kak. Terima kasih ^LM</t>
  </si>
  <si>
    <t>Jessen105328421</t>
  </si>
  <si>
    <t>https://x.com/PT_Transjakarta/status/1868065667527688203</t>
  </si>
  <si>
    <t>Fri Dec 13 07:58:18 +0000 2024</t>
  </si>
  <si>
    <t>busway 4k apakah ada yg jalan jam sekarang? @PT_Transjakarta</t>
  </si>
  <si>
    <t>https://x.com/snow_princeees/status/1867479144688496698</t>
  </si>
  <si>
    <t>snow_princeees</t>
  </si>
  <si>
    <t>Sat Dec 14 23:45:34 +0000 2024</t>
  </si>
  <si>
    <t>@ups137 Hai kak silakan naik koridor 3 turun di halte Jelambar lalu naik rute 8A turun di halte Juanda kemudian naik koridor 2 turun di halte Monumen Nasional dilanjutkan naik koridor 1 ya. Yuk unduh aplikasi versi terbarunya aplikasi TJ: Transjakarta ya kak. Terima kasih ^YJ</t>
  </si>
  <si>
    <t>https://x.com/PT_Transjakarta/status/1868079919810404766</t>
  </si>
  <si>
    <t>Sat Dec 14 23:40:42 +0000 2024</t>
  </si>
  <si>
    <t>ga lagi2 naek transjakarta di hari minggu pas cfd deh najonggggg udah 20 menit ga dateng2</t>
  </si>
  <si>
    <t>https://x.com/jodohmasseungwu/status/1868078694637642231</t>
  </si>
  <si>
    <t>jodohmasseungwu</t>
  </si>
  <si>
    <t>Sat Dec 14 08:52:50 +0000 2024</t>
  </si>
  <si>
    <t>14.22 #InfoSonora Ada 2 pohon tumbang baru saja di Jl. MT. Haryono tepat selepas simpang Cawang lajur paling kiri sebelum Halte BRT Transjakarta BNN. Kondisi hujan deras disertai angin di Cawang dsk. @teresamelysa22</t>
  </si>
  <si>
    <t>https://x.com/SonoraFM92/status/1867855255800881621</t>
  </si>
  <si>
    <t>Sat Dec 14 23:04:13 +0000 2024</t>
  </si>
  <si>
    <t>#INFOTRANSJAKARTA | Koridor 9: Pinang Ranti - Pluit di Halte Ciliwung arah Pluit saat ini sudah beroperasi normal kembali melayani pelanggan tanpa pengalihan. #JAKI #PerluTahu #Koridor9</t>
  </si>
  <si>
    <t>https://x.com/PT_Transjakarta/status/1868069512538718208</t>
  </si>
  <si>
    <t>Sat Dec 14 23:18:52 +0000 2024</t>
  </si>
  <si>
    <t>8a mana anjir gak lewat2. dah lah pagi ini rutenya itu doang. kocak ih @PT_Transjakarta</t>
  </si>
  <si>
    <t>Songrim</t>
  </si>
  <si>
    <t>https://x.com/kiaawo/status/1868073198551765197</t>
  </si>
  <si>
    <t>kiaawo</t>
  </si>
  <si>
    <t>Tue Dec 17 01:03:27 +0000 2024</t>
  </si>
  <si>
    <t xml:space="preserve">Udah cobain bus listrik high deck TransJakarta yang merk Skywell asli dingin banget woy </t>
  </si>
  <si>
    <t>https://x.com/txttransportasi/status/1868824292693270753</t>
  </si>
  <si>
    <t>Tue Dec 17 07:28:16 +0000 2024</t>
  </si>
  <si>
    <t>Gara-gara tadi ada yang ramai soal AC Songz yang terkenal sangat dingin Nah mimin akan bahas sejarah AC merk ini di Transjakarta *Sebuah Utas https://t.co/ydsk4M292s</t>
  </si>
  <si>
    <t>https://pbs.twimg.com/media/Ge-93cjbwAMjEDa.png</t>
  </si>
  <si>
    <t>https://x.com/BuswayFansC/status/1868921134835732987</t>
  </si>
  <si>
    <t>Tue Dec 17 09:49:54 +0000 2024</t>
  </si>
  <si>
    <t>Daripada subsidi mobil listrik mending transjakarta dan KRL diperbanyak :D</t>
  </si>
  <si>
    <t>https://x.com/indomaret1466/status/1868956781000753627</t>
  </si>
  <si>
    <t>Tue Dec 17 13:09:20 +0000 2024</t>
  </si>
  <si>
    <t>dear @PT_Transjakarta please fix your ticketing system!!! beli tiket berkali-kali error baru bisa payment &amp;amp; pas udah kebeli gabisa discan di gate mana petugasnya gaada standby di loket pada di peron semua gue jd telat &amp;amp; nungguin 5N 25 menit lagi https://t.co/taQy86BgZx</t>
  </si>
  <si>
    <t>https://pbs.twimg.com/media/GfAL7YXbwAM5bF6.jpg</t>
  </si>
  <si>
    <t>https://x.com/compliceited/status/1869006967991419167</t>
  </si>
  <si>
    <t>compliceited</t>
  </si>
  <si>
    <t>Tue Dec 17 06:43:54 +0000 2024</t>
  </si>
  <si>
    <t>@txttransportasi Songz memang dinginnya bukan main wkwk Kalau bahas AC Songz di Transjakarta mungkin banyak yang mengira kalau AC merk ini pertama kali digunakan di unit Zhongtong Padahal aslinya AC Songz di Transjakarta pertama kali digunakan adalah di unit Bus Gandeng Huanghai https://t.co/YevWUYICNd</t>
  </si>
  <si>
    <t>https://pbs.twimg.com/media/Ge-ztbzawAAfzwI.jpg</t>
  </si>
  <si>
    <t>https://x.com/BuswayFansC/status/1868909969783112079</t>
  </si>
  <si>
    <t>Tue Dec 17 01:26:22 +0000 2024</t>
  </si>
  <si>
    <t>min @PT_Transjakarta di halte non BRT boleh ngerokok/vape ga sih? soalnya ada yg punya tanda dilarang ada yg ga ada tanda.</t>
  </si>
  <si>
    <t>https://x.com/olokolok_lah/status/1868830063338361244</t>
  </si>
  <si>
    <t>olokolok_lah</t>
  </si>
  <si>
    <t>Tue Dec 17 12:00:19 +0000 2024</t>
  </si>
  <si>
    <t>Transit mudah dan nyaman di TOD CSW-ASEAN Sebagai ikon transportasi terintegrasi di Jakarta CSW-ASEAN memiliki banyak fasilitas lengkap loh! Kamu bisa menggunakan transportasi TransJakarta atau MRT juga. https://t.co/ivcxgk5G2q</t>
  </si>
  <si>
    <t>https://pbs.twimg.com/media/Ge_8Iq5aEAAievz.jpg</t>
  </si>
  <si>
    <t>https://x.com/majalahjakita/status/1868989599793791385</t>
  </si>
  <si>
    <t>majalahjakita</t>
  </si>
  <si>
    <t>Tue Dec 17 14:00:46 +0000 2024</t>
  </si>
  <si>
    <t>Jelek bgt Tuhan Yesus ini transjakarta</t>
  </si>
  <si>
    <t>404, not found</t>
  </si>
  <si>
    <t>https://x.com/lobangcelana/status/1869019912242692359</t>
  </si>
  <si>
    <t>lobangcelana</t>
  </si>
  <si>
    <t>Tue Dec 17 11:40:51 +0000 2024</t>
  </si>
  <si>
    <t>Kenapa ya contact center @PT_Transjakarta tuh ga pernah fastrespon saya udah beberapa kali pengaduan dengan topik yang berbeda dibalasnya 1 jam kemudian.</t>
  </si>
  <si>
    <t>https://x.com/Nyshilaaa/status/1868984700968313156</t>
  </si>
  <si>
    <t>Nyshilaaa</t>
  </si>
  <si>
    <t>Tue Dec 17 13:26:24 +0000 2024</t>
  </si>
  <si>
    <t>halo min @PT_Transjakarta saya sudah beli tiket di app Transjakarta saldo terpotong akan tetapi kode tidak kunjung keluar. muncul pesan error. di riwayat pun juga tidak ada. https://t.co/yfbpNXJJ9x</t>
  </si>
  <si>
    <t>https://pbs.twimg.com/media/GfAP1VSbwAkOl48.jpg</t>
  </si>
  <si>
    <t>Nazareth, PA</t>
  </si>
  <si>
    <t>https://x.com/warganetism/status/1869011264627962057</t>
  </si>
  <si>
    <t>warganetism</t>
  </si>
  <si>
    <t>Tue Dec 17 13:25:38 +0000 2024</t>
  </si>
  <si>
    <t>KRL Transjakarta MRT LRT</t>
  </si>
  <si>
    <t>Portrayed by çŽ‹æ¥šç„¶ã€‚</t>
  </si>
  <si>
    <t>https://x.com/soofiajoanna/status/1869011070125580556</t>
  </si>
  <si>
    <t>soofiajoanna</t>
  </si>
  <si>
    <t>Tue Dec 17 03:50:07 +0000 2024</t>
  </si>
  <si>
    <t>Min kalo mau ke Blok M dari halte Pinang Ranti naik rute mana ya? @PT_Transjakarta</t>
  </si>
  <si>
    <t>https://x.com/swonhaneul/status/1868866238551933138</t>
  </si>
  <si>
    <t>swonhaneul</t>
  </si>
  <si>
    <t>Mon Dec 16 08:44:13 +0000 2024</t>
  </si>
  <si>
    <t>Min @PT_Transjakarta bis TJ-231 alas pintu bawahnya udah copot mohon dibenahi https://t.co/VBSQYC72ti</t>
  </si>
  <si>
    <t>https://pbs.twimg.com/media/Ge6FqCZaYAAj7MI.jpg</t>
  </si>
  <si>
    <t>https://x.com/generasi_analog/status/1868577861579444339</t>
  </si>
  <si>
    <t>generasi_analog</t>
  </si>
  <si>
    <t>Mon Dec 16 23:14:09 +0000 2024</t>
  </si>
  <si>
    <t>Memposisikan alat pembayaran nir sentuh di atas sangat mengganggu kenyamanan pengguna transportasi @PT_Transjakarta nomor 11Q arah Kampung Melayu dari Pulo Gebang. Nomor DMR-230114 https://t.co/X76kEN0Uyf</t>
  </si>
  <si>
    <t>https://pbs.twimg.com/media/Ge9MxLNbwAA50Tc.jpg</t>
  </si>
  <si>
    <t>https://x.com/DavidMarimin/status/1868796788846870602</t>
  </si>
  <si>
    <t>DavidMarimin</t>
  </si>
  <si>
    <t>Tue Dec 17 07:34:22 +0000 2024</t>
  </si>
  <si>
    <t>Merk AC ini pertama kali terkenal semenjak unit Zhongtong Gandeng datang ke Indonesia pada tahun 2012 Padahal Zhongtong ini bukanlah unit Transjakarta pertama yang menggunakan merk AC Songz Lalu siapa dong yang pertama kali gunakan merk AC tersebut di Transjakarta? https://t.co/xopSiNDKRn</t>
  </si>
  <si>
    <t>https://pbs.twimg.com/media/Ge-_Qx0bIAAX6aP.jpg</t>
  </si>
  <si>
    <t>https://x.com/BuswayFansC/status/1868922671490367555</t>
  </si>
  <si>
    <t>Tue Dec 17 22:57:59 +0000 2024</t>
  </si>
  <si>
    <t>min info halte terdekat dari unj kampus a @PT_Transjakarta</t>
  </si>
  <si>
    <t>https://x.com/anosmali/status/1869155105498665413</t>
  </si>
  <si>
    <t>anosmali</t>
  </si>
  <si>
    <t>Tue Dec 17 12:14:31 +0000 2024</t>
  </si>
  <si>
    <t>pls dong bapak ibu @PT_Transjakarta tambahin armada 10h khususnya pas jam pulang kerja plusssss busnya jgn yg satu pintu aja pls minimal dua pintu laah orgnya banyak banget loh itu</t>
  </si>
  <si>
    <t>+62 ðŸ‡®ðŸ‡©</t>
  </si>
  <si>
    <t>https://x.com/hansaniteezer/status/1868993174062182724</t>
  </si>
  <si>
    <t>hansaniteezer</t>
  </si>
  <si>
    <t>Tue Dec 17 13:25:15 +0000 2024</t>
  </si>
  <si>
    <t>Jaklingko transjakarta mrt lrt</t>
  </si>
  <si>
    <t>onlyoneprivateillusive</t>
  </si>
  <si>
    <t>https://x.com/elvanathaniel/status/1869010973019021355</t>
  </si>
  <si>
    <t>elvanathaniel</t>
  </si>
  <si>
    <t>Tue Dec 17 08:47:09 +0000 2024</t>
  </si>
  <si>
    <t>Ternyata di bus TransJakarta yang listrik ada colokan USB dan bisa digunakan untuk charge HP. Lumayan untuk dalam keadaan darurat. Dan pulang langsung disambut dengan makanan untuk mengatasi rasa lapar https://t.co/XYPSNg3i84</t>
  </si>
  <si>
    <t>https://pbs.twimg.com/media/Ge_P7M8aAAAPh1c.jpg</t>
  </si>
  <si>
    <t>https://x.com/NdreeAtShade/status/1868940989882413095</t>
  </si>
  <si>
    <t>Tue Dec 17 08:06:35 +0000 2024</t>
  </si>
  <si>
    <t>Min @PT_Transjakarta info rute dari baywalk ke kokas dong</t>
  </si>
  <si>
    <t>https://x.com/alamah0y/status/1868930779386200520</t>
  </si>
  <si>
    <t>Tue Dec 17 14:38:37 +0000 2024</t>
  </si>
  <si>
    <t>gapernah nyangka naik tj sechaos ini ahli rute transjakarta dan sekitarnya pls angkat sy jd murid</t>
  </si>
  <si>
    <t>https://x.com/artsaveuss/status/1869029436814962793</t>
  </si>
  <si>
    <t>artsaveuss</t>
  </si>
  <si>
    <t>Tue Dec 17 14:09:17 +0000 2024</t>
  </si>
  <si>
    <t>@mkusumawijaya @VVYND @PT_Transjakarta Gak ada alur penumpang/pengunjung Tosari gak seberuntung Bundaran HI yang memang dijadiin spot foto tugu selamat datang + dapet view skylines jakarta.</t>
  </si>
  <si>
    <t>https://x.com/uqiiiiiii/status/1869022054475092219</t>
  </si>
  <si>
    <t>Tue Dec 17 12:54:25 +0000 2024</t>
  </si>
  <si>
    <t>ide bagus nih @PT_Transjakarta dan @dishubjakarta . Sudah kelamaan kosong gak laku lantai dua itu sayang.</t>
  </si>
  <si>
    <t>https://x.com/mkusumawijaya/status/1869003216882745647</t>
  </si>
  <si>
    <t>Mon Dec 16 04:29:47 +0000 2024</t>
  </si>
  <si>
    <t>Min rute ke kidzania Pasific place dari puribeta dong @PT_Transjakarta</t>
  </si>
  <si>
    <t>https://x.com/dmonsta__/status/1868513832257397200</t>
  </si>
  <si>
    <t>dmonsta__</t>
  </si>
  <si>
    <t>Mon Dec 16 11:50:46 +0000 2024</t>
  </si>
  <si>
    <t>Transjakarta Operator: Perum Damri (DMR-240172) Chassis: Skywell NJL6129BEV Route: 2|Monumen Nasional-Pulo Gadung https://t.co/TaNtigfEdb</t>
  </si>
  <si>
    <t>https://pbs.twimg.com/media/Ge6wWhfaQAEFgwS.jpg</t>
  </si>
  <si>
    <t>https://x.com/PANAM747SP/status/1868624809544020249</t>
  </si>
  <si>
    <t>Tue Dec 17 03:56:37 +0000 2024</t>
  </si>
  <si>
    <t>Agar antrean tidak mengular yang dapat menimbulkan kemacetan personil Lantas Polsek Ciputat Timur mengatur Bus Bianglala dan Transjakarta saat hendak mengisi BBM di SPBU https://t.co/MKfRgWQYRv.H.Juanda Ciputat https://t.co/9MvYOOLZy1</t>
  </si>
  <si>
    <t>https://pbs.twimg.com/media/Ge-NawvbwAMHJqs.jpg</t>
  </si>
  <si>
    <t>https://x.com/polsekciptimx/status/1868867871348343013</t>
  </si>
  <si>
    <t>Tue Dec 17 01:46:04 +0000 2024</t>
  </si>
  <si>
    <t>Kak @DKIJakarta @PT_Transjakarta tolong dong akses tangga di Halte Dukuh Atas ditambah. Pemerintah harus membuat kebijakan dan membangun fasilitas yang memadai agar masyarakat menggunakan trasportasi umum.</t>
  </si>
  <si>
    <t>https://x.com/EkoTamba/status/1868835020682740001</t>
  </si>
  <si>
    <t>Mon Dec 16 15:31:57 +0000 2024</t>
  </si>
  <si>
    <t>halo admin ada rute dari stasiun cawang ke gbk indonesia arena gak ya yang turunnya udah deket gate arenanya? thank you @PT_Transjakarta</t>
  </si>
  <si>
    <t>https://x.com/hjslab/status/1868680470373994985</t>
  </si>
  <si>
    <t>hjslab</t>
  </si>
  <si>
    <t>Tue Dec 17 12:56:50 +0000 2024</t>
  </si>
  <si>
    <t>ini pertanyaan perlu dijawab oleh @PT_Transjakarta</t>
  </si>
  <si>
    <t>https://x.com/mkusumawijaya/status/1869003821168705836</t>
  </si>
  <si>
    <t>Tue Dec 17 00:24:09 +0000 2024</t>
  </si>
  <si>
    <t>PKT 115 @PT_Transjakarta keterlaluan. Udah tau penuh bisa2 nya ac ga digedein sama supir ny. Entah supir ny yg ga peka buat gedein ac apa emg ac ny rusak. Rute 2A selalu rame tp armada ny terlalu lama jedany. Heuu bye bgt naik kendaraan umum kl selalu ky gini. https://t.co/KifreHAXMn</t>
  </si>
  <si>
    <t>https://pbs.twimg.com/media/Ge9cyxRaYAAz-aT.jpg</t>
  </si>
  <si>
    <t>https://x.com/risda_jf/status/1868814405900845462</t>
  </si>
  <si>
    <t>risda_jf</t>
  </si>
  <si>
    <t>Tue Dec 17 01:29:42 +0000 2024</t>
  </si>
  <si>
    <t>lama bener dah 1A @PT_Transjakarta https://t.co/V90Yfo2uA8</t>
  </si>
  <si>
    <t>https://pbs.twimg.com/media/Ge9ryk-b0AAWanu.jpg</t>
  </si>
  <si>
    <t>https://x.com/rwelatif/status/1868830898390810975</t>
  </si>
  <si>
    <t>rwelatif</t>
  </si>
  <si>
    <t>Tue Dec 17 05:25:39 +0000 2024</t>
  </si>
  <si>
    <t>Min @PT_Transjakarta mengingat besok halte Rawamangun bakal ditutup saran saya tambahin armada 4K.</t>
  </si>
  <si>
    <t>https://x.com/DonChitato/status/1868890277622300705</t>
  </si>
  <si>
    <t>DonChitato</t>
  </si>
  <si>
    <t>Tue Dec 17 03:40:24 +0000 2024</t>
  </si>
  <si>
    <t>haloo min @PT_Transjakarta mau nanya rute tije dari pgc ke grand itc permata hijau gimana yaa?</t>
  </si>
  <si>
    <t>https://x.com/prkwonbine/status/1868863790042972532</t>
  </si>
  <si>
    <t>Mon Dec 16 23:38:55 +0000 2024</t>
  </si>
  <si>
    <t>4 kali laporan ngga ada kelanjutan @PT_Transjakarta keren sih https://t.co/hdT0mCMm2f</t>
  </si>
  <si>
    <t>https://pbs.twimg.com/media/Ge9ScCKbQAAk5Wg.jpg</t>
  </si>
  <si>
    <t>https://x.com/sebongwortel/status/1868803020634632273</t>
  </si>
  <si>
    <t>sebongwortel</t>
  </si>
  <si>
    <t>Tue Dec 17 01:42:08 +0000 2024</t>
  </si>
  <si>
    <t>Buat siapapun yang naik @PT_Transjakarta kalo emang bukan tempat duduk yaa jangan dibuat duduk https://t.co/0yM5sGRkWO</t>
  </si>
  <si>
    <t>https://pbs.twimg.com/media/Ge9uotXa0AAIJEt.jpg</t>
  </si>
  <si>
    <t>?</t>
  </si>
  <si>
    <t>https://x.com/satriohidayat_/status/1868834029128274092</t>
  </si>
  <si>
    <t>satriohidayat_</t>
  </si>
  <si>
    <t>Mon Dec 16 14:02:24 +0000 2024</t>
  </si>
  <si>
    <t>Private Transjakarta Khusus Wanita Udah 5 halte isinya masih gue doang Si extrovert ini menemani bapak supir ngobrol https://t.co/QgAZ7vSP7W</t>
  </si>
  <si>
    <t>https://pbs.twimg.com/media/Ge7OetMbQAAAH_A.jpg</t>
  </si>
  <si>
    <t>https://x.com/Caramelowfat/status/1868657935020339261</t>
  </si>
  <si>
    <t>Tue Dec 17 10:45:22 +0000 2024</t>
  </si>
  <si>
    <t>Ini koridor 4c udah tau peak hour kenapa headway nya lama banget elahhhh @PT_Transjakarta sampe imam bonjol udah penuh terus</t>
  </si>
  <si>
    <t>https://x.com/dezandra22/status/1868970740160381419</t>
  </si>
  <si>
    <t>dezandra22</t>
  </si>
  <si>
    <t>Mon Dec 16 11:10:28 +0000 2024</t>
  </si>
  <si>
    <t>Halo admin untuk busway rute 5M masih lewat perpustakaan nasional kan ya di jam ini? @PT_Transjakarta</t>
  </si>
  <si>
    <t>https://x.com/aprhdite_/status/1868614669101089238</t>
  </si>
  <si>
    <t>Mon Dec 16 03:43:43 +0000 2024</t>
  </si>
  <si>
    <t>addicted to this one dan berpikir untuk mengubah klakson transjakarta dengan lagu ini</t>
  </si>
  <si>
    <t>https://x.com/crimsadae/status/1868502237120708781</t>
  </si>
  <si>
    <t>crimsadae</t>
  </si>
  <si>
    <t>Mon Dec 16 08:29:20 +0000 2024</t>
  </si>
  <si>
    <t>@pramonoanung sebagai warga jakarta saya sangat suka pakai transjakarta tapi tolong pak evaluasi kinerja transjakarta dari pengahapusan pramusapa di dalam bus hingga koridor keluar jakarta jadi non brt tiap minggu admin nya posting ruanganya di bersihin tpi gak ada bus yang dibersihin thx</t>
  </si>
  <si>
    <t>pramonoanung</t>
  </si>
  <si>
    <t>https://x.com/christ1890/status/1868574116338704641</t>
  </si>
  <si>
    <t>Tue Dec 17 07:48:13 +0000 2024</t>
  </si>
  <si>
    <t>Selain di Transjakarta merk AC Songz ini juga ada dan digunakan di unit-unit Bus AKAP/Pariwisata Kalian tahu Bus Wisata JAWARA Kota Tangerang? Nah dulunya saat sebelum dirombak (seperti di gambar) unit ini menggunakan AC merk Songz juga loh https://t.co/fnC8AXp6vz</t>
  </si>
  <si>
    <t>https://pbs.twimg.com/media/Ge_CblBbwAINa78.jpg</t>
  </si>
  <si>
    <t>https://x.com/BuswayFansC/status/1868926156894060561</t>
  </si>
  <si>
    <t>Tue Dec 17 06:39:04 +0000 2024</t>
  </si>
  <si>
    <t>@fadhlan_shidqi @txttransportasi Justru Songz udah lama ada loh Bahkan kalau di Transjakarta sendiri yang memulai duluan itu di unit Bus Gandeng Huanghai https://t.co/UWcLqSTzFn</t>
  </si>
  <si>
    <t>https://pbs.twimg.com/media/Ge-ym4DbwAAZzsZ.jpg</t>
  </si>
  <si>
    <t>fadhlan_shidqi</t>
  </si>
  <si>
    <t>https://x.com/BuswayFansC/status/1868908757050441771</t>
  </si>
  <si>
    <t>Tue Dec 17 10:07:09 +0000 2024</t>
  </si>
  <si>
    <t>Halo kak maaf mau tanya dari Cibubur ke Cawang naik Transjakarta apa ya? Dan jam operasinya sampai jam berapa? Sebelumnya terimakasih @PT_Transjakarta</t>
  </si>
  <si>
    <t>dana, ovo, all e-wallet</t>
  </si>
  <si>
    <t>https://x.com/filosofsi/status/1868961120519872860</t>
  </si>
  <si>
    <t>filosofsi</t>
  </si>
  <si>
    <t>Tue Dec 17 05:36:28 +0000 2024</t>
  </si>
  <si>
    <t>minn kalo dari taman ismail marzuki ke blokm naik rute brp yaa? @PT_Transjakarta</t>
  </si>
  <si>
    <t>https://x.com/kkonuwi/status/1868893001436873195</t>
  </si>
  <si>
    <t>kkonuwi</t>
  </si>
  <si>
    <t>Tue Dec 17 08:33:10 +0000 2024</t>
  </si>
  <si>
    <t>Transjakarta Operator: Swakelola Transjakarta(TJ-364) Chassis: Mercedes Benz OC 500 RF 2542 Body: Nusantara Gemilang Maxi Miracle Route: 1|Blok M-Kota https://t.co/VRG7Bmp9qU</t>
  </si>
  <si>
    <t>https://pbs.twimg.com/media/Ge_MuMsbwAUt9QC.jpg</t>
  </si>
  <si>
    <t>https://x.com/PANAM747SP/status/1868937467279425653</t>
  </si>
  <si>
    <t>Tue Dec 17 05:23:55 +0000 2024</t>
  </si>
  <si>
    <t>Siang admin @PT_Transjakarta kartu ku ke reset terus dari kemarin. Sebenernya sistemnya gimana ya ? Tgl. 16 waktu tap in ke reset pas tap out kan memang lepotong lagi kan saldonya. Kartu itu enggak dipake lagi untuk transaksi. Hari ini Tgl. 17 pas tap in ke reset lagi</t>
  </si>
  <si>
    <t>https://x.com/rosierch/status/1868889842479993230</t>
  </si>
  <si>
    <t>rosierch</t>
  </si>
  <si>
    <t>Mon Dec 16 15:41:11 +0000 2024</t>
  </si>
  <si>
    <t>Udah lama ga naik Transjakarta malam (diatas jam 10 yang nomor bisnya ada M didepannya) Trus konsepnya emang temaram gitu ye? Lampunya kaga semua dinyalain</t>
  </si>
  <si>
    <t>https://x.com/Caramelowfat/status/1868682795545202890</t>
  </si>
  <si>
    <t>Mon Dec 16 15:26:32 +0000 2024</t>
  </si>
  <si>
    <t>PT Sinar Armada Globalindo (SAG) bekerja sama dengan operator bus PT Bianglala Metropolitan untuk mengoperasikan 90 bus listrik Golden Dragon sebagai bagian dari peluncuran 200 unit armada bus listrik high deck oleh PT Transportasi Jakarta (Transjakarta). #transjakarta https://t.co/iFmHLnQf7u</t>
  </si>
  <si>
    <t>https://pbs.twimg.com/media/Ge7hpQYacAE6BUj.jpg</t>
  </si>
  <si>
    <t>https://x.com/Dapurpacu_id/status/1868679107229425723</t>
  </si>
  <si>
    <t>Dapurpacu_id</t>
  </si>
  <si>
    <t>Tue Dec 17 00:20:03 +0000 2024</t>
  </si>
  <si>
    <t>Bis koridor 3 di halte Monas bapuk bgt anjir woyy selalu lama kalau nunggu di halte ini. Berbenah lu @PT_Transjakarta</t>
  </si>
  <si>
    <t>https://x.com/kyupuffgirls/status/1868813370880839921</t>
  </si>
  <si>
    <t>kyupuffgirls</t>
  </si>
  <si>
    <t>Tue Dec 17 08:10:05 +0000 2024</t>
  </si>
  <si>
    <t>Halo Sobat Kopaja! Mulai 13 Desember 2024 Mikrotrans JAK.79 mulai beroperasi melayani rute Cengkareng - Tubagus Angke! Penasaran gimana rutenya? Yuk cek post ini! #KopajaRapidTransit #KRT #TransKopaja #Transjakarta #AyoNaikTransjakarta #KotaKolaborasi https://t.co/gY7xRiMcw8</t>
  </si>
  <si>
    <t>https://pbs.twimg.com/media/Ge_HG2mbwAcjAs0.jpg</t>
  </si>
  <si>
    <t>https://x.com/TransKopaja/status/1868931659787387291</t>
  </si>
  <si>
    <t>Tue Dec 17 08:31:08 +0000 2024</t>
  </si>
  <si>
    <t>Left: Transjakarta Operator: Perum Damri (DMR-240172) Chassis: Skywell NJL6129BEV Route: 2|Monumen Nasional-Pulo Gadung Right: Operator: Mayasari Bakti (MYS-18112) Chassis: Scania K310IB Body: Laksana Cityline 2 Route: 1|Kota-Blok M https://t.co/nPhQ1SGIYb</t>
  </si>
  <si>
    <t>https://pbs.twimg.com/media/Ge_MQhSaAAALmbK.jpg</t>
  </si>
  <si>
    <t>https://x.com/PANAM747SP/status/1868936958669734194</t>
  </si>
  <si>
    <t>Mon Dec 16 18:03:02 +0000 2024</t>
  </si>
  <si>
    <t>Naik TransJakarta dari Sudirman jam 1 pagi bau kaki bjir</t>
  </si>
  <si>
    <t>https://x.com/radityapascal/status/1868718492322873776</t>
  </si>
  <si>
    <t>radityapascal</t>
  </si>
  <si>
    <t>Tue Dec 17 16:14:05 +0000 2024</t>
  </si>
  <si>
    <t xml:space="preserve">karena besok libur saranin dong aku harus kemana. tempat tempat di daerah jakarta yang bagus banget buat healing sendirian. aku klo bisa sih mau naik transjakarta </t>
  </si>
  <si>
    <t>https://x.com/selfluvess/status/1869053460760731930</t>
  </si>
  <si>
    <t>Mon Dec 16 11:18:57 +0000 2024</t>
  </si>
  <si>
    <t>Min rute dari halte pondok pinang menuju ragunan rute nya gimana min @PT_Transjakarta</t>
  </si>
  <si>
    <t>https://x.com/hokibisawin/status/1868616802814853339</t>
  </si>
  <si>
    <t>hokibisawin</t>
  </si>
  <si>
    <t>Tue Dec 17 13:43:59 +0000 2024</t>
  </si>
  <si>
    <t>Kebiasaan ..dilama lamain T11 ny giliran track lain cepet #flyoverSlipi @PT_Transjakarta @pramonoanung @dishubjakarta @DishubTangerang https://t.co/m6cGovNu6C</t>
  </si>
  <si>
    <t>https://pbs.twimg.com/media/GfAT3DEbwAI7NxB.jpg</t>
  </si>
  <si>
    <t>https://x.com/kumpulmakan/status/1869015690856051040</t>
  </si>
  <si>
    <t>Tue Dec 17 06:24:47 +0000 2024</t>
  </si>
  <si>
    <t>halo min sorry mau tanya untuk rute s21/s22 mulai berangkat dari pool oase park jam berapa ya dan 6h kira2 udh mulai lewat halte pondok pinang sekitar jam berapa ya? terima kasih min! @PT_Transjakarta</t>
  </si>
  <si>
    <t>https://x.com/millsthought/status/1868905159361020344</t>
  </si>
  <si>
    <t>millsthought</t>
  </si>
  <si>
    <t>Mon Dec 16 13:32:16 +0000 2024</t>
  </si>
  <si>
    <t>Hi @PT_Transjakarta posisi 9E terdekat sdg dmn ya? Saya di palmerah menuju arah jelambar</t>
  </si>
  <si>
    <t>https://x.com/evitalaura95/status/1868650351756542073</t>
  </si>
  <si>
    <t>Tue Dec 17 11:24:02 +0000 2024</t>
  </si>
  <si>
    <t>Halo min kalo mau ke GI dari grand ITC permata hijau. Turunnya di halte mana ya? @PT_Transjakarta</t>
  </si>
  <si>
    <t>https://x.com/Plhantasy/status/1868980467917365343</t>
  </si>
  <si>
    <t>Plhantasy</t>
  </si>
  <si>
    <t>Mon Dec 16 08:06:13 +0000 2024</t>
  </si>
  <si>
    <t>Lucu banget transjakarta bus listrik masih bersih dan luas banget https://t.co/m9L6KnJ3Vg</t>
  </si>
  <si>
    <t>https://pbs.twimg.com/ext_tw_video_thumb/1868568276332359681/pu/img/bqjsBf-HwNvXagyi.jpg</t>
  </si>
  <si>
    <t>https://x.com/shinta_aryaa/status/1868568298004328520</t>
  </si>
  <si>
    <t>shinta_aryaa</t>
  </si>
  <si>
    <t>Mon Dec 16 04:58:17 +0000 2024</t>
  </si>
  <si>
    <t>@pramonoanung Menanti gebrakan dari mas Pram soal transportasi umum Transjakarta listrik mas Pram semoga di perbanyak. https://t.co/SdZuEmwrmF</t>
  </si>
  <si>
    <t>https://pbs.twimg.com/media/Ge5R7q2aIAAhAAS.jpg</t>
  </si>
  <si>
    <t>Kiaracondong, Indonesia</t>
  </si>
  <si>
    <t>https://x.com/kiykyk00/status/1868521004349411589</t>
  </si>
  <si>
    <t>kiykyk00</t>
  </si>
  <si>
    <t>Mon Dec 16 03:27:34 +0000 2024</t>
  </si>
  <si>
    <t>@PT_Transjakarta @PT_Transjakarta bisa diliat sendiri jam dan no busnya. Biar nggak terulang kaya gini lg min kalau busnya terlalu penuh yg orang tua susah keliatan jd pasti susah dikasih duduk. Kalau mau intervalnya lama tolong keluarin bus besar aja. https://t.co/PvV38Y6cIF</t>
  </si>
  <si>
    <t>https://pbs.twimg.com/media/Ge49LvNaIAAwtfq.jpg</t>
  </si>
  <si>
    <t>NissaMerlita</t>
  </si>
  <si>
    <t>https://x.com/NissaMerlita/status/1868498175205761146</t>
  </si>
  <si>
    <t>Mon Dec 16 00:39:53 +0000 2024</t>
  </si>
  <si>
    <t>tolong device utk QR readernya di upgrade lama bgt loh tiap tap in atau ta out pake QR di device kalian coba pake kaya commuter line yg baca QR nya kilat @PT_Transjakarta</t>
  </si>
  <si>
    <t>https://x.com/chanyeosI/status/1868455977235988581</t>
  </si>
  <si>
    <t>chanyeosI</t>
  </si>
  <si>
    <t>Tue Dec 17 07:30:08 +0000 2024</t>
  </si>
  <si>
    <t>Ada cowo bau di transjakarta yang bener2 bikin istighfar tapi dia duduk dan bersenda gurau dengan cewe. Anjing. kok tahan dah? Gue yang cuma dilewatin aja mau nangis</t>
  </si>
  <si>
    <t>https://x.com/dddaylighttt/status/1868921606262952068</t>
  </si>
  <si>
    <t>dddaylighttt</t>
  </si>
  <si>
    <t>Tue Dec 17 13:25:13 +0000 2024</t>
  </si>
  <si>
    <t>KRL Commuter Line transjakarta MRT Jakarta Bajaj</t>
  </si>
  <si>
    <t>snd.</t>
  </si>
  <si>
    <t>https://x.com/MINWOOKmain/status/1869010965276377520</t>
  </si>
  <si>
    <t>MINWOOKmain</t>
  </si>
  <si>
    <t>Transjakarta mrt lrt jaklingko</t>
  </si>
  <si>
    <t xml:space="preserve">kinda ia. </t>
  </si>
  <si>
    <t>https://x.com/moreendamy/status/1869010975942492300</t>
  </si>
  <si>
    <t>moreendamy</t>
  </si>
  <si>
    <t>Mon Dec 16 10:56:25 +0000 2024</t>
  </si>
  <si>
    <t>Halo @PT_Transjakarta sore ini saya sudah nunggu dari jam 17.05 utk D31 arah cinere tidak ada sampai skg. Apa tidak beroprasi?</t>
  </si>
  <si>
    <t>https://x.com/kirenoctaviani/status/1868611130790437178</t>
  </si>
  <si>
    <t>kirenoctaviani</t>
  </si>
  <si>
    <t>Mon Dec 16 13:35:46 +0000 2024</t>
  </si>
  <si>
    <t xml:space="preserve">8 entrance banding 2 wkwk Pintu masuk Monas cuma 2 ga integrasi sama halte transjakarta tapi terlihat dekat (?). Sebagai orang luar pengennya ada akses yang gampang ke Stasiun Gambir sih toh Ring 1 harusnya pindah IKN. Yah masih lama juga sih Fase 2A. CP201 aja baru 2027 </t>
  </si>
  <si>
    <t>https://x.com/rahmanfais/status/1868651233227219397</t>
  </si>
  <si>
    <t>rahmanfais</t>
  </si>
  <si>
    <t>Mon Dec 16 13:45:46 +0000 2024</t>
  </si>
  <si>
    <t xml:space="preserve">Kok bisa juga ikutan ngalamin pencurian saldo emoney di transjakarta Untung gak all in diambilnya </t>
  </si>
  <si>
    <t>Semarang, INDONESIA</t>
  </si>
  <si>
    <t>https://x.com/ivanarisetya/status/1868653750380032441</t>
  </si>
  <si>
    <t>ivanarisetya</t>
  </si>
  <si>
    <t>Mon Dec 16 07:20:10 +0000 2024</t>
  </si>
  <si>
    <t>ada yang tinggal di daerah tangerang kota &amp;amp; kerjanya di daerah blok m? better naik krl atau transjakarta ya? kalian gimana biasanya rute ke kantornya? work!</t>
  </si>
  <si>
    <t>https://x.com/worksfess/status/1868556711138562444</t>
  </si>
  <si>
    <t>Tue Dec 17 04:55:56 +0000 2024</t>
  </si>
  <si>
    <t>Mau sampe kapan gini terus ya? @PT_Transjakarta https://t.co/ruaJ7BnmAr</t>
  </si>
  <si>
    <t>https://pbs.twimg.com/media/Ge-a-jmbgAAuHF0.jpg</t>
  </si>
  <si>
    <t>https://x.com/justmymood7/status/1868882801933926756</t>
  </si>
  <si>
    <t>justmymood7</t>
  </si>
  <si>
    <t>Tue Dec 17 12:58:15 +0000 2024</t>
  </si>
  <si>
    <t>ini ada apa ya koridor 7 @PT_Transjakarta interval cuma 3 menitan total ada 4 bus jalan beriringan</t>
  </si>
  <si>
    <t>p.sherman jl.wallaby 42 sydney</t>
  </si>
  <si>
    <t>https://x.com/terkejaar/status/1869004178791842213</t>
  </si>
  <si>
    <t>terkejaar</t>
  </si>
  <si>
    <t>Tue Dec 17 01:01:13 +0000 2024</t>
  </si>
  <si>
    <t>Biasanya jam segini JAK-49 berjejer arah Cipulir maupun LB Bulus tapi sejak ada pemutusan Kontrak TransJakarta dengan pihak Operator Mikrotrans dari Operator Mikrolet yang agak bermasalah management Koperasi maupun Pramudinya sekarang rute JAK-49 jadi jarang2 armadanya https://t.co/BDEDIfxySi</t>
  </si>
  <si>
    <t>https://pbs.twimg.com/media/Ge9lRmdbwAIjzlI.jpg</t>
  </si>
  <si>
    <t>https://x.com/SinatriaNur_Muh/status/1868823730505629905</t>
  </si>
  <si>
    <t>Tue Dec 17 22:32:07 +0000 2024</t>
  </si>
  <si>
    <t xml:space="preserve">min @PT_Transjakarta ga mau aktifin 4B kalo pagi ada yang dari Pasar Minggu aja kah min? kalau dari UI semua tuh pagi2 pasti lama min.. Saran aja buat pagi weekdays ada 2-3 armada yang titik berangkatnya dari Pasar Minggu bakal membantu banget motong kemacetannya min </t>
  </si>
  <si>
    <t>https://x.com/emaestroo/status/1869148599063662750</t>
  </si>
  <si>
    <t>Tue Dec 17 08:25:39 +0000 2024</t>
  </si>
  <si>
    <t>Selamat sore min @PT_Transjakarta saya ingin melaporkan kehilangan yaitu helm bogo warna hijau Dove di halte Jembatan Baru siang tadi sekitar jam 12 atau 13 min. Mohon bantuannya</t>
  </si>
  <si>
    <t>https://x.com/ddeviijk/status/1868935579448361256</t>
  </si>
  <si>
    <t>ddeviijk</t>
  </si>
  <si>
    <t>Tue Dec 17 07:38:47 +0000 2024</t>
  </si>
  <si>
    <t>cara dari grand indonesia ke gading serpong naik tj gmn ya @PT_Transjakarta</t>
  </si>
  <si>
    <t>https://x.com/wortelolaf/status/1868923784725663750</t>
  </si>
  <si>
    <t>wortelolaf</t>
  </si>
  <si>
    <t>Tue Dec 17 12:56:02 +0000 2024</t>
  </si>
  <si>
    <t>@VVYND sepertinya ada ruang2 untuk kiosk tapingak ada yg ngisi. dulu ada yg isi sebentar lalu pada tutup. @PT_Transjakarta bisa jelaskan mengapa</t>
  </si>
  <si>
    <t>VVYND</t>
  </si>
  <si>
    <t>https://x.com/mkusumawijaya/status/1869003622631326142</t>
  </si>
  <si>
    <t>Mon Dec 16 13:53:06 +0000 2024</t>
  </si>
  <si>
    <t>Izin bertanya min @PT_Transjakarta dari BSD ke halte busway Kayu Putih Rawasari naik TJ jurusan mana aja ya? Terima kasih</t>
  </si>
  <si>
    <t>JKT-IM</t>
  </si>
  <si>
    <t>https://x.com/Sofyan_S/status/1868655594661691722</t>
  </si>
  <si>
    <t>Sofyan_S</t>
  </si>
  <si>
    <t>Tue Dec 17 04:48:26 +0000 2024</t>
  </si>
  <si>
    <t>mimin @PT_Transjakarta kalo mau ke perpusnas dari rasuna said bisa pake 6H atau mending 6A</t>
  </si>
  <si>
    <t>ethereal, almost ghostly</t>
  </si>
  <si>
    <t>https://x.com/caramelichiato/status/1868880911770828827</t>
  </si>
  <si>
    <t>caramelichiato</t>
  </si>
  <si>
    <t>Mon Dec 16 11:46:05 +0000 2024</t>
  </si>
  <si>
    <t>Tiap hari bus 1H selalu hilang jam segini ngumpul semua di Tanah Abang Masa jarak bus sebelumnya ama sesudahnya jauh banget Bisa gak sih ngatur jadwal berangkat Bus tuh yang bener @PT_Transjakarta . Tolong lah jangan diendapkan kalo tau memang jalan lagi macet. https://t.co/yxBtcA0uiW</t>
  </si>
  <si>
    <t>https://pbs.twimg.com/media/Ge6vSH3b0AAQ4q1.jpg</t>
  </si>
  <si>
    <t>https://x.com/hendraaiiyy/status/1868623629959025108</t>
  </si>
  <si>
    <t>hendraaiiyy</t>
  </si>
  <si>
    <t>Mon Dec 16 02:24:54 +0000 2024</t>
  </si>
  <si>
    <t>Naik Bus atau Dinaikin Truk ? . . Transjakarta Metrotrans PT Transportasi Jakarta TJSB-0718 4F| PINANG RANTI - PULOGADUNG Scania K250UB Cityline 2 Laksana Caroserrie https://t.co/B7QuIYHWDe</t>
  </si>
  <si>
    <t>https://pbs.twimg.com/media/Ge4u1WOaMAAsit-.jpg</t>
  </si>
  <si>
    <t>https://x.com/AdiiAFVs/status/1868482404052304369</t>
  </si>
  <si>
    <t>Tue Dec 17 13:18:06 +0000 2024</t>
  </si>
  <si>
    <t>@mkusumawijaya @dishubjakarta @PT_Transjakarta untuk beberapa orang yg waktu kerjanya fleksibel biasanya cari cafe dekat halte kalau ada d halte langsung akan lebih enak csw lumayan enak buat transit</t>
  </si>
  <si>
    <t>Buitenzorg</t>
  </si>
  <si>
    <t>https://x.com/zimi95/status/1869009173956248016</t>
  </si>
  <si>
    <t>Tue Dec 17 11:19:02 +0000 2024</t>
  </si>
  <si>
    <t>Setelah kemarin2 naik 4K di jam 18:30 keatas ternyata di jam segini (18:15) antriannya sepanjang ini di Halte Kejaksaan Agung. Udah nutup akses naik eskalator ke lt 2 @PT_Transjakarta https://t.co/ZY2Nij0OTz</t>
  </si>
  <si>
    <t>https://pbs.twimg.com/media/Ge_yrtibkAAicnI.jpg</t>
  </si>
  <si>
    <t>https://x.com/PradityaSIA01/status/1868979212864135437</t>
  </si>
  <si>
    <t>Mon Dec 16 10:31:26 +0000 2024</t>
  </si>
  <si>
    <t>Min @PT_Transjakarta koridor 13 CBD Ciledug mulai beroperasi lagi kapan ya min?</t>
  </si>
  <si>
    <t>https://x.com/maharani53363/status/1868604844464070664</t>
  </si>
  <si>
    <t>maharani53363</t>
  </si>
  <si>
    <t>Tue Dec 17 13:13:55 +0000 2024</t>
  </si>
  <si>
    <t>min kalo mau dari juanda ke gandaria city naik tj turun di halte mana ya @PT_Transjakarta</t>
  </si>
  <si>
    <t>20. she/her</t>
  </si>
  <si>
    <t>https://x.com/guizhongm/status/1869008121051709458</t>
  </si>
  <si>
    <t>guizhongm</t>
  </si>
  <si>
    <t>Mon Dec 16 05:32:38 +0000 2024</t>
  </si>
  <si>
    <t>org di transjakarta halimun kenapa dh.. jelas jelas ada org di dalem ngetok 2x dgn jarak waktu yg masi deketan anjg? kan artinya ada org ya kalo dikunci? ternyata pas gue buka itu ad org mau ngepel.. kek sabar lah anjg?? sebel bgt gua.</t>
  </si>
  <si>
    <t>https://x.com/diraaarwwr/status/1868529648981983416</t>
  </si>
  <si>
    <t>diraaarwwr</t>
  </si>
  <si>
    <t>Tue Dec 17 04:48:47 +0000 2024</t>
  </si>
  <si>
    <t>@PT_Transjakarta selamat siang min. Mohon info dong untuk Jak 10 tanah abang - kota apakah beroperasi. Soalnya nunggu udah setengah jam di stasiun tanah abang</t>
  </si>
  <si>
    <t>https://x.com/dhanuubhaskara/status/1868881002959192461</t>
  </si>
  <si>
    <t>dhanuubhaskara</t>
  </si>
  <si>
    <t>Tue Dec 17 01:37:04 +0000 2024</t>
  </si>
  <si>
    <t>Untuk pertama kali naik bus @PT_Transjakarta 4C tujuan Sudirman dari Pramuka. Setelah pengamatan selama perjalanan banyak penumpang tidak melakukan tap kartu. Berarti tidak ada pemasukan kepada @PT_Transjakarta @DKIJakarta. Kenapa ga ngetap? Sengaja gak bayar?</t>
  </si>
  <si>
    <t>https://x.com/EkoTamba/status/1868832755385262282</t>
  </si>
  <si>
    <t>Tue Dec 17 09:32:22 +0000 2024</t>
  </si>
  <si>
    <t>Halo min @PT_Transjakarta rute untuk ke rskgm fkg ui dari puribeta 2 gimana ya min untuk besok pagi</t>
  </si>
  <si>
    <t>https://x.com/tjakepvio/status/1868952368370589862</t>
  </si>
  <si>
    <t>tjakepvio</t>
  </si>
  <si>
    <t>Tue Dec 17 11:09:08 +0000 2024</t>
  </si>
  <si>
    <t>Jadi sekarang 10H blok M - Tanjung priok udah gaada? :( @PT_Transjakarta gantinya apa?</t>
  </si>
  <si>
    <t>Feudal era fairytale</t>
  </si>
  <si>
    <t>https://x.com/Lauralola24/status/1868976720726159477</t>
  </si>
  <si>
    <t>Lauralola24</t>
  </si>
  <si>
    <t>Mon Dec 16 03:44:50 +0000 2024</t>
  </si>
  <si>
    <t>halo min @PT_Transjakarta bisa bantu info rute dari pinang ranti ke jiexpo kemayoran? makasih min.</t>
  </si>
  <si>
    <t>https://x.com/user8654433/status/1868502519200268304</t>
  </si>
  <si>
    <t>user8654433</t>
  </si>
  <si>
    <t>Mon Dec 16 03:24:37 +0000 2024</t>
  </si>
  <si>
    <t>Halo min @PT_Transjakarta bisa ga sekarang2 ini bus ke arah monas jgn lama2 interval antar bus nya? Karena skrg udh musim libur (banyak keluarga anak sekolah ke arah monas) dan rute ini lewat RSPAD yang dimana banyak org tua (apalagi kalau pagi)</t>
  </si>
  <si>
    <t>https://x.com/NissaMerlita/status/1868497433812177383</t>
  </si>
  <si>
    <t>Mon Dec 16 10:26:14 +0000 2024</t>
  </si>
  <si>
    <t>Dare to Speak Up! Pada 15 Desember 2024 LRT Jakarta bersama dengan Kementerian Pemberdayaan Perempuan dan Perlindungan Anak dan transportasi publik lainnya seperti MRT Jakarta Transjakarta KCI Grab dan Gojek mengikuti kampanye serta jalan santai dalam rangka-- https://t.co/EYx1PtJHhS</t>
  </si>
  <si>
    <t>https://pbs.twimg.com/media/Ge6dAGAawAAyUeG.jpg</t>
  </si>
  <si>
    <t>https://x.com/lrtjkt/status/1868603534343868476</t>
  </si>
  <si>
    <t>lrtjkt</t>
  </si>
  <si>
    <t>Tue Dec 17 04:52:16 +0000 2024</t>
  </si>
  <si>
    <t>Siang min. Untuk Jak 10 tanah abang -kota beroperasi gak hari ini? Soalnya udah nunggu lama di stasiun tanah abang. @PT_Transjakarta . Mohon infonya</t>
  </si>
  <si>
    <t>https://x.com/dhanuubhaskara/status/1868881877614137408</t>
  </si>
  <si>
    <t>Mon Dec 16 22:47:25 +0000 2024</t>
  </si>
  <si>
    <t>Selamat pagi gaisss Aku semalem mimpi jalan jalan ke Bandung sama tws naik transjakarta kocak wkwk</t>
  </si>
  <si>
    <t>For Implementing My Mind</t>
  </si>
  <si>
    <t>https://x.com/saiyang_rihoon/status/1868790062135275947</t>
  </si>
  <si>
    <t>saiyang_rihoon</t>
  </si>
  <si>
    <t>Mon Dec 16 05:54:43 +0000 2024</t>
  </si>
  <si>
    <t>minnn @PT_Transjakarta 7B arah blok m kok lama yaaa? dari halte duren tiga ga muncul muncul</t>
  </si>
  <si>
    <t>https://x.com/jaemcaine/status/1868535206472462419</t>
  </si>
  <si>
    <t>jaemcaine</t>
  </si>
  <si>
    <t>Mon Dec 16 03:34:14 +0000 2024</t>
  </si>
  <si>
    <t>min @PT_Transjakarta kalau dari karawaci mau ke rs persahabatan di rawamangun jakarta timur naik apa aja ya? rutenya gimana?</t>
  </si>
  <si>
    <t>https://x.com/shirumichii/status/1868499853153910974</t>
  </si>
  <si>
    <t>shirumichii</t>
  </si>
  <si>
    <t>Tue Dec 17 13:51:05 +0000 2024</t>
  </si>
  <si>
    <t>@mkusumawijaya @PT_Transjakarta Atau sebenarnya karena jualan di situ ga laku? Mengingat juga daya beli masyarakat juga sedang rendah</t>
  </si>
  <si>
    <t>https://x.com/SiAndiiii/status/1869017477398904880</t>
  </si>
  <si>
    <t>SiAndiiii</t>
  </si>
  <si>
    <t>Tue Dec 17 02:03:59 +0000 2024</t>
  </si>
  <si>
    <t>Tiap pagi kayaknya agendanya adalah ngomel mulu ke @PT_Transjakarta. Bus kalian lama bgt oiii ini penumpang arah melayu udh numpuk di halte tanah merdeka</t>
  </si>
  <si>
    <t>https://x.com/knskygisela/status/1868839528955625942</t>
  </si>
  <si>
    <t>knskygisela</t>
  </si>
  <si>
    <t>Tue Dec 17 08:36:18 +0000 2024</t>
  </si>
  <si>
    <t>15.16 #LalinSonora Ini seperti ga ada solusi setiap hari di biarkan macet dari keluar Halim yang disebabkan bottleneck dan transjakarta juga ikut terimbas. Via @SubiyantoGatot https://t.co/78Ej3flaZc</t>
  </si>
  <si>
    <t>https://pbs.twimg.com/ext_tw_video_thumb/1868938113231601666/pu/img/I-D5x885EcQeMmmD.jpg</t>
  </si>
  <si>
    <t>https://x.com/SonoraFM92/status/1868938257956061426</t>
  </si>
  <si>
    <t>Tue Dec 17 08:16:20 +0000 2024</t>
  </si>
  <si>
    <t>15.16 RT @SubiyantoGatot : Ini seperti ga ada solusi setiap hari di biarkan macet dari keluar Halim yang disebabkan bottleneck dan transjakarta juga ikut terimbas. @dishubjakarta @DKIJakarta @NTMCLantasPolri https://t.co/heaL1f5L26</t>
  </si>
  <si>
    <t>https://pbs.twimg.com/ext_tw_video_thumb/1868933162765819904/pu/img/aeVC4k-nCkCr45Nw.jpg</t>
  </si>
  <si>
    <t>https://x.com/RadioElshinta/status/1868933234664612182</t>
  </si>
  <si>
    <t>Mon Dec 16 10:07:45 +0000 2024</t>
  </si>
  <si>
    <t>Transjakarta Operasikan 90 Bus Listrik High Deck Buatan Golden Dragon https://t.co/T2PmYbmJiB</t>
  </si>
  <si>
    <t>https://x.com/detikoto/status/1868598881971524083</t>
  </si>
  <si>
    <t>Mon Dec 16 14:27:19 +0000 2024</t>
  </si>
  <si>
    <t>barusan(sekitar jam 9) naik jaklingko jak88 dari ancol barat ke arah priuk mobil KMJ-2005. udah ada larangan keras untuk gak memberi uang ke sopir tapi ini malah SOPIR MINTA UANG ke penumpang. alasan dia karena gak ada gaji harian hanya ada gaji bulanan. @PT_Transjakarta</t>
  </si>
  <si>
    <t>https://x.com/pacarcenen/status/1868664207329333583</t>
  </si>
  <si>
    <t>pacarcenen</t>
  </si>
  <si>
    <t>Tue Dec 17 10:39:37 +0000 2024</t>
  </si>
  <si>
    <t>Anjim hari pertama di jkt udah diajak ngelanggar masuk jalur bus transjakarta aja aowkwk</t>
  </si>
  <si>
    <t>ðŸ±ðŸ¹ðŸ¶</t>
  </si>
  <si>
    <t>https://x.com/threelittlebyul/status/1868969291049251090</t>
  </si>
  <si>
    <t>threelittlebyul</t>
  </si>
  <si>
    <t>Tue Dec 17 01:50:30 +0000 2024</t>
  </si>
  <si>
    <t>@EkoTamba @PT_Transjakarta Terima kasih atas saran yang diberikan. Akan disampaikan kepada Petugas terkait untuk dievaluasi dan ditindaklanjuti. #EdukasiMasyarakat #SuksesJakartaUntukIndonesia</t>
  </si>
  <si>
    <t>https://x.com/DKIJakarta/status/1868836136329920970</t>
  </si>
  <si>
    <t>Tue Dec 17 11:41:29 +0000 2024</t>
  </si>
  <si>
    <t>Halo Dusties dan Sobat Kopaja! Mulai 18 Desember 2024 halte Rawamangun dan Simpang Pramuka akan ditutup sementara karena pembangunan LRT Jakarta. Sementara tersedia halte temporer di sisi jalan ya #transport21jkt #KopajaRapidTransit #Transjakarta #KotaKolaborasi https://t.co/u3vtLIXkTd</t>
  </si>
  <si>
    <t>https://pbs.twimg.com/media/Ge_309ta4AAU4c7.jpg</t>
  </si>
  <si>
    <t>https://x.com/transport21jkt/status/1868984862537138386</t>
  </si>
  <si>
    <t>transport21jkt</t>
  </si>
  <si>
    <t>Tue Dec 17 23:38:46 +0000 2024</t>
  </si>
  <si>
    <t>@giirsya Hai kak. Layanan Rute 1P Senen - Blok M beroperasi setiap hari mulai pukul 05: 00 - 22:00 WIB.Untuk mengetahui posisi bus dan fitur perencanaan perjalanan kakak dapat mengunduh aplikasi TJ: Transjakarta pada Playstore atau Appstore ya kak. Terima kasih ^DN</t>
  </si>
  <si>
    <t>giirsya</t>
  </si>
  <si>
    <t>https://x.com/PT_Transjakarta/status/1869165371753730173</t>
  </si>
  <si>
    <t>Tue Dec 17 01:07:49 +0000 2024</t>
  </si>
  <si>
    <t>Sering gw pikirin gw pengen kerja jadi supir transjakarta..</t>
  </si>
  <si>
    <t>https://x.com/baekdaby/status/1868825391789707446</t>
  </si>
  <si>
    <t>baekdaby</t>
  </si>
  <si>
    <t>Mon Dec 16 12:39:39 +0000 2024</t>
  </si>
  <si>
    <t>Gile nunggu bus 1B sampe penumpang numpuk saking kelamaan. Evaluasi lah @PT_Transjakarta ! https://t.co/mOUEvv1n1o</t>
  </si>
  <si>
    <t>https://pbs.twimg.com/media/Ge67isbbsAAqlI8.jpg</t>
  </si>
  <si>
    <t>Upper Yard</t>
  </si>
  <si>
    <t>https://x.com/HaryosoPutro/status/1868637110225584547</t>
  </si>
  <si>
    <t>HaryosoPutro</t>
  </si>
  <si>
    <t>Tue Dec 17 23:44:17 +0000 2024</t>
  </si>
  <si>
    <t>6W di mana min? posisi tunggu halte duren tiga @PT_Transjakarta</t>
  </si>
  <si>
    <t>https://x.com/urskylight/status/1869166759691030898</t>
  </si>
  <si>
    <t>Tue Dec 17 23:43:44 +0000 2024</t>
  </si>
  <si>
    <t>@punyaanakbaik Hai kak. Berikut layanan peta rute 9D https://t.co/Ft9y6HVWPh Trims ^RZK</t>
  </si>
  <si>
    <t>punyaanakbaik</t>
  </si>
  <si>
    <t>https://x.com/PT_Transjakarta/status/1869166620955832485</t>
  </si>
  <si>
    <t>Tue Dec 17 22:33:30 +0000 2024</t>
  </si>
  <si>
    <t>@lineandroses Hai kak silakan dari halte Pancoran naik koridor 9 arah Pluit turun di Tanjung Duren. Untuk fitur perencanaan perjalanan kakak dapat mengunduh aplikasi TJ: Transjakarta pada Playstore atau Appstore ya kak. Terima kasih ^DPS</t>
  </si>
  <si>
    <t>lineandroses</t>
  </si>
  <si>
    <t>https://x.com/PT_Transjakarta/status/1869148946049696208</t>
  </si>
  <si>
    <t>Tue Dec 17 13:28:24 +0000 2024</t>
  </si>
  <si>
    <t>Transjakarta Jaklingko MRTÂ Jakarta LRT Jabodetabek.</t>
  </si>
  <si>
    <t>Bukan jutek tapi males ngetik</t>
  </si>
  <si>
    <t>https://x.com/rpnctdream/status/1869011766099034585</t>
  </si>
  <si>
    <t>rpnctdream</t>
  </si>
  <si>
    <t>Tue Dec 17 23:29:34 +0000 2024</t>
  </si>
  <si>
    <t>@similarmolecule Hai kak. Nantikan informasi terkait layanan Transjakarta melalui media sosial Transjakarta. Terima kasih ^MD</t>
  </si>
  <si>
    <t>similarmolecule</t>
  </si>
  <si>
    <t>https://x.com/PT_Transjakarta/status/1869163053926789385</t>
  </si>
  <si>
    <t>Mon Dec 16 07:56:51 +0000 2024</t>
  </si>
  <si>
    <t>Hypebeast Hypebeast Nanjing | Hype Bus from East . . Transjakarta Perum DAMRI DAMRI 240157 2| MONUMEN NASIONAL - PULOGADUNG Nanjing Golden Dragon - Skywell NJL6129BEV https://t.co/KQjM8quEYf</t>
  </si>
  <si>
    <t>https://pbs.twimg.com/media/Ge56yyXb0AAVuAc.jpg</t>
  </si>
  <si>
    <t>https://x.com/AdiiAFVs/status/1868565941367554196</t>
  </si>
  <si>
    <t>Mon Dec 16 16:26:11 +0000 2024</t>
  </si>
  <si>
    <t>minn tj yang ke arah ancol kena dampak banjir rob gaa yaa? masih beroperasi kan yaaa minnn gaada perubahan apa2? @PT_Transjakarta</t>
  </si>
  <si>
    <t>https://x.com/___fix_on/status/1868694119134228888</t>
  </si>
  <si>
    <t>___fix_on</t>
  </si>
  <si>
    <t>Mon Dec 16 22:30:22 +0000 2024</t>
  </si>
  <si>
    <t>Ini @PT_Transjakarta gimana ya yang ngatur jak08 Roxy- Benhil dari tanah abangnya masa sekali lewat 4 angkot sih giliran kelawat nunggu lagi bisa setengah jam di bus stop stasiun karet!!!!! https://t.co/ZSRzzsxWjK</t>
  </si>
  <si>
    <t>https://pbs.twimg.com/media/Ge9CvnDaIAATjYX.jpg</t>
  </si>
  <si>
    <t>https://x.com/CharacterofR/status/1868785767688159486</t>
  </si>
  <si>
    <t>CharacterofR</t>
  </si>
  <si>
    <t>Tue Dec 17 13:10:58 +0000 2024</t>
  </si>
  <si>
    <t>Supir TJ 13 MYS 17028 tujuan puri Beta Tendean tiba tiba salah belok pas mau sampe Tendean malam ini. Dia malah belok ke arah Gatsu terus malah mundur. Bahaya. @PT_Transjakarta https://t.co/oSmnPTGwd2</t>
  </si>
  <si>
    <t>https://pbs.twimg.com/media/GfAMTRzbwAEj8pk.jpg</t>
  </si>
  <si>
    <t>ÃœT: -6.8924496,107.6715222</t>
  </si>
  <si>
    <t>https://x.com/NobiAyahGwen/status/1869007380408918261</t>
  </si>
  <si>
    <t>NobiAyahGwen</t>
  </si>
  <si>
    <t>Fri Dec 20 15:19:20 +0000 2024</t>
  </si>
  <si>
    <t>Setuju gak daripada Transjakarta jalurnya dihapus demi penghematan anggaran mending ini tunjangan anggota DPRD yang sampe 130 JUTA per kepala per bulan dicoret saja dan disalurkan untuk fasilitas publik? Baru dilantik lagi udah banyak ide gaberes yang gak mencerminkan mereka https://t.co/KDBSTKRF3c</t>
  </si>
  <si>
    <t>https://pbs.twimg.com/media/GfQGcw4asAQlLLF.jpg</t>
  </si>
  <si>
    <t>https://x.com/adriansyahyasin/status/1870126846836371666</t>
  </si>
  <si>
    <t>Fri Dec 20 08:27:07 +0000 2024</t>
  </si>
  <si>
    <t>ANJJJINGGG KAOOO GW SAMA TEMEN GW JADI KORBAN PELECEHAN!!!! ORANG KAYA GINI GAUSAH DI KASIH NAIK GIMANA SIHH ANAK SEKOLAH JADI INCERAN LU GITU HEH GAUSAH SOK RAMAH YA!!! GIMANA NIH SERING BGT KASUS PELECEHAN GINI SOLUSINYA GIMANA!!! @PT_Transjakarta https://t.co/iEBzLAQLDY</t>
  </si>
  <si>
    <t>https://pbs.twimg.com/ext_tw_video_thumb/1870023072000159748/pu/img/tGr8T_p55TPhQ5lC.jpg</t>
  </si>
  <si>
    <t>https://x.com/kyutiesskwan/status/1870023110596112878</t>
  </si>
  <si>
    <t>kyutiesskwan</t>
  </si>
  <si>
    <t>Fri Dec 20 13:37:25 +0000 2024</t>
  </si>
  <si>
    <t>Jaringan transportasi umum itu saling support dan komplementer Koridor 1 dan 2 Transjakarta setiap harinya membawa hampir 85.000 penumpang belum lagi ditambah rute-rute feeder yang lewat halte-halte koridor 1 dan 2 ini Adanya MRT ke Kota dan MRT lin Timur - Barat justru harus https://t.co/GoPgKvDwBu</t>
  </si>
  <si>
    <t>https://pbs.twimg.com/media/GfPuSxibcAAz-le.jpg</t>
  </si>
  <si>
    <t>https://x.com/adriansyahyasin/status/1870101200634556759</t>
  </si>
  <si>
    <t>Fri Dec 20 11:50:28 +0000 2024</t>
  </si>
  <si>
    <t>Koridor TransJakarta yang bersinggungan dengan jalur MRT akan dihapus jika pembangunan jalur MRT dari ujung ke ujung sudah selesai dibangun. Kepala Dishub Provinsi DKI Jakarta Syafrin Liputo menuturkan langkah itu diambil supaya tidak terjadi tumpang tindih antarmoda https://t.co/fB8BxTm3R7</t>
  </si>
  <si>
    <t>https://pbs.twimg.com/media/GfPP1LiasAEUcWg.jpg</t>
  </si>
  <si>
    <t>https://x.com/txttransportasi/status/1870074282971439585</t>
  </si>
  <si>
    <t>Fri Dec 20 07:22:33 +0000 2024</t>
  </si>
  <si>
    <t>ï¸BREAKING NEWSï¸ AdaKami secara resmi telah mengakuisisi hak penamaan untuk Stasiun Transjakarta Polda Metro Jaya yang kini dikenal sebagai Polda Metro Jaya AdaKami Dizinkan dan Diawaskan oleh OJK. #disintegrasi #satire #transjakarta @shitpostrans https://t.co/Ugo9KfF8Ur</t>
  </si>
  <si>
    <t>https://pbs.twimg.com/media/GfOZNeeboAA90V4.jpg</t>
  </si>
  <si>
    <t>https://x.com/ryoojiz/status/1870006863095574646</t>
  </si>
  <si>
    <t>ryoojiz</t>
  </si>
  <si>
    <t>Fri Dec 20 08:30:03 +0000 2024</t>
  </si>
  <si>
    <t>4. Hal nyebelin lainnya: Transaksi elektronik e-wallet kita juga akan dikenakan PPN. Bayangin aja nge-tap buat bayar Transjakarta malah dikenakan pajak. Kelas ekonomi menengah dan bawah semakin tertekan dan mengalami kesulitan. https://t.co/Mvv7Lh1kKF</t>
  </si>
  <si>
    <t>https://pbs.twimg.com/media/GfOnbmOasAAmIZP.jpg</t>
  </si>
  <si>
    <t>erlanishere</t>
  </si>
  <si>
    <t>https://x.com/erlanishere/status/1870023848814621011</t>
  </si>
  <si>
    <t>Fri Dec 20 15:13:35 +0000 2024</t>
  </si>
  <si>
    <t>Sutikno pernah naik Transjakarta?</t>
  </si>
  <si>
    <t>Malang Station</t>
  </si>
  <si>
    <t>https://x.com/FernZeptPDJ/status/1870125400782975423</t>
  </si>
  <si>
    <t>FernZeptPDJ</t>
  </si>
  <si>
    <t>Fri Dec 20 10:57:22 +0000 2024</t>
  </si>
  <si>
    <t>@raggisowle Pemikiran mereka tuh Transjakarta ga bakalan profit kalo 3 500 dari ujung blok m sampe kota makannya mau di ilangin. Tapi bukannya public transport gabakal untung banyak yaa? Karena buat kepentingan umum juga ngapain nyari untungnya jirr https://t.co/BsMVU429S1</t>
  </si>
  <si>
    <t>https://pbs.twimg.com/media/GfPKf8QasAIdMUC.jpg</t>
  </si>
  <si>
    <t>mana kek udah gede</t>
  </si>
  <si>
    <t>https://x.com/yomoneasu/status/1870060922431254618</t>
  </si>
  <si>
    <t>yomoneasu</t>
  </si>
  <si>
    <t>Fri Dec 20 15:01:24 +0000 2024</t>
  </si>
  <si>
    <t>@adriansyahyasin @BudiBukanIntel Usulan penghapusan koridor TransJakarta yang bersinggungan dengan jalur MRTJ &amp;amp; LRTJ ini mulanya muncul dari anggota DPRD DKI Jakarta Sutikno. https://t.co/Aeo4JSgwo0</t>
  </si>
  <si>
    <t>https://x.com/txttransportasi/status/1870122333211635830</t>
  </si>
  <si>
    <t>Fri Dec 20 10:51:42 +0000 2024</t>
  </si>
  <si>
    <t>Udah dikasi multimoda malah mau didowngrade. Apakah tidak terpikirkan sama pemerentah kalau untuk sebagian orang MRT itu lebih mahal dari pada transjakarta? Plus haltenya lebih dikit bukan sih?</t>
  </si>
  <si>
    <t>ÃœT: -7.7538824,110.3829134</t>
  </si>
  <si>
    <t>https://x.com/grandestatista/status/1870059496388821217</t>
  </si>
  <si>
    <t>grandestatista</t>
  </si>
  <si>
    <t>Fri Dec 20 12:37:33 +0000 2024</t>
  </si>
  <si>
    <t>Koridor 1 Kota - Blok M yg flat 3.500 dihapus diganti MRT Blok M - HI udah 8rb rupiah sampe Kota kira2 mesti bayar berapa? Cireng aja beda 2rb pada milih tempat lain. Coba fungsi akalnya di turn on sedikit apa2 jangan serba profitable @PT_Transjakarta @mrtjakarta.</t>
  </si>
  <si>
    <t>Warung Bakso Pak Bejo</t>
  </si>
  <si>
    <t>https://x.com/inididii/status/1870086131825733763</t>
  </si>
  <si>
    <t>inididii</t>
  </si>
  <si>
    <t>Fri Dec 20 13:40:11 +0000 2024</t>
  </si>
  <si>
    <t>Transjakarta itu bisa jadi back-up plan MRT jika MRT ada gangguan. Saling melengkapi masyarakat punya banyak pilihan. Pengambil keputusan emang bukan pengguna transportasi umum. :|</t>
  </si>
  <si>
    <t>https://x.com/rudmilano/status/1870101897283342369</t>
  </si>
  <si>
    <t>rudmilano</t>
  </si>
  <si>
    <t>Fri Dec 20 14:51:39 +0000 2024</t>
  </si>
  <si>
    <t>Kebiasan pejabat. Tidak pernah naik kendaraan umum dan SOK PINTER ngatur kebijakan kendaraan umum. Itu pejabat kalo disuruh jawab ditempat perbedaan karakter penumpang MRT dan TransJakarta yakin 300% tidak akan bisa jawab atau maksimal jawabannya ngaco.</t>
  </si>
  <si>
    <t>https://x.com/twa767/status/1870119882815353097</t>
  </si>
  <si>
    <t>twa767</t>
  </si>
  <si>
    <t>Fri Dec 20 12:27:01 +0000 2024</t>
  </si>
  <si>
    <t>sekalian aja angkot/jaklingko transjakarta dll yg bersinggungan sama KRL dihapus gini lah kalo pejabatnya ga pernah naik transportasi umum</t>
  </si>
  <si>
    <t>Palembang, South Sumatra</t>
  </si>
  <si>
    <t>https://x.com/_fajarprasetyo/status/1870083484859150684</t>
  </si>
  <si>
    <t>_fajarprasetyo</t>
  </si>
  <si>
    <t>Fri Dec 20 13:45:09 +0000 2024</t>
  </si>
  <si>
    <t>Ternyata isu penghapusan jalur TransJakarta yang bersinggungan dengan jalur MRTJ &amp;amp; LRTJ diangkat oleh DPRD DKI Jakarta yang kemudian ditanggapi oleh Dishub Provinsi DKI Jakarta. Source : https://t.co/ajdJnLlgcH https://t.co/gH5QAxLafO</t>
  </si>
  <si>
    <t>https://pbs.twimg.com/media/GfPvw3yasAMdsFc.jpg</t>
  </si>
  <si>
    <t>https://x.com/txttransportasi/status/1870103145042624961</t>
  </si>
  <si>
    <t>Fri Dec 20 16:13:23 +0000 2024</t>
  </si>
  <si>
    <t>Transjakarta Rute 2M: Pulo Gadung - Kota via Kemayoran Sebuah thread in-depth review @PT_Transjakarta https://t.co/aRorx1FxpS</t>
  </si>
  <si>
    <t>https://pbs.twimg.com/media/GfQK0Qja4AAl4V4.jpg</t>
  </si>
  <si>
    <t>https://x.com/HinoBalap/status/1870140449362718830</t>
  </si>
  <si>
    <t>Fri Dec 20 12:07:00 +0000 2024</t>
  </si>
  <si>
    <t>Kok jadi banyak hapus rute gini? @PT_Transjakarta Ya kelen kembalikan lah itu kopaja or metronimi lagi biar bisa isi rute mati</t>
  </si>
  <si>
    <t>https://x.com/wahyuutomos/status/1870078446275293586</t>
  </si>
  <si>
    <t>Fri Dec 20 09:39:52 +0000 2024</t>
  </si>
  <si>
    <t>Lu ngapain si gw tanya? Dari yang dulu bisa panjang banget rutenya sampe tosari terus kepotong CSW (WHICH IS A GREAT DECISION) sekarang di mbloc. Ga liat apa yang naik seharian sepadet itu? Kalian bikin kebijakan tuh riset dulu ga kebutuhan TJ S21 sebanyak apa? @PT_Transjakarta</t>
  </si>
  <si>
    <t>https://x.com/fourtyonewinks/status/1870041417852366941</t>
  </si>
  <si>
    <t>Fri Dec 20 13:15:20 +0000 2024</t>
  </si>
  <si>
    <t>min buat rute baru S21 ciputat - m bloc kira2 dapet tarif integrasi ga yah kalo tap in ke csw? @PT_Transjakarta</t>
  </si>
  <si>
    <t>rumah sole</t>
  </si>
  <si>
    <t>https://x.com/lesyeuxdenyla/status/1870095640820363709</t>
  </si>
  <si>
    <t>lesyeuxdenyla</t>
  </si>
  <si>
    <t>Thu Dec 19 07:36:48 +0000 2024</t>
  </si>
  <si>
    <t>Bus @PT_Transjakarta fav saya: Vintage! kursinya keren! favorit Anda apa? https://t.co/LROhH5DHC0</t>
  </si>
  <si>
    <t>https://pbs.twimg.com/media/GfJS_wsaAAAaC-_.jpg</t>
  </si>
  <si>
    <t>https://x.com/mkusumawijaya/status/1869648060428759148</t>
  </si>
  <si>
    <t>Fri Dec 20 12:15:00 +0000 2024</t>
  </si>
  <si>
    <t xml:space="preserve">Wacana setelah ini apa? Yak betul penghapusan koridor TransJakarta yang bersinggungan dengan jalur LRTJ di Koridor 4 </t>
  </si>
  <si>
    <t>https://x.com/txttransportasi/status/1870080459197091885</t>
  </si>
  <si>
    <t>Fri Dec 20 14:19:28 +0000 2024</t>
  </si>
  <si>
    <t>Pak @pramonoanung bisa caweÂ² untuk membatalkan ide bodoh dari dishub jakarta gak? MRT mahal loh kalau dibandingin transjakarta Bisa jadi orang malah milih beli motor daripada naik transum kalau pilihannya hanya mrt Akibatnya apa? Ya jakarta makin macet</t>
  </si>
  <si>
    <t>https://x.com/nengteta/status/1870111782607696385</t>
  </si>
  <si>
    <t>nengteta</t>
  </si>
  <si>
    <t>Fri Dec 20 13:56:46 +0000 2024</t>
  </si>
  <si>
    <t>Prediksi gue rencana @dishubjakarta ini akan mendapat banyak penolakan. Ada dua penyebabnya: 1) Headway atau waktu antara antarrangkaian @mrtjakarta belum tentu bisa serapat headway antarbus @PT_Transjakarta. 2) Tarif MRT jelas akan lebih mahal dibanding ongkos TJ. Let s see.</t>
  </si>
  <si>
    <t>d/h DKI</t>
  </si>
  <si>
    <t>https://x.com/dalangdigital/status/1870106067339989101</t>
  </si>
  <si>
    <t>dalangdigital</t>
  </si>
  <si>
    <t>Fri Dec 20 13:21:28 +0000 2024</t>
  </si>
  <si>
    <t>Serius nih @PT_Transjakarta kalian punya pengetahuan soal public transport yg mumpuni gak sih? Kok ngambil keputusan kayak gini sembarangan banget.</t>
  </si>
  <si>
    <t>https://x.com/dita_actually/status/1870097184701792699</t>
  </si>
  <si>
    <t>dita_actually</t>
  </si>
  <si>
    <t>Fri Dec 20 10:41:34 +0000 2024</t>
  </si>
  <si>
    <t>Lah kocak!!! Buat naikin okupansi MRT jangan ngorbanin pengguna Transjakarta!</t>
  </si>
  <si>
    <t>https://x.com/zusuf/status/1870056943957749827</t>
  </si>
  <si>
    <t>zusuf</t>
  </si>
  <si>
    <t>Fri Dec 20 11:36:08 +0000 2024</t>
  </si>
  <si>
    <t>EH GOBLO BANGET KATA GUE MAHHHHH @dishubjakarta @kemenhub151 @PT_Transjakarta @mrtjakarta</t>
  </si>
  <si>
    <t>https://x.com/grippinthegreen/status/1870070676717219950</t>
  </si>
  <si>
    <t>Fri Dec 20 10:02:16 +0000 2024</t>
  </si>
  <si>
    <t>yg bener aja @PT_Transjakarta @mrtjakarta ngerti ngga sih tujuan dari adanya transportasi umum apa??? ini mau maksa biar orang2 naik mrt yg lebih mahal??</t>
  </si>
  <si>
    <t>she/her | 21+</t>
  </si>
  <si>
    <t>https://x.com/venntilasi/status/1870047054900424854</t>
  </si>
  <si>
    <t>venntilasi</t>
  </si>
  <si>
    <t>Fri Dec 20 11:18:06 +0000 2024</t>
  </si>
  <si>
    <t>On my way back home from work and just listened to Nina by .Feast Damn it hit me hard. Really hard. Maaf atas perjalanan yang tidak sempurna. Namun percayalah untukmu kujual dunia. now im crying like a little bihhcc at Transjakarta.</t>
  </si>
  <si>
    <t>https://x.com/g_f/status/1870066139923132922</t>
  </si>
  <si>
    <t>g_f</t>
  </si>
  <si>
    <t>Fri Dec 20 01:09:14 +0000 2024</t>
  </si>
  <si>
    <t>Minn @PT_Transjakarta saldo saya kepotong 2x pas tapout di TJ https://t.co/Synm8KKpqJ</t>
  </si>
  <si>
    <t>https://pbs.twimg.com/media/GfND4YZaYAAAAN8.jpg</t>
  </si>
  <si>
    <t>Pondok Aren, Indonesia</t>
  </si>
  <si>
    <t>https://x.com/daffaunj/status/1869912911327760660</t>
  </si>
  <si>
    <t>daffaunj</t>
  </si>
  <si>
    <t>Fri Dec 20 13:38:50 +0000 2024</t>
  </si>
  <si>
    <t>Sobat Jakarta Sudah tahu belum beberapa waktu lalu PT Transportasi Jakarta (Transjakarta) baru saja menambahkan 200 unit bus jenis EV (ELECTRICE VEHICLE) lho! https://t.co/u1EJZxzbf6</t>
  </si>
  <si>
    <t>https://pbs.twimg.com/ext_tw_video_thumb/1870101479316697089/pu/img/8Mdk70SqT-MuI3bv.jpg</t>
  </si>
  <si>
    <t>https://x.com/BeritaJakarta/status/1870101556282171867</t>
  </si>
  <si>
    <t>Thu Dec 19 13:18:24 +0000 2024</t>
  </si>
  <si>
    <t>punten barangny ud kena pajak 12% bayarnya pake qrisny 12% jg? wkwkw lama2 transjakarta tap emoney kenap 12% jg?</t>
  </si>
  <si>
    <t>https://x.com/RifkiNr_/status/1869734028016001310</t>
  </si>
  <si>
    <t>RifkiNr_</t>
  </si>
  <si>
    <t>Fri Dec 20 09:12:04 +0000 2024</t>
  </si>
  <si>
    <t>@raggisowle Kenapa harus berdampingan MRT &amp;amp; Transjakarta ketika orang bisa didorong ke MRT sampe kapasitas penuh tercapai? Saya coba memahami isunya di luar konteks efisiensi penggunaan moda.</t>
  </si>
  <si>
    <t>Flensburg</t>
  </si>
  <si>
    <t>https://x.com/duc_of_nowhere/status/1870034422906638837</t>
  </si>
  <si>
    <t>duc_of_nowhere</t>
  </si>
  <si>
    <t>Thu Dec 19 13:27:23 +0000 2024</t>
  </si>
  <si>
    <t>sumpah gw benci banget sama konsep tap in tap out transjakarta karena gw udah tap in pasti kepotong giliran mau tap out malah kepotong jg jatohnya gw tap in 2x monyettttt</t>
  </si>
  <si>
    <t>selective.</t>
  </si>
  <si>
    <t>https://x.com/xximyoungxx/status/1869736288657739860</t>
  </si>
  <si>
    <t>xximyoungxx</t>
  </si>
  <si>
    <t>Fri Dec 20 12:12:55 +0000 2024</t>
  </si>
  <si>
    <t xml:space="preserve">Selanjutnya â†’ Penghapusan koridor TransJakarta yang bersinggungan dengan jalur LRTJ di Koridor 4 </t>
  </si>
  <si>
    <t>https://x.com/txttransportasi/status/1870079932942209520</t>
  </si>
  <si>
    <t>Fri Dec 20 12:07:30 +0000 2024</t>
  </si>
  <si>
    <t>Aplikasi Transjakarta tiap hari diminta update mulu lol @PT_Transjakarta</t>
  </si>
  <si>
    <t>https://x.com/anrkvie/status/1870078569650761892</t>
  </si>
  <si>
    <t>anrkvie</t>
  </si>
  <si>
    <t>Fri Dec 20 12:15:15 +0000 2024</t>
  </si>
  <si>
    <t>Wahhh gak bisa gitu dong @PT_Transjakarta</t>
  </si>
  <si>
    <t>https://x.com/FairuzFernanda6/status/1870080520669016353</t>
  </si>
  <si>
    <t>FairuzFernanda6</t>
  </si>
  <si>
    <t>Fri Dec 20 22:53:52 +0000 2024</t>
  </si>
  <si>
    <t xml:space="preserve">Wkwkwkw what !!! Semua orang HARUS naik MRT? Hehehe bukannya lebih banyak pilihan lebih bagus.. Bukannya tujuan tranportasi publik utk mengurangi kemacetan malah akan lebih banyak yg pake kendaraan pribasi.. Next.. jalur KRL yg bersinggungsn sm Transjakarta akan di hapus </t>
  </si>
  <si>
    <t>https://x.com/cadd_journey/status/1870241236780757278</t>
  </si>
  <si>
    <t>Fri Dec 20 12:25:12 +0000 2024</t>
  </si>
  <si>
    <t>transjakarta padet banget ampe mesin tap ga kebagian tempat duduk https://t.co/pYC5z4i1kB</t>
  </si>
  <si>
    <t>https://pbs.twimg.com/media/GfPemGWasAYbira.jpg</t>
  </si>
  <si>
    <t>https://x.com/iridocyclitys/status/1870083027269038274</t>
  </si>
  <si>
    <t>iridocyclitys</t>
  </si>
  <si>
    <t>Thu Dec 19 11:27:10 +0000 2024</t>
  </si>
  <si>
    <t>Halo min @PT_Transjakarta emng boleh pin tiruan kyk gini diperjual belikan secara online? Kgk ada logo TJ sama KRLnya sihh https://t.co/XXDp4o4wni</t>
  </si>
  <si>
    <t>https://pbs.twimg.com/media/GfKHcdfaYAAMVbX.jpg</t>
  </si>
  <si>
    <t>https://x.com/WlND_/status/1869706032714522941</t>
  </si>
  <si>
    <t>WlND_</t>
  </si>
  <si>
    <t>Fri Dec 20 12:17:21 +0000 2024</t>
  </si>
  <si>
    <t>Lu mau apus koridor 1 which that's is THE OG of transjakarta. Lu ngehapus si empu nya tj tuh benerÂ² kelewatan sih. Apalagi jalur itu banyak sekali pelanggannya. Egois.</t>
  </si>
  <si>
    <t>ot5 &amp; ot7 boat</t>
  </si>
  <si>
    <t>https://x.com/middlescoded/status/1870081049444921496</t>
  </si>
  <si>
    <t>middlescoded</t>
  </si>
  <si>
    <t>Thu Dec 19 11:48:40 +0000 2024</t>
  </si>
  <si>
    <t>Transjakarta dari Senayan ke Cawang Cikoko 70 menit Kor. 9 ini memang sdh ada jalur khusus tapi bottleneck-nya banyak (perempatan pintu tol dll) Kalo boleh usul mending bikin Halte Simpang Kuningan di flyover (sekalian yg gede kyk CSW) karena lewat bawah itu macet banget https://t.co/v3mUAdjwYL</t>
  </si>
  <si>
    <t>https://pbs.twimg.com/media/GfKMokmagAAMg6D.jpg</t>
  </si>
  <si>
    <t>https://x.com/gowalking_id/status/1869711443236667879</t>
  </si>
  <si>
    <t>Thu Dec 19 06:03:06 +0000 2024</t>
  </si>
  <si>
    <t xml:space="preserve">Akhir2 ini aku makin suka naik transjakarta krn musim hujan. Terus sering kepikiran dia EH ternyata walaupun harta kami berbeda kami tetap suka angkutan umum n jadi passenger princess Semoga angkutan umum indo makin bagus biar makin banyak yg happy naik angkutan umum </t>
  </si>
  <si>
    <t>https://x.com/beemydarlin/status/1869624481117012417</t>
  </si>
  <si>
    <t>beemydarlin</t>
  </si>
  <si>
    <t>Fri Dec 20 12:14:18 +0000 2024</t>
  </si>
  <si>
    <t>@stravenues Bodohnya 1 jalur banyak metode transportasi artinya orang banyak opsi. Memecah kepadatan. TransJakarta bahkan ada karena suksesnya Koridor 1. Setelah itu banyak koridor dibuka satu-satu. Pencapaian TransJakarta maksudnya mau diapus aja gitu? Bergantung ke 1 opsi aja? Bodoh</t>
  </si>
  <si>
    <t>https://x.com/yehezru/status/1870080282143191149</t>
  </si>
  <si>
    <t>Fri Dec 20 10:59:04 +0000 2024</t>
  </si>
  <si>
    <t>Dongo emang buat apa halte sepanjang Blok m-kota pdahal buat alternatif kalo terjadi kendala sama MRT/Transjakarta bisa salir jadi feeder. Ini pejabat dongo banget babik. @DKIJakarta</t>
  </si>
  <si>
    <t>https://x.com/yamanatau_/status/1870061349713392057</t>
  </si>
  <si>
    <t>Fri Dec 20 12:14:56 +0000 2024</t>
  </si>
  <si>
    <t>Malam min bisa dijelaskan aturan rute 7B jalur bawah spt apa? Sy pikir sore ada tp ini sudah 1 5 jam nunggu gak ada ada... supaya tdk bingung lagi @PT_Transjakarta</t>
  </si>
  <si>
    <t>ðŸ‡²ðŸ‡¾ðŸ‡®ðŸ‡©ðŸ‡¹ðŸ‡­</t>
  </si>
  <si>
    <t>https://x.com/aloveseeker/status/1870080443191840822</t>
  </si>
  <si>
    <t>aloveseeker</t>
  </si>
  <si>
    <t>Fri Dec 20 09:53:12 +0000 2024</t>
  </si>
  <si>
    <t>haloo rute busway ke white rabit gatsu dari kampunh rambutan gimana yaaaa? @PT_Transjakarta</t>
  </si>
  <si>
    <t>https://x.com/tinkerlalaa/status/1870044773069009218</t>
  </si>
  <si>
    <t>tinkerlalaa</t>
  </si>
  <si>
    <t>Fri Dec 20 09:33:19 +0000 2024</t>
  </si>
  <si>
    <t>guys plis baca deh.... transjakarta koridor satu bakal dihapus... gila lu heru budi https://t.co/SpAm1UffJn</t>
  </si>
  <si>
    <t>https://pbs.twimg.com/media/GfO3QI6asAAI5Oi.jpg</t>
  </si>
  <si>
    <t>https://x.com/hercoldbrew/status/1870039768500998652</t>
  </si>
  <si>
    <t>Fri Dec 20 11:10:56 +0000 2024</t>
  </si>
  <si>
    <t>Pemprov DKI Bakal Hapus Rute Transjakarta Koridor 1 Blok M-Kota Ini Sebabnya https://t.co/GDFeWKHRXv</t>
  </si>
  <si>
    <t>https://x.com/MediaVoi/status/1870064335038427360</t>
  </si>
  <si>
    <t>Fri Dec 20 14:15:26 +0000 2024</t>
  </si>
  <si>
    <t>halo min mau tanya rute dri flyover raya bogor ke Indonesia arena gate 10 naik apa aja ya? @PT_Transjakarta</t>
  </si>
  <si>
    <t>https://x.com/skzloveyu/status/1870110768483709104</t>
  </si>
  <si>
    <t>Fri Dec 20 09:48:25 +0000 2024</t>
  </si>
  <si>
    <t>Bus 2A nomor TJ0199 acnya kurang terasa min @PT_Transjakarta</t>
  </si>
  <si>
    <t>https://x.com/hiraakos/status/1870043570046152853</t>
  </si>
  <si>
    <t>Fri Dec 20 14:26:29 +0000 2024</t>
  </si>
  <si>
    <t>min kalo besok mau ke jiexpo (bigbangfest) itu dari bogor turun dimana terus lanjut transjakarta apa? @PT_Transjakarta</t>
  </si>
  <si>
    <t>enfj</t>
  </si>
  <si>
    <t>https://x.com/lishaaqh/status/1870113547746979903</t>
  </si>
  <si>
    <t>lishaaqh</t>
  </si>
  <si>
    <t>Fri Dec 20 17:48:10 +0000 2024</t>
  </si>
  <si>
    <t>Gue dulu sering mikir mubazir deh nih TransJak kor1 sama MRT trayeknya mirip bgt gini sampe kemudian akhir taun lalu duit lagi bener-bener mepet TransJakarta saved my life karena MRT lebih mahal dan gue harus berhemat.</t>
  </si>
  <si>
    <t>Tempe, AZ</t>
  </si>
  <si>
    <t>https://x.com/fmeinaldy/status/1870164302327365771</t>
  </si>
  <si>
    <t>fmeinaldy</t>
  </si>
  <si>
    <t>Fri Dec 20 15:47:35 +0000 2024</t>
  </si>
  <si>
    <t>Tadi sutikno melalui Instagramnya dengan sadar mengupload alasan dia kenapa rute transjakarta yang udah terintergasi dengan mrt dan lrt harus dipertimbangkan untuk dihapus. Yang pertama karena katanya jalur transjakarta udah banyak memakan jalan mobil pribadi</t>
  </si>
  <si>
    <t>https://x.com/kkarwool/status/1870133956240388432</t>
  </si>
  <si>
    <t>kkarwool</t>
  </si>
  <si>
    <t>Fri Dec 20 11:12:03 +0000 2024</t>
  </si>
  <si>
    <t>Apa sih. Apaan banget. Si Syafrin Liputo ini pernah naik rute itu gak sih? Baik MRT &amp;amp; Transjakarta rute itu tuh PENUH TERUS pagi &amp;amp; sore jam kerja anjir. Kalau dihapuskan TJ &amp;amp; diharuskan naik MRT trus mau numpuk? Aneh banget ih sekolah nggak sih. Pada naik TJ kan jg lbh murah.</t>
  </si>
  <si>
    <t>https://x.com/monaisyle/status/1870064619202777538</t>
  </si>
  <si>
    <t>monaisyle</t>
  </si>
  <si>
    <t>Fri Dec 20 17:48:36 +0000 2024</t>
  </si>
  <si>
    <t>YANG KE COMIPARA NITIP INI PLSSSS. INI TEMEN GABUT GW BACA DI TRANSJAKARTA DULU Booth B01-02 (Bakmi Godhog) https://t.co/JBCEpzKrWa</t>
  </si>
  <si>
    <t>https://pbs.twimg.com/media/GfQoMh6bgAEJjvJ.jpg</t>
  </si>
  <si>
    <t>Planet Bekasi sebelah Namek</t>
  </si>
  <si>
    <t>https://x.com/whoragt/status/1870164410603581816</t>
  </si>
  <si>
    <t>whoragt</t>
  </si>
  <si>
    <t>Fri Dec 20 03:16:24 +0000 2024</t>
  </si>
  <si>
    <t>Min @PT_Transjakarta driver mikrotrans di tatar lg napa kalo bawa kendaraan yg bener. Udh lah sering ugal2an bawaannya ngegganggu pengendara lain tiba2 nyalain hazard trus lgsg ambil kiri. Ditabrak marah tp bawa mobil ky lg ikut formula1.</t>
  </si>
  <si>
    <t>Svalbard, Norge</t>
  </si>
  <si>
    <t>https://x.com/larasdiaan/status/1869944915507261807</t>
  </si>
  <si>
    <t>larasdiaan</t>
  </si>
  <si>
    <t>Fri Dec 20 07:13:09 +0000 2024</t>
  </si>
  <si>
    <t>Bus baru tenaga listrik @PT_Transjakarta koridor 12 keren. mesinnya halus hampir tanpa suara. kursi lebih lebar sedikit. shockbrealer mantap. https://t.co/PNKd5IHYWH</t>
  </si>
  <si>
    <t>https://pbs.twimg.com/media/GfOXLKAasAQV-gY.jpg</t>
  </si>
  <si>
    <t>https://x.com/mkusumawijaya/status/1870004494815375853</t>
  </si>
  <si>
    <t>Fri Dec 20 02:04:23 +0000 2024</t>
  </si>
  <si>
    <t>Setelah lebih dari seminggu cobain transjakarta &amp;amp; Jaklingkonya ide bikin gym di deket stasiun TJ tuh ide bodoh sekali. Boro2 nyari setetes kringat naik TJ kadang harus berdiri ampe 1 jam lebih.</t>
  </si>
  <si>
    <t>Bandung, Jogjakarta</t>
  </si>
  <si>
    <t>https://x.com/dieka2501/status/1869926790791393535</t>
  </si>
  <si>
    <t>dieka2501</t>
  </si>
  <si>
    <t>Fri Dec 20 12:52:16 +0000 2024</t>
  </si>
  <si>
    <t>Halo min @PT_Transjakarta tolong perbaiki MYS 18136 karena display dalamnya hanya menampilkan nama rute nya aja gak menampilkan halte mana yang dituju hanya VA aja yang keluar nama halte nya tolong min... https://t.co/esAIdM2pnB</t>
  </si>
  <si>
    <t>https://pbs.twimg.com/ext_tw_video_thumb/1870089785668448257/pu/img/xC8GdnF6kMgH6Ugc.jpg</t>
  </si>
  <si>
    <t>https://x.com/sayashemmy/status/1870089835605832167</t>
  </si>
  <si>
    <t>Fri Dec 20 12:26:27 +0000 2024</t>
  </si>
  <si>
    <t>Hah?? Kok makin goblok sih?? Bukannya perbaiki kualitas malah tmbh downgrade &amp;amp; bobrok sih @PT_Transjakarta TJ itu masih jadi pilihan krn harganya murah. Org naik mrt kl mau cepet dan ada duit lebih buat kenyamanan. Biarkanlah option itu ada terus. 22nya ttp dibutuhkan masyarakat. https://t.co/JPoSowhUnt</t>
  </si>
  <si>
    <t>https://pbs.twimg.com/media/GfPe4VHbgAAwhrm.jpg</t>
  </si>
  <si>
    <t>https://x.com/1lleg1irl/status/1870083338826068280</t>
  </si>
  <si>
    <t>1lleg1irl</t>
  </si>
  <si>
    <t>Fri Dec 20 22:58:37 +0000 2024</t>
  </si>
  <si>
    <t>Saya sudah tidak pernah turun di stasiun mrt blok m sejak ada kebijakan bodoh satu arah keluar masuk tersebut @mrtjakarta sekarang anda mau menghilangkan koridor 1 transjakarta? Baik saya tidak akan naik mrt lagi.</t>
  </si>
  <si>
    <t>https://x.com/autumnwon/status/1870242431092044279</t>
  </si>
  <si>
    <t>Thu Dec 19 13:03:41 +0000 2024</t>
  </si>
  <si>
    <t>Hai min jelasin rute dr halte kemayoran ke rdtx tower dong. Makasiiih min @PT_Transjakarta</t>
  </si>
  <si>
    <t>https://x.com/10_mimichan/status/1869730322490994927</t>
  </si>
  <si>
    <t>10_mimichan</t>
  </si>
  <si>
    <t>Fri Dec 20 16:48:42 +0000 2024</t>
  </si>
  <si>
    <t>KAN AKU DAH BILANG APA TRANS TRENS TRANS TRENS TRANSJAKARTA KALI INI TUH SOAL FORGED SAMA CC ALLAHUAKBAR</t>
  </si>
  <si>
    <t>FiSe 4w5 sx/sp 496 âœ¨</t>
  </si>
  <si>
    <t>https://x.com/aishuriana/status/1870149337071923397</t>
  </si>
  <si>
    <t>aishuriana</t>
  </si>
  <si>
    <t>Fri Dec 20 14:14:57 +0000 2024</t>
  </si>
  <si>
    <t>Lapor min @PT_Transjakarta bis baru tapi udah bocor AC nya di DMR 240159 relasi Pulogadung Monas. Tolong perbaiki min... https://t.co/zxbopasku9</t>
  </si>
  <si>
    <t>https://pbs.twimg.com/media/GfP3tpvakAARv5c.jpg</t>
  </si>
  <si>
    <t>https://x.com/sayashemmy/status/1870110643841577065</t>
  </si>
  <si>
    <t>Fri Dec 20 16:51:25 +0000 2024</t>
  </si>
  <si>
    <t>KRN RUTE NYA BERUBAH GW JD BINGUNG @PT_Transjakarta ingpokan rute baru Ciputat ke PIM 2 skrg turun dmne!!!</t>
  </si>
  <si>
    <t>https://x.com/loeynapcy/status/1870150023587242243</t>
  </si>
  <si>
    <t>loeynapcy</t>
  </si>
  <si>
    <t>Fri Dec 20 17:18:24 +0000 2024</t>
  </si>
  <si>
    <t>makanya jd pacar gw aja nnt kt keliling jakarta pake transjakarta sm jaklingko https://t.co/HkajXfok6A</t>
  </si>
  <si>
    <t>https://pbs.twimg.com/ext_tw_video_thumb/1869594809763270656/pu/img/noVxOy5fFEfDSvE2.jpg</t>
  </si>
  <si>
    <t>https://x.com/boebyeis/status/1870156811682357713</t>
  </si>
  <si>
    <t>boebyeis</t>
  </si>
  <si>
    <t>Thu Dec 19 07:21:26 +0000 2024</t>
  </si>
  <si>
    <t>Nantikan ya udah nantikan aja yeee... . . Transjakarta PT Bianglala Metropolitan BMP-240338 Golden Dragon XML6125JEVJC03 https://t.co/pGonsa4mrP</t>
  </si>
  <si>
    <t>https://pbs.twimg.com/media/GfJPeaWboAANOAT.jpg</t>
  </si>
  <si>
    <t>https://x.com/AdiiAFVs/status/1869644194488410617</t>
  </si>
  <si>
    <t>Thu Dec 19 07:06:22 +0000 2024</t>
  </si>
  <si>
    <t>Debang Debang Nanjing !!! . . Transjakarta Perum DAMRI DAMRI 240169 2| PULOGADUNG - MONUMEN NASIONAL DAMRI 230105 4F| PULOGADUNG - PINANG RANTI Nanjing Golden Dragon - Skywell NJL6129BEV https://t.co/RhhnoxArxC</t>
  </si>
  <si>
    <t>https://pbs.twimg.com/media/GfJMBppbgAA1UX4.jpg</t>
  </si>
  <si>
    <t>https://x.com/AdiiAFVs/status/1869640401399038130</t>
  </si>
  <si>
    <t>Fri Dec 20 12:57:22 +0000 2024</t>
  </si>
  <si>
    <t>minn @PT_Transjakarta masa koridor 3 gak kebagian bus baru sihhh</t>
  </si>
  <si>
    <t>https://x.com/http23irma/status/1870091121688490127</t>
  </si>
  <si>
    <t>http23irma</t>
  </si>
  <si>
    <t>Fri Dec 20 13:05:03 +0000 2024</t>
  </si>
  <si>
    <t>KEGOBLOKAN @DKIJakarta so far woi @PT_Transjakarta tolong lah dikaji ulang negara tetangga aje(malay) ngiri sama tj lainih goblok malah dikurangin</t>
  </si>
  <si>
    <t>https://x.com/gumilardoo/status/1870093054708985907</t>
  </si>
  <si>
    <t>gumilardoo</t>
  </si>
  <si>
    <t>Fri Dec 20 23:34:47 +0000 2024</t>
  </si>
  <si>
    <t>Min kl mau ke dufan ancol rute 5d beroperasi normal gk? @PT_Transjakarta</t>
  </si>
  <si>
    <t>https://x.com/Jillian13373743/status/1870251533721579668</t>
  </si>
  <si>
    <t>Jillian13373743</t>
  </si>
  <si>
    <t>Fri Dec 20 10:53:30 +0000 2024</t>
  </si>
  <si>
    <t>apaapaan katanya rute transjakarta yg blok m-kota mau ditiadakan???? ANJEEENG</t>
  </si>
  <si>
    <t>https://x.com/nahyuckiee_/status/1870059949658911151</t>
  </si>
  <si>
    <t>Thu Dec 19 11:21:58 +0000 2024</t>
  </si>
  <si>
    <t xml:space="preserve">Jaman SMA dulu musuh jalanan adalah metro mini. Jaman mulai ada Transjakarta musuh jalanan adalah pengendara sepesa motor. Sekarang musuh jalanan adalah forerider ambulance. Sebelumnya sukarela menyingkir kalau ambulance lewat. Sekarang agak menyumpahi dalam hati </t>
  </si>
  <si>
    <t>https://x.com/koko_dsf/status/1869704724246925728</t>
  </si>
  <si>
    <t>koko_dsf</t>
  </si>
  <si>
    <t>Fri Dec 20 02:10:54 +0000 2024</t>
  </si>
  <si>
    <t>Hai min @PT_Transjakarta kalo dari jelambar ke kampung rambutan naik rute apa ya?</t>
  </si>
  <si>
    <t>https://x.com/shotobaeri/status/1869928430302806028</t>
  </si>
  <si>
    <t>shotobaeri</t>
  </si>
  <si>
    <t>Thu Dec 19 11:13:52 +0000 2024</t>
  </si>
  <si>
    <t xml:space="preserve">Dari lahir di Jakarta tp baru notice tata kota Jakarta jelek bgt. Contoh kecil di kiri jalan ada halte bus kanannya halte TransJakarta. Pas nempatin halte emang gak dikalkulasiin kalau ini bakal buat macet ya? Asal ada tempat isi aja.. </t>
  </si>
  <si>
    <t>https://x.com/gustypratama17/status/1869702686603624648</t>
  </si>
  <si>
    <t>gustypratama17</t>
  </si>
  <si>
    <t>Fri Dec 20 08:20:13 +0000 2024</t>
  </si>
  <si>
    <t>Kalian sebagai pengguna transjakarta koridor 1 gimana sama wacana ini Tanyarl https://t.co/zjMMParX4R</t>
  </si>
  <si>
    <t>https://pbs.twimg.com/media/GfOmhwKWUAAWRtO.jpg</t>
  </si>
  <si>
    <t>https://x.com/tanyakanrl/status/1870021373214507256</t>
  </si>
  <si>
    <t>Fri Dec 20 13:07:36 +0000 2024</t>
  </si>
  <si>
    <t>Transjakarta Koridor 1 dan 2 Bakal Dihapus karena Bersinggungan dengan Jalur MRT Baca di https://t.co/komS45puDX https://t.co/FaKgGMRMCT</t>
  </si>
  <si>
    <t>https://pbs.twimg.com/media/GfPoRICasAEN4U0.jpg</t>
  </si>
  <si>
    <t>https://x.com/kompascom/status/1870093695019823253</t>
  </si>
  <si>
    <t>Fri Dec 20 11:45:11 +0000 2024</t>
  </si>
  <si>
    <t>Pejabat2 itu emng goblok bgt anying gak pernah naik transum tp gaya2an bikin kebijakan kayak goblok bgt anying masih bitter sm 9A gak lewat cawang central trs ini lagi apaan dah siapa yg ngide?? @PT_Transjakarta</t>
  </si>
  <si>
    <t>https://x.com/Edittedd/status/1870072955734266218</t>
  </si>
  <si>
    <t>Edittedd</t>
  </si>
  <si>
    <t>Thu Dec 19 13:20:10 +0000 2024</t>
  </si>
  <si>
    <t>tolong ganti semua Transjakarta jadi electric buss plsss enak bangettt trus bisa charger</t>
  </si>
  <si>
    <t xml:space="preserve">keprabon express </t>
  </si>
  <si>
    <t>https://x.com/pawiuuuu_/status/1869734469831451068</t>
  </si>
  <si>
    <t>pawiuuuu_</t>
  </si>
  <si>
    <t>Fri Dec 20 18:06:23 +0000 2024</t>
  </si>
  <si>
    <t>KADER LO GA BECUS BANGSAT @DPP_PKB GIMANA CERITANYA HAPUS RUTE BUS TRANSJAKARTA TERINTEGRASI ITU SOLUSI MEMBERANTAS KEMACETAN???? @DPP_PKB TEGOR NGENTOT</t>
  </si>
  <si>
    <t>https://x.com/geraldyustiadi/status/1870168889176535512</t>
  </si>
  <si>
    <t>geraldyustiadi</t>
  </si>
  <si>
    <t>Fri Dec 20 15:22:17 +0000 2024</t>
  </si>
  <si>
    <t>Buset dah ini halte transjakarta tiap semester ganti nama apa ya kaga konsisten amat</t>
  </si>
  <si>
    <t>Ira St</t>
  </si>
  <si>
    <t>https://x.com/bahluled/status/1870127590050279789</t>
  </si>
  <si>
    <t>bahluled</t>
  </si>
  <si>
    <t>Fri Dec 20 09:19:31 +0000 2024</t>
  </si>
  <si>
    <t>Koridor 1 Transjakarta mau dihapus opsi buat ke Blok M nanti cuman MRT... https://t.co/zx3XHUUv5o</t>
  </si>
  <si>
    <t>https://pbs.twimg.com/tweet_video_thumb/GfO0GKWasAIccTZ.jpg</t>
  </si>
  <si>
    <t>https://x.com/movie_naa/status/1870036296493871283</t>
  </si>
  <si>
    <t>movie_naa</t>
  </si>
  <si>
    <t>Fri Dec 20 12:30:34 +0000 2024</t>
  </si>
  <si>
    <t>Min @PT_Transjakarta saya mau naik tj dari jis arah pasar Senen apa bisa menggunakan kmt?</t>
  </si>
  <si>
    <t>https://x.com/k1997mg/status/1870084374752120835</t>
  </si>
  <si>
    <t>k1997mg</t>
  </si>
  <si>
    <t>Thu Dec 19 19:05:38 +0000 2024</t>
  </si>
  <si>
    <t>Hanya lihat sekilas sepertinya tali sabuk pengaman di kursi prioritas @PT_Transjakarta putus (kondisi terakhir: tali menggantung seperti di foto). Mohon untuk segera dilakukan pengecekan dan perbaikan. L13E MYS-17057 https://t.co/zKOdlW4WXv</t>
  </si>
  <si>
    <t>https://pbs.twimg.com/media/GfLwqa4aQAAFqbJ.jpg</t>
  </si>
  <si>
    <t>https://x.com/rkanants/status/1869821409377284457</t>
  </si>
  <si>
    <t>Fri Dec 20 15:07:42 +0000 2024</t>
  </si>
  <si>
    <t>SAYA UDH GATAU MAU NGADU KE SIAPA PLS PAK TOLONG HENTIKAN KEBODOHAN INI WARGA BUTUH KORIDOR 1 @pramonoanung @ranokarno_ @aniesbaswedan @PT_Transjakarta</t>
  </si>
  <si>
    <t>https://x.com/Edittedd/status/1870123919392551069</t>
  </si>
  <si>
    <t>Fri Dec 20 01:46:57 +0000 2024</t>
  </si>
  <si>
    <t>Jaklingko Jak 60( kwk940) jam 07.41 sekitar Sunter Kemayoran Deket jembatan Marto penumpang blm duduk tapi supir sudah tancap gas ngebut alhasil smpe tersungkur jari keseleo nahan kenapa si 95% supir jaklingko sering ugal2an bahkn yg sdh kakek2pun pd kebut2an @PT_Transjakarta https://t.co/yNaSiaa4Om</t>
  </si>
  <si>
    <t>https://pbs.twimg.com/media/GfNMg6raUAAWbgM.jpg</t>
  </si>
  <si>
    <t>https://x.com/DiandraTit77827/status/1869922402966352086</t>
  </si>
  <si>
    <t>DiandraTit77827</t>
  </si>
  <si>
    <t>Fri Dec 20 09:03:47 +0000 2024</t>
  </si>
  <si>
    <t>Pasang CCTV di setiap RT hingga Transjakarta Laut! Visi Misi Pramono Anung-Rano Karno siap wujudkan kota yang lebih aman dan maju. #PramonoRano #JakartaMaju #VisiMisi2024 https://t.co/M9nOEfXR0C</t>
  </si>
  <si>
    <t>https://pbs.twimg.com/media/GfOwcmEasAUuBQe.jpg</t>
  </si>
  <si>
    <t>https://x.com/Pilkadanewscom/status/1870032336617898107</t>
  </si>
  <si>
    <t>Pilkadanewscom</t>
  </si>
  <si>
    <t>Thu Dec 19 06:34:49 +0000 2024</t>
  </si>
  <si>
    <t>Saf004 bocor di jendela kanan belakang @PT_Transjakarta https://t.co/VbwgkX3V6D</t>
  </si>
  <si>
    <t>https://pbs.twimg.com/media/GfJExNDWkAEbPVE.jpg</t>
  </si>
  <si>
    <t>https://x.com/daevus_/status/1869632461602513293</t>
  </si>
  <si>
    <t>Fri Dec 20 10:43:43 +0000 2024</t>
  </si>
  <si>
    <t>ada gila22nya sejam rute 14 ga dateng22 gaada info ttg ada gangguan atau engga petugas gatau apa22. ga bener bgt @PT_Transjakarta</t>
  </si>
  <si>
    <t>https://x.com/snflwrfxrbbt/status/1870057488546214399</t>
  </si>
  <si>
    <t>Thu Dec 19 13:05:03 +0000 2024</t>
  </si>
  <si>
    <t>min @PT_Transjakarta mohon info kesediaan jaklingko 51 kenapa lama sekali ya gak lewat2</t>
  </si>
  <si>
    <t>https://x.com/hellodori_/status/1869730665346039847</t>
  </si>
  <si>
    <t>Fri Dec 20 08:02:26 +0000 2024</t>
  </si>
  <si>
    <t>ANJIR ini beneran gak sih??? Transjakarta Koridor 1 mau diapus?????? https://t.co/ChyTI0VxoE</t>
  </si>
  <si>
    <t>https://pbs.twimg.com/media/GfOidAybwAAK7N_.jpg</t>
  </si>
  <si>
    <t xml:space="preserve">typo a lot </t>
  </si>
  <si>
    <t>https://x.com/mezzaquartz/status/1870016897867231710</t>
  </si>
  <si>
    <t>mezzaquartz</t>
  </si>
  <si>
    <t>Fri Dec 20 08:41:22 +0000 2024</t>
  </si>
  <si>
    <t>Sprti ak dengan @bundJakeSim bedanya kami ketemu di transjakarta wkwkwkkw</t>
  </si>
  <si>
    <t>https://x.com/flowyriki/status/1870026694691790963</t>
  </si>
  <si>
    <t>Fri Dec 20 23:29:55 +0000 2024</t>
  </si>
  <si>
    <t>Kalau dari kramat jati ke universitas sahid naik apa min yang ga transit dan jalan jauh? @PT_Transjakarta</t>
  </si>
  <si>
    <t>https://x.com/edlwes/status/1870250308154339366</t>
  </si>
  <si>
    <t>edlwes</t>
  </si>
  <si>
    <t>Fri Dec 20 09:40:47 +0000 2024</t>
  </si>
  <si>
    <t>bocor ni parah banger @PT_Transjakarta 6B arah ragunan https://t.co/FFYo8TiPRb</t>
  </si>
  <si>
    <t>https://pbs.twimg.com/ext_tw_video_thumb/1870041615114612739/pu/img/kAJwYeMPkASq2qqb.jpg</t>
  </si>
  <si>
    <t>https://x.com/sisirwetbrush/status/1870041647071015334</t>
  </si>
  <si>
    <t>sisirwetbrush</t>
  </si>
  <si>
    <t>Thu Dec 19 12:08:00 +0000 2024</t>
  </si>
  <si>
    <t>Halo Sobat Kopaja dan Dusties! Per 18 Desember 2024 rute JAK.33 dan JAK.10B berhenti beroperasi. Cek post ini untuk mitigasi perjalanan yang terdampak. #KopajaRapidTransit #KRT #TransKopaja #Transjakarta #AyoNaikTransjakarta #KotaKolaborasi https://t.co/LJ2s7e2iXr</t>
  </si>
  <si>
    <t>https://pbs.twimg.com/media/GfKQo2iawAEmX_6.jpg</t>
  </si>
  <si>
    <t>https://x.com/TransKopaja/status/1869716311204569252</t>
  </si>
  <si>
    <t>Kado akhir tahun untuk kamu pengguna angkutan umum! Pemprov DKI Jakarta menambahkan 200 Bus Listrik baru dengan berbagai rute agar Jakarta menjadi Kota yang ramah lingkungan. Simak infografis ini untuk melihat rute-rutenya ya! #buslistrik #dkijakarta #transjakarta https://t.co/EGQuKOuXsb</t>
  </si>
  <si>
    <t>https://pbs.twimg.com/media/GfPfwq1asAEt5gL.jpg</t>
  </si>
  <si>
    <t>https://x.com/dishubjakarta/status/1870084377449025639</t>
  </si>
  <si>
    <t>Fri Dec 20 09:34:30 +0000 2024</t>
  </si>
  <si>
    <t>halo admin! sekarang koridor 10H udah nggak ngelewatin halte kejaksaan agung lagi ya? @PT_Transjakarta</t>
  </si>
  <si>
    <t>https://x.com/rayaT___T/status/1870040069421367714</t>
  </si>
  <si>
    <t>Fri Dec 20 23:34:49 +0000 2024</t>
  </si>
  <si>
    <t>@xxxsre Hai Kak untuk rute tersebut tidak melayani di Bus Stop Cilandak Town Square. Untuk informasi rute tracking bus perencanaan perjalanan (trip planner) dan layanan Transjakarta selengkapnya dapat diakses melalui aplikasi TJ: Transjakarta ya. Terima kasih ^YMW</t>
  </si>
  <si>
    <t>xxxsre</t>
  </si>
  <si>
    <t>https://x.com/PT_Transjakarta/status/1870251541870874675</t>
  </si>
  <si>
    <t>Fri Dec 20 23:08:04 +0000 2024</t>
  </si>
  <si>
    <t>@siipdehh Pagi Kak. Untuk rute 6A dan 6B beroperasi melayani Pelanggan setiap hari. Jangan lupa unduh aplikasi TJ: Transjakarta untuk memudahkan perjalananmu bersama layanan Transjakarta. Terima kasih ^YMW</t>
  </si>
  <si>
    <t>siipdehh</t>
  </si>
  <si>
    <t>https://x.com/PT_Transjakarta/status/1870244808549089547</t>
  </si>
  <si>
    <t>Fri Dec 20 23:42:40 +0000 2024</t>
  </si>
  <si>
    <t>#INFOTRANSJAKARTA | Layanan Mikrotrans JAK 76: Asmi - Jl Industri Raya mengalami pengalihan rute dikarenakan adanya penutupan jalan di sekitar Jl Kedondong. Sementara arah Asmi tidak melayani bus stop RS Mitra Keluarga s/d Jl Benteng Mas VI. #JAKI #PerluTahu #JAK76</t>
  </si>
  <si>
    <t>https://x.com/PT_Transjakarta/status/1870253514661999101</t>
  </si>
  <si>
    <t>Fri Dec 20 22:44:43 +0000 2024</t>
  </si>
  <si>
    <t>halo adminnn mau tanya rute untuk ke st. jatinegara lewat halte rawamangun bagaimana yaaa? @PT_Transjakarta</t>
  </si>
  <si>
    <t>https://x.com/waijeizzn/status/1870238931159265481</t>
  </si>
  <si>
    <t>waijeizzn</t>
  </si>
  <si>
    <t>Fri Dec 20 23:11:42 +0000 2024</t>
  </si>
  <si>
    <t>@AmAn_Dah Hai Kak Amanda. layanan rute S21 dan S22 melayani hanya pada Bus Stop. Untuk informasi rute tracking bus perencanaan perjalanan (trip planner) dan layanan Transjakarta selengkapnya dapat diakses melalui aplikasi TJ: Transjakarta ya. Terima kasih ^YMW</t>
  </si>
  <si>
    <t>AmAn_Dah</t>
  </si>
  <si>
    <t>https://x.com/PT_Transjakarta/status/1870245723700092974</t>
  </si>
  <si>
    <t>Fri Dec 20 23:33:37 +0000 2024</t>
  </si>
  <si>
    <t>@edlwes Hai kak. Silaakan naik rute 7B turun di bus stop Potlot dilanjutkan naik rute 4B turun di bus stop Univ. Sahid 2. Yuk unduh aplikasi versi terbarunya aplikasi TJ: Transjakarta ya kak. Terima kasih ^DN</t>
  </si>
  <si>
    <t>https://x.com/PT_Transjakarta/status/1870251239881011225</t>
  </si>
  <si>
    <t>Fri Dec 20 11:05:00 +0000 2024</t>
  </si>
  <si>
    <t>Transjakarta Perpanjang Waktu 4 Terminal Jakarta Sambut Libur Nataru Buka 05.00 - 23.00 WIB https://t.co/HZCWweGkte</t>
  </si>
  <si>
    <t>https://x.com/KompasTV/status/1870062843078324314</t>
  </si>
  <si>
    <t>Thu Dec 19 16:30:09 +0000 2024</t>
  </si>
  <si>
    <t xml:space="preserve">guys yg suka naik transjakarta jalur 13 arah tendean itu di sebelah kanan keliatan kaya rumah gede bgt warna putihh ada patung burung ((penasaran)) itu apa sih? </t>
  </si>
  <si>
    <t>https://x.com/tanyarlfes/status/1869782281037942934</t>
  </si>
  <si>
    <t>Fri Dec 20 06:15:00 +0000 2024</t>
  </si>
  <si>
    <t>Dinas Perhubungan (Dishub) Provinsi Jakarta masih mempertimbangkan rencana kenaikan tarif moda transportasi Transjakarta (TJ). Kepala Dishub Jakarta Syafrin Liputo menyatakan usulan kenaikan tarif telah diterima dan sedang dalam tahap kajian. #SmartNews @kompascom https://t.co/wgVjD67xFN</t>
  </si>
  <si>
    <t>https://pbs.twimg.com/media/GfNpHrbbUAAWupc.jpg</t>
  </si>
  <si>
    <t>https://x.com/RadioSmartFM/status/1869989861324673145</t>
  </si>
  <si>
    <t>Fri Dec 20 12:24:03 +0000 2024</t>
  </si>
  <si>
    <t>halo @PT_Transjakarta kalo dari halte Damai ke halte duri kepa bisa langsung gak ya</t>
  </si>
  <si>
    <t>https://x.com/hubiiee_/status/1870082737757138995</t>
  </si>
  <si>
    <t>hubiiee_</t>
  </si>
  <si>
    <t>Fri Dec 20 23:36:28 +0000 2024</t>
  </si>
  <si>
    <t>@Jillian13373743 Hai kak. Saat ini rute 5D beroperasi normal melayani pelanggan. Untuk mengetahui posisi bus dan fitur perencanaan perjalanan kakak dapat mengunduh aplikasi TJ: Transjakarta pada Playstore atau Appstore ya kak. Terima kasih ^DN</t>
  </si>
  <si>
    <t>https://x.com/PT_Transjakarta/status/1870251957278867847</t>
  </si>
  <si>
    <t>Fri Dec 20 23:10:08 +0000 2024</t>
  </si>
  <si>
    <t>@dhaeyanita Pagi Kak. Silakan naik Koridor 9 dari Tebet Eco Park transit di Cawang kemudian naik rute 5D turun di Senen Sentral dilanjutkan berjalan kaki ke Ps.Senen. Yuk unduh aplikasi versi terbarunya aplikasi TJ: Transjakarta. Terima kasih ^YMW</t>
  </si>
  <si>
    <t>dhaeyanita</t>
  </si>
  <si>
    <t>https://x.com/PT_Transjakarta/status/1870245329079001120</t>
  </si>
  <si>
    <t>Fri Dec 20 23:16:08 +0000 2024</t>
  </si>
  <si>
    <t>@xxxsre Pagi Kak. Silakan naik rute JAK 31 turun di Blok M kemudian naik rute 1P arah Terminal Senen. Jangan lupa unduh aplikasi TJ: Transjakarta untuk memudahkan perjalananmu bersama layanan Transjakarta. Terima kasih ^YMW</t>
  </si>
  <si>
    <t>https://x.com/PT_Transjakarta/status/1870246840030933456</t>
  </si>
  <si>
    <t>Fri Dec 20 22:48:34 +0000 2024</t>
  </si>
  <si>
    <t>#INFOTRANSJAKARTA | Sahabat TiJe dikarenakan adanya kendala teknis rute 3C 9F 11R 12A 12C dan 12H sementara tidak dapat melayani pelanggan. Mohon maaf atas ketidaknyamanannya. #JAKI #PerluTahu #Rute3C #Rute9F #11R #Rute12A #Rute12C #Rute12H</t>
  </si>
  <si>
    <t>https://x.com/PT_Transjakarta/status/1870239899586298080</t>
  </si>
  <si>
    <t>Fri Dec 20 13:28:31 +0000 2024</t>
  </si>
  <si>
    <t>Cara ke Monas Naik TransJakarta MRT dan LRT https://t.co/w6aSUBYR66</t>
  </si>
  <si>
    <t>https://x.com/CNNIndonesia/status/1870098958326084000</t>
  </si>
  <si>
    <t>Fri Dec 20 07:30:10 +0000 2024</t>
  </si>
  <si>
    <t>min apakah tj ada yg beroperasi 24jam? kira2 rute mana ak ya min @PT_Transjakarta</t>
  </si>
  <si>
    <t>https://x.com/flowwyyzz_/status/1870008778365776133</t>
  </si>
  <si>
    <t>flowwyyzz_</t>
  </si>
  <si>
    <t>Fri Dec 20 22:52:23 +0000 2024</t>
  </si>
  <si>
    <t>@waijeizzn Hallo kak. Silakan naik Koridor 4 tujuan Galunggung transit di Halte Tegalan naik Koridor 5 tujuan Kp. Melayu transit di Halte Kp. Melayu naik Koridor 11 tujuan Pulo Gebang. Yuk unduh aplikasi versi terbarunya aplikasi TJ: Transjakarta ya kak. Terima kasih ^MD</t>
  </si>
  <si>
    <t>https://x.com/PT_Transjakarta/status/1870240862514364580</t>
  </si>
  <si>
    <t>Fri Dec 20 23:14:26 +0000 2024</t>
  </si>
  <si>
    <t>@JasmineRmdhni Hai kak. Silakan naik koridor 9 turun di Halte Grogol Reformasi dilanjutkan naik koridor 8 turun di Halte Pasar Baru.Yuk unduh aplikasi versi terbarunya aplikasi TJ: Transjakarta ya kak. Terima kasih ^DN</t>
  </si>
  <si>
    <t>JasmineRmdhni</t>
  </si>
  <si>
    <t>https://x.com/PT_Transjakarta/status/1870246412035748253</t>
  </si>
  <si>
    <t>Fri Dec 20 13:18:21 +0000 2024</t>
  </si>
  <si>
    <t>KEPALA Dinas Perhubungan Provinsi DKI Jakarta Syafrin Liputo mengungkapkan bahwa rute Transjakarta yang bersinggungan dengan jalur MRT akan dihentikan atau dihapus setelah seluruh jaringan MRT selesai dibangun. https://t.co/9k0zFZLcTS</t>
  </si>
  <si>
    <t>https://x.com/mediaindonesia/status/1870096400043913633</t>
  </si>
  <si>
    <t>mediaindonesia</t>
  </si>
  <si>
    <t>Mon Dec 23 04:54:40 +0000 2024</t>
  </si>
  <si>
    <t>Sumber Alam punya SA Academy. TransJakarta punya TJ Academy. https://t.co/XC2ucAJish</t>
  </si>
  <si>
    <t>https://pbs.twimg.com/ext_tw_video_thumb/1871056779582550016/pu/img/2G375U_Z_4RCWn7a.jpg</t>
  </si>
  <si>
    <t>ã‚¸ãƒ£ã‚«ãƒ«ã‚¿</t>
  </si>
  <si>
    <t>https://x.com/ErikkuRii/status/1871056807474679975</t>
  </si>
  <si>
    <t>Mon Dec 23 04:06:34 +0000 2024</t>
  </si>
  <si>
    <t>TWITTER DO YOUR MAGIC! ï¸Pelecehan di Transjakarta nomor 9 Ga cuma 1 orang yang diincer ama ni orang! (aku hampir kena juga). gilasih masih pagi udah begini. Buat mbak di depan ku yang speak up dan kasih pelajaran ke pelaku kamu KEREN BGTT @PT_Transjakarta https://t.co/JOPgQBOsBe</t>
  </si>
  <si>
    <t>https://pbs.twimg.com/ext_tw_video_thumb/1871044640859959296/pu/img/R9vu_yKdxNERW8Dc.jpg</t>
  </si>
  <si>
    <t>https://x.com/vvipcorner/status/1871044702985916666</t>
  </si>
  <si>
    <t>vvipcorner</t>
  </si>
  <si>
    <t>Mon Dec 23 01:18:28 +0000 2024</t>
  </si>
  <si>
    <t>min tolong dong @PT_Transjakarta balikin rute s22 yang bus biasa aja jangan yg low deck malah nyusahin tau. jadi gak terintegrasi</t>
  </si>
  <si>
    <t>https://x.com/peaceluvngawl/status/1871002402159288523</t>
  </si>
  <si>
    <t>peaceluvngawl</t>
  </si>
  <si>
    <t>Mon Dec 23 23:36:59 +0000 2024</t>
  </si>
  <si>
    <t>Min kenapa aplikasi tije pas di klik kode busnya malah gak ada info tujuan akhirnya ?? Itu hampir semuanya loh @PT_Transjakarta</t>
  </si>
  <si>
    <t>https://x.com/ranggasajah/status/1871339248609284356</t>
  </si>
  <si>
    <t>ranggasajah</t>
  </si>
  <si>
    <t>Sun Dec 22 05:01:43 +0000 2024</t>
  </si>
  <si>
    <t xml:space="preserve">Transjakarta 3.500 ke mana pun mrt jauh lebih mahal (tergantung jarak). Emang dipaksa nyari duit lebih banyak lagi biar bisa bertahan hidup. </t>
  </si>
  <si>
    <t>https://x.com/vitazvita/status/1870696194667888816</t>
  </si>
  <si>
    <t>vitazvita</t>
  </si>
  <si>
    <t>Mon Dec 23 01:34:10 +0000 2024</t>
  </si>
  <si>
    <t>Hallo min mau tanya kalau naik TJ mau ke Fyne Jakarta (Jl. Wijaya I No.49 RT.10/RW.5 Petogogan Kec. Kby. Baru Kota Jakarta Selatan). Kira-kira naik jurusan mana ya kalau dari halte stasiun Lebak bulus @PT_Transjakarta</t>
  </si>
  <si>
    <t>https://x.com/vansminjin/status/1871006350245060700</t>
  </si>
  <si>
    <t>Mon Dec 23 05:45:53 +0000 2024</t>
  </si>
  <si>
    <t>Wacara Penghapusan Transjakarta Koridor Satu adalah Kekonyolan Tak Terampuni https://t.co/LO1vne0WGl</t>
  </si>
  <si>
    <t>https://x.com/MediaVoi/status/1871069698994913510</t>
  </si>
  <si>
    <t>Mon Dec 23 04:06:23 +0000 2024</t>
  </si>
  <si>
    <t>Penghapusan Rute Transjakarta Blok M-Kota Disebut Bikin Pengguna Kendaran Pribadi Meningkat https://t.co/6CwhVCelTa</t>
  </si>
  <si>
    <t>https://x.com/MediaVoi/status/1871044659524362656</t>
  </si>
  <si>
    <t>Mon Dec 23 05:06:51 +0000 2024</t>
  </si>
  <si>
    <t>Rute Blok M-Kota Bakal Dihapus Pakar Transportasi: Bukti Dishub Tidak Pernah Naik Transjakarta https://t.co/T5RujnWm2D</t>
  </si>
  <si>
    <t>https://x.com/MediaVoi/status/1871059876358578316</t>
  </si>
  <si>
    <t>Mon Dec 23 06:55:35 +0000 2024</t>
  </si>
  <si>
    <t>Wacana Hapus Rute Transjakarta Blok M-Kota Dikritik Dishub Buka Peluang Sesuaikan Tarif MRT https://t.co/f9g1tcd199</t>
  </si>
  <si>
    <t>https://x.com/MediaVoi/status/1871087240622801288</t>
  </si>
  <si>
    <t>Mon Dec 23 07:15:49 +0000 2024</t>
  </si>
  <si>
    <t>Ini Alasan Pemprov DKI Tutup Rute Transjakarta yang Bersinggungan dengan MRT #beritanasional #senin #pemprovDKI #rutetransjakarta #transjakarta #MRT https://t.co/lC0sonQBeD</t>
  </si>
  <si>
    <t>https://pbs.twimg.com/media/Gfd0jLcbEAA3R4-.jpg</t>
  </si>
  <si>
    <t>https://x.com/NasionalBerita_/status/1871092329395945832</t>
  </si>
  <si>
    <t>Sun Dec 22 08:19:03 +0000 2024</t>
  </si>
  <si>
    <t>Tolak Rencana Penghapusan Transjakarta Koridor I https://t.co/ErVP7AcMrP</t>
  </si>
  <si>
    <t>https://x.com/obsessionews/status/1870745856640761931</t>
  </si>
  <si>
    <t>Mon Dec 23 01:23:51 +0000 2024</t>
  </si>
  <si>
    <t>min @PT_Transjakarta mau pesen tiket tp kok ga bisa ya? https://t.co/LS9pTqUTay</t>
  </si>
  <si>
    <t>https://pbs.twimg.com/media/Gfcj_sKbkAA5wGP.jpg</t>
  </si>
  <si>
    <t>https://x.com/aedelweis_/status/1871003755011051870</t>
  </si>
  <si>
    <t>aedelweis_</t>
  </si>
  <si>
    <t>Sun Dec 22 05:25:04 +0000 2024</t>
  </si>
  <si>
    <t>eh goblok katanya mau bikin orang orang suka naik kendaraan umum kaya transjakarta krl mrt dll????? kalo begini caranya gimana orang mau??? ppn aja lu naikin belegug sia</t>
  </si>
  <si>
    <t>https://x.com/bbiaubrey/status/1870702071298818228</t>
  </si>
  <si>
    <t>bbiaubrey</t>
  </si>
  <si>
    <t>Mon Dec 23 03:06:36 +0000 2024</t>
  </si>
  <si>
    <t>Pemprov Jakarta berencana untuk menghapus ruteÂ TransJakartaÂ karena bersinggungan dengan MRT. PKS meminta agar tarif MRT turun. Ya nanti harus kita sesuaikan tarifnya. Rute makin panjang mestinya tarif bisa menjadi lebih ekonomis ucap Taufik Zoelkifli https://t.co/y4jYVHuWTf</t>
  </si>
  <si>
    <t>https://x.com/Emtezet/status/1871029613616562321</t>
  </si>
  <si>
    <t>Emtezet</t>
  </si>
  <si>
    <t>Sun Dec 22 12:55:44 +0000 2024</t>
  </si>
  <si>
    <t>Dishub DKI Jakarta Ingin Hapus TransJakarta Blok M-Kota Djoko Setijowarno: Ide Konyol! https://t.co/65VAZWgHpk</t>
  </si>
  <si>
    <t>https://x.com/OposisiCerdas/status/1870815484939215254</t>
  </si>
  <si>
    <t>Sun Dec 22 13:55:32 +0000 2024</t>
  </si>
  <si>
    <t>Min mau tanya csw - blok m emang udah ga berhenti di halte pondok pinang lagi?? @PT_Transjakarta</t>
  </si>
  <si>
    <t>https://x.com/hokibisawin/status/1870830536773759136</t>
  </si>
  <si>
    <t>Mon Dec 23 02:51:16 +0000 2024</t>
  </si>
  <si>
    <t>ewwww kesel banget sama transjakarta s21 jadi ribet banget ogah deh gue naik tj lagi mending mrt sekalian aja</t>
  </si>
  <si>
    <t>https://x.com/thelosttfiles/status/1871025752495534218</t>
  </si>
  <si>
    <t>Mon Dec 23 00:40:00 +0000 2024</t>
  </si>
  <si>
    <t>dah paling mantep emang transjakarta pertama nyoba trans jogja bener bener kudu sabar bgttt karena nunggunya bisa sampe 30 menit sendiri apalagi kalo perlu transit padahal jarak ga jauh. bener bener diuji bgt kesabarannya. orang jogja pada sabar sabar bgt.</t>
  </si>
  <si>
    <t>https://x.com/sstrrangerrr/status/1870992720065601793</t>
  </si>
  <si>
    <t>Sun Dec 22 13:27:13 +0000 2024</t>
  </si>
  <si>
    <t>alasan ribet ama rute transjakarta tuh gini</t>
  </si>
  <si>
    <t>https://x.com/ailurophile22_/status/1870823409070063766</t>
  </si>
  <si>
    <t>ailurophile22_</t>
  </si>
  <si>
    <t>Mon Dec 23 14:12:02 +0000 2024</t>
  </si>
  <si>
    <t>Apresiasi buat petugas halte CSW lt 5 hari ini. Kalian keren bisa handle antrian yg panjang ditambah skrg lgi msa liburan anak sklh dan ibu yg bwa anak bsa duduk di bangku prioritas. So tetap semangat untuk petugas Tj di koridor manapun I apriciate it @PT_Transjakarta https://t.co/79bQ2KUpr5</t>
  </si>
  <si>
    <t>https://pbs.twimg.com/media/GffTn51bcAA1n2j.jpg</t>
  </si>
  <si>
    <t>https://x.com/GFtr88624/status/1871197072986431810</t>
  </si>
  <si>
    <t>GFtr88624</t>
  </si>
  <si>
    <t>Mon Dec 23 08:27:12 +0000 2024</t>
  </si>
  <si>
    <t>met siang min rute tj ciputat masih di pool ppd ga yaa?? @PT_Transjakarta</t>
  </si>
  <si>
    <t>https://x.com/besargaronx/status/1871110295965610361</t>
  </si>
  <si>
    <t>besargaronx</t>
  </si>
  <si>
    <t>Mon Dec 23 08:09:35 +0000 2024</t>
  </si>
  <si>
    <t>Transjakarta Perpanjang Jam Layanan Selama Libur Nataru Cek Daftar Lengkap Rutenya https://t.co/qlWaInQqQY</t>
  </si>
  <si>
    <t>https://x.com/Rahadi0816/status/1871105860048748753</t>
  </si>
  <si>
    <t>Rahadi0816</t>
  </si>
  <si>
    <t>Mon Dec 23 08:45:38 +0000 2024</t>
  </si>
  <si>
    <t>Transjakarta S21 berubah jd lowdeck??!!! Yang bener ajeee sempit polll padahal jarak 5 menit doang antar moda Makin boros ajee buat ongkos</t>
  </si>
  <si>
    <t>https://x.com/littlegurl_nyn/status/1871114932974157889</t>
  </si>
  <si>
    <t>littlegurl_nyn</t>
  </si>
  <si>
    <t>Mon Dec 23 06:15:13 +0000 2024</t>
  </si>
  <si>
    <t>Personil Lantas Polsek Ciputat Timur koordinasi dengan pihak SPBU https://t.co/MKfRgWQYRv.H.Juanda Ciputat agar antrean pengisian BBM Bus Bianglala dan Transjakarta tidak menimbulkan kemacetan https://t.co/d90uPZiqRp</t>
  </si>
  <si>
    <t>https://pbs.twimg.com/media/GfdmsFjaUAAxJx0.jpg</t>
  </si>
  <si>
    <t>https://x.com/polsekciptimx/status/1871077080169091192</t>
  </si>
  <si>
    <t>Mon Dec 23 00:35:03 +0000 2024</t>
  </si>
  <si>
    <t>transjakarta anjing benerin sistem tap in tap out lu gak</t>
  </si>
  <si>
    <t>https://x.com/boebyeis/status/1870991472834830514</t>
  </si>
  <si>
    <t>Mon Dec 23 15:58:46 +0000 2024</t>
  </si>
  <si>
    <t>Kebagongan hari ini. Baru balik jam 22.45 terus bingung mobil gw di parkir di mana. Muter2 nyari di parkiran kantor ga nemu. Terus akhirnya inget lha tadi pagi gw kan pake transjakarta ya ke kantor :(</t>
  </si>
  <si>
    <t>https://x.com/DipoNiarto/status/1871223936492646574</t>
  </si>
  <si>
    <t>DipoNiarto</t>
  </si>
  <si>
    <t>Sun Dec 22 08:15:24 +0000 2024</t>
  </si>
  <si>
    <t>gilaa sihhhh transjakarta koridor 1-3 itu krusial banget. masa mau dihapus?????</t>
  </si>
  <si>
    <t>https://x.com/kkamahao_pii/status/1870744936150438251</t>
  </si>
  <si>
    <t>Sun Dec 22 08:50:50 +0000 2024</t>
  </si>
  <si>
    <t>Pengguna Transjakarta Tolak Penghapusan Koridor 2: Enggak Semua Orang Bisa Naik MRT https://t.co/M9T3eZzmWz</t>
  </si>
  <si>
    <t>https://x.com/KompasTV/status/1870753854926774651</t>
  </si>
  <si>
    <t>Mon Dec 23 10:50:39 +0000 2024</t>
  </si>
  <si>
    <t>grogol reformasi dalam 20 menit: 5 bus 3F 4 bus 8 3 bus 9 0 bus 9A minimal diadakan kembali rute poros pinang ranti grogol atau frekuensi 9A lebih banyak. cc @PT_Transjakarta https://t.co/HFHQYclfuq</t>
  </si>
  <si>
    <t>https://pbs.twimg.com/media/GfeluaHaoAAXKcy.jpg</t>
  </si>
  <si>
    <t>https://x.com/geraldvarez/status/1871146395899764949</t>
  </si>
  <si>
    <t>geraldvarez</t>
  </si>
  <si>
    <t>Mon Dec 23 10:33:00 +0000 2024</t>
  </si>
  <si>
    <t>armada s22 ini dikurangin kah??? JAM PULANG KERJA HARUSNYA DI TAMBAH!!!! saya udh 30 menit nunggu di bus stop smpn 118 @PT_Transjakarta</t>
  </si>
  <si>
    <t>https://x.com/akuhahahihuhu/status/1871141954089824747</t>
  </si>
  <si>
    <t>akuhahahihuhu</t>
  </si>
  <si>
    <t>Mon Dec 23 11:37:05 +0000 2024</t>
  </si>
  <si>
    <t>min kalo dari halte Cibubur junction ke Central Park gimana ya rutenya? @PT_Transjakarta</t>
  </si>
  <si>
    <t>https://x.com/ashaaeu/status/1871158080442151290</t>
  </si>
  <si>
    <t>ashaaeu</t>
  </si>
  <si>
    <t>Mon Dec 23 02:10:00 +0000 2024</t>
  </si>
  <si>
    <t>Pemprov Jakarta berencana untuk menghapus rute TransJakarta Blok M-Kota karena bersinggungan dengan MRT. PKS meminta agar tarif MRT harus turun. https://t.co/GLTBAkmfzF</t>
  </si>
  <si>
    <t>https://x.com/detikcom/status/1871015368736837845</t>
  </si>
  <si>
    <t>Mon Dec 23 04:56:26 +0000 2024</t>
  </si>
  <si>
    <t>Halo @PT_Transjakarta apakah 6H masih mengambil penumpang dari halte bus pengumpan selapa?</t>
  </si>
  <si>
    <t>https://x.com/seobamchanread/status/1871057253375373408</t>
  </si>
  <si>
    <t>seobamchanread</t>
  </si>
  <si>
    <t>Mon Dec 23 13:00:04 +0000 2024</t>
  </si>
  <si>
    <t>Sekarang aja ada dua transportasi koridor 1 yaitu MRT dan Transjakarta. MRT sepi banget. Kalau dihapus bakalan ramai kaya naik KRL.</t>
  </si>
  <si>
    <t>https://x.com/mporatne/status/1871178962518638859</t>
  </si>
  <si>
    <t>mporatne</t>
  </si>
  <si>
    <t>Mon Dec 23 02:14:49 +0000 2024</t>
  </si>
  <si>
    <t>tadi liat banyak bgt unit S21 yg model bisnya baru (baru di per S21-S22) yg mobil listri dan pintunya rendah itu. berarti trayek S21 nantinya engga akan berhenti di halte2 yg level pijakannya itu tinggi ya min @PT_Transjakarta ? aku ngga update pdhl 4 hari lalu masih naik tj</t>
  </si>
  <si>
    <t>https://x.com/kebohejoreborn/status/1871016579716247837</t>
  </si>
  <si>
    <t>Mon Dec 23 04:26:07 +0000 2024</t>
  </si>
  <si>
    <t>Min @PT_Transjakarta adakah Tj yang lewat jalan antasari?</t>
  </si>
  <si>
    <t>https://x.com/luffysempaiii/status/1871049622967431214</t>
  </si>
  <si>
    <t>luffysempaiii</t>
  </si>
  <si>
    <t>Mon Dec 23 11:22:47 +0000 2024</t>
  </si>
  <si>
    <t>Woy bales dm @PT_Transjakarta</t>
  </si>
  <si>
    <t>https://x.com/sleepysillysshi/status/1871154481620246924</t>
  </si>
  <si>
    <t>Sun Dec 22 12:00:45 +0000 2024</t>
  </si>
  <si>
    <t>Mau nangis bgt ongkos jadi lebih mahal gaji pas-pasan. Jahat bgt sumpah @PT_Transjakarta pengalihan S22 tolonglah balikin ke BRT lagi...</t>
  </si>
  <si>
    <t>https://x.com/ankbaruu/status/1870801649792582049</t>
  </si>
  <si>
    <t>ankbaruu</t>
  </si>
  <si>
    <t>Mon Dec 23 07:45:00 +0000 2024</t>
  </si>
  <si>
    <t>Dinas Perhubungan Provinsi Jakarta berencana menghapus rute Transjakarta yang bersinggungan dengan jalur MRT supaya tidak terjadi tumpang tindih antar moda transportasi umum. Trayek bus Transjakarta koridor satu dengan rute Kota-Blok M pun rencananya akan dihapus. #SmartNews https://t.co/XzPj3ohh5Z</t>
  </si>
  <si>
    <t>https://pbs.twimg.com/media/Gfdu7gNaQAAhfPs.jpg</t>
  </si>
  <si>
    <t>https://x.com/RadioSmartFM/status/1871099674196951109</t>
  </si>
  <si>
    <t>Sun Dec 22 14:50:00 +0000 2024</t>
  </si>
  <si>
    <t>Tarif bus Transjakarta tidak pernah naik sejak tahun 2007 silam. Kini 2024 wacana kenaikan tarif TransJ kembali mencuat. https://t.co/KqqmHNBnhe</t>
  </si>
  <si>
    <t>https://x.com/detikcom/status/1870844241410413010</t>
  </si>
  <si>
    <t>Sun Dec 22 11:00:00 +0000 2024</t>
  </si>
  <si>
    <t>Penjelasan Dishub soal Penghapusan Rute Transjakarta Blok M-Kota https://t.co/G7dvK1hmiO</t>
  </si>
  <si>
    <t>https://x.com/KompasTV/status/1870786360220455209</t>
  </si>
  <si>
    <t>Mon Dec 23 08:45:48 +0000 2024</t>
  </si>
  <si>
    <t>kok aku ga kena tarif integrasi ya.. jarak waktunya 30 menit padahal?! @PT_Transjakarta https://t.co/fJ9E5UBPig</t>
  </si>
  <si>
    <t>https://pbs.twimg.com/media/GfeJJxjbQAAQVVf.jpg</t>
  </si>
  <si>
    <t>https://x.com/szuvrcla/status/1871114973788950580</t>
  </si>
  <si>
    <t>szuvrcla</t>
  </si>
  <si>
    <t>Sun Dec 22 10:35:00 +0000 2024</t>
  </si>
  <si>
    <t>Sejumlah pengguna TransJakarta menolak wacana dihapusnya koridor 1 Blok M-Kota jika MRT Lebak Bulus-Kota sudah tersambung. https://t.co/q7NqMY6hHE</t>
  </si>
  <si>
    <t>https://x.com/detikcom/status/1870780068496277903</t>
  </si>
  <si>
    <t>Sun Dec 22 22:36:50 +0000 2024</t>
  </si>
  <si>
    <t>hrusnya pemerintah jual smua fasilitas mobil dinas untuk mam siang gratis lalu kelen semua naik transum sprti krl transjakarta mrt lrt jaklingko dll. trus klian protes hdhhh tua di jalan la yooo EMANGGG karya lu padaan pan</t>
  </si>
  <si>
    <t>https://x.com/cpmilktea/status/1870961722946904360</t>
  </si>
  <si>
    <t>cpmilktea</t>
  </si>
  <si>
    <t>Mon Dec 23 04:35:52 +0000 2024</t>
  </si>
  <si>
    <t>DPRD Jakarta tolak kenaikan tarif TransJakarta nih Commuters Wakil Ketua DPRD Jakarta Wibi Andrino mengingatkan penolakan ini juga didasarkan pada beberapa pertimbangan terutama dengan situasi ekonomi yang masih sulit Commuters. Source: @kompascom https://t.co/hCitiZuCgF</t>
  </si>
  <si>
    <t>https://pbs.twimg.com/media/GfdP8R7a8AAXi-e.jpg</t>
  </si>
  <si>
    <t>https://x.com/LINIKINI_ID/status/1871052078522790223</t>
  </si>
  <si>
    <t>Mon Dec 23 03:16:27 +0000 2024</t>
  </si>
  <si>
    <t>Rute Transjakarta koridor 1 Blok M-Kota yang rencananya bakal dihapus oleh Pemprov Jakarta merupakan salah satu koridor tersibuk yang banyak digunakan pengguna Transjakarta. ~N #Transjakarta #BlokMKota https://t.co/ozv5tkQK0p</t>
  </si>
  <si>
    <t>https://x.com/kompascom/status/1871032090957078631</t>
  </si>
  <si>
    <t>Mon Dec 23 10:57:27 +0000 2024</t>
  </si>
  <si>
    <t>kenapa bus 6B arah ragunan sekarang lama bgt waktu tunggu nya ya min @PT_Transjakarta ampun dah.. bisa 15menit sendiri</t>
  </si>
  <si>
    <t>https://x.com/sugarsweetnrr/status/1871148106236211355</t>
  </si>
  <si>
    <t>sugarsweetnrr</t>
  </si>
  <si>
    <t>Sun Dec 22 10:06:51 +0000 2024</t>
  </si>
  <si>
    <t>Angkutan umum bukan tumpang tindih tetapi saling melengkapi untuk kemudahan mobilitas sekaligus menambah jumlah pengguna. #Metro #AdadiKompas https://t.co/rZOICdL357</t>
  </si>
  <si>
    <t>Palmerah Selatan, Jakarta</t>
  </si>
  <si>
    <t>https://x.com/KompasKlasika/status/1870772985377808716</t>
  </si>
  <si>
    <t>KompasKlasika</t>
  </si>
  <si>
    <t>Sun Dec 22 16:07:21 +0000 2024</t>
  </si>
  <si>
    <t xml:space="preserve">Hai min @PT_Transjakarta apakah ada perubahan jam operasional pada libur natal 25 Des 2024 untuk rute SH1 (Kalideres - Perkantoran Soekarno Hatta)? Mohon infonya </t>
  </si>
  <si>
    <t>https://x.com/sansan_lhm/status/1870863707842253230</t>
  </si>
  <si>
    <t>sansan_lhm</t>
  </si>
  <si>
    <t>Sun Dec 22 12:50:00 +0000 2024</t>
  </si>
  <si>
    <t>Mempertanyakan rencana dihapusnya rute koridor 1 dan koridor 2 dengan alasan telah hadir MRT Jakarta di jalur yang serupa. #Headline https://t.co/qMCICBQsX2</t>
  </si>
  <si>
    <t>https://x.com/kompasiana/status/1870814042119459218</t>
  </si>
  <si>
    <t>kompasiana</t>
  </si>
  <si>
    <t>Sun Dec 22 04:01:53 +0000 2024</t>
  </si>
  <si>
    <t>Muncul wacana nih menghapus TransJakarta koridor 1 Blok M-Kota kalau MRT Lebak Bulus-Kota sudah tersambung. Katanya sih biar mengurangi tumpang-tindih layanan.â£ â£ Gimana tanggapannya detikers? â£ â£ &amp;gt;&amp;gt; https://t.co/kx4Pfd9k8Y #transjakarta #mrt #jakarta #sudirman https://t.co/rrYrySiVQP</t>
  </si>
  <si>
    <t>https://pbs.twimg.com/media/GfX-klrWcAAywqZ.jpg</t>
  </si>
  <si>
    <t>https://x.com/detikcom/status/1870681136805847346</t>
  </si>
  <si>
    <t>Mon Dec 23 05:22:16 +0000 2024</t>
  </si>
  <si>
    <t>Koridor 1 dan 2 Transjakarta DIHAPUS Karena MRT ??? #parboaboa #liputankhusus #nasional #mrtjakarta #transjakarta #TJ #MRT #transportasi https://t.co/1X6mZPiF1q</t>
  </si>
  <si>
    <t>https://pbs.twimg.com/media/GfdakMqa0AAX3Bc.jpg</t>
  </si>
  <si>
    <t>https://x.com/parboaboa_id/status/1871063755255402778</t>
  </si>
  <si>
    <t>parboaboa_id</t>
  </si>
  <si>
    <t>Mon Dec 23 06:32:04 +0000 2024</t>
  </si>
  <si>
    <t>Departemen Humas dan CSR Transjakarta Ayu Wardhani mengungkap Transjakarta koridor 1 rute Blok M-Kota mengangkut 70.000 pelanggan sepanjang tahun 2024. //MR #Transjakarta https://t.co/qVlGBQACee</t>
  </si>
  <si>
    <t>https://x.com/kompascom/status/1871081319968739348</t>
  </si>
  <si>
    <t>Sun Dec 22 08:55:00 +0000 2024</t>
  </si>
  <si>
    <t>Pemerintah Provinsi Jakarta melontarkan wacana menghapus TransJakarta koridor 1 Blok M-Kota jika MRT Lebak Bulus-Kota sudah tersambung. https://t.co/ZxUiJwwrum</t>
  </si>
  <si>
    <t>https://x.com/detikcom/status/1870754902588506269</t>
  </si>
  <si>
    <t>Mon Dec 23 10:45:57 +0000 2024</t>
  </si>
  <si>
    <t>Salut sama orang-orang yang bisa nonton film/series di tengah keramaian transum (Commuter Line Transjakarta). Sebagai orang yang mudah kedistraksi dan harus nonton dalam keadaan tenang tentunya gue gak bisa gitu.</t>
  </si>
  <si>
    <t>https://x.com/emojibiru/status/1871145212531372450</t>
  </si>
  <si>
    <t>Mon Dec 23 05:37:49 +0000 2024</t>
  </si>
  <si>
    <t>min @PT_Transjakarta kalo mau ke food court Kemang dari Karet Sudirman rutenya gimana ya?</t>
  </si>
  <si>
    <t>https://x.com/putriyuniardi/status/1871067667270127815</t>
  </si>
  <si>
    <t>putriyuniardi</t>
  </si>
  <si>
    <t>Sun Dec 22 13:30:00 +0000 2024</t>
  </si>
  <si>
    <t>Respons Pramono Anung soal Wacana Koridor 1 Transjakarta Dihapus https://t.co/6WrZIF5qfH</t>
  </si>
  <si>
    <t>https://x.com/KompasTV/status/1870824109887680620</t>
  </si>
  <si>
    <t>Sun Dec 22 23:59:14 +0000 2024</t>
  </si>
  <si>
    <t xml:space="preserve">min @PT_Transjakarta jaklingko jak 86 aktif kan ya min? Senin minggu lalu ga beroperasi soalnya </t>
  </si>
  <si>
    <t>https://x.com/emaestroo/status/1870982458830885319</t>
  </si>
  <si>
    <t>Mon Dec 23 09:15:46 +0000 2024</t>
  </si>
  <si>
    <t>agenda hari ini cuti dan lunch bentar di blokm sambil narik narik koper dari mrt-krl-transjakarta LITERALLY SEMUA MODE GUE JABANIN BIAR G gocar https://t.co/CBFKOnwj4M</t>
  </si>
  <si>
    <t>https://pbs.twimg.com/media/GfeQAG2bgAAEFmF.jpg</t>
  </si>
  <si>
    <t>https://x.com/hwangppil/status/1871122517332775180</t>
  </si>
  <si>
    <t>Mon Dec 23 08:04:17 +0000 2024</t>
  </si>
  <si>
    <t>Pemerintah Provinsi (Pemprov) Jakarta melalui Dinas Perhubungan (Dishub) Jakarta berencana menghapus rute Transjakarta koridor 1 Blok M-Kota. //MN #Transjakarta #Koridor1 #Dampak https://t.co/OUg38z8jy4</t>
  </si>
  <si>
    <t>https://x.com/kompascom/status/1871104528789197240</t>
  </si>
  <si>
    <t>Mon Dec 23 12:48:30 +0000 2024</t>
  </si>
  <si>
    <t>ini jaklingko 09 arah tanah abang kenapa ga dateng2 udah dari jam 19.20 sampe sekarang gaada sama sekali. apa mengira orang kantoran kebanyakan libur jadi ga perlu dilewatin apa gimana kah? @PT_Transjakarta</t>
  </si>
  <si>
    <t>https://x.com/nuncompliance/status/1871176051227021492</t>
  </si>
  <si>
    <t>nuncompliance</t>
  </si>
  <si>
    <t>Mon Dec 23 06:15:29 +0000 2024</t>
  </si>
  <si>
    <t>Wacana Penghapusan Transjakarta Blok M-Kota Dinilai Tak Tepat https://t.co/xhORwe8Jjr</t>
  </si>
  <si>
    <t>https://x.com/TopCareerID/status/1871077146992795649</t>
  </si>
  <si>
    <t>TopCareerID</t>
  </si>
  <si>
    <t>Sun Dec 22 08:49:11 +0000 2024</t>
  </si>
  <si>
    <t>kakk bis wisata tgl 25 des besok beroperasi ga yaa @PT_Transjakarta</t>
  </si>
  <si>
    <t>âœ© myday/jars âœ©</t>
  </si>
  <si>
    <t>https://x.com/noonbusyeo/status/1870753441297146111</t>
  </si>
  <si>
    <t>noonbusyeo</t>
  </si>
  <si>
    <t>Mon Dec 23 14:55:10 +0000 2024</t>
  </si>
  <si>
    <t>hari ini aku geret geret koper sendiri dari mrt pindah krl pindah transjakarta mana harus naik tanggga beberapa kali karena gaada lift capek tapi seru remind me waktu geret geret koper di singapore anjir itu capek bgt sampe demam TAPI SERU aku pengen lagi geret koper di</t>
  </si>
  <si>
    <t>https://x.com/hwangppil/status/1871207931481579675</t>
  </si>
  <si>
    <t>Sun Dec 22 16:57:33 +0000 2024</t>
  </si>
  <si>
    <t>Sebenarnya di Jalan Raya Bogor dari Gandaria/Cimanggis ke Pasar Rebo (dan sebaliknya) tuh ada bus Transjakarta gak sih? Perasaan dulu ada tapi kok jarang lihat?</t>
  </si>
  <si>
    <t>Planet Caysmon</t>
  </si>
  <si>
    <t>https://x.com/umenumen/status/1870876342285381999</t>
  </si>
  <si>
    <t>umenumen</t>
  </si>
  <si>
    <t>Sun Dec 22 04:15:00 +0000 2024</t>
  </si>
  <si>
    <t>Min @PT_Transjakarta S22 kok gada armadanya di kp rambutan. Kosong gada bisnya</t>
  </si>
  <si>
    <t>https://x.com/JNOCLOUD/status/1870684437832491284</t>
  </si>
  <si>
    <t>JNOCLOUD</t>
  </si>
  <si>
    <t>Mon Dec 23 04:58:05 +0000 2024</t>
  </si>
  <si>
    <t>Mohon info min kalau mau ke Mangga dua Mall dari Thamrin @PT_Transjakarta</t>
  </si>
  <si>
    <t>https://x.com/martinjhl96/status/1871057669404193178</t>
  </si>
  <si>
    <t>martinjhl96</t>
  </si>
  <si>
    <t>Mon Dec 23 22:44:43 +0000 2024</t>
  </si>
  <si>
    <t>Untuk mengunjungi lokasi wisata Taufik mengajak masyarakat agar menggunakan angkutan umum seperti TransJakarta MRT dan LRT. Dengan begitu masyarakat bisa mengantisipasi kemacetan lalu lintas jalan menuju destinasi wisata. https://t.co/1EEvIDoQWH</t>
  </si>
  <si>
    <t>https://x.com/Emtezet/status/1871326096723148820</t>
  </si>
  <si>
    <t>Sun Dec 22 14:38:24 +0000 2024</t>
  </si>
  <si>
    <t>#SobatMalangTramway Penjelasan Dishub DKI soal rencana penghapusan Trans Jakarta Koridor 1 dan 2 https://t.co/JwZ411UsHx via @PRFMnews</t>
  </si>
  <si>
    <t>Kota Malang, Jawa Timur</t>
  </si>
  <si>
    <t>https://x.com/MalangTramway/status/1870841322485207159</t>
  </si>
  <si>
    <t>MalangTramway</t>
  </si>
  <si>
    <t>Mon Dec 23 15:03:44 +0000 2024</t>
  </si>
  <si>
    <t>Min @PT_Transjakarta besok 10D/7F apakah beroperasi seperti biasa atau cuti bersama?</t>
  </si>
  <si>
    <t>https://x.com/yahyasem/status/1871210084887589188</t>
  </si>
  <si>
    <t>yahyasem</t>
  </si>
  <si>
    <t>Mon Dec 23 13:30:00 +0000 2024</t>
  </si>
  <si>
    <t>Transjakarta Tunda Perpanjangan Jam Operasional di Empat Terminal saat Nataru https://t.co/0CKzqS2sib</t>
  </si>
  <si>
    <t>https://x.com/idx_channel/status/1871186496272638302</t>
  </si>
  <si>
    <t>Mon Dec 23 06:44:11 +0000 2024</t>
  </si>
  <si>
    <t>Dishub DKI: Layanan Transjakarta Koridor 1 Dinonaktifkan pada 2029 #IDNTimesNews https://t.co/O4LjA2HaEf</t>
  </si>
  <si>
    <t>https://x.com/IDNTimes/status/1871084367889744276</t>
  </si>
  <si>
    <t>Mon Dec 23 14:06:24 +0000 2024</t>
  </si>
  <si>
    <t>min tolong info rute dari kedoya ke blok m @PT_Transjakarta</t>
  </si>
  <si>
    <t>https://x.com/menjagakan/status/1871195659094864048</t>
  </si>
  <si>
    <t>menjagakan</t>
  </si>
  <si>
    <t>Mon Dec 23 23:19:47 +0000 2024</t>
  </si>
  <si>
    <t>@akuasing_ Pagi kak. Silakan naik Koridor 11 tujuan Kp. Melayu transit di Halte Kp. Melayu naik Koridor 7 tujuan Kp. Rambutan transit di Halte Bidara Cina naik Rute 5N tujuan Ragunan. Yuk unduh aplikasi versi terbarunya aplikasi TJ: Transjakarta ya kak. Terima kasih ^MD</t>
  </si>
  <si>
    <t>akuasing_</t>
  </si>
  <si>
    <t>https://x.com/PT_Transjakarta/status/1871334922834583694</t>
  </si>
  <si>
    <t>Sun Dec 22 13:33:15 +0000 2024</t>
  </si>
  <si>
    <t>detikers masih ingat nggak kemunculan pertama TransJakarta? â£ â£ Nah yang hadir pertama kali ada di rute Koridor 1. Wacananya koridor ini bakal dihapus!â£ â£â£ &amp;gt;&amp;gt; https://t.co/qPuYF78leL #TransJakarta #BlokM #detikcom https://t.co/gWJZMN4V3m</t>
  </si>
  <si>
    <t>https://pbs.twimg.com/media/GfaBWajWgAAD_GT.jpg</t>
  </si>
  <si>
    <t>https://x.com/detikcom/status/1870824926770258251</t>
  </si>
  <si>
    <t>Mon Dec 23 10:53:55 +0000 2024</t>
  </si>
  <si>
    <t>Penjabat (Pj) Gubernur Jakarta Teguh Setyabudi mengaku belum ada keputusan resmi untuk menghapus rute Transjakarta koridor 1 Blok M-Kota sampai dengan hari ini. | #Transjakarta #BlokM https://t.co/5pvVSYdQQA</t>
  </si>
  <si>
    <t>https://x.com/kompascom/status/1871147218084024682</t>
  </si>
  <si>
    <t>Mon Dec 23 10:23:58 +0000 2024</t>
  </si>
  <si>
    <t>halo min @PT_Transjakarta kalau rute lengkap koridor 13 sekarang gmn si?</t>
  </si>
  <si>
    <t>https://x.com/efenerr/status/1871139679892107408</t>
  </si>
  <si>
    <t>efenerr</t>
  </si>
  <si>
    <t>Mon Dec 23 02:21:37 +0000 2024</t>
  </si>
  <si>
    <t>Libur Nataru Transjakarta Tunda Perpanjangan Jam Operasional Mikrotrans @PT_Transjakarta https://t.co/GSgQdrG5lz #Transjakarta #Natal #TahunBaru</t>
  </si>
  <si>
    <t>https://x.com/sinpotv/status/1871018292250636384</t>
  </si>
  <si>
    <t>Sun Dec 22 14:28:34 +0000 2024</t>
  </si>
  <si>
    <t>Penghapusan Koridor TransJakarta Bersinggungan Rute MRT Dilakukan 2029 Begini Penjelasan Dishub DKI https://t.co/z92XSnr6Ox</t>
  </si>
  <si>
    <t>https://x.com/PRFMnews/status/1870838845933240809</t>
  </si>
  <si>
    <t>Mon Dec 23 22:15:09 +0000 2024</t>
  </si>
  <si>
    <t>https://x.com/PT_Transjakarta/status/1871318654329184325</t>
  </si>
  <si>
    <t>Sun Dec 22 02:21:32 +0000 2024</t>
  </si>
  <si>
    <t>Calon Gubernur (Cagub) Jakarta Pramono Anung tanggapi rencana penghapusan koridor satu dan dua TransJakarta. Ia mengatakan akan mempelajari permasalahan ini terlebih dahulu. https://t.co/oQkCPHFZ3Y</t>
  </si>
  <si>
    <t>https://x.com/mediaindonesia/status/1870655884365586712</t>
  </si>
  <si>
    <t>Mon Dec 23 23:50:02 +0000 2024</t>
  </si>
  <si>
    <t>@cokeRidho Pagi kak. Terima kasih atas saran dan masukan yang telah diberikan. Transjakarta akan terus berusaha meningkatkan pelayanan bagi pelanggan. Terima kasih ^MD</t>
  </si>
  <si>
    <t>cokeRidho</t>
  </si>
  <si>
    <t>https://x.com/PT_Transjakarta/status/1871342535160832089</t>
  </si>
  <si>
    <t>Mon Dec 23 02:44:28 +0000 2024</t>
  </si>
  <si>
    <t xml:space="preserve">Balikin Jak 86 nya deh parah bgt sejam nungguin minitrans gaada yg lewat wkwkwk kacau. @PT_Transjakarta </t>
  </si>
  <si>
    <t>https://x.com/jihooniepastry/status/1871024042582716687</t>
  </si>
  <si>
    <t>Mon Dec 23 12:27:14 +0000 2024</t>
  </si>
  <si>
    <t xml:space="preserve">MasÂ² dan Bpk @dkifirefighter bisa bantu cek gak di halte flyover jatinegara arah tj priok ada suara anak kucing nangisÂ².sy gk bs liat posisi tepat nya.tapi tdi sy turun dr @PT_Transjakarta pgc-tj.priok Kasian dr suara nya jeritÂ² </t>
  </si>
  <si>
    <t xml:space="preserve">indonesia </t>
  </si>
  <si>
    <t>https://x.com/mak_ochis/status/1871170703191572675</t>
  </si>
  <si>
    <t>mak_ochis</t>
  </si>
  <si>
    <t>Sun Dec 22 09:45:53 +0000 2024</t>
  </si>
  <si>
    <t>Soal Nasib Transjakarta Koridor 1 Blok M-Kota Ini Penjelasan Dishub https://t.co/fT7szmSWVW</t>
  </si>
  <si>
    <t>https://x.com/SINDOnews/status/1870767708637483265</t>
  </si>
  <si>
    <t>Mon Dec 23 01:20:29 +0000 2024</t>
  </si>
  <si>
    <t>Dinas Perhubungan Jakarta mewacanakan kenaikan tarif Transjakarta (TJ). Diketahui Wacana kenaikan tarif ini muncul dari transjakarta setelah 17 tahun yaitu dari tahun 2007 tarif TJ tidak pernah naik pada harga Rp. 3.500. Namun dinas perhubungan DKI Jakarta masih melakukan https://t.co/fNzv3ktjuD</t>
  </si>
  <si>
    <t>https://pbs.twimg.com/media/GfcjOMmb0AAxR9P.jpg</t>
  </si>
  <si>
    <t>https://x.com/RadioElshinta/status/1871002907308650887</t>
  </si>
  <si>
    <t>Mon Dec 23 09:32:22 +0000 2024</t>
  </si>
  <si>
    <t>Jadi apa faedahnya halte-halte TransJakarta koridor 1 dipugar bahkan dua diantaranya berubah jadi kapal karam kalo pada akhirnya ngga kepake?</t>
  </si>
  <si>
    <t>https://x.com/DarkOushiza/status/1871126694742118719</t>
  </si>
  <si>
    <t>DarkOushiza</t>
  </si>
  <si>
    <t>Mon Dec 23 05:41:47 +0000 2024</t>
  </si>
  <si>
    <t>*Panit Samapta Patroli Jalan Kaki Sambangi Penumpang di Halte TransJakarta* Jakarta 23 Desember 2024 Dalam upaya meningkatkan rasa aman dan ketertiban di wilayahnya Panit Samapta Polsek Tebet AIPTU I Putu Ariana melaksanakan patroli jalan kaki https://t.co/ULss8B65kV</t>
  </si>
  <si>
    <t>Tebet Jakarta Selatan</t>
  </si>
  <si>
    <t>https://x.com/polsektebet/status/1871068666458247558</t>
  </si>
  <si>
    <t>polsektebet</t>
  </si>
  <si>
    <t>Mon Dec 23 23:47:43 +0000 2024</t>
  </si>
  <si>
    <t>#INFOTRANSJAKARTA | Rute JAK 05: Semper - Rorotan mengalami pengalihan rute dikarenakan adanya kepadatan lalu lintas di sekitar Jl Cakung Cilincing. Sementara tidak melayani bus stop Pos 5 s/d Jl Cakung Cilincing untuk kedua arah. #JAKI #PerluTahu #JAK05</t>
  </si>
  <si>
    <t>https://x.com/PT_Transjakarta/status/1871341950898737220</t>
  </si>
  <si>
    <t>Mon Dec 23 10:17:46 +0000 2024</t>
  </si>
  <si>
    <t>Pemprov DKI Jakarta berencana menghapus koridor satu TransJakarta rute Blok M-Kota pada 2029 dengan alasan jalur tersebut bersinggungan dengan jalur MRT yang tengah dibangun. Koridor Blok M-Kota ini akan dilakukan rerouting tetapi menunggu selesai pembangunan MRT fase 2A dan https://t.co/wlSugWR9ON</t>
  </si>
  <si>
    <t>https://pbs.twimg.com/media/GfeeMtxaMAAE4yW.jpg</t>
  </si>
  <si>
    <t>https://x.com/catchmeupco/status/1871138118314889677</t>
  </si>
  <si>
    <t>catchmeupco</t>
  </si>
  <si>
    <t>Mon Dec 23 01:39:06 +0000 2024</t>
  </si>
  <si>
    <t>Min @PT_Transjakarta mw brtanya. 6H arah Lebak Bulus terdekat dari halte Duren Tiga rimana</t>
  </si>
  <si>
    <t>24/7 ë°©íƒ„ì†Œë…„ë‹¨, ì±…, ê¸°ì‚¬</t>
  </si>
  <si>
    <t>https://x.com/KimKishaa/status/1871007593612845526</t>
  </si>
  <si>
    <t>KimKishaa</t>
  </si>
  <si>
    <t>Mon Dec 23 23:13:41 +0000 2024</t>
  </si>
  <si>
    <t>#INFOTRANSJAKARTA | Koridor 4: Pulo Gadung - Galunggung di Halte Velodrome s/d Halte Rawamangun saat ini sudah beroperasi normal kembali melayani pelanggan tanpa pengalihan. #JAKI #PerluTahu #Koridor4</t>
  </si>
  <si>
    <t>https://x.com/PT_Transjakarta/status/1871333387757310230</t>
  </si>
  <si>
    <t>Mon Dec 23 23:40:43 +0000 2024</t>
  </si>
  <si>
    <t>#INFOTRANSJAKARTA | Koridor 9: Pinang Ranti - Pluit di Halte Petamburan arah Pluit saat ini sudah beroperasi normal kembali melayani pelanggan tanpa pengalihan. #JAKI #PerluTahu #Koridor9</t>
  </si>
  <si>
    <t>https://x.com/PT_Transjakarta/status/1871340186984206843</t>
  </si>
  <si>
    <t>Mon Dec 23 08:51:34 +0000 2024</t>
  </si>
  <si>
    <t>Halo Sahabat https://t.co/XbekOGvyEO Pemprov Jakarta berencana menutup koridor 1 transjakarta rute Blok M-Kota pada 2029 setelah pembangunan MRT Jakarta fase 2A Bundaran HI-Kota rampung. Rute ini dihapus karena 100 persen bersinggungan dengan jalur MRT Jakarta yang nantinya https://t.co/m0q7LO15aJ</t>
  </si>
  <si>
    <t>https://pbs.twimg.com/media/GfeKK9zbUAACYpc.jpg</t>
  </si>
  <si>
    <t>https://x.com/kompascom/status/1871116425089392742</t>
  </si>
  <si>
    <t>Mon Dec 23 23:56:56 +0000 2024</t>
  </si>
  <si>
    <t>#INFOTRANSJAKARTA I Koridor 9: Pinang Ranti - Pluit mengalami pengalihan rute dikarenakan adanya truck menabrak separator di sekitar Halte Kali Grogol. Sementara arah Pinang Ranti tidak dapat melayani pelanggan di Halte Kali Grogol. #JAKI #PerluTahu #Koridor9</t>
  </si>
  <si>
    <t>https://x.com/PT_Transjakarta/status/1871344268864037320</t>
  </si>
  <si>
    <t>Mon Dec 23 23:30:16 +0000 2024</t>
  </si>
  <si>
    <t>#INFOTRANSJAKARTA | Koridor 1: Blok M - Kota di Halte Bundaran Senayan dan Halte Senayan Bank DKI saat ini sudah beroperasi normal kembali melayani pelanggan tanpa pengalihan. #JAKI #PerluTahu #Koridor1</t>
  </si>
  <si>
    <t>https://x.com/PT_Transjakarta/status/1871337557528826186</t>
  </si>
  <si>
    <t>created_at_original</t>
  </si>
  <si>
    <t>Row Labels</t>
  </si>
  <si>
    <t>Grand Total</t>
  </si>
  <si>
    <t>created_at_formated</t>
  </si>
  <si>
    <t>2024</t>
  </si>
  <si>
    <t>Jul</t>
  </si>
  <si>
    <t>Aug</t>
  </si>
  <si>
    <t>Sep</t>
  </si>
  <si>
    <t>Oct</t>
  </si>
  <si>
    <t>Nov</t>
  </si>
  <si>
    <t>Dec</t>
  </si>
  <si>
    <t>Count of conversation_id_str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</si>
</sst>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4" formatCode="m/d/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[Tugas Akhir_Dataset_Merged_Original - v1.0.xlsx]Sheet1!PivotTable1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multiLvlStrRef>
              <c:f>Sheet1!$A$4:$A$11</c:f>
              <c:multiLvlStrCache>
                <c:ptCount val="6"/>
                <c:lvl>
                  <c:pt idx="0">
                    <c:v>Jul</c:v>
                  </c:pt>
                  <c:pt idx="1">
                    <c:v>Aug</c:v>
                  </c:pt>
                  <c:pt idx="2">
                    <c:v>Sep</c:v>
                  </c:pt>
                  <c:pt idx="3">
                    <c:v>Oct</c:v>
                  </c:pt>
                  <c:pt idx="4">
                    <c:v>Nov</c:v>
                  </c:pt>
                  <c:pt idx="5">
                    <c:v>Dec</c:v>
                  </c:pt>
                </c:lvl>
                <c:lvl>
                  <c:pt idx="0">
                    <c:v>2024</c:v>
                  </c:pt>
                </c:lvl>
              </c:multiLvlStrCache>
            </c:multiLvlStrRef>
          </c:cat>
          <c:val>
            <c:numRef>
              <c:f>Sheet1!$B$4:$B$11</c:f>
              <c:numCache>
                <c:formatCode>General</c:formatCode>
                <c:ptCount val="6"/>
                <c:pt idx="0">
                  <c:v>1505</c:v>
                </c:pt>
                <c:pt idx="1">
                  <c:v>1493</c:v>
                </c:pt>
                <c:pt idx="2">
                  <c:v>1114</c:v>
                </c:pt>
                <c:pt idx="3">
                  <c:v>2159</c:v>
                </c:pt>
                <c:pt idx="4">
                  <c:v>512</c:v>
                </c:pt>
                <c:pt idx="5">
                  <c:v>1549</c:v>
                </c:pt>
              </c:numCache>
            </c:numRef>
          </c:val>
          <c:extLst>
            <c:ext xmlns:c16="http://schemas.microsoft.com/office/drawing/2014/chart" uri="{C3380CC4-5D6E-409C-BE32-E72D297353CC}">
              <c16:uniqueId val="{00000000-6859-4503-B89B-7FD626C367B7}"/>
            </c:ext>
          </c:extLst>
        </c:ser>
        <c:dLbls>
          <c:showLegendKey val="0"/>
          <c:showVal val="0"/>
          <c:showCatName val="0"/>
          <c:showSerName val="0"/>
          <c:showPercent val="0"/>
          <c:showBubbleSize val="0"/>
        </c:dLbls>
        <c:gapWidth val="219"/>
        <c:overlap val="-27"/>
        <c:axId val="1102448847"/>
        <c:axId val="1102449679"/>
      </c:barChart>
      <c:catAx>
        <c:axId val="1102448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49679"/>
        <c:crosses val="autoZero"/>
        <c:auto val="1"/>
        <c:lblAlgn val="ctr"/>
        <c:lblOffset val="100"/>
        <c:noMultiLvlLbl val="0"/>
      </c:catAx>
      <c:valAx>
        <c:axId val="110244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448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449580</xdr:colOff>
      <xdr:row>0</xdr:row>
      <xdr:rowOff>179070</xdr:rowOff>
    </xdr:from>
    <xdr:to>
      <xdr:col>12</xdr:col>
      <xdr:colOff>304800</xdr:colOff>
      <xdr:row>15</xdr:row>
      <xdr:rowOff>179070</xdr:rowOff>
    </xdr:to>
    <xdr:graphicFrame macro="">
      <xdr:nvGraphicFramePr>
        <xdr:cNvPr id="2" name="Chart 1">
          <a:extLst>
            <a:ext uri="{FF2B5EF4-FFF2-40B4-BE49-F238E27FC236}">
              <a16:creationId xmlns:a16="http://schemas.microsoft.com/office/drawing/2014/main" id="{3B4DE85D-BD74-405F-960B-1AC19C75C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p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ps"/>
    </sheetNames>
    <definedNames>
      <definedName name="Ada"/>
    </defined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rih Mahabbataka" refreshedDate="45707.74904988426" createdVersion="7" refreshedVersion="7" minRefreshableVersion="3" recordCount="8332" xr:uid="{00000000-000A-0000-FFFF-FFFF05000000}">
  <cacheSource type="worksheet">
    <worksheetSource name="TableOri"/>
  </cacheSource>
  <cacheFields count="18">
    <cacheField name="conversation_id_str" numFmtId="0">
      <sharedItems containsSemiMixedTypes="0" containsString="0" containsNumber="1" containsInteger="1" minValue="1.78052326222687E+18" maxValue="1.8738807895424599E+18"/>
    </cacheField>
    <cacheField name="created_at_original" numFmtId="0">
      <sharedItems/>
    </cacheField>
    <cacheField name="favorite_count" numFmtId="0">
      <sharedItems containsSemiMixedTypes="0" containsString="0" containsNumber="1" containsInteger="1" minValue="0" maxValue="80801"/>
    </cacheField>
    <cacheField name="full_text" numFmtId="0">
      <sharedItems longText="1"/>
    </cacheField>
    <cacheField name="id_str" numFmtId="0">
      <sharedItems containsSemiMixedTypes="0" containsString="0" containsNumber="1" containsInteger="1" minValue="1.80756537043971E+18" maxValue="1.873881360236E+18"/>
    </cacheField>
    <cacheField name="image_url" numFmtId="0">
      <sharedItems containsBlank="1"/>
    </cacheField>
    <cacheField name="in_reply_to_screen_name" numFmtId="0">
      <sharedItems containsBlank="1"/>
    </cacheField>
    <cacheField name="lang" numFmtId="0">
      <sharedItems/>
    </cacheField>
    <cacheField name="location" numFmtId="0">
      <sharedItems containsDate="1" containsBlank="1" containsMixedTypes="1" minDate="1899-12-31T00:39:12" maxDate="1900-01-03T08:05:04"/>
    </cacheField>
    <cacheField name="quote_count" numFmtId="0">
      <sharedItems containsSemiMixedTypes="0" containsString="0" containsNumber="1" containsInteger="1" minValue="0" maxValue="1974"/>
    </cacheField>
    <cacheField name="reply_count" numFmtId="0">
      <sharedItems containsSemiMixedTypes="0" containsString="0" containsNumber="1" containsInteger="1" minValue="0" maxValue="1269"/>
    </cacheField>
    <cacheField name="retweet_count" numFmtId="0">
      <sharedItems containsSemiMixedTypes="0" containsString="0" containsNumber="1" containsInteger="1" minValue="0" maxValue="8268"/>
    </cacheField>
    <cacheField name="tweet_url" numFmtId="0">
      <sharedItems/>
    </cacheField>
    <cacheField name="user_id_str" numFmtId="0">
      <sharedItems containsSemiMixedTypes="0" containsString="0" containsNumber="1" containsInteger="1" minValue="6689892" maxValue="1.8712270331893199E+18"/>
    </cacheField>
    <cacheField name="username" numFmtId="0">
      <sharedItems containsMixedTypes="1" containsNumber="1" containsInteger="1" minValue="24108" maxValue="24108"/>
    </cacheField>
    <cacheField name="created_at_formated" numFmtId="164">
      <sharedItems containsSemiMixedTypes="0" containsNonDate="0" containsDate="1" containsString="0" minDate="2024-07-01T00:02:21" maxDate="2024-12-30T23:58:25" count="7907">
        <d v="2024-07-30T10:31:19"/>
        <d v="2024-07-29T09:14:57"/>
        <d v="2024-07-28T23:22:24"/>
        <d v="2024-07-29T11:27:28"/>
        <d v="2024-07-30T02:23:03"/>
        <d v="2024-07-28T01:50:54"/>
        <d v="2024-07-29T17:33:50"/>
        <d v="2024-07-30T13:30:05"/>
        <d v="2024-07-30T06:51:28"/>
        <d v="2024-07-29T02:04:29"/>
        <d v="2024-07-30T11:38:16"/>
        <d v="2024-07-29T15:15:47"/>
        <d v="2024-07-30T13:10:29"/>
        <d v="2024-07-28T14:27:20"/>
        <d v="2024-07-29T22:52:27"/>
        <d v="2024-07-29T12:33:57"/>
        <d v="2024-07-28T12:23:58"/>
        <d v="2024-07-28T05:56:48"/>
        <d v="2024-07-29T04:07:19"/>
        <d v="2024-07-30T17:15:09"/>
        <d v="2024-07-30T04:49:05"/>
        <d v="2024-07-29T12:08:47"/>
        <d v="2024-07-30T03:54:50"/>
        <d v="2024-07-29T09:24:44"/>
        <d v="2024-07-28T11:25:20"/>
        <d v="2024-07-30T12:45:16"/>
        <d v="2024-07-30T10:08:55"/>
        <d v="2024-07-30T12:32:26"/>
        <d v="2024-07-29T00:32:34"/>
        <d v="2024-07-28T04:57:04"/>
        <d v="2024-07-28T12:22:07"/>
        <d v="2024-07-29T12:26:37"/>
        <d v="2024-07-28T11:02:40"/>
        <d v="2024-07-28T14:03:53"/>
        <d v="2024-07-30T02:26:51"/>
        <d v="2024-07-30T09:25:29"/>
        <d v="2024-07-30T01:49:35"/>
        <d v="2024-07-29T14:16:38"/>
        <d v="2024-07-28T13:33:22"/>
        <d v="2024-07-30T14:56:30"/>
        <d v="2024-07-28T02:16:23"/>
        <d v="2024-07-29T07:03:07"/>
        <d v="2024-07-29T11:24:13"/>
        <d v="2024-07-30T11:03:57"/>
        <d v="2024-07-28T06:20:28"/>
        <d v="2024-07-30T23:45:20"/>
        <d v="2024-07-30T06:52:45"/>
        <d v="2024-07-30T04:32:33"/>
        <d v="2024-07-30T01:56:49"/>
        <d v="2024-07-30T05:19:50"/>
        <d v="2024-07-29T22:15:34"/>
        <d v="2024-07-28T14:18:45"/>
        <d v="2024-07-30T15:21:56"/>
        <d v="2024-07-30T04:45:01"/>
        <d v="2024-07-28T20:21:43"/>
        <d v="2024-07-30T01:43:06"/>
        <d v="2024-07-28T17:53:31"/>
        <d v="2024-07-30T03:11:14"/>
        <d v="2024-07-28T02:49:22"/>
        <d v="2024-07-30T09:35:07"/>
        <d v="2024-07-30T11:00:25"/>
        <d v="2024-07-29T14:50:10"/>
        <d v="2024-07-29T09:54:48"/>
        <d v="2024-07-29T12:15:24"/>
        <d v="2024-07-30T12:20:50"/>
        <d v="2024-07-28T15:48:10"/>
        <d v="2024-07-29T12:45:14"/>
        <d v="2024-07-29T07:48:19"/>
        <d v="2024-07-30T10:17:53"/>
        <d v="2024-07-29T11:25:21"/>
        <d v="2024-07-30T08:49:24"/>
        <d v="2024-07-29T00:29:58"/>
        <d v="2024-07-29T00:22:11"/>
        <d v="2024-07-29T02:16:07"/>
        <d v="2024-07-28T04:51:30"/>
        <d v="2024-07-30T04:51:16"/>
        <d v="2024-07-29T14:55:28"/>
        <d v="2024-07-30T10:31:41"/>
        <d v="2024-07-28T23:39:35"/>
        <d v="2024-07-30T04:47:52"/>
        <d v="2024-07-28T14:34:55"/>
        <d v="2024-07-29T23:46:29"/>
        <d v="2024-07-29T23:43:37"/>
        <d v="2024-07-30T11:32:35"/>
        <d v="2024-07-30T11:44:40"/>
        <d v="2024-07-28T08:46:29"/>
        <d v="2024-07-29T21:19:27"/>
        <d v="2024-07-29T11:20:48"/>
        <d v="2024-07-29T03:13:10"/>
        <d v="2024-07-28T14:46:28"/>
        <d v="2024-07-30T10:51:31"/>
        <d v="2024-07-28T11:50:13"/>
        <d v="2024-07-28T20:45:26"/>
        <d v="2024-07-28T02:23:53"/>
        <d v="2024-07-29T11:24:07"/>
        <d v="2024-07-29T11:03:52"/>
        <d v="2024-07-30T15:38:14"/>
        <d v="2024-07-28T02:12:00"/>
        <d v="2024-07-29T15:49:22"/>
        <d v="2024-07-28T15:36:20"/>
        <d v="2024-07-29T06:00:38"/>
        <d v="2024-07-28T12:50:45"/>
        <d v="2024-07-30T03:27:25"/>
        <d v="2024-07-28T09:15:35"/>
        <d v="2024-07-30T05:35:58"/>
        <d v="2024-07-30T14:52:38"/>
        <d v="2024-07-30T12:49:53"/>
        <d v="2024-07-29T07:58:47"/>
        <d v="2024-07-30T14:08:05"/>
        <d v="2024-07-29T13:43:24"/>
        <d v="2024-07-28T07:22:07"/>
        <d v="2024-07-30T13:20:07"/>
        <d v="2024-07-30T13:20:15"/>
        <d v="2024-07-30T03:02:42"/>
        <d v="2024-07-28T14:21:02"/>
        <d v="2024-07-28T02:09:52"/>
        <d v="2024-07-29T11:16:58"/>
        <d v="2024-07-30T11:01:43"/>
        <d v="2024-07-30T12:14:28"/>
        <d v="2024-07-28T16:19:47"/>
        <d v="2024-07-29T11:30:49"/>
        <d v="2024-07-30T14:48:25"/>
        <d v="2024-07-30T13:15:15"/>
        <d v="2024-07-29T11:17:51"/>
        <d v="2024-07-28T18:41:07"/>
        <d v="2024-07-30T12:14:47"/>
        <d v="2024-07-30T12:02:27"/>
        <d v="2024-07-30T02:34:14"/>
        <d v="2024-07-28T15:00:37"/>
        <d v="2024-07-30T02:06:38"/>
        <d v="2024-07-28T13:55:26"/>
        <d v="2024-07-29T15:13:06"/>
        <d v="2024-07-29T06:31:42"/>
        <d v="2024-07-29T12:00:41"/>
        <d v="2024-07-30T07:11:38"/>
        <d v="2024-07-28T04:08:23"/>
        <d v="2024-07-30T12:05:47"/>
        <d v="2024-07-30T08:48:51"/>
        <d v="2024-07-29T11:06:55"/>
        <d v="2024-07-28T12:55:02"/>
        <d v="2024-07-30T04:31:57"/>
        <d v="2024-07-29T14:16:28"/>
        <d v="2024-07-29T03:50:04"/>
        <d v="2024-07-30T01:57:18"/>
        <d v="2024-07-29T10:45:17"/>
        <d v="2024-07-28T23:49:26"/>
        <d v="2024-07-29T02:10:08"/>
        <d v="2024-07-30T15:18:38"/>
        <d v="2024-07-29T05:51:50"/>
        <d v="2024-07-02T10:20:28"/>
        <d v="2024-07-02T00:56:49"/>
        <d v="2024-07-02T03:58:50"/>
        <d v="2024-07-02T05:50:40"/>
        <d v="2024-07-02T12:07:51"/>
        <d v="2024-07-02T17:17:47"/>
        <d v="2024-07-01T02:19:21"/>
        <d v="2024-07-01T04:41:29"/>
        <d v="2024-07-02T13:30:14"/>
        <d v="2024-07-02T00:13:16"/>
        <d v="2024-07-01T15:05:33"/>
        <d v="2024-07-01T08:10:36"/>
        <d v="2024-07-01T01:50:12"/>
        <d v="2024-07-02T08:28:54"/>
        <d v="2024-07-01T03:28:25"/>
        <d v="2024-07-02T12:11:32"/>
        <d v="2024-07-02T11:01:26"/>
        <d v="2024-07-01T11:14:33"/>
        <d v="2024-07-02T11:42:14"/>
        <d v="2024-07-01T17:53:33"/>
        <d v="2024-07-01T11:01:08"/>
        <d v="2024-07-01T14:56:29"/>
        <d v="2024-07-02T10:56:53"/>
        <d v="2024-07-02T02:45:57"/>
        <d v="2024-07-02T06:50:57"/>
        <d v="2024-07-02T05:36:55"/>
        <d v="2024-07-02T17:22:38"/>
        <d v="2024-07-02T15:35:18"/>
        <d v="2024-07-01T06:31:02"/>
        <d v="2024-07-01T07:38:14"/>
        <d v="2024-07-02T12:45:53"/>
        <d v="2024-07-02T09:46:22"/>
        <d v="2024-07-01T10:40:50"/>
        <d v="2024-07-01T16:01:47"/>
        <d v="2024-07-02T03:02:07"/>
        <d v="2024-07-01T06:43:31"/>
        <d v="2024-07-01T09:00:44"/>
        <d v="2024-07-01T13:44:08"/>
        <d v="2024-07-01T11:21:27"/>
        <d v="2024-07-01T12:44:21"/>
        <d v="2024-07-01T00:02:21"/>
        <d v="2024-07-01T01:18:50"/>
        <d v="2024-07-01T01:54:10"/>
        <d v="2024-07-01T01:37:04"/>
        <d v="2024-07-01T18:33:48"/>
        <d v="2024-07-01T11:17:53"/>
        <d v="2024-07-02T23:14:18"/>
        <d v="2024-07-01T13:10:15"/>
        <d v="2024-07-02T13:04:22"/>
        <d v="2024-07-01T15:43:28"/>
        <d v="2024-07-02T15:48:48"/>
        <d v="2024-07-02T11:32:35"/>
        <d v="2024-07-01T11:01:49"/>
        <d v="2024-07-02T01:46:52"/>
        <d v="2024-07-02T08:41:56"/>
        <d v="2024-07-01T14:08:42"/>
        <d v="2024-07-02T10:44:57"/>
        <d v="2024-07-02T09:04:44"/>
        <d v="2024-07-02T02:06:33"/>
        <d v="2024-07-05T03:35:39"/>
        <d v="2024-07-05T09:13:54"/>
        <d v="2024-07-04T11:56:38"/>
        <d v="2024-07-04T12:36:35"/>
        <d v="2024-07-04T16:10:53"/>
        <d v="2024-07-04T02:49:43"/>
        <d v="2024-07-05T12:52:14"/>
        <d v="2024-07-04T12:49:26"/>
        <d v="2024-07-04T15:25:49"/>
        <d v="2024-07-04T12:22:59"/>
        <d v="2024-07-04T15:38:02"/>
        <d v="2024-07-05T12:18:43"/>
        <d v="2024-07-04T01:42:22"/>
        <d v="2024-07-04T07:47:08"/>
        <d v="2024-07-04T02:29:57"/>
        <d v="2024-07-04T00:53:42"/>
        <d v="2024-07-04T14:31:15"/>
        <d v="2024-07-05T13:10:48"/>
        <d v="2024-07-04T05:51:08"/>
        <d v="2024-07-04T04:48:28"/>
        <d v="2024-07-04T13:09:41"/>
        <d v="2024-07-04T14:28:57"/>
        <d v="2024-07-05T00:22:01"/>
        <d v="2024-07-04T12:02:39"/>
        <d v="2024-07-05T07:06:51"/>
        <d v="2024-07-04T03:02:23"/>
        <d v="2024-07-05T14:30:31"/>
        <d v="2024-07-04T17:13:20"/>
        <d v="2024-07-04T12:06:52"/>
        <d v="2024-07-05T09:40:07"/>
        <d v="2024-07-04T14:53:53"/>
        <d v="2024-07-04T13:15:52"/>
        <d v="2024-07-05T20:24:02"/>
        <d v="2024-07-05T06:28:24"/>
        <d v="2024-07-04T16:31:15"/>
        <d v="2024-07-05T01:10:17"/>
        <d v="2024-07-05T06:29:43"/>
        <d v="2024-07-04T11:04:43"/>
        <d v="2024-07-05T06:07:35"/>
        <d v="2024-07-04T16:06:11"/>
        <d v="2024-07-05T11:29:52"/>
        <d v="2024-07-04T13:29:36"/>
        <d v="2024-07-04T13:05:05"/>
        <d v="2024-07-04T02:06:24"/>
        <d v="2024-07-05T00:34:03"/>
        <d v="2024-07-04T13:44:04"/>
        <d v="2024-07-05T11:40:59"/>
        <d v="2024-07-04T11:00:48"/>
        <d v="2024-07-05T12:52:23"/>
        <d v="2024-07-04T02:03:02"/>
        <d v="2024-07-05T12:47:24"/>
        <d v="2024-07-04T23:42:49"/>
        <d v="2024-07-05T16:32:52"/>
        <d v="2024-07-04T07:55:03"/>
        <d v="2024-07-05T14:44:17"/>
        <d v="2024-07-04T02:25:23"/>
        <d v="2024-07-04T16:57:57"/>
        <d v="2024-07-04T07:47:59"/>
        <d v="2024-07-05T09:37:05"/>
        <d v="2024-07-05T07:30:04"/>
        <d v="2024-07-05T11:30:25"/>
        <d v="2024-07-05T01:25:17"/>
        <d v="2024-07-05T00:33:06"/>
        <d v="2024-07-05T12:25:19"/>
        <d v="2024-07-04T00:23:33"/>
        <d v="2024-07-05T05:16:58"/>
        <d v="2024-07-05T14:40:51"/>
        <d v="2024-07-04T12:41:47"/>
        <d v="2024-07-04T06:06:48"/>
        <d v="2024-07-05T10:59:25"/>
        <d v="2024-07-05T00:16:25"/>
        <d v="2024-07-05T12:54:48"/>
        <d v="2024-07-04T14:05:21"/>
        <d v="2024-07-05T13:27:55"/>
        <d v="2024-07-04T01:43:25"/>
        <d v="2024-07-04T14:11:55"/>
        <d v="2024-07-04T06:36:36"/>
        <d v="2024-07-04T01:53:04"/>
        <d v="2024-07-05T11:20:35"/>
        <d v="2024-07-04T00:45:51"/>
        <d v="2024-07-05T11:05:23"/>
        <d v="2024-07-04T01:22:09"/>
        <d v="2024-07-04T11:10:19"/>
        <d v="2024-07-04T00:21:13"/>
        <d v="2024-07-05T15:06:25"/>
        <d v="2024-07-04T01:05:32"/>
        <d v="2024-07-04T01:29:27"/>
        <d v="2024-07-05T16:01:47"/>
        <d v="2024-07-05T15:15:48"/>
        <d v="2024-07-04T15:44:06"/>
        <d v="2024-07-04T15:55:28"/>
        <d v="2024-07-05T10:39:53"/>
        <d v="2024-07-05T09:33:29"/>
        <d v="2024-07-04T03:32:41"/>
        <d v="2024-07-04T11:19:56"/>
        <d v="2024-07-05T14:37:15"/>
        <d v="2024-07-04T11:22:58"/>
        <d v="2024-07-05T10:04:28"/>
        <d v="2024-07-05T10:06:55"/>
        <d v="2024-07-05T10:40:27"/>
        <d v="2024-07-05T06:38:52"/>
        <d v="2024-07-05T10:54:16"/>
        <d v="2024-07-04T10:45:38"/>
        <d v="2024-07-05T10:28:37"/>
        <d v="2024-07-04T07:55:14"/>
        <d v="2024-07-05T00:41:30"/>
        <d v="2024-07-05T11:04:14"/>
        <d v="2024-07-04T03:51:33"/>
        <d v="2024-07-05T01:37:45"/>
        <d v="2024-07-04T11:09:58"/>
        <d v="2024-07-05T16:51:13"/>
        <d v="2024-07-04T02:34:00"/>
        <d v="2024-07-04T08:39:18"/>
        <d v="2024-07-04T22:34:12"/>
        <d v="2024-07-05T13:02:53"/>
        <d v="2024-07-05T15:34:05"/>
        <d v="2024-07-05T10:46:58"/>
        <d v="2024-07-07T09:46:34"/>
        <d v="2024-07-08T00:58:28"/>
        <d v="2024-07-08T09:43:08"/>
        <d v="2024-07-07T13:28:07"/>
        <d v="2024-07-07T10:37:42"/>
        <d v="2024-07-07T11:02:39"/>
        <d v="2024-07-08T15:11:01"/>
        <d v="2024-07-08T03:17:21"/>
        <d v="2024-07-08T12:18:38"/>
        <d v="2024-07-08T11:42:57"/>
        <d v="2024-07-08T09:53:25"/>
        <d v="2024-07-08T15:03:23"/>
        <d v="2024-07-08T12:05:35"/>
        <d v="2024-07-08T09:25:22"/>
        <d v="2024-07-08T11:55:48"/>
        <d v="2024-07-08T02:34:58"/>
        <d v="2024-07-08T12:55:10"/>
        <d v="2024-07-08T16:05:03"/>
        <d v="2024-07-08T08:24:56"/>
        <d v="2024-07-07T10:42:27"/>
        <d v="2024-07-08T12:57:34"/>
        <d v="2024-07-07T00:22:48"/>
        <d v="2024-07-08T10:56:08"/>
        <d v="2024-07-07T13:58:05"/>
        <d v="2024-07-08T17:29:26"/>
        <d v="2024-07-08T00:13:22"/>
        <d v="2024-07-08T10:15:14"/>
        <d v="2024-07-07T07:22:58"/>
        <d v="2024-07-08T11:30:12"/>
        <d v="2024-07-08T13:02:05"/>
        <d v="2024-07-08T14:54:36"/>
        <d v="2024-07-08T22:45:47"/>
        <d v="2024-07-07T09:17:36"/>
        <d v="2024-07-07T23:52:55"/>
        <d v="2024-07-07T23:52:10"/>
        <d v="2024-07-07T00:10:08"/>
        <d v="2024-07-08T15:25:53"/>
        <d v="2024-07-08T00:30:01"/>
        <d v="2024-07-07T04:29:27"/>
        <d v="2024-07-08T15:01:43"/>
        <d v="2024-07-07T09:28:01"/>
        <d v="2024-07-07T02:35:29"/>
        <d v="2024-07-08T02:10:43"/>
        <d v="2024-07-07T10:30:21"/>
        <d v="2024-07-08T14:38:11"/>
        <d v="2024-07-08T12:31:13"/>
        <d v="2024-07-07T13:12:16"/>
        <d v="2024-07-08T15:39:17"/>
        <d v="2024-07-07T00:09:27"/>
        <d v="2024-07-08T13:09:36"/>
        <d v="2024-07-07T18:09:04"/>
        <d v="2024-07-07T17:46:16"/>
        <d v="2024-07-08T16:35:13"/>
        <d v="2024-07-08T10:35:41"/>
        <d v="2024-07-07T02:36:04"/>
        <d v="2024-07-08T16:46:19"/>
        <d v="2024-07-08T01:51:18"/>
        <d v="2024-07-08T02:17:08"/>
        <d v="2024-07-07T17:06:05"/>
        <d v="2024-07-08T22:43:17"/>
        <d v="2024-07-07T15:45:38"/>
        <d v="2024-07-07T01:51:54"/>
        <d v="2024-07-08T11:35:55"/>
        <d v="2024-07-07T12:34:36"/>
        <d v="2024-07-07T08:19:22"/>
        <d v="2024-07-08T13:41:01"/>
        <d v="2024-07-07T10:32:25"/>
        <d v="2024-07-08T17:15:21"/>
        <d v="2024-07-07T01:57:38"/>
        <d v="2024-07-07T14:50:13"/>
        <d v="2024-07-07T14:04:23"/>
        <d v="2024-07-08T07:26:09"/>
        <d v="2024-07-08T02:28:01"/>
        <d v="2024-07-07T19:02:55"/>
        <d v="2024-07-08T18:00:43"/>
        <d v="2024-07-07T11:07:02"/>
        <d v="2024-07-08T17:30:26"/>
        <d v="2024-07-08T07:19:38"/>
        <d v="2024-07-07T10:03:07"/>
        <d v="2024-07-08T13:01:56"/>
        <d v="2024-07-07T10:36:52"/>
        <d v="2024-07-08T13:09:23"/>
        <d v="2024-07-08T02:21:59"/>
        <d v="2024-07-07T09:38:30"/>
        <d v="2024-07-08T10:15:03"/>
        <d v="2024-07-07T03:15:01"/>
        <d v="2024-07-08T00:45:25"/>
        <d v="2024-07-08T00:08:25"/>
        <d v="2024-07-08T09:07:25"/>
        <d v="2024-07-08T01:45:53"/>
        <d v="2024-07-08T01:26:47"/>
        <d v="2024-07-08T07:34:58"/>
        <d v="2024-07-08T13:45:34"/>
        <d v="2024-07-07T12:32:33"/>
        <d v="2024-07-07T08:50:35"/>
        <d v="2024-07-08T07:40:35"/>
        <d v="2024-07-08T00:14:28"/>
        <d v="2024-07-08T11:57:11"/>
        <d v="2024-07-08T03:19:26"/>
        <d v="2024-07-08T12:24:29"/>
        <d v="2024-07-08T15:45:05"/>
        <d v="2024-07-07T11:13:36"/>
        <d v="2024-07-08T14:07:21"/>
        <d v="2024-07-08T00:34:46"/>
        <d v="2024-07-08T04:26:25"/>
        <d v="2024-07-07T23:23:50"/>
        <d v="2024-07-08T12:36:30"/>
        <d v="2024-07-10T14:09:47"/>
        <d v="2024-07-10T01:17:07"/>
        <d v="2024-07-10T23:41:06"/>
        <d v="2024-07-10T15:16:30"/>
        <d v="2024-07-11T06:22:18"/>
        <d v="2024-07-10T10:56:25"/>
        <d v="2024-07-11T06:07:22"/>
        <d v="2024-07-10T23:19:01"/>
        <d v="2024-07-11T14:43:52"/>
        <d v="2024-07-10T02:43:52"/>
        <d v="2024-07-11T11:48:48"/>
        <d v="2024-07-11T06:14:21"/>
        <d v="2024-07-10T14:52:50"/>
        <d v="2024-07-11T06:47:19"/>
        <d v="2024-07-10T04:59:20"/>
        <d v="2024-07-10T06:39:01"/>
        <d v="2024-07-10T01:42:40"/>
        <d v="2024-07-11T01:41:05"/>
        <d v="2024-07-10T04:54:04"/>
        <d v="2024-07-10T07:18:59"/>
        <d v="2024-07-10T07:33:42"/>
        <d v="2024-07-11T15:42:26"/>
        <d v="2024-07-11T11:16:56"/>
        <d v="2024-07-10T03:26:41"/>
        <d v="2024-07-11T12:24:46"/>
        <d v="2024-07-11T12:57:12"/>
        <d v="2024-07-10T10:30:11"/>
        <d v="2024-07-10T09:38:09"/>
        <d v="2024-07-11T11:13:44"/>
        <d v="2024-07-11T03:21:42"/>
        <d v="2024-07-10T07:39:56"/>
        <d v="2024-07-11T14:56:34"/>
        <d v="2024-07-10T04:20:32"/>
        <d v="2024-07-11T11:25:02"/>
        <d v="2024-07-10T06:54:56"/>
        <d v="2024-07-11T13:38:09"/>
        <d v="2024-07-11T13:24:15"/>
        <d v="2024-07-11T11:40:27"/>
        <d v="2024-07-10T10:40:50"/>
        <d v="2024-07-10T18:35:37"/>
        <d v="2024-07-10T06:23:41"/>
        <d v="2024-07-11T09:28:24"/>
        <d v="2024-07-10T12:21:46"/>
        <d v="2024-07-11T15:03:51"/>
        <d v="2024-07-10T00:27:07"/>
        <d v="2024-07-10T11:05:47"/>
        <d v="2024-07-11T10:24:17"/>
        <d v="2024-07-10T09:01:47"/>
        <d v="2024-07-11T06:11:20"/>
        <d v="2024-07-10T19:52:49"/>
        <d v="2024-07-10T00:13:27"/>
        <d v="2024-07-11T08:38:21"/>
        <d v="2024-07-10T23:35:10"/>
        <d v="2024-07-10T11:35:52"/>
        <d v="2024-07-10T11:55:18"/>
        <d v="2024-07-11T23:05:19"/>
        <d v="2024-07-11T01:50:52"/>
        <d v="2024-07-10T06:55:57"/>
        <d v="2024-07-11T13:11:32"/>
        <d v="2024-07-11T07:37:59"/>
        <d v="2024-07-10T12:08:44"/>
        <d v="2024-07-11T05:42:37"/>
        <d v="2024-07-11T07:43:41"/>
        <d v="2024-07-10T11:18:45"/>
        <d v="2024-07-10T03:27:36"/>
        <d v="2024-07-11T08:48:27"/>
        <d v="2024-07-11T01:44:24"/>
        <d v="2024-07-11T03:45:10"/>
        <d v="2024-07-10T16:47:39"/>
        <d v="2024-07-11T05:56:20"/>
        <d v="2024-07-10T15:47:22"/>
        <d v="2024-07-10T10:47:57"/>
        <d v="2024-07-11T12:42:29"/>
        <d v="2024-07-11T02:20:05"/>
        <d v="2024-07-10T10:15:28"/>
        <d v="2024-07-11T20:20:44"/>
        <d v="2024-07-10T12:03:46"/>
        <d v="2024-07-11T16:57:16"/>
        <d v="2024-07-10T07:13:23"/>
        <d v="2024-07-10T00:31:37"/>
        <d v="2024-07-11T16:32:18"/>
        <d v="2024-07-11T11:50:43"/>
        <d v="2024-07-10T03:27:44"/>
        <d v="2024-07-10T08:45:09"/>
        <d v="2024-07-10T01:26:57"/>
        <d v="2024-07-11T09:01:47"/>
        <d v="2024-07-11T10:19:24"/>
        <d v="2024-07-10T07:46:33"/>
        <d v="2024-07-11T14:38:02"/>
        <d v="2024-07-11T11:55:11"/>
        <d v="2024-07-10T23:56:43"/>
        <d v="2024-07-11T11:31:30"/>
        <d v="2024-07-11T10:55:17"/>
        <d v="2024-07-11T13:27:32"/>
        <d v="2024-07-10T23:55:49"/>
        <d v="2024-07-10T12:41:08"/>
        <d v="2024-07-11T13:23:09"/>
        <d v="2024-07-11T14:53:57"/>
        <d v="2024-07-10T22:50:04"/>
        <d v="2024-07-11T12:01:27"/>
        <d v="2024-07-11T11:25:03"/>
        <d v="2024-07-11T08:26:17"/>
        <d v="2024-07-10T10:03:05"/>
        <d v="2024-07-11T12:53:47"/>
        <d v="2024-07-11T11:50:02"/>
        <d v="2024-07-11T10:44:22"/>
        <d v="2024-07-11T03:02:46"/>
        <d v="2024-07-10T12:48:11"/>
        <d v="2024-07-11T14:15:05"/>
        <d v="2024-07-10T10:50:26"/>
        <d v="2024-07-11T15:20:06"/>
        <d v="2024-07-11T07:32:01"/>
        <d v="2024-07-10T11:09:41"/>
        <d v="2024-07-10T23:59:56"/>
        <d v="2024-07-10T08:07:03"/>
        <d v="2024-07-10T23:12:39"/>
        <d v="2024-07-11T23:25:39"/>
        <d v="2024-07-14T11:03:50"/>
        <d v="2024-07-14T14:32:04"/>
        <d v="2024-07-13T07:35:29"/>
        <d v="2024-07-14T03:19:05"/>
        <d v="2024-07-14T04:49:12"/>
        <d v="2024-07-14T13:51:45"/>
        <d v="2024-07-14T12:13:39"/>
        <d v="2024-07-14T02:26:09"/>
        <d v="2024-07-14T05:06:47"/>
        <d v="2024-07-14T06:21:32"/>
        <d v="2024-07-13T12:19:14"/>
        <d v="2024-07-14T14:57:27"/>
        <d v="2024-07-14T08:08:40"/>
        <d v="2024-07-14T13:46:10"/>
        <d v="2024-07-13T07:27:07"/>
        <d v="2024-07-14T10:20:32"/>
        <d v="2024-07-13T10:32:07"/>
        <d v="2024-07-14T16:15:14"/>
        <d v="2024-07-13T17:06:44"/>
        <d v="2024-07-14T12:17:17"/>
        <d v="2024-07-13T13:55:54"/>
        <d v="2024-07-14T13:04:33"/>
        <d v="2024-07-14T06:22:14"/>
        <d v="2024-07-14T11:45:45"/>
        <d v="2024-07-13T08:21:26"/>
        <d v="2024-07-13T11:51:26"/>
        <d v="2024-07-14T09:15:06"/>
        <d v="2024-07-13T00:19:38"/>
        <d v="2024-07-13T00:41:42"/>
        <d v="2024-07-13T14:59:29"/>
        <d v="2024-07-13T04:42:08"/>
        <d v="2024-07-14T22:05:53"/>
        <d v="2024-07-13T11:58:15"/>
        <d v="2024-07-14T02:15:19"/>
        <d v="2024-07-14T12:42:42"/>
        <d v="2024-07-13T04:04:51"/>
        <d v="2024-07-13T18:13:49"/>
        <d v="2024-07-14T04:03:59"/>
        <d v="2024-07-14T03:58:46"/>
        <d v="2024-07-13T11:02:39"/>
        <d v="2024-07-13T13:48:31"/>
        <d v="2024-07-13T03:05:13"/>
        <d v="2024-07-14T06:11:05"/>
        <d v="2024-07-14T11:45:58"/>
        <d v="2024-07-13T01:33:29"/>
        <d v="2024-07-14T09:00:29"/>
        <d v="2024-07-14T08:01:39"/>
        <d v="2024-07-13T04:34:01"/>
        <d v="2024-07-13T16:16:34"/>
        <d v="2024-07-13T11:18:20"/>
        <d v="2024-07-14T14:21:41"/>
        <d v="2024-07-13T08:09:48"/>
        <d v="2024-07-13T14:12:19"/>
        <d v="2024-07-13T04:03:40"/>
        <d v="2024-07-13T06:14:47"/>
        <d v="2024-07-14T13:31:01"/>
        <d v="2024-07-14T07:03:15"/>
        <d v="2024-07-14T16:06:59"/>
        <d v="2024-07-14T05:53:45"/>
        <d v="2024-07-13T08:02:18"/>
        <d v="2024-07-14T07:58:48"/>
        <d v="2024-07-13T11:26:14"/>
        <d v="2024-07-14T03:11:30"/>
        <d v="2024-07-14T23:30:57"/>
        <d v="2024-07-13T09:27:57"/>
        <d v="2024-07-14T09:36:21"/>
        <d v="2024-07-14T12:37:28"/>
        <d v="2024-07-13T18:11:43"/>
        <d v="2024-07-13T04:00:33"/>
        <d v="2024-07-13T16:13:55"/>
        <d v="2024-07-14T05:06:56"/>
        <d v="2024-07-14T08:43:00"/>
        <d v="2024-07-14T11:17:15"/>
        <d v="2024-07-13T08:25:17"/>
        <d v="2024-07-13T16:13:35"/>
        <d v="2024-07-14T16:47:31"/>
        <d v="2024-07-13T16:18:34"/>
        <d v="2024-07-13T06:30:32"/>
        <d v="2024-07-14T08:22:35"/>
        <d v="2024-07-14T08:28:01"/>
        <d v="2024-07-14T13:36:19"/>
        <d v="2024-07-14T16:09:17"/>
        <d v="2024-07-14T22:53:01"/>
        <d v="2024-07-14T19:42:49"/>
        <d v="2024-07-13T15:24:54"/>
        <d v="2024-07-13T05:39:26"/>
        <d v="2024-07-13T05:20:56"/>
        <d v="2024-07-13T09:15:43"/>
        <d v="2024-07-14T14:20:02"/>
        <d v="2024-07-14T03:44:46"/>
        <d v="2024-07-13T17:15:44"/>
        <d v="2024-07-14T23:28:13"/>
        <d v="2024-07-13T03:27:11"/>
        <d v="2024-07-13T10:15:45"/>
        <d v="2024-07-13T10:20:21"/>
        <d v="2024-07-14T07:53:56"/>
        <d v="2024-07-14T05:20:49"/>
        <d v="2024-07-14T17:01:29"/>
        <d v="2024-07-14T00:23:02"/>
        <d v="2024-07-16T03:00:06"/>
        <d v="2024-07-16T10:36:06"/>
        <d v="2024-07-16T03:03:22"/>
        <d v="2024-07-16T15:31:49"/>
        <d v="2024-07-17T01:43:38"/>
        <d v="2024-07-16T02:55:02"/>
        <d v="2024-07-16T03:33:17"/>
        <d v="2024-07-17T02:35:38"/>
        <d v="2024-07-17T11:40:16"/>
        <d v="2024-07-16T02:50:56"/>
        <d v="2024-07-17T07:23:14"/>
        <d v="2024-07-17T06:47:54"/>
        <d v="2024-07-16T10:58:34"/>
        <d v="2024-07-16T16:03:12"/>
        <d v="2024-07-17T01:59:32"/>
        <d v="2024-07-17T15:08:16"/>
        <d v="2024-07-16T14:08:09"/>
        <d v="2024-07-17T14:43:07"/>
        <d v="2024-07-17T14:42:26"/>
        <d v="2024-07-17T03:09:01"/>
        <d v="2024-07-16T10:11:29"/>
        <d v="2024-07-16T10:10:59"/>
        <d v="2024-07-16T12:47:52"/>
        <d v="2024-07-16T13:24:13"/>
        <d v="2024-07-17T12:16:30"/>
        <d v="2024-07-17T01:33:42"/>
        <d v="2024-07-17T02:40:39"/>
        <d v="2024-07-16T12:01:04"/>
        <d v="2024-07-16T12:33:59"/>
        <d v="2024-07-16T02:53:51"/>
        <d v="2024-07-16T14:06:27"/>
        <d v="2024-07-16T11:38:01"/>
        <d v="2024-07-16T14:46:27"/>
        <d v="2024-07-17T04:10:33"/>
        <d v="2024-07-16T09:39:59"/>
        <d v="2024-07-16T03:18:37"/>
        <d v="2024-07-16T01:28:14"/>
        <d v="2024-07-17T07:42:16"/>
        <d v="2024-07-17T01:08:58"/>
        <d v="2024-07-16T08:56:28"/>
        <d v="2024-07-16T07:32:21"/>
        <d v="2024-07-17T19:40:52"/>
        <d v="2024-07-16T12:55:30"/>
        <d v="2024-07-17T01:27:30"/>
        <d v="2024-07-17T00:08:31"/>
        <d v="2024-07-16T00:20:11"/>
        <d v="2024-07-16T16:24:46"/>
        <d v="2024-07-16T10:44:06"/>
        <d v="2024-07-17T11:43:36"/>
        <d v="2024-07-16T00:13:03"/>
        <d v="2024-07-17T08:31:33"/>
        <d v="2024-07-16T19:13:54"/>
        <d v="2024-07-16T12:47:03"/>
        <d v="2024-07-16T15:51:06"/>
        <d v="2024-07-16T11:35:49"/>
        <d v="2024-07-17T00:09:44"/>
        <d v="2024-07-17T13:51:12"/>
        <d v="2024-07-17T05:25:27"/>
        <d v="2024-07-17T16:33:17"/>
        <d v="2024-07-17T14:44:16"/>
        <d v="2024-07-17T13:00:29"/>
        <d v="2024-07-16T03:12:29"/>
        <d v="2024-07-16T23:09:57"/>
        <d v="2024-07-16T07:26:35"/>
        <d v="2024-07-17T15:51:24"/>
        <d v="2024-07-16T14:55:39"/>
        <d v="2024-07-16T15:35:32"/>
        <d v="2024-07-17T07:13:01"/>
        <d v="2024-07-17T10:21:34"/>
        <d v="2024-07-16T14:43:05"/>
        <d v="2024-07-17T05:49:25"/>
        <d v="2024-07-16T23:32:48"/>
        <d v="2024-07-16T08:17:28"/>
        <d v="2024-07-17T23:25:32"/>
        <d v="2024-07-17T11:39:06"/>
        <d v="2024-07-17T11:47:54"/>
        <d v="2024-07-16T23:42:22"/>
        <d v="2024-07-17T11:45:39"/>
        <d v="2024-07-16T10:32:35"/>
        <d v="2024-07-16T11:55:52"/>
        <d v="2024-07-17T23:58:58"/>
        <d v="2024-07-17T09:37:03"/>
        <d v="2024-07-17T23:08:05"/>
        <d v="2024-07-16T01:41:42"/>
        <d v="2024-07-16T09:59:42"/>
        <d v="2024-07-17T04:27:19"/>
        <d v="2024-07-16T14:43:38"/>
        <d v="2024-07-17T12:54:24"/>
        <d v="2024-07-17T17:00:49"/>
        <d v="2024-07-17T12:22:31"/>
        <d v="2024-07-17T04:23:09"/>
        <d v="2024-07-17T11:39:05"/>
        <d v="2024-07-17T11:31:21"/>
        <d v="2024-07-16T09:13:52"/>
        <d v="2024-07-17T12:01:11"/>
        <d v="2024-07-17T07:05:17"/>
        <d v="2024-07-16T06:40:49"/>
        <d v="2024-07-16T23:58:34"/>
        <d v="2024-07-16T16:45:39"/>
        <d v="2024-07-20T22:40:55"/>
        <d v="2024-07-19T03:37:01"/>
        <d v="2024-07-19T11:03:21"/>
        <d v="2024-07-20T15:51:54"/>
        <d v="2024-07-19T11:34:41"/>
        <d v="2024-07-20T19:07:36"/>
        <d v="2024-07-20T08:21:59"/>
        <d v="2024-07-20T00:20:26"/>
        <d v="2024-07-20T15:25:46"/>
        <d v="2024-07-20T19:57:14"/>
        <d v="2024-07-20T23:25:25"/>
        <d v="2024-07-20T10:58:25"/>
        <d v="2024-07-20T09:50:53"/>
        <d v="2024-07-19T10:49:05"/>
        <d v="2024-07-20T10:39:13"/>
        <d v="2024-07-20T05:41:14"/>
        <d v="2024-07-20T02:53:58"/>
        <d v="2024-07-20T15:30:58"/>
        <d v="2024-07-19T00:49:42"/>
        <d v="2024-07-19T15:52:19"/>
        <d v="2024-07-19T00:46:25"/>
        <d v="2024-07-19T14:26:11"/>
        <d v="2024-07-19T13:15:49"/>
        <d v="2024-07-19T17:37:42"/>
        <d v="2024-07-19T16:10:28"/>
        <d v="2024-07-19T16:00:00"/>
        <d v="2024-07-19T08:24:14"/>
        <d v="2024-07-19T15:32:35"/>
        <d v="2024-07-20T08:02:26"/>
        <d v="2024-07-19T02:59:52"/>
        <d v="2024-07-19T00:37:45"/>
        <d v="2024-07-19T12:17:26"/>
        <d v="2024-07-20T00:54:41"/>
        <d v="2024-07-20T12:01:39"/>
        <d v="2024-07-20T16:43:08"/>
        <d v="2024-07-19T09:11:08"/>
        <d v="2024-07-19T11:14:32"/>
        <d v="2024-07-19T06:12:44"/>
        <d v="2024-07-19T11:42:42"/>
        <d v="2024-07-19T14:39:44"/>
        <d v="2024-07-19T05:16:36"/>
        <d v="2024-07-19T09:26:19"/>
        <d v="2024-07-19T13:31:47"/>
        <d v="2024-07-19T13:51:28"/>
        <d v="2024-07-19T16:16:33"/>
        <d v="2024-07-19T03:11:58"/>
        <d v="2024-07-19T09:30:55"/>
        <d v="2024-07-20T11:27:25"/>
        <d v="2024-07-20T14:10:37"/>
        <d v="2024-07-19T14:59:01"/>
        <d v="2024-07-19T18:54:24"/>
        <d v="2024-07-19T11:55:20"/>
        <d v="2024-07-19T10:14:40"/>
        <d v="2024-07-20T17:05:52"/>
        <d v="2024-07-19T17:30:46"/>
        <d v="2024-07-19T18:40:40"/>
        <d v="2024-07-19T03:47:11"/>
        <d v="2024-07-19T13:34:20"/>
        <d v="2024-07-19T02:39:14"/>
        <d v="2024-07-19T01:33:41"/>
        <d v="2024-07-20T11:03:48"/>
        <d v="2024-07-20T23:06:38"/>
        <d v="2024-07-20T20:28:30"/>
        <d v="2024-07-20T11:31:08"/>
        <d v="2024-07-20T08:33:10"/>
        <d v="2024-07-19T07:25:12"/>
        <d v="2024-07-19T01:56:44"/>
        <d v="2024-07-19T09:24:25"/>
        <d v="2024-07-19T02:11:25"/>
        <d v="2024-07-19T07:23:38"/>
        <d v="2024-07-19T02:12:36"/>
        <d v="2024-07-19T13:28:05"/>
        <d v="2024-07-19T04:00:30"/>
        <d v="2024-07-20T11:47:46"/>
        <d v="2024-07-19T12:48:48"/>
        <d v="2024-07-20T16:55:52"/>
        <d v="2024-07-20T05:38:49"/>
        <d v="2024-07-19T02:23:14"/>
        <d v="2024-07-19T04:01:43"/>
        <d v="2024-07-20T01:16:27"/>
        <d v="2024-07-19T00:52:11"/>
        <d v="2024-07-20T12:59:58"/>
        <d v="2024-07-19T10:14:27"/>
        <d v="2024-07-19T03:48:18"/>
        <d v="2024-07-19T03:05:38"/>
        <d v="2024-07-19T06:01:56"/>
        <d v="2024-07-20T13:21:00"/>
        <d v="2024-07-20T00:05:58"/>
        <d v="2024-07-19T04:51:04"/>
        <d v="2024-07-20T05:03:27"/>
        <d v="2024-07-20T12:05:48"/>
        <d v="2024-07-19T09:19:21"/>
        <d v="2024-07-19T20:30:22"/>
        <d v="2024-07-19T13:18:52"/>
        <d v="2024-07-19T09:27:01"/>
        <d v="2024-07-19T06:28:54"/>
        <d v="2024-07-20T06:29:28"/>
        <d v="2024-07-20T01:51:19"/>
        <d v="2024-07-20T23:32:18"/>
        <d v="2024-07-19T03:15:38"/>
        <d v="2024-07-20T09:49:28"/>
        <d v="2024-07-19T11:23:46"/>
        <d v="2024-07-19T11:19:48"/>
        <d v="2024-07-20T13:53:12"/>
        <d v="2024-07-19T13:27:55"/>
        <d v="2024-07-20T22:54:12"/>
        <d v="2024-07-19T10:29:44"/>
        <d v="2024-07-19T04:36:43"/>
        <d v="2024-07-20T00:14:13"/>
        <d v="2024-07-19T16:29:06"/>
        <d v="2024-07-20T05:20:05"/>
        <d v="2024-07-19T23:01:31"/>
        <d v="2024-07-20T06:08:35"/>
        <d v="2024-07-19T12:23:16"/>
        <d v="2024-07-19T02:43:46"/>
        <d v="2024-07-19T10:42:23"/>
        <d v="2024-07-20T05:43:36"/>
        <d v="2024-07-19T12:19:22"/>
        <d v="2024-07-20T09:55:11"/>
        <d v="2024-07-20T11:09:43"/>
        <d v="2024-07-20T01:14:22"/>
        <d v="2024-07-19T02:21:49"/>
        <d v="2024-07-20T04:00:26"/>
        <d v="2024-07-19T02:10:58"/>
        <d v="2024-07-19T12:31:09"/>
        <d v="2024-07-22T22:36:15"/>
        <d v="2024-07-23T14:35:52"/>
        <d v="2024-07-23T10:38:21"/>
        <d v="2024-07-22T16:17:32"/>
        <d v="2024-07-22T01:45:12"/>
        <d v="2024-07-23T15:57:37"/>
        <d v="2024-07-22T02:52:33"/>
        <d v="2024-07-23T09:30:18"/>
        <d v="2024-07-23T15:52:39"/>
        <d v="2024-07-22T02:30:29"/>
        <d v="2024-07-23T02:36:59"/>
        <d v="2024-07-23T09:34:27"/>
        <d v="2024-07-22T17:37:02"/>
        <d v="2024-07-22T23:14:27"/>
        <d v="2024-07-23T02:18:12"/>
        <d v="2024-07-22T09:55:45"/>
        <d v="2024-07-22T16:25:02"/>
        <d v="2024-07-23T06:00:53"/>
        <d v="2024-07-23T06:40:28"/>
        <d v="2024-07-23T12:59:08"/>
        <d v="2024-07-22T01:34:24"/>
        <d v="2024-07-22T23:38:42"/>
        <d v="2024-07-22T09:29:32"/>
        <d v="2024-07-23T06:55:14"/>
        <d v="2024-07-22T06:49:52"/>
        <d v="2024-07-23T10:40:24"/>
        <d v="2024-07-23T14:39:09"/>
        <d v="2024-07-22T04:05:42"/>
        <d v="2024-07-23T10:35:25"/>
        <d v="2024-07-23T01:09:12"/>
        <d v="2024-07-23T23:26:04"/>
        <d v="2024-07-23T06:20:37"/>
        <d v="2024-07-22T10:20:23"/>
        <d v="2024-07-22T07:43:11"/>
        <d v="2024-07-23T00:43:07"/>
        <d v="2024-07-23T07:23:45"/>
        <d v="2024-07-22T13:37:10"/>
        <d v="2024-07-22T10:11:50"/>
        <d v="2024-07-23T01:19:43"/>
        <d v="2024-07-23T23:57:32"/>
        <d v="2024-07-22T00:24:00"/>
        <d v="2024-07-23T10:27:16"/>
        <d v="2024-07-22T03:34:24"/>
        <d v="2024-07-22T09:34:11"/>
        <d v="2024-07-22T01:32:17"/>
        <d v="2024-07-23T14:48:58"/>
        <d v="2024-07-23T01:09:04"/>
        <d v="2024-07-23T01:34:25"/>
        <d v="2024-07-23T10:33:44"/>
        <d v="2024-07-22T12:02:29"/>
        <d v="2024-07-22T01:33:27"/>
        <d v="2024-07-23T12:52:43"/>
        <d v="2024-07-23T11:01:51"/>
        <d v="2024-07-23T11:17:20"/>
        <d v="2024-07-22T06:36:57"/>
        <d v="2024-07-23T06:37:01"/>
        <d v="2024-07-22T11:09:59"/>
        <d v="2024-07-22T11:56:39"/>
        <d v="2024-07-22T12:27:44"/>
        <d v="2024-07-23T12:28:17"/>
        <d v="2024-07-23T14:41:10"/>
        <d v="2024-07-23T23:58:40"/>
        <d v="2024-07-22T09:16:29"/>
        <d v="2024-07-23T23:06:42"/>
        <d v="2024-07-23T05:20:30"/>
        <d v="2024-07-23T12:11:26"/>
        <d v="2024-07-23T13:04:26"/>
        <d v="2024-07-23T06:44:22"/>
        <d v="2024-07-23T14:51:21"/>
        <d v="2024-07-22T11:34:44"/>
        <d v="2024-07-22T16:21:55"/>
        <d v="2024-07-23T09:35:36"/>
        <d v="2024-07-23T13:12:51"/>
        <d v="2024-07-22T12:31:33"/>
        <d v="2024-07-22T03:58:16"/>
        <d v="2024-07-22T03:02:34"/>
        <d v="2024-07-22T01:30:02"/>
        <d v="2024-07-22T11:55:46"/>
        <d v="2024-07-23T09:48:11"/>
        <d v="2024-07-22T16:08:15"/>
        <d v="2024-07-23T03:15:18"/>
        <d v="2024-07-23T05:26:56"/>
        <d v="2024-07-23T23:53:28"/>
        <d v="2024-07-23T10:48:26"/>
        <d v="2024-07-22T00:38:10"/>
        <d v="2024-07-23T11:45:51"/>
        <d v="2024-07-23T00:03:05"/>
        <d v="2024-07-23T16:13:37"/>
        <d v="2024-07-22T01:27:54"/>
        <d v="2024-07-22T22:37:22"/>
        <d v="2024-07-22T05:19:49"/>
        <d v="2024-07-22T15:26:46"/>
        <d v="2024-07-23T23:26:55"/>
        <d v="2024-07-22T22:15:44"/>
        <d v="2024-07-22T10:36:23"/>
        <d v="2024-07-23T05:44:50"/>
        <d v="2024-07-22T02:33:41"/>
        <d v="2024-07-23T11:20:53"/>
        <d v="2024-07-22T23:52:15"/>
        <d v="2024-07-22T11:34:32"/>
        <d v="2024-07-22T07:38:49"/>
        <d v="2024-07-23T14:06:13"/>
        <d v="2024-07-22T12:25:35"/>
        <d v="2024-07-23T10:56:39"/>
        <d v="2024-07-23T15:13:13"/>
        <d v="2024-07-23T14:11:07"/>
        <d v="2024-07-22T00:16:32"/>
        <d v="2024-07-22T18:20:08"/>
        <d v="2024-07-23T13:05:39"/>
        <d v="2024-07-23T02:00:25"/>
        <d v="2024-07-22T10:48:07"/>
        <d v="2024-07-23T16:47:18"/>
        <d v="2024-07-22T11:18:16"/>
        <d v="2024-07-23T15:27:17"/>
        <d v="2024-07-22T10:10:15"/>
        <d v="2024-07-25T05:06:46"/>
        <d v="2024-07-25T12:18:27"/>
        <d v="2024-07-26T14:17:28"/>
        <d v="2024-07-26T09:50:19"/>
        <d v="2024-07-26T03:09:32"/>
        <d v="2024-07-26T11:19:20"/>
        <d v="2024-07-26T09:59:20"/>
        <d v="2024-07-25T06:31:13"/>
        <d v="2024-07-26T10:43:48"/>
        <d v="2024-07-25T09:57:00"/>
        <d v="2024-07-26T12:16:28"/>
        <d v="2024-07-25T08:12:37"/>
        <d v="2024-07-26T02:21:26"/>
        <d v="2024-07-26T10:03:42"/>
        <d v="2024-07-26T16:13:52"/>
        <d v="2024-07-25T04:27:22"/>
        <d v="2024-07-26T12:08:52"/>
        <d v="2024-07-25T10:01:00"/>
        <d v="2024-07-26T15:30:11"/>
        <d v="2024-07-26T11:46:23"/>
        <d v="2024-07-26T07:08:45"/>
        <d v="2024-07-25T09:34:19"/>
        <d v="2024-07-26T09:08:52"/>
        <d v="2024-07-26T01:27:01"/>
        <d v="2024-07-26T12:08:51"/>
        <d v="2024-07-26T14:29:16"/>
        <d v="2024-07-26T10:06:32"/>
        <d v="2024-07-26T15:06:56"/>
        <d v="2024-07-25T01:43:53"/>
        <d v="2024-07-26T16:02:15"/>
        <d v="2024-07-26T13:46:22"/>
        <d v="2024-07-26T10:42:54"/>
        <d v="2024-07-25T01:32:42"/>
        <d v="2024-07-25T11:10:13"/>
        <d v="2024-07-26T03:39:32"/>
        <d v="2024-07-25T00:44:43"/>
        <d v="2024-07-26T14:30:08"/>
        <d v="2024-07-25T01:23:36"/>
        <d v="2024-07-25T03:22:53"/>
        <d v="2024-07-25T01:16:15"/>
        <d v="2024-07-25T01:29:29"/>
        <d v="2024-07-25T01:09:16"/>
        <d v="2024-07-25T07:49:09"/>
        <d v="2024-07-25T02:12:21"/>
        <d v="2024-07-26T06:11:02"/>
        <d v="2024-07-25T17:24:17"/>
        <d v="2024-07-26T01:19:56"/>
        <d v="2024-07-25T10:25:37"/>
        <d v="2024-07-25T12:54:01"/>
        <d v="2024-07-26T02:31:53"/>
        <d v="2024-07-25T17:32:05"/>
        <d v="2024-07-25T05:36:36"/>
        <d v="2024-07-26T00:55:34"/>
        <d v="2024-07-25T01:09:42"/>
        <d v="2024-07-26T14:29:14"/>
        <d v="2024-07-25T12:27:33"/>
        <d v="2024-07-26T01:15:52"/>
        <d v="2024-07-26T02:31:33"/>
        <d v="2024-07-26T23:45:53"/>
        <d v="2024-07-26T11:32:53"/>
        <d v="2024-07-25T10:55:32"/>
        <d v="2024-07-25T00:37:14"/>
        <d v="2024-07-26T20:32:34"/>
        <d v="2024-07-26T10:55:08"/>
        <d v="2024-07-26T10:39:26"/>
        <d v="2024-07-25T11:19:14"/>
        <d v="2024-07-26T00:06:57"/>
        <d v="2024-07-25T04:49:34"/>
        <d v="2024-07-26T10:32:31"/>
        <d v="2024-07-25T11:54:27"/>
        <d v="2024-07-25T13:45:59"/>
        <d v="2024-07-26T16:04:25"/>
        <d v="2024-07-26T15:06:50"/>
        <d v="2024-07-26T12:58:41"/>
        <d v="2024-07-25T12:50:14"/>
        <d v="2024-07-25T13:41:15"/>
        <d v="2024-07-25T10:12:32"/>
        <d v="2024-07-26T01:25:42"/>
        <d v="2024-07-25T14:22:57"/>
        <d v="2024-07-26T10:16:29"/>
        <d v="2024-08-02T07:33:15"/>
        <d v="2024-08-06T21:08:33"/>
        <d v="2024-08-05T14:10:02"/>
        <d v="2024-08-05T02:47:47"/>
        <d v="2024-08-04T16:51:09"/>
        <d v="2024-08-03T10:59:23"/>
        <d v="2024-08-05T12:40:40"/>
        <d v="2024-08-05T10:38:56"/>
        <d v="2024-08-05T11:48:58"/>
        <d v="2024-08-06T12:27:45"/>
        <d v="2024-08-05T11:17:30"/>
        <d v="2024-08-04T03:06:26"/>
        <d v="2024-08-06T07:53:40"/>
        <d v="2024-08-02T10:35:12"/>
        <d v="2024-08-06T13:34:26"/>
        <d v="2024-08-05T04:29:03"/>
        <d v="2024-08-05T13:44:11"/>
        <d v="2024-08-05T08:05:25"/>
        <d v="2024-08-05T08:37:49"/>
        <d v="2024-08-04T23:12:21"/>
        <d v="2024-08-06T16:20:55"/>
        <d v="2024-08-04T09:03:59"/>
        <d v="2024-08-04T14:25:36"/>
        <d v="2024-08-06T05:44:37"/>
        <d v="2024-08-01T11:01:53"/>
        <d v="2024-08-05T16:54:24"/>
        <d v="2024-08-01T10:36:13"/>
        <d v="2024-08-04T05:42:16"/>
        <d v="2024-08-04T11:20:16"/>
        <d v="2024-08-03T02:34:21"/>
        <d v="2024-08-06T11:37:20"/>
        <d v="2024-08-05T14:57:57"/>
        <d v="2024-08-05T06:31:04"/>
        <d v="2024-08-06T15:20:36"/>
        <d v="2024-08-03T02:15:45"/>
        <d v="2024-08-01T16:18:22"/>
        <d v="2024-08-05T02:59:14"/>
        <d v="2024-08-05T15:12:26"/>
        <d v="2024-08-03T11:20:10"/>
        <d v="2024-08-03T15:14:04"/>
        <d v="2024-08-06T01:47:54"/>
        <d v="2024-08-02T11:27:43"/>
        <d v="2024-08-06T16:05:17"/>
        <d v="2024-08-04T10:38:13"/>
        <d v="2024-08-06T08:37:26"/>
        <d v="2024-08-05T10:02:07"/>
        <d v="2024-08-05T14:47:16"/>
        <d v="2024-08-06T13:03:53"/>
        <d v="2024-08-04T12:11:31"/>
        <d v="2024-08-02T12:20:21"/>
        <d v="2024-08-06T01:21:04"/>
        <d v="2024-08-05T03:57:26"/>
        <d v="2024-08-02T14:07:17"/>
        <d v="2024-08-03T11:00:28"/>
        <d v="2024-08-03T16:19:25"/>
        <d v="2024-08-06T11:55:26"/>
        <d v="2024-08-01T06:31:52"/>
        <d v="2024-08-06T11:46:14"/>
        <d v="2024-08-01T15:17:14"/>
        <d v="2024-08-03T02:37:53"/>
        <d v="2024-08-01T10:21:34"/>
        <d v="2024-08-06T11:53:38"/>
        <d v="2024-08-01T15:39:04"/>
        <d v="2024-08-04T09:13:09"/>
        <d v="2024-08-04T13:06:40"/>
        <d v="2024-08-05T10:31:07"/>
        <d v="2024-08-03T14:31:32"/>
        <d v="2024-08-05T06:11:21"/>
        <d v="2024-08-04T12:54:02"/>
        <d v="2024-08-05T05:52:22"/>
        <d v="2024-08-05T01:14:45"/>
        <d v="2024-08-05T11:51:38"/>
        <d v="2024-08-06T06:49:11"/>
        <d v="2024-08-06T08:54:44"/>
        <d v="2024-08-06T02:49:34"/>
        <d v="2024-08-06T05:54:03"/>
        <d v="2024-08-03T13:47:21"/>
        <d v="2024-08-04T11:39:59"/>
        <d v="2024-08-01T12:41:50"/>
        <d v="2024-08-03T09:24:45"/>
        <d v="2024-08-04T14:49:47"/>
        <d v="2024-08-06T10:00:13"/>
        <d v="2024-08-05T13:43:10"/>
        <d v="2024-08-06T19:41:51"/>
        <d v="2024-08-05T03:34:04"/>
        <d v="2024-08-02T01:00:27"/>
        <d v="2024-08-06T08:07:33"/>
        <d v="2024-08-01T16:37:07"/>
        <d v="2024-08-04T13:47:58"/>
        <d v="2024-08-02T16:15:59"/>
        <d v="2024-08-06T23:36:30"/>
        <d v="2024-08-01T14:56:13"/>
        <d v="2024-08-06T05:40:05"/>
        <d v="2024-08-05T01:39:04"/>
        <d v="2024-08-03T13:41:05"/>
        <d v="2024-08-06T15:25:37"/>
        <d v="2024-08-04T06:20:08"/>
        <d v="2024-08-05T23:07:02"/>
        <d v="2024-08-03T04:51:44"/>
        <d v="2024-08-06T06:40:59"/>
        <d v="2024-08-06T13:15:18"/>
        <d v="2024-08-02T06:50:22"/>
        <d v="2024-08-04T08:14:34"/>
        <d v="2024-08-03T05:56:04"/>
        <d v="2024-08-04T09:07:49"/>
        <d v="2024-08-06T11:38:22"/>
        <d v="2024-08-05T11:54:04"/>
        <d v="2024-08-05T10:44:40"/>
        <d v="2024-08-06T12:13:02"/>
        <d v="2024-08-06T11:58:35"/>
        <d v="2024-08-06T09:24:38"/>
        <d v="2024-08-01T12:38:33"/>
        <d v="2024-08-06T09:09:50"/>
        <d v="2024-08-03T11:19:14"/>
        <d v="2024-08-06T00:15:17"/>
        <d v="2024-08-04T15:47:38"/>
        <d v="2024-08-03T10:58:34"/>
        <d v="2024-08-02T18:43:41"/>
        <d v="2024-08-05T10:56:15"/>
        <d v="2024-08-12T01:49:08"/>
        <d v="2024-08-13T02:27:27"/>
        <d v="2024-08-13T01:41:39"/>
        <d v="2024-08-11T07:27:33"/>
        <d v="2024-08-12T02:12:58"/>
        <d v="2024-08-11T14:33:21"/>
        <d v="2024-08-09T20:51:31"/>
        <d v="2024-08-09T11:43:56"/>
        <d v="2024-08-12T07:00:01"/>
        <d v="2024-08-13T09:57:19"/>
        <d v="2024-08-13T06:14:35"/>
        <d v="2024-08-10T08:59:24"/>
        <d v="2024-08-10T15:34:49"/>
        <d v="2024-08-13T00:38:06"/>
        <d v="2024-08-13T13:07:56"/>
        <d v="2024-08-09T14:22:14"/>
        <d v="2024-08-13T14:59:46"/>
        <d v="2024-08-11T16:25:56"/>
        <d v="2024-08-13T22:55:16"/>
        <d v="2024-08-11T09:23:27"/>
        <d v="2024-08-10T15:27:12"/>
        <d v="2024-08-13T17:29:10"/>
        <d v="2024-08-12T11:54:14"/>
        <d v="2024-08-12T13:35:20"/>
        <d v="2024-08-09T06:14:31"/>
        <d v="2024-08-13T12:23:09"/>
        <d v="2024-08-11T14:55:59"/>
        <d v="2024-08-13T15:39:13"/>
        <d v="2024-08-13T12:33:10"/>
        <d v="2024-08-10T01:48:24"/>
        <d v="2024-08-13T15:01:15"/>
        <d v="2024-08-12T04:40:42"/>
        <d v="2024-08-12T23:34:12"/>
        <d v="2024-08-12T15:05:07"/>
        <d v="2024-08-13T15:47:33"/>
        <d v="2024-08-08T13:23:13"/>
        <d v="2024-08-11T13:17:01"/>
        <d v="2024-08-08T09:40:51"/>
        <d v="2024-08-13T11:59:30"/>
        <d v="2024-08-13T13:21:45"/>
        <d v="2024-08-10T14:07:55"/>
        <d v="2024-08-12T10:58:25"/>
        <d v="2024-08-12T09:40:15"/>
        <d v="2024-08-12T15:51:26"/>
        <d v="2024-08-12T04:53:32"/>
        <d v="2024-08-13T10:36:22"/>
        <d v="2024-08-12T01:43:05"/>
        <d v="2024-08-12T05:39:33"/>
        <d v="2024-08-13T12:23:53"/>
        <d v="2024-08-11T02:46:40"/>
        <d v="2024-08-10T07:57:43"/>
        <d v="2024-08-13T02:09:04"/>
        <d v="2024-08-13T16:19:15"/>
        <d v="2024-08-13T04:29:50"/>
        <d v="2024-08-13T03:20:34"/>
        <d v="2024-08-13T00:50:04"/>
        <d v="2024-08-11T08:33:28"/>
        <d v="2024-08-10T11:22:19"/>
        <d v="2024-08-10T12:45:20"/>
        <d v="2024-08-12T06:30:47"/>
        <d v="2024-08-13T10:04:05"/>
        <d v="2024-08-09T03:33:04"/>
        <d v="2024-08-10T11:30:53"/>
        <d v="2024-08-12T04:44:23"/>
        <d v="2024-08-10T09:22:54"/>
        <d v="2024-08-13T10:53:15"/>
        <d v="2024-08-12T11:37:09"/>
        <d v="2024-08-13T03:28:51"/>
        <d v="2024-08-09T10:43:39"/>
        <d v="2024-08-11T11:53:13"/>
        <d v="2024-08-12T04:11:03"/>
        <d v="2024-08-12T06:23:52"/>
        <d v="2024-08-09T13:12:20"/>
        <d v="2024-08-10T00:08:42"/>
        <d v="2024-08-11T07:43:40"/>
        <d v="2024-08-13T14:01:19"/>
        <d v="2024-08-11T14:00:32"/>
        <d v="2024-08-12T05:30:23"/>
        <d v="2024-08-11T14:03:32"/>
        <d v="2024-08-10T11:04:51"/>
        <d v="2024-08-09T09:48:02"/>
        <d v="2024-08-09T08:15:06"/>
        <d v="2024-08-08T05:32:49"/>
        <d v="2024-08-13T06:07:23"/>
        <d v="2024-08-13T07:16:05"/>
        <d v="2024-08-12T05:09:13"/>
        <d v="2024-08-13T07:26:16"/>
        <d v="2024-08-11T05:21:52"/>
        <d v="2024-08-12T12:40:18"/>
        <d v="2024-08-11T14:21:22"/>
        <d v="2024-08-13T13:42:08"/>
        <d v="2024-08-13T05:51:06"/>
        <d v="2024-08-13T16:04:19"/>
        <d v="2024-08-12T14:19:04"/>
        <d v="2024-08-10T01:33:08"/>
        <d v="2024-08-10T11:40:51"/>
        <d v="2024-08-12T01:17:16"/>
        <d v="2024-08-10T13:14:35"/>
        <d v="2024-08-11T15:45:33"/>
        <d v="2024-08-12T04:00:50"/>
        <d v="2024-08-13T07:24:38"/>
        <d v="2024-08-12T22:48:28"/>
        <d v="2024-08-11T07:25:14"/>
        <d v="2024-08-12T05:24:13"/>
        <d v="2024-08-12T05:08:12"/>
        <d v="2024-08-11T09:27:10"/>
        <d v="2024-08-09T08:23:37"/>
        <d v="2024-08-09T14:24:26"/>
        <d v="2024-08-12T11:48:46"/>
        <d v="2024-08-12T11:22:14"/>
        <d v="2024-08-13T08:52:11"/>
        <d v="2024-08-13T03:40:02"/>
        <d v="2024-08-09T14:51:54"/>
        <d v="2024-08-12T10:42:27"/>
        <d v="2024-08-13T00:58:20"/>
        <d v="2024-08-10T12:35:39"/>
        <d v="2024-08-11T09:34:56"/>
        <d v="2024-08-13T13:02:30"/>
        <d v="2024-08-12T07:40:00"/>
        <d v="2024-08-13T05:49:07"/>
        <d v="2024-08-11T00:21:52"/>
        <d v="2024-08-11T23:47:20"/>
        <d v="2024-08-11T04:54:46"/>
        <d v="2024-08-12T01:34:32"/>
        <d v="2024-08-12T12:24:37"/>
        <d v="2024-08-11T09:25:05"/>
        <d v="2024-08-12T12:19:39"/>
        <d v="2024-08-12T08:53:56"/>
        <d v="2024-08-13T14:07:26"/>
        <d v="2024-08-16T13:43:34"/>
        <d v="2024-08-16T13:11:50"/>
        <d v="2024-08-19T03:27:33"/>
        <d v="2024-08-17T03:08:16"/>
        <d v="2024-08-20T18:13:54"/>
        <d v="2024-08-16T16:03:29"/>
        <d v="2024-08-17T07:17:03"/>
        <d v="2024-08-19T11:57:49"/>
        <d v="2024-08-18T16:19:02"/>
        <d v="2024-08-18T17:24:32"/>
        <d v="2024-08-18T16:29:30"/>
        <d v="2024-08-19T17:06:15"/>
        <d v="2024-08-18T16:27:27"/>
        <d v="2024-08-19T10:54:03"/>
        <d v="2024-08-19T10:50:46"/>
        <d v="2024-08-19T15:11:06"/>
        <d v="2024-08-18T21:06:02"/>
        <d v="2024-08-20T22:44:58"/>
        <d v="2024-08-19T08:06:24"/>
        <d v="2024-08-15T02:42:36"/>
        <d v="2024-08-18T15:36:58"/>
        <d v="2024-08-20T03:59:18"/>
        <d v="2024-08-19T10:11:33"/>
        <d v="2024-08-18T07:49:15"/>
        <d v="2024-08-17T10:39:57"/>
        <d v="2024-08-15T13:39:47"/>
        <d v="2024-08-16T09:51:11"/>
        <d v="2024-08-19T23:52:48"/>
        <d v="2024-08-19T00:41:44"/>
        <d v="2024-08-19T15:39:35"/>
        <d v="2024-08-16T11:21:35"/>
        <d v="2024-08-20T22:16:50"/>
        <d v="2024-08-18T13:40:56"/>
        <d v="2024-08-16T03:28:30"/>
        <d v="2024-08-19T13:07:01"/>
        <d v="2024-08-19T16:38:38"/>
        <d v="2024-08-16T09:19:27"/>
        <d v="2024-08-15T12:35:42"/>
        <d v="2024-08-18T04:59:52"/>
        <d v="2024-08-16T03:25:37"/>
        <d v="2024-08-19T11:22:09"/>
        <d v="2024-08-16T11:51:53"/>
        <d v="2024-08-18T16:40:24"/>
        <d v="2024-08-17T10:42:32"/>
        <d v="2024-08-16T09:56:45"/>
        <d v="2024-08-18T15:23:44"/>
        <d v="2024-08-16T15:30:47"/>
        <d v="2024-08-16T01:22:06"/>
        <d v="2024-08-18T07:15:29"/>
        <d v="2024-08-15T11:58:36"/>
        <d v="2024-08-16T09:46:08"/>
        <d v="2024-08-20T11:56:23"/>
        <d v="2024-08-20T11:53:25"/>
        <d v="2024-08-20T15:08:35"/>
        <d v="2024-08-20T08:41:48"/>
        <d v="2024-08-15T12:03:14"/>
        <d v="2024-08-18T13:36:38"/>
        <d v="2024-08-18T06:33:58"/>
        <d v="2024-08-18T11:02:57"/>
        <d v="2024-08-17T05:29:23"/>
        <d v="2024-08-17T10:53:43"/>
        <d v="2024-08-18T07:00:07"/>
        <d v="2024-08-15T14:53:40"/>
        <d v="2024-08-15T04:50:32"/>
        <d v="2024-08-19T23:09:18"/>
        <d v="2024-08-20T09:58:32"/>
        <d v="2024-08-20T13:34:33"/>
        <d v="2024-08-20T23:57:38"/>
        <d v="2024-08-17T15:24:30"/>
        <d v="2024-08-17T03:13:48"/>
        <d v="2024-08-15T10:22:54"/>
        <d v="2024-08-16T10:51:13"/>
        <d v="2024-08-15T00:43:46"/>
        <d v="2024-08-20T10:00:59"/>
        <d v="2024-08-19T04:09:18"/>
        <d v="2024-08-19T11:44:33"/>
        <d v="2024-08-20T10:47:49"/>
        <d v="2024-08-17T14:02:05"/>
        <d v="2024-08-18T06:48:12"/>
        <d v="2024-08-19T04:35:44"/>
        <d v="2024-08-20T16:09:20"/>
        <d v="2024-08-15T01:21:40"/>
        <d v="2024-08-16T02:03:15"/>
        <d v="2024-08-19T12:02:27"/>
        <d v="2024-08-20T23:06:37"/>
        <d v="2024-08-20T09:04:52"/>
        <d v="2024-08-20T11:15:47"/>
        <d v="2024-08-15T10:50:12"/>
        <d v="2024-08-19T04:13:55"/>
        <d v="2024-08-16T08:13:11"/>
        <d v="2024-08-19T11:42:51"/>
        <d v="2024-08-15T02:22:32"/>
        <d v="2024-08-16T14:08:43"/>
        <d v="2024-08-20T02:04:02"/>
        <d v="2024-08-18T07:06:18"/>
        <d v="2024-08-19T05:39:29"/>
        <d v="2024-08-16T18:34:33"/>
        <d v="2024-08-15T11:04:04"/>
        <d v="2024-08-19T00:26:00"/>
        <d v="2024-08-16T00:02:50"/>
        <d v="2024-08-29T14:56:02"/>
        <d v="2024-08-26T08:39:13"/>
        <d v="2024-08-30T00:34:22"/>
        <d v="2024-08-28T07:12:23"/>
        <d v="2024-08-27T10:38:46"/>
        <d v="2024-08-25T14:01:53"/>
        <d v="2024-08-27T02:51:11"/>
        <d v="2024-08-29T08:19:08"/>
        <d v="2024-08-30T11:05:06"/>
        <d v="2024-08-27T10:08:39"/>
        <d v="2024-08-26T08:47:57"/>
        <d v="2024-08-28T10:50:16"/>
        <d v="2024-08-28T13:28:46"/>
        <d v="2024-08-27T11:14:44"/>
        <d v="2024-08-30T23:15:34"/>
        <d v="2024-08-27T15:12:40"/>
        <d v="2024-08-30T00:19:14"/>
        <d v="2024-08-30T00:53:47"/>
        <d v="2024-08-29T07:57:00"/>
        <d v="2024-08-27T13:07:10"/>
        <d v="2024-08-29T08:37:12"/>
        <d v="2024-08-29T14:26:36"/>
        <d v="2024-08-24T18:38:16"/>
        <d v="2024-08-29T10:13:33"/>
        <d v="2024-08-28T17:54:55"/>
        <d v="2024-08-27T11:09:01"/>
        <d v="2024-08-26T01:43:20"/>
        <d v="2024-08-28T12:10:35"/>
        <d v="2024-08-30T05:00:58"/>
        <d v="2024-08-28T10:16:35"/>
        <d v="2024-08-26T03:12:19"/>
        <d v="2024-08-22T08:13:32"/>
        <d v="2024-08-27T02:20:47"/>
        <d v="2024-08-30T09:50:00"/>
        <d v="2024-08-25T13:58:04"/>
        <d v="2024-08-28T10:42:35"/>
        <d v="2024-08-27T13:09:00"/>
        <d v="2024-08-30T02:51:59"/>
        <d v="2024-08-25T12:43:34"/>
        <d v="2024-08-23T13:10:21"/>
        <d v="2024-08-22T03:58:59"/>
        <d v="2024-08-27T06:40:02"/>
        <d v="2024-08-25T13:57:47"/>
        <d v="2024-08-28T02:25:33"/>
        <d v="2024-08-27T16:35:03"/>
        <d v="2024-08-29T09:39:38"/>
        <d v="2024-08-28T12:40:45"/>
        <d v="2024-08-27T13:22:54"/>
        <d v="2024-08-28T23:58:37"/>
        <d v="2024-08-27T06:33:19"/>
        <d v="2024-08-28T23:31:37"/>
        <d v="2024-08-28T08:06:09"/>
        <d v="2024-08-30T10:40:51"/>
        <d v="2024-08-28T11:45:32"/>
        <d v="2024-08-30T04:33:08"/>
        <d v="2024-08-30T15:27:13"/>
        <d v="2024-08-24T14:28:42"/>
        <d v="2024-08-30T06:56:56"/>
        <d v="2024-08-28T04:04:13"/>
        <d v="2024-08-27T13:52:25"/>
        <d v="2024-08-28T11:26:48"/>
        <d v="2024-08-26T08:45:25"/>
        <d v="2024-08-27T06:09:38"/>
        <d v="2024-08-27T16:13:01"/>
        <d v="2024-08-30T11:54:09"/>
        <d v="2024-08-30T11:35:35"/>
        <d v="2024-08-25T02:45:42"/>
        <d v="2024-08-24T07:06:05"/>
        <d v="2024-08-28T10:06:29"/>
        <d v="2024-08-28T16:18:03"/>
        <d v="2024-08-27T12:14:29"/>
        <d v="2024-08-30T03:51:07"/>
        <d v="2024-08-28T00:29:48"/>
        <d v="2024-08-28T13:41:43"/>
        <d v="2024-08-29T06:54:24"/>
        <d v="2024-08-29T10:36:16"/>
        <d v="2024-08-28T23:47:56"/>
        <d v="2024-08-26T11:08:04"/>
        <d v="2024-08-30T11:16:50"/>
        <d v="2024-09-01T14:09:39"/>
        <d v="2024-09-06T06:45:42"/>
        <d v="2024-09-03T13:46:41"/>
        <d v="2024-09-03T10:39:06"/>
        <d v="2024-09-01T14:41:33"/>
        <d v="2024-09-01T14:31:36"/>
        <d v="2024-09-01T14:34:22"/>
        <d v="2024-09-01T23:53:28"/>
        <d v="2024-09-06T11:49:44"/>
        <d v="2024-09-04T03:42:46"/>
        <d v="2024-09-06T16:31:27"/>
        <d v="2024-09-03T11:57:23"/>
        <d v="2024-09-05T22:19:30"/>
        <d v="2024-09-06T13:30:01"/>
        <d v="2024-09-06T14:26:34"/>
        <d v="2024-09-05T12:59:45"/>
        <d v="2024-09-05T13:18:26"/>
        <d v="2024-09-01T17:38:40"/>
        <d v="2024-09-03T15:45:27"/>
        <d v="2024-09-04T04:09:22"/>
        <d v="2024-09-02T12:14:19"/>
        <d v="2024-09-02T11:32:53"/>
        <d v="2024-09-04T10:56:03"/>
        <d v="2024-09-05T07:21:01"/>
        <d v="2024-09-02T01:05:31"/>
        <d v="2024-09-04T15:20:24"/>
        <d v="2024-09-03T04:33:43"/>
        <d v="2024-09-06T12:03:36"/>
        <d v="2024-09-02T15:22:25"/>
        <d v="2024-09-04T14:20:18"/>
        <d v="2024-09-04T14:47:42"/>
        <d v="2024-09-02T12:29:49"/>
        <d v="2024-09-03T12:06:22"/>
        <d v="2024-09-02T10:33:13"/>
        <d v="2024-09-03T10:25:39"/>
        <d v="2024-09-01T07:26:44"/>
        <d v="2024-09-03T00:58:02"/>
        <d v="2024-09-04T23:54:13"/>
        <d v="2024-09-06T11:31:37"/>
        <d v="2024-09-02T23:50:16"/>
        <d v="2024-09-02T14:46:10"/>
        <d v="2024-09-04T13:21:07"/>
        <d v="2024-09-05T01:20:20"/>
        <d v="2024-09-05T13:43:55"/>
        <d v="2024-09-06T00:57:02"/>
        <d v="2024-09-02T10:54:31"/>
        <d v="2024-09-04T03:16:51"/>
        <d v="2024-09-03T06:43:30"/>
        <d v="2024-09-04T12:19:38"/>
        <d v="2024-09-03T14:31:14"/>
        <d v="2024-09-01T06:42:14"/>
        <d v="2024-09-06T01:54:33"/>
        <d v="2024-09-06T08:02:40"/>
        <d v="2024-09-06T05:26:38"/>
        <d v="2024-09-04T11:35:55"/>
        <d v="2024-09-04T01:58:56"/>
        <d v="2024-09-04T22:38:51"/>
        <d v="2024-09-06T01:53:52"/>
        <d v="2024-09-06T16:50:00"/>
        <d v="2024-09-04T04:14:34"/>
        <d v="2024-09-05T14:51:38"/>
        <d v="2024-09-03T14:56:05"/>
        <d v="2024-09-03T12:06:34"/>
        <d v="2024-09-03T02:10:11"/>
        <d v="2024-09-04T08:28:30"/>
        <d v="2024-09-04T08:25:12"/>
        <d v="2024-09-06T06:03:23"/>
        <d v="2024-09-06T07:21:04"/>
        <d v="2024-09-05T07:53:44"/>
        <d v="2024-09-04T15:30:20"/>
        <d v="2024-09-05T01:47:48"/>
        <d v="2024-09-02T11:39:27"/>
        <d v="2024-09-03T06:11:30"/>
        <d v="2024-09-06T08:10:23"/>
        <d v="2024-09-05T11:27:18"/>
        <d v="2024-09-03T11:03:47"/>
        <d v="2024-09-04T09:29:35"/>
        <d v="2024-09-03T21:37:49"/>
        <d v="2024-09-04T02:03:23"/>
        <d v="2024-09-04T10:57:17"/>
        <d v="2024-09-12T02:19:34"/>
        <d v="2024-09-13T22:18:39"/>
        <d v="2024-09-11T13:31:22"/>
        <d v="2024-09-10T09:54:43"/>
        <d v="2024-09-12T11:41:52"/>
        <d v="2024-09-11T08:23:29"/>
        <d v="2024-09-13T09:49:26"/>
        <d v="2024-09-12T04:26:31"/>
        <d v="2024-09-12T18:57:07"/>
        <d v="2024-09-11T10:16:42"/>
        <d v="2024-09-10T12:37:54"/>
        <d v="2024-09-12T22:51:24"/>
        <d v="2024-09-12T05:26:18"/>
        <d v="2024-09-12T14:00:08"/>
        <d v="2024-09-13T13:12:25"/>
        <d v="2024-09-12T08:45:47"/>
        <d v="2024-09-12T10:28:00"/>
        <d v="2024-09-10T11:33:53"/>
        <d v="2024-09-12T17:09:07"/>
        <d v="2024-09-09T06:43:53"/>
        <d v="2024-09-12T10:10:58"/>
        <d v="2024-09-09T13:47:14"/>
        <d v="2024-09-13T23:39:30"/>
        <d v="2024-09-11T14:08:52"/>
        <d v="2024-09-12T15:20:53"/>
        <d v="2024-09-12T16:03:10"/>
        <d v="2024-09-11T22:17:18"/>
        <d v="2024-09-11T11:10:56"/>
        <d v="2024-09-11T23:14:23"/>
        <d v="2024-09-13T02:12:07"/>
        <d v="2024-09-12T05:06:08"/>
        <d v="2024-09-12T06:17:29"/>
        <d v="2024-09-12T00:17:55"/>
        <d v="2024-09-12T13:05:11"/>
        <d v="2024-09-11T08:24:24"/>
        <d v="2024-09-11T05:33:43"/>
        <d v="2024-09-13T01:24:07"/>
        <d v="2024-09-12T15:19:46"/>
        <d v="2024-09-12T11:34:04"/>
        <d v="2024-09-11T15:56:01"/>
        <d v="2024-09-08T11:33:47"/>
        <d v="2024-09-11T02:03:18"/>
        <d v="2024-09-08T13:18:07"/>
        <d v="2024-09-11T05:53:02"/>
        <d v="2024-09-11T01:13:45"/>
        <d v="2024-09-12T01:13:13"/>
        <d v="2024-09-13T06:54:09"/>
        <d v="2024-09-11T09:03:55"/>
        <d v="2024-09-12T08:46:54"/>
        <d v="2024-09-12T04:06:52"/>
        <d v="2024-09-11T10:59:57"/>
        <d v="2024-09-11T07:30:14"/>
        <d v="2024-09-09T12:16:03"/>
        <d v="2024-09-12T00:38:11"/>
        <d v="2024-09-11T10:43:44"/>
        <d v="2024-09-11T11:47:24"/>
        <d v="2024-09-10T03:19:00"/>
        <d v="2024-09-13T15:33:41"/>
        <d v="2024-09-10T08:42:15"/>
        <d v="2024-09-10T11:18:15"/>
        <d v="2024-09-13T03:12:16"/>
        <d v="2024-09-12T23:49:31"/>
        <d v="2024-09-10T13:03:16"/>
        <d v="2024-09-12T09:43:04"/>
        <d v="2024-09-11T00:27:04"/>
        <d v="2024-09-11T08:39:29"/>
        <d v="2024-09-11T03:23:35"/>
        <d v="2024-09-13T23:54:58"/>
        <d v="2024-09-10T00:50:49"/>
        <d v="2024-09-13T00:09:37"/>
        <d v="2024-09-11T02:09:41"/>
        <d v="2024-09-13T07:40:32"/>
        <d v="2024-09-11T15:44:12"/>
        <d v="2024-09-12T23:14:42"/>
        <d v="2024-09-11T12:08:03"/>
        <d v="2024-09-13T22:42:04"/>
        <d v="2024-09-11T12:12:59"/>
        <d v="2024-09-12T00:17:59"/>
        <d v="2024-09-13T03:18:20"/>
        <d v="2024-09-19T10:42:39"/>
        <d v="2024-09-18T03:10:01"/>
        <d v="2024-09-17T00:49:23"/>
        <d v="2024-09-16T07:03:48"/>
        <d v="2024-09-19T06:41:56"/>
        <d v="2024-09-19T14:51:41"/>
        <d v="2024-09-16T22:52:07"/>
        <d v="2024-09-18T09:56:43"/>
        <d v="2024-09-17T02:12:23"/>
        <d v="2024-09-19T12:18:21"/>
        <d v="2024-09-19T05:09:45"/>
        <d v="2024-09-19T12:56:04"/>
        <d v="2024-09-20T05:23:47"/>
        <d v="2024-09-20T02:27:01"/>
        <d v="2024-09-19T00:49:53"/>
        <d v="2024-09-20T02:12:26"/>
        <d v="2024-09-17T00:30:18"/>
        <d v="2024-09-15T07:39:12"/>
        <d v="2024-09-18T07:34:30"/>
        <d v="2024-09-19T12:43:59"/>
        <d v="2024-09-18T12:02:05"/>
        <d v="2024-09-17T12:03:59"/>
        <d v="2024-09-17T23:51:09"/>
        <d v="2024-09-18T14:33:32"/>
        <d v="2024-09-20T17:48:50"/>
        <d v="2024-09-16T16:09:39"/>
        <d v="2024-09-20T06:04:59"/>
        <d v="2024-09-17T02:13:29"/>
        <d v="2024-09-20T23:50:10"/>
        <d v="2024-09-15T15:40:40"/>
        <d v="2024-09-16T11:35:46"/>
        <d v="2024-09-18T09:12:59"/>
        <d v="2024-09-15T15:00:29"/>
        <d v="2024-09-19T22:45:37"/>
        <d v="2024-09-16T13:06:01"/>
        <d v="2024-09-16T09:48:52"/>
        <d v="2024-09-20T05:58:19"/>
        <d v="2024-09-15T10:41:54"/>
        <d v="2024-09-20T13:14:11"/>
        <d v="2024-09-16T03:37:13"/>
        <d v="2024-09-17T12:30:17"/>
        <d v="2024-09-17T12:19:01"/>
        <d v="2024-09-18T14:10:08"/>
        <d v="2024-09-20T09:38:08"/>
        <d v="2024-09-17T03:22:09"/>
        <d v="2024-09-18T01:11:53"/>
        <d v="2024-09-16T00:15:36"/>
        <d v="2024-09-19T01:58:30"/>
        <d v="2024-09-18T13:21:05"/>
        <d v="2024-09-18T16:22:17"/>
        <d v="2024-09-18T09:56:33"/>
        <d v="2024-09-19T14:58:47"/>
        <d v="2024-09-20T07:35:39"/>
        <d v="2024-09-20T08:23:07"/>
        <d v="2024-09-20T12:25:02"/>
        <d v="2024-09-17T18:21:04"/>
        <d v="2024-09-17T04:16:40"/>
        <d v="2024-09-19T07:10:15"/>
        <d v="2024-09-18T00:09:12"/>
        <d v="2024-09-16T06:08:54"/>
        <d v="2024-09-20T18:04:12"/>
        <d v="2024-09-16T06:09:49"/>
        <d v="2024-09-16T14:30:20"/>
        <d v="2024-09-17T00:15:45"/>
        <d v="2024-09-19T11:00:41"/>
        <d v="2024-09-17T10:13:11"/>
        <d v="2024-09-19T09:37:15"/>
        <d v="2024-09-18T09:04:59"/>
        <d v="2024-09-15T15:03:44"/>
        <d v="2024-09-17T05:34:17"/>
        <d v="2024-09-17T11:26:16"/>
        <d v="2024-09-19T00:52:24"/>
        <d v="2024-09-17T07:32:40"/>
        <d v="2024-09-18T00:02:27"/>
        <d v="2024-09-17T00:21:42"/>
        <d v="2024-09-16T12:54:04"/>
        <d v="2024-09-19T15:54:00"/>
        <d v="2024-09-18T02:53:08"/>
        <d v="2024-09-16T15:27:55"/>
        <d v="2024-09-18T09:46:40"/>
        <d v="2024-09-17T10:16:55"/>
        <d v="2024-09-18T01:18:05"/>
        <d v="2024-09-19T10:16:54"/>
        <d v="2024-09-18T13:10:34"/>
        <d v="2024-09-15T01:39:05"/>
        <d v="2024-09-15T13:47:45"/>
        <d v="2024-09-20T12:25:32"/>
        <d v="2024-09-20T14:22:22"/>
        <d v="2024-09-16T01:23:02"/>
        <d v="2024-09-19T14:41:25"/>
        <d v="2024-09-19T02:10:54"/>
        <d v="2024-09-19T13:21:22"/>
        <d v="2024-09-19T12:29:30"/>
        <d v="2024-09-17T11:49:32"/>
        <d v="2024-09-16T13:59:34"/>
        <d v="2024-09-17T10:27:42"/>
        <d v="2024-09-17T23:02:22"/>
        <d v="2024-09-20T14:46:42"/>
        <d v="2024-09-17T06:36:26"/>
        <d v="2024-09-17T03:00:02"/>
        <d v="2024-09-18T11:44:09"/>
        <d v="2024-11-05T00:52:01"/>
        <d v="2024-10-03T17:04:14"/>
        <d v="2024-12-04T15:02:09"/>
        <d v="2024-12-08T06:06:13"/>
        <d v="2024-11-11T07:31:45"/>
        <d v="2024-12-01T03:52:51"/>
        <d v="2024-10-05T11:36:42"/>
        <d v="2024-10-05T13:50:36"/>
        <d v="2024-10-06T04:32:22"/>
        <d v="2024-10-06T04:40:16"/>
        <d v="2024-10-06T04:33:58"/>
        <d v="2024-10-06T04:31:40"/>
        <d v="2024-10-05T05:38:30"/>
        <d v="2024-10-05T03:38:44"/>
        <d v="2024-10-04T12:59:10"/>
        <d v="2024-10-05T05:14:45"/>
        <d v="2024-10-05T08:12:11"/>
        <d v="2024-10-05T04:59:56"/>
        <d v="2024-10-05T05:40:53"/>
        <d v="2024-10-05T07:27:57"/>
        <d v="2024-10-05T06:29:01"/>
        <d v="2024-10-03T14:35:10"/>
        <d v="2024-10-05T13:54:58"/>
        <d v="2024-10-04T10:09:39"/>
        <d v="2024-10-05T08:23:05"/>
        <d v="2024-10-04T18:25:31"/>
        <d v="2024-10-06T10:09:40"/>
        <d v="2024-10-06T13:53:04"/>
        <d v="2024-10-05T05:10:13"/>
        <d v="2024-10-05T06:04:21"/>
        <d v="2024-10-04T02:47:55"/>
        <d v="2024-10-04T00:12:44"/>
        <d v="2024-10-06T07:16:48"/>
        <d v="2024-10-06T02:17:17"/>
        <d v="2024-10-06T07:28:51"/>
        <d v="2024-10-06T09:39:38"/>
        <d v="2024-10-04T06:54:33"/>
        <d v="2024-10-06T01:18:29"/>
        <d v="2024-10-05T11:30:49"/>
        <d v="2024-10-04T10:18:33"/>
        <d v="2024-10-06T11:32:26"/>
        <d v="2024-10-05T12:31:36"/>
        <d v="2024-10-06T02:18:10"/>
        <d v="2024-10-06T00:01:54"/>
        <d v="2024-10-06T13:43:33"/>
        <d v="2024-10-04T01:30:08"/>
        <d v="2024-10-05T01:38:15"/>
        <d v="2024-10-05T14:05:28"/>
        <d v="2024-10-06T12:02:35"/>
        <d v="2024-10-05T09:06:29"/>
        <d v="2024-10-06T07:20:11"/>
        <d v="2024-10-05T17:02:24"/>
        <d v="2024-10-05T16:15:43"/>
        <d v="2024-10-05T00:33:54"/>
        <d v="2024-10-04T00:14:28"/>
        <d v="2024-10-05T03:23:43"/>
        <d v="2024-10-05T01:42:21"/>
        <d v="2024-10-05T18:10:53"/>
        <d v="2024-10-05T08:38:09"/>
        <d v="2024-10-05T12:50:52"/>
        <d v="2024-10-06T12:34:33"/>
        <d v="2024-10-05T05:39:11"/>
        <d v="2024-10-05T07:27:36"/>
        <d v="2024-10-05T15:27:20"/>
        <d v="2024-10-05T16:01:49"/>
        <d v="2024-10-04T11:59:02"/>
        <d v="2024-10-05T00:43:34"/>
        <d v="2024-10-05T13:20:54"/>
        <d v="2024-10-05T03:24:42"/>
        <d v="2024-10-03T16:58:14"/>
        <d v="2024-10-03T10:27:36"/>
        <d v="2024-10-05T15:22:07"/>
        <d v="2024-10-05T16:57:57"/>
        <d v="2024-10-05T15:08:54"/>
        <d v="2024-10-02T23:40:29"/>
        <d v="2024-10-04T09:51:29"/>
        <d v="2024-10-05T11:20:25"/>
        <d v="2024-10-05T02:17:36"/>
        <d v="2024-10-05T01:52:57"/>
        <d v="2024-10-03T23:21:19"/>
        <d v="2024-10-04T12:40:27"/>
        <d v="2024-10-05T07:13:39"/>
        <d v="2024-10-05T17:10:54"/>
        <d v="2024-10-05T11:13:59"/>
        <d v="2024-10-06T01:48:50"/>
        <d v="2024-10-05T06:08:07"/>
        <d v="2024-10-06T12:01:14"/>
        <d v="2024-10-05T10:02:26"/>
        <d v="2024-10-03T16:08:24"/>
        <d v="2024-10-04T10:55:54"/>
        <d v="2024-10-05T09:48:50"/>
        <d v="2024-10-05T13:50:45"/>
        <d v="2024-10-05T07:12:34"/>
        <d v="2024-10-05T07:04:44"/>
        <d v="2024-10-04T12:05:42"/>
        <d v="2024-10-05T14:18:13"/>
        <d v="2024-10-06T19:26:54"/>
        <d v="2024-10-03T12:10:32"/>
        <d v="2024-10-06T23:05:41"/>
        <d v="2024-10-04T01:02:31"/>
        <d v="2024-10-04T02:00:01"/>
        <d v="2024-10-04T10:32:57"/>
        <d v="2024-10-06T05:03:24"/>
        <d v="2024-10-04T12:15:26"/>
        <d v="2024-10-03T13:23:34"/>
        <d v="2024-10-05T07:36:09"/>
        <d v="2024-10-05T04:01:17"/>
        <d v="2024-10-05T06:21:37"/>
        <d v="2024-10-05T12:13:11"/>
        <d v="2024-10-04T09:04:12"/>
        <d v="2024-10-06T12:16:15"/>
        <d v="2024-10-06T22:28:22"/>
        <d v="2024-10-04T00:04:41"/>
        <d v="2024-10-04T16:06:04"/>
        <d v="2024-10-06T15:01:51"/>
        <d v="2024-10-04T08:46:18"/>
        <d v="2024-10-04T01:16:21"/>
        <d v="2024-10-04T09:16:46"/>
        <d v="2024-10-05T05:16:31"/>
        <d v="2024-10-04T11:41:41"/>
        <d v="2024-10-06T00:47:21"/>
        <d v="2024-10-06T13:01:38"/>
        <d v="2024-10-04T11:18:20"/>
        <d v="2024-10-05T09:36:14"/>
        <d v="2024-10-04T06:07:03"/>
        <d v="2024-10-13T06:01:24"/>
        <d v="2024-10-10T11:02:10"/>
        <d v="2024-10-13T05:12:22"/>
        <d v="2024-10-12T23:32:03"/>
        <d v="2024-10-10T08:10:42"/>
        <d v="2024-10-10T04:11:38"/>
        <d v="2024-10-13T04:59:02"/>
        <d v="2024-10-09T07:22:21"/>
        <d v="2024-10-09T04:12:01"/>
        <d v="2024-10-13T12:48:28"/>
        <d v="2024-10-11T03:08:31"/>
        <d v="2024-10-09T07:06:33"/>
        <d v="2024-10-10T04:13:18"/>
        <d v="2024-10-10T04:14:55"/>
        <d v="2024-10-13T00:53:30"/>
        <d v="2024-10-08T05:49:11"/>
        <d v="2024-10-10T00:48:20"/>
        <d v="2024-10-09T16:14:09"/>
        <d v="2024-10-13T17:39:04"/>
        <d v="2024-10-08T23:45:17"/>
        <d v="2024-10-11T01:22:26"/>
        <d v="2024-10-10T09:14:09"/>
        <d v="2024-10-11T02:13:56"/>
        <d v="2024-10-13T01:28:07"/>
        <d v="2024-10-13T08:55:28"/>
        <d v="2024-10-12T22:39:12"/>
        <d v="2024-10-13T01:40:36"/>
        <d v="2024-10-10T17:06:59"/>
        <d v="2024-10-08T14:04:38"/>
        <d v="2024-10-13T00:54:16"/>
        <d v="2024-10-13T03:33:53"/>
        <d v="2024-10-12T07:27:44"/>
        <d v="2024-10-10T23:21:14"/>
        <d v="2024-10-10T14:41:09"/>
        <d v="2024-10-08T16:55:21"/>
        <d v="2024-10-09T23:48:39"/>
        <d v="2024-10-12T08:14:16"/>
        <d v="2024-10-13T21:46:10"/>
        <d v="2024-10-08T14:52:25"/>
        <d v="2024-10-08T12:25:38"/>
        <d v="2024-10-11T10:05:57"/>
        <d v="2024-10-08T10:31:25"/>
        <d v="2024-10-08T14:35:44"/>
        <d v="2024-10-09T08:28:28"/>
        <d v="2024-10-08T22:59:43"/>
        <d v="2024-10-11T01:41:41"/>
        <d v="2024-10-10T11:11:04"/>
        <d v="2024-10-08T10:21:15"/>
        <d v="2024-10-13T06:43:31"/>
        <d v="2024-10-12T13:08:04"/>
        <d v="2024-10-13T08:51:17"/>
        <d v="2024-10-13T15:20:02"/>
        <d v="2024-10-11T00:16:52"/>
        <d v="2024-10-13T01:41:38"/>
        <d v="2024-10-11T02:24:49"/>
        <d v="2024-10-13T23:43:33"/>
        <d v="2024-10-09T06:53:14"/>
        <d v="2024-10-12T08:11:36"/>
        <d v="2024-10-09T12:54:36"/>
        <d v="2024-10-12T14:02:11"/>
        <d v="2024-10-10T11:29:59"/>
        <d v="2024-10-11T03:52:46"/>
        <d v="2024-10-08T07:30:22"/>
        <d v="2024-10-13T06:44:43"/>
        <d v="2024-10-11T14:20:02"/>
        <d v="2024-10-08T17:27:27"/>
        <d v="2024-10-11T00:26:17"/>
        <d v="2024-10-09T04:57:16"/>
        <d v="2024-10-13T14:44:35"/>
        <d v="2024-10-11T11:21:34"/>
        <d v="2024-10-12T07:35:00"/>
        <d v="2024-10-09T11:07:52"/>
        <d v="2024-10-11T01:05:38"/>
        <d v="2024-10-10T23:39:42"/>
        <d v="2024-10-08T13:51:58"/>
        <d v="2024-10-09T08:04:44"/>
        <d v="2024-10-11T05:44:47"/>
        <d v="2024-10-11T15:35:16"/>
        <d v="2024-10-08T16:15:04"/>
        <d v="2024-10-12T11:25:48"/>
        <d v="2024-10-09T05:52:37"/>
        <d v="2024-10-09T09:13:02"/>
        <d v="2024-10-10T23:55:07"/>
        <d v="2024-10-13T03:24:46"/>
        <d v="2024-10-11T01:40:31"/>
        <d v="2024-10-08T02:11:00"/>
        <d v="2024-10-11T01:18:46"/>
        <d v="2024-10-13T23:39:52"/>
        <d v="2024-10-09T03:12:31"/>
        <d v="2024-10-08T05:55:10"/>
        <d v="2024-10-09T07:31:18"/>
        <d v="2024-10-11T00:04:33"/>
        <d v="2024-10-13T02:44:00"/>
        <d v="2024-10-11T01:44:08"/>
        <d v="2024-10-13T08:04:23"/>
        <d v="2024-10-08T15:30:59"/>
        <d v="2024-10-09T02:10:51"/>
        <d v="2024-10-12T06:30:49"/>
        <d v="2024-10-09T10:54:30"/>
        <d v="2024-10-09T03:34:03"/>
        <d v="2024-10-09T10:02:58"/>
        <d v="2024-10-12T07:10:01"/>
        <d v="2024-10-13T09:12:25"/>
        <d v="2024-10-13T08:57:34"/>
        <d v="2024-10-11T00:39:56"/>
        <d v="2024-10-13T09:02:14"/>
        <d v="2024-10-12T15:16:48"/>
        <d v="2024-10-12T14:33:15"/>
        <d v="2024-10-12T03:55:57"/>
        <d v="2024-10-10T11:19:28"/>
        <d v="2024-10-13T08:49:03"/>
        <d v="2024-10-11T14:29:00"/>
        <d v="2024-10-12T16:56:08"/>
        <d v="2024-10-13T08:21:09"/>
        <d v="2024-10-12T03:42:30"/>
        <d v="2024-10-10T00:55:01"/>
        <d v="2024-10-13T23:50:33"/>
        <d v="2024-10-09T16:26:50"/>
        <d v="2024-10-11T05:11:56"/>
        <d v="2024-10-11T00:40:11"/>
        <d v="2024-10-10T11:43:17"/>
        <d v="2024-10-13T03:21:11"/>
        <d v="2024-10-12T10:02:31"/>
        <d v="2024-10-10T07:00:22"/>
        <d v="2024-10-11T11:10:59"/>
        <d v="2024-10-10T10:32:48"/>
        <d v="2024-10-13T04:18:34"/>
        <d v="2024-10-13T07:21:00"/>
        <d v="2024-10-12T05:50:06"/>
        <d v="2024-10-09T04:05:05"/>
        <d v="2024-10-12T07:02:24"/>
        <d v="2024-10-10T23:24:10"/>
        <d v="2024-10-09T07:11:43"/>
        <d v="2024-10-09T02:09:41"/>
        <d v="2024-10-13T14:57:34"/>
        <d v="2024-10-13T12:42:10"/>
        <d v="2024-10-12T05:34:15"/>
        <d v="2024-10-12T05:43:18"/>
        <d v="2024-10-16T17:39:17"/>
        <d v="2024-10-19T07:06:33"/>
        <d v="2024-10-20T06:20:52"/>
        <d v="2024-10-19T16:34:34"/>
        <d v="2024-10-16T01:32:59"/>
        <d v="2024-10-17T21:02:28"/>
        <d v="2024-10-16T08:56:40"/>
        <d v="2024-10-19T10:10:18"/>
        <d v="2024-10-16T10:42:39"/>
        <d v="2024-10-17T06:45:27"/>
        <d v="2024-10-15T12:08:25"/>
        <d v="2024-10-20T12:03:09"/>
        <d v="2024-10-17T23:58:40"/>
        <d v="2024-10-16T12:40:43"/>
        <d v="2024-10-20T09:30:56"/>
        <d v="2024-10-15T12:54:30"/>
        <d v="2024-10-20T16:41:20"/>
        <d v="2024-10-20T09:46:35"/>
        <d v="2024-10-20T16:42:28"/>
        <d v="2024-10-19T23:14:38"/>
        <d v="2024-10-15T00:52:19"/>
        <d v="2024-10-20T04:24:58"/>
        <d v="2024-10-20T03:32:58"/>
        <d v="2024-10-20T12:37:59"/>
        <d v="2024-10-20T06:58:30"/>
        <d v="2024-10-20T13:51:40"/>
        <d v="2024-10-19T14:53:26"/>
        <d v="2024-10-20T03:33:31"/>
        <d v="2024-10-16T12:21:09"/>
        <d v="2024-10-20T23:41:41"/>
        <d v="2024-10-18T18:15:49"/>
        <d v="2024-10-17T02:10:47"/>
        <d v="2024-10-20T14:36:56"/>
        <d v="2024-10-20T13:31:04"/>
        <d v="2024-10-20T04:28:10"/>
        <d v="2024-10-20T11:49:33"/>
        <d v="2024-10-16T12:34:37"/>
        <d v="2024-10-20T11:45:26"/>
        <d v="2024-10-20T22:52:53"/>
        <d v="2024-10-19T05:23:52"/>
        <d v="2024-10-19T17:28:52"/>
        <d v="2024-10-19T16:14:19"/>
        <d v="2024-10-19T17:22:30"/>
        <d v="2024-10-20T12:35:33"/>
        <d v="2024-10-18T14:01:18"/>
        <d v="2024-10-20T16:46:30"/>
        <d v="2024-10-20T08:58:25"/>
        <d v="2024-10-18T15:17:15"/>
        <d v="2024-10-16T00:35:12"/>
        <d v="2024-10-17T07:05:27"/>
        <d v="2024-10-18T05:40:40"/>
        <d v="2024-10-15T07:07:32"/>
        <d v="2024-10-20T09:16:07"/>
        <d v="2024-10-20T03:57:17"/>
        <d v="2024-10-19T01:10:22"/>
        <d v="2024-10-20T06:50:01"/>
        <d v="2024-10-19T11:27:00"/>
        <d v="2024-10-20T04:28:38"/>
        <d v="2024-10-15T08:00:30"/>
        <d v="2024-10-17T15:48:24"/>
        <d v="2024-10-17T12:56:20"/>
        <d v="2024-10-17T12:41:44"/>
        <d v="2024-10-18T08:55:51"/>
        <d v="2024-10-20T04:18:56"/>
        <d v="2024-10-15T10:58:42"/>
        <d v="2024-10-16T15:09:26"/>
        <d v="2024-10-20T13:49:00"/>
        <d v="2024-10-16T08:17:09"/>
        <d v="2024-10-17T04:09:44"/>
        <d v="2024-10-16T14:45:57"/>
        <d v="2024-10-20T06:29:33"/>
        <d v="2024-10-19T18:33:15"/>
        <d v="2024-10-19T10:32:06"/>
        <d v="2024-10-18T03:19:02"/>
        <d v="2024-10-19T09:30:25"/>
        <d v="2024-10-16T23:29:54"/>
        <d v="2024-10-20T10:24:06"/>
        <d v="2024-10-16T04:01:38"/>
        <d v="2024-10-16T10:51:11"/>
        <d v="2024-10-17T04:04:49"/>
        <d v="2024-10-16T03:42:29"/>
        <d v="2024-10-19T01:15:22"/>
        <d v="2024-10-17T12:01:52"/>
        <d v="2024-10-19T14:39:50"/>
        <d v="2024-10-19T04:48:00"/>
        <d v="2024-10-18T12:35:05"/>
        <d v="2024-10-19T06:25:05"/>
        <d v="2024-10-15T14:25:57"/>
        <d v="2024-10-17T13:42:46"/>
        <d v="2024-10-19T16:43:35"/>
        <d v="2024-10-18T04:24:07"/>
        <d v="2024-10-19T07:03:24"/>
        <d v="2024-10-20T13:00:12"/>
        <d v="2024-10-16T12:45:47"/>
        <d v="2024-10-19T13:16:45"/>
        <d v="2024-10-20T03:02:07"/>
        <d v="2024-10-16T11:26:58"/>
        <d v="2024-10-18T12:45:06"/>
        <d v="2024-10-19T01:53:30"/>
        <d v="2024-10-30T14:34:08"/>
        <d v="2024-10-28T00:41:05"/>
        <d v="2024-10-24T12:40:34"/>
        <d v="2024-10-28T14:47:22"/>
        <d v="2024-10-26T00:20:04"/>
        <d v="2024-10-27T06:30:30"/>
        <d v="2024-10-28T01:42:41"/>
        <d v="2024-10-24T13:11:50"/>
        <d v="2024-10-30T04:01:47"/>
        <d v="2024-10-27T11:55:13"/>
        <d v="2024-10-29T10:19:27"/>
        <d v="2024-10-29T00:46:40"/>
        <d v="2024-10-26T16:26:56"/>
        <d v="2024-10-29T15:13:00"/>
        <d v="2024-10-29T12:40:54"/>
        <d v="2024-10-25T10:39:40"/>
        <d v="2024-10-30T00:18:01"/>
        <d v="2024-10-30T01:12:26"/>
        <d v="2024-10-26T12:52:19"/>
        <d v="2024-10-24T09:39:55"/>
        <d v="2024-10-30T10:01:18"/>
        <d v="2024-10-30T09:37:17"/>
        <d v="2024-10-28T23:21:15"/>
        <d v="2024-10-26T06:55:44"/>
        <d v="2024-10-27T02:03:12"/>
        <d v="2024-10-29T10:06:18"/>
        <d v="2024-10-28T11:16:02"/>
        <d v="2024-10-29T15:16:19"/>
        <d v="2024-10-26T13:51:08"/>
        <d v="2024-10-28T03:47:07"/>
        <d v="2024-10-27T22:25:35"/>
        <d v="2024-10-25T13:43:41"/>
        <d v="2024-10-29T09:47:16"/>
        <d v="2024-10-30T23:53:45"/>
        <d v="2024-10-29T09:05:17"/>
        <d v="2024-10-30T06:40:56"/>
        <d v="2024-10-27T11:14:53"/>
        <d v="2024-10-25T04:44:21"/>
        <d v="2024-10-28T14:48:02"/>
        <d v="2024-10-28T08:13:03"/>
        <d v="2024-10-24T11:39:25"/>
        <d v="2024-10-28T09:36:57"/>
        <d v="2024-10-25T04:57:03"/>
        <d v="2024-10-28T11:22:21"/>
        <d v="2024-10-24T04:48:57"/>
        <d v="2024-10-29T13:36:21"/>
        <d v="2024-10-26T13:42:14"/>
        <d v="2024-10-25T05:34:58"/>
        <d v="2024-10-29T13:46:07"/>
        <d v="2024-10-26T12:13:38"/>
        <d v="2024-10-27T01:54:34"/>
        <d v="2024-10-28T08:28:05"/>
        <d v="2024-10-30T17:04:16"/>
        <d v="2024-10-23T01:58:51"/>
        <d v="2024-10-27T15:27:32"/>
        <d v="2024-10-23T16:39:30"/>
        <d v="2024-10-30T14:47:32"/>
        <d v="2024-10-26T10:22:28"/>
        <d v="2024-10-30T03:54:11"/>
        <d v="2024-10-29T11:14:08"/>
        <d v="2024-10-28T03:58:33"/>
        <d v="2024-10-24T16:17:47"/>
        <d v="2024-10-26T02:16:21"/>
        <d v="2024-10-30T12:39:06"/>
        <d v="2024-10-26T00:39:05"/>
        <d v="2024-10-27T13:06:33"/>
        <d v="2024-10-30T15:44:43"/>
        <d v="2024-10-29T07:14:02"/>
        <d v="2024-10-23T03:38:51"/>
        <d v="2024-10-26T14:32:38"/>
        <d v="2024-10-28T10:15:20"/>
        <d v="2024-10-26T06:10:09"/>
        <d v="2024-10-25T07:29:21"/>
        <d v="2024-10-29T10:34:34"/>
        <d v="2024-10-29T09:44:09"/>
        <d v="2024-10-30T12:04:15"/>
        <d v="2024-10-23T10:23:05"/>
        <d v="2024-10-29T00:12:31"/>
        <d v="2024-10-25T09:47:15"/>
        <d v="2024-10-29T11:09:56"/>
        <d v="2024-10-26T06:00:57"/>
        <d v="2024-10-22T11:23:40"/>
        <d v="2024-10-26T01:41:38"/>
        <d v="2024-10-22T06:36:05"/>
        <d v="2024-10-30T12:30:30"/>
        <d v="2024-10-26T07:02:21"/>
        <d v="2024-10-24T00:00:56"/>
        <d v="2024-10-27T09:31:06"/>
        <d v="2024-10-30T00:16:58"/>
        <d v="2024-10-30T01:37:24"/>
        <d v="2024-10-26T16:26:05"/>
        <d v="2024-10-30T09:15:35"/>
        <d v="2024-10-28T16:18:09"/>
        <d v="2024-10-28T04:27:21"/>
        <d v="2024-10-27T11:44:19"/>
        <d v="2024-10-28T02:07:17"/>
        <d v="2024-10-30T12:52:43"/>
        <d v="2024-10-29T13:11:41"/>
        <d v="2024-10-28T14:13:52"/>
        <d v="2024-10-29T04:16:57"/>
        <d v="2024-10-30T07:58:57"/>
        <d v="2024-10-28T11:53:04"/>
        <d v="2024-10-28T02:02:32"/>
        <d v="2024-10-27T10:53:38"/>
        <d v="2024-10-26T04:16:32"/>
        <d v="2024-10-26T17:02:04"/>
        <d v="2024-10-27T23:28:27"/>
        <d v="2024-10-28T00:52:20"/>
        <d v="2024-10-27T10:51:55"/>
        <d v="2024-10-26T05:58:31"/>
        <d v="2024-10-28T11:34:07"/>
        <d v="2024-10-28T02:00:31"/>
        <d v="2024-10-30T12:01:35"/>
        <d v="2024-10-26T15:17:37"/>
        <d v="2024-10-28T02:52:15"/>
        <d v="2024-10-30T12:24:55"/>
        <d v="2024-10-30T12:16:31"/>
        <d v="2024-10-29T13:51:20"/>
        <d v="2024-10-25T02:07:36"/>
        <d v="2024-10-25T12:49:29"/>
        <d v="2024-10-25T15:21:53"/>
        <d v="2024-10-25T09:30:58"/>
        <d v="2024-10-25T11:20:06"/>
        <d v="2024-10-30T12:33:27"/>
        <d v="2024-10-26T09:37:19"/>
        <d v="2024-10-30T16:23:50"/>
        <d v="2024-10-27T10:35:10"/>
        <d v="2024-10-23T11:11:47"/>
        <d v="2024-10-28T13:20:13"/>
        <d v="2024-10-30T14:18:28"/>
        <d v="2024-10-26T23:32:59"/>
        <d v="2024-10-26T09:30:43"/>
        <d v="2024-10-28T15:18:10"/>
        <d v="2024-10-25T05:25:04"/>
        <d v="2024-10-24T11:11:34"/>
        <d v="2024-10-27T01:31:42"/>
        <d v="2024-10-25T14:02:31"/>
        <d v="2024-10-28T01:31:42"/>
        <d v="2024-10-24T13:48:58"/>
        <d v="2024-10-27T03:34:17"/>
        <d v="2024-10-28T23:17:46"/>
        <d v="2024-11-04T09:34:08"/>
        <d v="2024-11-05T20:11:52"/>
        <d v="2024-11-06T08:40:01"/>
        <d v="2024-11-05T00:34:22"/>
        <d v="2024-11-01T13:26:39"/>
        <d v="2024-11-04T07:55:41"/>
        <d v="2024-11-06T15:10:00"/>
        <d v="2024-11-06T11:23:08"/>
        <d v="2024-11-06T11:30:21"/>
        <d v="2024-11-02T06:17:40"/>
        <d v="2024-11-04T00:18:14"/>
        <d v="2024-11-03T22:59:50"/>
        <d v="2024-11-06T05:56:38"/>
        <d v="2024-11-05T10:12:53"/>
        <d v="2024-11-03T08:02:23"/>
        <d v="2024-11-05T15:35:14"/>
        <d v="2024-11-04T12:53:17"/>
        <d v="2024-11-06T10:09:25"/>
        <d v="2024-11-02T23:32:49"/>
        <d v="2024-11-05T11:41:09"/>
        <d v="2024-11-03T13:08:33"/>
        <d v="2024-11-06T16:56:34"/>
        <d v="2024-11-05T13:08:11"/>
        <d v="2024-11-03T06:24:59"/>
        <d v="2024-11-06T10:48:00"/>
        <d v="2024-11-05T14:07:00"/>
        <d v="2024-11-02T05:04:28"/>
        <d v="2024-11-05T04:09:21"/>
        <d v="2024-11-05T12:04:36"/>
        <d v="2024-11-04T15:55:55"/>
        <d v="2024-11-05T08:07:16"/>
        <d v="2024-11-02T06:07:19"/>
        <d v="2024-11-04T09:18:19"/>
        <d v="2024-11-03T11:10:13"/>
        <d v="2024-11-06T13:42:41"/>
        <d v="2024-11-06T12:59:32"/>
        <d v="2024-11-05T14:36:04"/>
        <d v="2024-11-04T11:32:27"/>
        <d v="2024-11-04T11:47:11"/>
        <d v="2024-11-03T06:40:49"/>
        <d v="2024-11-03T11:05:21"/>
        <d v="2024-11-02T08:30:43"/>
        <d v="2024-11-04T10:49:00"/>
        <d v="2024-11-06T00:16:57"/>
        <d v="2024-11-04T13:43:59"/>
        <d v="2024-11-04T05:03:09"/>
        <d v="2024-11-05T02:03:39"/>
        <d v="2024-11-04T03:02:41"/>
        <d v="2024-11-04T12:03:23"/>
        <d v="2024-11-04T00:31:49"/>
        <d v="2024-11-02T14:37:23"/>
        <d v="2024-11-05T10:32:25"/>
        <d v="2024-11-03T15:41:26"/>
        <d v="2024-11-04T01:15:08"/>
        <d v="2024-11-06T01:03:52"/>
        <d v="2024-11-05T10:29:29"/>
        <d v="2024-11-05T11:19:20"/>
        <d v="2024-11-05T01:14:49"/>
        <d v="2024-11-05T12:52:59"/>
        <d v="2024-11-01T11:31:43"/>
        <d v="2024-11-04T23:16:10"/>
        <d v="2024-11-06T08:31:33"/>
        <d v="2024-11-01T04:09:55"/>
        <d v="2024-11-01T04:03:35"/>
        <d v="2024-11-01T09:16:39"/>
        <d v="2024-11-06T06:30:59"/>
        <d v="2024-11-03T13:39:25"/>
        <d v="2024-11-02T06:35:58"/>
        <d v="2024-11-03T14:10:58"/>
        <d v="2024-11-01T12:09:14"/>
        <d v="2024-11-03T16:40:54"/>
        <d v="2024-11-04T03:01:27"/>
        <d v="2024-11-03T23:38:55"/>
        <d v="2024-11-01T16:01:58"/>
        <d v="2024-11-04T13:33:49"/>
        <d v="2024-11-02T13:40:24"/>
        <d v="2024-11-04T00:45:06"/>
        <d v="2024-11-05T14:14:30"/>
        <d v="2024-11-05T13:58:45"/>
        <d v="2024-11-04T01:01:35"/>
        <d v="2024-11-02T23:59:08"/>
        <d v="2024-11-05T10:24:10"/>
        <d v="2024-11-05T11:30:22"/>
        <d v="2024-11-04T04:52:34"/>
        <d v="2024-11-03T09:23:22"/>
        <d v="2024-11-02T15:24:36"/>
        <d v="2024-11-05T15:17:35"/>
        <d v="2024-11-05T15:45:26"/>
        <d v="2024-11-05T10:37:49"/>
        <d v="2024-11-05T11:59:15"/>
        <d v="2024-11-06T03:26:00"/>
        <d v="2024-11-05T11:56:36"/>
        <d v="2024-11-05T16:27:15"/>
        <d v="2024-11-01T11:13:52"/>
        <d v="2024-11-13T23:43:17"/>
        <d v="2024-11-12T06:29:42"/>
        <d v="2024-11-12T07:59:50"/>
        <d v="2024-11-13T09:25:26"/>
        <d v="2024-11-13T06:25:55"/>
        <d v="2024-11-13T15:32:16"/>
        <d v="2024-11-13T03:07:32"/>
        <d v="2024-11-12T07:39:52"/>
        <d v="2024-11-10T16:52:32"/>
        <d v="2024-11-12T20:42:44"/>
        <d v="2024-11-12T20:54:26"/>
        <d v="2024-11-12T02:23:07"/>
        <d v="2024-11-11T10:48:21"/>
        <d v="2024-11-12T04:20:09"/>
        <d v="2024-11-13T06:24:17"/>
        <d v="2024-11-13T00:09:36"/>
        <d v="2024-11-12T06:30:42"/>
        <d v="2024-11-12T14:41:11"/>
        <d v="2024-11-12T10:05:13"/>
        <d v="2024-11-12T07:45:05"/>
        <d v="2024-11-11T08:31:29"/>
        <d v="2024-11-11T11:56:32"/>
        <d v="2024-11-11T21:54:52"/>
        <d v="2024-11-12T10:54:30"/>
        <d v="2024-11-13T13:20:32"/>
        <d v="2024-11-12T01:07:48"/>
        <d v="2024-11-11T19:39:21"/>
        <d v="2024-11-13T16:47:53"/>
        <d v="2024-11-13T10:09:05"/>
        <d v="2024-11-12T03:39:46"/>
        <d v="2024-11-11T14:22:59"/>
        <d v="2024-11-12T15:26:38"/>
        <d v="2024-11-13T01:58:29"/>
        <d v="2024-11-12T01:18:38"/>
        <d v="2024-11-12T01:04:03"/>
        <d v="2024-11-13T20:33:28"/>
        <d v="2024-11-12T00:26:52"/>
        <d v="2024-11-11T06:51:33"/>
        <d v="2024-11-08T11:12:57"/>
        <d v="2024-11-13T14:57:18"/>
        <d v="2024-11-11T15:38:01"/>
        <d v="2024-11-11T16:39:15"/>
        <d v="2024-11-11T19:20:23"/>
        <d v="2024-11-12T01:09:30"/>
        <d v="2024-11-12T09:00:41"/>
        <d v="2024-11-13T07:36:09"/>
        <d v="2024-11-13T09:25:49"/>
        <d v="2024-11-12T01:59:45"/>
        <d v="2024-11-12T17:16:35"/>
        <d v="2024-11-11T21:52:44"/>
        <d v="2024-11-13T23:11:09"/>
        <d v="2024-11-11T03:56:53"/>
        <d v="2024-11-13T11:00:54"/>
        <d v="2024-11-12T07:44:08"/>
        <d v="2024-11-12T14:52:41"/>
        <d v="2024-11-10T11:19:25"/>
        <d v="2024-11-12T00:22:45"/>
        <d v="2024-11-11T15:40:54"/>
        <d v="2024-11-11T10:55:59"/>
        <d v="2024-11-12T07:21:39"/>
        <d v="2024-11-11T18:20:19"/>
        <d v="2024-11-12T11:05:27"/>
        <d v="2024-11-12T23:04:38"/>
        <d v="2024-11-13T01:56:49"/>
        <d v="2024-11-13T10:37:36"/>
        <d v="2024-11-13T11:30:07"/>
        <d v="2024-11-12T04:12:02"/>
        <d v="2024-11-13T01:38:12"/>
        <d v="2024-11-11T23:25:29"/>
        <d v="2024-11-11T13:14:07"/>
        <d v="2024-11-12T03:52:52"/>
        <d v="2024-11-11T16:16:55"/>
        <d v="2024-11-11T22:49:03"/>
        <d v="2024-11-13T09:15:00"/>
        <d v="2024-11-13T14:24:46"/>
        <d v="2024-11-13T08:43:42"/>
        <d v="2024-11-12T00:52:01"/>
        <d v="2024-11-13T10:50:57"/>
        <d v="2024-11-13T09:51:30"/>
        <d v="2024-11-11T19:17:59"/>
        <d v="2024-11-13T11:23:29"/>
        <d v="2024-11-12T10:57:35"/>
        <d v="2024-11-12T04:33:05"/>
        <d v="2024-11-12T06:19:46"/>
        <d v="2024-11-13T02:02:53"/>
        <d v="2024-11-12T08:46:51"/>
        <d v="2024-11-12T13:25:09"/>
        <d v="2024-11-13T11:12:56"/>
        <d v="2024-11-13T02:16:55"/>
        <d v="2024-11-11T22:35:51"/>
        <d v="2024-11-13T02:58:35"/>
        <d v="2024-11-12T12:58:23"/>
        <d v="2024-11-12T12:49:05"/>
        <d v="2024-11-13T15:48:40"/>
        <d v="2024-11-12T14:54:03"/>
        <d v="2024-11-12T15:03:34"/>
        <d v="2024-11-11T16:52:01"/>
        <d v="2024-11-12T02:52:07"/>
        <d v="2024-11-13T01:12:40"/>
        <d v="2024-11-11T10:57:50"/>
        <d v="2024-11-12T00:25:25"/>
        <d v="2024-11-11T10:44:41"/>
        <d v="2024-11-12T20:32:06"/>
        <d v="2024-11-11T14:00:58"/>
        <d v="2024-11-12T06:53:05"/>
        <d v="2024-11-12T13:03:04"/>
        <d v="2024-11-12T08:39:50"/>
        <d v="2024-11-12T02:45:57"/>
        <d v="2024-11-13T11:32:02"/>
        <d v="2024-11-13T11:33:14"/>
        <d v="2024-11-13T10:11:46"/>
        <d v="2024-11-13T13:09:02"/>
        <d v="2024-11-12T02:05:55"/>
        <d v="2024-11-13T11:02:20"/>
        <d v="2024-11-13T04:53:20"/>
        <d v="2024-11-13T14:55:46"/>
        <d v="2024-11-12T10:07:03"/>
        <d v="2024-11-12T04:43:36"/>
        <d v="2024-11-20T15:25:59"/>
        <d v="2024-11-19T10:37:42"/>
        <d v="2024-11-17T15:21:42"/>
        <d v="2024-11-16T13:09:48"/>
        <d v="2024-11-18T10:30:18"/>
        <d v="2024-11-19T00:58:49"/>
        <d v="2024-11-18T11:36:10"/>
        <d v="2024-11-18T00:52:28"/>
        <d v="2024-11-17T15:05:38"/>
        <d v="2024-11-20T12:14:26"/>
        <d v="2024-11-17T08:24:11"/>
        <d v="2024-11-19T10:22:32"/>
        <d v="2024-11-17T10:54:26"/>
        <d v="2024-11-15T11:30:27"/>
        <d v="2024-11-19T12:40:59"/>
        <d v="2024-11-19T13:10:04"/>
        <d v="2024-11-20T06:33:09"/>
        <d v="2024-11-19T12:03:41"/>
        <d v="2024-11-18T11:25:37"/>
        <d v="2024-11-19T08:24:52"/>
        <d v="2024-11-18T11:18:43"/>
        <d v="2024-11-17T15:32:47"/>
        <d v="2024-11-19T12:48:35"/>
        <d v="2024-11-19T12:26:47"/>
        <d v="2024-11-18T15:25:52"/>
        <d v="2024-11-18T15:37:28"/>
        <d v="2024-11-19T22:22:05"/>
        <d v="2024-11-17T12:11:59"/>
        <d v="2024-11-18T04:51:13"/>
        <d v="2024-11-16T07:30:49"/>
        <d v="2024-11-20T02:25:23"/>
        <d v="2024-11-17T07:20:40"/>
        <d v="2024-11-18T01:43:48"/>
        <d v="2024-11-19T16:41:31"/>
        <d v="2024-11-18T09:39:33"/>
        <d v="2024-11-18T13:36:53"/>
        <d v="2024-11-20T11:09:45"/>
        <d v="2024-11-16T12:53:40"/>
        <d v="2024-11-17T14:49:33"/>
        <d v="2024-11-20T17:22:53"/>
        <d v="2024-11-19T09:45:26"/>
        <d v="2024-11-19T00:31:22"/>
        <d v="2024-11-15T06:23:20"/>
        <d v="2024-11-20T11:25:43"/>
        <d v="2024-11-20T00:24:40"/>
        <d v="2024-11-19T08:56:55"/>
        <d v="2024-11-19T07:22:16"/>
        <d v="2024-11-20T11:31:35"/>
        <d v="2024-11-20T17:16:39"/>
        <d v="2024-11-19T09:46:56"/>
        <d v="2024-11-15T14:35:04"/>
        <d v="2024-11-17T07:10:01"/>
        <d v="2024-11-15T02:53:56"/>
        <d v="2024-11-20T00:37:49"/>
        <d v="2024-11-20T04:16:57"/>
        <d v="2024-11-17T12:04:39"/>
        <d v="2024-11-17T03:28:39"/>
        <d v="2024-11-19T12:24:29"/>
        <d v="2024-11-20T04:53:14"/>
        <d v="2024-11-18T14:11:52"/>
        <d v="2024-11-17T02:34:04"/>
        <d v="2024-11-19T11:30:15"/>
        <d v="2024-11-18T10:59:04"/>
        <d v="2024-11-20T11:49:02"/>
        <d v="2024-11-20T11:27:09"/>
        <d v="2024-11-19T11:08:01"/>
        <d v="2024-11-18T01:10:38"/>
        <d v="2024-11-17T02:19:43"/>
        <d v="2024-11-20T08:36:06"/>
        <d v="2024-11-20T09:33:32"/>
        <d v="2024-11-16T17:34:21"/>
        <d v="2024-11-18T02:43:12"/>
        <d v="2024-11-19T03:17:23"/>
        <d v="2024-11-19T10:34:54"/>
        <d v="2024-11-17T09:33:05"/>
        <d v="2024-11-19T15:08:55"/>
        <d v="2024-11-19T10:52:47"/>
        <d v="2024-11-18T13:41:57"/>
        <d v="2024-11-18T07:39:03"/>
        <d v="2024-11-20T06:44:33"/>
        <d v="2024-11-19T12:38:21"/>
        <d v="2024-11-19T11:57:37"/>
        <d v="2024-11-18T12:29:55"/>
        <d v="2024-11-17T03:44:33"/>
        <d v="2024-11-20T01:30:20"/>
        <d v="2024-11-17T04:17:40"/>
        <d v="2024-11-18T15:40:48"/>
        <d v="2024-11-15T14:33:16"/>
        <d v="2024-11-19T12:07:29"/>
        <d v="2024-11-19T12:00:51"/>
        <d v="2024-11-18T12:18:36"/>
        <d v="2024-11-20T14:26:59"/>
        <d v="2024-11-17T10:33:43"/>
        <d v="2024-11-17T06:16:42"/>
        <d v="2024-11-17T09:09:11"/>
        <d v="2024-11-19T13:34:45"/>
        <d v="2024-11-19T19:06:26"/>
        <d v="2024-11-18T04:15:51"/>
        <d v="2024-11-19T02:35:47"/>
        <d v="2024-11-23T12:05:10"/>
        <d v="2024-11-25T09:12:01"/>
        <d v="2024-11-27T17:39:03"/>
        <d v="2024-11-23T07:46:23"/>
        <d v="2024-11-26T07:03:53"/>
        <d v="2024-11-26T01:58:29"/>
        <d v="2024-11-26T07:15:34"/>
        <d v="2024-11-22T08:03:01"/>
        <d v="2024-11-26T05:48:44"/>
        <d v="2024-11-23T05:30:34"/>
        <d v="2024-11-26T12:04:45"/>
        <d v="2024-11-24T00:09:42"/>
        <d v="2024-11-26T04:11:25"/>
        <d v="2024-11-26T15:28:11"/>
        <d v="2024-11-27T01:43:37"/>
        <d v="2024-11-27T11:28:54"/>
        <d v="2024-11-26T04:05:18"/>
        <d v="2024-11-27T17:56:32"/>
        <d v="2024-11-26T04:20:21"/>
        <d v="2024-11-26T03:43:16"/>
        <d v="2024-11-26T11:30:48"/>
        <d v="2024-11-27T08:33:46"/>
        <d v="2024-11-25T08:26:24"/>
        <d v="2024-11-25T03:51:14"/>
        <d v="2024-11-26T12:43:55"/>
        <d v="2024-11-24T02:24:10"/>
        <d v="2024-11-25T10:29:26"/>
        <d v="2024-11-27T10:16:42"/>
        <d v="2024-11-26T11:43:32"/>
        <d v="2024-11-26T14:12:54"/>
        <d v="2024-11-26T05:14:05"/>
        <d v="2024-11-26T04:21:37"/>
        <d v="2024-11-25T09:30:19"/>
        <d v="2024-11-23T09:28:17"/>
        <d v="2024-11-26T05:12:34"/>
        <d v="2024-11-23T12:59:12"/>
        <d v="2024-11-24T11:57:18"/>
        <d v="2024-11-25T01:27:21"/>
        <d v="2024-11-26T05:35:03"/>
        <d v="2024-11-23T04:24:48"/>
        <d v="2024-11-27T15:17:04"/>
        <d v="2024-11-24T10:44:46"/>
        <d v="2024-11-25T04:26:26"/>
        <d v="2024-11-24T23:25:54"/>
        <d v="2024-11-26T07:13:25"/>
        <d v="2024-11-27T14:00:16"/>
        <d v="2024-11-22T08:41:50"/>
        <d v="2024-11-25T13:50:28"/>
        <d v="2024-11-27T09:35:17"/>
        <d v="2024-11-23T07:00:19"/>
        <d v="2024-11-22T11:35:37"/>
        <d v="2024-11-26T04:22:08"/>
        <d v="2024-11-26T16:17:27"/>
        <d v="2024-11-23T14:47:01"/>
        <d v="2024-11-26T14:10:55"/>
        <d v="2024-11-26T10:44:15"/>
        <d v="2024-11-23T01:37:14"/>
        <d v="2024-11-23T13:13:26"/>
        <d v="2024-11-25T09:31:27"/>
        <d v="2024-11-24T08:21:39"/>
        <d v="2024-11-27T08:45:28"/>
        <d v="2024-11-27T07:30:02"/>
        <d v="2024-11-26T04:20:35"/>
        <d v="2024-11-26T03:12:10"/>
        <d v="2024-11-24T06:51:16"/>
        <d v="2024-11-23T14:06:38"/>
        <d v="2024-11-27T23:45:54"/>
        <d v="2024-11-26T01:33:23"/>
        <d v="2024-11-22T12:09:32"/>
        <d v="2024-11-26T12:05:02"/>
        <d v="2024-11-26T15:34:44"/>
        <d v="2024-11-26T10:31:15"/>
        <d v="2024-11-27T09:03:03"/>
        <d v="2024-11-26T04:05:48"/>
        <d v="2024-11-24T22:53:50"/>
        <d v="2024-11-26T00:11:10"/>
        <d v="2024-11-23T11:56:23"/>
        <d v="2024-11-25T00:37:24"/>
        <d v="2024-11-25T00:38:12"/>
        <d v="2024-11-25T00:38:06"/>
        <d v="2024-11-23T11:43:41"/>
        <d v="2024-11-22T05:36:06"/>
        <d v="2024-11-27T03:14:47"/>
        <d v="2024-11-23T05:12:58"/>
        <d v="2024-11-26T11:49:42"/>
        <d v="2024-11-26T02:56:46"/>
        <d v="2024-11-27T14:49:40"/>
        <d v="2024-11-26T13:05:19"/>
        <d v="2024-11-23T13:43:47"/>
        <d v="2024-11-25T12:15:22"/>
        <d v="2024-11-24T16:27:27"/>
        <d v="2024-11-25T12:57:43"/>
        <d v="2024-11-26T04:43:09"/>
        <d v="2024-11-25T03:21:42"/>
        <d v="2024-11-23T16:26:30"/>
        <d v="2024-11-25T01:05:54"/>
        <d v="2024-11-27T10:19:54"/>
        <d v="2024-11-26T11:14:22"/>
        <d v="2024-11-25T01:43:48"/>
        <d v="2024-11-29T10:17:04"/>
        <d v="2024-11-29T10:23:28"/>
        <d v="2024-11-29T10:34:42"/>
        <d v="2024-11-29T09:08:28"/>
        <d v="2024-11-29T15:33:49"/>
        <d v="2024-11-29T09:22:27"/>
        <d v="2024-11-29T16:36:17"/>
        <d v="2024-11-29T09:12:29"/>
        <d v="2024-11-29T02:59:44"/>
        <d v="2024-11-29T13:13:30"/>
        <d v="2024-11-29T14:16:17"/>
        <d v="2024-11-29T04:50:59"/>
        <d v="2024-11-29T12:55:24"/>
        <d v="2024-11-29T01:09:12"/>
        <d v="2024-11-29T11:29:51"/>
        <d v="2024-11-29T15:38:26"/>
        <d v="2024-11-29T12:09:27"/>
        <d v="2024-11-29T14:20:16"/>
        <d v="2024-11-29T04:48:06"/>
        <d v="2024-11-29T07:06:12"/>
        <d v="2024-11-29T12:28:04"/>
        <d v="2024-11-29T01:05:08"/>
        <d v="2024-11-29T14:50:33"/>
        <d v="2024-11-29T06:07:16"/>
        <d v="2024-11-29T01:44:52"/>
        <d v="2024-11-29T02:03:12"/>
        <d v="2024-11-29T11:10:19"/>
        <d v="2024-11-29T02:05:15"/>
        <d v="2024-11-29T04:06:04"/>
        <d v="2024-11-29T18:50:54"/>
        <d v="2024-11-29T02:24:25"/>
        <d v="2024-11-29T11:41:57"/>
        <d v="2024-11-29T12:33:09"/>
        <d v="2024-11-29T23:59:59"/>
        <d v="2024-11-29T12:27:56"/>
        <d v="2024-11-29T09:09:48"/>
        <d v="2024-11-29T04:51:37"/>
        <d v="2024-11-29T14:29:48"/>
        <d v="2024-11-29T14:08:27"/>
        <d v="2024-11-29T14:06:34"/>
        <d v="2024-11-29T04:39:26"/>
        <d v="2024-11-29T11:23:46"/>
        <d v="2024-11-29T03:57:37"/>
        <d v="2024-11-29T01:42:14"/>
        <d v="2024-11-29T04:33:08"/>
        <d v="2024-11-29T05:11:04"/>
        <d v="2024-11-29T11:08:01"/>
        <d v="2024-11-29T09:34:39"/>
        <d v="2024-11-29T06:53:52"/>
        <d v="2024-11-29T03:53:06"/>
        <d v="2024-11-29T01:42:25"/>
        <d v="2024-11-29T06:59:57"/>
        <d v="2024-11-29T06:46:55"/>
        <d v="2024-11-29T07:50:54"/>
        <d v="2024-11-29T08:29:29"/>
        <d v="2024-11-29T11:09:32"/>
        <d v="2024-11-29T11:29:27"/>
        <d v="2024-11-29T05:32:07"/>
        <d v="2024-11-29T04:03:35"/>
        <d v="2024-11-29T10:47:45"/>
        <d v="2024-11-29T05:42:55"/>
        <d v="2024-11-29T04:19:53"/>
        <d v="2024-11-29T09:28:13"/>
        <d v="2024-11-29T16:06:58"/>
        <d v="2024-11-29T04:12:16"/>
        <d v="2024-11-29T10:29:23"/>
        <d v="2024-11-29T14:04:56"/>
        <d v="2024-11-29T11:50:02"/>
        <d v="2024-11-29T06:10:03"/>
        <d v="2024-11-29T04:37:30"/>
        <d v="2024-11-29T23:03:43"/>
        <d v="2024-11-29T14:03:43"/>
        <d v="2024-11-29T15:59:01"/>
        <d v="2024-11-29T09:20:33"/>
        <d v="2024-11-29T01:16:19"/>
        <d v="2024-11-29T04:34:58"/>
        <d v="2024-11-29T15:29:02"/>
        <d v="2024-11-29T14:10:42"/>
        <d v="2024-11-29T04:55:38"/>
        <d v="2024-11-29T12:29:34"/>
        <d v="2024-11-29T15:47:30"/>
        <d v="2024-11-29T02:35:04"/>
        <d v="2024-11-29T11:20:39"/>
        <d v="2024-11-29T05:48:16"/>
        <d v="2024-11-29T01:36:43"/>
        <d v="2024-11-29T12:06:18"/>
        <d v="2024-11-29T14:46:35"/>
        <d v="2024-11-29T02:34:13"/>
        <d v="2024-11-29T04:04:27"/>
        <d v="2024-11-29T04:02:51"/>
        <d v="2024-11-29T13:14:33"/>
        <d v="2024-11-29T13:49:13"/>
        <d v="2024-11-29T22:23:59"/>
        <d v="2024-11-29T14:59:14"/>
        <d v="2024-11-29T16:23:59"/>
        <d v="2024-11-29T06:02:54"/>
        <d v="2024-11-29T14:17:24"/>
        <d v="2024-11-29T15:50:44"/>
        <d v="2024-12-01T00:00:00"/>
        <d v="2024-12-05T10:09:18"/>
        <d v="2024-12-01T23:53:44"/>
        <d v="2024-12-06T13:47:13"/>
        <d v="2024-12-06T05:48:43"/>
        <d v="2024-12-04T22:50:33"/>
        <d v="2024-12-04T08:39:21"/>
        <d v="2024-12-04T10:12:46"/>
        <d v="2024-12-05T10:26:39"/>
        <d v="2024-12-01T03:23:15"/>
        <d v="2024-12-03T12:48:32"/>
        <d v="2024-12-05T10:25:10"/>
        <d v="2024-12-03T10:38:21"/>
        <d v="2024-12-01T22:41:14"/>
        <d v="2024-12-06T14:10:28"/>
        <d v="2024-12-06T13:58:52"/>
        <d v="2024-12-05T10:12:44"/>
        <d v="2024-12-02T13:55:29"/>
        <d v="2024-12-02T09:02:18"/>
        <d v="2024-12-03T04:51:07"/>
        <d v="2024-12-04T05:38:42"/>
        <d v="2024-12-04T10:55:02"/>
        <d v="2024-12-06T14:04:15"/>
        <d v="2024-12-06T14:14:50"/>
        <d v="2024-12-05T10:23:53"/>
        <d v="2024-12-06T08:48:01"/>
        <d v="2024-12-04T10:43:09"/>
        <d v="2024-12-03T04:53:25"/>
        <d v="2024-12-01T12:40:28"/>
        <d v="2024-12-06T14:40:29"/>
        <d v="2024-12-05T10:15:04"/>
        <d v="2024-12-06T13:51:55"/>
        <d v="2024-12-05T10:21:13"/>
        <d v="2024-12-06T14:42:55"/>
        <d v="2024-12-06T01:25:29"/>
        <d v="2024-12-04T10:32:51"/>
        <d v="2024-12-03T04:53:43"/>
        <d v="2024-12-06T12:22:43"/>
        <d v="2024-12-02T10:58:13"/>
        <d v="2024-12-06T06:42:22"/>
        <d v="2024-12-06T15:49:17"/>
        <d v="2024-12-04T12:40:16"/>
        <d v="2024-12-03T01:03:57"/>
        <d v="2024-12-02T11:11:10"/>
        <d v="2024-12-06T13:59:24"/>
        <d v="2024-12-05T17:00:31"/>
        <d v="2024-12-05T18:40:12"/>
        <d v="2024-12-04T10:26:59"/>
        <d v="2024-12-06T10:19:22"/>
        <d v="2024-12-04T14:01:30"/>
        <d v="2024-12-05T14:07:51"/>
        <d v="2024-12-05T12:30:09"/>
        <d v="2024-12-02T01:34:11"/>
        <d v="2024-12-05T10:10:54"/>
        <d v="2024-12-04T10:51:43"/>
        <d v="2024-12-01T04:45:03"/>
        <d v="2024-12-04T04:01:56"/>
        <d v="2024-12-02T05:27:36"/>
        <d v="2024-12-06T17:19:30"/>
        <d v="2024-12-03T00:31:14"/>
        <d v="2024-12-05T10:19:32"/>
        <d v="2024-12-01T14:55:45"/>
        <d v="2024-12-04T06:33:08"/>
        <d v="2024-12-04T10:22:11"/>
        <d v="2024-12-01T06:09:45"/>
        <d v="2024-12-02T11:46:17"/>
        <d v="2024-12-02T16:13:54"/>
        <d v="2024-12-01T13:06:17"/>
        <d v="2024-12-04T23:51:43"/>
        <d v="2024-12-02T08:57:44"/>
        <d v="2024-12-06T13:48:29"/>
        <d v="2024-12-02T00:16:31"/>
        <d v="2024-12-01T11:14:46"/>
        <d v="2024-12-03T05:58:24"/>
        <d v="2024-12-04T00:27:31"/>
        <d v="2024-12-02T03:30:17"/>
        <d v="2024-12-02T13:31:36"/>
        <d v="2024-12-01T04:44:05"/>
        <d v="2024-12-05T06:01:57"/>
        <d v="2024-12-01T05:16:24"/>
        <d v="2024-12-02T03:59:48"/>
        <d v="2024-12-03T23:31:55"/>
        <d v="2024-12-02T14:31:58"/>
        <d v="2024-12-05T12:17:01"/>
        <d v="2024-12-01T06:16:08"/>
        <d v="2024-12-02T13:41:01"/>
        <d v="2024-12-05T07:16:57"/>
        <d v="2024-12-03T23:51:31"/>
        <d v="2024-12-05T12:57:58"/>
        <d v="2024-12-01T01:20:38"/>
        <d v="2024-12-06T03:11:13"/>
        <d v="2024-12-02T03:04:28"/>
        <d v="2024-12-06T21:29:55"/>
        <d v="2024-12-02T00:50:31"/>
        <d v="2024-12-05T15:41:31"/>
        <d v="2024-12-02T03:07:52"/>
        <d v="2024-12-03T10:52:40"/>
        <d v="2024-12-01T08:44:51"/>
        <d v="2024-12-03T03:01:26"/>
        <d v="2024-12-03T15:37:19"/>
        <d v="2024-12-02T03:14:23"/>
        <d v="2024-12-02T06:35:29"/>
        <d v="2024-12-02T08:33:27"/>
        <d v="2024-12-06T06:56:58"/>
        <d v="2024-12-01T22:43:59"/>
        <d v="2024-12-02T08:54:54"/>
        <d v="2024-12-05T03:17:01"/>
        <d v="2024-12-06T13:40:16"/>
        <d v="2024-12-04T13:36:49"/>
        <d v="2024-12-06T11:10:31"/>
        <d v="2024-12-05T00:58:23"/>
        <d v="2024-12-06T00:53:33"/>
        <d v="2024-12-04T12:15:50"/>
        <d v="2024-12-02T11:38:07"/>
        <d v="2024-12-06T11:46:52"/>
        <d v="2024-12-06T12:46:42"/>
        <d v="2024-12-06T23:47:01"/>
        <d v="2024-12-04T13:00:50"/>
        <d v="2024-12-04T12:02:52"/>
        <d v="2024-12-03T01:39:15"/>
        <d v="2024-12-10T11:52:52"/>
        <d v="2024-12-10T23:17:49"/>
        <d v="2024-12-12T03:03:26"/>
        <d v="2024-12-12T16:31:09"/>
        <d v="2024-12-10T17:03:52"/>
        <d v="2024-12-10T05:16:36"/>
        <d v="2024-12-11T10:29:29"/>
        <d v="2024-12-12T03:20:56"/>
        <d v="2024-12-09T16:42:01"/>
        <d v="2024-12-13T02:53:42"/>
        <d v="2024-12-13T00:13:28"/>
        <d v="2024-12-10T11:26:39"/>
        <d v="2024-12-08T13:09:34"/>
        <d v="2024-12-12T23:46:02"/>
        <d v="2024-12-08T23:20:13"/>
        <d v="2024-12-09T02:34:44"/>
        <d v="2024-12-12T15:52:29"/>
        <d v="2024-12-13T12:13:36"/>
        <d v="2024-12-11T23:36:28"/>
        <d v="2024-12-12T11:18:59"/>
        <d v="2024-12-08T07:27:43"/>
        <d v="2024-12-10T17:14:54"/>
        <d v="2024-12-09T12:09:40"/>
        <d v="2024-12-10T00:15:02"/>
        <d v="2024-12-09T09:30:06"/>
        <d v="2024-12-08T14:15:39"/>
        <d v="2024-12-08T16:33:10"/>
        <d v="2024-12-09T08:45:33"/>
        <d v="2024-12-09T07:43:18"/>
        <d v="2024-12-12T03:17:41"/>
        <d v="2024-12-09T09:30:49"/>
        <d v="2024-12-12T03:08:39"/>
        <d v="2024-12-12T14:09:21"/>
        <d v="2024-12-10T13:01:45"/>
        <d v="2024-12-08T02:59:15"/>
        <d v="2024-12-13T02:19:14"/>
        <d v="2024-12-08T18:19:12"/>
        <d v="2024-12-11T10:02:02"/>
        <d v="2024-12-11T16:43:31"/>
        <d v="2024-12-13T23:32:21"/>
        <d v="2024-12-10T14:47:22"/>
        <d v="2024-12-12T01:50:29"/>
        <d v="2024-12-10T10:48:23"/>
        <d v="2024-12-08T11:55:45"/>
        <d v="2024-12-08T14:37:52"/>
        <d v="2024-12-12T16:52:29"/>
        <d v="2024-12-09T12:10:42"/>
        <d v="2024-12-12T05:06:11"/>
        <d v="2024-12-09T04:15:08"/>
        <d v="2024-12-09T00:27:56"/>
        <d v="2024-12-09T04:19:16"/>
        <d v="2024-12-12T02:19:08"/>
        <d v="2024-12-09T00:05:49"/>
        <d v="2024-12-13T23:22:39"/>
        <d v="2024-12-13T02:28:05"/>
        <d v="2024-12-08T16:44:07"/>
        <d v="2024-12-13T20:05:58"/>
        <d v="2024-12-11T11:13:03"/>
        <d v="2024-12-09T00:59:29"/>
        <d v="2024-12-10T11:10:54"/>
        <d v="2024-12-10T07:40:34"/>
        <d v="2024-12-10T06:08:08"/>
        <d v="2024-12-10T13:38:06"/>
        <d v="2024-12-10T07:43:54"/>
        <d v="2024-12-13T05:57:47"/>
        <d v="2024-12-10T05:31:46"/>
        <d v="2024-12-09T20:52:22"/>
        <d v="2024-12-10T07:45:01"/>
        <d v="2024-12-11T13:54:50"/>
        <d v="2024-12-08T08:02:27"/>
        <d v="2024-12-13T08:46:40"/>
        <d v="2024-12-09T14:05:39"/>
        <d v="2024-12-13T15:42:53"/>
        <d v="2024-12-11T09:59:54"/>
        <d v="2024-12-10T11:52:32"/>
        <d v="2024-12-12T09:17:13"/>
        <d v="2024-12-12T12:02:20"/>
        <d v="2024-12-10T01:59:05"/>
        <d v="2024-12-11T23:39:35"/>
        <d v="2024-12-10T03:00:54"/>
        <d v="2024-12-11T10:35:32"/>
        <d v="2024-12-11T10:53:50"/>
        <d v="2024-12-12T09:34:21"/>
        <d v="2024-12-13T13:33:49"/>
        <d v="2024-12-12T12:10:48"/>
        <d v="2024-12-10T01:26:43"/>
        <d v="2024-12-13T04:17:18"/>
        <d v="2024-12-08T15:56:18"/>
        <d v="2024-12-13T11:02:01"/>
        <d v="2024-12-11T02:23:52"/>
        <d v="2024-12-10T11:54:11"/>
        <d v="2024-12-11T02:58:24"/>
        <d v="2024-12-09T04:40:32"/>
        <d v="2024-12-12T14:11:36"/>
        <d v="2024-12-09T00:57:38"/>
        <d v="2024-12-12T08:57:00"/>
        <d v="2024-12-11T10:31:42"/>
        <d v="2024-12-13T13:07:37"/>
        <d v="2024-12-12T00:23:26"/>
        <d v="2024-12-12T06:58:18"/>
        <d v="2024-12-09T15:55:35"/>
        <d v="2024-12-11T10:32:10"/>
        <d v="2024-12-13T10:26:57"/>
        <d v="2024-12-13T16:43:33"/>
        <d v="2024-12-11T11:30:41"/>
        <d v="2024-12-13T01:40:17"/>
        <d v="2024-12-13T02:39:42"/>
        <d v="2024-12-13T01:25:53"/>
        <d v="2024-12-08T23:53:56"/>
        <d v="2024-12-13T01:32:34"/>
        <d v="2024-12-09T08:14:24"/>
        <d v="2024-12-13T00:38:44"/>
        <d v="2024-12-12T15:10:23"/>
        <d v="2024-12-13T02:20:48"/>
        <d v="2024-12-11T23:09:08"/>
        <d v="2024-12-10T13:18:12"/>
        <d v="2024-12-12T09:39:08"/>
        <d v="2024-12-10T10:54:06"/>
        <d v="2024-12-11T09:47:11"/>
        <d v="2024-12-11T01:18:51"/>
        <d v="2024-12-20T16:28:03"/>
        <d v="2024-12-18T09:52:58"/>
        <d v="2024-12-20T14:30:59"/>
        <d v="2024-12-20T10:44:15"/>
        <d v="2024-12-20T13:07:27"/>
        <d v="2024-12-18T10:28:47"/>
        <d v="2024-12-17T02:05:49"/>
        <d v="2024-12-17T07:44:27"/>
        <d v="2024-12-19T12:53:22"/>
        <d v="2024-12-19T12:49:08"/>
        <d v="2024-12-19T13:16:36"/>
        <d v="2024-12-19T13:14:08"/>
        <d v="2024-12-19T10:47:54"/>
        <d v="2024-12-20T10:50:38"/>
        <d v="2024-12-20T14:27:28"/>
        <d v="2024-12-18T22:52:27"/>
        <d v="2024-12-19T13:05:58"/>
        <d v="2024-12-17T13:11:55"/>
        <d v="2024-12-19T13:04:44"/>
        <d v="2024-12-19T12:19:02"/>
        <d v="2024-12-15T14:34:07"/>
        <d v="2024-12-20T04:17:27"/>
        <d v="2024-12-20T16:05:06"/>
        <d v="2024-12-19T12:58:10"/>
        <d v="2024-12-19T12:28:37"/>
        <d v="2024-12-19T12:25:26"/>
        <d v="2024-12-20T10:33:39"/>
        <d v="2024-12-18T15:45:29"/>
        <d v="2024-12-16T16:12:21"/>
        <d v="2024-12-19T13:04:10"/>
        <d v="2024-12-20T16:30:28"/>
        <d v="2024-12-20T16:17:11"/>
        <d v="2024-12-18T01:35:21"/>
        <d v="2024-12-17T11:10:47"/>
        <d v="2024-12-20T22:48:17"/>
        <d v="2024-12-16T10:49:03"/>
        <d v="2024-12-20T14:02:23"/>
        <d v="2024-12-18T04:24:55"/>
        <d v="2024-12-18T16:47:05"/>
        <d v="2024-12-19T06:12:48"/>
        <d v="2024-12-16T11:07:45"/>
        <d v="2024-12-16T05:35:43"/>
        <d v="2024-12-15T09:49:44"/>
        <d v="2024-12-15T15:22:36"/>
        <d v="2024-12-15T16:59:46"/>
        <d v="2024-12-20T11:19:30"/>
        <d v="2024-12-20T00:05:09"/>
        <d v="2024-12-15T14:38:03"/>
        <d v="2024-12-20T23:56:44"/>
        <d v="2024-12-19T14:53:29"/>
        <d v="2024-12-20T11:44:44"/>
        <d v="2024-12-18T09:55:45"/>
        <d v="2024-12-16T16:15:03"/>
        <d v="2024-12-20T04:52:10"/>
        <d v="2024-12-19T12:47:58"/>
        <d v="2024-12-20T15:11:48"/>
        <d v="2024-12-16T01:42:15"/>
        <d v="2024-12-17T06:57:09"/>
        <d v="2024-12-18T23:31:30"/>
        <d v="2024-12-19T02:11:01"/>
        <d v="2024-12-15T11:14:11"/>
        <d v="2024-12-16T08:00:56"/>
        <d v="2024-12-19T08:00:50"/>
        <d v="2024-12-15T13:32:54"/>
        <d v="2024-12-16T10:24:23"/>
        <d v="2024-12-20T12:19:49"/>
        <d v="2024-12-19T12:39:28"/>
        <d v="2024-12-20T01:54:36"/>
        <d v="2024-12-20T15:01:31"/>
        <d v="2024-12-20T11:45:48"/>
        <d v="2024-12-19T14:37:53"/>
        <d v="2024-12-20T07:06:54"/>
        <d v="2024-12-15T09:42:55"/>
        <d v="2024-12-20T05:07:27"/>
        <d v="2024-12-18T08:28:07"/>
        <d v="2024-12-20T11:16:09"/>
        <d v="2024-12-17T11:27:29"/>
        <d v="2024-12-18T08:03:12"/>
        <d v="2024-12-16T16:45:40"/>
        <d v="2024-12-20T09:18:10"/>
        <d v="2024-12-16T14:26:27"/>
        <d v="2024-12-15T08:29:15"/>
        <d v="2024-12-20T11:35:40"/>
        <d v="2024-12-15T13:02:16"/>
        <d v="2024-12-20T12:36:02"/>
        <d v="2024-12-20T12:49:04"/>
        <d v="2024-12-15T04:18:57"/>
        <d v="2024-12-16T23:19:18"/>
        <d v="2024-12-18T06:02:28"/>
        <d v="2024-12-17T00:23:36"/>
        <d v="2024-12-16T23:48:41"/>
        <d v="2024-12-20T12:31:40"/>
        <d v="2024-12-16T05:55:37"/>
        <d v="2024-12-19T13:20:11"/>
        <d v="2024-12-17T14:31:59"/>
        <d v="2024-12-20T11:51:37"/>
        <d v="2024-12-19T13:37:57"/>
        <d v="2024-12-20T11:09:42"/>
        <d v="2024-12-17T15:33:42"/>
        <d v="2024-12-17T11:06:57"/>
        <d v="2024-12-19T11:43:07"/>
        <d v="2024-12-20T06:56:21"/>
        <d v="2024-12-15T13:08:35"/>
        <d v="2024-12-16T02:26:48"/>
        <d v="2024-12-18T14:21:31"/>
        <d v="2024-12-17T12:18:04"/>
        <d v="2024-12-18T04:26:31"/>
        <d v="2024-12-19T13:58:11"/>
        <d v="2024-12-20T17:30:54"/>
        <d v="2024-12-19T13:22:23"/>
        <d v="2024-12-19T10:33:12"/>
        <d v="2024-12-16T23:04:36"/>
        <d v="2024-12-19T11:17:22"/>
        <d v="2024-12-19T02:57:46"/>
        <d v="2024-12-18T09:03:04"/>
        <d v="2024-12-17T11:16:34"/>
        <d v="2024-12-19T01:33:31"/>
        <d v="2024-12-18T15:28:01"/>
        <d v="2024-12-19T11:44:01"/>
        <d v="2024-12-23T09:25:06"/>
        <d v="2024-12-27T04:06:47"/>
        <d v="2024-12-24T09:19:33"/>
        <d v="2024-12-24T15:57:36"/>
        <d v="2024-12-23T11:18:27"/>
        <d v="2024-12-26T10:01:00"/>
        <d v="2024-12-25T06:57:33"/>
        <d v="2024-12-23T15:37:01"/>
        <d v="2024-12-22T11:23:37"/>
        <d v="2024-12-24T09:07:06"/>
        <d v="2024-12-27T15:02:26"/>
        <d v="2024-12-26T10:07:18"/>
        <d v="2024-12-25T02:30:14"/>
        <d v="2024-12-26T10:05:30"/>
        <d v="2024-12-26T13:07:41"/>
        <d v="2024-12-27T14:33:36"/>
        <d v="2024-12-27T07:28:35"/>
        <d v="2024-12-23T08:58:15"/>
        <d v="2024-12-24T12:46:35"/>
        <d v="2024-12-26T09:29:26"/>
        <d v="2024-12-22T11:39:16"/>
        <d v="2024-12-26T09:53:16"/>
        <d v="2024-12-24T09:37:51"/>
        <d v="2024-12-27T13:57:03"/>
        <d v="2024-12-26T09:38:53"/>
        <d v="2024-12-22T06:14:28"/>
        <d v="2024-12-25T09:48:36"/>
        <d v="2024-12-26T16:43:33"/>
        <d v="2024-12-25T11:20:16"/>
        <d v="2024-12-26T13:15:26"/>
        <d v="2024-12-26T09:11:07"/>
        <d v="2024-12-22T09:09:59"/>
        <d v="2024-12-26T09:51:03"/>
        <d v="2024-12-26T05:55:15"/>
        <d v="2024-12-26T09:57:25"/>
        <d v="2024-12-27T03:04:51"/>
        <d v="2024-12-24T11:57:49"/>
        <d v="2024-12-24T16:00:37"/>
        <d v="2024-12-26T06:59:21"/>
        <d v="2024-12-22T14:12:39"/>
        <d v="2024-12-24T03:43:47"/>
        <d v="2024-12-26T01:37:59"/>
        <d v="2024-12-26T22:18:59"/>
        <d v="2024-12-26T05:35:27"/>
        <d v="2024-12-22T12:42:49"/>
        <d v="2024-12-23T14:52:15"/>
        <d v="2024-12-26T09:57:16"/>
        <d v="2024-12-27T13:01:50"/>
        <d v="2024-12-24T16:57:22"/>
        <d v="2024-12-26T05:23:40"/>
        <d v="2024-12-22T06:20:09"/>
        <d v="2024-12-27T11:00:16"/>
        <d v="2024-12-22T00:20:09"/>
        <d v="2024-12-26T04:50:29"/>
        <d v="2024-12-26T23:04:45"/>
        <d v="2024-12-27T15:28:19"/>
        <d v="2024-12-25T12:04:03"/>
        <d v="2024-12-26T04:53:25"/>
        <d v="2024-12-25T02:02:51"/>
        <d v="2024-12-26T10:18:56"/>
        <d v="2024-12-24T13:49:23"/>
        <d v="2024-12-25T15:17:00"/>
        <d v="2024-12-27T13:06:13"/>
        <d v="2024-12-25T14:39:01"/>
        <d v="2024-12-22T16:45:26"/>
        <d v="2024-12-27T22:03:03"/>
        <d v="2024-12-22T13:53:36"/>
        <d v="2024-12-22T02:34:21"/>
        <d v="2024-12-25T06:51:29"/>
        <d v="2024-12-23T00:21:52"/>
        <d v="2024-12-26T13:52:29"/>
        <d v="2024-12-24T09:50:50"/>
        <d v="2024-12-23T07:52:41"/>
        <d v="2024-12-24T05:38:22"/>
        <d v="2024-12-24T15:36:46"/>
        <d v="2024-12-27T12:04:24"/>
        <d v="2024-12-23T12:00:27"/>
        <d v="2024-12-25T13:22:59"/>
        <d v="2024-12-22T01:29:04"/>
        <d v="2024-12-22T15:54:06"/>
        <d v="2024-12-25T10:54:17"/>
        <d v="2024-12-23T11:14:16"/>
        <d v="2024-12-23T17:42:38"/>
        <d v="2024-12-26T12:03:22"/>
        <d v="2024-12-27T06:37:33"/>
        <d v="2024-12-23T14:44:10"/>
        <d v="2024-12-27T12:11:05"/>
        <d v="2024-12-27T14:35:32"/>
        <d v="2024-12-24T05:22:56"/>
        <d v="2024-12-23T04:12:36"/>
        <d v="2024-12-24T06:40:32"/>
        <d v="2024-12-24T13:09:19"/>
        <d v="2024-12-24T02:21:08"/>
        <d v="2024-12-27T15:04:50"/>
        <d v="2024-12-25T09:02:23"/>
        <d v="2024-12-27T08:34:36"/>
        <d v="2024-12-25T10:58:03"/>
        <d v="2024-12-22T01:26:49"/>
        <d v="2024-12-24T16:07:31"/>
        <d v="2024-12-25T06:59:15"/>
        <d v="2024-12-25T02:00:38"/>
        <d v="2024-12-24T01:38:17"/>
        <d v="2024-12-23T14:16:13"/>
        <d v="2024-12-22T04:19:04"/>
        <d v="2024-12-22T05:14:17"/>
        <d v="2024-12-23T13:36:14"/>
        <d v="2024-12-24T11:59:00"/>
        <d v="2024-12-25T12:17:14"/>
        <d v="2024-12-23T11:18:04"/>
        <d v="2024-12-24T13:46:28"/>
        <d v="2024-12-27T15:21:22"/>
        <d v="2024-12-27T06:37:03"/>
        <d v="2024-12-27T17:33:54"/>
        <d v="2024-12-25T10:30:53"/>
        <d v="2024-12-24T06:52:24"/>
        <d v="2024-12-27T11:55:55"/>
        <d v="2024-12-25T11:44:32"/>
        <d v="2024-12-26T01:40:48"/>
        <d v="2024-12-27T13:56:13"/>
        <d v="2024-12-24T02:18:33"/>
        <d v="2024-12-24T12:32:30"/>
        <d v="2024-12-24T06:24:44"/>
        <d v="2024-12-23T14:59:08"/>
        <d v="2024-12-26T16:01:04"/>
        <d v="2024-12-25T10:56:22"/>
        <d v="2024-12-22T13:38:05"/>
        <d v="2024-12-24T04:25:38"/>
        <d v="2024-12-26T23:32:37"/>
        <d v="2024-12-27T13:25:01"/>
        <d v="2024-12-22T18:26:56"/>
        <d v="2024-12-23T18:06:57"/>
        <d v="2024-12-27T12:18:58"/>
        <d v="2024-12-22T07:02:15"/>
        <d v="2024-12-26T06:10:39"/>
        <d v="2024-12-27T02:14:56"/>
        <d v="2024-12-23T12:01:19"/>
        <d v="2024-12-24T07:11:32"/>
        <d v="2024-12-24T03:35:30"/>
        <d v="2024-12-27T13:51:33"/>
        <d v="2024-12-26T23:30:16"/>
        <d v="2024-12-23T12:47:19"/>
        <d v="2024-12-23T11:24:48"/>
        <d v="2024-12-23T01:31:00"/>
        <d v="2024-12-26T01:11:36"/>
        <d v="2024-12-26T23:50:50"/>
        <d v="2024-12-27T10:07:17"/>
        <d v="2024-12-23T00:56:01"/>
        <d v="2024-12-30T10:30:31"/>
        <d v="2024-12-29T15:01:10"/>
        <d v="2024-12-29T17:34:24"/>
        <d v="2024-12-29T17:44:53"/>
        <d v="2024-12-30T11:16:09"/>
        <d v="2024-12-29T14:51:57"/>
        <d v="2024-12-29T14:38:48"/>
        <d v="2024-12-29T14:52:11"/>
        <d v="2024-12-30T14:49:09"/>
        <d v="2024-12-29T10:18:18"/>
        <d v="2024-12-30T11:16:28"/>
        <d v="2024-12-30T07:16:48"/>
        <d v="2024-12-29T14:52:22"/>
        <d v="2024-12-29T11:12:15"/>
        <d v="2024-12-29T14:51:38"/>
        <d v="2024-12-29T15:45:39"/>
        <d v="2024-12-30T14:10:47"/>
        <d v="2024-12-29T03:37:13"/>
        <d v="2024-12-29T04:09:38"/>
        <d v="2024-12-29T22:43:58"/>
        <d v="2024-12-30T23:56:09"/>
        <d v="2024-12-30T07:47:05"/>
        <d v="2024-12-29T08:18:56"/>
        <d v="2024-12-29T18:42:30"/>
        <d v="2024-12-29T10:34:11"/>
        <d v="2024-12-29T20:11:03"/>
        <d v="2024-12-30T09:07:52"/>
        <d v="2024-12-30T10:33:43"/>
        <d v="2024-12-30T07:06:56"/>
        <d v="2024-12-30T11:18:29"/>
        <d v="2024-12-29T21:38:28"/>
        <d v="2024-12-30T17:30:34"/>
        <d v="2024-12-29T12:59:05"/>
        <d v="2024-12-30T04:34:35"/>
        <d v="2024-12-29T10:59:01"/>
        <d v="2024-12-29T12:48:37"/>
        <d v="2024-12-30T10:59:03"/>
        <d v="2024-12-30T14:58:40"/>
        <d v="2024-12-30T14:16:14"/>
        <d v="2024-12-29T19:31:15"/>
        <d v="2024-12-30T23:40:31"/>
        <d v="2024-12-29T12:50:55"/>
        <d v="2024-12-29T10:06:39"/>
        <d v="2024-12-30T06:51:03"/>
        <d v="2024-12-30T08:51:48"/>
        <d v="2024-12-29T23:54:02"/>
        <d v="2024-12-29T07:40:13"/>
        <d v="2024-12-30T02:16:58"/>
        <d v="2024-12-30T10:18:22"/>
        <d v="2024-12-30T14:14:31"/>
        <d v="2024-12-29T11:24:52"/>
        <d v="2024-12-29T09:00:28"/>
        <d v="2024-12-30T01:20:41"/>
        <d v="2024-12-30T04:56:17"/>
        <d v="2024-12-30T10:09:13"/>
        <d v="2024-12-30T13:16:36"/>
        <d v="2024-12-29T04:59:04"/>
        <d v="2024-12-30T16:18:15"/>
        <d v="2024-12-30T08:39:11"/>
        <d v="2024-12-30T15:56:28"/>
        <d v="2024-12-30T13:34:35"/>
        <d v="2024-12-30T16:40:01"/>
        <d v="2024-12-29T14:32:50"/>
        <d v="2024-12-30T12:41:01"/>
        <d v="2024-12-29T03:31:43"/>
        <d v="2024-12-30T14:35:02"/>
        <d v="2024-12-29T23:57:42"/>
        <d v="2024-12-30T11:52:23"/>
        <d v="2024-12-30T04:44:08"/>
        <d v="2024-12-30T04:24:02"/>
        <d v="2024-12-29T11:22:17"/>
        <d v="2024-12-30T01:55:42"/>
        <d v="2024-12-29T05:50:30"/>
        <d v="2024-12-30T13:39:54"/>
        <d v="2024-12-30T07:36:41"/>
        <d v="2024-12-29T15:33:49"/>
        <d v="2024-12-30T11:48:47"/>
        <d v="2024-12-30T10:36:55"/>
        <d v="2024-12-30T08:51:13"/>
        <d v="2024-12-29T15:24:41"/>
        <d v="2024-12-30T17:10:58"/>
        <d v="2024-12-30T03:28:56"/>
        <d v="2024-12-29T13:30:26"/>
        <d v="2024-12-30T06:56:42"/>
        <d v="2024-12-30T09:38:55"/>
        <d v="2024-12-30T03:29:11"/>
        <d v="2024-12-30T15:39:06"/>
        <d v="2024-12-29T10:28:45"/>
        <d v="2024-12-29T11:53:33"/>
        <d v="2024-12-29T22:55:56"/>
        <d v="2024-12-30T05:24:19"/>
        <d v="2024-12-30T16:02:33"/>
        <d v="2024-12-29T23:56:49"/>
        <d v="2024-12-30T14:32:28"/>
        <d v="2024-12-30T01:00:23"/>
        <d v="2024-12-30T15:52:37"/>
        <d v="2024-12-29T13:29:43"/>
        <d v="2024-12-30T15:44:06"/>
        <d v="2024-12-30T04:46:51"/>
        <d v="2024-07-06T03:00:31"/>
        <d v="2024-07-06T05:00:23"/>
        <d v="2024-07-06T01:54:24"/>
        <d v="2024-07-05T02:23:36"/>
        <d v="2024-07-06T13:02:58"/>
        <d v="2024-07-06T05:43:13"/>
        <d v="2024-07-06T07:22:35"/>
        <d v="2024-07-05T09:11:03"/>
        <d v="2024-07-05T18:56:49"/>
        <d v="2024-07-06T13:04:10"/>
        <d v="2024-07-06T13:46:28"/>
        <d v="2024-07-06T08:56:32"/>
        <d v="2024-07-06T08:51:57"/>
        <d v="2024-07-06T07:50:29"/>
        <d v="2024-07-06T09:37:48"/>
        <d v="2024-07-06T04:30:38"/>
        <d v="2024-07-06T01:56:49"/>
        <d v="2024-07-06T00:45:57"/>
        <d v="2024-07-06T13:30:06"/>
        <d v="2024-07-06T00:53:14"/>
        <d v="2024-07-05T13:02:48"/>
        <d v="2024-07-06T16:44:06"/>
        <d v="2024-07-05T03:30:37"/>
        <d v="2024-07-04T12:17:20"/>
        <d v="2024-07-06T01:20:47"/>
        <d v="2024-07-06T03:02:31"/>
        <d v="2024-07-06T06:02:40"/>
        <d v="2024-07-05T06:29:36"/>
        <d v="2024-07-06T04:57:11"/>
        <d v="2024-07-06T13:43:20"/>
        <d v="2024-07-06T12:41:11"/>
        <d v="2024-07-05T13:27:59"/>
        <d v="2024-07-04T04:37:21"/>
        <d v="2024-07-06T01:37:40"/>
        <d v="2024-07-06T08:12:29"/>
        <d v="2024-07-06T10:20:03"/>
        <d v="2024-07-06T07:49:28"/>
        <d v="2024-07-06T05:46:29"/>
        <d v="2024-07-05T03:07:03"/>
        <d v="2024-07-06T15:20:47"/>
        <d v="2024-07-05T02:15:57"/>
        <d v="2024-07-05T05:51:36"/>
        <d v="2024-07-04T11:13:45"/>
        <d v="2024-07-06T14:01:07"/>
        <d v="2024-07-06T14:22:41"/>
        <d v="2024-07-05T04:42:21"/>
        <d v="2024-07-06T05:50:03"/>
        <d v="2024-07-06T12:18:39"/>
        <d v="2024-07-06T21:02:58"/>
        <d v="2024-07-04T06:18:12"/>
        <d v="2024-07-06T06:27:14"/>
        <d v="2024-07-06T04:04:36"/>
        <d v="2024-07-06T10:34:17"/>
        <d v="2024-07-05T15:04:00"/>
        <d v="2024-07-06T03:01:13"/>
        <d v="2024-07-05T13:50:28"/>
        <d v="2024-07-04T11:35:44"/>
        <d v="2024-07-06T09:12:40"/>
        <d v="2024-07-05T08:41:12"/>
        <d v="2024-07-05T12:58:59"/>
        <d v="2024-07-05T22:31:06"/>
        <d v="2024-07-05T07:49:37"/>
        <d v="2024-07-05T08:43:13"/>
        <d v="2024-07-06T16:03:00"/>
        <d v="2024-07-06T12:14:16"/>
        <d v="2024-07-05T15:42:50"/>
        <d v="2024-07-06T09:02:26"/>
        <d v="2024-07-05T10:57:30"/>
        <d v="2024-07-05T12:17:17"/>
        <d v="2024-07-06T03:36:43"/>
        <d v="2024-07-05T02:42:58"/>
        <d v="2024-07-06T02:16:02"/>
        <d v="2024-07-05T06:51:24"/>
        <d v="2024-07-06T14:01:11"/>
        <d v="2024-07-05T11:54:29"/>
        <d v="2024-07-05T12:11:00"/>
        <d v="2024-07-06T07:51:58"/>
        <d v="2024-07-05T13:53:08"/>
        <d v="2024-07-06T00:32:37"/>
        <d v="2024-07-05T06:28:48"/>
        <d v="2024-07-06T13:56:48"/>
        <d v="2024-07-06T22:29:03"/>
        <d v="2024-07-05T09:04:03"/>
        <d v="2024-07-05T14:22:42"/>
        <d v="2024-07-06T08:04:49"/>
        <d v="2024-07-06T00:47:40"/>
        <d v="2024-07-06T11:34:27"/>
        <d v="2024-07-06T22:04:03"/>
        <d v="2024-07-06T00:28:10"/>
        <d v="2024-07-06T22:05:39"/>
        <d v="2024-07-06T22:04:17"/>
        <d v="2024-07-06T22:04:30"/>
        <d v="2024-07-06T11:07:33"/>
        <d v="2024-07-06T22:06:06"/>
        <d v="2024-07-06T22:05:52"/>
        <d v="2024-07-06T22:29:21"/>
        <d v="2024-07-06T22:06:17"/>
        <d v="2024-07-06T22:05:23"/>
        <d v="2024-07-06T22:04:51"/>
        <d v="2024-07-06T04:39:35"/>
        <d v="2024-07-05T11:29:18"/>
        <d v="2024-07-06T23:21:21"/>
        <d v="2024-07-05T06:52:19"/>
        <d v="2024-07-06T06:53:53"/>
        <d v="2024-07-06T11:05:52"/>
        <d v="2024-07-05T23:30:24"/>
        <d v="2024-07-12T14:17:31"/>
        <d v="2024-07-13T12:36:48"/>
        <d v="2024-07-12T11:58:52"/>
        <d v="2024-07-12T06:19:45"/>
        <d v="2024-07-11T16:17:14"/>
        <d v="2024-07-11T18:22:49"/>
        <d v="2024-07-13T05:29:15"/>
        <d v="2024-07-13T14:06:50"/>
        <d v="2024-07-12T12:27:20"/>
        <d v="2024-07-13T13:51:19"/>
        <d v="2024-07-13T01:26:01"/>
        <d v="2024-07-13T14:39:55"/>
        <d v="2024-07-13T08:13:31"/>
        <d v="2024-07-12T01:42:41"/>
        <d v="2024-07-13T03:20:32"/>
        <d v="2024-07-12T13:16:34"/>
        <d v="2024-07-13T10:12:24"/>
        <d v="2024-07-12T13:16:33"/>
        <d v="2024-07-12T07:43:10"/>
        <d v="2024-07-12T08:03:57"/>
        <d v="2024-07-13T05:17:49"/>
        <d v="2024-07-13T23:30:57"/>
        <d v="2024-07-13T12:54:08"/>
        <d v="2024-07-12T11:41:15"/>
        <d v="2024-07-12T18:54:42"/>
        <d v="2024-07-12T11:24:13"/>
        <d v="2024-07-12T09:38:35"/>
        <d v="2024-07-13T06:31:18"/>
        <d v="2024-07-13T01:29:32"/>
        <d v="2024-07-13T02:08:06"/>
        <d v="2024-07-13T09:52:18"/>
        <d v="2024-07-13T09:28:28"/>
        <d v="2024-07-13T06:10:02"/>
        <d v="2024-07-13T16:22:09"/>
        <d v="2024-07-13T11:11:54"/>
        <d v="2024-07-13T09:58:27"/>
        <d v="2024-07-13T08:55:42"/>
        <d v="2024-07-12T09:41:45"/>
        <d v="2024-07-12T06:26:46"/>
        <d v="2024-07-12T11:06:44"/>
        <d v="2024-07-11T10:10:29"/>
        <d v="2024-07-13T16:57:57"/>
        <d v="2024-07-13T07:47:44"/>
        <d v="2024-07-13T06:38:10"/>
        <d v="2024-07-12T13:28:24"/>
        <d v="2024-07-12T06:12:36"/>
        <d v="2024-07-12T18:17:37"/>
        <d v="2024-07-13T15:56:07"/>
        <d v="2024-07-13T01:51:57"/>
        <d v="2024-07-13T02:05:54"/>
        <d v="2024-07-13T15:55:31"/>
        <d v="2024-07-13T07:25:37"/>
        <d v="2024-07-13T23:31:04"/>
        <d v="2024-07-13T16:48:38"/>
        <d v="2024-07-12T14:44:21"/>
        <d v="2024-07-13T15:08:09"/>
        <d v="2024-07-13T15:30:36"/>
        <d v="2024-07-12T12:24:33"/>
        <d v="2024-07-12T04:01:39"/>
        <d v="2024-07-12T08:21:31"/>
        <d v="2024-07-12T10:48:02"/>
        <d v="2024-07-12T08:01:48"/>
        <d v="2024-07-12T12:00:23"/>
        <d v="2024-07-12T12:05:42"/>
        <d v="2024-07-12T12:29:55"/>
        <d v="2024-07-13T14:13:14"/>
        <d v="2024-07-13T07:02:06"/>
        <d v="2024-07-13T01:49:32"/>
        <d v="2024-07-13T15:52:01"/>
        <d v="2024-07-12T04:53:01"/>
        <d v="2024-07-13T01:05:27"/>
        <d v="2024-07-13T23:36:41"/>
        <d v="2024-07-12T17:43:29"/>
        <d v="2024-07-12T11:09:26"/>
        <d v="2024-07-13T00:37:10"/>
        <d v="2024-07-12T02:31:49"/>
        <d v="2024-07-13T10:27:07"/>
        <d v="2024-07-13T08:31:35"/>
        <d v="2024-07-20T10:39:38"/>
        <d v="2024-07-19T13:19:08"/>
        <d v="2024-07-20T00:50:23"/>
        <d v="2024-07-20T02:30:10"/>
        <d v="2024-07-19T08:31:04"/>
        <d v="2024-07-19T14:14:56"/>
        <d v="2024-07-20T14:48:28"/>
        <d v="2024-07-20T08:05:38"/>
        <d v="2024-07-19T11:56:08"/>
        <d v="2024-07-19T07:18:52"/>
        <d v="2024-07-20T06:16:11"/>
        <d v="2024-07-20T09:41:01"/>
        <d v="2024-07-19T13:24:18"/>
        <d v="2024-07-20T04:14:27"/>
        <d v="2024-07-20T13:31:24"/>
        <d v="2024-07-20T09:49:12"/>
        <d v="2024-07-18T11:37:27"/>
        <d v="2024-07-19T17:17:38"/>
        <d v="2024-07-20T02:05:09"/>
        <d v="2024-07-19T13:15:12"/>
        <d v="2024-07-18T06:54:17"/>
        <d v="2024-07-19T00:45:49"/>
        <d v="2024-07-20T12:12:06"/>
        <d v="2024-07-19T12:24:11"/>
        <d v="2024-07-19T12:29:21"/>
        <d v="2024-07-19T10:15:45"/>
        <d v="2024-07-18T11:22:26"/>
        <d v="2024-07-20T02:49:27"/>
        <d v="2024-07-19T15:47:26"/>
        <d v="2024-07-19T01:30:46"/>
        <d v="2024-07-19T04:33:03"/>
        <d v="2024-07-20T23:33:47"/>
        <d v="2024-07-20T07:19:39"/>
        <d v="2024-07-20T09:58:53"/>
        <d v="2024-07-20T11:20:16"/>
        <d v="2024-07-19T11:19:33"/>
        <d v="2024-07-18T14:07:31"/>
        <d v="2024-07-18T12:18:25"/>
        <d v="2024-07-20T22:32:31"/>
        <d v="2024-07-19T07:14:14"/>
        <d v="2024-07-18T14:27:05"/>
        <d v="2024-07-20T14:58:17"/>
        <d v="2024-07-20T11:00:28"/>
        <d v="2024-07-18T09:39:36"/>
        <d v="2024-07-20T13:09:48"/>
        <d v="2024-07-20T09:30:31"/>
        <d v="2024-07-20T13:04:00"/>
        <d v="2024-07-20T16:19:33"/>
        <d v="2024-07-19T23:20:50"/>
        <d v="2024-07-20T17:13:35"/>
        <d v="2024-07-19T14:02:40"/>
        <d v="2024-07-20T13:56:28"/>
        <d v="2024-07-20T12:56:37"/>
        <d v="2024-07-20T17:59:43"/>
        <d v="2024-07-19T11:52:32"/>
        <d v="2024-07-19T05:44:33"/>
        <d v="2024-07-20T22:51:31"/>
        <d v="2024-07-20T02:16:23"/>
        <d v="2024-07-20T13:13:12"/>
        <d v="2024-07-20T23:25:01"/>
        <d v="2024-07-19T11:32:49"/>
        <d v="2024-07-19T10:44:22"/>
        <d v="2024-07-20T09:42:28"/>
        <d v="2024-07-20T23:32:38"/>
        <d v="2024-07-20T23:34:29"/>
        <d v="2024-07-20T12:30:40"/>
        <d v="2024-07-20T04:51:42"/>
        <d v="2024-07-20T07:43:56"/>
        <d v="2024-07-18T11:23:57"/>
        <d v="2024-07-19T17:11:09"/>
        <d v="2024-07-20T23:12:52"/>
        <d v="2024-07-20T23:33:25"/>
        <d v="2024-07-20T23:41:30"/>
        <d v="2024-07-20T09:02:05"/>
        <d v="2024-07-19T12:00:04"/>
        <d v="2024-07-20T09:46:31"/>
        <d v="2024-07-20T13:05:52"/>
        <d v="2024-07-20T09:38:41"/>
        <d v="2024-07-19T14:18:32"/>
        <d v="2024-07-20T05:42:58"/>
        <d v="2024-07-19T07:01:54"/>
        <d v="2024-07-19T00:14:39"/>
        <d v="2024-07-19T03:32:18"/>
        <d v="2024-07-19T07:33:13"/>
        <d v="2024-07-20T02:47:37"/>
        <d v="2024-07-26T14:36:41"/>
        <d v="2024-07-26T14:26:35"/>
        <d v="2024-07-27T09:05:15"/>
        <d v="2024-07-26T13:53:17"/>
        <d v="2024-07-27T16:16:06"/>
        <d v="2024-07-27T03:22:32"/>
        <d v="2024-07-27T02:22:00"/>
        <d v="2024-07-27T02:20:12"/>
        <d v="2024-07-26T04:28:15"/>
        <d v="2024-07-26T15:35:56"/>
        <d v="2024-07-26T13:11:47"/>
        <d v="2024-07-26T11:21:15"/>
        <d v="2024-07-27T04:17:40"/>
        <d v="2024-07-26T23:15:17"/>
        <d v="2024-07-26T13:54:45"/>
        <d v="2024-07-26T14:22:32"/>
        <d v="2024-07-27T17:15:05"/>
        <d v="2024-07-27T15:53:39"/>
        <d v="2024-07-27T05:36:48"/>
        <d v="2024-07-26T00:07:33"/>
        <d v="2024-07-25T09:09:45"/>
        <d v="2024-07-26T00:44:12"/>
        <d v="2024-07-27T06:15:28"/>
        <d v="2024-07-27T06:15:16"/>
        <d v="2024-07-26T08:15:28"/>
        <d v="2024-07-27T12:29:43"/>
        <d v="2024-07-27T05:24:07"/>
        <d v="2024-07-26T12:21:50"/>
        <d v="2024-07-26T03:38:18"/>
        <d v="2024-07-25T07:53:11"/>
        <d v="2024-07-26T15:33:39"/>
        <d v="2024-07-26T11:41:32"/>
        <d v="2024-07-27T10:05:53"/>
        <d v="2024-07-27T14:30:52"/>
        <d v="2024-07-26T04:01:02"/>
        <d v="2024-07-27T14:39:12"/>
        <d v="2024-07-26T13:24:21"/>
        <d v="2024-07-26T16:56:08"/>
        <d v="2024-07-26T10:08:48"/>
        <d v="2024-07-25T23:31:26"/>
        <d v="2024-07-27T19:32:32"/>
        <d v="2024-07-25T17:09:32"/>
        <d v="2024-07-27T01:11:47"/>
        <d v="2024-07-26T18:49:43"/>
        <d v="2024-07-27T07:27:45"/>
        <d v="2024-07-26T09:41:33"/>
        <d v="2024-07-26T14:41:28"/>
        <d v="2024-07-27T18:45:54"/>
        <d v="2024-07-26T02:45:16"/>
        <d v="2024-07-26T12:54:15"/>
        <d v="2024-07-27T05:07:40"/>
        <d v="2024-07-26T12:04:37"/>
        <d v="2024-07-26T11:54:17"/>
        <d v="2024-07-25T16:41:04"/>
        <d v="2024-07-26T01:25:09"/>
        <d v="2024-07-27T08:01:16"/>
        <d v="2024-07-27T11:40:32"/>
        <d v="2024-07-27T17:30:12"/>
        <d v="2024-07-26T05:19:15"/>
        <d v="2024-07-30T10:58:19"/>
        <d v="2024-07-30T12:33:33"/>
        <d v="2024-07-30T11:30:11"/>
        <d v="2024-07-30T14:44:13"/>
        <d v="2024-07-30T09:51:47"/>
        <d v="2024-07-30T13:38:10"/>
        <d v="2024-07-30T12:27:00"/>
        <d v="2024-07-30T04:25:43"/>
        <d v="2024-07-30T07:09:39"/>
        <d v="2024-07-30T12:44:21"/>
        <d v="2024-07-30T14:27:58"/>
        <d v="2024-07-30T23:21:03"/>
        <d v="2024-07-30T05:00:14"/>
        <d v="2024-07-30T04:26:28"/>
        <d v="2024-07-30T10:51:32"/>
        <d v="2024-07-30T10:10:16"/>
        <d v="2024-07-30T10:32:22"/>
        <d v="2024-07-30T14:54:14"/>
        <d v="2024-07-29T12:08:20"/>
        <d v="2024-07-30T12:05:55"/>
        <d v="2024-07-30T05:20:29"/>
        <d v="2024-07-30T09:03:29"/>
        <d v="2024-07-30T05:18:25"/>
        <d v="2024-07-30T04:38:42"/>
        <d v="2024-07-30T10:38:19"/>
        <d v="2024-07-30T05:47:24"/>
        <d v="2024-07-30T18:22:49"/>
        <d v="2024-07-30T05:29:57"/>
        <d v="2024-07-30T23:27:38"/>
        <d v="2024-07-30T23:28:22"/>
        <d v="2024-07-30T11:13:19"/>
        <d v="2024-07-30T07:08:26"/>
        <d v="2024-07-30T09:07:50"/>
        <d v="2024-07-30T23:50:49"/>
        <d v="2024-07-30T14:10:25"/>
        <d v="2024-07-30T22:38:52"/>
        <d v="2024-07-30T10:37:11"/>
        <d v="2024-07-30T23:44:37"/>
        <d v="2024-07-30T05:12:44"/>
        <d v="2024-07-30T06:03:25"/>
        <d v="2024-07-30T05:51:37"/>
        <d v="2024-07-30T04:12:21"/>
        <d v="2024-07-30T10:22:33"/>
        <d v="2024-07-30T11:25:47"/>
        <d v="2024-07-30T08:32:01"/>
        <d v="2024-07-30T14:42:38"/>
        <d v="2024-07-30T18:08:41"/>
        <d v="2024-07-30T14:45:51"/>
        <d v="2024-07-30T23:32:42"/>
        <d v="2024-07-30T08:46:11"/>
        <d v="2024-07-30T15:09:59"/>
        <d v="2024-07-30T14:23:45"/>
        <d v="2024-07-30T15:03:17"/>
        <d v="2024-07-30T06:48:22"/>
        <d v="2024-07-30T15:25:11"/>
        <d v="2024-07-30T07:42:21"/>
        <d v="2024-07-30T10:23:30"/>
        <d v="2024-07-30T04:31:53"/>
        <d v="2024-07-30T08:46:01"/>
        <d v="2024-07-30T11:47:11"/>
        <d v="2024-07-30T12:04:53"/>
        <d v="2024-07-30T22:49:56"/>
        <d v="2024-07-30T10:15:29"/>
        <d v="2024-07-30T13:32:33"/>
        <d v="2024-07-30T12:01:25"/>
        <d v="2024-07-30T16:27:13"/>
        <d v="2024-07-30T07:05:45"/>
        <d v="2024-07-30T14:26:11"/>
        <d v="2024-07-30T04:56:10"/>
        <d v="2024-07-30T02:25:00"/>
        <d v="2024-07-30T13:15:00"/>
        <d v="2024-07-30T14:25:04"/>
        <d v="2024-07-30T08:48:18"/>
        <d v="2024-07-30T06:53:22"/>
        <d v="2024-07-30T18:33:29"/>
        <d v="2024-07-30T03:39:13"/>
        <d v="2024-07-30T10:45:35"/>
        <d v="2024-07-30T23:16:47"/>
        <d v="2024-07-30T10:47:00"/>
        <d v="2024-07-30T11:54:23"/>
        <d v="2024-07-30T07:57:34"/>
        <d v="2024-07-30T15:00:55"/>
        <d v="2024-07-30T10:06:51"/>
        <d v="2024-07-30T10:09:13"/>
        <d v="2024-07-30T12:02:26"/>
        <d v="2024-07-30T23:46:07"/>
        <d v="2024-07-30T23:30:04"/>
        <d v="2024-07-30T23:25:04"/>
        <d v="2024-07-30T19:15:04"/>
        <d v="2024-07-30T23:38:44"/>
        <d v="2024-07-30T10:27:15"/>
        <d v="2024-07-30T04:47:05"/>
        <d v="2024-07-30T23:59:00"/>
        <d v="2024-07-30T23:53:02"/>
        <d v="2024-07-30T07:33:43"/>
        <d v="2024-07-30T11:16:12"/>
        <d v="2024-08-30T15:55:29"/>
        <d v="2024-08-30T12:11:08"/>
        <d v="2024-08-30T15:57:09"/>
        <d v="2024-08-30T22:31:49"/>
        <d v="2024-08-30T12:30:58"/>
        <d v="2024-08-30T13:52:11"/>
        <d v="2024-08-30T19:32:15"/>
        <d v="2024-08-30T07:26:30"/>
        <d v="2024-08-30T05:59:12"/>
        <d v="2024-08-30T15:49:38"/>
        <d v="2024-08-30T03:58:26"/>
        <d v="2024-08-30T14:58:55"/>
        <d v="2024-08-30T18:44:43"/>
        <d v="2024-08-30T08:03:36"/>
        <d v="2024-08-30T09:57:58"/>
        <d v="2024-08-30T08:34:54"/>
        <d v="2024-08-30T15:08:13"/>
        <d v="2024-08-30T17:34:34"/>
        <d v="2024-08-30T16:06:28"/>
        <d v="2024-08-30T10:45:39"/>
        <d v="2024-08-30T11:49:49"/>
        <d v="2024-08-30T09:35:31"/>
        <d v="2024-08-30T00:27:45"/>
        <d v="2024-08-30T03:46:18"/>
        <d v="2024-08-30T10:22:08"/>
        <d v="2024-08-29T12:59:10"/>
        <d v="2024-08-30T11:35:05"/>
        <d v="2024-08-30T15:30:30"/>
        <d v="2024-08-29T20:19:43"/>
        <d v="2024-08-30T12:11:41"/>
        <d v="2024-08-30T13:41:45"/>
        <d v="2024-08-30T18:06:19"/>
        <d v="2024-08-30T10:06:50"/>
        <d v="2024-08-30T13:41:41"/>
        <d v="2024-08-30T11:37:51"/>
        <d v="2024-08-30T13:45:08"/>
        <d v="2024-08-30T23:55:31"/>
        <d v="2024-08-30T15:32:10"/>
        <d v="2024-08-30T14:50:49"/>
        <d v="2024-08-30T02:26:20"/>
        <d v="2024-08-30T17:57:44"/>
        <d v="2024-08-29T15:57:49"/>
        <d v="2024-08-30T10:42:04"/>
        <d v="2024-08-30T10:22:29"/>
        <d v="2024-08-29T14:38:57"/>
        <d v="2024-08-30T04:34:40"/>
        <d v="2024-08-30T12:33:52"/>
        <d v="2024-08-30T15:49:29"/>
        <d v="2024-08-30T18:10:35"/>
        <d v="2024-08-30T19:25:12"/>
        <d v="2024-08-30T12:33:20"/>
        <d v="2024-08-30T12:14:40"/>
        <d v="2024-08-30T11:58:25"/>
        <d v="2024-08-30T09:52:01"/>
        <d v="2024-08-30T15:47:20"/>
        <d v="2024-08-30T07:26:10"/>
        <d v="2024-08-30T10:33:49"/>
        <d v="2024-08-30T14:55:15"/>
        <d v="2024-08-30T06:01:42"/>
        <d v="2024-08-30T16:03:53"/>
        <d v="2024-08-30T06:43:14"/>
        <d v="2024-08-30T02:48:25"/>
        <d v="2024-08-30T15:23:56"/>
        <d v="2024-08-30T16:54:38"/>
        <d v="2024-08-30T06:34:04"/>
        <d v="2024-08-30T22:12:11"/>
        <d v="2024-08-30T13:52:38"/>
        <d v="2024-08-30T04:40:36"/>
        <d v="2024-08-30T10:49:32"/>
        <d v="2024-08-30T01:06:22"/>
        <d v="2024-08-30T13:35:16"/>
        <d v="2024-08-30T13:39:16"/>
        <d v="2024-08-30T12:41:33"/>
        <d v="2024-08-30T12:04:02"/>
        <d v="2024-08-30T13:09:49"/>
        <d v="2024-08-30T11:21:08"/>
        <d v="2024-08-30T02:43:00"/>
        <d v="2024-08-30T16:41:14"/>
        <d v="2024-08-30T12:10:43"/>
        <d v="2024-08-30T11:09:28"/>
        <d v="2024-08-30T11:25:47"/>
        <d v="2024-08-30T22:53:11"/>
        <d v="2024-08-30T17:18:53"/>
        <d v="2024-08-30T15:10:48"/>
        <d v="2024-08-30T11:28:40"/>
        <d v="2024-08-30T12:28:25"/>
        <d v="2024-08-30T15:17:13"/>
        <d v="2024-08-30T18:21:22"/>
        <d v="2024-08-30T17:06:28"/>
        <d v="2024-08-30T15:13:12"/>
        <d v="2024-08-30T13:00:40"/>
        <d v="2024-08-30T11:50:30"/>
        <d v="2024-08-30T17:26:44"/>
        <d v="2024-08-30T13:47:10"/>
        <d v="2024-08-30T05:33:14"/>
        <d v="2024-08-30T13:16:37"/>
        <d v="2024-08-30T09:20:33"/>
        <d v="2024-08-30T12:31:46"/>
        <d v="2024-08-02T17:00:46"/>
        <d v="2024-08-02T23:12:56"/>
        <d v="2024-08-02T00:49:01"/>
        <d v="2024-08-02T10:16:08"/>
        <d v="2024-08-02T13:52:16"/>
        <d v="2024-08-02T22:17:52"/>
        <d v="2024-08-02T04:39:57"/>
        <d v="2024-08-02T12:27:43"/>
        <d v="2024-08-02T13:06:17"/>
        <d v="2024-08-02T13:51:20"/>
        <d v="2024-08-02T19:26:31"/>
        <d v="2024-08-02T22:18:12"/>
        <d v="2024-08-02T18:28:08"/>
        <d v="2024-08-02T13:30:02"/>
        <d v="2024-08-02T20:39:32"/>
        <d v="2024-08-02T20:38:51"/>
        <d v="2024-08-02T12:18:05"/>
        <d v="2024-08-02T20:23:25"/>
        <d v="2024-08-02T21:10:40"/>
        <d v="2024-08-02T21:07:12"/>
        <d v="2024-08-02T03:43:11"/>
        <d v="2024-08-02T13:53:56"/>
        <d v="2024-08-02T13:23:45"/>
        <d v="2024-08-02T09:12:15"/>
        <d v="2024-08-02T23:42:54"/>
        <d v="2024-08-01T23:17:23"/>
        <d v="2024-08-02T18:10:34"/>
        <d v="2024-08-02T20:13:34"/>
        <d v="2024-08-02T19:23:52"/>
        <d v="2024-08-02T19:04:07"/>
        <d v="2024-08-02T19:18:42"/>
        <d v="2024-08-02T09:09:32"/>
        <d v="2024-08-02T19:32:18"/>
        <d v="2024-08-02T11:57:51"/>
        <d v="2024-08-02T19:56:59"/>
        <d v="2024-08-02T20:14:01"/>
        <d v="2024-08-02T20:16:49"/>
        <d v="2024-08-02T14:52:31"/>
        <d v="2024-08-02T21:20:02"/>
        <d v="2024-08-02T15:27:01"/>
        <d v="2024-08-02T11:07:17"/>
        <d v="2024-08-02T12:47:29"/>
        <d v="2024-08-02T20:23:14"/>
        <d v="2024-08-02T14:37:06"/>
        <d v="2024-08-02T15:27:31"/>
        <d v="2024-08-02T19:58:31"/>
        <d v="2024-08-02T19:35:47"/>
        <d v="2024-08-02T21:10:14"/>
        <d v="2024-08-02T19:23:50"/>
        <d v="2024-08-02T16:48:10"/>
        <d v="2024-08-02T12:00:28"/>
        <d v="2024-08-02T22:46:48"/>
        <d v="2024-08-02T17:37:05"/>
        <d v="2024-08-02T15:18:17"/>
        <d v="2024-08-02T13:58:31"/>
        <d v="2024-08-02T06:05:41"/>
        <d v="2024-08-02T06:46:22"/>
        <d v="2024-08-02T17:09:20"/>
        <d v="2024-08-02T15:09:20"/>
        <d v="2024-08-02T15:13:05"/>
        <d v="2024-08-02T19:25:51"/>
        <d v="2024-08-02T11:15:06"/>
        <d v="2024-08-02T20:39:08"/>
        <d v="2024-08-02T20:28:05"/>
        <d v="2024-08-02T10:49:00"/>
        <d v="2024-08-02T16:29:45"/>
        <d v="2024-08-02T08:59:17"/>
        <d v="2024-08-02T20:39:20"/>
        <d v="2024-08-02T13:41:30"/>
        <d v="2024-08-02T11:04:08"/>
        <d v="2024-08-02T19:37:48"/>
        <d v="2024-08-02T14:17:54"/>
        <d v="2024-08-02T14:21:20"/>
        <d v="2024-08-02T20:13:33"/>
        <d v="2024-08-02T10:12:12"/>
        <d v="2024-08-02T16:16:57"/>
        <d v="2024-08-02T19:36:56"/>
        <d v="2024-08-02T13:54:44"/>
        <d v="2024-08-02T09:27:57"/>
        <d v="2024-08-02T13:23:06"/>
        <d v="2024-08-02T14:49:07"/>
        <d v="2024-08-02T23:31:43"/>
        <d v="2024-08-02T16:20:45"/>
        <d v="2024-08-02T11:45:09"/>
        <d v="2024-08-02T13:20:34"/>
        <d v="2024-08-02T09:52:58"/>
        <d v="2024-08-02T12:34:55"/>
        <d v="2024-08-02T11:54:43"/>
        <d v="2024-08-02T12:21:33"/>
        <d v="2024-08-02T12:42:11"/>
        <d v="2024-08-02T12:16:26"/>
        <d v="2024-08-02T14:05:27"/>
        <d v="2024-08-02T14:08:51"/>
        <d v="2024-08-02T18:17:35"/>
        <d v="2024-08-02T23:16:07"/>
        <d v="2024-08-05T00:04:41"/>
        <d v="2024-08-05T23:57:18"/>
        <d v="2024-08-05T14:05:00"/>
        <d v="2024-08-05T08:02:40"/>
        <d v="2024-08-05T11:54:24"/>
        <d v="2024-08-05T20:27:43"/>
        <d v="2024-08-05T03:44:03"/>
        <d v="2024-08-05T21:02:15"/>
        <d v="2024-08-05T22:25:39"/>
        <d v="2024-08-05T13:59:54"/>
        <d v="2024-08-05T04:22:16"/>
        <d v="2024-08-05T21:36:26"/>
        <d v="2024-08-04T22:36:52"/>
        <d v="2024-08-05T18:18:34"/>
        <d v="2024-08-05T17:22:54"/>
        <d v="2024-08-05T11:58:05"/>
        <d v="2024-08-05T19:30:15"/>
        <d v="2024-08-05T19:50:09"/>
        <d v="2024-08-05T02:07:26"/>
        <d v="2024-08-05T13:33:15"/>
        <d v="2024-08-05T10:27:42"/>
        <d v="2024-08-05T14:31:53"/>
        <d v="2024-08-05T22:27:37"/>
        <d v="2024-08-05T20:18:56"/>
        <d v="2024-08-05T11:48:23"/>
        <d v="2024-08-05T20:16:07"/>
        <d v="2024-08-05T10:52:30"/>
        <d v="2024-08-05T20:25:58"/>
        <d v="2024-08-05T08:02:23"/>
        <d v="2024-08-05T15:05:45"/>
        <d v="2024-08-05T07:38:27"/>
        <d v="2024-08-05T20:45:26"/>
        <d v="2024-08-05T19:45:19"/>
        <d v="2024-08-04T16:34:04"/>
        <d v="2024-08-05T12:28:22"/>
        <d v="2024-08-05T22:34:52"/>
        <d v="2024-08-05T18:42:35"/>
        <d v="2024-08-04T23:47:02"/>
        <d v="2024-08-04T18:19:19"/>
        <d v="2024-08-05T06:34:55"/>
        <d v="2024-08-05T12:26:35"/>
        <d v="2024-08-05T05:27:12"/>
        <d v="2024-08-05T16:01:22"/>
        <d v="2024-08-05T23:59:16"/>
        <d v="2024-08-05T11:57:46"/>
        <d v="2024-08-05T03:53:41"/>
        <d v="2024-08-05T09:29:35"/>
        <d v="2024-08-05T10:44:44"/>
        <d v="2024-08-05T11:18:47"/>
        <d v="2024-08-05T12:29:16"/>
        <d v="2024-08-05T11:10:08"/>
        <d v="2024-08-05T16:13:06"/>
        <d v="2024-08-05T06:28:09"/>
        <d v="2024-08-04T20:53:11"/>
        <d v="2024-08-05T04:29:49"/>
        <d v="2024-08-05T10:54:36"/>
        <d v="2024-08-05T12:03:38"/>
        <d v="2024-08-05T13:20:09"/>
        <d v="2024-08-05T04:58:11"/>
        <d v="2024-08-05T09:40:22"/>
        <d v="2024-08-05T10:13:52"/>
        <d v="2024-08-04T13:30:55"/>
        <d v="2024-08-05T12:26:27"/>
        <d v="2024-08-05T16:23:01"/>
        <d v="2024-08-04T13:28:17"/>
        <d v="2024-08-05T11:16:08"/>
        <d v="2024-08-05T10:33:26"/>
        <d v="2024-08-04T22:14:40"/>
        <d v="2024-08-05T14:18:34"/>
        <d v="2024-08-05T11:34:29"/>
        <d v="2024-08-05T10:16:42"/>
        <d v="2024-08-04T12:01:58"/>
        <d v="2024-08-05T01:16:58"/>
        <d v="2024-08-05T14:14:19"/>
        <d v="2024-08-05T09:33:21"/>
        <d v="2024-08-05T11:08:04"/>
        <d v="2024-08-05T14:14:18"/>
        <d v="2024-08-05T04:22:27"/>
        <d v="2024-08-05T03:31:48"/>
        <d v="2024-08-05T18:30:38"/>
        <d v="2024-08-05T02:36:34"/>
        <d v="2024-08-05T16:24:23"/>
        <d v="2024-08-05T01:03:52"/>
        <d v="2024-08-05T16:24:27"/>
        <d v="2024-08-05T16:19:01"/>
        <d v="2024-08-05T15:31:03"/>
        <d v="2024-08-05T19:05:18"/>
        <d v="2024-08-05T19:40:08"/>
        <d v="2024-08-05T21:56:35"/>
        <d v="2024-08-05T04:36:27"/>
        <d v="2024-08-04T23:01:08"/>
        <d v="2024-08-05T11:13:58"/>
        <d v="2024-08-05T12:08:46"/>
        <d v="2024-08-05T23:50:06"/>
        <d v="2024-08-05T14:53:33"/>
        <d v="2024-08-04T22:27:39"/>
        <d v="2024-08-05T18:29:56"/>
        <d v="2024-08-05T08:14:23"/>
        <d v="2024-08-05T15:46:31"/>
        <d v="2024-08-04T21:12:49"/>
        <d v="2024-08-05T10:36:25"/>
        <d v="2024-08-05T08:18:13"/>
        <d v="2024-08-05T11:26:10"/>
        <d v="2024-08-05T05:35:56"/>
        <d v="2024-08-05T10:58:56"/>
        <d v="2024-08-05T11:41:34"/>
        <d v="2024-08-05T15:44:22"/>
        <d v="2024-08-05T05:23:32"/>
        <d v="2024-08-05T11:28:47"/>
        <d v="2024-08-05T05:14:02"/>
        <d v="2024-08-05T00:17:40"/>
        <d v="2024-08-05T16:26:27"/>
        <d v="2024-08-05T02:33:34"/>
        <d v="2024-08-05T13:16:01"/>
        <d v="2024-08-05T08:07:35"/>
        <d v="2024-08-07T16:05:01"/>
        <d v="2024-08-08T03:17:14"/>
        <d v="2024-08-08T12:25:43"/>
        <d v="2024-08-08T20:36:05"/>
        <d v="2024-08-08T06:05:15"/>
        <d v="2024-08-08T22:17:36"/>
        <d v="2024-08-08T12:20:27"/>
        <d v="2024-08-08T13:17:38"/>
        <d v="2024-08-08T02:51:02"/>
        <d v="2024-08-08T19:32:53"/>
        <d v="2024-08-08T03:41:15"/>
        <d v="2024-08-08T14:17:56"/>
        <d v="2024-08-08T00:45:46"/>
        <d v="2024-08-08T12:34:09"/>
        <d v="2024-08-08T22:20:14"/>
        <d v="2024-08-08T06:30:04"/>
        <d v="2024-08-08T22:19:26"/>
        <d v="2024-08-08T11:43:58"/>
        <d v="2024-08-07T15:02:08"/>
        <d v="2024-08-08T09:18:13"/>
        <d v="2024-08-08T09:33:00"/>
        <d v="2024-08-08T01:11:30"/>
        <d v="2024-08-07T16:32:43"/>
        <d v="2024-08-08T12:03:28"/>
        <d v="2024-08-08T12:43:58"/>
        <d v="2024-08-07T15:18:03"/>
        <d v="2024-08-08T03:38:37"/>
        <d v="2024-08-08T07:21:46"/>
        <d v="2024-08-08T15:51:58"/>
        <d v="2024-08-08T13:27:52"/>
        <d v="2024-08-08T02:05:23"/>
        <d v="2024-08-08T12:41:38"/>
        <d v="2024-08-07T22:23:18"/>
        <d v="2024-08-08T08:19:22"/>
        <d v="2024-08-08T13:04:39"/>
        <d v="2024-08-08T21:47:19"/>
        <d v="2024-08-07T16:26:38"/>
        <d v="2024-08-08T09:38:28"/>
        <d v="2024-08-07T15:34:16"/>
        <d v="2024-08-08T09:01:05"/>
        <d v="2024-08-08T14:37:18"/>
        <d v="2024-08-08T20:55:41"/>
        <d v="2024-08-08T22:48:15"/>
        <d v="2024-08-07T15:07:17"/>
        <d v="2024-08-08T10:20:28"/>
        <d v="2024-08-08T10:45:42"/>
        <d v="2024-08-08T20:41:22"/>
        <d v="2024-08-08T00:21:58"/>
        <d v="2024-08-08T01:12:58"/>
        <d v="2024-08-07T13:05:29"/>
        <d v="2024-08-08T10:13:00"/>
        <d v="2024-08-07T10:38:46"/>
        <d v="2024-08-08T14:27:24"/>
        <d v="2024-08-08T11:35:44"/>
        <d v="2024-08-08T06:26:33"/>
        <d v="2024-08-07T15:56:08"/>
        <d v="2024-08-07T15:39:16"/>
        <d v="2024-08-08T06:21:57"/>
        <d v="2024-08-08T13:13:44"/>
        <d v="2024-08-08T20:50:18"/>
        <d v="2024-08-08T09:41:48"/>
        <d v="2024-08-07T12:02:18"/>
        <d v="2024-08-08T20:49:03"/>
        <d v="2024-08-08T10:31:53"/>
        <d v="2024-08-07T22:53:20"/>
        <d v="2024-08-08T07:43:18"/>
        <d v="2024-08-08T12:01:19"/>
        <d v="2024-08-08T08:18:24"/>
        <d v="2024-08-08T11:54:38"/>
        <d v="2024-08-08T02:34:04"/>
        <d v="2024-08-08T14:40:40"/>
        <d v="2024-08-07T15:09:27"/>
        <d v="2024-08-08T05:12:39"/>
        <d v="2024-08-08T12:55:25"/>
        <d v="2024-08-08T08:41:09"/>
        <d v="2024-08-08T10:26:31"/>
        <d v="2024-08-08T03:22:34"/>
        <d v="2024-08-08T15:33:09"/>
        <d v="2024-08-08T12:30:02"/>
        <d v="2024-08-08T00:03:20"/>
        <d v="2024-08-11T14:04:04"/>
        <d v="2024-08-10T11:06:49"/>
        <d v="2024-08-10T16:04:27"/>
        <d v="2024-08-11T13:42:29"/>
        <d v="2024-08-11T04:56:40"/>
        <d v="2024-08-11T00:39:36"/>
        <d v="2024-08-11T16:41:12"/>
        <d v="2024-08-11T13:41:09"/>
        <d v="2024-08-11T03:47:31"/>
        <d v="2024-08-11T22:55:19"/>
        <d v="2024-08-11T14:29:13"/>
        <d v="2024-08-11T18:24:55"/>
        <d v="2024-08-11T22:21:01"/>
        <d v="2024-08-10T22:43:13"/>
        <d v="2024-08-11T17:39:02"/>
        <d v="2024-08-11T03:22:18"/>
        <d v="2024-08-11T06:06:34"/>
        <d v="2024-08-11T07:24:14"/>
        <d v="2024-08-11T21:55:23"/>
        <d v="2024-08-11T15:16:18"/>
        <d v="2024-08-11T03:13:05"/>
        <d v="2024-08-11T14:59:04"/>
        <d v="2024-08-10T15:14:53"/>
        <d v="2024-08-11T10:25:11"/>
        <d v="2024-08-11T11:46:08"/>
        <d v="2024-08-11T07:41:20"/>
        <d v="2024-08-11T07:43:38"/>
        <d v="2024-08-11T16:28:01"/>
        <d v="2024-08-11T02:17:59"/>
        <d v="2024-08-11T20:07:58"/>
        <d v="2024-08-11T09:35:42"/>
        <d v="2024-08-11T07:13:41"/>
        <d v="2024-08-11T11:05:28"/>
        <d v="2024-08-11T14:50:38"/>
        <d v="2024-08-11T05:44:51"/>
        <d v="2024-08-11T16:51:22"/>
        <d v="2024-08-11T18:11:31"/>
        <d v="2024-08-11T11:08:57"/>
        <d v="2024-08-10T23:19:50"/>
        <d v="2024-08-11T13:01:15"/>
        <d v="2024-08-10T12:15:07"/>
        <d v="2024-08-11T22:29:47"/>
        <d v="2024-08-10T16:39:42"/>
        <d v="2024-08-11T17:20:08"/>
        <d v="2024-08-11T11:34:57"/>
        <d v="2024-08-11T09:36:10"/>
        <d v="2024-08-11T02:55:46"/>
        <d v="2024-08-11T01:50:06"/>
        <d v="2024-08-10T00:51:46"/>
        <d v="2024-08-11T17:22:30"/>
        <d v="2024-08-11T10:26:36"/>
        <d v="2024-08-11T14:39:27"/>
        <d v="2024-08-11T16:54:44"/>
        <d v="2024-08-11T13:40:14"/>
        <d v="2024-08-11T12:11:32"/>
        <d v="2024-08-11T08:30:13"/>
        <d v="2024-08-11T15:11:18"/>
        <d v="2024-08-10T09:32:40"/>
        <d v="2024-08-11T02:02:52"/>
        <d v="2024-08-11T15:22:37"/>
        <d v="2024-08-11T23:58:57"/>
        <d v="2024-08-10T22:18:39"/>
        <d v="2024-08-11T12:16:27"/>
        <d v="2024-08-11T23:53:06"/>
        <d v="2024-08-10T16:33:07"/>
        <d v="2024-08-10T21:30:32"/>
        <d v="2024-08-11T01:02:18"/>
        <d v="2024-08-10T11:54:44"/>
        <d v="2024-08-11T05:17:35"/>
        <d v="2024-08-11T08:23:17"/>
        <d v="2024-08-11T17:26:15"/>
        <d v="2024-08-11T04:49:15"/>
        <d v="2024-08-11T06:41:41"/>
        <d v="2024-08-11T02:10:46"/>
        <d v="2024-08-11T13:11:42"/>
        <d v="2024-08-11T23:49:45"/>
        <d v="2024-08-11T18:29:56"/>
        <d v="2024-08-10T23:24:10"/>
        <d v="2024-08-11T23:03:44"/>
        <d v="2024-08-11T00:25:36"/>
        <d v="2024-08-11T10:32:33"/>
        <d v="2024-08-11T12:43:56"/>
        <d v="2024-08-11T07:28:55"/>
        <d v="2024-08-11T14:15:50"/>
        <d v="2024-08-11T05:43:32"/>
        <d v="2024-08-11T14:47:52"/>
        <d v="2024-08-11T02:53:57"/>
        <d v="2024-08-10T15:28:27"/>
        <d v="2024-08-11T11:38:00"/>
        <d v="2024-08-11T14:51:46"/>
        <d v="2024-08-11T07:18:44"/>
        <d v="2024-08-11T07:38:53"/>
        <d v="2024-08-11T15:49:13"/>
        <d v="2024-08-11T15:23:42"/>
        <d v="2024-08-11T09:14:21"/>
        <d v="2024-08-11T03:10:16"/>
        <d v="2024-08-11T15:29:34"/>
        <d v="2024-08-11T19:37:25"/>
        <d v="2024-08-11T11:09:17"/>
        <d v="2024-08-11T14:49:51"/>
        <d v="2024-08-11T14:46:59"/>
        <d v="2024-08-11T20:50:30"/>
        <d v="2024-08-11T15:38:42"/>
        <d v="2024-08-11T02:42:56"/>
        <d v="2024-08-11T21:06:25"/>
        <d v="2024-08-11T14:26:52"/>
        <d v="2024-08-11T15:16:19"/>
        <d v="2024-08-11T22:11:24"/>
        <d v="2024-08-11T02:31:28"/>
        <d v="2024-08-11T12:14:46"/>
        <d v="2024-08-11T12:15:16"/>
        <d v="2024-08-11T04:52:33"/>
        <d v="2024-08-11T09:06:02"/>
        <d v="2024-08-11T16:52:35"/>
        <d v="2024-08-11T16:05:30"/>
        <d v="2024-08-11T13:34:20"/>
        <d v="2024-08-11T14:40:01"/>
        <d v="2024-08-11T14:42:16"/>
        <d v="2024-08-11T01:17:29"/>
        <d v="2024-08-11T14:06:42"/>
        <d v="2024-08-11T14:06:49"/>
        <d v="2024-08-11T02:16:47"/>
        <d v="2024-08-11T12:35:12"/>
        <d v="2024-08-11T15:37:02"/>
        <d v="2024-08-11T13:02:58"/>
        <d v="2024-08-10T20:45:07"/>
        <d v="2024-08-11T11:45:39"/>
        <d v="2024-08-11T08:52:54"/>
        <d v="2024-08-11T01:11:21"/>
        <d v="2024-08-11T04:20:50"/>
        <d v="2024-08-14T04:52:28"/>
        <d v="2024-08-14T08:02:13"/>
        <d v="2024-08-14T07:59:29"/>
        <d v="2024-08-13T16:48:43"/>
        <d v="2024-08-14T15:35:52"/>
        <d v="2024-08-14T06:25:03"/>
        <d v="2024-08-14T10:32:14"/>
        <d v="2024-08-14T20:28:09"/>
        <d v="2024-08-14T09:45:30"/>
        <d v="2024-08-14T20:27:45"/>
        <d v="2024-08-14T09:54:34"/>
        <d v="2024-08-14T03:08:38"/>
        <d v="2024-08-14T09:17:00"/>
        <d v="2024-08-14T21:08:53"/>
        <d v="2024-08-14T13:00:52"/>
        <d v="2024-08-14T10:54:53"/>
        <d v="2024-08-14T00:01:32"/>
        <d v="2024-08-14T13:27:41"/>
        <d v="2024-08-14T05:38:41"/>
        <d v="2024-08-13T14:59:53"/>
        <d v="2024-08-14T17:20:10"/>
        <d v="2024-08-13T11:57:49"/>
        <d v="2024-08-14T05:24:58"/>
        <d v="2024-08-14T14:35:10"/>
        <d v="2024-08-14T11:41:09"/>
        <d v="2024-08-14T07:56:32"/>
        <d v="2024-08-14T07:51:55"/>
        <d v="2024-08-14T23:19:05"/>
        <d v="2024-08-14T11:41:04"/>
        <d v="2024-08-14T22:27:29"/>
        <d v="2024-08-14T11:50:44"/>
        <d v="2024-08-14T09:26:21"/>
        <d v="2024-08-14T06:40:37"/>
        <d v="2024-08-13T18:09:31"/>
        <d v="2024-08-14T16:45:03"/>
        <d v="2024-08-14T02:26:23"/>
        <d v="2024-08-14T10:15:03"/>
        <d v="2024-08-14T15:00:16"/>
        <d v="2024-08-14T23:38:19"/>
        <d v="2024-08-13T11:20:39"/>
        <d v="2024-08-14T13:59:52"/>
        <d v="2024-08-14T11:40:44"/>
        <d v="2024-08-14T12:30:27"/>
        <d v="2024-08-13T12:05:52"/>
        <d v="2024-08-14T14:10:32"/>
        <d v="2024-08-13T12:31:37"/>
        <d v="2024-08-14T13:28:36"/>
        <d v="2024-08-14T14:12:15"/>
        <d v="2024-08-14T16:10:11"/>
        <d v="2024-08-14T10:01:53"/>
        <d v="2024-08-14T12:11:54"/>
        <d v="2024-08-14T13:58:09"/>
        <d v="2024-08-14T01:16:04"/>
        <d v="2024-08-13T18:48:10"/>
        <d v="2024-08-14T17:12:58"/>
        <d v="2024-08-14T15:20:01"/>
        <d v="2024-08-14T10:17:51"/>
        <d v="2024-08-14T10:48:58"/>
        <d v="2024-08-14T15:06:17"/>
        <d v="2024-08-14T15:09:44"/>
        <d v="2024-08-14T07:55:07"/>
        <d v="2024-08-14T15:07:05"/>
        <d v="2024-08-14T17:05:03"/>
        <d v="2024-08-14T18:39:08"/>
        <d v="2024-08-14T18:59:57"/>
        <d v="2024-08-14T11:27:01"/>
        <d v="2024-08-13T15:26:52"/>
        <d v="2024-08-14T09:53:16"/>
        <d v="2024-08-14T01:50:04"/>
        <d v="2024-08-14T12:12:59"/>
        <d v="2024-08-14T06:35:40"/>
        <d v="2024-08-14T03:31:43"/>
        <d v="2024-08-14T07:32:11"/>
        <d v="2024-08-14T10:58:38"/>
        <d v="2024-08-14T23:35:26"/>
        <d v="2024-08-14T04:13:11"/>
        <d v="2024-08-14T08:50:11"/>
        <d v="2024-08-14T08:55:33"/>
        <d v="2024-08-14T18:35:12"/>
        <d v="2024-08-14T00:55:04"/>
        <d v="2024-08-14T02:41:26"/>
        <d v="2024-08-14T14:35:01"/>
        <d v="2024-08-14T11:39:54"/>
        <d v="2024-08-14T13:01:15"/>
        <d v="2024-08-14T07:08:37"/>
        <d v="2024-08-14T13:34:52"/>
        <d v="2024-08-14T13:17:22"/>
        <d v="2024-08-14T04:47:59"/>
        <d v="2024-08-14T01:22:29"/>
        <d v="2024-08-14T11:14:32"/>
        <d v="2024-08-14T16:07:48"/>
        <d v="2024-08-14T05:02:48"/>
        <d v="2024-08-14T04:55:15"/>
        <d v="2024-08-14T12:40:18"/>
        <d v="2024-08-14T17:07:04"/>
        <d v="2024-08-14T08:24:20"/>
        <d v="2024-08-14T04:07:58"/>
        <d v="2024-08-14T11:02:49"/>
        <d v="2024-08-14T13:36:16"/>
        <d v="2024-08-14T12:44:01"/>
        <d v="2024-08-14T10:49:05"/>
        <d v="2024-08-14T10:58:17"/>
        <d v="2024-08-14T23:17:53"/>
        <d v="2024-08-14T14:30:44"/>
        <d v="2024-08-17T15:44:57"/>
        <d v="2024-08-17T15:40:41"/>
        <d v="2024-08-17T07:54:55"/>
        <d v="2024-08-17T11:16:38"/>
        <d v="2024-08-17T23:26:52"/>
        <d v="2024-08-17T07:20:09"/>
        <d v="2024-08-17T03:04:46"/>
        <d v="2024-08-17T17:38:04"/>
        <d v="2024-08-16T10:33:34"/>
        <d v="2024-08-17T13:51:37"/>
        <d v="2024-08-16T23:39:41"/>
        <d v="2024-08-17T05:53:48"/>
        <d v="2024-08-17T12:48:24"/>
        <d v="2024-08-17T07:52:11"/>
        <d v="2024-08-17T12:37:49"/>
        <d v="2024-08-17T05:13:58"/>
        <d v="2024-08-17T05:45:39"/>
        <d v="2024-08-17T02:40:58"/>
        <d v="2024-08-17T05:55:57"/>
        <d v="2024-08-16T11:21:05"/>
        <d v="2024-08-16T16:28:03"/>
        <d v="2024-08-16T23:27:02"/>
        <d v="2024-08-17T19:10:11"/>
        <d v="2024-08-17T23:51:23"/>
        <d v="2024-08-17T17:13:47"/>
        <d v="2024-08-17T15:13:42"/>
        <d v="2024-08-17T03:39:15"/>
        <d v="2024-08-17T18:38:30"/>
        <d v="2024-08-17T05:51:19"/>
        <d v="2024-08-17T22:37:59"/>
        <d v="2024-08-17T10:50:01"/>
        <d v="2024-08-17T11:54:18"/>
        <d v="2024-08-17T16:05:47"/>
        <d v="2024-08-17T23:37:10"/>
        <d v="2024-08-17T18:01:33"/>
        <d v="2024-08-17T15:32:33"/>
        <d v="2024-08-17T12:19:16"/>
        <d v="2024-08-17T04:56:07"/>
        <d v="2024-08-16T22:36:34"/>
        <d v="2024-08-16T12:55:44"/>
        <d v="2024-08-17T08:59:05"/>
        <d v="2024-08-17T17:53:54"/>
        <d v="2024-08-17T07:53:41"/>
        <d v="2024-08-16T22:12:27"/>
        <d v="2024-08-17T00:25:01"/>
        <d v="2024-08-17T15:53:46"/>
        <d v="2024-08-17T04:08:06"/>
        <d v="2024-08-17T14:30:40"/>
        <d v="2024-08-17T00:33:54"/>
        <d v="2024-08-17T12:12:31"/>
        <d v="2024-08-17T20:57:52"/>
        <d v="2024-08-17T10:21:09"/>
        <d v="2024-08-17T15:59:07"/>
        <d v="2024-08-17T11:10:04"/>
        <d v="2024-08-16T16:11:46"/>
        <d v="2024-08-16T15:18:23"/>
        <d v="2024-08-16T14:10:56"/>
        <d v="2024-08-16T15:21:18"/>
        <d v="2024-08-16T15:59:38"/>
        <d v="2024-08-16T17:07:16"/>
        <d v="2024-08-17T12:59:03"/>
        <d v="2024-08-17T07:38:03"/>
        <d v="2024-08-17T06:15:00"/>
        <d v="2024-08-17T07:08:34"/>
        <d v="2024-08-16T12:58:13"/>
        <d v="2024-08-17T11:26:25"/>
        <d v="2024-08-17T07:48:13"/>
        <d v="2024-08-17T15:40:53"/>
        <d v="2024-08-16T10:19:36"/>
        <d v="2024-08-17T09:10:16"/>
        <d v="2024-08-17T02:07:35"/>
        <d v="2024-08-17T17:02:20"/>
        <d v="2024-08-17T14:28:22"/>
        <d v="2024-08-17T12:48:40"/>
        <d v="2024-08-17T13:23:43"/>
        <d v="2024-08-16T13:19:16"/>
        <d v="2024-08-16T22:39:26"/>
        <d v="2024-08-17T12:25:02"/>
        <d v="2024-08-17T14:56:36"/>
        <d v="2024-08-16T11:51:18"/>
        <d v="2024-08-17T00:44:34"/>
        <d v="2024-08-17T06:03:48"/>
        <d v="2024-08-16T06:21:40"/>
        <d v="2024-08-16T12:41:57"/>
        <d v="2024-08-16T23:51:52"/>
        <d v="2024-08-17T10:55:01"/>
        <d v="2024-08-17T12:22:56"/>
        <d v="2024-08-17T04:37:45"/>
        <d v="2024-08-17T07:46:27"/>
        <d v="2024-08-17T14:30:15"/>
        <d v="2024-08-17T11:20:09"/>
        <d v="2024-08-16T18:11:01"/>
        <d v="2024-08-16T23:10:42"/>
        <d v="2024-08-17T12:43:54"/>
        <d v="2024-08-16T14:56:45"/>
        <d v="2024-08-16T13:42:36"/>
        <d v="2024-08-16T17:00:14"/>
        <d v="2024-08-17T12:53:49"/>
        <d v="2024-08-17T17:02:16"/>
        <d v="2024-08-16T16:42:22"/>
        <d v="2024-08-17T17:02:33"/>
        <d v="2024-08-17T13:55:59"/>
        <d v="2024-08-17T22:33:41"/>
        <d v="2024-08-17T00:38:11"/>
        <d v="2024-08-16T21:23:43"/>
        <d v="2024-08-17T22:08:14"/>
        <d v="2024-08-16T10:34:37"/>
        <d v="2024-08-17T10:03:25"/>
        <d v="2024-08-17T18:23:49"/>
        <d v="2024-08-17T18:01:17"/>
        <d v="2024-08-17T09:13:42"/>
        <d v="2024-08-17T05:57:43"/>
        <d v="2024-08-16T10:30:15"/>
        <d v="2024-08-16T14:44:04"/>
        <d v="2024-08-16T23:38:39"/>
        <d v="2024-08-17T09:57:51"/>
        <d v="2024-08-17T23:47:51"/>
        <d v="2024-08-17T10:24:57"/>
        <d v="2024-08-17T02:23:43"/>
        <d v="2024-08-20T12:09:22"/>
        <d v="2024-08-20T10:23:08"/>
        <d v="2024-08-20T12:22:17"/>
        <d v="2024-08-20T16:37:14"/>
        <d v="2024-08-20T14:27:14"/>
        <d v="2024-08-20T23:27:36"/>
        <d v="2024-08-20T12:44:15"/>
        <d v="2024-08-20T00:21:19"/>
        <d v="2024-08-20T03:13:35"/>
        <d v="2024-08-20T10:29:39"/>
        <d v="2024-08-20T16:36:11"/>
        <d v="2024-08-20T10:54:49"/>
        <d v="2024-08-19T15:06:11"/>
        <d v="2024-08-20T02:27:44"/>
        <d v="2024-08-20T16:01:26"/>
        <d v="2024-08-20T15:59:10"/>
        <d v="2024-08-20T07:21:59"/>
        <d v="2024-08-20T03:21:42"/>
        <d v="2024-08-20T12:01:54"/>
        <d v="2024-08-20T22:35:02"/>
        <d v="2024-08-20T16:32:05"/>
        <d v="2024-08-20T12:03:27"/>
        <d v="2024-08-20T06:03:33"/>
        <d v="2024-08-20T12:03:43"/>
        <d v="2024-08-20T17:27:54"/>
        <d v="2024-08-20T01:12:34"/>
        <d v="2024-08-20T23:47:21"/>
        <d v="2024-08-20T10:31:34"/>
        <d v="2024-08-20T20:43:38"/>
        <d v="2024-08-20T23:11:16"/>
        <d v="2024-08-20T13:09:59"/>
        <d v="2024-08-20T02:30:26"/>
        <d v="2024-08-20T19:10:27"/>
        <d v="2024-08-20T07:42:26"/>
        <d v="2024-08-20T13:12:34"/>
        <d v="2024-08-20T09:45:28"/>
        <d v="2024-08-20T11:23:51"/>
        <d v="2024-08-19T13:35:36"/>
        <d v="2024-08-20T04:52:54"/>
        <d v="2024-08-20T01:01:12"/>
        <d v="2024-08-20T14:43:46"/>
        <d v="2024-08-19T23:44:53"/>
        <d v="2024-08-20T13:15:03"/>
        <d v="2024-08-20T23:12:31"/>
        <d v="2024-08-20T06:30:32"/>
        <d v="2024-08-20T00:03:23"/>
        <d v="2024-08-20T23:50:26"/>
        <d v="2024-08-20T10:50:59"/>
        <d v="2024-08-20T05:58:48"/>
        <d v="2024-08-20T08:21:25"/>
        <d v="2024-08-20T12:09:08"/>
        <d v="2024-08-20T06:45:39"/>
        <d v="2024-08-20T13:06:59"/>
        <d v="2024-08-20T09:41:38"/>
        <d v="2024-08-20T10:10:23"/>
        <d v="2024-08-20T10:26:27"/>
        <d v="2024-08-20T08:34:55"/>
        <d v="2024-08-20T07:47:25"/>
        <d v="2024-08-20T14:02:48"/>
        <d v="2024-08-20T10:13:07"/>
        <d v="2024-08-20T08:53:22"/>
        <d v="2024-08-20T08:39:46"/>
        <d v="2024-08-20T16:10:31"/>
        <d v="2024-08-20T12:08:58"/>
        <d v="2024-08-20T04:20:43"/>
        <d v="2024-08-20T23:46:05"/>
        <d v="2024-08-20T00:09:56"/>
        <d v="2024-08-20T02:54:22"/>
        <d v="2024-08-19T18:26:19"/>
        <d v="2024-08-19T14:20:51"/>
        <d v="2024-08-20T20:12:03"/>
        <d v="2024-08-20T12:22:44"/>
        <d v="2024-08-20T09:20:37"/>
        <d v="2024-08-20T23:06:58"/>
        <d v="2024-08-20T12:35:20"/>
        <d v="2024-08-20T02:41:47"/>
        <d v="2024-08-20T10:27:54"/>
        <d v="2024-08-20T00:20:13"/>
        <d v="2024-08-20T13:05:11"/>
        <d v="2024-08-20T02:54:00"/>
        <d v="2024-08-20T14:29:45"/>
        <d v="2024-08-20T02:21:26"/>
        <d v="2024-08-20T13:05:48"/>
        <d v="2024-08-20T14:01:03"/>
        <d v="2024-08-20T10:19:03"/>
        <d v="2024-08-20T15:41:55"/>
        <d v="2024-08-20T04:12:11"/>
        <d v="2024-08-19T23:58:46"/>
        <d v="2024-08-20T06:21:40"/>
        <d v="2024-08-20T17:39:59"/>
        <d v="2024-08-20T00:17:11"/>
        <d v="2024-08-20T23:45:10"/>
        <d v="2024-08-20T23:29:35"/>
        <d v="2024-08-20T23:36:56"/>
        <d v="2024-08-20T10:25:44"/>
        <d v="2024-08-20T13:56:08"/>
        <d v="2024-08-20T05:55:39"/>
        <d v="2024-08-20T14:49:26"/>
        <d v="2024-08-20T23:31:35"/>
        <d v="2024-08-20T12:05:59"/>
        <d v="2024-08-20T13:15:04"/>
        <d v="2024-08-20T18:34:16"/>
        <d v="2024-08-20T10:45:41"/>
        <d v="2024-08-20T15:29:26"/>
        <d v="2024-08-20T16:11:40"/>
        <d v="2024-08-20T17:44:11"/>
        <d v="2024-08-20T06:08:43"/>
        <d v="2024-08-20T09:08:12"/>
        <d v="2024-08-20T16:59:02"/>
        <d v="2024-08-20T23:27:18"/>
        <d v="2024-08-20T18:55:48"/>
        <d v="2024-08-20T18:47:20"/>
        <d v="2024-08-20T05:33:23"/>
        <d v="2024-08-20T14:21:55"/>
        <d v="2024-08-20T10:49:40"/>
        <d v="2024-08-20T13:06:15"/>
        <d v="2024-08-20T22:51:59"/>
        <d v="2024-08-20T09:09:34"/>
        <d v="2024-08-23T13:13:16"/>
        <d v="2024-08-23T11:00:58"/>
        <d v="2024-08-23T14:06:05"/>
        <d v="2024-08-23T13:51:27"/>
        <d v="2024-08-23T15:44:39"/>
        <d v="2024-08-22T17:33:19"/>
        <d v="2024-08-23T04:10:55"/>
        <d v="2024-08-23T14:35:14"/>
        <d v="2024-08-22T17:32:16"/>
        <d v="2024-08-23T18:56:08"/>
        <d v="2024-08-23T09:24:08"/>
        <d v="2024-08-23T11:05:57"/>
        <d v="2024-08-23T05:12:53"/>
        <d v="2024-08-23T11:57:39"/>
        <d v="2024-08-23T05:51:33"/>
        <d v="2024-08-23T13:59:59"/>
        <d v="2024-08-23T22:47:05"/>
        <d v="2024-08-23T07:18:07"/>
        <d v="2024-08-23T13:07:38"/>
        <d v="2024-08-23T15:50:03"/>
        <d v="2024-08-22T17:53:48"/>
        <d v="2024-08-23T23:01:32"/>
        <d v="2024-08-23T11:06:14"/>
        <d v="2024-08-23T12:17:00"/>
        <d v="2024-08-23T09:23:26"/>
        <d v="2024-08-23T20:41:18"/>
        <d v="2024-08-23T03:35:31"/>
        <d v="2024-08-23T04:26:00"/>
        <d v="2024-08-23T08:12:32"/>
        <d v="2024-08-23T06:56:29"/>
        <d v="2024-08-23T10:49:23"/>
        <d v="2024-08-23T06:35:02"/>
        <d v="2024-08-23T02:33:19"/>
        <d v="2024-08-23T02:47:37"/>
        <d v="2024-08-23T06:46:20"/>
        <d v="2024-08-23T10:49:54"/>
        <d v="2024-08-23T12:51:24"/>
        <d v="2024-08-23T04:38:28"/>
        <d v="2024-08-23T14:15:48"/>
        <d v="2024-08-23T03:52:10"/>
        <d v="2024-08-23T01:45:48"/>
        <d v="2024-08-23T12:52:01"/>
        <d v="2024-08-23T10:48:54"/>
        <d v="2024-08-23T02:10:38"/>
        <d v="2024-08-22T14:10:25"/>
        <d v="2024-08-23T10:55:23"/>
        <d v="2024-08-23T01:05:10"/>
        <d v="2024-08-23T07:37:23"/>
        <d v="2024-08-22T23:10:53"/>
        <d v="2024-08-23T07:07:38"/>
        <d v="2024-08-23T16:40:36"/>
        <d v="2024-08-23T10:49:33"/>
        <d v="2024-08-23T02:35:44"/>
        <d v="2024-08-23T00:01:59"/>
        <d v="2024-08-23T11:44:49"/>
        <d v="2024-08-23T04:59:23"/>
        <d v="2024-08-23T11:24:58"/>
        <d v="2024-08-23T15:17:52"/>
        <d v="2024-08-23T09:59:35"/>
        <d v="2024-08-23T14:34:15"/>
        <d v="2024-08-23T13:44:45"/>
        <d v="2024-08-23T05:35:18"/>
        <d v="2024-08-23T11:39:56"/>
        <d v="2024-08-23T20:38:16"/>
        <d v="2024-08-23T13:26:31"/>
        <d v="2024-08-23T09:30:14"/>
        <d v="2024-08-23T14:17:34"/>
        <d v="2024-08-23T07:59:05"/>
        <d v="2024-08-23T15:17:02"/>
        <d v="2024-08-23T14:38:50"/>
        <d v="2024-08-23T10:01:54"/>
        <d v="2024-08-23T02:39:14"/>
        <d v="2024-08-23T10:09:41"/>
        <d v="2024-08-23T14:20:40"/>
        <d v="2024-08-23T13:05:28"/>
        <d v="2024-08-23T08:15:56"/>
        <d v="2024-08-23T09:13:22"/>
        <d v="2024-08-23T11:33:54"/>
        <d v="2024-08-23T12:33:22"/>
        <d v="2024-08-23T12:17:36"/>
        <d v="2024-08-23T13:00:12"/>
        <d v="2024-08-23T07:51:08"/>
        <d v="2024-08-23T23:49:43"/>
        <d v="2024-08-23T23:55:57"/>
        <d v="2024-08-23T07:27:10"/>
        <d v="2024-08-23T13:34:35"/>
        <d v="2024-08-23T23:47:53"/>
        <d v="2024-08-23T04:31:16"/>
        <d v="2024-08-23T15:53:46"/>
        <d v="2024-08-23T22:34:57"/>
        <d v="2024-08-23T07:10:44"/>
        <d v="2024-08-23T09:28:29"/>
        <d v="2024-08-23T12:20:34"/>
        <d v="2024-08-23T08:54:06"/>
        <d v="2024-08-23T16:11:05"/>
        <d v="2024-08-23T11:17:34"/>
        <d v="2024-08-23T15:30:17"/>
        <d v="2024-08-23T11:59:24"/>
        <d v="2024-08-23T09:03:57"/>
        <d v="2024-08-23T14:42:42"/>
        <d v="2024-08-26T01:57:22"/>
        <d v="2024-08-26T11:36:00"/>
        <d v="2024-08-26T14:49:08"/>
        <d v="2024-08-26T19:55:00"/>
        <d v="2024-08-26T08:48:59"/>
        <d v="2024-08-26T10:28:43"/>
        <d v="2024-08-26T11:21:43"/>
        <d v="2024-08-26T12:44:31"/>
        <d v="2024-08-26T04:23:35"/>
        <d v="2024-08-26T17:02:02"/>
        <d v="2024-08-26T08:45:59"/>
        <d v="2024-08-26T12:49:17"/>
        <d v="2024-08-26T14:21:06"/>
        <d v="2024-08-26T23:33:16"/>
        <d v="2024-08-26T01:34:51"/>
        <d v="2024-08-26T19:11:32"/>
        <d v="2024-08-26T10:51:18"/>
        <d v="2024-08-26T10:10:28"/>
        <d v="2024-08-25T12:56:25"/>
        <d v="2024-08-26T04:37:49"/>
        <d v="2024-08-26T23:05:06"/>
        <d v="2024-08-26T06:11:42"/>
        <d v="2024-08-26T00:14:00"/>
        <d v="2024-08-26T17:10:45"/>
        <d v="2024-08-26T10:29:38"/>
        <d v="2024-08-26T00:09:51"/>
        <d v="2024-08-26T21:00:04"/>
        <d v="2024-08-26T21:43:34"/>
        <d v="2024-08-26T20:36:55"/>
        <d v="2024-08-25T14:52:21"/>
        <d v="2024-08-26T13:27:09"/>
        <d v="2024-08-26T11:59:09"/>
        <d v="2024-08-26T09:45:33"/>
        <d v="2024-08-26T09:30:45"/>
        <d v="2024-08-26T11:55:02"/>
        <d v="2024-08-26T10:24:44"/>
        <d v="2024-08-26T11:01:56"/>
        <d v="2024-08-25T18:47:17"/>
        <d v="2024-08-26T21:50:59"/>
        <d v="2024-08-25T16:04:47"/>
        <d v="2024-08-26T10:50:42"/>
        <d v="2024-08-26T03:07:49"/>
        <d v="2024-08-26T11:53:08"/>
        <d v="2024-08-26T16:16:27"/>
        <d v="2024-08-26T08:41:26"/>
        <d v="2024-08-26T11:33:43"/>
        <d v="2024-08-25T16:49:43"/>
        <d v="2024-08-26T23:35:35"/>
        <d v="2024-08-26T12:21:34"/>
        <d v="2024-08-26T12:45:17"/>
        <d v="2024-08-26T23:28:58"/>
        <d v="2024-08-26T11:49:22"/>
        <d v="2024-08-26T12:29:35"/>
        <d v="2024-08-26T05:56:43"/>
        <d v="2024-08-26T10:38:59"/>
        <d v="2024-08-26T23:42:43"/>
        <d v="2024-08-26T04:58:50"/>
        <d v="2024-08-26T15:03:28"/>
        <d v="2024-08-26T09:41:27"/>
        <d v="2024-08-26T13:30:33"/>
        <d v="2024-08-26T16:29:02"/>
        <d v="2024-08-25T15:57:05"/>
        <d v="2024-08-26T16:05:27"/>
        <d v="2024-08-25T15:11:54"/>
        <d v="2024-08-26T14:03:29"/>
        <d v="2024-08-26T15:15:33"/>
        <d v="2024-08-26T12:12:06"/>
        <d v="2024-08-26T07:15:15"/>
        <d v="2024-08-26T10:40:18"/>
        <d v="2024-08-26T15:48:13"/>
        <d v="2024-08-26T14:35:03"/>
        <d v="2024-08-25T12:45:52"/>
        <d v="2024-08-26T15:37:20"/>
        <d v="2024-08-25T07:35:29"/>
        <d v="2024-08-26T11:44:13"/>
        <d v="2024-08-26T13:20:04"/>
        <d v="2024-08-26T12:51:08"/>
        <d v="2024-08-26T16:42:34"/>
        <d v="2024-08-25T13:39:07"/>
        <d v="2024-08-26T13:17:31"/>
        <d v="2024-08-26T18:59:50"/>
        <d v="2024-08-26T01:09:26"/>
        <d v="2024-08-26T10:44:18"/>
        <d v="2024-08-26T18:30:18"/>
        <d v="2024-08-26T13:58:47"/>
        <d v="2024-08-26T17:16:37"/>
        <d v="2024-08-26T12:16:42"/>
        <d v="2024-08-26T15:12:24"/>
        <d v="2024-08-26T23:17:31"/>
        <d v="2024-08-26T09:45:03"/>
        <d v="2024-08-26T12:15:02"/>
        <d v="2024-08-26T12:06:46"/>
        <d v="2024-08-26T09:56:51"/>
        <d v="2024-08-26T09:12:29"/>
        <d v="2024-08-26T17:08:51"/>
        <d v="2024-08-26T13:26:09"/>
        <d v="2024-08-26T00:52:48"/>
        <d v="2024-08-26T23:05:56"/>
        <d v="2024-08-26T02:47:32"/>
        <d v="2024-09-02T06:22:01"/>
        <d v="2024-09-02T23:01:55"/>
        <d v="2024-09-02T09:35:38"/>
        <d v="2024-09-02T16:47:15"/>
        <d v="2024-09-02T11:37:17"/>
        <d v="2024-09-02T16:24:32"/>
        <d v="2024-09-02T16:45:21"/>
        <d v="2024-09-02T11:48:12"/>
        <d v="2024-09-01T08:13:49"/>
        <d v="2024-09-02T17:49:50"/>
        <d v="2024-09-02T21:31:29"/>
        <d v="2024-09-02T09:53:03"/>
        <d v="2024-09-02T14:14:10"/>
        <d v="2024-09-02T17:49:31"/>
        <d v="2024-09-02T04:17:17"/>
        <d v="2024-09-01T11:47:39"/>
        <d v="2024-09-02T13:34:04"/>
        <d v="2024-09-02T15:08:11"/>
        <d v="2024-09-02T12:50:42"/>
        <d v="2024-09-02T15:45:17"/>
        <d v="2024-09-02T14:03:25"/>
        <d v="2024-09-02T14:27:46"/>
        <d v="2024-09-02T15:35:34"/>
        <d v="2024-09-02T17:05:41"/>
        <d v="2024-09-02T13:35:35"/>
        <d v="2024-09-02T10:43:26"/>
        <d v="2024-09-02T00:02:38"/>
        <d v="2024-09-02T12:24:32"/>
        <d v="2024-09-02T13:16:23"/>
        <d v="2024-09-02T08:08:16"/>
        <d v="2024-09-02T20:34:45"/>
        <d v="2024-09-02T08:55:43"/>
        <d v="2024-09-02T11:33:27"/>
        <d v="2024-09-02T13:22:33"/>
        <d v="2024-09-02T12:49:31"/>
        <d v="2024-09-02T14:22:49"/>
        <d v="2024-09-02T08:09:34"/>
        <d v="2024-09-02T08:53:03"/>
        <d v="2024-09-02T23:38:00"/>
        <d v="2024-09-02T12:45:36"/>
        <d v="2024-09-02T13:48:27"/>
        <d v="2024-09-02T13:04:51"/>
        <d v="2024-09-02T11:35:58"/>
        <d v="2024-09-02T12:33:10"/>
        <d v="2024-09-02T17:46:56"/>
        <d v="2024-09-02T23:27:56"/>
        <d v="2024-09-02T15:55:05"/>
        <d v="2024-09-02T22:34:38"/>
        <d v="2024-09-02T08:19:06"/>
        <d v="2024-09-02T10:44:48"/>
        <d v="2024-09-02T12:06:52"/>
        <d v="2024-09-01T20:09:24"/>
        <d v="2024-09-02T10:12:45"/>
        <d v="2024-09-02T17:19:03"/>
        <d v="2024-09-02T17:04:09"/>
        <d v="2024-09-02T13:41:09"/>
        <d v="2024-09-02T13:07:46"/>
        <d v="2024-09-01T16:54:45"/>
        <d v="2024-09-02T13:34:54"/>
        <d v="2024-09-02T16:18:34"/>
        <d v="2024-09-02T12:21:20"/>
        <d v="2024-09-02T23:43:58"/>
        <d v="2024-09-02T14:19:47"/>
        <d v="2024-09-02T01:46:37"/>
        <d v="2024-09-02T15:35:18"/>
        <d v="2024-09-02T21:48:41"/>
        <d v="2024-09-02T07:54:58"/>
        <d v="2024-09-02T09:52:27"/>
        <d v="2024-09-02T13:14:40"/>
        <d v="2024-09-02T11:37:33"/>
        <d v="2024-09-02T12:03:43"/>
        <d v="2024-09-02T07:48:39"/>
        <d v="2024-09-02T14:37:04"/>
        <d v="2024-09-01T14:14:16"/>
        <d v="2024-09-02T11:12:02"/>
        <d v="2024-09-02T23:28:59"/>
        <d v="2024-09-02T22:48:21"/>
        <d v="2024-09-02T14:16:35"/>
        <d v="2024-09-02T12:00:24"/>
        <d v="2024-09-02T12:28:44"/>
        <d v="2024-09-02T13:22:32"/>
        <d v="2024-09-02T06:36:25"/>
        <d v="2024-09-02T19:32:59"/>
        <d v="2024-09-02T16:02:03"/>
        <d v="2024-09-02T23:32:21"/>
        <d v="2024-09-02T11:13:24"/>
        <d v="2024-09-02T17:12:16"/>
        <d v="2024-09-02T19:57:43"/>
        <d v="2024-09-02T12:59:26"/>
        <d v="2024-09-02T00:49:13"/>
        <d v="2024-09-02T13:20:33"/>
        <d v="2024-09-02T13:15:15"/>
        <d v="2024-09-02T15:05:58"/>
        <d v="2024-09-02T13:02:13"/>
        <d v="2024-09-02T14:01:47"/>
        <d v="2024-09-02T10:50:38"/>
        <d v="2024-09-02T17:36:55"/>
        <d v="2024-09-02T16:29:28"/>
        <d v="2024-09-02T10:11:25"/>
        <d v="2024-09-02T14:05:24"/>
        <d v="2024-09-02T16:04:54"/>
        <d v="2024-09-02T04:06:22"/>
        <d v="2024-09-02T22:56:09"/>
        <d v="2024-09-02T09:56:53"/>
        <d v="2024-09-02T07:13:08"/>
        <d v="2024-09-02T12:35:20"/>
        <d v="2024-09-02T12:27:42"/>
        <d v="2024-09-02T15:38:14"/>
        <d v="2024-09-02T11:07:44"/>
        <d v="2024-09-02T16:34:57"/>
        <d v="2024-09-02T08:08:39"/>
        <d v="2024-09-02T04:09:13"/>
        <d v="2024-09-05T08:00:30"/>
        <d v="2024-09-05T14:00:02"/>
        <d v="2024-09-05T02:12:45"/>
        <d v="2024-09-05T11:18:26"/>
        <d v="2024-09-05T01:54:51"/>
        <d v="2024-09-05T13:47:54"/>
        <d v="2024-09-05T09:02:01"/>
        <d v="2024-09-05T14:10:08"/>
        <d v="2024-09-05T18:30:56"/>
        <d v="2024-09-05T14:20:21"/>
        <d v="2024-09-05T18:44:09"/>
        <d v="2024-09-05T03:59:44"/>
        <d v="2024-09-05T02:10:29"/>
        <d v="2024-09-05T15:23:38"/>
        <d v="2024-09-05T09:19:49"/>
        <d v="2024-09-05T10:10:27"/>
        <d v="2024-09-04T12:16:32"/>
        <d v="2024-09-05T11:15:02"/>
        <d v="2024-09-05T11:34:20"/>
        <d v="2024-09-05T09:55:06"/>
        <d v="2024-09-04T18:06:04"/>
        <d v="2024-09-05T14:34:19"/>
        <d v="2024-09-05T11:10:14"/>
        <d v="2024-09-05T16:25:38"/>
        <d v="2024-09-05T13:27:33"/>
        <d v="2024-09-05T11:21:53"/>
        <d v="2024-09-05T12:56:53"/>
        <d v="2024-09-05T00:19:47"/>
        <d v="2024-09-05T20:09:49"/>
        <d v="2024-09-05T01:09:20"/>
        <d v="2024-09-05T07:39:18"/>
        <d v="2024-09-05T18:18:01"/>
        <d v="2024-09-05T11:15:38"/>
        <d v="2024-09-05T10:16:24"/>
        <d v="2024-09-05T23:34:36"/>
        <d v="2024-09-05T23:14:21"/>
        <d v="2024-09-05T12:10:57"/>
        <d v="2024-09-05T16:27:37"/>
        <d v="2024-09-05T08:47:20"/>
        <d v="2024-09-05T06:39:43"/>
        <d v="2024-09-05T11:11:12"/>
        <d v="2024-09-05T16:27:12"/>
        <d v="2024-09-05T10:54:20"/>
        <d v="2024-09-05T01:06:30"/>
        <d v="2024-09-05T14:27:45"/>
        <d v="2024-09-05T03:00:31"/>
        <d v="2024-09-05T15:23:21"/>
        <d v="2024-09-05T06:31:20"/>
        <d v="2024-09-05T18:57:49"/>
        <d v="2024-09-05T11:26:43"/>
        <d v="2024-09-05T18:08:59"/>
        <d v="2024-09-05T09:39:17"/>
        <d v="2024-09-04T12:41:10"/>
        <d v="2024-09-05T16:55:59"/>
        <d v="2024-09-05T22:35:12"/>
        <d v="2024-09-05T12:07:55"/>
        <d v="2024-09-04T14:54:18"/>
        <d v="2024-09-05T08:18:32"/>
        <d v="2024-09-05T04:34:40"/>
        <d v="2024-09-05T09:00:13"/>
        <d v="2024-09-04T14:12:18"/>
        <d v="2024-09-05T14:13:01"/>
        <d v="2024-09-04T14:36:14"/>
        <d v="2024-09-04T14:17:51"/>
        <d v="2024-09-05T13:03:43"/>
        <d v="2024-09-05T12:04:24"/>
        <d v="2024-09-05T10:31:27"/>
        <d v="2024-09-05T13:21:04"/>
        <d v="2024-09-05T14:53:54"/>
        <d v="2024-09-05T17:52:40"/>
        <d v="2024-09-05T04:05:05"/>
        <d v="2024-09-05T23:26:57"/>
        <d v="2024-09-05T00:40:35"/>
        <d v="2024-09-04T16:14:52"/>
        <d v="2024-09-05T12:32:52"/>
        <d v="2024-09-05T14:27:35"/>
        <d v="2024-09-05T20:10:45"/>
        <d v="2024-09-05T09:11:23"/>
        <d v="2024-09-05T21:50:12"/>
        <d v="2024-09-05T09:42:06"/>
        <d v="2024-09-05T00:51:45"/>
        <d v="2024-09-05T10:46:47"/>
        <d v="2024-09-04T16:04:09"/>
        <d v="2024-09-05T03:45:34"/>
        <d v="2024-09-05T10:54:32"/>
        <d v="2024-09-04T23:54:32"/>
        <d v="2024-09-05T14:43:52"/>
        <d v="2024-09-05T23:46:04"/>
        <d v="2024-09-05T07:37:51"/>
        <d v="2024-09-05T19:54:57"/>
        <d v="2024-09-05T01:59:09"/>
        <d v="2024-09-05T12:31:15"/>
        <d v="2024-09-05T17:18:18"/>
        <d v="2024-09-05T11:10:11"/>
        <d v="2024-09-05T19:46:55"/>
        <d v="2024-09-05T20:13:06"/>
        <d v="2024-09-05T20:36:15"/>
        <d v="2024-09-05T06:21:26"/>
        <d v="2024-09-05T21:39:14"/>
        <d v="2024-09-05T18:35:48"/>
        <d v="2024-09-05T20:06:02"/>
        <d v="2024-09-05T19:44:39"/>
        <d v="2024-09-05T18:20:48"/>
        <d v="2024-09-05T20:09:23"/>
        <d v="2024-09-05T20:18:29"/>
        <d v="2024-09-05T15:42:46"/>
        <d v="2024-09-05T17:00:09"/>
        <d v="2024-09-05T16:36:02"/>
        <d v="2024-09-05T10:34:48"/>
        <d v="2024-09-05T12:27:05"/>
        <d v="2024-09-05T00:56:45"/>
        <d v="2024-09-05T01:25:37"/>
        <d v="2024-09-05T08:24:48"/>
        <d v="2024-09-05T20:07:58"/>
        <d v="2024-09-05T17:02:54"/>
        <d v="2024-09-05T05:57:11"/>
        <d v="2024-09-05T03:33:44"/>
        <d v="2024-09-04T23:52:38"/>
        <d v="2024-09-05T09:24:17"/>
        <d v="2024-09-05T15:50:18"/>
        <d v="2024-09-05T02:21:05"/>
        <d v="2024-09-05T22:36:36"/>
        <d v="2024-09-05T01:19:33"/>
        <d v="2024-09-05T11:04:25"/>
        <d v="2024-09-05T13:05:37"/>
        <d v="2024-09-08T23:00:10"/>
        <d v="2024-09-08T11:00:13"/>
        <d v="2024-09-08T20:15:01"/>
        <d v="2024-09-08T21:31:52"/>
        <d v="2024-09-08T13:30:16"/>
        <d v="2024-09-08T17:22:40"/>
        <d v="2024-09-08T18:47:35"/>
        <d v="2024-09-08T13:54:10"/>
        <d v="2024-09-08T20:04:31"/>
        <d v="2024-09-08T18:59:07"/>
        <d v="2024-09-08T23:01:05"/>
        <d v="2024-09-08T18:59:08"/>
        <d v="2024-09-08T17:12:42"/>
        <d v="2024-09-08T19:59:53"/>
        <d v="2024-09-08T19:00:10"/>
        <d v="2024-09-08T20:00:00"/>
        <d v="2024-09-08T18:13:05"/>
        <d v="2024-09-08T21:57:25"/>
        <d v="2024-09-08T23:01:16"/>
        <d v="2024-09-08T23:40:05"/>
        <d v="2024-09-08T15:01:31"/>
        <d v="2024-09-08T13:34:04"/>
        <d v="2024-09-08T13:50:26"/>
        <d v="2024-09-08T19:16:26"/>
        <d v="2024-09-08T19:03:21"/>
        <d v="2024-09-08T20:04:34"/>
        <d v="2024-09-08T18:59:53"/>
        <d v="2024-09-08T07:31:21"/>
        <d v="2024-09-08T18:45:15"/>
        <d v="2024-09-08T19:02:50"/>
        <d v="2024-09-08T19:20:21"/>
        <d v="2024-09-08T18:44:41"/>
        <d v="2024-09-08T18:45:32"/>
        <d v="2024-09-08T18:44:18"/>
        <d v="2024-09-08T20:02:18"/>
        <d v="2024-09-08T19:32:33"/>
        <d v="2024-09-08T19:59:54"/>
        <d v="2024-09-08T20:00:30"/>
        <d v="2024-09-08T19:59:39"/>
        <d v="2024-09-08T17:10:40"/>
        <d v="2024-09-08T20:00:48"/>
        <d v="2024-09-08T19:59:31"/>
        <d v="2024-09-08T18:44:34"/>
        <d v="2024-09-08T18:12:51"/>
        <d v="2024-09-08T18:45:14"/>
        <d v="2024-09-08T19:59:38"/>
        <d v="2024-09-08T19:59:18"/>
        <d v="2024-09-08T19:59:03"/>
        <d v="2024-09-08T17:10:58"/>
        <d v="2024-09-08T19:44:43"/>
        <d v="2024-09-08T17:42:35"/>
        <d v="2024-09-08T19:16:02"/>
        <d v="2024-09-08T14:50:24"/>
        <d v="2024-09-08T23:52:51"/>
        <d v="2024-09-08T11:53:05"/>
        <d v="2024-09-08T18:49:01"/>
        <d v="2024-09-08T19:17:51"/>
        <d v="2024-09-08T20:02:02"/>
        <d v="2024-09-08T12:33:49"/>
        <d v="2024-09-08T18:58:38"/>
        <d v="2024-09-08T18:44:40"/>
        <d v="2024-09-08T22:59:33"/>
        <d v="2024-09-08T20:43:39"/>
        <d v="2024-09-08T20:00:50"/>
        <d v="2024-09-08T18:58:57"/>
        <d v="2024-09-08T18:44:09"/>
        <d v="2024-09-08T19:59:10"/>
        <d v="2024-09-08T18:44:03"/>
        <d v="2024-09-08T13:15:22"/>
        <d v="2024-09-08T20:00:15"/>
        <d v="2024-09-08T19:00:45"/>
        <d v="2024-09-08T18:44:57"/>
        <d v="2024-09-08T20:00:19"/>
        <d v="2024-09-08T22:41:09"/>
        <d v="2024-09-08T21:49:15"/>
        <d v="2024-09-08T18:44:43"/>
        <d v="2024-09-08T20:01:09"/>
        <d v="2024-09-08T16:30:52"/>
        <d v="2024-09-08T10:57:17"/>
        <d v="2024-09-08T14:55:22"/>
        <d v="2024-09-08T06:15:20"/>
        <d v="2024-09-08T12:04:15"/>
        <d v="2024-09-08T13:31:22"/>
        <d v="2024-09-11T16:14:57"/>
        <d v="2024-09-11T14:23:15"/>
        <d v="2024-09-11T15:09:35"/>
        <d v="2024-09-11T12:18:04"/>
        <d v="2024-09-11T04:32:47"/>
        <d v="2024-09-11T17:25:03"/>
        <d v="2024-09-11T08:30:47"/>
        <d v="2024-09-11T12:37:57"/>
        <d v="2024-09-11T16:25:02"/>
        <d v="2024-09-11T12:54:20"/>
        <d v="2024-09-11T05:04:47"/>
        <d v="2024-09-11T09:42:30"/>
        <d v="2024-09-11T13:27:22"/>
        <d v="2024-09-11T16:14:52"/>
        <d v="2024-09-11T13:01:29"/>
        <d v="2024-09-11T17:59:41"/>
        <d v="2024-09-11T16:31:17"/>
        <d v="2024-09-11T19:56:38"/>
        <d v="2024-09-11T21:59:24"/>
        <d v="2024-09-11T13:43:11"/>
        <d v="2024-09-10T16:47:05"/>
        <d v="2024-09-11T09:56:28"/>
        <d v="2024-09-11T09:47:41"/>
        <d v="2024-09-11T13:13:37"/>
        <d v="2024-09-11T14:42:48"/>
        <d v="2024-09-11T11:27:32"/>
        <d v="2024-09-11T09:01:30"/>
        <d v="2024-09-11T09:27:27"/>
        <d v="2024-09-11T11:52:25"/>
        <d v="2024-09-11T04:57:03"/>
        <d v="2024-09-11T10:58:42"/>
        <d v="2024-09-11T12:13:36"/>
        <d v="2024-09-11T09:59:36"/>
        <d v="2024-09-11T13:14:18"/>
        <d v="2024-09-11T08:02:37"/>
        <d v="2024-09-11T12:52:21"/>
        <d v="2024-09-11T18:41:58"/>
        <d v="2024-09-11T11:47:04"/>
        <d v="2024-09-11T08:11:19"/>
        <d v="2024-09-10T11:01:56"/>
        <d v="2024-09-11T23:24:38"/>
        <d v="2024-09-11T16:24:27"/>
        <d v="2024-09-11T14:25:44"/>
        <d v="2024-09-11T16:04:24"/>
        <d v="2024-09-11T19:34:04"/>
        <d v="2024-09-11T14:41:59"/>
        <d v="2024-09-11T01:44:40"/>
        <d v="2024-09-11T01:15:56"/>
        <d v="2024-09-11T10:38:36"/>
        <d v="2024-09-11T12:10:02"/>
        <d v="2024-09-11T15:01:10"/>
        <d v="2024-09-11T16:06:04"/>
        <d v="2024-09-11T20:27:29"/>
        <d v="2024-09-11T04:39:56"/>
        <d v="2024-09-11T11:15:57"/>
        <d v="2024-09-11T11:36:34"/>
        <d v="2024-09-11T16:18:40"/>
        <d v="2024-09-11T01:56:04"/>
        <d v="2024-09-11T11:38:49"/>
        <d v="2024-09-11T02:21:57"/>
        <d v="2024-09-11T07:31:10"/>
        <d v="2024-09-11T23:59:38"/>
        <d v="2024-09-11T13:20:23"/>
        <d v="2024-09-10T13:00:46"/>
        <d v="2024-09-11T08:19:02"/>
        <d v="2024-09-11T14:13:22"/>
        <d v="2024-09-11T08:37:49"/>
        <d v="2024-09-11T14:09:19"/>
        <d v="2024-09-11T14:58:56"/>
        <d v="2024-09-11T06:56:38"/>
        <d v="2024-09-11T16:07:52"/>
        <d v="2024-09-11T13:23:02"/>
        <d v="2024-09-11T14:54:23"/>
        <d v="2024-09-11T13:52:57"/>
        <d v="2024-09-11T09:54:16"/>
        <d v="2024-09-10T11:13:56"/>
        <d v="2024-09-11T01:10:14"/>
        <d v="2024-09-10T15:27:43"/>
        <d v="2024-09-11T13:37:05"/>
        <d v="2024-09-11T12:50:38"/>
        <d v="2024-09-11T11:30:09"/>
        <d v="2024-09-11T08:00:19"/>
        <d v="2024-09-11T18:43:53"/>
        <d v="2024-09-11T13:42:31"/>
        <d v="2024-09-11T13:50:19"/>
        <d v="2024-09-11T12:26:42"/>
        <d v="2024-09-11T19:13:19"/>
        <d v="2024-09-11T06:56:37"/>
        <d v="2024-09-11T11:18:31"/>
        <d v="2024-09-11T15:32:49"/>
        <d v="2024-09-11T07:58:59"/>
        <d v="2024-09-11T12:52:24"/>
        <d v="2024-09-11T15:55:02"/>
        <d v="2024-09-11T08:17:28"/>
        <d v="2024-09-11T11:21:25"/>
        <d v="2024-09-11T09:39:33"/>
        <d v="2024-09-11T03:12:27"/>
        <d v="2024-09-11T21:09:00"/>
        <d v="2024-09-14T13:29:16"/>
        <d v="2024-09-13T13:18:45"/>
        <d v="2024-09-14T09:48:36"/>
        <d v="2024-09-14T11:50:26"/>
        <d v="2024-09-14T22:54:59"/>
        <d v="2024-09-14T18:17:09"/>
        <d v="2024-09-14T06:03:46"/>
        <d v="2024-09-14T08:14:44"/>
        <d v="2024-09-14T10:30:46"/>
        <d v="2024-09-14T22:57:40"/>
        <d v="2024-09-14T17:10:10"/>
        <d v="2024-09-14T11:22:55"/>
        <d v="2024-09-14T04:00:06"/>
        <d v="2024-09-14T11:27:21"/>
        <d v="2024-09-14T14:57:41"/>
        <d v="2024-09-14T10:38:03"/>
        <d v="2024-09-13T17:10:47"/>
        <d v="2024-09-14T23:01:06"/>
        <d v="2024-09-14T12:30:23"/>
        <d v="2024-09-13T15:28:06"/>
        <d v="2024-09-14T11:43:41"/>
        <d v="2024-09-14T11:02:01"/>
        <d v="2024-09-14T10:40:39"/>
        <d v="2024-09-14T16:50:46"/>
        <d v="2024-09-14T10:57:07"/>
        <d v="2024-09-14T10:27:47"/>
        <d v="2024-09-14T12:08:26"/>
        <d v="2024-09-14T16:42:43"/>
        <d v="2024-09-14T19:46:52"/>
        <d v="2024-09-14T11:45:32"/>
        <d v="2024-09-14T07:45:42"/>
        <d v="2024-09-14T18:54:51"/>
        <d v="2024-09-14T09:10:41"/>
        <d v="2024-09-14T00:29:37"/>
        <d v="2024-09-14T23:26:48"/>
        <d v="2024-09-14T21:27:14"/>
        <d v="2024-09-14T13:46:03"/>
        <d v="2024-09-14T01:30:28"/>
        <d v="2024-09-14T11:49:03"/>
        <d v="2024-09-14T14:50:53"/>
        <d v="2024-09-14T11:19:16"/>
        <d v="2024-09-14T03:58:22"/>
        <d v="2024-09-14T22:02:05"/>
        <d v="2024-09-14T09:00:29"/>
        <d v="2024-09-14T13:34:48"/>
        <d v="2024-09-13T14:11:19"/>
        <d v="2024-09-14T19:02:36"/>
        <d v="2024-09-14T08:55:15"/>
        <d v="2024-09-14T16:03:47"/>
        <d v="2024-09-14T04:36:23"/>
        <d v="2024-09-14T04:14:19"/>
        <d v="2024-09-14T11:30:11"/>
        <d v="2024-09-14T15:13:25"/>
        <d v="2024-09-14T06:35:15"/>
        <d v="2024-09-14T06:42:16"/>
        <d v="2024-09-14T18:10:42"/>
        <d v="2024-09-14T05:20:36"/>
        <d v="2024-09-14T20:43:50"/>
        <d v="2024-09-14T06:24:45"/>
        <d v="2024-09-14T22:30:31"/>
        <d v="2024-09-14T15:40:26"/>
        <d v="2024-09-14T17:26:41"/>
        <d v="2024-09-13T12:15:28"/>
        <d v="2024-09-14T20:17:30"/>
        <d v="2024-09-14T11:09:22"/>
        <d v="2024-09-13T16:47:08"/>
        <d v="2024-09-14T07:37:22"/>
        <d v="2024-09-14T18:38:27"/>
        <d v="2024-09-14T16:15:00"/>
        <d v="2024-09-14T06:09:14"/>
        <d v="2024-09-14T23:37:51"/>
        <d v="2024-09-14T02:34:03"/>
        <d v="2024-09-14T09:40:17"/>
        <d v="2024-09-14T11:05:56"/>
        <d v="2024-09-14T21:20:52"/>
        <d v="2024-09-14T15:46:10"/>
        <d v="2024-09-14T19:38:25"/>
        <d v="2024-09-14T13:40:43"/>
        <d v="2024-09-14T13:16:17"/>
        <d v="2024-09-14T15:21:47"/>
        <d v="2024-09-14T14:10:24"/>
        <d v="2024-09-13T19:26:37"/>
        <d v="2024-09-14T14:20:24"/>
        <d v="2024-09-13T10:28:06"/>
        <d v="2024-09-14T00:48:01"/>
        <d v="2024-09-14T09:13:16"/>
        <d v="2024-09-14T19:54:42"/>
        <d v="2024-09-14T19:06:16"/>
        <d v="2024-09-14T09:13:45"/>
        <d v="2024-09-13T13:49:09"/>
        <d v="2024-09-14T18:41:27"/>
        <d v="2024-09-14T14:11:41"/>
        <d v="2024-09-14T14:14:20"/>
        <d v="2024-09-14T11:01:03"/>
        <d v="2024-09-14T10:52:56"/>
        <d v="2024-09-13T17:57:14"/>
        <d v="2024-09-14T16:10:33"/>
        <d v="2024-09-14T16:23:11"/>
        <d v="2024-09-14T10:59:10"/>
        <d v="2024-09-14T13:23:32"/>
        <d v="2024-09-14T10:39:13"/>
        <d v="2024-09-14T23:15:15"/>
        <d v="2024-09-14T13:24:06"/>
        <d v="2024-09-14T20:23:13"/>
        <d v="2024-09-14T03:56:04"/>
        <d v="2024-09-17T06:22:23"/>
        <d v="2024-09-17T12:00:16"/>
        <d v="2024-09-17T23:05:52"/>
        <d v="2024-09-17T19:01:05"/>
        <d v="2024-09-17T14:11:00"/>
        <d v="2024-09-17T13:09:23"/>
        <d v="2024-09-17T14:19:07"/>
        <d v="2024-09-16T14:54:58"/>
        <d v="2024-09-16T18:49:14"/>
        <d v="2024-09-17T14:58:57"/>
        <d v="2024-09-17T11:42:02"/>
        <d v="2024-09-17T11:59:15"/>
        <d v="2024-09-17T00:54:04"/>
        <d v="2024-09-17T15:09:52"/>
        <d v="2024-09-17T13:13:21"/>
        <d v="2024-09-17T12:04:19"/>
        <d v="2024-09-17T11:26:15"/>
        <d v="2024-09-17T14:17:55"/>
        <d v="2024-09-17T10:15:10"/>
        <d v="2024-09-16T02:20:00"/>
        <d v="2024-09-17T11:17:44"/>
        <d v="2024-09-16T23:42:09"/>
        <d v="2024-09-17T22:55:08"/>
        <d v="2024-09-17T06:13:08"/>
        <d v="2024-09-17T15:24:54"/>
        <d v="2024-09-17T10:47:41"/>
        <d v="2024-09-17T17:22:46"/>
        <d v="2024-09-17T09:19:08"/>
        <d v="2024-09-17T11:22:06"/>
        <d v="2024-09-17T14:34:44"/>
        <d v="2024-09-17T13:33:24"/>
        <d v="2024-09-17T13:38:25"/>
        <d v="2024-09-17T02:20:38"/>
        <d v="2024-09-17T10:24:41"/>
        <d v="2024-09-17T12:49:33"/>
        <d v="2024-09-17T10:21:17"/>
        <d v="2024-09-16T22:28:04"/>
        <d v="2024-09-17T11:09:12"/>
        <d v="2024-09-17T03:00:12"/>
        <d v="2024-09-17T04:04:48"/>
        <d v="2024-09-17T12:13:52"/>
        <d v="2024-09-16T02:03:09"/>
        <d v="2024-09-17T15:02:19"/>
        <d v="2024-09-17T02:02:56"/>
        <d v="2024-09-17T06:05:41"/>
        <d v="2024-09-17T10:14:07"/>
        <d v="2024-09-17T19:45:52"/>
        <d v="2024-09-17T10:10:15"/>
        <d v="2024-09-17T09:14:59"/>
        <d v="2024-09-17T15:24:20"/>
        <d v="2024-09-17T10:45:59"/>
        <d v="2024-09-17T16:34:13"/>
        <d v="2024-09-17T23:42:11"/>
        <d v="2024-09-17T07:52:02"/>
        <d v="2024-09-17T11:48:15"/>
        <d v="2024-09-17T21:20:51"/>
        <d v="2024-09-16T17:15:37"/>
        <d v="2024-09-17T11:48:51"/>
        <d v="2024-09-16T23:39:07"/>
        <d v="2024-09-17T21:24:53"/>
        <d v="2024-09-17T07:18:02"/>
        <d v="2024-09-17T23:48:59"/>
        <d v="2024-09-16T19:30:51"/>
        <d v="2024-09-17T05:39:33"/>
        <d v="2024-09-17T11:44:58"/>
        <d v="2024-09-16T15:58:20"/>
        <d v="2024-09-17T09:53:55"/>
        <d v="2024-09-16T22:02:44"/>
        <d v="2024-09-17T16:07:26"/>
        <d v="2024-09-17T16:48:33"/>
        <d v="2024-09-17T22:49:37"/>
        <d v="2024-09-17T15:28:01"/>
        <d v="2024-09-17T22:30:13"/>
        <d v="2024-09-17T16:59:40"/>
        <d v="2024-09-16T23:44:37"/>
        <d v="2024-09-17T03:04:25"/>
        <d v="2024-09-17T10:43:48"/>
        <d v="2024-09-17T15:15:56"/>
        <d v="2024-09-17T11:47:36"/>
        <d v="2024-09-17T11:40:50"/>
        <d v="2024-09-17T15:31:07"/>
        <d v="2024-09-17T09:37:48"/>
        <d v="2024-09-17T07:08:10"/>
        <d v="2024-09-17T17:10:48"/>
        <d v="2024-09-17T09:56:11"/>
        <d v="2024-09-17T09:04:13"/>
        <d v="2024-09-17T02:46:42"/>
        <d v="2024-09-17T13:14:59"/>
        <d v="2024-09-17T16:49:24"/>
        <d v="2024-09-17T00:48:28"/>
        <d v="2024-09-17T14:03:51"/>
        <d v="2024-09-17T10:32:21"/>
        <d v="2024-09-17T01:40:25"/>
        <d v="2024-09-17T13:45:48"/>
        <d v="2024-09-17T19:07:28"/>
        <d v="2024-09-16T14:35:22"/>
        <d v="2024-09-17T12:49:43"/>
        <d v="2024-09-17T14:06:23"/>
        <d v="2024-09-17T16:44:03"/>
        <d v="2024-09-17T06:24:30"/>
        <d v="2024-09-17T16:45:44"/>
        <d v="2024-09-17T12:36:38"/>
        <d v="2024-09-16T23:07:57"/>
        <d v="2024-09-17T15:52:21"/>
        <d v="2024-09-17T00:06:52"/>
        <d v="2024-09-17T13:04:37"/>
        <d v="2024-09-17T13:08:54"/>
        <d v="2024-09-17T01:41:45"/>
        <d v="2024-09-17T11:50:52"/>
        <d v="2024-09-17T23:12:03"/>
        <d v="2024-09-17T12:40:14"/>
        <d v="2024-09-17T11:48:21"/>
        <d v="2024-09-17T02:54:52"/>
        <d v="2024-09-17T04:28:57"/>
        <d v="2024-09-17T23:51:04"/>
        <d v="2024-09-17T10:21:50"/>
        <d v="2024-09-16T10:41:19"/>
        <d v="2024-09-17T01:43:48"/>
        <d v="2024-09-17T08:05:26"/>
        <d v="2024-09-17T14:01:22"/>
        <d v="2024-09-17T08:04:29"/>
        <d v="2024-09-16T23:28:48"/>
        <d v="2024-09-17T12:03:29"/>
        <d v="2024-09-17T15:44:52"/>
        <d v="2024-09-20T16:43:48"/>
        <d v="2024-09-20T13:32:13"/>
        <d v="2024-09-20T16:10:53"/>
        <d v="2024-09-20T14:13:19"/>
        <d v="2024-09-20T14:07:41"/>
        <d v="2024-09-20T17:53:26"/>
        <d v="2024-09-20T10:46:28"/>
        <d v="2024-09-20T14:22:16"/>
        <d v="2024-09-20T12:59:04"/>
        <d v="2024-09-20T19:54:02"/>
        <d v="2024-09-20T09:59:18"/>
        <d v="2024-09-20T15:47:24"/>
        <d v="2024-09-20T18:28:10"/>
        <d v="2024-09-20T10:44:25"/>
        <d v="2024-09-20T13:45:24"/>
        <d v="2024-09-20T01:13:57"/>
        <d v="2024-09-20T01:33:04"/>
        <d v="2024-09-20T12:09:16"/>
        <d v="2024-09-20T14:18:34"/>
        <d v="2024-09-19T20:38:19"/>
        <d v="2024-09-20T15:21:33"/>
        <d v="2024-09-20T17:46:19"/>
        <d v="2024-09-20T15:29:21"/>
        <d v="2024-09-20T09:06:43"/>
        <d v="2024-09-20T16:04:19"/>
        <d v="2024-09-20T02:35:54"/>
        <d v="2024-09-20T05:34:54"/>
        <d v="2024-09-20T14:05:50"/>
        <d v="2024-09-20T10:43:32"/>
        <d v="2024-09-20T01:36:55"/>
        <d v="2024-09-20T16:03:17"/>
        <d v="2024-09-20T17:05:04"/>
        <d v="2024-09-20T07:19:23"/>
        <d v="2024-09-20T06:56:36"/>
        <d v="2024-09-20T05:53:40"/>
        <d v="2024-09-20T23:25:16"/>
        <d v="2024-09-20T10:37:47"/>
        <d v="2024-09-20T01:48:30"/>
        <d v="2024-09-20T18:06:36"/>
        <d v="2024-09-20T02:27:51"/>
        <d v="2024-09-20T12:02:19"/>
        <d v="2024-09-20T11:21:37"/>
        <d v="2024-09-20T11:38:08"/>
        <d v="2024-09-20T21:39:43"/>
        <d v="2024-09-20T17:06:06"/>
        <d v="2024-09-20T12:03:25"/>
        <d v="2024-09-19T20:10:43"/>
        <d v="2024-09-20T11:24:11"/>
        <d v="2024-09-20T09:13:19"/>
        <d v="2024-09-20T02:00:54"/>
        <d v="2024-09-20T04:50:53"/>
        <d v="2024-09-20T05:30:29"/>
        <d v="2024-09-20T00:19:27"/>
        <d v="2024-09-20T11:55:10"/>
        <d v="2024-09-20T12:55:14"/>
        <d v="2024-09-20T13:25:04"/>
        <d v="2024-09-20T16:29:53"/>
        <d v="2024-09-20T03:06:17"/>
        <d v="2024-09-19T17:48:11"/>
        <d v="2024-09-19T23:54:20"/>
        <d v="2024-09-19T23:56:13"/>
        <d v="2024-09-20T08:16:13"/>
        <d v="2024-09-20T11:28:18"/>
        <d v="2024-09-20T12:12:49"/>
        <d v="2024-09-20T18:18:50"/>
        <d v="2024-09-20T17:08:44"/>
        <d v="2024-09-20T22:55:49"/>
        <d v="2024-09-19T23:56:15"/>
        <d v="2024-09-20T18:32:52"/>
        <d v="2024-09-19T19:29:54"/>
        <d v="2024-09-20T10:20:37"/>
        <d v="2024-09-20T05:08:41"/>
        <d v="2024-09-20T14:18:02"/>
        <d v="2024-09-20T15:09:58"/>
        <d v="2024-09-20T10:42:57"/>
        <d v="2024-09-20T13:18:13"/>
        <d v="2024-09-19T23:11:13"/>
        <d v="2024-09-19T19:58:52"/>
        <d v="2024-09-20T12:24:19"/>
        <d v="2024-09-20T16:58:00"/>
        <d v="2024-09-20T09:10:34"/>
        <d v="2024-09-20T12:44:03"/>
        <d v="2024-09-20T04:51:02"/>
        <d v="2024-09-20T13:05:18"/>
        <d v="2024-09-20T12:06:29"/>
        <d v="2024-09-20T12:48:52"/>
        <d v="2024-09-20T20:04:28"/>
        <d v="2024-09-20T15:37:58"/>
        <d v="2024-09-20T16:46:23"/>
        <d v="2024-09-20T16:41:17"/>
        <d v="2024-09-20T05:13:16"/>
        <d v="2024-09-20T11:52:24"/>
        <d v="2024-09-20T14:31:42"/>
        <d v="2024-09-20T11:51:16"/>
        <d v="2024-09-20T12:32:08"/>
        <d v="2024-09-20T12:09:03"/>
        <d v="2024-09-20T12:12:51"/>
        <d v="2024-09-20T09:47:41"/>
        <d v="2024-09-20T12:30:34"/>
        <d v="2024-09-20T11:13:27"/>
        <d v="2024-09-20T23:58:59"/>
        <d v="2024-09-20T23:53:22"/>
        <d v="2024-09-20T21:44:35"/>
        <d v="2024-09-20T13:21:27"/>
        <d v="2024-09-20T06:29:28"/>
        <d v="2024-09-20T04:31:55"/>
        <d v="2024-09-23T11:02:13"/>
        <d v="2024-09-23T12:30:50"/>
        <d v="2024-09-23T15:32:38"/>
        <d v="2024-09-23T10:18:03"/>
        <d v="2024-09-23T10:36:50"/>
        <d v="2024-09-23T15:58:00"/>
        <d v="2024-09-23T11:46:11"/>
        <d v="2024-09-22T23:03:32"/>
        <d v="2024-09-23T13:31:19"/>
        <d v="2024-09-23T10:31:00"/>
        <d v="2024-09-22T19:16:53"/>
        <d v="2024-09-23T09:13:48"/>
        <d v="2024-09-23T07:39:02"/>
        <d v="2024-09-23T11:41:25"/>
        <d v="2024-09-23T11:29:30"/>
        <d v="2024-09-23T18:32:47"/>
        <d v="2024-09-23T09:49:58"/>
        <d v="2024-09-23T02:37:20"/>
        <d v="2024-09-23T14:36:53"/>
        <d v="2024-09-23T11:08:37"/>
        <d v="2024-09-23T00:15:39"/>
        <d v="2024-09-23T00:57:53"/>
        <d v="2024-09-23T04:09:34"/>
        <d v="2024-09-23T05:47:02"/>
        <d v="2024-09-23T05:02:06"/>
        <d v="2024-09-22T14:56:25"/>
        <d v="2024-09-23T11:22:46"/>
        <d v="2024-09-23T23:24:07"/>
        <d v="2024-09-23T10:24:47"/>
        <d v="2024-09-23T10:49:01"/>
        <d v="2024-09-23T12:12:56"/>
        <d v="2024-09-23T07:04:04"/>
        <d v="2024-09-23T07:33:48"/>
        <d v="2024-09-23T10:16:28"/>
        <d v="2024-09-23T12:19:42"/>
        <d v="2024-09-23T23:21:02"/>
        <d v="2024-09-23T11:17:06"/>
        <d v="2024-09-23T12:36:30"/>
        <d v="2024-09-23T04:51:33"/>
        <d v="2024-09-23T02:33:35"/>
        <d v="2024-09-22T19:20:03"/>
        <d v="2024-09-23T06:20:57"/>
        <d v="2024-09-23T09:14:24"/>
        <d v="2024-09-23T01:22:26"/>
        <d v="2024-09-23T10:58:14"/>
        <d v="2024-09-23T06:54:39"/>
        <d v="2024-09-23T14:16:05"/>
        <d v="2024-09-23T20:20:22"/>
        <d v="2024-09-22T20:43:14"/>
        <d v="2024-09-23T09:39:24"/>
        <d v="2024-09-23T00:54:03"/>
        <d v="2024-09-23T11:41:23"/>
        <d v="2024-09-23T23:29:03"/>
        <d v="2024-09-23T23:04:26"/>
        <d v="2024-09-23T09:00:28"/>
        <d v="2024-09-23T06:45:03"/>
        <d v="2024-09-23T14:54:10"/>
        <d v="2024-09-23T23:59:41"/>
        <d v="2024-09-23T11:01:00"/>
        <d v="2024-09-23T13:05:57"/>
        <d v="2024-09-23T08:53:08"/>
        <d v="2024-09-23T16:40:44"/>
        <d v="2024-09-23T02:10:50"/>
        <d v="2024-09-23T14:12:56"/>
        <d v="2024-09-23T09:55:56"/>
        <d v="2024-09-23T04:15:43"/>
        <d v="2024-09-23T15:28:43"/>
        <d v="2024-09-23T05:34:05"/>
        <d v="2024-09-23T15:02:27"/>
        <d v="2024-09-22T23:45:50"/>
        <d v="2024-09-23T12:24:45"/>
        <d v="2024-09-23T08:46:14"/>
        <d v="2024-09-23T11:25:39"/>
        <d v="2024-09-23T23:33:55"/>
        <d v="2024-09-23T12:32:02"/>
        <d v="2024-09-23T21:44:44"/>
        <d v="2024-09-23T23:38:05"/>
        <d v="2024-09-23T17:55:15"/>
        <d v="2024-09-23T08:09:34"/>
        <d v="2024-09-23T12:00:18"/>
        <d v="2024-09-23T13:14:57"/>
        <d v="2024-09-23T06:35:21"/>
        <d v="2024-09-23T11:32:13"/>
        <d v="2024-09-23T13:59:59"/>
        <d v="2024-09-23T12:56:16"/>
        <d v="2024-09-23T05:17:40"/>
        <d v="2024-09-23T12:32:01"/>
        <d v="2024-09-23T11:57:03"/>
        <d v="2024-09-23T08:44:05"/>
        <d v="2024-09-23T10:57:33"/>
        <d v="2024-09-23T09:01:51"/>
        <d v="2024-09-23T14:44:41"/>
        <d v="2024-09-23T10:41:41"/>
        <d v="2024-10-30T05:43:38"/>
        <d v="2024-10-30T11:34:47"/>
        <d v="2024-10-29T12:39:57"/>
        <d v="2024-10-29T15:17:07"/>
        <d v="2024-10-28T22:57:41"/>
        <d v="2024-10-29T23:25:07"/>
        <d v="2024-10-30T02:22:37"/>
        <d v="2024-10-28T17:28:30"/>
        <d v="2024-10-30T01:47:20"/>
        <d v="2024-10-30T02:59:08"/>
        <d v="2024-10-30T04:33:58"/>
        <d v="2024-10-30T00:59:17"/>
        <d v="2024-10-29T08:29:43"/>
        <d v="2024-10-29T11:40:51"/>
        <d v="2024-10-30T10:16:23"/>
        <d v="2024-10-30T01:40:55"/>
        <d v="2024-10-30T16:25:57"/>
        <d v="2024-10-30T10:10:57"/>
        <d v="2024-10-28T14:08:21"/>
        <d v="2024-10-30T10:44:53"/>
        <d v="2024-10-29T11:35:22"/>
        <d v="2024-10-29T10:31:29"/>
        <d v="2024-10-30T11:59:42"/>
        <d v="2024-10-30T16:10:08"/>
        <d v="2024-10-29T11:12:14"/>
        <d v="2024-10-29T13:24:38"/>
        <d v="2024-10-30T07:04:54"/>
        <d v="2024-10-30T01:14:50"/>
        <d v="2024-10-29T16:33:18"/>
        <d v="2024-10-29T12:32:11"/>
        <d v="2024-10-28T11:26:01"/>
        <d v="2024-10-30T11:25:26"/>
        <d v="2024-10-30T14:05:53"/>
        <d v="2024-10-30T10:44:15"/>
        <d v="2024-10-30T10:37:35"/>
        <d v="2024-10-29T00:58:05"/>
        <d v="2024-10-30T13:54:37"/>
        <d v="2024-10-28T11:27:18"/>
        <d v="2024-10-30T00:29:30"/>
        <d v="2024-10-29T11:06:57"/>
        <d v="2024-10-30T12:21:54"/>
        <d v="2024-10-30T08:12:39"/>
        <d v="2024-10-30T23:49:05"/>
        <d v="2024-10-28T12:05:18"/>
        <d v="2024-10-30T07:55:50"/>
        <d v="2024-10-28T10:44:09"/>
        <d v="2024-10-30T13:24:01"/>
        <d v="2024-10-30T11:16:33"/>
        <d v="2024-10-29T23:03:49"/>
        <d v="2024-10-29T08:33:01"/>
        <d v="2024-10-30T13:05:11"/>
        <d v="2024-10-30T01:20:28"/>
        <d v="2024-10-30T14:29:13"/>
        <d v="2024-10-29T13:53:42"/>
        <d v="2024-10-30T07:33:31"/>
        <d v="2024-10-28T11:49:07"/>
        <d v="2024-10-29T11:49:02"/>
        <d v="2024-10-29T06:20:28"/>
        <d v="2024-10-30T11:13:06"/>
        <d v="2024-10-30T10:48:55"/>
        <d v="2024-10-30T14:09:59"/>
        <d v="2024-10-30T00:06:09"/>
        <d v="2024-10-30T12:05:39"/>
        <d v="2024-10-30T05:52:31"/>
        <d v="2024-10-28T11:06:57"/>
        <d v="2024-10-29T15:54:21"/>
        <d v="2024-10-30T13:22:25"/>
        <d v="2024-10-28T23:22:47"/>
        <d v="2024-10-30T04:53:11"/>
        <d v="2024-10-30T09:40:42"/>
        <d v="2024-10-30T00:32:02"/>
        <d v="2024-10-30T11:43:44"/>
        <d v="2024-10-28T09:05:07"/>
        <d v="2024-10-30T11:03:13"/>
        <d v="2024-10-30T05:53:25"/>
        <d v="2024-10-30T23:09:05"/>
        <d v="2024-10-30T01:44:27"/>
        <d v="2024-10-30T13:19:17"/>
        <d v="2024-10-30T04:06:45"/>
        <d v="2024-10-29T02:15:11"/>
        <d v="2024-10-30T13:33:11"/>
        <d v="2024-10-29T11:24:58"/>
        <d v="2024-10-28T09:30:12"/>
        <d v="2024-10-30T12:25:08"/>
        <d v="2024-10-30T02:48:26"/>
        <d v="2024-10-28T05:46:14"/>
        <d v="2024-10-30T11:32:57"/>
        <d v="2024-10-30T05:45:05"/>
        <d v="2024-10-29T11:00:17"/>
        <d v="2024-10-29T04:02:41"/>
        <d v="2024-10-28T11:51:44"/>
        <d v="2024-10-28T13:50:40"/>
        <d v="2024-10-29T11:13:52"/>
        <d v="2024-10-30T10:48:27"/>
        <d v="2024-10-29T12:15:47"/>
        <d v="2024-10-29T01:47:14"/>
        <d v="2024-10-30T03:31:15"/>
        <d v="2024-10-28T11:04:45"/>
        <d v="2024-10-30T01:38:17"/>
        <d v="2024-10-30T02:15:26"/>
        <d v="2024-10-28T11:19:01"/>
        <d v="2024-10-30T10:31:42"/>
        <d v="2024-10-30T17:33:34"/>
        <d v="2024-10-30T23:44:36"/>
        <d v="2024-10-30T17:36:28"/>
        <d v="2024-10-30T23:09:17"/>
        <d v="2024-10-28T18:21:48"/>
        <d v="2024-10-30T21:43:28"/>
        <d v="2024-10-29T22:16:14"/>
        <d v="2024-10-30T17:21:36"/>
        <d v="2024-10-29T00:36:41"/>
        <d v="2024-10-29T15:56:14"/>
        <d v="2024-10-30T16:45:39"/>
        <d v="2024-10-30T23:34:09"/>
        <d v="2024-10-30T08:59:47"/>
        <d v="2024-10-30T23:32:34"/>
        <d v="2024-10-05T05:23:06"/>
        <d v="2024-10-05T14:05:58"/>
        <d v="2024-10-05T13:01:23"/>
        <d v="2024-10-05T08:27:17"/>
        <d v="2024-10-05T05:56:04"/>
        <d v="2024-10-05T10:23:33"/>
        <d v="2024-10-05T04:23:10"/>
        <d v="2024-10-05T02:54:47"/>
        <d v="2024-10-05T23:55:43"/>
        <d v="2024-10-05T15:00:19"/>
        <d v="2024-10-05T13:42:57"/>
        <d v="2024-10-05T07:05:08"/>
        <d v="2024-10-05T07:17:28"/>
        <d v="2024-10-05T05:45:15"/>
        <d v="2024-10-05T06:35:00"/>
        <d v="2024-10-05T14:16:30"/>
        <d v="2024-10-05T07:48:33"/>
        <d v="2024-10-05T12:15:17"/>
        <d v="2024-10-05T13:39:28"/>
        <d v="2024-10-05T08:23:06"/>
        <d v="2024-10-05T13:32:01"/>
        <d v="2024-10-05T14:01:22"/>
        <d v="2024-10-05T05:24:49"/>
        <d v="2024-10-05T01:22:26"/>
        <d v="2024-10-05T11:00:57"/>
        <d v="2024-10-05T04:09:34"/>
        <d v="2024-10-05T15:13:09"/>
        <d v="2024-10-05T13:47:19"/>
        <d v="2024-10-05T14:51:47"/>
        <d v="2024-10-05T16:11:16"/>
        <d v="2024-10-05T07:11:19"/>
        <d v="2024-10-05T17:13:41"/>
        <d v="2024-10-05T14:38:47"/>
        <d v="2024-10-05T06:42:26"/>
        <d v="2024-10-05T12:50:17"/>
        <d v="2024-10-05T23:43:07"/>
        <d v="2024-10-05T10:10:56"/>
        <d v="2024-10-05T11:39:47"/>
        <d v="2024-10-05T02:52:55"/>
        <d v="2024-10-05T17:16:12"/>
        <d v="2024-10-05T00:32:39"/>
        <d v="2024-10-05T12:54:29"/>
        <d v="2024-10-05T13:41:35"/>
        <d v="2024-10-05T08:21:00"/>
        <d v="2024-10-05T15:50:45"/>
        <d v="2024-10-05T11:00:37"/>
        <d v="2024-10-05T04:45:30"/>
        <d v="2024-10-05T05:43:28"/>
        <d v="2024-10-05T14:01:58"/>
        <d v="2024-10-05T06:05:05"/>
        <d v="2024-10-05T05:22:52"/>
        <d v="2024-10-05T00:25:18"/>
        <d v="2024-10-05T08:08:56"/>
        <d v="2024-10-05T04:26:04"/>
        <d v="2024-10-05T09:21:15"/>
        <d v="2024-10-05T09:06:07"/>
        <d v="2024-10-05T03:46:05"/>
        <d v="2024-10-05T13:45:11"/>
        <d v="2024-10-10T12:02:30"/>
        <d v="2024-10-11T06:17:24"/>
        <d v="2024-10-10T01:31:33"/>
        <d v="2024-10-10T07:19:46"/>
        <d v="2024-10-10T13:10:40"/>
        <d v="2024-10-11T01:23:06"/>
        <d v="2024-10-11T10:22:29"/>
        <d v="2024-10-11T01:56:22"/>
        <d v="2024-10-11T03:45:26"/>
        <d v="2024-10-11T14:35:54"/>
        <d v="2024-10-11T14:42:39"/>
        <d v="2024-10-11T23:30:34"/>
        <d v="2024-10-11T10:54:49"/>
        <d v="2024-10-10T10:41:17"/>
        <d v="2024-10-10T12:56:49"/>
        <d v="2024-10-11T09:42:17"/>
        <d v="2024-10-10T11:15:54"/>
        <d v="2024-10-11T11:45:29"/>
        <d v="2024-10-11T13:08:04"/>
        <d v="2024-10-11T16:14:24"/>
        <d v="2024-10-11T06:11:43"/>
        <d v="2024-10-11T16:11:03"/>
        <d v="2024-10-11T23:55:59"/>
        <d v="2024-10-11T01:55:25"/>
        <d v="2024-10-10T04:58:32"/>
        <d v="2024-10-11T23:29:04"/>
        <d v="2024-10-11T09:53:31"/>
        <d v="2024-10-11T01:36:06"/>
        <d v="2024-10-11T10:11:51"/>
        <d v="2024-10-11T08:13:07"/>
        <d v="2024-10-10T08:25:03"/>
        <d v="2024-10-11T05:39:15"/>
        <d v="2024-10-11T13:01:00"/>
        <d v="2024-10-11T10:08:56"/>
        <d v="2024-10-10T11:26:29"/>
        <d v="2024-10-11T02:56:06"/>
        <d v="2024-10-11T02:07:32"/>
        <d v="2024-10-10T13:58:05"/>
        <d v="2024-10-14T04:37:37"/>
        <d v="2024-10-14T00:44:48"/>
        <d v="2024-10-14T12:09:55"/>
        <d v="2024-10-14T13:38:23"/>
        <d v="2024-10-13T10:12:27"/>
        <d v="2024-10-14T13:01:40"/>
        <d v="2024-10-14T00:45:29"/>
        <d v="2024-10-14T12:03:48"/>
        <d v="2024-10-14T10:05:12"/>
        <d v="2024-10-14T05:56:10"/>
        <d v="2024-10-14T10:27:33"/>
        <d v="2024-10-14T01:34:19"/>
        <d v="2024-10-14T13:53:34"/>
        <d v="2024-10-14T05:05:03"/>
        <d v="2024-10-13T00:09:39"/>
        <d v="2024-10-14T04:38:34"/>
        <d v="2024-10-14T02:14:48"/>
        <d v="2024-10-14T08:35:41"/>
        <d v="2024-10-13T14:09:09"/>
        <d v="2024-10-14T04:27:34"/>
        <d v="2024-10-13T04:32:40"/>
        <d v="2024-10-13T11:31:26"/>
        <d v="2024-10-14T11:30:46"/>
        <d v="2024-10-13T14:06:40"/>
        <d v="2024-10-13T00:34:46"/>
        <d v="2024-10-13T16:00:39"/>
        <d v="2024-10-14T12:31:05"/>
        <d v="2024-10-13T04:27:38"/>
        <d v="2024-10-13T13:48:43"/>
        <d v="2024-10-14T11:45:29"/>
        <d v="2024-10-14T10:33:46"/>
        <d v="2024-10-14T09:04:29"/>
        <d v="2024-10-13T09:26:04"/>
        <d v="2024-10-14T10:57:59"/>
        <d v="2024-10-14T06:50:59"/>
        <d v="2024-10-13T08:09:27"/>
        <d v="2024-10-14T09:14:09"/>
        <d v="2024-10-14T10:15:59"/>
        <d v="2024-10-13T00:33:28"/>
        <d v="2024-10-14T12:39:45"/>
        <d v="2024-10-14T03:31:31"/>
        <d v="2024-10-14T01:46:29"/>
        <d v="2024-10-13T07:05:48"/>
        <d v="2024-10-13T23:22:16"/>
        <d v="2024-10-14T14:28:37"/>
        <d v="2024-10-14T00:05:16"/>
        <d v="2024-10-14T11:12:57"/>
        <d v="2024-10-14T01:26:12"/>
        <d v="2024-10-14T01:15:54"/>
        <d v="2024-10-13T11:17:52"/>
        <d v="2024-10-14T10:43:38"/>
        <d v="2024-10-13T11:32:21"/>
        <d v="2024-10-14T23:40:45"/>
        <d v="2024-10-14T12:47:10"/>
        <d v="2024-10-14T05:53:14"/>
        <d v="2024-10-13T03:36:43"/>
        <d v="2024-10-14T09:42:28"/>
        <d v="2024-10-14T12:31:14"/>
        <d v="2024-10-14T10:43:30"/>
        <d v="2024-10-13T03:48:35"/>
        <d v="2024-10-13T00:48:48"/>
        <d v="2024-10-13T01:16:47"/>
        <d v="2024-10-13T00:40:22"/>
        <d v="2024-10-14T11:38:57"/>
        <d v="2024-10-14T00:54:38"/>
        <d v="2024-10-13T01:02:26"/>
        <d v="2024-10-14T11:22:45"/>
        <d v="2024-10-14T03:33:00"/>
        <d v="2024-10-14T11:07:00"/>
        <d v="2024-10-14T12:50:22"/>
        <d v="2024-10-14T02:35:35"/>
        <d v="2024-10-13T05:51:12"/>
        <d v="2024-10-14T06:08:39"/>
        <d v="2024-10-14T09:43:48"/>
        <d v="2024-10-14T22:47:37"/>
        <d v="2024-10-13T16:11:39"/>
        <d v="2024-10-14T21:04:34"/>
        <d v="2024-10-13T15:20:46"/>
        <d v="2024-10-14T23:44:07"/>
        <d v="2024-10-14T23:57:01"/>
        <d v="2024-10-14T00:57:47"/>
        <d v="2024-10-13T06:37:06"/>
        <d v="2024-10-13T02:18:59"/>
        <d v="2024-10-13T09:37:08"/>
        <d v="2024-10-14T22:19:26"/>
        <d v="2024-10-14T11:01:04"/>
        <d v="2024-10-14T00:18:14"/>
        <d v="2024-10-14T04:12:02"/>
        <d v="2024-10-14T23:31:35"/>
        <d v="2024-10-13T04:04:20"/>
        <d v="2024-10-13T04:26:19"/>
        <d v="2024-10-14T16:27:19"/>
        <d v="2024-10-14T16:45:38"/>
        <d v="2024-10-14T06:15:04"/>
        <d v="2024-10-14T15:07:48"/>
        <d v="2024-10-14T15:12:16"/>
        <d v="2024-10-14T15:16:23"/>
        <d v="2024-10-14T23:39:46"/>
        <d v="2024-10-14T09:16:19"/>
        <d v="2024-10-17T00:08:52"/>
        <d v="2024-10-16T04:18:52"/>
        <d v="2024-10-17T14:15:32"/>
        <d v="2024-10-17T13:13:42"/>
        <d v="2024-10-17T10:39:04"/>
        <d v="2024-10-17T11:25:32"/>
        <d v="2024-10-17T04:00:51"/>
        <d v="2024-10-17T02:37:56"/>
        <d v="2024-10-17T14:06:26"/>
        <d v="2024-10-17T10:55:12"/>
        <d v="2024-10-17T12:57:47"/>
        <d v="2024-10-16T23:29:05"/>
        <d v="2024-10-17T12:04:57"/>
        <d v="2024-10-16T10:58:57"/>
        <d v="2024-10-17T00:10:00"/>
        <d v="2024-10-17T23:43:54"/>
        <d v="2024-10-16T07:36:35"/>
        <d v="2024-10-17T23:26:06"/>
        <d v="2024-10-17T09:40:33"/>
        <d v="2024-10-17T12:19:26"/>
        <d v="2024-10-16T08:37:10"/>
        <d v="2024-10-17T01:11:44"/>
        <d v="2024-10-16T12:14:34"/>
        <d v="2024-10-16T12:19:44"/>
        <d v="2024-10-17T11:14:05"/>
        <d v="2024-10-17T10:42:33"/>
        <d v="2024-10-16T13:26:51"/>
        <d v="2024-10-17T10:08:29"/>
        <d v="2024-10-17T02:54:27"/>
        <d v="2024-10-16T11:15:55"/>
        <d v="2024-10-17T11:25:29"/>
        <d v="2024-10-17T12:52:27"/>
        <d v="2024-10-17T00:08:55"/>
        <d v="2024-10-16T14:54:24"/>
        <d v="2024-10-16T05:31:20"/>
        <d v="2024-10-17T00:07:18"/>
        <d v="2024-10-17T06:03:19"/>
        <d v="2024-10-17T05:07:11"/>
        <d v="2024-10-16T05:03:00"/>
        <d v="2024-10-17T12:37:05"/>
        <d v="2024-10-17T06:16:05"/>
        <d v="2024-10-16T03:28:24"/>
        <d v="2024-10-17T01:19:30"/>
        <d v="2024-10-17T09:12:18"/>
        <d v="2024-10-16T23:52:58"/>
        <d v="2024-10-17T10:35:34"/>
        <d v="2024-10-17T14:06:32"/>
        <d v="2024-10-16T11:41:39"/>
        <d v="2024-10-17T05:52:13"/>
        <d v="2024-10-16T12:18:01"/>
        <d v="2024-10-16T13:17:12"/>
        <d v="2024-10-17T13:16:45"/>
        <d v="2024-10-16T22:50:38"/>
        <d v="2024-10-17T13:28:35"/>
        <d v="2024-10-16T23:58:39"/>
        <d v="2024-10-16T06:29:55"/>
        <d v="2024-10-16T11:15:51"/>
        <d v="2024-10-16T02:08:05"/>
        <d v="2024-10-16T00:54:28"/>
        <d v="2024-10-17T01:19:15"/>
        <d v="2024-10-16T13:44:48"/>
        <d v="2024-10-16T10:14:11"/>
        <d v="2024-10-16T14:52:10"/>
        <d v="2024-10-17T11:13:28"/>
        <d v="2024-10-17T10:33:26"/>
        <d v="2024-10-17T14:38:08"/>
        <d v="2024-10-16T23:41:27"/>
        <d v="2024-10-16T06:36:07"/>
        <d v="2024-10-16T10:10:18"/>
        <d v="2024-10-17T03:12:07"/>
        <d v="2024-10-16T06:19:52"/>
        <d v="2024-10-17T00:15:23"/>
        <d v="2024-10-17T16:09:33"/>
        <d v="2024-10-16T09:57:33"/>
        <d v="2024-10-16T12:07:50"/>
        <d v="2024-10-16T08:48:19"/>
        <d v="2024-10-16T12:02:55"/>
        <d v="2024-10-16T04:57:53"/>
        <d v="2024-10-17T10:12:03"/>
        <d v="2024-10-16T08:41:52"/>
        <d v="2024-10-16T00:48:26"/>
        <d v="2024-10-16T02:45:45"/>
        <d v="2024-10-16T03:11:43"/>
        <d v="2024-10-17T05:53:58"/>
        <d v="2024-10-16T11:29:44"/>
        <d v="2024-10-16T06:39:07"/>
        <d v="2024-10-16T13:39:00"/>
        <d v="2024-10-17T05:28:14"/>
        <d v="2024-10-16T16:14:49"/>
        <d v="2024-10-17T13:04:12"/>
        <d v="2024-10-17T13:59:28"/>
        <d v="2024-10-17T09:46:47"/>
        <d v="2024-10-17T20:01:25"/>
        <d v="2024-10-16T21:26:43"/>
        <d v="2024-10-17T14:43:04"/>
        <d v="2024-10-16T07:27:12"/>
        <d v="2024-10-17T14:31:40"/>
        <d v="2024-10-16T08:09:37"/>
        <d v="2024-10-17T03:06:42"/>
        <d v="2024-10-16T09:03:31"/>
        <d v="2024-10-16T00:28:30"/>
        <d v="2024-10-17T09:58:08"/>
        <d v="2024-10-17T05:52:18"/>
        <d v="2024-10-16T08:54:26"/>
        <d v="2024-10-17T08:22:48"/>
        <d v="2024-10-17T14:32:25"/>
        <d v="2024-10-17T01:41:50"/>
        <d v="2024-10-16T16:54:48"/>
        <d v="2024-10-17T12:49:19"/>
        <d v="2024-10-17T06:05:22"/>
        <d v="2024-10-16T14:19:18"/>
        <d v="2024-10-17T01:26:26"/>
        <d v="2024-10-16T13:34:13"/>
        <d v="2024-10-17T02:20:12"/>
        <d v="2024-10-17T03:12:34"/>
        <d v="2024-10-17T14:06:51"/>
        <d v="2024-10-19T14:53:13"/>
        <d v="2024-10-20T13:22:40"/>
        <d v="2024-10-20T02:00:18"/>
        <d v="2024-10-20T07:57:37"/>
        <d v="2024-10-20T02:34:42"/>
        <d v="2024-10-19T14:54:50"/>
        <d v="2024-10-19T04:18:44"/>
        <d v="2024-10-19T15:13:26"/>
        <d v="2024-10-20T15:34:28"/>
        <d v="2024-10-19T21:15:17"/>
        <d v="2024-10-20T07:57:47"/>
        <d v="2024-10-20T03:46:52"/>
        <d v="2024-10-20T01:49:16"/>
        <d v="2024-10-19T22:15:43"/>
        <d v="2024-10-19T08:14:31"/>
        <d v="2024-10-19T14:38:37"/>
        <d v="2024-10-20T23:35:07"/>
        <d v="2024-10-19T23:19:00"/>
        <d v="2024-10-19T17:05:16"/>
        <d v="2024-10-20T15:25:13"/>
        <d v="2024-10-20T00:03:32"/>
        <d v="2024-10-20T03:27:34"/>
        <d v="2024-10-20T08:44:25"/>
        <d v="2024-10-20T15:08:35"/>
        <d v="2024-10-20T15:28:56"/>
        <d v="2024-10-20T23:33:48"/>
        <d v="2024-10-19T20:16:41"/>
        <d v="2024-10-20T07:32:10"/>
        <d v="2024-10-20T02:46:39"/>
        <d v="2024-10-20T14:29:20"/>
        <d v="2024-10-20T16:24:41"/>
        <d v="2024-10-20T10:56:39"/>
        <d v="2024-10-20T00:00:02"/>
        <d v="2024-10-20T02:00:26"/>
        <d v="2024-10-19T22:49:12"/>
        <d v="2024-10-20T03:26:05"/>
        <d v="2024-10-20T02:53:18"/>
        <d v="2024-10-20T02:42:11"/>
        <d v="2024-10-20T02:46:12"/>
        <d v="2024-10-19T14:18:15"/>
        <d v="2024-10-19T05:03:20"/>
        <d v="2024-10-20T03:10:31"/>
        <d v="2024-10-20T03:24:01"/>
        <d v="2024-10-20T11:10:38"/>
        <d v="2024-10-19T12:13:03"/>
        <d v="2024-10-19T12:56:19"/>
        <d v="2024-10-19T15:23:29"/>
        <d v="2024-10-19T22:42:11"/>
        <d v="2024-10-20T08:31:36"/>
        <d v="2024-10-20T11:22:06"/>
        <d v="2024-10-20T06:32:27"/>
        <d v="2024-10-19T14:48:13"/>
        <d v="2024-10-20T06:12:06"/>
        <d v="2024-10-20T11:52:37"/>
        <d v="2024-10-20T02:00:29"/>
        <d v="2024-10-19T23:12:14"/>
        <d v="2024-10-20T03:54:38"/>
        <d v="2024-10-19T09:21:11"/>
        <d v="2024-10-20T01:40:02"/>
        <d v="2024-10-20T04:52:28"/>
        <d v="2024-10-20T05:35:33"/>
        <d v="2024-10-19T14:49:16"/>
        <d v="2024-10-20T01:47:19"/>
        <d v="2024-10-19T14:32:14"/>
        <d v="2024-10-20T00:47:34"/>
        <d v="2024-10-20T00:19:21"/>
        <d v="2024-10-19T11:17:58"/>
        <d v="2024-10-19T01:45:45"/>
        <d v="2024-10-20T08:28:15"/>
        <d v="2024-10-19T08:51:36"/>
        <d v="2024-10-19T13:18:39"/>
        <d v="2024-10-20T00:59:09"/>
        <d v="2024-10-19T17:12:32"/>
        <d v="2024-10-19T06:10:59"/>
        <d v="2024-10-20T05:56:34"/>
        <d v="2024-10-20T00:50:08"/>
        <d v="2024-10-20T01:17:08"/>
        <d v="2024-10-20T08:58:28"/>
        <d v="2024-10-19T20:36:44"/>
        <d v="2024-10-19T12:59:03"/>
        <d v="2024-10-19T12:35:17"/>
        <d v="2024-10-20T04:31:41"/>
        <d v="2024-10-20T01:43:19"/>
        <d v="2024-10-20T00:44:05"/>
        <d v="2024-10-20T11:13:29"/>
        <d v="2024-10-20T04:05:36"/>
        <d v="2024-10-20T11:10:43"/>
        <d v="2024-10-19T10:10:24"/>
        <d v="2024-10-19T10:10:25"/>
        <d v="2024-10-19T11:20:34"/>
        <d v="2024-10-19T10:10:27"/>
        <d v="2024-10-19T14:51:43"/>
        <d v="2024-10-20T14:26:41"/>
        <d v="2024-10-20T02:55:51"/>
        <d v="2024-10-20T01:22:05"/>
        <d v="2024-10-20T07:50:12"/>
        <d v="2024-10-20T10:38:18"/>
        <d v="2024-10-20T01:20:26"/>
        <d v="2024-10-19T10:10:28"/>
        <d v="2024-10-20T07:40:25"/>
        <d v="2024-10-20T00:21:55"/>
        <d v="2024-10-20T08:12:30"/>
        <d v="2024-10-19T05:44:26"/>
        <d v="2024-10-20T02:53:49"/>
        <d v="2024-10-20T03:20:08"/>
        <d v="2024-10-19T16:29:04"/>
        <d v="2024-10-20T04:26:31"/>
        <d v="2024-10-20T13:15:15"/>
        <d v="2024-10-19T10:31:58"/>
        <d v="2024-10-20T09:51:23"/>
        <d v="2024-10-20T07:51:05"/>
        <d v="2024-10-20T23:49:52"/>
        <d v="2024-10-20T13:52:31"/>
        <d v="2024-10-19T15:25:42"/>
        <d v="2024-10-20T02:01:22"/>
        <d v="2024-10-20T08:41:05"/>
        <d v="2024-10-20T01:35:41"/>
        <d v="2024-10-20T17:45:13"/>
        <d v="2024-10-20T00:03:14"/>
        <d v="2024-10-19T13:05:04"/>
        <d v="2024-10-19T11:03:00"/>
        <d v="2024-10-20T02:22:09"/>
        <d v="2024-10-20T03:09:07"/>
        <d v="2024-10-20T04:38:33"/>
        <d v="2024-10-20T01:23:35"/>
        <d v="2024-10-20T03:37:04"/>
        <d v="2024-10-20T02:02:34"/>
        <d v="2024-10-20T00:32:10"/>
        <d v="2024-10-20T18:35:49"/>
        <d v="2024-10-20T07:00:00"/>
        <d v="2024-10-23T05:18:26"/>
        <d v="2024-10-23T16:35:31"/>
        <d v="2024-10-23T17:50:00"/>
        <d v="2024-10-23T22:49:53"/>
        <d v="2024-10-22T12:55:46"/>
        <d v="2024-10-23T15:51:00"/>
        <d v="2024-10-22T11:37:59"/>
        <d v="2024-10-23T04:12:00"/>
        <d v="2024-10-23T18:35:51"/>
        <d v="2024-10-22T12:59:48"/>
        <d v="2024-10-23T09:14:07"/>
        <d v="2024-10-23T00:24:07"/>
        <d v="2024-10-23T17:20:52"/>
        <d v="2024-10-23T06:57:07"/>
        <d v="2024-10-23T10:56:57"/>
        <d v="2024-10-23T13:30:16"/>
        <d v="2024-10-23T07:39:31"/>
        <d v="2024-10-23T12:29:08"/>
        <d v="2024-10-23T15:13:34"/>
        <d v="2024-10-22T08:14:58"/>
        <d v="2024-10-23T14:34:20"/>
        <d v="2024-10-23T15:22:57"/>
        <d v="2024-10-22T12:07:23"/>
        <d v="2024-10-23T14:38:01"/>
        <d v="2024-10-23T10:57:03"/>
        <d v="2024-10-23T09:24:57"/>
        <d v="2024-10-22T13:40:17"/>
        <d v="2024-10-22T08:26:18"/>
        <d v="2024-10-23T11:26:54"/>
        <d v="2024-10-22T11:27:45"/>
        <d v="2024-10-23T02:30:59"/>
        <d v="2024-10-22T11:43:59"/>
        <d v="2024-10-23T12:00:01"/>
        <d v="2024-10-23T05:48:30"/>
        <d v="2024-10-23T11:30:53"/>
        <d v="2024-10-23T12:49:39"/>
        <d v="2024-10-23T22:05:52"/>
        <d v="2024-10-23T11:38:51"/>
        <d v="2024-10-23T16:08:48"/>
        <d v="2024-10-23T09:56:31"/>
        <d v="2024-10-23T10:36:05"/>
        <d v="2024-10-22T01:31:44"/>
        <d v="2024-10-23T04:10:35"/>
        <d v="2024-10-22T09:46:09"/>
        <d v="2024-10-23T05:47:20"/>
        <d v="2024-10-23T23:50:40"/>
        <d v="2024-10-22T23:54:06"/>
        <d v="2024-10-22T23:18:39"/>
        <d v="2024-10-23T10:36:13"/>
        <d v="2024-10-23T05:51:34"/>
        <d v="2024-10-23T01:05:53"/>
        <d v="2024-10-23T09:14:38"/>
        <d v="2024-10-23T22:49:57"/>
        <d v="2024-10-23T11:08:30"/>
        <d v="2024-10-23T15:05:06"/>
        <d v="2024-10-23T09:17:13"/>
        <d v="2024-10-22T15:00:23"/>
        <d v="2024-10-23T08:05:47"/>
        <d v="2024-10-22T02:29:17"/>
        <d v="2024-10-23T01:25:16"/>
        <d v="2024-10-23T07:52:39"/>
        <d v="2024-10-23T14:00:44"/>
        <d v="2024-10-22T09:46:34"/>
        <d v="2024-10-22T08:04:24"/>
        <d v="2024-10-22T16:51:34"/>
        <d v="2024-10-23T13:31:42"/>
        <d v="2024-10-23T00:45:13"/>
        <d v="2024-10-22T22:02:17"/>
        <d v="2024-10-22T05:42:18"/>
        <d v="2024-10-23T12:45:05"/>
        <d v="2024-10-23T02:49:33"/>
        <d v="2024-10-23T13:26:15"/>
        <d v="2024-10-22T11:49:53"/>
        <d v="2024-10-23T11:18:44"/>
        <d v="2024-10-22T16:17:28"/>
        <d v="2024-10-23T06:22:12"/>
        <d v="2024-10-22T10:22:59"/>
        <d v="2024-10-23T01:05:50"/>
        <d v="2024-10-22T10:20:03"/>
        <d v="2024-10-23T17:24:24"/>
        <d v="2024-10-22T12:14:24"/>
        <d v="2024-10-23T10:04:47"/>
        <d v="2024-10-23T23:29:37"/>
        <d v="2024-10-22T12:31:16"/>
        <d v="2024-10-22T09:08:40"/>
        <d v="2024-10-23T06:25:07"/>
        <d v="2024-10-22T04:36:44"/>
        <d v="2024-10-22T09:37:57"/>
        <d v="2024-10-23T08:34:59"/>
        <d v="2024-10-23T02:07:57"/>
        <d v="2024-10-23T02:27:42"/>
        <d v="2024-10-22T16:13:06"/>
        <d v="2024-10-22T11:25:13"/>
        <d v="2024-10-22T04:47:10"/>
        <d v="2024-10-22T11:23:03"/>
        <d v="2024-10-22T08:22:45"/>
        <d v="2024-10-22T01:58:07"/>
        <d v="2024-10-23T03:09:58"/>
        <d v="2024-10-22T10:21:33"/>
        <d v="2024-10-22T10:14:04"/>
        <d v="2024-10-23T03:18:13"/>
        <d v="2024-10-22T14:34:49"/>
        <d v="2024-10-22T23:29:27"/>
        <d v="2024-10-22T12:50:31"/>
        <d v="2024-10-23T11:39:11"/>
        <d v="2024-10-23T04:56:00"/>
        <d v="2024-10-23T14:01:37"/>
        <d v="2024-10-23T03:33:31"/>
        <d v="2024-10-23T13:15:49"/>
        <d v="2024-10-23T12:25:21"/>
        <d v="2024-10-23T08:47:06"/>
        <d v="2024-10-23T16:08:16"/>
        <d v="2024-10-23T23:28:23"/>
        <d v="2024-10-23T23:08:02"/>
        <d v="2024-10-23T23:28:41"/>
        <d v="2024-10-23T11:51:50"/>
        <d v="2024-10-23T06:56:06"/>
        <d v="2024-10-23T23:10:10"/>
        <d v="2024-10-23T16:46:08"/>
        <d v="2024-10-23T23:10:33"/>
        <d v="2024-10-23T23:33:43"/>
        <d v="2024-10-23T16:25:29"/>
        <d v="2024-10-23T16:54:42"/>
        <d v="2024-10-23T23:35:25"/>
        <d v="2024-10-23T16:36:35"/>
        <d v="2024-10-23T12:41:08"/>
        <d v="2024-10-23T03:16:05"/>
        <d v="2024-10-23T11:42:35"/>
        <d v="2024-10-23T05:09:35"/>
        <d v="2024-10-23T09:15:22"/>
        <d v="2024-10-23T07:39:36"/>
        <d v="2024-10-23T04:00:38"/>
        <d v="2024-10-23T05:50:07"/>
        <d v="2024-10-23T11:02:09"/>
        <d v="2024-10-23T11:33:34"/>
        <d v="2024-10-23T16:31:44"/>
        <d v="2024-10-23T11:06:35"/>
        <d v="2024-10-23T15:10:15"/>
        <d v="2024-10-23T15:23:08"/>
        <d v="2024-10-23T15:31:33"/>
        <d v="2024-10-22T09:34:16"/>
        <d v="2024-10-23T13:05:14"/>
        <d v="2024-10-23T09:09:12"/>
        <d v="2024-10-23T05:50:03"/>
        <d v="2024-10-23T14:02:17"/>
        <d v="2024-10-25T10:31:41"/>
        <d v="2024-10-26T08:13:07"/>
        <d v="2024-10-26T10:55:37"/>
        <d v="2024-10-25T15:18:06"/>
        <d v="2024-10-25T11:33:27"/>
        <d v="2024-10-25T12:32:46"/>
        <d v="2024-10-26T04:30:02"/>
        <d v="2024-10-26T10:44:41"/>
        <d v="2024-10-25T12:07:00"/>
        <d v="2024-10-25T12:39:36"/>
        <d v="2024-10-26T02:22:28"/>
        <d v="2024-10-25T14:16:26"/>
        <d v="2024-10-26T04:02:08"/>
        <d v="2024-10-25T12:48:45"/>
        <d v="2024-10-26T01:36:16"/>
        <d v="2024-10-25T02:09:11"/>
        <d v="2024-10-25T14:15:27"/>
        <d v="2024-10-25T11:58:18"/>
        <d v="2024-10-25T05:51:27"/>
        <d v="2024-10-25T15:56:22"/>
        <d v="2024-10-25T10:12:13"/>
        <d v="2024-10-25T00:15:34"/>
        <d v="2024-10-25T07:12:00"/>
        <d v="2024-10-26T06:10:58"/>
        <d v="2024-10-25T07:59:18"/>
        <d v="2024-10-25T14:14:49"/>
        <d v="2024-10-26T08:52:47"/>
        <d v="2024-10-25T03:27:29"/>
        <d v="2024-10-26T15:35:10"/>
        <d v="2024-10-26T07:20:43"/>
        <d v="2024-10-25T18:58:31"/>
        <d v="2024-10-26T16:37:54"/>
        <d v="2024-10-25T10:39:42"/>
        <d v="2024-10-26T03:55:04"/>
        <d v="2024-10-25T11:54:02"/>
        <d v="2024-10-25T09:46:36"/>
        <d v="2024-10-25T03:10:51"/>
        <d v="2024-10-25T07:16:53"/>
        <d v="2024-10-25T13:30:53"/>
        <d v="2024-10-25T14:38:20"/>
        <d v="2024-10-26T12:32:13"/>
        <d v="2024-10-26T03:05:46"/>
        <d v="2024-10-26T06:45:31"/>
        <d v="2024-10-25T06:53:37"/>
        <d v="2024-10-25T04:26:51"/>
        <d v="2024-10-26T04:51:28"/>
        <d v="2024-10-25T15:08:28"/>
        <d v="2024-10-26T10:43:00"/>
        <d v="2024-10-25T14:17:55"/>
        <d v="2024-10-26T15:21:53"/>
        <d v="2024-10-25T10:46:58"/>
        <d v="2024-10-26T18:52:45"/>
        <d v="2024-10-25T13:26:00"/>
        <d v="2024-10-26T23:45:14"/>
        <d v="2024-10-26T13:24:16"/>
        <d v="2024-10-25T18:06:07"/>
        <d v="2024-10-26T05:14:57"/>
        <d v="2024-10-25T11:42:04"/>
        <d v="2024-10-26T23:18:57"/>
        <d v="2024-10-26T22:44:55"/>
        <d v="2024-10-25T13:11:48"/>
        <d v="2024-10-26T09:21:39"/>
        <d v="2024-10-25T07:41:51"/>
        <d v="2024-10-25T00:59:24"/>
        <d v="2024-10-26T04:15:51"/>
        <d v="2024-10-26T22:15:34"/>
        <d v="2024-10-26T22:16:36"/>
        <d v="2024-10-26T22:15:55"/>
        <d v="2024-10-26T22:16:05"/>
        <d v="2024-10-26T22:16:53"/>
        <d v="2024-10-26T23:37:16"/>
        <d v="2024-10-26T22:16:18"/>
        <d v="2024-10-26T22:16:26"/>
        <d v="2024-10-26T13:59:45"/>
        <d v="2024-10-25T13:56:20"/>
        <d v="2024-10-26T22:16:42"/>
        <d v="2024-10-26T22:22:12"/>
        <d v="2024-10-25T03:12:34"/>
        <d v="2024-10-30T13:38:02"/>
        <d v="2024-10-28T14:35:39"/>
        <d v="2024-10-28T23:34:25"/>
        <d v="2024-10-30T17:15:36"/>
        <d v="2024-10-30T13:24:48"/>
        <d v="2024-10-28T10:42:32"/>
        <d v="2024-10-29T07:31:16"/>
        <d v="2024-10-30T08:25:46"/>
        <d v="2024-10-30T14:43:25"/>
        <d v="2024-10-29T14:12:38"/>
        <d v="2024-10-28T09:26:03"/>
        <d v="2024-10-30T11:07:10"/>
        <d v="2024-10-29T10:47:53"/>
        <d v="2024-10-29T11:58:19"/>
        <d v="2024-10-30T10:43:06"/>
        <d v="2024-10-02T11:31:22"/>
        <d v="2024-10-02T11:20:56"/>
        <d v="2024-10-02T00:07:35"/>
        <d v="2024-10-02T02:49:30"/>
        <d v="2024-10-02T03:13:41"/>
        <d v="2024-10-01T11:25:58"/>
        <d v="2024-10-01T06:22:25"/>
        <d v="2024-10-01T09:19:44"/>
        <d v="2024-10-01T23:11:31"/>
        <d v="2024-10-01T18:14:01"/>
        <d v="2024-10-02T11:18:03"/>
        <d v="2024-10-02T04:11:40"/>
        <d v="2024-10-02T03:06:15"/>
        <d v="2024-10-01T15:23:33"/>
        <d v="2024-10-02T13:12:34"/>
        <d v="2024-10-02T11:23:17"/>
        <d v="2024-10-02T08:31:47"/>
        <d v="2024-10-02T17:23:01"/>
        <d v="2024-10-02T00:44:55"/>
        <d v="2024-10-01T11:41:28"/>
        <d v="2024-10-01T11:22:55"/>
        <d v="2024-10-01T11:46:30"/>
        <d v="2024-10-01T03:35:26"/>
        <d v="2024-10-01T23:51:37"/>
        <d v="2024-10-02T02:39:30"/>
        <d v="2024-10-02T08:25:47"/>
        <d v="2024-10-02T08:12:04"/>
        <d v="2024-10-01T22:17:37"/>
        <d v="2024-10-02T08:09:57"/>
        <d v="2024-10-01T03:08:47"/>
        <d v="2024-10-02T13:53:24"/>
        <d v="2024-10-01T12:07:20"/>
        <d v="2024-10-02T14:21:41"/>
        <d v="2024-10-02T07:53:45"/>
        <d v="2024-10-02T02:26:44"/>
        <d v="2024-10-02T04:56:11"/>
        <d v="2024-10-01T15:19:27"/>
        <d v="2024-10-02T01:37:43"/>
        <d v="2024-10-01T10:59:17"/>
        <d v="2024-10-02T07:53:08"/>
        <d v="2024-10-01T02:07:26"/>
        <d v="2024-10-02T12:42:10"/>
        <d v="2024-10-02T00:49:39"/>
        <d v="2024-10-01T04:52:42"/>
        <d v="2024-10-01T10:24:28"/>
        <d v="2024-10-01T02:44:20"/>
        <d v="2024-10-02T06:59:29"/>
        <d v="2024-10-01T14:15:24"/>
        <d v="2024-10-01T13:47:03"/>
        <d v="2024-10-02T14:12:35"/>
        <d v="2024-10-02T02:35:15"/>
        <d v="2024-10-01T11:09:08"/>
        <d v="2024-10-02T08:25:49"/>
        <d v="2024-10-02T12:02:48"/>
        <d v="2024-10-02T08:19:13"/>
        <d v="2024-10-02T07:58:49"/>
        <d v="2024-10-02T01:09:20"/>
        <d v="2024-10-02T02:32:33"/>
        <d v="2024-10-02T11:26:01"/>
        <d v="2024-10-01T06:10:02"/>
        <d v="2024-10-02T05:13:26"/>
        <d v="2024-10-02T09:33:15"/>
        <d v="2024-10-02T06:01:35"/>
        <d v="2024-10-01T08:37:21"/>
        <d v="2024-10-01T09:04:11"/>
        <d v="2024-10-01T01:05:25"/>
        <d v="2024-10-01T14:28:27"/>
        <d v="2024-10-01T14:23:52"/>
        <d v="2024-10-01T04:00:28"/>
        <d v="2024-10-02T07:13:52"/>
        <d v="2024-10-01T12:14:36"/>
        <d v="2024-10-02T09:31:06"/>
        <d v="2024-10-01T01:57:35"/>
        <d v="2024-10-02T03:42:40"/>
        <d v="2024-10-02T12:16:58"/>
        <d v="2024-10-01T23:47:37"/>
        <d v="2024-10-02T11:30:43"/>
        <d v="2024-10-02T11:58:06"/>
        <d v="2024-10-02T02:03:34"/>
        <d v="2024-10-02T22:32:53"/>
        <d v="2024-10-01T15:03:36"/>
        <d v="2024-10-02T11:36:51"/>
        <d v="2024-10-02T12:15:58"/>
        <d v="2024-10-01T17:12:32"/>
        <d v="2024-10-02T11:52:10"/>
        <d v="2024-10-01T20:58:53"/>
        <d v="2024-10-01T10:36:52"/>
        <d v="2024-10-02T10:53:23"/>
        <d v="2024-10-02T04:00:59"/>
        <d v="2024-10-02T10:35:46"/>
        <d v="2024-10-02T11:05:06"/>
        <d v="2024-10-01T11:29:06"/>
        <d v="2024-10-02T10:28:10"/>
        <d v="2024-10-01T23:43:55"/>
        <d v="2024-10-02T22:07:19"/>
        <d v="2024-10-02T05:12:33"/>
        <d v="2024-10-01T12:53:24"/>
        <d v="2024-10-02T01:05:24"/>
        <d v="2024-10-02T22:30:34"/>
        <d v="2024-10-01T10:20:59"/>
        <d v="2024-10-01T11:36:37"/>
        <d v="2024-10-01T13:54:53"/>
        <d v="2024-10-02T23:50:50"/>
        <d v="2024-10-02T04:08:33"/>
        <d v="2024-10-01T10:34:48"/>
        <d v="2024-10-02T07:09:17"/>
        <d v="2024-10-02T11:10:31"/>
        <d v="2024-10-01T12:20:18"/>
        <d v="2024-10-02T22:56:28"/>
        <d v="2024-10-02T05:54:02"/>
        <d v="2024-10-01T11:52:05"/>
        <d v="2024-10-02T23:55:56"/>
        <d v="2024-10-01T12:58:00"/>
        <d v="2024-10-01T22:19:45"/>
        <d v="2024-10-01T15:15:59"/>
        <d v="2024-10-02T08:10:57"/>
        <d v="2024-10-02T10:45:05"/>
        <d v="2024-10-01T08:05:07"/>
        <d v="2024-10-01T13:33:31"/>
        <d v="2024-10-01T12:45:00"/>
        <d v="2024-10-05T13:27:23"/>
        <d v="2024-10-05T04:51:18"/>
        <d v="2024-10-05T08:11:21"/>
        <d v="2024-10-05T11:54:06"/>
        <d v="2024-10-05T05:06:30"/>
        <d v="2024-10-05T04:26:51"/>
        <d v="2024-10-05T11:58:36"/>
        <d v="2024-10-05T02:45:20"/>
        <d v="2024-10-05T00:22:31"/>
        <d v="2024-10-05T03:52:58"/>
        <d v="2024-10-05T05:12:58"/>
        <d v="2024-10-05T10:03:12"/>
        <d v="2024-10-05T15:26:56"/>
        <d v="2024-10-05T11:30:36"/>
        <d v="2024-10-05T09:55:28"/>
        <d v="2024-10-05T10:17:09"/>
        <d v="2024-10-05T02:35:38"/>
        <d v="2024-10-05T04:00:43"/>
        <d v="2024-10-05T09:20:37"/>
        <d v="2024-10-05T07:49:51"/>
        <d v="2024-10-04T14:13:44"/>
        <d v="2024-10-05T04:40:30"/>
        <d v="2024-10-05T09:19:11"/>
        <d v="2024-10-05T05:59:14"/>
        <d v="2024-10-05T04:45:35"/>
        <d v="2024-10-05T04:36:09"/>
        <d v="2024-10-05T13:46:28"/>
        <d v="2024-10-05T06:49:46"/>
        <d v="2024-10-05T13:42:42"/>
        <d v="2024-10-05T14:36:20"/>
        <d v="2024-10-04T09:48:53"/>
        <d v="2024-10-05T12:29:05"/>
        <d v="2024-10-05T04:36:32"/>
        <d v="2024-10-05T09:24:38"/>
        <d v="2024-10-05T12:01:45"/>
        <d v="2024-10-05T05:15:46"/>
        <d v="2024-10-05T10:25:00"/>
        <d v="2024-10-05T08:21:29"/>
        <d v="2024-10-05T05:34:57"/>
        <d v="2024-10-05T07:42:24"/>
        <d v="2024-10-05T06:10:37"/>
        <d v="2024-10-05T15:24:54"/>
        <d v="2024-10-05T12:06:19"/>
        <d v="2024-10-04T14:38:32"/>
        <d v="2024-10-05T06:04:04"/>
        <d v="2024-10-05T08:50:23"/>
        <d v="2024-10-05T23:57:17"/>
        <d v="2024-10-05T08:03:54"/>
        <d v="2024-10-05T15:55:30"/>
        <d v="2024-10-05T14:58:36"/>
        <d v="2024-10-05T05:45:25"/>
        <d v="2024-10-05T18:18:27"/>
        <d v="2024-10-05T14:22:10"/>
        <d v="2024-10-05T14:37:47"/>
        <d v="2024-10-05T13:14:32"/>
        <d v="2024-10-05T13:00:04"/>
        <d v="2024-10-05T23:56:27"/>
        <d v="2024-10-05T15:00:53"/>
        <d v="2024-10-05T14:45:58"/>
        <d v="2024-10-05T23:57:19"/>
        <d v="2024-10-05T08:53:25"/>
        <d v="2024-10-04T14:41:41"/>
        <d v="2024-10-05T08:06:48"/>
        <d v="2024-10-05T04:31:21"/>
        <d v="2024-10-05T07:36:05"/>
        <d v="2024-10-05T23:56:50"/>
        <d v="2024-10-05T23:57:02"/>
        <d v="2024-10-05T06:22:46"/>
        <d v="2024-10-05T05:03:22"/>
        <d v="2024-10-05T05:11:48"/>
        <d v="2024-10-05T11:56:43"/>
        <d v="2024-10-05T08:25:48"/>
        <d v="2024-10-05T10:21:29"/>
        <d v="2024-10-05T23:56:40"/>
        <d v="2024-10-05T23:35:07"/>
        <d v="2024-10-05T02:08:11"/>
        <d v="2024-10-05T11:22:09"/>
        <d v="2024-10-05T13:22:26"/>
        <d v="2024-10-05T09:50:54"/>
        <d v="2024-10-05T10:56:14"/>
        <d v="2024-10-05T12:17:13"/>
        <d v="2024-10-05T16:08:17"/>
        <d v="2024-10-05T09:41:33"/>
        <d v="2024-10-05T12:05:32"/>
        <d v="2024-10-05T08:21:09"/>
        <d v="2024-10-05T16:24:42"/>
        <d v="2024-10-05T13:18:20"/>
        <d v="2024-10-05T23:59:07"/>
        <d v="2024-10-05T23:32:33"/>
        <d v="2024-10-05T23:52:46"/>
        <d v="2024-10-05T23:51:25"/>
        <d v="2024-10-05T23:28:52"/>
        <d v="2024-10-05T23:21:31"/>
        <d v="2024-10-05T23:32:34"/>
        <d v="2024-10-05T15:58:14"/>
        <d v="2024-10-05T15:56:41"/>
        <d v="2024-10-05T04:31:49"/>
        <d v="2024-10-05T06:34:34"/>
        <d v="2024-10-05T23:30:13"/>
        <d v="2024-10-05T15:29:04"/>
        <d v="2024-10-05T08:06:15"/>
        <d v="2024-10-05T13:06:10"/>
        <d v="2024-10-05T11:53:04"/>
        <d v="2024-10-08T10:10:28"/>
        <d v="2024-10-07T11:58:36"/>
        <d v="2024-10-07T08:21:43"/>
        <d v="2024-10-08T00:57:08"/>
        <d v="2024-10-08T23:32:27"/>
        <d v="2024-10-08T13:02:54"/>
        <d v="2024-10-08T18:51:03"/>
        <d v="2024-10-08T02:25:51"/>
        <d v="2024-10-07T14:05:28"/>
        <d v="2024-10-07T04:41:37"/>
        <d v="2024-10-08T13:34:57"/>
        <d v="2024-10-07T00:31:54"/>
        <d v="2024-10-08T08:52:49"/>
        <d v="2024-10-08T12:25:57"/>
        <d v="2024-10-08T14:42:51"/>
        <d v="2024-10-08T12:07:23"/>
        <d v="2024-10-07T12:24:20"/>
        <d v="2024-10-08T11:56:39"/>
        <d v="2024-10-08T11:33:26"/>
        <d v="2024-10-07T23:45:56"/>
        <d v="2024-10-07T10:10:40"/>
        <d v="2024-10-08T11:27:46"/>
        <d v="2024-10-07T00:10:01"/>
        <d v="2024-10-08T00:49:09"/>
        <d v="2024-10-07T14:04:21"/>
        <d v="2024-10-08T11:10:02"/>
        <d v="2024-10-07T07:17:03"/>
        <d v="2024-10-08T15:43:57"/>
        <d v="2024-10-07T12:56:28"/>
        <d v="2024-10-07T23:57:01"/>
        <d v="2024-10-07T15:32:17"/>
        <d v="2024-10-07T10:13:48"/>
        <d v="2024-10-08T11:31:50"/>
        <d v="2024-10-08T10:31:09"/>
        <d v="2024-10-07T14:55:25"/>
        <d v="2024-10-08T10:35:54"/>
        <d v="2024-10-08T07:01:18"/>
        <d v="2024-10-07T14:35:22"/>
        <d v="2024-10-08T09:43:18"/>
        <d v="2024-10-07T13:15:55"/>
        <d v="2024-10-08T08:02:17"/>
        <d v="2024-10-07T05:16:56"/>
        <d v="2024-10-08T16:12:51"/>
        <d v="2024-10-08T15:21:38"/>
        <d v="2024-10-08T17:28:10"/>
        <d v="2024-10-07T01:48:14"/>
        <d v="2024-10-07T04:59:25"/>
        <d v="2024-10-08T06:03:31"/>
        <d v="2024-10-08T03:26:32"/>
        <d v="2024-10-08T11:50:17"/>
        <d v="2024-10-08T09:55:59"/>
        <d v="2024-10-07T13:34:15"/>
        <d v="2024-10-08T12:25:20"/>
        <d v="2024-10-08T11:39:07"/>
        <d v="2024-10-08T03:32:44"/>
        <d v="2024-10-07T12:07:02"/>
        <d v="2024-10-08T12:25:49"/>
        <d v="2024-10-08T07:33:33"/>
        <d v="2024-10-08T09:45:44"/>
        <d v="2024-10-08T03:39:36"/>
        <d v="2024-10-08T11:52:51"/>
        <d v="2024-10-08T04:43:36"/>
        <d v="2024-10-07T16:09:35"/>
        <d v="2024-10-08T01:30:02"/>
        <d v="2024-10-08T03:52:51"/>
        <d v="2024-10-08T12:37:57"/>
        <d v="2024-10-08T11:24:36"/>
        <d v="2024-10-08T09:25:21"/>
        <d v="2024-10-08T22:27:38"/>
        <d v="2024-10-07T15:16:05"/>
        <d v="2024-10-08T11:42:20"/>
        <d v="2024-10-07T15:36:30"/>
        <d v="2024-10-08T12:05:45"/>
        <d v="2024-10-08T11:46:25"/>
        <d v="2024-10-08T09:03:59"/>
        <d v="2024-10-08T13:00:40"/>
        <d v="2024-10-08T07:59:24"/>
        <d v="2024-10-07T14:18:47"/>
        <d v="2024-10-07T10:32:59"/>
        <d v="2024-10-07T12:15:29"/>
        <d v="2024-10-07T17:45:41"/>
        <d v="2024-10-08T22:56:33"/>
        <d v="2024-10-08T01:06:25"/>
        <d v="2024-10-08T14:40:10"/>
        <d v="2024-10-07T08:16:09"/>
        <d v="2024-10-08T06:50:57"/>
        <d v="2024-10-08T11:48:51"/>
        <d v="2024-10-07T03:30:48"/>
        <d v="2024-10-07T04:49:48"/>
        <d v="2024-10-07T15:45:40"/>
        <d v="2024-10-08T07:51:07"/>
        <d v="2024-10-08T00:28:39"/>
        <d v="2024-10-07T10:32:49"/>
        <d v="2024-10-08T04:24:39"/>
        <d v="2024-10-08T06:13:25"/>
        <d v="2024-10-07T13:46:25"/>
        <d v="2024-10-08T14:29:14"/>
        <d v="2024-10-08T03:59:00"/>
        <d v="2024-10-08T10:20:58"/>
        <d v="2024-10-08T12:39:05"/>
        <d v="2024-10-07T13:00:15"/>
        <d v="2024-10-08T23:00:02"/>
        <d v="2024-10-08T23:54:44"/>
        <d v="2024-10-08T23:37:29"/>
        <d v="2024-10-08T22:41:15"/>
        <d v="2024-10-08T23:42:05"/>
        <d v="2024-10-08T23:36:31"/>
        <d v="2024-10-07T03:09:59"/>
        <d v="2024-10-08T23:09:34"/>
        <d v="2024-10-08T23:55:31"/>
        <d v="2024-10-08T10:00:28"/>
        <d v="2024-10-08T08:42:09"/>
        <d v="2024-10-08T03:08:13"/>
        <d v="2024-10-08T11:59:10"/>
        <d v="2024-10-08T15:02:08"/>
        <d v="2024-10-11T06:30:43"/>
        <d v="2024-10-10T14:40:13"/>
        <d v="2024-10-11T15:04:34"/>
        <d v="2024-10-10T11:07:15"/>
        <d v="2024-10-11T14:40:57"/>
        <d v="2024-10-11T12:14:47"/>
        <d v="2024-10-11T10:10:38"/>
        <d v="2024-10-11T13:43:30"/>
        <d v="2024-10-11T04:01:13"/>
        <d v="2024-10-11T11:00:19"/>
        <d v="2024-10-10T00:03:39"/>
        <d v="2024-10-11T05:01:26"/>
        <d v="2024-10-11T08:00:00"/>
        <d v="2024-10-11T23:46:57"/>
        <d v="2024-10-10T23:14:13"/>
        <d v="2024-10-11T23:47:07"/>
        <d v="2024-10-11T08:51:22"/>
        <d v="2024-10-11T06:54:32"/>
        <d v="2024-10-11T01:22:37"/>
        <d v="2024-10-10T05:33:36"/>
        <d v="2024-10-10T09:34:11"/>
        <d v="2024-10-11T01:08:50"/>
        <d v="2024-10-10T11:19:48"/>
        <d v="2024-10-10T09:42:02"/>
        <d v="2024-10-10T13:16:49"/>
        <d v="2024-10-10T10:53:09"/>
        <d v="2024-10-10T20:27:45"/>
        <d v="2024-10-11T10:38:23"/>
        <d v="2024-10-11T10:18:29"/>
        <d v="2024-10-10T05:25:56"/>
        <d v="2024-10-10T11:06:03"/>
        <d v="2024-10-11T03:46:41"/>
        <d v="2024-10-10T10:53:46"/>
        <d v="2024-10-11T05:57:43"/>
        <d v="2024-10-11T01:45:16"/>
        <d v="2024-10-11T02:41:35"/>
        <d v="2024-10-10T01:54:58"/>
        <d v="2024-10-10T10:13:50"/>
        <d v="2024-10-11T04:16:10"/>
        <d v="2024-10-10T01:53:03"/>
        <d v="2024-10-10T11:13:59"/>
        <d v="2024-10-11T10:33:13"/>
        <d v="2024-10-10T01:21:11"/>
        <d v="2024-10-11T03:00:24"/>
        <d v="2024-10-11T07:20:43"/>
        <d v="2024-10-11T02:35:13"/>
        <d v="2024-10-11T13:00:15"/>
        <d v="2024-10-11T10:14:15"/>
        <d v="2024-10-11T09:59:34"/>
        <d v="2024-10-11T18:37:31"/>
        <d v="2024-10-11T11:17:58"/>
        <d v="2024-10-11T07:28:10"/>
        <d v="2024-10-10T02:08:56"/>
        <d v="2024-10-10T11:01:25"/>
        <d v="2024-10-10T11:05:39"/>
        <d v="2024-10-11T08:34:41"/>
        <d v="2024-10-10T09:56:31"/>
        <d v="2024-10-10T17:00:51"/>
        <d v="2024-10-10T10:11:56"/>
        <d v="2024-10-11T17:40:31"/>
        <d v="2024-10-11T05:13:17"/>
        <d v="2024-10-11T10:42:17"/>
        <d v="2024-10-11T12:22:56"/>
        <d v="2024-10-11T08:42:32"/>
        <d v="2024-10-10T15:10:30"/>
        <d v="2024-10-11T10:59:10"/>
        <d v="2024-10-10T12:03:29"/>
        <d v="2024-10-11T06:22:25"/>
        <d v="2024-10-11T23:26:42"/>
        <d v="2024-10-11T23:24:28"/>
        <d v="2024-10-11T23:25:22"/>
        <d v="2024-10-11T23:25:19"/>
        <d v="2024-10-11T23:46:12"/>
        <d v="2024-10-11T23:57:48"/>
        <d v="2024-10-10T02:21:08"/>
        <d v="2024-10-11T23:03:03"/>
        <d v="2024-10-11T22:35:04"/>
        <d v="2024-10-11T00:24:04"/>
        <d v="2024-10-11T12:05:35"/>
        <d v="2024-10-11T23:21:13"/>
        <d v="2024-10-19T13:45:11"/>
        <d v="2024-10-20T01:45:00"/>
        <d v="2024-10-20T18:14:27"/>
        <d v="2024-10-20T23:58:50"/>
        <d v="2024-10-19T23:31:44"/>
        <d v="2024-10-20T04:51:44"/>
        <d v="2024-10-19T21:54:04"/>
        <d v="2024-10-20T04:52:05"/>
        <d v="2024-10-20T02:28:10"/>
        <d v="2024-10-20T22:16:26"/>
        <d v="2024-10-20T02:58:51"/>
        <d v="2024-10-20T16:14:30"/>
        <d v="2024-10-20T17:11:43"/>
        <d v="2024-10-20T23:32:25"/>
        <d v="2024-10-19T23:28:03"/>
        <d v="2024-10-19T19:11:34"/>
        <d v="2024-10-20T00:39:09"/>
        <d v="2024-10-19T23:13:05"/>
        <d v="2024-10-20T03:04:35"/>
        <d v="2024-10-25T15:08:02"/>
        <d v="2024-10-25T04:27:37"/>
        <d v="2024-10-25T10:07:41"/>
        <d v="2024-10-26T08:13:50"/>
        <d v="2024-10-25T08:44:47"/>
        <d v="2024-10-26T10:27:13"/>
        <d v="2024-10-25T07:15:57"/>
        <d v="2024-10-25T05:22:40"/>
        <d v="2024-10-25T16:57:29"/>
        <d v="2024-10-25T11:28:25"/>
        <d v="2024-10-25T23:07:56"/>
        <d v="2024-10-25T10:08:08"/>
        <d v="2024-10-25T06:02:40"/>
        <d v="2024-10-26T22:40:49"/>
        <d v="2024-10-26T07:38:29"/>
        <d v="2024-10-26T04:03:46"/>
        <d v="2024-10-26T08:07:26"/>
        <d v="2024-10-25T06:12:47"/>
        <d v="2024-10-26T12:49:00"/>
        <d v="2024-10-25T09:06:10"/>
        <d v="2024-10-25T00:43:28"/>
        <d v="2024-10-25T08:40:50"/>
        <d v="2024-10-25T14:16:54"/>
        <d v="2024-10-26T12:03:26"/>
        <d v="2024-10-25T13:01:47"/>
        <d v="2024-10-25T16:00:47"/>
        <d v="2024-10-26T00:13:58"/>
        <d v="2024-10-25T06:34:32"/>
        <d v="2024-10-25T21:38:42"/>
        <d v="2024-10-26T13:29:03"/>
        <d v="2024-10-26T16:55:57"/>
        <d v="2024-10-25T15:42:01"/>
        <d v="2024-10-25T12:19:42"/>
        <d v="2024-10-26T11:13:35"/>
        <d v="2024-10-26T11:25:57"/>
        <d v="2024-10-25T00:28:19"/>
        <d v="2024-10-25T11:51:48"/>
        <d v="2024-10-25T00:47:21"/>
        <d v="2024-10-25T08:47:12"/>
        <d v="2024-10-25T10:10:33"/>
        <d v="2024-10-26T02:54:14"/>
        <d v="2024-10-25T04:05:07"/>
        <d v="2024-10-26T14:07:38"/>
        <d v="2024-10-26T02:21:43"/>
        <d v="2024-10-25T05:59:53"/>
        <d v="2024-10-26T09:34:49"/>
        <d v="2024-10-26T08:04:51"/>
        <d v="2024-10-26T09:51:31"/>
        <d v="2024-10-26T00:16:07"/>
        <d v="2024-10-26T06:57:20"/>
        <d v="2024-10-25T11:35:06"/>
        <d v="2024-10-25T02:08:37"/>
        <d v="2024-10-25T02:09:04"/>
        <d v="2024-10-25T11:21:55"/>
        <d v="2024-10-25T06:21:35"/>
        <d v="2024-12-30T13:48:21"/>
        <d v="2024-12-30T12:27:42"/>
        <d v="2024-12-30T02:48:10"/>
        <d v="2024-12-30T13:08:21"/>
        <d v="2024-12-30T01:03:20"/>
        <d v="2024-12-30T14:23:47"/>
        <d v="2024-12-30T08:22:51"/>
        <d v="2024-12-28T16:03:44"/>
        <d v="2024-12-30T10:46:34"/>
        <d v="2024-12-30T03:07:13"/>
        <d v="2024-12-30T08:53:39"/>
        <d v="2024-12-29T13:26:48"/>
        <d v="2024-12-30T13:47:17"/>
        <d v="2024-12-29T11:32:13"/>
        <d v="2024-12-30T11:27:05"/>
        <d v="2024-12-29T23:52:16"/>
        <d v="2024-12-28T16:24:35"/>
        <d v="2024-12-30T03:18:59"/>
        <d v="2024-12-30T15:35:51"/>
        <d v="2024-12-28T06:15:29"/>
        <d v="2024-12-29T12:53:16"/>
        <d v="2024-12-30T03:55:27"/>
        <d v="2024-12-30T08:28:11"/>
        <d v="2024-12-29T03:18:07"/>
        <d v="2024-12-29T23:13:17"/>
        <d v="2024-12-30T14:48:58"/>
        <d v="2024-12-30T08:32:57"/>
        <d v="2024-12-30T15:34:38"/>
        <d v="2024-12-30T00:48:21"/>
        <d v="2024-12-30T16:27:26"/>
        <d v="2024-12-28T13:01:51"/>
        <d v="2024-12-30T07:30:11"/>
        <d v="2024-12-30T07:35:13"/>
        <d v="2024-12-30T06:35:48"/>
        <d v="2024-12-30T14:28:59"/>
        <d v="2024-12-30T23:33:28"/>
        <d v="2024-12-29T23:53:32"/>
        <d v="2024-12-29T15:06:57"/>
        <d v="2024-12-30T11:04:04"/>
        <d v="2024-12-28T06:05:47"/>
        <d v="2024-12-30T05:54:33"/>
        <d v="2024-12-30T13:14:14"/>
        <d v="2024-12-29T16:35:11"/>
        <d v="2024-12-30T02:29:22"/>
        <d v="2024-12-30T13:31:36"/>
        <d v="2024-12-30T07:27:17"/>
        <d v="2024-12-30T07:24:51"/>
        <d v="2024-12-29T03:25:06"/>
        <d v="2024-12-30T12:53:50"/>
        <d v="2024-12-29T23:27:02"/>
        <d v="2024-12-30T01:58:25"/>
        <d v="2024-12-30T07:25:54"/>
        <d v="2024-12-30T15:12:38"/>
        <d v="2024-12-30T11:34:36"/>
        <d v="2024-12-30T23:15:26"/>
        <d v="2024-12-28T03:19:14"/>
        <d v="2024-12-28T10:54:40"/>
        <d v="2024-12-30T09:43:17"/>
        <d v="2024-12-30T08:42:26"/>
        <d v="2024-12-29T15:08:44"/>
        <d v="2024-12-29T11:38:05"/>
        <d v="2024-12-30T11:54:45"/>
        <d v="2024-12-28T02:40:20"/>
        <d v="2024-12-30T02:52:44"/>
        <d v="2024-12-29T00:57:51"/>
        <d v="2024-12-30T04:27:45"/>
        <d v="2024-12-30T22:51:05"/>
        <d v="2024-12-30T04:16:55"/>
        <d v="2024-12-30T08:17:52"/>
        <d v="2024-12-30T14:20:05"/>
        <d v="2024-12-28T04:00:15"/>
        <d v="2024-12-30T13:12:52"/>
        <d v="2024-12-30T06:47:26"/>
        <d v="2024-12-30T13:24:36"/>
        <d v="2024-12-28T15:10:05"/>
        <d v="2024-12-29T12:30:15"/>
        <d v="2024-12-30T04:56:21"/>
        <d v="2024-12-30T00:04:54"/>
        <d v="2024-12-30T10:31:34"/>
        <d v="2024-12-30T11:50:38"/>
        <d v="2024-12-30T09:48:18"/>
        <d v="2024-12-30T07:45:00"/>
        <d v="2024-12-30T23:45:13"/>
        <d v="2024-12-30T08:09:09"/>
        <d v="2024-12-30T23:20:08"/>
        <d v="2024-12-30T23:58:25"/>
        <d v="2024-12-28T21:45:16"/>
        <d v="2024-12-30T03:42:05"/>
        <d v="2024-12-30T13:37:50"/>
        <d v="2024-12-30T09:47:23"/>
        <d v="2024-12-30T15:13:10"/>
        <d v="2024-12-30T06:59:31"/>
        <d v="2024-12-30T23:40:47"/>
        <d v="2024-12-28T16:09:20"/>
        <d v="2024-12-29T06:51:03"/>
        <d v="2024-12-30T22:03:06"/>
        <d v="2024-12-30T16:10:06"/>
        <d v="2024-12-30T23:53:31"/>
        <d v="2024-12-30T23:30:19"/>
        <d v="2024-12-30T01:36:25"/>
        <d v="2024-12-30T07:47:09"/>
        <d v="2024-12-30T09:46:09"/>
        <d v="2024-12-29T12:00:01"/>
        <d v="2024-12-30T04:34:17"/>
        <d v="2024-12-29T13:58:52"/>
        <d v="2024-12-28T23:20:54"/>
        <d v="2024-12-30T10:49:37"/>
        <d v="2024-12-30T11:07:53"/>
        <d v="2024-12-30T22:51:19"/>
        <d v="2024-12-30T17:03:57"/>
        <d v="2024-12-30T09:46:47"/>
        <d v="2024-12-30T06:41:52"/>
        <d v="2024-12-30T18:06:16"/>
        <d v="2024-12-30T03:06:16"/>
        <d v="2024-12-30T05:52:43"/>
        <d v="2024-12-30T23:24:09"/>
        <d v="2024-12-30T06:45:35"/>
        <d v="2024-12-30T12:08:35"/>
        <d v="2024-12-29T11:12:37"/>
        <d v="2024-12-30T11:00:26"/>
        <d v="2024-12-30T08:12:40"/>
        <d v="2024-12-02T11:00:33"/>
        <d v="2024-12-02T00:55:25"/>
        <d v="2024-12-02T02:17:14"/>
        <d v="2024-12-01T13:58:23"/>
        <d v="2024-12-01T02:27:15"/>
        <d v="2024-12-02T11:21:45"/>
        <d v="2024-12-01T11:04:27"/>
        <d v="2024-12-01T12:35:17"/>
        <d v="2024-12-01T08:32:21"/>
        <d v="2024-12-01T04:06:56"/>
        <d v="2024-12-02T11:11:32"/>
        <d v="2024-12-02T23:33:30"/>
        <d v="2024-12-01T23:02:32"/>
        <d v="2024-12-01T01:28:20"/>
        <d v="2024-12-02T00:26:20"/>
        <d v="2024-12-01T02:03:03"/>
        <d v="2024-12-02T02:14:07"/>
        <d v="2024-12-01T13:40:43"/>
        <d v="2024-12-02T04:26:57"/>
        <d v="2024-12-01T02:18:09"/>
        <d v="2024-12-02T01:44:26"/>
        <d v="2024-12-01T17:11:37"/>
        <d v="2024-12-02T14:59:50"/>
        <d v="2024-12-02T22:03:45"/>
        <d v="2024-12-01T23:51:35"/>
        <d v="2024-12-01T05:06:27"/>
        <d v="2024-12-02T13:17:43"/>
        <d v="2024-12-01T14:05:17"/>
        <d v="2024-12-01T09:36:30"/>
        <d v="2024-12-01T05:43:52"/>
        <d v="2024-12-01T04:13:28"/>
        <d v="2024-12-02T02:33:14"/>
        <d v="2024-12-02T03:26:22"/>
        <d v="2024-12-02T11:19:14"/>
        <d v="2024-12-01T01:19:41"/>
        <d v="2024-12-01T05:36:01"/>
        <d v="2024-12-02T05:45:24"/>
        <d v="2024-12-02T04:22:53"/>
        <d v="2024-12-01T14:13:17"/>
        <d v="2024-12-01T17:36:01"/>
        <d v="2024-12-02T13:53:38"/>
        <d v="2024-12-01T16:08:14"/>
        <d v="2024-12-02T03:46:35"/>
        <d v="2024-12-01T22:57:17"/>
        <d v="2024-12-01T04:28:36"/>
        <d v="2024-12-02T01:35:12"/>
        <d v="2024-12-02T11:36:20"/>
        <d v="2024-12-02T16:04:54"/>
        <d v="2024-12-02T09:07:13"/>
        <d v="2024-12-01T12:57:23"/>
        <d v="2024-12-01T01:40:37"/>
        <d v="2024-12-02T03:41:47"/>
        <d v="2024-12-02T00:33:31"/>
        <d v="2024-12-01T14:17:07"/>
        <d v="2024-12-02T13:55:11"/>
        <d v="2024-12-01T23:28:49"/>
        <d v="2024-12-02T02:17:38"/>
        <d v="2024-12-02T08:15:59"/>
        <d v="2024-12-02T06:21:46"/>
        <d v="2024-12-01T22:36:53"/>
        <d v="2024-12-02T06:28:29"/>
        <d v="2024-12-01T02:29:33"/>
        <d v="2024-12-02T05:31:26"/>
        <d v="2024-12-02T00:07:34"/>
        <d v="2024-12-02T12:15:23"/>
        <d v="2024-12-02T01:17:58"/>
        <d v="2024-12-02T03:21:55"/>
        <d v="2024-12-02T00:59:39"/>
        <d v="2024-12-02T02:19:07"/>
        <d v="2024-12-01T11:49:40"/>
        <d v="2024-12-02T05:44:45"/>
        <d v="2024-12-01T15:27:44"/>
        <d v="2024-12-02T23:18:25"/>
        <d v="2024-12-01T13:31:47"/>
        <d v="2024-12-01T14:37:08"/>
        <d v="2024-12-02T07:46:03"/>
        <d v="2024-12-01T14:34:21"/>
        <d v="2024-12-01T21:53:57"/>
        <d v="2024-12-01T15:46:17"/>
        <d v="2024-12-01T15:25:02"/>
        <d v="2024-12-02T00:34:12"/>
        <d v="2024-12-02T13:20:31"/>
        <d v="2024-12-02T11:47:22"/>
        <d v="2024-12-01T23:51:17"/>
        <d v="2024-12-01T11:41:57"/>
        <d v="2024-12-01T11:17:08"/>
        <d v="2024-12-01T06:12:59"/>
        <d v="2024-12-01T07:23:10"/>
        <d v="2024-12-02T02:20:16"/>
        <d v="2024-12-02T10:33:57"/>
        <d v="2024-12-02T00:48:45"/>
        <d v="2024-12-02T10:03:39"/>
        <d v="2024-12-01T13:44:27"/>
        <d v="2024-12-02T23:58:14"/>
        <d v="2024-12-02T22:52:08"/>
        <d v="2024-12-02T23:56:58"/>
        <d v="2024-12-05T04:31:09"/>
        <d v="2024-12-04T12:15:24"/>
        <d v="2024-12-05T00:52:12"/>
        <d v="2024-12-04T12:41:14"/>
        <d v="2024-12-05T11:13:39"/>
        <d v="2024-12-04T15:45:42"/>
        <d v="2024-12-05T10:27:33"/>
        <d v="2024-12-05T10:29:48"/>
        <d v="2024-12-05T13:09:29"/>
        <d v="2024-12-04T10:41:33"/>
        <d v="2024-12-04T14:25:10"/>
        <d v="2024-12-04T17:12:01"/>
        <d v="2024-12-04T10:19:14"/>
        <d v="2024-12-05T00:13:45"/>
        <d v="2024-12-04T05:35:21"/>
        <d v="2024-12-05T12:29:12"/>
        <d v="2024-12-04T01:55:10"/>
        <d v="2024-12-05T04:12:42"/>
        <d v="2024-12-04T14:08:54"/>
        <d v="2024-12-04T08:48:26"/>
        <d v="2024-12-04T06:14:35"/>
        <d v="2024-12-04T13:45:53"/>
        <d v="2024-12-05T11:44:50"/>
        <d v="2024-12-05T12:23:02"/>
        <d v="2024-12-05T14:10:10"/>
        <d v="2024-12-05T06:53:27"/>
        <d v="2024-12-04T02:37:35"/>
        <d v="2024-12-05T11:00:34"/>
        <d v="2024-12-05T07:26:11"/>
        <d v="2024-12-05T23:47:09"/>
        <d v="2024-12-05T00:34:13"/>
        <d v="2024-12-05T08:21:00"/>
        <d v="2024-12-05T08:39:48"/>
        <d v="2024-12-05T11:45:09"/>
        <d v="2024-12-04T11:44:21"/>
        <d v="2024-12-04T09:27:09"/>
        <d v="2024-12-05T15:06:12"/>
        <d v="2024-12-04T11:02:14"/>
        <d v="2024-12-04T13:51:31"/>
        <d v="2024-12-05T10:51:59"/>
        <d v="2024-12-05T11:29:47"/>
        <d v="2024-12-05T07:03:07"/>
        <d v="2024-12-04T02:48:12"/>
        <d v="2024-12-05T03:42:09"/>
        <d v="2024-12-05T10:18:13"/>
        <d v="2024-12-04T16:14:05"/>
        <d v="2024-12-04T06:12:25"/>
        <d v="2024-12-05T13:43:54"/>
        <d v="2024-12-04T14:51:20"/>
        <d v="2024-12-05T01:13:15"/>
        <d v="2024-12-04T05:05:31"/>
        <d v="2024-12-04T04:44:32"/>
        <d v="2024-12-05T01:58:59"/>
        <d v="2024-12-04T23:59:05"/>
        <d v="2024-12-04T10:44:52"/>
        <d v="2024-12-04T07:10:58"/>
        <d v="2024-12-05T01:06:40"/>
        <d v="2024-12-04T02:14:37"/>
        <d v="2024-12-05T13:11:04"/>
        <d v="2024-12-05T18:27:02"/>
        <d v="2024-12-05T03:02:31"/>
        <d v="2024-12-04T13:30:29"/>
        <d v="2024-12-05T04:10:51"/>
        <d v="2024-12-05T15:40:55"/>
        <d v="2024-12-05T05:12:44"/>
        <d v="2024-12-04T02:22:32"/>
        <d v="2024-12-04T03:59:52"/>
        <d v="2024-12-05T12:28:56"/>
        <d v="2024-12-05T04:47:09"/>
        <d v="2024-12-04T03:25:07"/>
        <d v="2024-12-05T15:16:51"/>
        <d v="2024-12-05T10:32:47"/>
        <d v="2024-12-04T12:29:49"/>
        <d v="2024-12-05T15:25:44"/>
        <d v="2024-12-05T23:42:53"/>
        <d v="2024-12-04T10:23:35"/>
        <d v="2024-12-04T12:11:26"/>
        <d v="2024-12-04T03:22:03"/>
        <d v="2024-12-04T11:48:39"/>
        <d v="2024-12-05T09:43:56"/>
        <d v="2024-12-05T08:34:41"/>
        <d v="2024-12-05T12:51:16"/>
        <d v="2024-12-04T10:00:35"/>
        <d v="2024-12-05T03:00:19"/>
        <d v="2024-12-04T12:02:55"/>
        <d v="2024-12-05T09:11:24"/>
        <d v="2024-12-05T05:54:06"/>
        <d v="2024-12-04T13:56:11"/>
        <d v="2024-12-05T11:19:53"/>
        <d v="2024-12-05T10:45:39"/>
        <d v="2024-12-05T04:59:16"/>
        <d v="2024-12-04T11:52:58"/>
        <d v="2024-12-05T00:29:57"/>
        <d v="2024-12-05T15:34:21"/>
        <d v="2024-12-05T07:04:01"/>
        <d v="2024-12-04T14:29:53"/>
        <d v="2024-12-05T12:17:09"/>
        <d v="2024-12-05T01:56:59"/>
        <d v="2024-12-05T08:26:13"/>
        <d v="2024-12-04T01:40:00"/>
        <d v="2024-12-05T13:48:07"/>
        <d v="2024-12-05T06:18:15"/>
        <d v="2024-12-04T04:25:15"/>
        <d v="2024-12-04T12:19:42"/>
        <d v="2024-12-05T02:39:34"/>
        <d v="2024-12-04T14:33:28"/>
        <d v="2024-12-04T10:43:34"/>
        <d v="2024-12-05T01:17:19"/>
        <d v="2024-12-05T13:40:05"/>
        <d v="2024-12-04T12:50:05"/>
        <d v="2024-12-05T02:13:12"/>
        <d v="2024-12-04T13:09:59"/>
        <d v="2024-12-04T13:24:03"/>
        <d v="2024-12-05T00:45:36"/>
        <d v="2024-12-05T11:24:38"/>
        <d v="2024-12-05T00:02:21"/>
        <d v="2024-12-04T16:26:41"/>
        <d v="2024-12-04T00:28:30"/>
        <d v="2024-12-05T23:57:21"/>
        <d v="2024-12-05T04:36:59"/>
        <d v="2024-12-05T21:28:42"/>
        <d v="2024-12-05T22:19:38"/>
        <d v="2024-12-04T07:38:13"/>
        <d v="2024-12-05T12:08:04"/>
        <d v="2024-12-05T11:03:44"/>
        <d v="2024-12-05T13:54:34"/>
        <d v="2024-12-05T05:01:38"/>
        <d v="2024-12-05T23:24:26"/>
        <d v="2024-12-08T11:05:54"/>
        <d v="2024-12-08T13:39:17"/>
        <d v="2024-12-07T02:15:45"/>
        <d v="2024-12-08T12:01:45"/>
        <d v="2024-12-07T12:08:54"/>
        <d v="2024-12-08T14:21:12"/>
        <d v="2024-12-07T04:21:00"/>
        <d v="2024-12-07T14:40:53"/>
        <d v="2024-12-07T05:27:40"/>
        <d v="2024-12-08T06:11:08"/>
        <d v="2024-12-07T11:36:10"/>
        <d v="2024-12-07T02:03:31"/>
        <d v="2024-12-07T18:16:34"/>
        <d v="2024-12-07T12:52:18"/>
        <d v="2024-12-07T13:17:03"/>
        <d v="2024-12-08T03:08:34"/>
        <d v="2024-12-08T07:09:36"/>
        <d v="2024-12-07T12:36:41"/>
        <d v="2024-12-07T05:56:50"/>
        <d v="2024-12-08T16:53:03"/>
        <d v="2024-12-07T03:09:52"/>
        <d v="2024-12-08T14:39:16"/>
        <d v="2024-12-08T00:38:17"/>
        <d v="2024-12-07T09:34:04"/>
        <d v="2024-12-08T02:46:49"/>
        <d v="2024-12-08T08:34:37"/>
        <d v="2024-12-07T08:56:35"/>
        <d v="2024-12-07T03:01:45"/>
        <d v="2024-12-08T12:12:15"/>
        <d v="2024-12-07T17:27:39"/>
        <d v="2024-12-08T02:03:26"/>
        <d v="2024-12-08T03:23:13"/>
        <d v="2024-12-07T16:54:42"/>
        <d v="2024-12-07T06:57:43"/>
        <d v="2024-12-07T01:36:13"/>
        <d v="2024-12-07T04:38:03"/>
        <d v="2024-12-07T04:06:46"/>
        <d v="2024-12-08T06:45:31"/>
        <d v="2024-12-07T08:00:19"/>
        <d v="2024-12-08T01:52:27"/>
        <d v="2024-12-07T10:34:40"/>
        <d v="2024-12-08T11:56:28"/>
        <d v="2024-12-07T01:35:07"/>
        <d v="2024-12-07T04:07:27"/>
        <d v="2024-12-07T14:23:52"/>
        <d v="2024-12-08T03:36:42"/>
        <d v="2024-12-07T15:15:40"/>
        <d v="2024-12-07T10:36:02"/>
        <d v="2024-12-07T00:06:25"/>
        <d v="2024-12-07T01:46:14"/>
        <d v="2024-12-07T10:38:19"/>
        <d v="2024-12-07T00:47:31"/>
        <d v="2024-12-07T10:33:37"/>
        <d v="2024-12-08T11:22:57"/>
        <d v="2024-12-07T06:49:10"/>
        <d v="2024-12-08T10:58:12"/>
        <d v="2024-12-07T02:51:17"/>
        <d v="2024-12-07T01:10:38"/>
        <d v="2024-12-08T11:11:57"/>
        <d v="2024-12-10T12:15:27"/>
        <d v="2024-12-10T23:00:00"/>
        <d v="2024-12-10T10:20:00"/>
        <d v="2024-12-10T12:28:15"/>
        <d v="2024-12-11T01:33:25"/>
        <d v="2024-12-10T00:00:00"/>
        <d v="2024-12-11T11:50:08"/>
        <d v="2024-12-11T08:38:31"/>
        <d v="2024-12-10T11:00:01"/>
        <d v="2024-12-10T17:27:07"/>
        <d v="2024-12-11T11:05:59"/>
        <d v="2024-12-11T11:47:21"/>
        <d v="2024-12-10T10:42:16"/>
        <d v="2024-12-10T14:01:08"/>
        <d v="2024-12-11T06:42:54"/>
        <d v="2024-12-11T10:20:53"/>
        <d v="2024-12-10T18:05:09"/>
        <d v="2024-12-11T01:36:43"/>
        <d v="2024-12-11T04:45:28"/>
        <d v="2024-12-11T01:43:05"/>
        <d v="2024-12-11T10:37:45"/>
        <d v="2024-12-11T10:40:28"/>
        <d v="2024-12-10T11:31:01"/>
        <d v="2024-12-11T05:07:11"/>
        <d v="2024-12-10T13:31:26"/>
        <d v="2024-12-11T11:07:59"/>
        <d v="2024-12-11T01:54:55"/>
        <d v="2024-12-11T09:24:06"/>
        <d v="2024-12-10T13:39:42"/>
        <d v="2024-12-10T01:58:41"/>
        <d v="2024-12-10T13:50:42"/>
        <d v="2024-12-10T14:50:22"/>
        <d v="2024-12-10T00:56:19"/>
        <d v="2024-12-11T13:05:50"/>
        <d v="2024-12-11T12:08:51"/>
        <d v="2024-12-11T04:32:12"/>
        <d v="2024-12-11T03:43:38"/>
        <d v="2024-12-10T04:01:23"/>
        <d v="2024-12-11T00:08:09"/>
        <d v="2024-12-10T11:37:26"/>
        <d v="2024-12-11T12:59:12"/>
        <d v="2024-12-11T08:52:10"/>
        <d v="2024-12-11T10:46:58"/>
        <d v="2024-12-11T06:50:00"/>
        <d v="2024-12-11T12:04:40"/>
        <d v="2024-12-11T07:00:01"/>
        <d v="2024-12-11T01:41:53"/>
        <d v="2024-12-11T00:52:37"/>
        <d v="2024-12-11T23:11:12"/>
        <d v="2024-12-11T10:30:00"/>
        <d v="2024-12-11T00:42:25"/>
        <d v="2024-12-11T02:29:09"/>
        <d v="2024-12-11T13:50:07"/>
        <d v="2024-12-11T02:26:41"/>
        <d v="2024-12-10T09:13:49"/>
        <d v="2024-12-11T03:05:03"/>
        <d v="2024-12-10T12:46:06"/>
        <d v="2024-12-11T06:14:54"/>
        <d v="2024-12-11T12:23:57"/>
        <d v="2024-12-10T04:04:30"/>
        <d v="2024-12-11T00:23:24"/>
        <d v="2024-12-10T00:15:38"/>
        <d v="2024-12-11T23:48:30"/>
        <d v="2024-12-11T23:00:39"/>
        <d v="2024-12-10T11:33:51"/>
        <d v="2024-12-11T10:09:50"/>
        <d v="2024-12-10T10:35:19"/>
        <d v="2024-12-10T04:05:22"/>
        <d v="2024-12-11T01:10:07"/>
        <d v="2024-12-11T09:49:14"/>
        <d v="2024-12-11T01:53:46"/>
        <d v="2024-12-11T00:16:29"/>
        <d v="2024-12-11T09:44:55"/>
        <d v="2024-12-11T13:31:21"/>
        <d v="2024-12-11T16:37:10"/>
        <d v="2024-12-11T10:51:22"/>
        <d v="2024-12-10T11:27:38"/>
        <d v="2024-12-10T14:58:42"/>
        <d v="2024-12-11T23:15:00"/>
        <d v="2024-12-10T23:12:25"/>
        <d v="2024-12-11T05:37:13"/>
        <d v="2024-12-11T08:20:49"/>
        <d v="2024-12-11T09:41:53"/>
        <d v="2024-12-10T12:41:04"/>
        <d v="2024-12-11T17:28:59"/>
        <d v="2024-12-11T05:06:14"/>
        <d v="2024-12-11T17:20:53"/>
        <d v="2024-12-10T08:29:49"/>
        <d v="2024-12-11T23:10:40"/>
        <d v="2024-12-11T05:40:36"/>
        <d v="2024-12-11T09:33:54"/>
        <d v="2024-12-11T15:30:30"/>
        <d v="2024-12-10T14:51:40"/>
        <d v="2024-12-11T22:56:47"/>
        <d v="2024-12-11T02:29:06"/>
        <d v="2024-12-11T08:46:21"/>
        <d v="2024-12-13T06:30:04"/>
        <d v="2024-12-14T08:12:47"/>
        <d v="2024-12-14T01:35:54"/>
        <d v="2024-12-14T13:43:59"/>
        <d v="2024-12-13T08:08:33"/>
        <d v="2024-12-14T13:45:03"/>
        <d v="2024-12-13T11:22:19"/>
        <d v="2024-12-13T08:17:25"/>
        <d v="2024-12-14T12:55:59"/>
        <d v="2024-12-13T13:39:51"/>
        <d v="2024-12-14T13:45:22"/>
        <d v="2024-12-14T15:31:42"/>
        <d v="2024-12-13T07:33:50"/>
        <d v="2024-12-13T11:37:37"/>
        <d v="2024-12-13T16:33:20"/>
        <d v="2024-12-13T14:40:23"/>
        <d v="2024-12-14T02:15:07"/>
        <d v="2024-12-13T21:26:12"/>
        <d v="2024-12-13T23:27:50"/>
        <d v="2024-12-13T05:36:52"/>
        <d v="2024-12-14T02:44:24"/>
        <d v="2024-12-14T23:40:55"/>
        <d v="2024-12-14T23:47:32"/>
        <d v="2024-12-13T13:13:38"/>
        <d v="2024-12-14T06:55:42"/>
        <d v="2024-12-14T01:38:53"/>
        <d v="2024-12-13T08:32:38"/>
        <d v="2024-12-14T04:59:04"/>
        <d v="2024-12-14T12:57:02"/>
        <d v="2024-12-14T06:08:36"/>
        <d v="2024-12-13T15:46:25"/>
        <d v="2024-12-14T12:47:03"/>
        <d v="2024-12-14T06:59:19"/>
        <d v="2024-12-14T12:30:59"/>
        <d v="2024-12-14T05:03:24"/>
        <d v="2024-12-13T12:58:26"/>
        <d v="2024-12-13T13:59:10"/>
        <d v="2024-12-13T11:16:02"/>
        <d v="2024-12-14T11:37:03"/>
        <d v="2024-12-13T12:35:54"/>
        <d v="2024-12-13T13:52:05"/>
        <d v="2024-12-13T12:23:10"/>
        <d v="2024-12-13T06:27:48"/>
        <d v="2024-12-14T13:53:47"/>
        <d v="2024-12-14T10:24:41"/>
        <d v="2024-12-13T07:49:47"/>
        <d v="2024-12-14T21:31:10"/>
        <d v="2024-12-13T13:10:28"/>
        <d v="2024-12-14T10:19:42"/>
        <d v="2024-12-13T09:34:57"/>
        <d v="2024-12-14T06:10:14"/>
        <d v="2024-12-14T12:59:27"/>
        <d v="2024-12-13T10:27:01"/>
        <d v="2024-12-13T13:41:46"/>
        <d v="2024-12-13T11:04:21"/>
        <d v="2024-12-14T23:49:30"/>
        <d v="2024-12-13T07:25:00"/>
        <d v="2024-12-14T13:19:17"/>
        <d v="2024-12-14T17:49:44"/>
        <d v="2024-12-14T03:18:02"/>
        <d v="2024-12-14T11:15:22"/>
        <d v="2024-12-14T00:14:44"/>
        <d v="2024-12-14T11:13:28"/>
        <d v="2024-12-14T00:07:18"/>
        <d v="2024-12-14T23:20:00"/>
        <d v="2024-12-14T11:58:43"/>
        <d v="2024-12-14T23:08:09"/>
        <d v="2024-12-14T14:35:31"/>
        <d v="2024-12-13T14:55:44"/>
        <d v="2024-12-14T23:59:39"/>
        <d v="2024-12-13T08:17:22"/>
        <d v="2024-12-14T22:38:53"/>
        <d v="2024-12-14T04:28:42"/>
        <d v="2024-12-14T22:31:09"/>
        <d v="2024-12-14T23:11:29"/>
        <d v="2024-12-14T02:40:39"/>
        <d v="2024-12-13T06:09:39"/>
        <d v="2024-12-14T23:15:22"/>
        <d v="2024-12-14T07:22:37"/>
        <d v="2024-12-14T23:35:28"/>
        <d v="2024-12-14T23:45:30"/>
        <d v="2024-12-14T22:40:21"/>
        <d v="2024-12-14T12:56:18"/>
        <d v="2024-12-13T23:32:16"/>
        <d v="2024-12-14T14:05:07"/>
        <d v="2024-12-14T17:12:51"/>
        <d v="2024-12-14T15:54:04"/>
        <d v="2024-12-14T22:48:56"/>
        <d v="2024-12-13T07:58:18"/>
        <d v="2024-12-14T23:45:34"/>
        <d v="2024-12-14T23:40:42"/>
        <d v="2024-12-14T08:52:50"/>
        <d v="2024-12-14T23:04:13"/>
        <d v="2024-12-14T23:18:52"/>
        <d v="2024-12-17T01:03:27"/>
        <d v="2024-12-17T07:28:16"/>
        <d v="2024-12-17T09:49:54"/>
        <d v="2024-12-17T13:09:20"/>
        <d v="2024-12-17T06:43:54"/>
        <d v="2024-12-17T01:26:22"/>
        <d v="2024-12-17T12:00:19"/>
        <d v="2024-12-17T14:00:46"/>
        <d v="2024-12-17T11:40:51"/>
        <d v="2024-12-17T13:26:24"/>
        <d v="2024-12-17T13:25:38"/>
        <d v="2024-12-17T03:50:07"/>
        <d v="2024-12-16T08:44:13"/>
        <d v="2024-12-16T23:14:09"/>
        <d v="2024-12-17T07:34:22"/>
        <d v="2024-12-17T22:57:59"/>
        <d v="2024-12-17T12:14:31"/>
        <d v="2024-12-17T13:25:15"/>
        <d v="2024-12-17T08:47:09"/>
        <d v="2024-12-17T08:06:35"/>
        <d v="2024-12-17T14:38:37"/>
        <d v="2024-12-17T14:09:17"/>
        <d v="2024-12-17T12:54:25"/>
        <d v="2024-12-16T04:29:47"/>
        <d v="2024-12-16T11:50:46"/>
        <d v="2024-12-17T03:56:37"/>
        <d v="2024-12-17T01:46:04"/>
        <d v="2024-12-16T15:31:57"/>
        <d v="2024-12-17T12:56:50"/>
        <d v="2024-12-17T00:24:09"/>
        <d v="2024-12-17T01:29:42"/>
        <d v="2024-12-17T05:25:39"/>
        <d v="2024-12-17T03:40:24"/>
        <d v="2024-12-16T23:38:55"/>
        <d v="2024-12-17T01:42:08"/>
        <d v="2024-12-16T14:02:24"/>
        <d v="2024-12-17T10:45:22"/>
        <d v="2024-12-16T11:10:28"/>
        <d v="2024-12-16T03:43:43"/>
        <d v="2024-12-16T08:29:20"/>
        <d v="2024-12-17T07:48:13"/>
        <d v="2024-12-17T06:39:04"/>
        <d v="2024-12-17T10:07:09"/>
        <d v="2024-12-17T05:36:28"/>
        <d v="2024-12-17T08:33:10"/>
        <d v="2024-12-17T05:23:55"/>
        <d v="2024-12-16T15:41:11"/>
        <d v="2024-12-16T15:26:32"/>
        <d v="2024-12-17T00:20:03"/>
        <d v="2024-12-17T08:10:05"/>
        <d v="2024-12-17T08:31:08"/>
        <d v="2024-12-16T18:03:02"/>
        <d v="2024-12-17T16:14:05"/>
        <d v="2024-12-16T11:18:57"/>
        <d v="2024-12-17T13:43:59"/>
        <d v="2024-12-17T06:24:47"/>
        <d v="2024-12-16T13:32:16"/>
        <d v="2024-12-17T11:24:02"/>
        <d v="2024-12-16T08:06:13"/>
        <d v="2024-12-16T04:58:17"/>
        <d v="2024-12-16T03:27:34"/>
        <d v="2024-12-16T00:39:53"/>
        <d v="2024-12-17T07:30:08"/>
        <d v="2024-12-17T13:25:13"/>
        <d v="2024-12-16T10:56:25"/>
        <d v="2024-12-16T13:35:46"/>
        <d v="2024-12-16T13:45:46"/>
        <d v="2024-12-16T07:20:10"/>
        <d v="2024-12-17T04:55:56"/>
        <d v="2024-12-17T12:58:15"/>
        <d v="2024-12-17T01:01:13"/>
        <d v="2024-12-17T22:32:07"/>
        <d v="2024-12-17T08:25:39"/>
        <d v="2024-12-17T07:38:47"/>
        <d v="2024-12-17T12:56:02"/>
        <d v="2024-12-16T13:53:06"/>
        <d v="2024-12-17T04:48:26"/>
        <d v="2024-12-16T11:46:05"/>
        <d v="2024-12-16T02:24:54"/>
        <d v="2024-12-17T13:18:06"/>
        <d v="2024-12-17T11:19:02"/>
        <d v="2024-12-16T10:31:26"/>
        <d v="2024-12-17T13:13:55"/>
        <d v="2024-12-16T05:32:38"/>
        <d v="2024-12-17T04:48:47"/>
        <d v="2024-12-17T01:37:04"/>
        <d v="2024-12-17T09:32:22"/>
        <d v="2024-12-17T11:09:08"/>
        <d v="2024-12-16T03:44:50"/>
        <d v="2024-12-16T03:24:37"/>
        <d v="2024-12-16T10:26:14"/>
        <d v="2024-12-17T04:52:16"/>
        <d v="2024-12-16T22:47:25"/>
        <d v="2024-12-16T05:54:43"/>
        <d v="2024-12-16T03:34:14"/>
        <d v="2024-12-17T13:51:05"/>
        <d v="2024-12-17T02:03:59"/>
        <d v="2024-12-17T08:36:18"/>
        <d v="2024-12-17T08:16:20"/>
        <d v="2024-12-16T10:07:45"/>
        <d v="2024-12-16T14:27:19"/>
        <d v="2024-12-17T10:39:37"/>
        <d v="2024-12-17T01:50:30"/>
        <d v="2024-12-17T11:41:29"/>
        <d v="2024-12-17T23:38:46"/>
        <d v="2024-12-17T01:07:49"/>
        <d v="2024-12-16T12:39:39"/>
        <d v="2024-12-17T23:44:17"/>
        <d v="2024-12-17T23:43:44"/>
        <d v="2024-12-17T22:33:30"/>
        <d v="2024-12-17T13:28:24"/>
        <d v="2024-12-17T23:29:34"/>
        <d v="2024-12-16T07:56:51"/>
        <d v="2024-12-16T16:26:11"/>
        <d v="2024-12-16T22:30:22"/>
        <d v="2024-12-17T13:10:58"/>
        <d v="2024-12-20T15:19:20"/>
        <d v="2024-12-20T08:27:07"/>
        <d v="2024-12-20T13:37:25"/>
        <d v="2024-12-20T11:50:28"/>
        <d v="2024-12-20T07:22:33"/>
        <d v="2024-12-20T08:30:03"/>
        <d v="2024-12-20T15:13:35"/>
        <d v="2024-12-20T10:57:22"/>
        <d v="2024-12-20T15:01:24"/>
        <d v="2024-12-20T10:51:42"/>
        <d v="2024-12-20T12:37:33"/>
        <d v="2024-12-20T13:40:11"/>
        <d v="2024-12-20T14:51:39"/>
        <d v="2024-12-20T12:27:01"/>
        <d v="2024-12-20T13:45:09"/>
        <d v="2024-12-20T16:13:23"/>
        <d v="2024-12-20T12:07:00"/>
        <d v="2024-12-20T09:39:52"/>
        <d v="2024-12-20T13:15:20"/>
        <d v="2024-12-19T07:36:48"/>
        <d v="2024-12-20T12:15:00"/>
        <d v="2024-12-20T14:19:28"/>
        <d v="2024-12-20T13:56:46"/>
        <d v="2024-12-20T13:21:28"/>
        <d v="2024-12-20T10:41:34"/>
        <d v="2024-12-20T11:36:08"/>
        <d v="2024-12-20T10:02:16"/>
        <d v="2024-12-20T11:18:06"/>
        <d v="2024-12-20T01:09:14"/>
        <d v="2024-12-20T13:38:50"/>
        <d v="2024-12-19T13:18:24"/>
        <d v="2024-12-20T09:12:04"/>
        <d v="2024-12-19T13:27:23"/>
        <d v="2024-12-20T12:12:55"/>
        <d v="2024-12-20T12:07:30"/>
        <d v="2024-12-20T12:15:15"/>
        <d v="2024-12-20T22:53:52"/>
        <d v="2024-12-20T12:25:12"/>
        <d v="2024-12-19T11:27:10"/>
        <d v="2024-12-20T12:17:21"/>
        <d v="2024-12-19T11:48:40"/>
        <d v="2024-12-19T06:03:06"/>
        <d v="2024-12-20T12:14:18"/>
        <d v="2024-12-20T10:59:04"/>
        <d v="2024-12-20T12:14:56"/>
        <d v="2024-12-20T09:53:12"/>
        <d v="2024-12-20T09:33:19"/>
        <d v="2024-12-20T11:10:56"/>
        <d v="2024-12-20T14:15:26"/>
        <d v="2024-12-20T09:48:25"/>
        <d v="2024-12-20T14:26:29"/>
        <d v="2024-12-20T17:48:10"/>
        <d v="2024-12-20T15:47:35"/>
        <d v="2024-12-20T11:12:03"/>
        <d v="2024-12-20T17:48:36"/>
        <d v="2024-12-20T03:16:24"/>
        <d v="2024-12-20T07:13:09"/>
        <d v="2024-12-20T02:04:23"/>
        <d v="2024-12-20T12:52:16"/>
        <d v="2024-12-20T12:26:27"/>
        <d v="2024-12-20T22:58:37"/>
        <d v="2024-12-19T13:03:41"/>
        <d v="2024-12-20T16:48:42"/>
        <d v="2024-12-20T14:14:57"/>
        <d v="2024-12-20T16:51:25"/>
        <d v="2024-12-20T17:18:24"/>
        <d v="2024-12-19T07:21:26"/>
        <d v="2024-12-19T07:06:22"/>
        <d v="2024-12-20T12:57:22"/>
        <d v="2024-12-20T13:05:03"/>
        <d v="2024-12-20T23:34:47"/>
        <d v="2024-12-20T10:53:30"/>
        <d v="2024-12-19T11:21:58"/>
        <d v="2024-12-20T02:10:54"/>
        <d v="2024-12-19T11:13:52"/>
        <d v="2024-12-20T08:20:13"/>
        <d v="2024-12-20T13:07:36"/>
        <d v="2024-12-20T11:45:11"/>
        <d v="2024-12-19T13:20:10"/>
        <d v="2024-12-20T18:06:23"/>
        <d v="2024-12-20T15:22:17"/>
        <d v="2024-12-20T09:19:31"/>
        <d v="2024-12-20T12:30:34"/>
        <d v="2024-12-19T19:05:38"/>
        <d v="2024-12-20T15:07:42"/>
        <d v="2024-12-20T01:46:57"/>
        <d v="2024-12-20T09:03:47"/>
        <d v="2024-12-19T06:34:49"/>
        <d v="2024-12-20T10:43:43"/>
        <d v="2024-12-19T13:05:03"/>
        <d v="2024-12-20T08:02:26"/>
        <d v="2024-12-20T08:41:22"/>
        <d v="2024-12-20T23:29:55"/>
        <d v="2024-12-20T09:40:47"/>
        <d v="2024-12-19T12:08:00"/>
        <d v="2024-12-20T09:34:30"/>
        <d v="2024-12-20T23:34:49"/>
        <d v="2024-12-20T23:08:04"/>
        <d v="2024-12-20T23:42:40"/>
        <d v="2024-12-20T22:44:43"/>
        <d v="2024-12-20T23:11:42"/>
        <d v="2024-12-20T23:33:37"/>
        <d v="2024-12-20T11:05:00"/>
        <d v="2024-12-19T16:30:09"/>
        <d v="2024-12-20T06:15:00"/>
        <d v="2024-12-20T12:24:03"/>
        <d v="2024-12-20T23:36:28"/>
        <d v="2024-12-20T23:10:08"/>
        <d v="2024-12-20T23:16:08"/>
        <d v="2024-12-20T22:48:34"/>
        <d v="2024-12-20T13:28:31"/>
        <d v="2024-12-20T07:30:10"/>
        <d v="2024-12-20T22:52:23"/>
        <d v="2024-12-20T23:14:26"/>
        <d v="2024-12-20T13:18:21"/>
        <d v="2024-12-23T04:54:40"/>
        <d v="2024-12-23T04:06:34"/>
        <d v="2024-12-23T01:18:28"/>
        <d v="2024-12-23T23:36:59"/>
        <d v="2024-12-22T05:01:43"/>
        <d v="2024-12-23T01:34:10"/>
        <d v="2024-12-23T05:45:53"/>
        <d v="2024-12-23T04:06:23"/>
        <d v="2024-12-23T05:06:51"/>
        <d v="2024-12-23T06:55:35"/>
        <d v="2024-12-23T07:15:49"/>
        <d v="2024-12-22T08:19:03"/>
        <d v="2024-12-23T01:23:51"/>
        <d v="2024-12-22T05:25:04"/>
        <d v="2024-12-23T03:06:36"/>
        <d v="2024-12-22T12:55:44"/>
        <d v="2024-12-22T13:55:32"/>
        <d v="2024-12-23T02:51:16"/>
        <d v="2024-12-23T00:40:00"/>
        <d v="2024-12-22T13:27:13"/>
        <d v="2024-12-23T14:12:02"/>
        <d v="2024-12-23T08:27:12"/>
        <d v="2024-12-23T08:09:35"/>
        <d v="2024-12-23T08:45:38"/>
        <d v="2024-12-23T06:15:13"/>
        <d v="2024-12-23T00:35:03"/>
        <d v="2024-12-23T15:58:46"/>
        <d v="2024-12-22T08:15:24"/>
        <d v="2024-12-22T08:50:50"/>
        <d v="2024-12-23T10:50:39"/>
        <d v="2024-12-23T10:33:00"/>
        <d v="2024-12-23T11:37:05"/>
        <d v="2024-12-23T02:10:00"/>
        <d v="2024-12-23T04:56:26"/>
        <d v="2024-12-23T13:00:04"/>
        <d v="2024-12-23T02:14:49"/>
        <d v="2024-12-23T04:26:07"/>
        <d v="2024-12-23T11:22:47"/>
        <d v="2024-12-22T12:00:45"/>
        <d v="2024-12-23T07:45:00"/>
        <d v="2024-12-22T14:50:00"/>
        <d v="2024-12-22T11:00:00"/>
        <d v="2024-12-23T08:45:48"/>
        <d v="2024-12-22T10:35:00"/>
        <d v="2024-12-22T22:36:50"/>
        <d v="2024-12-23T04:35:52"/>
        <d v="2024-12-23T03:16:27"/>
        <d v="2024-12-23T10:57:27"/>
        <d v="2024-12-22T10:06:51"/>
        <d v="2024-12-22T16:07:21"/>
        <d v="2024-12-22T12:50:00"/>
        <d v="2024-12-22T04:01:53"/>
        <d v="2024-12-23T05:22:16"/>
        <d v="2024-12-23T06:32:04"/>
        <d v="2024-12-22T08:55:00"/>
        <d v="2024-12-23T10:45:57"/>
        <d v="2024-12-23T05:37:49"/>
        <d v="2024-12-22T13:30:00"/>
        <d v="2024-12-22T23:59:14"/>
        <d v="2024-12-23T09:15:46"/>
        <d v="2024-12-23T08:04:17"/>
        <d v="2024-12-23T12:48:30"/>
        <d v="2024-12-23T06:15:29"/>
        <d v="2024-12-22T08:49:11"/>
        <d v="2024-12-23T14:55:10"/>
        <d v="2024-12-22T16:57:33"/>
        <d v="2024-12-22T04:15:00"/>
        <d v="2024-12-23T04:58:05"/>
        <d v="2024-12-23T22:44:43"/>
        <d v="2024-12-22T14:38:24"/>
        <d v="2024-12-23T15:03:44"/>
        <d v="2024-12-23T13:30:00"/>
        <d v="2024-12-23T06:44:11"/>
        <d v="2024-12-23T14:06:24"/>
        <d v="2024-12-23T23:19:47"/>
        <d v="2024-12-22T13:33:15"/>
        <d v="2024-12-23T10:53:55"/>
        <d v="2024-12-23T10:23:58"/>
        <d v="2024-12-23T02:21:37"/>
        <d v="2024-12-22T14:28:34"/>
        <d v="2024-12-23T22:15:09"/>
        <d v="2024-12-22T02:21:32"/>
        <d v="2024-12-23T23:50:02"/>
        <d v="2024-12-23T02:44:28"/>
        <d v="2024-12-23T12:27:14"/>
        <d v="2024-12-22T09:45:53"/>
        <d v="2024-12-23T01:20:29"/>
        <d v="2024-12-23T09:32:22"/>
        <d v="2024-12-23T05:41:47"/>
        <d v="2024-12-23T23:47:43"/>
        <d v="2024-12-23T10:17:46"/>
        <d v="2024-12-23T01:39:06"/>
        <d v="2024-12-23T23:13:41"/>
        <d v="2024-12-23T23:40:43"/>
        <d v="2024-12-23T08:51:34"/>
        <d v="2024-12-23T23:56:56"/>
        <d v="2024-12-23T23:30:16"/>
      </sharedItems>
      <fieldGroup par="17" base="15">
        <rangePr groupBy="months" startDate="2024-07-01T00:02:21" endDate="2024-12-30T23:58:25"/>
        <groupItems count="14">
          <s v="&lt;7/1/2024"/>
          <s v="Jan"/>
          <s v="Feb"/>
          <s v="Mar"/>
          <s v="Apr"/>
          <s v="May"/>
          <s v="Jun"/>
          <s v="Jul"/>
          <s v="Aug"/>
          <s v="Sep"/>
          <s v="Oct"/>
          <s v="Nov"/>
          <s v="Dec"/>
          <s v="&gt;12/30/2024"/>
        </groupItems>
      </fieldGroup>
    </cacheField>
    <cacheField name="Quarters" numFmtId="0" databaseField="0">
      <fieldGroup base="15">
        <rangePr groupBy="quarters" startDate="2024-07-01T00:02:21" endDate="2024-12-30T23:58:25"/>
        <groupItems count="6">
          <s v="&lt;7/1/2024"/>
          <s v="Qtr1"/>
          <s v="Qtr2"/>
          <s v="Qtr3"/>
          <s v="Qtr4"/>
          <s v="&gt;12/30/2024"/>
        </groupItems>
      </fieldGroup>
    </cacheField>
    <cacheField name="Years" numFmtId="0" databaseField="0">
      <fieldGroup base="15">
        <rangePr groupBy="years" startDate="2024-07-01T00:02:21" endDate="2024-12-30T23:58:25"/>
        <groupItems count="3">
          <s v="&lt;7/1/2024"/>
          <s v="2024"/>
          <s v="&gt;12/30/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2">
  <r>
    <n v="1.8182329024440399E+18"/>
    <s v="Tue Jul 30 10:31:19 +0000 2024"/>
    <n v="6"/>
    <s v="tadi pertama kali nyalip lewat jalur busway ! bukan gue yang nyuruh tapi bapak ojolnya aja yang bm maaf illegal mana ada plat merah https://t.co/ijaFNL88eY"/>
    <n v="1.8182329024440399E+18"/>
    <s v="https://pbs.twimg.com/media/GTupK4OaAAAWCB9.jpg"/>
    <m/>
    <s v="in"/>
    <m/>
    <n v="0"/>
    <n v="0"/>
    <n v="1"/>
    <s v="https://x.com/torlaies/status/1818232902444044653"/>
    <n v="1.04237855617986E+18"/>
    <s v="torlaies"/>
    <x v="0"/>
  </r>
  <r>
    <n v="1.8178512962565199E+18"/>
    <s v="Mon Jul 29 09:14:57 +0000 2024"/>
    <n v="1"/>
    <s v="HAH ADUH GUE LAGI DI BUSWAY ANJENG MAU TERIAK PLS ITU TATTO NYA AOU KELIATANNNN https://t.co/WvFOWxqnlk"/>
    <n v="1.8178512962565199E+18"/>
    <s v="https://pbs.twimg.com/ext_tw_video_thumb/1817851250849075200/pu/img/A1axrNex4DblfzK4.jpg"/>
    <m/>
    <s v="in"/>
    <m/>
    <n v="0"/>
    <n v="0"/>
    <n v="0"/>
    <s v="https://x.com/wubooms/status/1817851296256524442"/>
    <n v="1.8097395381029601E+18"/>
    <s v="wubooms"/>
    <x v="1"/>
  </r>
  <r>
    <n v="1.81770217359538E+18"/>
    <s v="Sun Jul 28 23:22:24 +0000 2024"/>
    <n v="1"/>
    <s v="salut banget sm anak SMP/sma yang sklh hrs naik busway bertransit transit hidup emang keras dek semangat yeah..."/>
    <n v="1.81770217359538E+18"/>
    <m/>
    <m/>
    <s v="in"/>
    <m/>
    <n v="0"/>
    <n v="0"/>
    <n v="0"/>
    <s v="https://x.com/inibirulaut_/status/1817702173595386193"/>
    <n v="1.5993973407205199E+18"/>
    <s v="inibirulaut_"/>
    <x v="2"/>
  </r>
  <r>
    <n v="1.8178846451173499E+18"/>
    <s v="Mon Jul 29 11:27:28 +0000 2024"/>
    <n v="0"/>
    <s v="Gw masih di busway lgi nnton eps01 tpi mata gw gk kuatt https://t.co/zS6asrVAkQ"/>
    <n v="1.8178846451173499E+18"/>
    <s v="https://pbs.twimg.com/media/GTpscVJbwAA4tF0.jpg"/>
    <m/>
    <s v="in"/>
    <s v="Jakarta Capital Region, Indone"/>
    <n v="0"/>
    <n v="0"/>
    <n v="0"/>
    <s v="https://x.com/viee_17/status/1817884645117354161"/>
    <n v="1.2282379979103099E+18"/>
    <s v="viee_17"/>
    <x v="3"/>
  </r>
  <r>
    <n v="1.81811002316543E+18"/>
    <s v="Tue Jul 30 02:23:03 +0000 2024"/>
    <n v="24"/>
    <s v="Hari ini Mikrotrans Jaklingko sedang tidak beroperasi karena para operatornya sedang turun demo. Silakan gunakan angkutan lain untuk menuju ke tujuanmu yaa... Mudah-mudahan masalahnya bisa segera selesai https://t.co/W6UOuMjvk3"/>
    <n v="1.81811002316543E+18"/>
    <s v="https://pbs.twimg.com/media/GTs5basbQAAOB41.jpg"/>
    <m/>
    <s v="in"/>
    <s v="Jakarta Capital Region"/>
    <n v="0"/>
    <n v="1"/>
    <n v="6"/>
    <s v="https://x.com/BuswayFansC/status/1818110023165432058"/>
    <n v="2394713818"/>
    <s v="BuswayFansC"/>
    <x v="4"/>
  </r>
  <r>
    <n v="1.8173771599311301E+18"/>
    <s v="Sun Jul 28 01:50:54 +0000 2024"/>
    <n v="2"/>
    <s v="Pejabat lu noh udah pake tetotetot di mobil sendirian ga desek2an ngambil jalur busway dibayar lagi. Lu udah bayar pajak bayar tiket juga tp dapet ampas doang betah amat hidupnya disusahin pemerintah wkwk"/>
    <n v="1.8173771599311301E+18"/>
    <m/>
    <m/>
    <s v="in"/>
    <m/>
    <n v="0"/>
    <n v="0"/>
    <n v="0"/>
    <s v="https://x.com/cebmerut/status/1817377159931134104"/>
    <n v="1.24715558842275E+18"/>
    <s v="cebmerut"/>
    <x v="5"/>
  </r>
  <r>
    <n v="1.81797684466851E+18"/>
    <s v="Mon Jul 29 17:33:50 +0000 2024"/>
    <n v="0"/>
    <s v="eh angkot skrg kayak orgil deh .. masa gue naik angkot 15K yang biasanya 7-10K gue kasi 10 nungguin kembalian malah dia bilang KURANG. ketauan gue naik busway cuman 4K NJIR istigfar deh abang2 angkot. https://t.co/sDYJbXCMUo"/>
    <n v="1.81797684466851E+18"/>
    <s v="https://pbs.twimg.com/media/GTrATR2aQAEsqTQ.jpg"/>
    <m/>
    <s v="in"/>
    <m/>
    <n v="0"/>
    <n v="2"/>
    <n v="0"/>
    <s v="https://x.com/xttaegyu/status/1817976844668518893"/>
    <n v="1.2142000032514701E+18"/>
    <s v="xttaegyu"/>
    <x v="6"/>
  </r>
  <r>
    <n v="1.81827788790638E+18"/>
    <s v="Tue Jul 30 13:30:05 +0000 2024"/>
    <n v="4"/>
    <s v="sadly ternyata aku rada suka sm org yg biasa aku ketemu di busway ehehe mana dia rada mencurigakan gitu lgg"/>
    <n v="1.81827788790638E+18"/>
    <m/>
    <m/>
    <s v="in"/>
    <s v="Jakarta Capital Region"/>
    <n v="0"/>
    <n v="1"/>
    <n v="0"/>
    <s v="https://x.com/cinnamonettely/status/1818277887906385942"/>
    <n v="1.7559719860761101E+18"/>
    <s v="cinnamonettely"/>
    <x v="7"/>
  </r>
  <r>
    <n v="1.8181775735261399E+18"/>
    <s v="Tue Jul 30 06:51:28 +0000 2024"/>
    <n v="0"/>
    <s v="ini gue naik busway belakang gue adaa kating pas gue turun bilang duluan yaa kakkk atau gak usah pls"/>
    <n v="1.8181775735261399E+18"/>
    <m/>
    <m/>
    <s v="in"/>
    <s v="an oversharing accountðŸ˜µâ€ðŸ’«"/>
    <n v="0"/>
    <n v="0"/>
    <n v="0"/>
    <s v="https://x.com/starsinus/status/1818177573526143301"/>
    <n v="1.3177750910741701E+18"/>
    <s v="starsinus"/>
    <x v="8"/>
  </r>
  <r>
    <n v="1.81774296367985E+18"/>
    <s v="Mon Jul 29 02:04:29 +0000 2024"/>
    <n v="0"/>
    <s v="You think you busway??? Palak kau dibenerin dulu coba pir https://t.co/RB8YtoJ7gk"/>
    <n v="1.81774296367985E+18"/>
    <s v="https://pbs.twimg.com/media/GTnrlOabEAEXHS7.jpg"/>
    <m/>
    <s v="in"/>
    <m/>
    <n v="0"/>
    <n v="0"/>
    <n v="0"/>
    <s v="https://x.com/bucinclaude/status/1817742963679858712"/>
    <n v="1.06516156897381E+18"/>
    <s v="bucinclaude"/>
    <x v="9"/>
  </r>
  <r>
    <n v="1.8182497485976801E+18"/>
    <s v="Tue Jul 30 11:38:16 +0000 2024"/>
    <n v="1"/>
    <s v="bayangin si dd kalo naik busway kyk nya bakal nyasar+salah rute terus "/>
    <n v="1.8182497485976801E+18"/>
    <m/>
    <m/>
    <s v="in"/>
    <m/>
    <n v="0"/>
    <n v="0"/>
    <n v="0"/>
    <s v="https://x.com/naviishn_/status/1818249748597682458"/>
    <n v="1.44430631278802E+18"/>
    <s v="naviishn_"/>
    <x v="10"/>
  </r>
  <r>
    <n v="1.81794210087457E+18"/>
    <s v="Mon Jul 29 15:15:47 +0000 2024"/>
    <n v="1"/>
    <s v="Oh no menahan nangis di Busway jilid pertama"/>
    <n v="1.81794210087457E+18"/>
    <m/>
    <m/>
    <s v="in"/>
    <n v="18"/>
    <n v="0"/>
    <n v="1"/>
    <n v="0"/>
    <s v="https://x.com/tiarathekid/status/1817942100874575937"/>
    <n v="1.4213565629882299E+18"/>
    <s v="tiarathekid"/>
    <x v="11"/>
  </r>
  <r>
    <n v="1.81827295618915E+18"/>
    <s v="Tue Jul 30 13:10:29 +0000 2024"/>
    <n v="0"/>
    <s v="jir utg hariini naik busway jd ga turun terminal"/>
    <n v="1.81827295618915E+18"/>
    <m/>
    <m/>
    <s v="in"/>
    <s v="Jakarta Capital Region, Indone"/>
    <n v="0"/>
    <n v="0"/>
    <n v="0"/>
    <s v="https://x.com/pulchraeaaxxi/status/1818272956189159830"/>
    <n v="1.2625064515173601E+18"/>
    <s v="pulchraeaaxxi"/>
    <x v="12"/>
  </r>
  <r>
    <n v="1.81756752111091E+18"/>
    <s v="Sun Jul 28 14:27:20 +0000 2024"/>
    <n v="0"/>
    <s v="kedapetan busway gak ya "/>
    <n v="1.81756752111091E+18"/>
    <m/>
    <m/>
    <s v="in"/>
    <s v="she/her  "/>
    <n v="0"/>
    <n v="1"/>
    <n v="0"/>
    <s v="https://x.com/catofis/status/1817567521110917337"/>
    <n v="2758647047"/>
    <s v="catofis"/>
    <x v="13"/>
  </r>
  <r>
    <n v="1.8180570240575201E+18"/>
    <s v="Mon Jul 29 22:52:27 +0000 2024"/>
    <n v="3"/>
    <s v="kalo ada yg cari kost deket halte busway atau stasiun krl bisa take kost aku ya. gajadi ambil krn overbudget 2.2jt/bulan boleh berdua boleh sendiri. kalo berdua gaada tambahan. kalo ada yg cari kost sekitaran budget ini dan minat bisa dm aku ya. lokasi aku tulis next twt https://t.co/xeVZtdDxYu"/>
    <n v="1.8180570240575201E+18"/>
    <s v="https://pbs.twimg.com/media/GTsJN1ObIAAF-4F.jpg"/>
    <m/>
    <s v="in"/>
    <s v="Jakarta Capital Region"/>
    <n v="0"/>
    <n v="3"/>
    <n v="3"/>
    <s v="https://x.com/heichoutruly/status/1818057024057524315"/>
    <n v="7.6206882437180198E+17"/>
    <s v="heichoutruly"/>
    <x v="14"/>
  </r>
  <r>
    <n v="1.8179013768251599E+18"/>
    <s v="Mon Jul 29 12:33:57 +0000 2024"/>
    <n v="0"/>
    <s v="di tengah busway kbelet pup https://t.co/foXewCe73w"/>
    <n v="1.8179013768251599E+18"/>
    <s v="https://pbs.twimg.com/media/GTp7qXHbsAAugAr.jpg"/>
    <m/>
    <s v="in"/>
    <s v="Agrabah"/>
    <n v="0"/>
    <n v="4"/>
    <n v="0"/>
    <s v="https://x.com/axeladdin/status/1817901376825163906"/>
    <n v="535043699"/>
    <s v="axeladdin"/>
    <x v="15"/>
  </r>
  <r>
    <n v="1.8175364769027799E+18"/>
    <s v="Sun Jul 28 12:23:58 +0000 2024"/>
    <n v="0"/>
    <s v="Mau jga punya ayang abang busway biar gampang klo nnya rute"/>
    <n v="1.8175364769027799E+18"/>
    <m/>
    <m/>
    <s v="in"/>
    <m/>
    <n v="0"/>
    <n v="0"/>
    <n v="0"/>
    <s v="https://x.com/ASUdhlah/status/1817536476902789353"/>
    <n v="1.29308062474866E+18"/>
    <s v="ASUdhlah"/>
    <x v="16"/>
  </r>
  <r>
    <n v="1.8174390432250701E+18"/>
    <s v="Sun Jul 28 05:56:48 +0000 2024"/>
    <n v="0"/>
    <s v="Anjir ke mta naik motor + busway + krl. Tinggal naik pesawat kata gue teh"/>
    <n v="1.8174390432250701E+18"/>
    <m/>
    <m/>
    <s v="in"/>
    <s v="she/her  "/>
    <n v="0"/>
    <n v="0"/>
    <n v="0"/>
    <s v="https://x.com/catofis/status/1817439043225079841"/>
    <n v="2758647047"/>
    <s v="catofis"/>
    <x v="17"/>
  </r>
  <r>
    <n v="1.8177738764594701E+18"/>
    <s v="Mon Jul 29 04:07:19 +0000 2024"/>
    <n v="0"/>
    <s v="Kesekian kali liat pengendara lain masuk jalur busway"/>
    <n v="1.8177738764594701E+18"/>
    <m/>
    <m/>
    <s v="in"/>
    <m/>
    <n v="0"/>
    <n v="0"/>
    <n v="0"/>
    <s v="https://x.com/kierahere_/status/1817773876459470857"/>
    <n v="1.03948113424821E+18"/>
    <s v="kierahere_"/>
    <x v="18"/>
  </r>
  <r>
    <n v="1.8183345298050701E+18"/>
    <s v="Tue Jul 30 17:15:09 +0000 2024"/>
    <n v="0"/>
    <s v="Semua diembat ga rakyat ga pejabat sama aja. Jalur busway pun diembat untuk kendaraan pribadi gatau logika mana yg dipake. https://t.co/WC7HiT2aIC"/>
    <n v="1.8183345298050701E+18"/>
    <s v="https://pbs.twimg.com/ext_tw_video_thumb/1818334494006644736/pu/img/wauxVt0ApYJ3vHR4.jpg"/>
    <m/>
    <s v="in"/>
    <s v="South East Asia"/>
    <n v="2"/>
    <n v="0"/>
    <n v="0"/>
    <s v="https://x.com/abang_aul/status/1818334529805074742"/>
    <n v="1.7881312717403899E+18"/>
    <s v="abang_aul"/>
    <x v="19"/>
  </r>
  <r>
    <n v="1.8181467754480901E+18"/>
    <s v="Tue Jul 30 04:49:05 +0000 2024"/>
    <n v="1"/>
    <s v="Untuk memberantas pengendara kendaraan bermotor penyerobot jalur busway dan pelawan arus sudah saatnya dgn tindakan tegas gunakan Traffic Spike yg bisa dioperasikan pakai sensor atau remote. Dijamin mendapat pelajaran berharga! cc: @TMCPoldaMetro @NTMCLantasPolri @ListyoSigitP https://t.co/gmKqoozKc4"/>
    <n v="1.8181467754480901E+18"/>
    <s v="https://pbs.twimg.com/media/GTta0eabEAAPTES.jpg"/>
    <m/>
    <s v="in"/>
    <s v="Indonesia"/>
    <n v="0"/>
    <n v="0"/>
    <n v="0"/>
    <s v="https://x.com/Big_Edik/status/1818146775448092811"/>
    <n v="1.7448047186549801E+18"/>
    <s v="Big_Edik"/>
    <x v="20"/>
  </r>
  <r>
    <n v="1.8178950413456599E+18"/>
    <s v="Mon Jul 29 12:08:47 +0000 2024"/>
    <n v="0"/>
    <s v="udah ganti 3 busway bau makanan nya beda2 yg pertama bau kopi yg kedua bau roti boy yg ketiga bau pizza https://t.co/ZFkixa3ZEj"/>
    <n v="1.8178950413456599E+18"/>
    <s v="https://pbs.twimg.com/media/GTp15ozbkAAyxHP.jpg"/>
    <m/>
    <s v="in"/>
    <s v="i n d o n e s i a"/>
    <n v="0"/>
    <n v="0"/>
    <n v="0"/>
    <s v="https://x.com/sunflowerpeache/status/1817895041345663438"/>
    <n v="1.1174309529495E+18"/>
    <s v="sunflowerpeache"/>
    <x v="21"/>
  </r>
  <r>
    <n v="1.8181331241251899E+18"/>
    <s v="Tue Jul 30 03:54:50 +0000 2024"/>
    <n v="0"/>
    <s v="Mood rusak perkara busway gajelas"/>
    <n v="1.8181331241251899E+18"/>
    <m/>
    <m/>
    <s v="in"/>
    <m/>
    <n v="0"/>
    <n v="0"/>
    <n v="0"/>
    <s v="https://x.com/onewida/status/1818133124125192381"/>
    <n v="8.2594282931469901E+17"/>
    <s v="onewida"/>
    <x v="22"/>
  </r>
  <r>
    <n v="1.81785375663103E+18"/>
    <s v="Mon Jul 29 09:24:44 +0000 2024"/>
    <n v="0"/>
    <s v="masya Allah busway 6b gaada habisnya menguji kesabaran gw:)))?"/>
    <n v="1.81785375663103E+18"/>
    <m/>
    <m/>
    <s v="in"/>
    <m/>
    <n v="0"/>
    <n v="0"/>
    <n v="0"/>
    <s v="https://x.com/bufferbeer/status/1817853756631036017"/>
    <n v="1.4040402388176799E+18"/>
    <s v="bufferbeer"/>
    <x v="23"/>
  </r>
  <r>
    <n v="1.81752172129519E+18"/>
    <s v="Sun Jul 28 11:25:20 +0000 2024"/>
    <n v="0"/>
    <s v="Eh ini gue naik busway orang nya pada diem semua anjir. Dan ga berenti juga di tiap halte padahal rame haltenya"/>
    <n v="1.81752172129519E+18"/>
    <m/>
    <m/>
    <s v="in"/>
    <s v="ðŸ‡¨ðŸ‡¦ðŸ‡°ðŸ‡·ðŸ‡¹ðŸ‡­"/>
    <n v="0"/>
    <n v="0"/>
    <n v="0"/>
    <s v="https://x.com/markleeselca/status/1817521721295196556"/>
    <n v="1.62841626840257E+18"/>
    <s v="markleeselca"/>
    <x v="24"/>
  </r>
  <r>
    <n v="1.81826661112578E+18"/>
    <s v="Tue Jul 30 12:45:16 +0000 2024"/>
    <n v="3"/>
    <s v="Anak pejabat pembunuh bebas kepala pesantren cabuli anak didik dapat 7 tahun penjara tapi remisi 6 tahun sita harta koruptor ditolak ditambah kejadian macam ini. Pantesan aja rakyatnya juga pada santai kalau melanggar aturan apalagi yang receh semisal trabas jalur busway "/>
    <n v="1.81826661112578E+18"/>
    <m/>
    <m/>
    <s v="in"/>
    <s v="Tangerang, Indonesia"/>
    <n v="0"/>
    <n v="1"/>
    <n v="9"/>
    <s v="https://x.com/epicurina/status/1818266611125784647"/>
    <n v="113596781"/>
    <s v="epicurina"/>
    <x v="25"/>
  </r>
  <r>
    <n v="1.8182272645697001E+18"/>
    <s v="Tue Jul 30 10:08:55 +0000 2024"/>
    <n v="0"/>
    <s v="Hari ini plg naik busway plisssss gamau muntah2 lagi kayak wkt itu. Malu bgt huek2"/>
    <n v="1.8182272645697001E+18"/>
    <m/>
    <m/>
    <s v="in"/>
    <m/>
    <n v="0"/>
    <n v="0"/>
    <n v="0"/>
    <s v="https://x.com/njejel6690/status/1818227264569704758"/>
    <n v="3711240264"/>
    <s v="njejel6690"/>
    <x v="26"/>
  </r>
  <r>
    <n v="1.8182633818429801E+18"/>
    <s v="Tue Jul 30 12:32:26 +0000 2024"/>
    <n v="0"/>
    <s v="damn dapet busway full desak berdiri. untung kaki w udh sporty bgt"/>
    <n v="1.8182633818429801E+18"/>
    <m/>
    <m/>
    <s v="in"/>
    <m/>
    <n v="0"/>
    <n v="0"/>
    <n v="0"/>
    <s v="https://x.com/AlfiansyahAchm1/status/1818263381842985426"/>
    <n v="1.11439822486794E+18"/>
    <s v="AlfiansyahAchm1"/>
    <x v="27"/>
  </r>
  <r>
    <n v="1.81771983195487E+18"/>
    <s v="Mon Jul 29 00:32:34 +0000 2024"/>
    <n v="0"/>
    <s v="huys ini perasaan gw aja atau emamg kursi busway ini PANAS BANGET KAYAK DIBALSEMIN???????"/>
    <n v="1.81771983195487E+18"/>
    <m/>
    <m/>
    <s v="in"/>
    <s v="pfp:"/>
    <n v="0"/>
    <n v="0"/>
    <n v="0"/>
    <s v="https://x.com/massdestruxion/status/1817719831954874412"/>
    <n v="1.4928409301219599E+18"/>
    <s v="massdestruxion"/>
    <x v="28"/>
  </r>
  <r>
    <n v="1.81742400807969E+18"/>
    <s v="Sun Jul 28 04:57:04 +0000 2024"/>
    <n v="1"/>
    <s v="GAUNGKAN! Sekali lagi Tiap hari pake nina-ninu serobot sana-sini maruk jalur busway tiap lagi macet-macetnya GAK USAH SOK TAU KONDISI TRANSPORTASI UMUM ."/>
    <n v="1.81742400807969E+18"/>
    <m/>
    <m/>
    <s v="in"/>
    <s v="Kota Bekasi, Indonesia"/>
    <n v="0"/>
    <n v="1"/>
    <n v="0"/>
    <s v="https://x.com/sripraba95/status/1817424008079696051"/>
    <n v="2215859544"/>
    <s v="sripraba95"/>
    <x v="29"/>
  </r>
  <r>
    <n v="1.81753600985869E+18"/>
    <s v="Sun Jul 28 12:22:07 +0000 2024"/>
    <n v="1"/>
    <s v="Apa yang kau harapkan dari para pejabat yang tiap hari pake kenpri ditambah nina-ninu pengawal untuk nerobos jalan macet sampe maruk jalur busway....?"/>
    <n v="1.81753600985869E+18"/>
    <m/>
    <m/>
    <s v="in"/>
    <s v="Kota Bekasi, Indonesia"/>
    <n v="0"/>
    <n v="0"/>
    <n v="0"/>
    <s v="https://x.com/sripraba95/status/1817536009858695632"/>
    <n v="2215859544"/>
    <s v="sripraba95"/>
    <x v="30"/>
  </r>
  <r>
    <n v="1.8178995288483E+18"/>
    <s v="Mon Jul 29 12:26:37 +0000 2024"/>
    <n v="8"/>
    <s v="Gandeng truss kyk busway"/>
    <n v="1.8178995288483E+18"/>
    <m/>
    <m/>
    <s v="in"/>
    <m/>
    <n v="0"/>
    <n v="4"/>
    <n v="0"/>
    <s v="https://x.com/sasyaaaaaa_/status/1817899528848302450"/>
    <n v="1.6921649229464801E+18"/>
    <s v="sasyaaaaaa_"/>
    <x v="31"/>
  </r>
  <r>
    <n v="1.81751601552336E+18"/>
    <s v="Sun Jul 28 11:02:40 +0000 2024"/>
    <n v="0"/>
    <s v="dingin bgt busway"/>
    <n v="1.81751601552336E+18"/>
    <m/>
    <m/>
    <s v="in"/>
    <s v="Indonesia"/>
    <n v="0"/>
    <n v="0"/>
    <n v="0"/>
    <s v="https://x.com/papihsugarfree/status/1817516015523368984"/>
    <n v="2882928228"/>
    <s v="papihsugarfree"/>
    <x v="32"/>
  </r>
  <r>
    <n v="1.8175616180306601E+18"/>
    <s v="Sun Jul 28 14:03:53 +0000 2024"/>
    <n v="0"/>
    <s v="WOI ANAK MAGANG YG CAKEP ITU YG DRI LANTAI 3 YG KLO BERANGKAT AMA PULANG SELALU BARENG AMA GUA GARA 1 JURUSAN BUSWAY TBTB TIKTOK NYA LEWAT DI GUA WKWKWKWK HAMPIR 7 BLN GUA BARU TAU NAMANYA WKWKWK"/>
    <n v="1.8175616180306601E+18"/>
    <m/>
    <m/>
    <s v="in"/>
    <m/>
    <n v="1"/>
    <n v="1"/>
    <n v="0"/>
    <s v="https://x.com/vousmevyzh/status/1817561618030666135"/>
    <n v="1.3487671285564201E+18"/>
    <s v="vousmevyzh"/>
    <x v="33"/>
  </r>
  <r>
    <n v="1.8181109825538099E+18"/>
    <s v="Tue Jul 30 02:26:51 +0000 2024"/>
    <n v="0"/>
    <s v="weh ini busway ambil jalan lain kenapa ya mana macet sekali makin telat "/>
    <n v="1.8181109825538099E+18"/>
    <m/>
    <m/>
    <s v="in"/>
    <m/>
    <n v="0"/>
    <n v="0"/>
    <n v="0"/>
    <s v="https://x.com/nalaaioo/status/1818110982553813269"/>
    <n v="4812980512"/>
    <s v="nalaaioo"/>
    <x v="34"/>
  </r>
  <r>
    <n v="1.81821633553443E+18"/>
    <s v="Tue Jul 30 09:25:29 +0000 2024"/>
    <n v="0"/>
    <s v="LG KERJA JD GA FOKUS PLLSLSS mau nunggu baca di busway GABISA "/>
    <n v="1.81821633553443E+18"/>
    <m/>
    <m/>
    <s v="in"/>
    <n v="23"/>
    <n v="0"/>
    <n v="0"/>
    <n v="0"/>
    <s v="https://x.com/TPWKHES/status/1818216335534436745"/>
    <n v="1.3055061534350001E+18"/>
    <s v="TPWKHES"/>
    <x v="35"/>
  </r>
  <r>
    <n v="1.8181016024543201E+18"/>
    <s v="Tue Jul 30 01:49:35 +0000 2024"/>
    <n v="1"/>
    <s v="Gue aja deh ngalah pindah kosan aja yg deket sama halte. Biar gk naik busway pinggiran. Bye lah tebet!!!!!!!! "/>
    <n v="1.8181016024543201E+18"/>
    <m/>
    <m/>
    <s v="in"/>
    <m/>
    <n v="0"/>
    <n v="0"/>
    <n v="0"/>
    <s v="https://x.com/HariboJoonGi/status/1818101602454327537"/>
    <n v="1.5600973234760801E+18"/>
    <s v="HariboJoonGi"/>
    <x v="36"/>
  </r>
  <r>
    <n v="1.81792721551199E+18"/>
    <s v="Mon Jul 29 14:16:38 +0000 2024"/>
    <n v="0"/>
    <s v="info kostan di daerah pancoran plz yg deket sm halte transjakarta/busway dan kamar mandi dalem"/>
    <n v="1.81792721551199E+18"/>
    <m/>
    <m/>
    <s v="in"/>
    <s v="exo planet â¹ ðŸª"/>
    <n v="0"/>
    <n v="0"/>
    <n v="0"/>
    <s v="https://x.com/xoxoxbop/status/1817927215511990418"/>
    <n v="1.3619622022493199E+18"/>
    <s v="xoxoxbop"/>
    <x v="37"/>
  </r>
  <r>
    <n v="1.81755393810912E+18"/>
    <s v="Sun Jul 28 13:33:22 +0000 2024"/>
    <n v="0"/>
    <s v="busway hari ini ruameee poull"/>
    <n v="1.81755393810912E+18"/>
    <m/>
    <m/>
    <s v="in"/>
    <s v="ESFP. 07. FISIP UPNVJ 25"/>
    <n v="0"/>
    <n v="0"/>
    <n v="0"/>
    <s v="https://x.com/ayoksenam/status/1817553938109125006"/>
    <n v="1.60523344319697E+18"/>
    <s v="ayoksenam"/>
    <x v="38"/>
  </r>
  <r>
    <n v="1.8182996354186601E+18"/>
    <s v="Tue Jul 30 14:56:30 +0000 2024"/>
    <n v="0"/>
    <s v="Halte Busway Denpasar Gatot Subroto Jakarta https://t.co/Q36cYEomzE"/>
    <n v="1.8182996354186601E+18"/>
    <s v="https://pbs.twimg.com/ext_tw_video_thumb/1818299519437828096/pu/img/-vBkRHP0k3T0rBhu.jpg"/>
    <m/>
    <s v="in"/>
    <s v="Jakarta Selatan, DKI Jakarta"/>
    <n v="0"/>
    <n v="0"/>
    <n v="0"/>
    <s v="https://x.com/SukatendelRuben/status/1818299635418665298"/>
    <n v="4210913724"/>
    <s v="SukatendelRuben"/>
    <x v="39"/>
  </r>
  <r>
    <n v="1.8173835709205901E+18"/>
    <s v="Sun Jul 28 02:16:23 +0000 2024"/>
    <n v="0"/>
    <s v="walaupun judulnya cfd tetep aja gue hampir di srempet motor dan busway https://t.co/7XikTn0yLo"/>
    <n v="1.8173835709205901E+18"/>
    <s v="https://pbs.twimg.com/media/GTikrJkbkAAB33U.jpg"/>
    <m/>
    <s v="in"/>
    <m/>
    <n v="1"/>
    <n v="1"/>
    <n v="0"/>
    <s v="https://x.com/malaikatkukusan/status/1817383570920595953"/>
    <n v="1.5482092716066299E+18"/>
    <s v="malaikatkukusan"/>
    <x v="40"/>
  </r>
  <r>
    <n v="1.8178181198235699E+18"/>
    <s v="Mon Jul 29 07:03:07 +0000 2024"/>
    <n v="0"/>
    <s v="Ada kali orang nangis di busway koridor 12"/>
    <n v="1.8178181198235699E+18"/>
    <m/>
    <m/>
    <s v="in"/>
    <m/>
    <n v="0"/>
    <n v="0"/>
    <n v="0"/>
    <s v="https://x.com/seungkwanfismat/status/1817818119823577320"/>
    <n v="1.64555692962702E+18"/>
    <s v="seungkwanfismat"/>
    <x v="41"/>
  </r>
  <r>
    <n v="1.81788382645629E+18"/>
    <s v="Mon Jul 29 11:24:13 +0000 2024"/>
    <n v="0"/>
    <s v="Anjirrr dah tinggal naik malah langsung ngegas busway nya parah sihhh"/>
    <n v="1.81788382645629E+18"/>
    <m/>
    <m/>
    <s v="in"/>
    <s v="TrES-2b"/>
    <n v="0"/>
    <n v="0"/>
    <n v="0"/>
    <s v="https://x.com/natatrash/status/1817883826456297729"/>
    <n v="9.1868946100892403E+17"/>
    <s v="natatrash"/>
    <x v="42"/>
  </r>
  <r>
    <n v="1.8182411157762199E+18"/>
    <s v="Tue Jul 30 11:03:57 +0000 2024"/>
    <n v="0"/>
    <s v="jam segini udah di busway tuh indah banget: ))))"/>
    <n v="1.8182411157762199E+18"/>
    <m/>
    <m/>
    <s v="in"/>
    <m/>
    <n v="0"/>
    <n v="0"/>
    <n v="0"/>
    <s v="https://x.com/_NAYNYYY/status/1818241115776229662"/>
    <n v="1.6518076456056901E+18"/>
    <s v="_NAYNYYY"/>
    <x v="43"/>
  </r>
  <r>
    <n v="1.8174449955044401E+18"/>
    <s v="Sun Jul 28 06:20:28 +0000 2024"/>
    <n v="1"/>
    <s v="Aku pernah cuma numpang toilet doang mau bab karena waktu itu lagi di busway daerah sudirman macet bgt berenti di GBK ke FX bentar"/>
    <n v="1.8174449955044401E+18"/>
    <m/>
    <m/>
    <s v="in"/>
    <m/>
    <n v="0"/>
    <n v="0"/>
    <n v="0"/>
    <s v="https://x.com/zhazhaooo/status/1817444995504447490"/>
    <n v="1.4654881596517199E+18"/>
    <s v="zhazhaooo"/>
    <x v="44"/>
  </r>
  <r>
    <n v="1.81843272169552E+18"/>
    <s v="Tue Jul 30 23:45:20 +0000 2024"/>
    <n v="0"/>
    <s v="Peak intern so far: ketiduran di busway dan dibangunin orang udh di last halte 4c. Thanks to early schedule and MRT jadi masih ada spare time WKWKWK"/>
    <n v="1.81843272169552E+18"/>
    <m/>
    <m/>
    <s v="in"/>
    <s v="Kuala Lumpur City"/>
    <n v="0"/>
    <n v="0"/>
    <n v="0"/>
    <s v="https://x.com/ceaelsd/status/1818432721695523197"/>
    <n v="1.4557048745202501E+18"/>
    <s v="ceaelsd"/>
    <x v="45"/>
  </r>
  <r>
    <n v="1.8181778954179899E+18"/>
    <s v="Tue Jul 30 06:52:45 +0000 2024"/>
    <n v="0"/>
    <s v="eh ternyata nangis di busway ngga lucu dh malu aku"/>
    <n v="1.8181778954179899E+18"/>
    <m/>
    <m/>
    <s v="in"/>
    <m/>
    <n v="0"/>
    <n v="0"/>
    <n v="0"/>
    <s v="https://x.com/hdmonks/status/1818177895417991316"/>
    <n v="1.5058299264857201E+18"/>
    <s v="hdmonks"/>
    <x v="46"/>
  </r>
  <r>
    <n v="1.81814261695507E+18"/>
    <s v="Tue Jul 30 04:32:33 +0000 2024"/>
    <n v="5"/>
    <s v="yang gw salut mereka demo tapi gak sampe makan jalan Tije itu menteri agama gak ada urusan yg penting2 amat minta dikawal di jalur busway "/>
    <n v="1.81814261695507E+18"/>
    <m/>
    <m/>
    <s v="in"/>
    <m/>
    <n v="0"/>
    <n v="0"/>
    <n v="1"/>
    <s v="https://x.com/koganenohikari/status/1818142616955072911"/>
    <n v="1.2782698928823301E+18"/>
    <s v="koganenohikari"/>
    <x v="47"/>
  </r>
  <r>
    <n v="1.8181034240530601E+18"/>
    <s v="Tue Jul 30 01:56:49 +0000 2024"/>
    <n v="0"/>
    <s v="Kapan hari papasan dgn Farhan penyiar di halte LRT beliau baru turun dr busway mau naik LRT sayang aja dia ga buat konten kyk si mas presenter yg satunya itu"/>
    <n v="1.8181034240530601E+18"/>
    <m/>
    <m/>
    <s v="in"/>
    <s v="Indonesia"/>
    <n v="0"/>
    <n v="0"/>
    <n v="0"/>
    <s v="https://x.com/storyfromleeaan/status/1818103424053063887"/>
    <n v="74373080"/>
    <s v="storyfromleeaan"/>
    <x v="48"/>
  </r>
  <r>
    <n v="1.8181545124751301E+18"/>
    <s v="Tue Jul 30 05:19:50 +0000 2024"/>
    <n v="0"/>
    <s v="PLEASEEE INIII JADI MACETTT DI JALUR BUSWAY"/>
    <n v="1.8181545124751301E+18"/>
    <m/>
    <m/>
    <s v="in"/>
    <m/>
    <n v="0"/>
    <n v="0"/>
    <n v="0"/>
    <s v="https://x.com/pawpuku/status/1818154512475132187"/>
    <n v="1.2741146443998999E+18"/>
    <s v="pawpuku"/>
    <x v="49"/>
  </r>
  <r>
    <n v="1.81804774237714E+18"/>
    <s v="Mon Jul 29 22:15:34 +0000 2024"/>
    <n v="0"/>
    <s v="Kaga di busway kaga di kereta napa ini mas2 dan bapak2 ngangkang lebar bgt dah heran. Titit lu pada lebar ke samping apa gmn sih?"/>
    <n v="1.81804774237714E+18"/>
    <m/>
    <m/>
    <s v="in"/>
    <s v="Takayan's Heart"/>
    <n v="0"/>
    <n v="0"/>
    <n v="0"/>
    <s v="https://x.com/hjicebear/status/1818047742377148864"/>
    <n v="854365794"/>
    <s v="hjicebear"/>
    <x v="50"/>
  </r>
  <r>
    <n v="1.81756536172386E+18"/>
    <s v="Sun Jul 28 14:18:45 +0000 2024"/>
    <n v="0"/>
    <s v="Di X ini banyak orang kagetan apa2 jawabannya transum tapi penunjangnya gapernah masuk pikiran. Tau harus jadi aja Dikata busway melayang gapake jalanan Dikata Bangun MRT/LRT 3 bulan jadi Dimana mereka pas kemaren sempet ada supir JRC SO karena gaada duit?"/>
    <n v="1.81756536172386E+18"/>
    <m/>
    <m/>
    <s v="in"/>
    <m/>
    <n v="1"/>
    <n v="0"/>
    <n v="0"/>
    <s v="https://x.com/otwduls/status/1817565361723863427"/>
    <n v="71718838"/>
    <s v="otwduls"/>
    <x v="51"/>
  </r>
  <r>
    <n v="1.81830603900529E+18"/>
    <s v="Tue Jul 30 15:21:56 +0000 2024"/>
    <n v="0"/>
    <s v="Min @PT_Transjakarta tolong dibantu busway jalur kuningan ragunan menabrak ojol. Di belokan dekat halte kuningan."/>
    <n v="1.81830603900529E+18"/>
    <m/>
    <m/>
    <s v="in"/>
    <s v="Depok, Indonesia"/>
    <n v="0"/>
    <n v="1"/>
    <n v="0"/>
    <s v="https://x.com/hestihyuga/status/1818306039005290950"/>
    <n v="193259999"/>
    <s v="hestihyuga"/>
    <x v="52"/>
  </r>
  <r>
    <n v="1.81814575150943E+18"/>
    <s v="Tue Jul 30 04:45:01 +0000 2024"/>
    <n v="0"/>
    <s v="sebel dh ajg sama petugas busway GUA TIMBANG NGISI SALDO BNTT AJA GBS BUSWAY BRG NUNGGU 2MNITAN NJIR"/>
    <n v="1.81814575150943E+18"/>
    <m/>
    <m/>
    <s v="in"/>
    <s v="memento moriâˆž"/>
    <n v="0"/>
    <n v="0"/>
    <n v="0"/>
    <s v="https://x.com/orangesforjy/status/1818145751509434762"/>
    <n v="1.7154610733427899E+18"/>
    <s v="orangesforjy"/>
    <x v="53"/>
  </r>
  <r>
    <n v="1.8176567056580101E+18"/>
    <s v="Sun Jul 28 20:21:43 +0000 2024"/>
    <n v="0"/>
    <s v="iyaa gua baru 5 hari naik busway tp kebagian berdiri trs aja kaki gua udh pegel bgt + punggung gua jg pegel"/>
    <n v="1.8176567056580101E+18"/>
    <m/>
    <m/>
    <s v="in"/>
    <m/>
    <n v="0"/>
    <n v="0"/>
    <n v="0"/>
    <s v="https://x.com/jumumom/status/1817656705658015961"/>
    <n v="1.7209710536175501E+18"/>
    <s v="jumumom"/>
    <x v="54"/>
  </r>
  <r>
    <n v="1.8180999699850601E+18"/>
    <s v="Tue Jul 30 01:43:06 +0000 2024"/>
    <n v="0"/>
    <s v="tadi lagi enak enak ngelamun di busway pas lewat balai kota suara orang demonya kenceng bgt. asli aku kaget"/>
    <n v="1.8180999699850601E+18"/>
    <m/>
    <m/>
    <s v="in"/>
    <m/>
    <n v="0"/>
    <n v="0"/>
    <n v="0"/>
    <s v="https://x.com/strwbrycheeze/status/1818099969985069375"/>
    <n v="361042816"/>
    <s v="strwbrycheeze"/>
    <x v="55"/>
  </r>
  <r>
    <n v="1.8176194106534999E+18"/>
    <s v="Sun Jul 28 17:53:31 +0000 2024"/>
    <n v="0"/>
    <s v="Hebat hebat berarti ya yg kerja senin sampai jumat pke kendaraan umum jakarta gua aja setiap pulang event pke busway ga dpt duduk + kereta jakarta bogor ga dpt duduk udh tepar kaki "/>
    <n v="1.8176194106534999E+18"/>
    <m/>
    <m/>
    <s v="in"/>
    <m/>
    <n v="0"/>
    <n v="0"/>
    <n v="0"/>
    <s v="https://x.com/ramaalfikrifeb/status/1817619410653507942"/>
    <n v="1.3486590582748301E+18"/>
    <s v="ramaalfikrifeb"/>
    <x v="56"/>
  </r>
  <r>
    <n v="1.8181221512052401E+18"/>
    <s v="Tue Jul 30 03:11:14 +0000 2024"/>
    <n v="0"/>
    <s v="Menjelang agustus paling berkesan liat supir truk bis dan angkutan umum pasang merah putih di kendaraanya Eh kemaren ada mobil menteri masuk jalur busway ya?"/>
    <n v="1.8181221512052401E+18"/>
    <m/>
    <m/>
    <s v="in"/>
    <s v="Jakarta Raya"/>
    <n v="0"/>
    <n v="0"/>
    <n v="0"/>
    <s v="https://x.com/doblang_08/status/1818122151205240920"/>
    <n v="259138337"/>
    <s v="doblang_08"/>
    <x v="57"/>
  </r>
  <r>
    <n v="1.8173918742877599E+18"/>
    <s v="Sun Jul 28 02:49:22 +0000 2024"/>
    <n v="3"/>
    <s v="baru semalem diskusi ma temen menurutku: KRL: draining energy and mentality Busway: only wasting my time. pilih apaaa? ya busway doong!"/>
    <n v="1.8173918742877599E+18"/>
    <m/>
    <m/>
    <s v="in"/>
    <s v="Neverland"/>
    <n v="0"/>
    <n v="0"/>
    <n v="0"/>
    <s v="https://x.com/salsabilaisme/status/1817391874287767850"/>
    <n v="1.2459999406370401E+18"/>
    <s v="salsabilaisme"/>
    <x v="58"/>
  </r>
  <r>
    <n v="1.8182187581517399E+18"/>
    <s v="Tue Jul 30 09:35:07 +0000 2024"/>
    <n v="0"/>
    <s v="Busway 7p yg arah cawang sentral - pondok kelapa ini emang AC nya mati semua apa ya? selama gua naek 7p AC nya gada yg bener dah..."/>
    <n v="1.8182187581517399E+18"/>
    <m/>
    <m/>
    <s v="in"/>
    <m/>
    <n v="0"/>
    <n v="0"/>
    <n v="0"/>
    <s v="https://x.com/Fgomnresyh_/status/1818218758151741880"/>
    <n v="1.14752688010853E+18"/>
    <s v="Fgomnresyh_"/>
    <x v="59"/>
  </r>
  <r>
    <n v="1.8182402260970801E+18"/>
    <s v="Tue Jul 30 11:00:25 +0000 2024"/>
    <n v="0"/>
    <s v="Ngga tau knp kesel aja ngeliat motor msk jalur busway Eh tapi gua sering sih "/>
    <n v="1.8182402260970801E+18"/>
    <m/>
    <m/>
    <s v="in"/>
    <s v="Kota bekasi"/>
    <n v="0"/>
    <n v="0"/>
    <n v="0"/>
    <s v="https://x.com/maulanabudi_mb/status/1818240226097086787"/>
    <n v="1.10724265329953E+18"/>
    <s v="maulanabudi_mb"/>
    <x v="60"/>
  </r>
  <r>
    <n v="1.81793565508499E+18"/>
    <s v="Mon Jul 29 14:50:10 +0000 2024"/>
    <n v="0"/>
    <s v="pinggang mo copot bediri di busway "/>
    <n v="1.81793565508499E+18"/>
    <m/>
    <m/>
    <s v="in"/>
    <m/>
    <n v="0"/>
    <n v="0"/>
    <n v="0"/>
    <s v="https://x.com/mopomopoka/status/1817935655084999045"/>
    <n v="1.7961080014364001E+18"/>
    <s v="mopomopoka"/>
    <x v="61"/>
  </r>
  <r>
    <n v="1.81786132280321E+18"/>
    <s v="Mon Jul 29 09:54:48 +0000 2024"/>
    <n v="0"/>
    <s v="Kalo masyarakat sipil nggak boleh terobos kalo TNI polri sih bebas aja tuh ....Pegawai Kemenkeu Disemprot Prajurit TNI Imbas Protes Jalur Busway Kapendam: Sama dari Pemerintahan https://t.co/wnIKwzwG2u"/>
    <n v="1.81786132280321E+18"/>
    <m/>
    <m/>
    <s v="in"/>
    <m/>
    <n v="0"/>
    <n v="0"/>
    <n v="0"/>
    <s v="https://x.com/agungtriat53466/status/1817861322803212711"/>
    <n v="1.7547961878935099E+18"/>
    <s v="agungtriat53466"/>
    <x v="62"/>
  </r>
  <r>
    <n v="1.8178967059852401E+18"/>
    <s v="Mon Jul 29 12:15:24 +0000 2024"/>
    <n v="0"/>
    <s v="gue naik busway dari terminal emang halte awalnya banget lah jadi kita yg nunggu supir nya buat jalan.. terus udah tuh setelah nunggu hampir 10 menit dia masuk tuh udh duduk di kursi pengemudinya lalu pas udh siap dia tbtb ngomong~"/>
    <n v="1.8178967059852401E+18"/>
    <m/>
    <m/>
    <s v="in"/>
    <m/>
    <n v="0"/>
    <n v="1"/>
    <n v="0"/>
    <s v="https://x.com/bberryispurple/status/1817896705985245430"/>
    <n v="1.52873826485249E+18"/>
    <s v="bberryispurple"/>
    <x v="63"/>
  </r>
  <r>
    <n v="1.8182604623977201E+18"/>
    <s v="Tue Jul 30 12:20:50 +0000 2024"/>
    <n v="0"/>
    <s v="Normalisasi sambit mobil pejabat yg lewat jalur busway seenak jidat kek gini. Asu bgt."/>
    <n v="1.8182604623977201E+18"/>
    <m/>
    <m/>
    <s v="in"/>
    <s v="Indonesia"/>
    <n v="0"/>
    <n v="0"/>
    <n v="0"/>
    <s v="https://x.com/voraciousjourne/status/1818260462397727072"/>
    <n v="1.4972658026967401E+18"/>
    <s v="voraciousjourne"/>
    <x v="64"/>
  </r>
  <r>
    <n v="1.8175878616608699E+18"/>
    <s v="Sun Jul 28 15:48:10 +0000 2024"/>
    <n v="0"/>
    <s v="Zolim banget yang masuk jalur busway. Ambulan sm damkar aja ga gitu."/>
    <n v="1.8175878616608699E+18"/>
    <m/>
    <m/>
    <s v="in"/>
    <m/>
    <n v="0"/>
    <n v="0"/>
    <n v="0"/>
    <s v="https://x.com/Perl24_/status/1817587861660877296"/>
    <n v="1.7147481600637599E+18"/>
    <s v="Perl24_"/>
    <x v="65"/>
  </r>
  <r>
    <n v="1.8179042167002501E+18"/>
    <s v="Mon Jul 29 12:45:14 +0000 2024"/>
    <n v="0"/>
    <s v="Eh sumpah pls bikinin halte busway deket kotwis :("/>
    <n v="1.8179042167002501E+18"/>
    <m/>
    <m/>
    <s v="in"/>
    <m/>
    <n v="0"/>
    <n v="0"/>
    <n v="0"/>
    <s v="https://x.com/coolgirlII/status/1817904216700252293"/>
    <n v="1.7684389252349801E+18"/>
    <s v="coolgirlII"/>
    <x v="66"/>
  </r>
  <r>
    <n v="1.8178294951870999E+18"/>
    <s v="Mon Jul 29 07:48:19 +0000 2024"/>
    <n v="0"/>
    <s v="gue sebagai warga jakarta rela ngeliat ini di sepanjang halte busway jujur â€ï¸"/>
    <n v="1.8178294951870999E+18"/>
    <m/>
    <m/>
    <s v="in"/>
    <s v="suka apa aja"/>
    <n v="0"/>
    <n v="0"/>
    <n v="0"/>
    <s v="https://x.com/ellameanie/status/1817829495187100137"/>
    <n v="1.62945333377279E+18"/>
    <s v="ellameanie"/>
    <x v="67"/>
  </r>
  <r>
    <n v="1.81822951972945E+18"/>
    <s v="Tue Jul 30 10:17:53 +0000 2024"/>
    <n v="0"/>
    <s v="Si pinter ini udah sampe halte busway harus balik lagi jalan ke kantor karena ketinggaln twsnya cape bgt bolak balik jalan kantor - halte - kantor"/>
    <n v="1.81822951972945E+18"/>
    <m/>
    <m/>
    <s v="in"/>
    <m/>
    <n v="0"/>
    <n v="0"/>
    <n v="0"/>
    <s v="https://x.com/dreamietown/status/1818229519729459573"/>
    <n v="1.3975679118463099E+18"/>
    <s v="dreamietown"/>
    <x v="68"/>
  </r>
  <r>
    <n v="1.8178841123610199E+18"/>
    <s v="Mon Jul 29 11:25:21 +0000 2024"/>
    <n v="0"/>
    <s v="Gua kaget bgt td tiba di toel di busway agak panik dikit krn mikir dia mau turun jg "/>
    <n v="1.8178841123610199E+18"/>
    <m/>
    <m/>
    <s v="in"/>
    <m/>
    <n v="0"/>
    <n v="0"/>
    <n v="0"/>
    <s v="https://x.com/uiuaadingdingpa/status/1817884112361026044"/>
    <n v="1.23775238913998E+18"/>
    <s v="uiuaadingdingpa"/>
    <x v="69"/>
  </r>
  <r>
    <n v="1.8182072535282501E+18"/>
    <s v="Tue Jul 30 08:49:24 +0000 2024"/>
    <n v="0"/>
    <s v="ni gocar masuk jalur busway kalo kena tilang apakah gue diajak bagi 2?"/>
    <n v="1.8182072535282501E+18"/>
    <m/>
    <m/>
    <s v="in"/>
    <m/>
    <n v="0"/>
    <n v="0"/>
    <n v="0"/>
    <s v="https://x.com/evpwvq/status/1818207253528252718"/>
    <n v="1.4189675874682299E+18"/>
    <s v="evpwvq"/>
    <x v="70"/>
  </r>
  <r>
    <n v="1.8177191770646799E+18"/>
    <s v="Mon Jul 29 00:29:58 +0000 2024"/>
    <n v="0"/>
    <s v="Kaget anjrit kirain ini pemberhentian terakhir soalnya pada keluar rame2 gw planga plongo aja lagi masih ada yg belom turun yaudah w ikut kg turun dah wkwkwkk pengalaman pertama kali naik busway belom makan wak ini dinginn banget euy"/>
    <n v="1.8177191770646799E+18"/>
    <m/>
    <m/>
    <s v="in"/>
    <m/>
    <n v="0"/>
    <n v="0"/>
    <n v="0"/>
    <s v="https://x.com/Nosferatuhugo/status/1817719177064681695"/>
    <n v="1.67916986913119E+18"/>
    <s v="Nosferatuhugo"/>
    <x v="71"/>
  </r>
  <r>
    <n v="1.8177172204931899E+18"/>
    <s v="Mon Jul 29 00:22:11 +0000 2024"/>
    <n v="0"/>
    <s v="Lg nunggu busway liatin Kim Seon Ho lucu bgt sh. Green flag bgt. Emg bener yeh org yg gampang ketawa itu jg org yg gmpang nangis. Jarang bgt liat laki mudah nangis"/>
    <n v="1.8177172204931899E+18"/>
    <m/>
    <m/>
    <s v="in"/>
    <m/>
    <n v="0"/>
    <n v="0"/>
    <n v="0"/>
    <s v="https://x.com/rindari96517476/status/1817717220493197751"/>
    <n v="1.57027412902638E+18"/>
    <s v="rindari96517476"/>
    <x v="72"/>
  </r>
  <r>
    <n v="1.8177458928223501E+18"/>
    <s v="Mon Jul 29 02:16:07 +0000 2024"/>
    <n v="0"/>
    <s v="Jir klo patal begini dan gw naik busway apa supir busway nya disuruh trobos dan di kurung di patal "/>
    <n v="1.8177458928223501E+18"/>
    <m/>
    <m/>
    <s v="in"/>
    <m/>
    <n v="0"/>
    <n v="0"/>
    <n v="0"/>
    <s v="https://x.com/choeexxoo/status/1817745892822352161"/>
    <n v="1.33448924381763E+18"/>
    <s v="choeexxoo"/>
    <x v="73"/>
  </r>
  <r>
    <n v="1.81742260798717E+18"/>
    <s v="Sun Jul 28 04:51:30 +0000 2024"/>
    <n v="2"/>
    <s v="Setiap ada yg totot totot di tengah kemacetan mobil dinas pejabrut yang masuk busway gw sinisin semua"/>
    <n v="1.81742260798717E+18"/>
    <m/>
    <m/>
    <s v="in"/>
    <n v="62"/>
    <n v="0"/>
    <n v="0"/>
    <n v="1"/>
    <s v="https://x.com/amewakasa/status/1817422607987175848"/>
    <n v="3218900125"/>
    <s v="amewakasa"/>
    <x v="74"/>
  </r>
  <r>
    <n v="1.81814732691935E+18"/>
    <s v="Tue Jul 30 04:51:16 +0000 2024"/>
    <n v="1"/>
    <s v="OH PANTESANNN td di halte busway pademangan orang2 yg biasa naik jaklingko pd antri"/>
    <n v="1.81814732691935E+18"/>
    <m/>
    <m/>
    <s v="in"/>
    <s v="â™¡ 97z â™¡"/>
    <n v="0"/>
    <n v="0"/>
    <n v="0"/>
    <s v="https://x.com/moisunflowers/status/1818147326919356824"/>
    <n v="66346717"/>
    <s v="moisunflowers"/>
    <x v="75"/>
  </r>
  <r>
    <n v="1.8179369886429701E+18"/>
    <s v="Mon Jul 29 14:55:28 +0000 2024"/>
    <n v="0"/>
    <s v="Lemes baru balik ngantor (masi di busway) Butuh banget dipukpuk Shinyu"/>
    <n v="1.8179369886429701E+18"/>
    <m/>
    <m/>
    <s v="in"/>
    <s v="ë¶•ë°©ë¶•ë°© // ðŸŽðŸŽ!â˜¾"/>
    <n v="0"/>
    <n v="0"/>
    <n v="0"/>
    <s v="https://x.com/xxshinyu/status/1817936988642976080"/>
    <n v="1.6625804988442501E+18"/>
    <s v="xxshinyu"/>
    <x v="76"/>
  </r>
  <r>
    <n v="1.8182329944251599E+18"/>
    <s v="Tue Jul 30 10:31:41 +0000 2024"/>
    <n v="0"/>
    <s v="buset busway pengap mampus"/>
    <n v="1.8182329944251599E+18"/>
    <m/>
    <m/>
    <s v="in"/>
    <m/>
    <n v="0"/>
    <n v="0"/>
    <n v="0"/>
    <s v="https://x.com/jenohepi/status/1818232994425164083"/>
    <n v="2272911548"/>
    <s v="jenohepi"/>
    <x v="77"/>
  </r>
  <r>
    <n v="1.8177064996340201E+18"/>
    <s v="Sun Jul 28 23:39:35 +0000 2024"/>
    <n v="0"/>
    <s v="lagi di busway radar gua jalan WKWKWK"/>
    <n v="1.8177064996340201E+18"/>
    <m/>
    <m/>
    <s v="in"/>
    <m/>
    <n v="0"/>
    <n v="0"/>
    <n v="0"/>
    <s v="https://x.com/jenohepi/status/1817706499634028937"/>
    <n v="2272911548"/>
    <s v="jenohepi"/>
    <x v="78"/>
  </r>
  <r>
    <n v="1.8181311929541399E+18"/>
    <s v="Tue Jul 30 04:47:52 +0000 2024"/>
    <n v="1"/>
    <s v="Anyway busway ada 114 kata asing di PP ini https://t.co/L34oHfIfW2"/>
    <n v="1.8181464684040599E+18"/>
    <s v="https://pbs.twimg.com/media/GTtac3pboAEb-vo.png"/>
    <s v="ruliemaulana"/>
    <s v="in"/>
    <s v="Indonesia"/>
    <n v="0"/>
    <n v="1"/>
    <n v="1"/>
    <s v="https://x.com/ruliemaulana/status/1818146468404068426"/>
    <n v="185320244"/>
    <s v="ruliemaulana"/>
    <x v="79"/>
  </r>
  <r>
    <n v="1.8174251684883899E+18"/>
    <s v="Sun Jul 28 14:34:55 +0000 2024"/>
    <n v="1"/>
    <s v="TRAC as official partner shuttle bus GAIKINDO Indonesia International Auto Show (GIIAS) 2024. Indonesia Convention Exhibition (ICE) BSD City Stasiun Rawa Buntu PP. https://t.co/b6FzzheEjf"/>
    <n v="1.81756942945633E+18"/>
    <s v="https://pbs.twimg.com/media/GTlNu9Na8AAVKE4.jpg"/>
    <s v="26Ceicei"/>
    <s v="in"/>
    <s v="Priority Seat"/>
    <n v="0"/>
    <n v="1"/>
    <n v="0"/>
    <s v="https://x.com/26Ceicei/status/1817569429456330789"/>
    <n v="124639815"/>
    <s v="26Ceicei"/>
    <x v="80"/>
  </r>
  <r>
    <n v="1.81807062345073E+18"/>
    <s v="Mon Jul 29 23:46:29 +0000 2024"/>
    <n v="0"/>
    <s v="pertama kali naik busway dgn tarif 2rb"/>
    <n v="1.81807062345073E+18"/>
    <m/>
    <m/>
    <s v="in"/>
    <m/>
    <n v="0"/>
    <n v="0"/>
    <n v="0"/>
    <s v="https://x.com/faridzdzdz/status/1818070623450735050"/>
    <n v="83022893"/>
    <s v="faridzdzdz"/>
    <x v="81"/>
  </r>
  <r>
    <n v="1.81806990241629E+18"/>
    <s v="Mon Jul 29 23:43:37 +0000 2024"/>
    <n v="0"/>
    <s v="Gw terahir naik busway keknya 2018 dulu satu kartu bisa buat berdua dan seterusnya asal ada saldonya sekarang naik lagi ngga bisa satu orang satu kartu mau bayar cash juga di tolak harus dl jaklingko bayar pake qris "/>
    <n v="1.81806990241629E+18"/>
    <m/>
    <m/>
    <s v="in"/>
    <m/>
    <n v="0"/>
    <n v="0"/>
    <n v="1"/>
    <s v="https://x.com/jasminee_90/status/1818069902416298434"/>
    <n v="1.60151256518338E+18"/>
    <s v="jasminee_90"/>
    <x v="82"/>
  </r>
  <r>
    <n v="1.81824831945986E+18"/>
    <s v="Tue Jul 30 11:32:35 +0000 2024"/>
    <n v="0"/>
    <s v="Anj goblok banget aki Ngelakuin pelecehan di busway"/>
    <n v="1.81824831945986E+18"/>
    <m/>
    <m/>
    <s v="in"/>
    <s v="Kramat Jati, Indonesia"/>
    <n v="0"/>
    <n v="0"/>
    <n v="0"/>
    <s v="https://x.com/_dado25/status/1818248319459864884"/>
    <n v="1.66663358245729E+18"/>
    <s v="_dado25"/>
    <x v="83"/>
  </r>
  <r>
    <n v="1.8182513617059799E+18"/>
    <s v="Tue Jul 30 11:44:40 +0000 2024"/>
    <n v="0"/>
    <s v="melewatkam busway di depan mata"/>
    <n v="1.8182513617059799E+18"/>
    <m/>
    <m/>
    <s v="in"/>
    <m/>
    <n v="0"/>
    <n v="0"/>
    <n v="0"/>
    <s v="https://x.com/elgnisholmes/status/1818251361705980262"/>
    <n v="1.2341541509901399E+18"/>
    <s v="elgnisholmes"/>
    <x v="84"/>
  </r>
  <r>
    <n v="1.8174817427581499E+18"/>
    <s v="Sun Jul 28 08:46:29 +0000 2024"/>
    <n v="0"/>
    <s v="Kasian ya bok mereka gak ngerasain jalan kaki malem-malem ngelewatin lorong sepi gak ada orang pas menuju halte busway udah kayak lagi uji nyali kita. @cavendhish"/>
    <n v="1.8174817427581499E+18"/>
    <m/>
    <m/>
    <s v="in"/>
    <m/>
    <n v="0"/>
    <n v="1"/>
    <n v="0"/>
    <s v="https://x.com/Amouristle/status/1817481742758158610"/>
    <n v="9.4183832735476902E+17"/>
    <s v="Amouristle"/>
    <x v="85"/>
  </r>
  <r>
    <n v="1.81803361987901E+18"/>
    <s v="Mon Jul 29 21:19:27 +0000 2024"/>
    <n v="0"/>
    <s v="Beberapa alternatif : 1. Pindah dari Jakarta 2. Gausah keluar rumah 3. Naik kendaraan umum 4. Orang tolol lawan arah masuk jalur busway ditemb*ak ditempat 5. Tanya elon"/>
    <n v="1.81803361987901E+18"/>
    <m/>
    <m/>
    <s v="in"/>
    <s v="Distopia"/>
    <n v="0"/>
    <n v="0"/>
    <n v="0"/>
    <s v="https://x.com/Pawangmagang/status/1818033619879014891"/>
    <n v="1.3896946600297999E+18"/>
    <s v="Pawangmagang"/>
    <x v="86"/>
  </r>
  <r>
    <n v="1.81788296702243E+18"/>
    <s v="Mon Jul 29 11:20:48 +0000 2024"/>
    <n v="27"/>
    <s v="Tiba2 ada tentara naik busway gue kan trs dia nyuru yg cowo2 bangun. Dia jongkok ngecek kolong bangku. Anjir gue degdegan. Ngeri ada apaan gitu nih mobil"/>
    <n v="1.81788296702243E+18"/>
    <m/>
    <m/>
    <s v="in"/>
    <m/>
    <n v="0"/>
    <n v="1"/>
    <n v="0"/>
    <s v="https://x.com/tangkaibunga_/status/1817882967022432352"/>
    <n v="1.67079557527966E+18"/>
    <s v="tangkaibunga_"/>
    <x v="87"/>
  </r>
  <r>
    <n v="1.8175719864843699E+18"/>
    <s v="Mon Jul 29 03:13:10 +0000 2024"/>
    <n v="11"/>
    <s v="@bacottetangga__ Satu hal yang membuat betah di jakarta daripada daerah lain. Ada busway jaklingko.. Harga sudah ditentukan.. Makanya suka bingung malau ke cikarang depok tangerang.. Takut angkot ngegetok harga"/>
    <n v="1.81776024927905E+18"/>
    <m/>
    <s v="bacottetangga__"/>
    <s v="in"/>
    <s v="Jakarta Capital Region"/>
    <n v="0"/>
    <n v="0"/>
    <n v="0"/>
    <s v="https://x.com/joehelmiy/status/1817760249279058160"/>
    <n v="144086531"/>
    <s v="joehelmiy"/>
    <x v="88"/>
  </r>
  <r>
    <n v="1.8175723344229199E+18"/>
    <s v="Sun Jul 28 14:46:28 +0000 2024"/>
    <n v="3"/>
    <s v="First time aku hadir di event GIIAS. Seru pol! GAIKINDO Indonesia International Auto Show (GIIAS) 2024 Indonesia Convention Exhibition (ICE) BSD City Pagedangan. https://t.co/k4zlfazoqd"/>
    <n v="1.8175723344229199E+18"/>
    <s v="https://pbs.twimg.com/media/GTlQYEBbQAAM7b7.jpg"/>
    <m/>
    <s v="in"/>
    <s v="Priority Seat"/>
    <n v="0"/>
    <n v="0"/>
    <n v="0"/>
    <s v="https://x.com/26Ceicei/status/1817572334422925369"/>
    <n v="124639815"/>
    <s v="26Ceicei"/>
    <x v="89"/>
  </r>
  <r>
    <n v="1.81823798693422E+18"/>
    <s v="Tue Jul 30 10:51:31 +0000 2024"/>
    <n v="0"/>
    <s v="Enak kali ya keliling jakarta naik busway"/>
    <n v="1.81823798693422E+18"/>
    <m/>
    <m/>
    <s v="in"/>
    <m/>
    <n v="0"/>
    <n v="0"/>
    <n v="0"/>
    <s v="https://x.com/valentino_tlsa/status/1818237986934227166"/>
    <n v="1.81631921669139E+18"/>
    <s v="valentino_tlsa"/>
    <x v="90"/>
  </r>
  <r>
    <n v="1.8175279819733399E+18"/>
    <s v="Sun Jul 28 11:50:13 +0000 2024"/>
    <n v="0"/>
    <s v="cek goride bjir 34k apa jauh banget yh aku tdk paham rute busway kalo mo hemat"/>
    <n v="1.8175279819733399E+18"/>
    <m/>
    <m/>
    <s v="in"/>
    <m/>
    <n v="0"/>
    <n v="0"/>
    <n v="0"/>
    <s v="https://x.com/immoogiej/status/1817527981973348506"/>
    <n v="1.2992244363950001E+18"/>
    <s v="immoogiej"/>
    <x v="91"/>
  </r>
  <r>
    <n v="1.8176626750711401E+18"/>
    <s v="Sun Jul 28 20:45:26 +0000 2024"/>
    <n v="1"/>
    <s v="Gue selalu doa minta dapet kursi di busway pas berangkat kerja Allah maha baik "/>
    <n v="1.8176626750711401E+18"/>
    <m/>
    <m/>
    <s v="in"/>
    <m/>
    <n v="0"/>
    <n v="0"/>
    <n v="0"/>
    <s v="https://x.com/Aiyuen2/status/1817662675071143984"/>
    <n v="1.12055871850283E+18"/>
    <s v="Aiyuen2"/>
    <x v="92"/>
  </r>
  <r>
    <n v="1.81738545905343E+18"/>
    <s v="Sun Jul 28 02:23:53 +0000 2024"/>
    <n v="0"/>
    <s v="Padahal naik mrt turunnya tepat di blok m pisannn mau ke taman literasi tinggal jalan dikit gak nyampe 1 km naik busway juga sama"/>
    <n v="1.81738545905343E+18"/>
    <m/>
    <m/>
    <s v="in"/>
    <m/>
    <n v="0"/>
    <n v="0"/>
    <n v="0"/>
    <s v="https://x.com/joyjoyii_/status/1817385459053437391"/>
    <n v="1.25031398556544E+18"/>
    <s v="joyjoyii_"/>
    <x v="93"/>
  </r>
  <r>
    <n v="1.81788380157571E+18"/>
    <s v="Mon Jul 29 11:24:07 +0000 2024"/>
    <n v="0"/>
    <s v="Lucu banget pak sopir busway ke wc pas lagi di halte jadi bus nya ngetem dlu "/>
    <n v="1.81788380157571E+18"/>
    <m/>
    <m/>
    <s v="in"/>
    <m/>
    <n v="0"/>
    <n v="0"/>
    <n v="0"/>
    <s v="https://x.com/fiabellaaa/status/1817883801575715302"/>
    <n v="1.5371275823148101E+18"/>
    <s v="fiabellaaa"/>
    <x v="94"/>
  </r>
  <r>
    <n v="1.8178787057857201E+18"/>
    <s v="Mon Jul 29 11:03:52 +0000 2024"/>
    <n v="0"/>
    <s v="Sore ini rasanya gak pengen aj balik kos rasanya burn out banget. Habis nangis mikirin banyak hal. Niatnya pengen naik busway ah pergi ke tempat aga jauh sekalian liat2 jalan. Eh badan rasanya pegel semua yaudah deh seperti biasa menunggu angkot atau busway yang lewat ke tujuan"/>
    <n v="1.8178787057857201E+18"/>
    <m/>
    <m/>
    <s v="in"/>
    <m/>
    <n v="0"/>
    <n v="1"/>
    <n v="0"/>
    <s v="https://x.com/oady_se/status/1817878705785721014"/>
    <n v="1.1953112092741499E+18"/>
    <s v="oady_se"/>
    <x v="95"/>
  </r>
  <r>
    <n v="1.81831014104291E+18"/>
    <s v="Tue Jul 30 15:38:14 +0000 2024"/>
    <n v="0"/>
    <s v="feelin better habis keliling naik busway dari daerah puri ke blokm blokm ke thamrin thamrin ke kebon jeruk ulala thanks partnerku sudah mau menemaniku @lisaasyouknow"/>
    <n v="1.81831014104291E+18"/>
    <m/>
    <m/>
    <s v="in"/>
    <s v="Indonesia"/>
    <n v="0"/>
    <n v="1"/>
    <n v="0"/>
    <s v="https://x.com/tambernanad/status/1818310141042913553"/>
    <n v="1.26378588557472E+18"/>
    <s v="tambernanad"/>
    <x v="96"/>
  </r>
  <r>
    <n v="1.8173824679864E+18"/>
    <s v="Sun Jul 28 02:12:00 +0000 2024"/>
    <n v="0"/>
    <s v="Udah 20 taun dilarang masuk busway"/>
    <n v="1.8173824679864E+18"/>
    <m/>
    <m/>
    <s v="in"/>
    <m/>
    <n v="0"/>
    <n v="0"/>
    <n v="0"/>
    <s v="https://x.com/em_er_zet/status/1817382467986403737"/>
    <n v="247781809"/>
    <s v="em_er_zet"/>
    <x v="97"/>
  </r>
  <r>
    <n v="1.817950552804E+18"/>
    <s v="Mon Jul 29 15:49:22 +0000 2024"/>
    <n v="0"/>
    <s v="Nerobos jalur busway lagi"/>
    <n v="1.817950552804E+18"/>
    <m/>
    <m/>
    <s v="in"/>
    <s v="wonosobo"/>
    <n v="0"/>
    <n v="0"/>
    <n v="0"/>
    <s v="https://x.com/yusrilashr_69/status/1817950552804008365"/>
    <n v="611613009"/>
    <s v="yusrilashr_69"/>
    <x v="98"/>
  </r>
  <r>
    <n v="1.81758488753023E+18"/>
    <s v="Sun Jul 28 15:36:20 +0000 2024"/>
    <n v="0"/>
    <s v="manusia jompo ini beneran udah gabisa naik busway lagi anjingggg mabokkkk kaya orang sekarat gue tiap naik busway udahanya langsung mutah mutah fakkkkk"/>
    <n v="1.81758488753023E+18"/>
    <m/>
    <m/>
    <s v="in"/>
    <s v="Indonesia"/>
    <n v="0"/>
    <n v="0"/>
    <n v="0"/>
    <s v="https://x.com/jenniedzy/status/1817584887530238369"/>
    <n v="7.9469353866758899E+17"/>
    <s v="jenniedzy"/>
    <x v="99"/>
  </r>
  <r>
    <n v="1.81780239354896E+18"/>
    <s v="Mon Jul 29 06:00:38 +0000 2024"/>
    <n v="10"/>
    <s v="Tak kusangka ternyata kartu UNO adalah judi. Tak kusangka ternyata aku menyimpan kartu judi1!1!1!1! Bawa kartu UNO di next trip naik kereta api ah. Tinggal nyari kawan main judi aja. https://t.co/8lMqMx2trM"/>
    <n v="1.81780239354896E+18"/>
    <s v="https://pbs.twimg.com/media/GToho_qbYAAFWpu.jpg"/>
    <m/>
    <s v="in"/>
    <s v="Priority Seat"/>
    <n v="0"/>
    <n v="1"/>
    <n v="0"/>
    <s v="https://x.com/26Ceicei/status/1817802393548968358"/>
    <n v="124639815"/>
    <s v="26Ceicei"/>
    <x v="100"/>
  </r>
  <r>
    <n v="1.8175432165705001E+18"/>
    <s v="Sun Jul 28 12:50:45 +0000 2024"/>
    <n v="0"/>
    <s v="Sebenernya emang paling males bawa kendaraan ke blok m. Motor pun susah cari parkir plus susah keluar kalo malem Tapi ya mau gimana jam 10 malam busway MRT KRL malah ngurangin armada"/>
    <n v="1.8175432165705001E+18"/>
    <m/>
    <m/>
    <s v="in"/>
    <s v="Jakarta Barat"/>
    <n v="0"/>
    <n v="0"/>
    <n v="0"/>
    <s v="https://x.com/JoseAndre89/status/1817543216570507338"/>
    <n v="254309746"/>
    <s v="JoseAndre89"/>
    <x v="101"/>
  </r>
  <r>
    <n v="1.8181262254765701E+18"/>
    <s v="Tue Jul 30 03:27:25 +0000 2024"/>
    <n v="0"/>
    <s v="Bro terlihat mengaggap remeh 'nunggu busway 20 menit' "/>
    <n v="1.8181262254765701E+18"/>
    <m/>
    <m/>
    <s v="in"/>
    <m/>
    <n v="0"/>
    <n v="2"/>
    <n v="0"/>
    <s v="https://x.com/enamsatujuh/status/1818126225476571195"/>
    <n v="1.44942448814832E+18"/>
    <s v="enamsatujuh"/>
    <x v="102"/>
  </r>
  <r>
    <n v="1.8174890649055401E+18"/>
    <s v="Sun Jul 28 09:15:35 +0000 2024"/>
    <n v="2"/>
    <s v="Daihatsu Sigra Cardboard. GAIKINDO Indonesia International Auto Show (GIIAS) 2024 Indonesia Convention Exhibition (ICE) BSD City Pagedangan. https://t.co/XlyjKJ9DXY"/>
    <n v="1.8174890649055401E+18"/>
    <s v="https://pbs.twimg.com/media/GTkEnlya8AAPFfD.jpg"/>
    <m/>
    <s v="in"/>
    <s v="Priority Seat"/>
    <n v="0"/>
    <n v="0"/>
    <n v="0"/>
    <s v="https://x.com/26Ceicei/status/1817489064905540088"/>
    <n v="124639815"/>
    <s v="26Ceicei"/>
    <x v="103"/>
  </r>
  <r>
    <n v="1.8181585748515E+18"/>
    <s v="Tue Jul 30 05:35:58 +0000 2024"/>
    <n v="18"/>
    <s v="Kalo soal angkotnya bukan ke sini ya gaes. Kalo soal tarif integrasi tiket lewat aplikasi dan curhat urusan tap-mengetap kartu di transum Jakarta baik itu di @PT_Transjakarta @mrtjakarta dan @lrtjkt itu bisa mention ke JAKLINGKO yang ini. Bener ya min ? Hehehe"/>
    <n v="1.8181585748515E+18"/>
    <m/>
    <m/>
    <s v="in"/>
    <s v="Jakarta Capital Region"/>
    <n v="0"/>
    <n v="0"/>
    <n v="1"/>
    <s v="https://x.com/BuswayFansC/status/1818158574851506238"/>
    <n v="2394713818"/>
    <s v="BuswayFansC"/>
    <x v="104"/>
  </r>
  <r>
    <n v="1.8182986648651E+18"/>
    <s v="Tue Jul 30 14:52:38 +0000 2024"/>
    <n v="0"/>
    <s v="Sebuah mobil tabrak pembatas busway lalu lintas di kawasan Pancoran menuju Kuningan tersendat #pasangmata #lalulintas #kecelakaan #Jakarta https://t.co/r3oilKYjyz https://t.co/GUuL1c2Nzh"/>
    <n v="1.8182986648651E+18"/>
    <s v="https://pbs.twimg.com/ext_tw_video_thumb/1818298544035618816/pu/img/9bC3cWa0zV0GaKdJ.jpg"/>
    <m/>
    <s v="in"/>
    <s v="Indonesia"/>
    <n v="0"/>
    <n v="0"/>
    <n v="0"/>
    <s v="https://x.com/PasangMata/status/1818298664865104032"/>
    <n v="2232398486"/>
    <s v="PasangMata"/>
    <x v="105"/>
  </r>
  <r>
    <n v="1.8182677731031301E+18"/>
    <s v="Tue Jul 30 12:49:53 +0000 2024"/>
    <n v="0"/>
    <s v="dua pilihan dari senin sampe jumat : berangkat jam 8 naik busway apa 8.30 naik ojek soalnya sampe kntor sama sama jam 9"/>
    <n v="1.8182677731031301E+18"/>
    <m/>
    <m/>
    <s v="in"/>
    <s v="dimana mana hatiku senang"/>
    <n v="0"/>
    <n v="0"/>
    <n v="0"/>
    <s v="https://x.com/omosesange/status/1818267773103132704"/>
    <n v="1.08405847085943E+18"/>
    <s v="omosesange"/>
    <x v="106"/>
  </r>
  <r>
    <n v="1.8178321289960901E+18"/>
    <s v="Mon Jul 29 07:58:47 +0000 2024"/>
    <n v="0"/>
    <s v="Eh gais kopi yg di halte busway HI itu fore apa tomorrow si? Lupa deh gw wkwk"/>
    <n v="1.8178321289960901E+18"/>
    <m/>
    <m/>
    <s v="in"/>
    <s v="Jakarta Capital Region"/>
    <n v="0"/>
    <n v="0"/>
    <n v="0"/>
    <s v="https://x.com/bosankurusss/status/1817832128996094060"/>
    <n v="1.5983277735834501E+18"/>
    <s v="bosankurusss"/>
    <x v="107"/>
  </r>
  <r>
    <n v="1.81828745131345E+18"/>
    <s v="Tue Jul 30 14:08:05 +0000 2024"/>
    <n v="1"/>
    <s v="Anyway busway rambutku kupotong pendek bangeeeettt dan si kembar bilang aku jadi mirip teman mereka yang cowok!! "/>
    <n v="1.81828745131345E+18"/>
    <m/>
    <m/>
    <s v="in"/>
    <s v="United States"/>
    <n v="0"/>
    <n v="1"/>
    <n v="0"/>
    <s v="https://x.com/sheknowshoney/status/1818287451313459486"/>
    <n v="293711629"/>
    <s v="sheknowshoney"/>
    <x v="108"/>
  </r>
  <r>
    <n v="1.8179188516251899E+18"/>
    <s v="Mon Jul 29 13:43:24 +0000 2024"/>
    <n v="1"/>
    <s v="Besok naik kereta apa busway yaa kalo busway gua harus otw lebih pagi karena pasti macetnya banget2 kalo naik kereta harus ngewar di Manggarai"/>
    <n v="1.8179188516251899E+18"/>
    <m/>
    <m/>
    <s v="in"/>
    <m/>
    <n v="0"/>
    <n v="4"/>
    <n v="0"/>
    <s v="https://x.com/rujakkkcireng/status/1817918851625198067"/>
    <n v="1.18624229016082E+18"/>
    <s v="rujakkkcireng"/>
    <x v="109"/>
  </r>
  <r>
    <n v="1.8174605123446899E+18"/>
    <s v="Sun Jul 28 07:22:07 +0000 2024"/>
    <n v="3"/>
    <s v="Sambil nunggu shuttle bus ke GIIAS 2024. Ice chocolate milk. Yummy Choice Indomaret Point Stasiun Rawa Buntu 2 Serpong. https://t.co/aecoX9lsz5"/>
    <n v="1.8174605123446899E+18"/>
    <s v="https://pbs.twimg.com/media/GTjqsNIbEAAKhNM.jpg"/>
    <m/>
    <s v="in"/>
    <s v="Priority Seat"/>
    <n v="0"/>
    <n v="0"/>
    <n v="0"/>
    <s v="https://x.com/26Ceicei/status/1817460512344698881"/>
    <n v="124639815"/>
    <s v="26Ceicei"/>
    <x v="110"/>
  </r>
  <r>
    <n v="1.81827538240529E+18"/>
    <s v="Tue Jul 30 13:20:07 +0000 2024"/>
    <n v="0"/>
    <s v=" Btw busway keina sama karin tua an siapa? Jarak umurnya brp? Mereka seumuran cm beda bulan lahir aja duluan kekei #tellgen https://t.co/3ZwQLQ9Js1"/>
    <n v="1.81827538240529E+18"/>
    <m/>
    <m/>
    <s v="in"/>
    <m/>
    <n v="0"/>
    <n v="0"/>
    <n v="0"/>
    <s v="https://x.com/gentahuu/status/1818275382405296390"/>
    <n v="1.6316553258615601E+18"/>
    <s v="gentahuu"/>
    <x v="111"/>
  </r>
  <r>
    <n v="1.8182754154437601E+18"/>
    <s v="Tue Jul 30 13:20:15 +0000 2024"/>
    <n v="0"/>
    <s v="Gila gila gila Segenting apa ini pejabat sampe kudu naik ke jalur langit yg notabennya itu jalur busway khusus transjakarta doang?"/>
    <n v="1.8182754154437601E+18"/>
    <m/>
    <m/>
    <s v="in"/>
    <s v="Jakarta Selatan, DKI Jakarta"/>
    <n v="0"/>
    <n v="0"/>
    <n v="0"/>
    <s v="https://x.com/ochaoktv/status/1818275415443767650"/>
    <n v="46642477"/>
    <s v="ochaoktv"/>
    <x v="112"/>
  </r>
  <r>
    <n v="1.81812000200611E+18"/>
    <s v="Tue Jul 30 03:02:42 +0000 2024"/>
    <n v="0"/>
    <s v="ya Allah lindungi akuu hilangkan lah rasa ingin pup di busway ini "/>
    <n v="1.81812000200611E+18"/>
    <m/>
    <m/>
    <s v="in"/>
    <m/>
    <n v="0"/>
    <n v="0"/>
    <n v="0"/>
    <s v="https://x.com/caprilovetaurus/status/1818120002006110683"/>
    <n v="1.3755120657296901E+18"/>
    <s v="caprilovetaurus"/>
    <x v="113"/>
  </r>
  <r>
    <n v="1.8175659337472699E+18"/>
    <s v="Sun Jul 28 14:21:02 +0000 2024"/>
    <n v="0"/>
    <s v="WOYYY SALDO TAPCASH BUSWAY GW GIMANEEE YA ALLAH @PT_Transjakarta 30 REBU DOANG LOH ANJRITTTTYYYYY NUNGGUNYA AMPIR 3 BULAN.. WALACH WALACH JANCOOKK YOU GUYS"/>
    <n v="1.8175659337472699E+18"/>
    <m/>
    <m/>
    <s v="in"/>
    <m/>
    <n v="0"/>
    <n v="0"/>
    <n v="0"/>
    <s v="https://x.com/titaniahuh/status/1817565933747277897"/>
    <n v="1.3100915423469499E+18"/>
    <s v="titaniahuh"/>
    <x v="114"/>
  </r>
  <r>
    <n v="1.8173819296224E+18"/>
    <s v="Sun Jul 28 02:09:52 +0000 2024"/>
    <n v="0"/>
    <s v="msh berasa agak sebel semalam udah masuk ke peron halte busway tp kek digantungin soal ny gak ada petunjuk jadwal bus (ada sih di gmaps dan itu sejam lg which is feels surreal) akhir ny ujung2 ny pulang pesan ojol. by @PT_Transjakarta km panjangin jam operasi reguler dong"/>
    <n v="1.8173819296224E+18"/>
    <m/>
    <m/>
    <s v="in"/>
    <m/>
    <n v="0"/>
    <n v="2"/>
    <n v="0"/>
    <s v="https://x.com/gentrifybimbo/status/1817381929622405617"/>
    <n v="1.1173247910089999E+18"/>
    <s v="gentrifybimbo"/>
    <x v="115"/>
  </r>
  <r>
    <n v="1.81788200161949E+18"/>
    <s v="Mon Jul 29 11:16:58 +0000 2024"/>
    <n v="0"/>
    <s v="BAU BANGET ANJIR NI BUSWAY PELIS FANCAM ALASKA YOK BIAR KU GA PUSING"/>
    <n v="1.81788200161949E+18"/>
    <m/>
    <m/>
    <s v="in"/>
    <s v="29917-261018-23820-071220-2301"/>
    <n v="0"/>
    <n v="0"/>
    <n v="0"/>
    <s v="https://x.com/hwangangel93/status/1817882001619497241"/>
    <n v="495669142"/>
    <s v="hwangangel93"/>
    <x v="116"/>
  </r>
  <r>
    <n v="1.8182405531229801E+18"/>
    <s v="Tue Jul 30 11:01:43 +0000 2024"/>
    <n v="0"/>
    <s v="resiko mnjd anak cengeng GATAU TBTB BGT DI BUSWAY PENGEN NANGIS"/>
    <n v="1.8182405531229801E+18"/>
    <m/>
    <m/>
    <s v="in"/>
    <m/>
    <n v="0"/>
    <n v="0"/>
    <n v="0"/>
    <s v="https://x.com/emformay/status/1818240553122984257"/>
    <n v="1.47053961529971E+18"/>
    <s v="emformay"/>
    <x v="117"/>
  </r>
  <r>
    <n v="1.8182588602365E+18"/>
    <s v="Tue Jul 30 12:14:28 +0000 2024"/>
    <n v="2"/>
    <s v="19.09 Sebuah mobil mengalami ouf of control &amp;amp; menabrak separator Busway di Jl. Gatot Subroto mengarah Kuningan saat ini masih dalam penanganan petugas Polri. https://t.co/JkPUfEuB3Q"/>
    <n v="1.8182588602365E+18"/>
    <s v="https://pbs.twimg.com/media/GTvAyu5aMAAHAU_.jpg"/>
    <m/>
    <s v="in"/>
    <s v="DKI Jakarta, Indonesia"/>
    <n v="0"/>
    <n v="0"/>
    <n v="1"/>
    <s v="https://x.com/TMCPoldaMetro/status/1818258860236505285"/>
    <n v="76647722"/>
    <s v="TMCPoldaMetro"/>
    <x v="118"/>
  </r>
  <r>
    <n v="1.8175958190859899E+18"/>
    <s v="Sun Jul 28 16:19:47 +0000 2024"/>
    <n v="0"/>
    <s v="Nyoba pake wedges tp naik busway blm sampe tempat tujuan langsung ganti sendal karna engkel gue langsung sakit"/>
    <n v="1.8175958190859899E+18"/>
    <m/>
    <m/>
    <s v="in"/>
    <s v="â™¡ 97z â™¡"/>
    <n v="0"/>
    <n v="0"/>
    <n v="0"/>
    <s v="https://x.com/moisunflowers/status/1817595819085991945"/>
    <n v="66346717"/>
    <s v="moisunflowers"/>
    <x v="119"/>
  </r>
  <r>
    <n v="1.8178854862891799E+18"/>
    <s v="Mon Jul 29 11:30:49 +0000 2024"/>
    <n v="0"/>
    <s v="Bs ga si kl mau mens ga usah pake sakit kepala gue naik busway tiap dia ngerem mo huekkk"/>
    <n v="1.8178854862891799E+18"/>
    <m/>
    <m/>
    <s v="in"/>
    <s v="â™¡ 97z â™¡"/>
    <n v="0"/>
    <n v="0"/>
    <n v="0"/>
    <s v="https://x.com/moisunflowers/status/1817885486289186927"/>
    <n v="66346717"/>
    <s v="moisunflowers"/>
    <x v="120"/>
  </r>
  <r>
    <n v="1.8182976009211699E+18"/>
    <s v="Tue Jul 30 14:48:25 +0000 2024"/>
    <n v="0"/>
    <s v="Selamat sukses balik dari pv ke bekasi naik busway walau lama tp comfy dibanding naik krl "/>
    <n v="1.8182976009211699E+18"/>
    <m/>
    <m/>
    <s v="in"/>
    <m/>
    <n v="0"/>
    <n v="0"/>
    <n v="0"/>
    <s v="https://x.com/bibimcad/status/1818297600921174326"/>
    <n v="8.3829803113281101E+17"/>
    <s v="bibimcad"/>
    <x v="121"/>
  </r>
  <r>
    <n v="1.81827415810048E+18"/>
    <s v="Tue Jul 30 13:15:15 +0000 2024"/>
    <n v="0"/>
    <s v="Nasi Bebek Madura Cak Edo Jatiwaringin. https://t.co/lMZZPTzvvY"/>
    <n v="1.81827415810048E+18"/>
    <s v="https://pbs.twimg.com/media/GTvOtcabgAER-lI.jpg"/>
    <m/>
    <s v="in"/>
    <s v="Priority Seat"/>
    <n v="0"/>
    <n v="0"/>
    <n v="0"/>
    <s v="https://x.com/26Ceicei/status/1818274158100488269"/>
    <n v="124639815"/>
    <s v="26Ceicei"/>
    <x v="122"/>
  </r>
  <r>
    <n v="1.8178822256792E+18"/>
    <s v="Mon Jul 29 11:17:51 +0000 2024"/>
    <n v="0"/>
    <s v="Jalur TJ (busway) Petamburan-Kota bambu memang gak disterilkan lagi dari kendaraan Non-TJ ya? tiap jam pergi/pulang kantor kendaraan non TJ dengan enaknya masuk busway dan ga ada tindakan. @DKIJakarta @PT_Transjakarta @TMCPoldaMetro"/>
    <n v="1.8178822256792E+18"/>
    <m/>
    <m/>
    <s v="in"/>
    <s v="Bandung, Indonesia"/>
    <n v="0"/>
    <n v="1"/>
    <n v="0"/>
    <s v="https://x.com/fauzirulandi_/status/1817882225679200585"/>
    <n v="1.7941531039541801E+18"/>
    <s v="fauzirulandi_"/>
    <x v="123"/>
  </r>
  <r>
    <n v="1.81763138775696E+18"/>
    <s v="Sun Jul 28 18:41:07 +0000 2024"/>
    <n v="0"/>
    <s v="Tidak sengaja bertemu dengan para jagat Commuter Line di Stasiun Klender. https://t.co/YoYFDReiTr"/>
    <n v="1.81763138775696E+18"/>
    <s v="https://pbs.twimg.com/media/GTmGHSgbsAAFooZ.jpg"/>
    <m/>
    <s v="in"/>
    <s v="Priority Seat"/>
    <n v="0"/>
    <n v="0"/>
    <n v="0"/>
    <s v="https://x.com/26Ceicei/status/1817631387756961942"/>
    <n v="124639815"/>
    <s v="26Ceicei"/>
    <x v="124"/>
  </r>
  <r>
    <n v="1.8182589398024699E+18"/>
    <s v="Tue Jul 30 12:14:47 +0000 2024"/>
    <n v="0"/>
    <s v="19.14 : @TMCPoldaMetro : Sebuah mobil mengalami ouf of control &amp;amp; menabrak separator Busway di Jl. Gatot Subroto mengarah Kuningan saat ini masih dalam penanganan petugas Polri. #InfoLalinElshinta https://t.co/6tbiKYgikJ"/>
    <n v="1.8182589398024699E+18"/>
    <s v="https://pbs.twimg.com/media/GTvA24GaYAAsN7D.png"/>
    <m/>
    <s v="in"/>
    <m/>
    <n v="0"/>
    <n v="0"/>
    <n v="0"/>
    <s v="https://x.com/RadioElshinta/status/1818258939802472909"/>
    <n v="121640063"/>
    <s v="RadioElshinta"/>
    <x v="125"/>
  </r>
  <r>
    <n v="1.81825583634463E+18"/>
    <s v="Tue Jul 30 12:02:27 +0000 2024"/>
    <n v="2"/>
    <s v="Kemacetan terjadi di Jalan Gatot Subroto dari Pancoran arah Kuningan. Kemacetan disebabkan mobil menabrak pembatas jalur khusus bus TransJakarta. https://t.co/XOdSqcggHH"/>
    <n v="1.81825583634463E+18"/>
    <m/>
    <m/>
    <s v="in"/>
    <m/>
    <n v="0"/>
    <n v="0"/>
    <n v="0"/>
    <s v="https://x.com/detikcom/status/1818255836344639964"/>
    <n v="69183155"/>
    <s v="detikcom"/>
    <x v="126"/>
  </r>
  <r>
    <n v="1.8181128388898501E+18"/>
    <s v="Tue Jul 30 02:34:14 +0000 2024"/>
    <n v="0"/>
    <s v="IH AKU NEMU ADA YG BACA NOVEL HARRY POTTER DI BUSWAY "/>
    <n v="1.8181128388898501E+18"/>
    <m/>
    <m/>
    <s v="in"/>
    <m/>
    <n v="0"/>
    <n v="0"/>
    <n v="0"/>
    <s v="https://x.com/samskysa/status/1818112838889857071"/>
    <n v="1.2813906032808901E+18"/>
    <s v="samskysa"/>
    <x v="127"/>
  </r>
  <r>
    <n v="1.8175758988976699E+18"/>
    <s v="Sun Jul 28 15:00:37 +0000 2024"/>
    <n v="0"/>
    <s v="Polisi tolol harusnya kalian tuh mengawal Bus Pelajar Study Tour komunitas moge pejabat menerobos jalur busway. Kocak!"/>
    <n v="1.8175758988976699E+18"/>
    <m/>
    <m/>
    <s v="in"/>
    <s v="ÃœT: -7.8019885,110.3684532"/>
    <n v="0"/>
    <n v="0"/>
    <n v="0"/>
    <s v="https://x.com/beranthem/status/1817575898897678555"/>
    <n v="1198203073"/>
    <s v="beranthem"/>
    <x v="128"/>
  </r>
  <r>
    <n v="1.8181058949427599E+18"/>
    <s v="Tue Jul 30 02:06:38 +0000 2024"/>
    <n v="1"/>
    <s v="Diduga sopir hilang kendali sebuah mobil Toyota Fortuner tabrak separator busway di Jalan Gatot Subroto Kebayoran Baru Jaksel Selasa (30/7/2024). https://t.co/pfZwm6h6D7"/>
    <n v="1.8181058949427599E+18"/>
    <m/>
    <m/>
    <s v="in"/>
    <s v="Jakarta"/>
    <n v="0"/>
    <n v="0"/>
    <n v="0"/>
    <s v="https://x.com/kompascom/status/1818105894942769310"/>
    <n v="23343960"/>
    <s v="kompascom"/>
    <x v="129"/>
  </r>
  <r>
    <n v="1.81755949175341E+18"/>
    <s v="Sun Jul 28 13:55:26 +0000 2024"/>
    <n v="0"/>
    <s v="Lama bgt dah ga commute pake busway ke cibubur rasanya aneh kwkw keseringan pake lrt"/>
    <n v="1.81755949175341E+18"/>
    <m/>
    <m/>
    <s v="in"/>
    <m/>
    <n v="0"/>
    <n v="0"/>
    <n v="0"/>
    <s v="https://x.com/gijeogki/status/1817559491753415160"/>
    <n v="84078189"/>
    <s v="gijeogki"/>
    <x v="130"/>
  </r>
  <r>
    <n v="1.81794142874995E+18"/>
    <s v="Mon Jul 29 15:13:06 +0000 2024"/>
    <n v="0"/>
    <s v="Kaget bngt turun busway jalan kaki kearah tukang nasi goreng tetiba ada cowo berenti disamping naik motor gede trus nawarin mau bareng gk? Ya gua kaget bngt gk kenal tetiba bgtu ngeri bngt"/>
    <n v="1.81794142874995E+18"/>
    <m/>
    <m/>
    <s v="in"/>
    <s v="Jakarta Selatan, DKI Jakarta"/>
    <n v="0"/>
    <n v="0"/>
    <n v="0"/>
    <s v="https://x.com/zolafebri_/status/1817941428749955173"/>
    <n v="1.3075291350701701E+18"/>
    <s v="zolafebri_"/>
    <x v="131"/>
  </r>
  <r>
    <n v="1.81781021266305E+18"/>
    <s v="Mon Jul 29 06:31:42 +0000 2024"/>
    <n v="0"/>
    <s v="pgn bgt naik busway"/>
    <n v="1.81781021266305E+18"/>
    <m/>
    <m/>
    <s v="in"/>
    <m/>
    <n v="0"/>
    <n v="1"/>
    <n v="0"/>
    <s v="https://x.com/sunflovs/status/1817810212663054352"/>
    <n v="1.2555931807889999E+18"/>
    <s v="sunflovs"/>
    <x v="132"/>
  </r>
  <r>
    <n v="1.8178930016976699E+18"/>
    <s v="Mon Jul 29 12:00:41 +0000 2024"/>
    <n v="1"/>
    <s v="naik busway emang lebih murah setengahnga dibanding LRT tapi bayarannya mental "/>
    <n v="1.8178930016976699E+18"/>
    <m/>
    <m/>
    <s v="in"/>
    <s v="Jakarta Timur, DKI Jakarta"/>
    <n v="0"/>
    <n v="0"/>
    <n v="0"/>
    <s v="https://x.com/inifahifahir/status/1817893001697677358"/>
    <n v="1.26383585833283E+18"/>
    <s v="inifahifahir"/>
    <x v="133"/>
  </r>
  <r>
    <n v="1.81818264972866E+18"/>
    <s v="Tue Jul 30 07:11:38 +0000 2024"/>
    <n v="0"/>
    <s v="busetttt ada yak orang naik busway cuma buat ke 1 halte doang yg bahkan ga nyampe 1km cuma 500meter doang mbakk knpa ga naek angkot aja atau jalan kaki lebih sehat"/>
    <n v="1.81818264972866E+18"/>
    <m/>
    <m/>
    <s v="in"/>
    <m/>
    <n v="0"/>
    <n v="1"/>
    <n v="0"/>
    <s v="https://x.com/zeeraupe/status/1818182649728663694"/>
    <n v="1.2593892435933801E+18"/>
    <s v="zeeraupe"/>
    <x v="134"/>
  </r>
  <r>
    <n v="1.81740211084322E+18"/>
    <s v="Sun Jul 28 04:08:23 +0000 2024"/>
    <n v="55"/>
    <s v="@stravenues Ada yang kurang min. Harusnya gini Setiap hari dikawal masuk jalur busway pake rotator baru bertindak pas viral. Pejabat tahu apa soal Transportasi Umum? "/>
    <n v="1.81741175781374E+18"/>
    <m/>
    <s v="stravenues"/>
    <s v="in"/>
    <m/>
    <n v="0"/>
    <n v="1"/>
    <n v="5"/>
    <s v="https://x.com/tuhkanasu/status/1817411757813747968"/>
    <n v="96932909"/>
    <s v="tuhkanasu"/>
    <x v="135"/>
  </r>
  <r>
    <n v="1.8182566733347999E+18"/>
    <s v="Tue Jul 30 12:05:47 +0000 2024"/>
    <n v="0"/>
    <s v="TADI KETEMU MBA MBA PAKAI BAG CHARM PODONG ayooo mbaa tunjukkan dirimu (aku ketemunya di busway 9) posisi kk nya tadi deket pintu WEHHH SUATU KEAJAIBAN KETEMU SESAMA TEUME DLM 2 HARI INI"/>
    <n v="1.8182566733347999E+18"/>
    <m/>
    <m/>
    <s v="in"/>
    <s v="JEONGWOO"/>
    <n v="0"/>
    <n v="0"/>
    <n v="0"/>
    <s v="https://x.com/pjwjeong/status/1818256673334800403"/>
    <n v="1.4593353251724401E+18"/>
    <s v="pjwjeong"/>
    <x v="136"/>
  </r>
  <r>
    <n v="1.8182071155527099E+18"/>
    <s v="Tue Jul 30 08:48:51 +0000 2024"/>
    <n v="1"/>
    <s v="Beda dengan Busway Begini Desain Halte BRT Bandung Raya yang Siap Beroperasi 2025 https://t.co/hRS8uyMzU9"/>
    <n v="1.8182071155527099E+18"/>
    <m/>
    <m/>
    <s v="in"/>
    <s v="Bandung, West Java, Indonesia"/>
    <n v="0"/>
    <n v="3"/>
    <n v="0"/>
    <s v="https://x.com/PRFMnews/status/1818207115552719312"/>
    <n v="150589950"/>
    <s v="PRFMnews"/>
    <x v="137"/>
  </r>
  <r>
    <n v="1.8178794726009999E+18"/>
    <s v="Mon Jul 29 11:06:55 +0000 2024"/>
    <n v="0"/>
    <s v="mau bikin twitter du yur mejik soalnya tadi ketemu teume irl. Pleaseee bwat km yang berasa turun busway di halte jembatan merah pakai bag charm hikun angkut aku jadi moots km plis"/>
    <n v="1.8178794726009999E+18"/>
    <m/>
    <m/>
    <s v="in"/>
    <s v="JEONGWOO"/>
    <n v="0"/>
    <n v="1"/>
    <n v="1"/>
    <s v="https://x.com/pjwjeong/status/1817879472601006562"/>
    <n v="1.4593353251724401E+18"/>
    <s v="pjwjeong"/>
    <x v="138"/>
  </r>
  <r>
    <n v="1.81754429526994E+18"/>
    <s v="Sun Jul 28 12:55:02 +0000 2024"/>
    <n v="3"/>
    <s v="Kemenag Buka Suara Terkait Mobil Dinasnya Yaqut Masuk Jalur Busway https://t.co/RODcUzadov lewat @Keuangan News"/>
    <n v="1.81754429526994E+18"/>
    <m/>
    <m/>
    <s v="in"/>
    <m/>
    <n v="0"/>
    <n v="0"/>
    <n v="1"/>
    <s v="https://x.com/keuangannews_id/status/1817544295269941487"/>
    <n v="1.2264360916174999E+18"/>
    <s v="keuangannews_id"/>
    <x v="139"/>
  </r>
  <r>
    <n v="1.8181424647144399E+18"/>
    <s v="Tue Jul 30 04:31:57 +0000 2024"/>
    <n v="0"/>
    <s v="kaget ada demo di balaikota pantesan busway arah ke sana ga ada"/>
    <n v="1.8181424647144399E+18"/>
    <m/>
    <m/>
    <s v="in"/>
    <s v="She"/>
    <n v="0"/>
    <n v="0"/>
    <n v="0"/>
    <s v="https://x.com/okkgotsu/status/1818142464714440720"/>
    <n v="1.2465014515992E+18"/>
    <s v="okkgotsu"/>
    <x v="140"/>
  </r>
  <r>
    <n v="1.8179271733676101E+18"/>
    <s v="Mon Jul 29 14:16:28 +0000 2024"/>
    <n v="0"/>
    <s v="Parkir busway transjakarta"/>
    <n v="1.8179271733676101E+18"/>
    <m/>
    <m/>
    <s v="in"/>
    <s v="Indonesia"/>
    <n v="0"/>
    <n v="0"/>
    <n v="0"/>
    <s v="https://x.com/umay_siddiq/status/1817927173367611739"/>
    <n v="394037753"/>
    <s v="umay_siddiq"/>
    <x v="141"/>
  </r>
  <r>
    <n v="1.8177695347215201E+18"/>
    <s v="Mon Jul 29 03:50:04 +0000 2024"/>
    <n v="0"/>
    <s v="bisa nih didepan Signature Park Cawang arah pancoran sering banget separator beton busway nya ditabrak mobil karena ga ada penanda lampu macam ini. @dishubjakarta"/>
    <n v="1.8177695347215201E+18"/>
    <m/>
    <m/>
    <s v="in"/>
    <s v="DKI Jakarta, Indonesia"/>
    <n v="0"/>
    <n v="0"/>
    <n v="0"/>
    <s v="https://x.com/boimagz/status/1817769534721527889"/>
    <n v="1.26129621829185E+18"/>
    <s v="boimagz"/>
    <x v="142"/>
  </r>
  <r>
    <n v="1.81810354574656E+18"/>
    <s v="Tue Jul 30 01:57:18 +0000 2024"/>
    <n v="0"/>
    <s v="hebat banget ibu-ibu bawa busway gua yg bawa motor aja jatoh "/>
    <n v="1.81810354574656E+18"/>
    <m/>
    <m/>
    <s v="in"/>
    <s v="Lpg-Jkt"/>
    <n v="0"/>
    <n v="0"/>
    <n v="0"/>
    <s v="https://x.com/1999ily_/status/1818103545746567566"/>
    <n v="1168518685"/>
    <s v="1999ily_"/>
    <x v="143"/>
  </r>
  <r>
    <n v="1.8178740271779899E+18"/>
    <s v="Mon Jul 29 10:45:17 +0000 2024"/>
    <n v="0"/>
    <s v="Lagi di busway trus ada yg bawa sate padang. Jadi makin laper "/>
    <n v="1.8178740271779899E+18"/>
    <m/>
    <m/>
    <s v="in"/>
    <s v="ðŸ“Payakumbuh - Jakarta"/>
    <n v="0"/>
    <n v="0"/>
    <n v="0"/>
    <s v="https://x.com/dikaputriutama/status/1817874027177992208"/>
    <n v="257938848"/>
    <s v="dikaputriutama"/>
    <x v="144"/>
  </r>
  <r>
    <n v="1.8177089785683E+18"/>
    <s v="Sun Jul 28 23:49:26 +0000 2024"/>
    <n v="1"/>
    <s v=" hi kak stell rumahnya hardinata tuh dimana ya? gue mau bakar- engga deng. Btw busway helio shanika tuh pas kapan ya? maksudnya pas damian sama fauri lg ... Timeline kah maksudnya Dari sebelum harvy-sesudah harvy ivy udahan https://t.co/wZh90edeHP"/>
    <n v="1.8177089785683E+18"/>
    <m/>
    <m/>
    <s v="in"/>
    <s v="writing acc"/>
    <n v="0"/>
    <n v="0"/>
    <n v="0"/>
    <s v="https://x.com/semestastellar/status/1817708978568306883"/>
    <n v="1.2623852146402601E+18"/>
    <s v="semestastellar"/>
    <x v="145"/>
  </r>
  <r>
    <n v="1.8177443872979699E+18"/>
    <s v="Mon Jul 29 02:10:08 +0000 2024"/>
    <n v="0"/>
    <s v="Betah bgt ngeBusway udh setaun ? Lha iyak soalny laki gw jd kepake buat anter jemput ke halte kan Sejauh ini mah klo lg kesel bisa cepet kelarnya krna emank langsung diomongin ga pake ngambek ampe bermingguÂ² lg kek dulu Di Busway jg gw bisa tidur lg Nikmat kan .. ï¸"/>
    <n v="1.8177443872979699E+18"/>
    <m/>
    <m/>
    <s v="in"/>
    <s v="Indonesia"/>
    <n v="0"/>
    <n v="0"/>
    <n v="0"/>
    <s v="https://x.com/novitaijonk/status/1817744387297976586"/>
    <n v="56294010"/>
    <s v="novitaijonk"/>
    <x v="146"/>
  </r>
  <r>
    <n v="1.81830520651135E+18"/>
    <s v="Tue Jul 30 15:18:38 +0000 2024"/>
    <n v="0"/>
    <s v="Halo pak/bu @PT_Transjakarta mohon info kalau mau mengarah ke CSW dari ciledug sementara naiknya dari halte manakah? Karena halte busway cbd sepertinya sedang tidak beroperasi. Terima kasih :)"/>
    <n v="1.81830520651135E+18"/>
    <m/>
    <m/>
    <s v="in"/>
    <s v="Indonesia"/>
    <n v="0"/>
    <n v="1"/>
    <n v="0"/>
    <s v="https://x.com/faruz16/status/1818305206511354372"/>
    <n v="90599829"/>
    <s v="faruz16"/>
    <x v="147"/>
  </r>
  <r>
    <n v="1.8178001790573399E+18"/>
    <s v="Mon Jul 29 05:51:50 +0000 2024"/>
    <n v="0"/>
    <s v="Dipikir-pikir kepikiran."/>
    <n v="1.8178001790573399E+18"/>
    <m/>
    <m/>
    <s v="in"/>
    <s v="Priority Seat"/>
    <n v="0"/>
    <n v="0"/>
    <n v="0"/>
    <s v="https://x.com/26Ceicei/status/1817800179057348781"/>
    <n v="124639815"/>
    <s v="26Ceicei"/>
    <x v="148"/>
  </r>
  <r>
    <n v="1.8080833105451899E+18"/>
    <s v="Tue Jul 02 10:20:28 +0000 2024"/>
    <n v="19798"/>
    <s v="mau lu jalur SNBP SNBT mandiri jalur langit jalur busway... lo keren karena berusaha dan ngorbanin banyak hal demi impian lo"/>
    <n v="1.8080833105451899E+18"/>
    <m/>
    <m/>
    <s v="in"/>
    <s v="pluto"/>
    <n v="192"/>
    <n v="115"/>
    <n v="3940"/>
    <s v="https://x.com/DepreschoolBoy/status/1808083310545195093"/>
    <n v="1.5760029003836401E+18"/>
    <s v="DepreschoolBoy"/>
    <x v="149"/>
  </r>
  <r>
    <n v="1.8079414649972201E+18"/>
    <s v="Tue Jul 02 00:56:49 +0000 2024"/>
    <n v="6"/>
    <s v="Latepost. Mengawali pagi dengan sad food part 1. Pop Mie biasa rasa Pop Mie Mini. 13 Juni 2024. Pop Mie Tori Miso. https://t.co/2PNyzqBrYK"/>
    <n v="1.8079414649972201E+18"/>
    <s v="https://pbs.twimg.com/media/GRcZH3cb0AIvEWX.jpg"/>
    <m/>
    <s v="in"/>
    <s v="Priority Seat"/>
    <n v="0"/>
    <n v="1"/>
    <n v="0"/>
    <s v="https://x.com/26Ceicei/status/1807941464997220526"/>
    <n v="124639815"/>
    <s v="26Ceicei"/>
    <x v="150"/>
  </r>
  <r>
    <n v="1.8079872703117199E+18"/>
    <s v="Tue Jul 02 03:58:50 +0000 2024"/>
    <n v="0"/>
    <s v="Masih aja ada kendaraan yg masuk busway https://t.co/OHjCVdWPft"/>
    <n v="1.8079872703117199E+18"/>
    <s v="https://pbs.twimg.com/ext_tw_video_thumb/1807987187491000321/pu/img/LELFfssCY0J7-6u6.jpg"/>
    <m/>
    <s v="in"/>
    <s v="Jakarta Selatan, DKI Jakarta"/>
    <n v="0"/>
    <n v="0"/>
    <n v="0"/>
    <s v="https://x.com/dickdutz/status/1807987270311727354"/>
    <n v="59938236"/>
    <s v="dickdutz"/>
    <x v="151"/>
  </r>
  <r>
    <n v="1.8080154147458701E+18"/>
    <s v="Tue Jul 02 05:50:40 +0000 2024"/>
    <n v="0"/>
    <s v="buset jakarta 1 Juli macet banget sampe busway ga gerak 1 5jam akhirnya turun di jalan https://t.co/8X5gc0CQIj"/>
    <n v="1.8080154147458701E+18"/>
    <s v="https://pbs.twimg.com/ext_tw_video_thumb/1808015205861056512/pu/img/_A1Wz2H3ki6LywLM.jpg"/>
    <m/>
    <s v="in"/>
    <s v="vals &amp; sfs"/>
    <n v="0"/>
    <n v="0"/>
    <n v="0"/>
    <s v="https://x.com/jaehyuck1e/status/1808015414745878657"/>
    <n v="1.6062582989318001E+18"/>
    <s v="jaehyuck1e"/>
    <x v="152"/>
  </r>
  <r>
    <n v="1.80811033474785E+18"/>
    <s v="Tue Jul 02 12:07:51 +0000 2024"/>
    <n v="0"/>
    <s v="macet parah anj gue udh 2jam lebih di dlm busway kga jln mna laper pula ini apa si yg bikin macet anj mpe ngemper di bwh berasa piknik https://t.co/u5dVJAmlPN"/>
    <n v="1.80811033474785E+18"/>
    <s v="https://pbs.twimg.com/media/GReyv63aYAA4W4P.jpg"/>
    <m/>
    <s v="in"/>
    <s v="KSN_KNJ_CBG_MG "/>
    <n v="0"/>
    <n v="2"/>
    <n v="0"/>
    <s v="https://x.com/Gyubamjoon13/status/1808110334747857382"/>
    <n v="1.2713349288488399E+18"/>
    <s v="Gyubamjoon13"/>
    <x v="153"/>
  </r>
  <r>
    <n v="1.8081883312197299E+18"/>
    <s v="Tue Jul 02 17:17:47 +0000 2024"/>
    <n v="0"/>
    <s v="definisi cegil jam segini masih nungguin busway pulo gadung https://t.co/onvgQtKbSS"/>
    <n v="1.8081883312197299E+18"/>
    <s v="https://pbs.twimg.com/ext_tw_video_thumb/1808188302308302848/pu/img/ZzmlUw30OkgnCLwR.jpg"/>
    <m/>
    <s v="in"/>
    <m/>
    <n v="0"/>
    <n v="0"/>
    <n v="0"/>
    <s v="https://x.com/piipieeey/status/1808188331219734820"/>
    <n v="1.00941077670293E+18"/>
    <s v="piipieeey"/>
    <x v="154"/>
  </r>
  <r>
    <n v="1.8075998476772301E+18"/>
    <s v="Mon Jul 01 02:19:21 +0000 2024"/>
    <n v="1"/>
    <s v="Pagi-pagi di busway otw kantor topup di @raideneif https://t.co/7O4b0utyXA"/>
    <n v="1.8075998476772301E+18"/>
    <s v="https://pbs.twimg.com/media/GRXid38a0AEzSyq.jpg"/>
    <m/>
    <s v="in"/>
    <m/>
    <n v="1"/>
    <n v="0"/>
    <n v="1"/>
    <s v="https://x.com/oceiann/status/1807599847677239461"/>
    <n v="1.30553410450753E+18"/>
    <s v="oceiann"/>
    <x v="155"/>
  </r>
  <r>
    <n v="1.80763561523377E+18"/>
    <s v="Mon Jul 01 04:41:29 +0000 2024"/>
    <n v="0"/>
    <s v=" sender minta saran dong gaes mending tas bahu big size atau ransel? biar bisa muat banyak. soalnya sender kerja pasti selalu bawa baju ganti buat pulang biar di busway ga bau keringet. tia https://t.co/bqUJgQEnY6"/>
    <n v="1.80763561523377E+18"/>
    <s v="https://pbs.twimg.com/media/GRYDAhaaUAAE3-R.jpg"/>
    <m/>
    <s v="in"/>
    <s v="Pengaduan dan Paid Promote :"/>
    <n v="0"/>
    <n v="6"/>
    <n v="0"/>
    <s v="https://x.com/cybmenfess/status/1807635615233773851"/>
    <n v="4738557193"/>
    <s v="cybmenfess"/>
    <x v="156"/>
  </r>
  <r>
    <n v="1.8081310665507999E+18"/>
    <s v="Tue Jul 02 13:30:14 +0000 2024"/>
    <n v="2"/>
    <s v="Naik busway belom yaa"/>
    <n v="1.8081310665507999E+18"/>
    <m/>
    <m/>
    <s v="in"/>
    <m/>
    <n v="0"/>
    <n v="0"/>
    <n v="0"/>
    <s v="https://x.com/beecandylight/status/1808131066550800854"/>
    <n v="1.2772332735554099E+18"/>
    <s v="beecandylight"/>
    <x v="157"/>
  </r>
  <r>
    <n v="1.8079305041861499E+18"/>
    <s v="Tue Jul 02 00:13:16 +0000 2024"/>
    <n v="0"/>
    <s v="selamat pagii ini kalo tbtb aku berdiri trs cirit cirit di busway tuh to much ga ya? https://t.co/UDAhmlj2QJ"/>
    <n v="1.8079305041861499E+18"/>
    <s v="https://pbs.twimg.com/media/GRcPNkBb0AIR9g9.jpg"/>
    <m/>
    <s v="in"/>
    <m/>
    <n v="0"/>
    <n v="0"/>
    <n v="0"/>
    <s v="https://x.com/satangktp_/status/1807930504186151325"/>
    <n v="1.7142416744347699E+18"/>
    <s v="satangktp_"/>
    <x v="158"/>
  </r>
  <r>
    <n v="1.8077926652344E+18"/>
    <s v="Mon Jul 01 15:05:33 +0000 2024"/>
    <n v="0"/>
    <s v="Mencari info kost area mampang prapatan/duren tiga budget max 1.8 khusus putri Klo bisa yg 5-10 menit dari busway"/>
    <n v="1.8077926652344E+18"/>
    <m/>
    <m/>
    <s v="in"/>
    <s v="d6â–ªï¸Žneoâ–ªï¸Ž13"/>
    <n v="0"/>
    <n v="1"/>
    <n v="1"/>
    <s v="https://x.com/artfromrenjun/status/1807792665234407749"/>
    <n v="1.2588029880863201E+18"/>
    <s v="artfromrenjun"/>
    <x v="159"/>
  </r>
  <r>
    <n v="1.8076882429109E+18"/>
    <s v="Mon Jul 01 08:10:36 +0000 2024"/>
    <n v="1"/>
    <s v="monas rame banget busway gua ga gerak jir https://t.co/7HMzLN9lmb"/>
    <n v="1.8076882429109E+18"/>
    <s v="https://pbs.twimg.com/media/GRYy379bQAAUw4R.jpg"/>
    <m/>
    <s v="in"/>
    <s v="She"/>
    <n v="0"/>
    <n v="1"/>
    <n v="0"/>
    <s v="https://x.com/okkgotsu/status/1807688242910908615"/>
    <n v="1.2465014515992E+18"/>
    <s v="okkgotsu"/>
    <x v="160"/>
  </r>
  <r>
    <n v="1.8075925095242701E+18"/>
    <s v="Mon Jul 01 01:50:12 +0000 2024"/>
    <n v="4"/>
    <s v="keren banget orang-orang yg berangkat kerja dari sama 5 ke stasiun transit terus naik busway terus jalan kaki apalagi hari senin!"/>
    <n v="1.8075925095242701E+18"/>
    <m/>
    <m/>
    <s v="in"/>
    <s v="side"/>
    <n v="0"/>
    <n v="1"/>
    <n v="0"/>
    <s v="https://x.com/kickmupon/status/1807592509524279374"/>
    <n v="1.7168465756607501E+18"/>
    <s v="kickmupon"/>
    <x v="161"/>
  </r>
  <r>
    <n v="1.8080552324102999E+18"/>
    <s v="Tue Jul 02 08:28:54 +0000 2024"/>
    <n v="2"/>
    <s v="bang lu tinggal di mana? kerja di mana? gue orang domisili jkt yg sering pake busway. ada kali minimal sebulan sekali kita ngumpat karena jalanan macet bus ga gerak samsek. dan itu semua karena DEMO tapi ya ga ada perubahan"/>
    <n v="1.8080552324102999E+18"/>
    <m/>
    <m/>
    <s v="in"/>
    <s v="bogor"/>
    <n v="0"/>
    <n v="1"/>
    <n v="0"/>
    <s v="https://x.com/pluppy1s/status/1808055232410300832"/>
    <n v="1.3083861765632399E+18"/>
    <s v="pluppy1s"/>
    <x v="162"/>
  </r>
  <r>
    <n v="1.80761722744704E+18"/>
    <s v="Mon Jul 01 03:28:25 +0000 2024"/>
    <n v="1"/>
    <s v="ini tolol sih udah ngebut di jalur busway pula"/>
    <n v="1.80761722744704E+18"/>
    <m/>
    <m/>
    <s v="in"/>
    <s v="Jakarta Selatan, DKI Jakarta"/>
    <n v="0"/>
    <n v="0"/>
    <n v="0"/>
    <s v="https://x.com/im_anca/status/1807617227447046425"/>
    <n v="85200912"/>
    <s v="im_anca"/>
    <x v="163"/>
  </r>
  <r>
    <n v="1.8081112616595799E+18"/>
    <s v="Tue Jul 02 12:11:32 +0000 2024"/>
    <n v="2"/>
    <s v="Mau naik busway deh"/>
    <n v="1.8081112616595799E+18"/>
    <m/>
    <m/>
    <s v="in"/>
    <s v="Jakarta Selatan, DKI Jakarta"/>
    <n v="0"/>
    <n v="1"/>
    <n v="0"/>
    <s v="https://x.com/piwpeewpiw/status/1808111261659587002"/>
    <n v="1.5563187438813199E+18"/>
    <s v="piwpeewpiw"/>
    <x v="164"/>
  </r>
  <r>
    <n v="1.8080936211341801E+18"/>
    <s v="Tue Jul 02 11:01:26 +0000 2024"/>
    <n v="19"/>
    <s v="gila ketiduran gue di busway wkwkw"/>
    <n v="1.8080936211341801E+18"/>
    <m/>
    <m/>
    <s v="in"/>
    <s v="DKI Jakarta, Indonesia"/>
    <n v="0"/>
    <n v="4"/>
    <n v="0"/>
    <s v="https://x.com/kukistiramisu/status/1808093621134189056"/>
    <n v="1.3994147312915799E+18"/>
    <s v="kukistiramisu"/>
    <x v="165"/>
  </r>
  <r>
    <n v="1.80773453518831E+18"/>
    <s v="Mon Jul 01 11:14:33 +0000 2024"/>
    <n v="2"/>
    <s v="WAH SELAMAT #HUTBhayangkara2024 YAAAA!!!! Gila sih ini event yang dinanti-nanti banget sama seluruh masyarakat. Jalanan jadi super macet busway banyak ketahan alhasil pada numpuk di halte dan bus stop menyala duit APBN-kuuuu"/>
    <n v="1.80773453518831E+18"/>
    <m/>
    <m/>
    <s v="in"/>
    <m/>
    <n v="0"/>
    <n v="2"/>
    <n v="1"/>
    <s v="https://x.com/itswoofland/status/1807734535188316261"/>
    <n v="250629575"/>
    <s v="itswoofland"/>
    <x v="166"/>
  </r>
  <r>
    <n v="1.80810388805647E+18"/>
    <s v="Tue Jul 02 11:42:14 +0000 2024"/>
    <n v="0"/>
    <s v="Orang orang yang bisa naik angkot/busway di ambass adalah orang orang beruntung"/>
    <n v="1.80810388805647E+18"/>
    <m/>
    <m/>
    <s v="in"/>
    <s v="DKI Jakarta, Indonesia"/>
    <n v="0"/>
    <n v="0"/>
    <n v="0"/>
    <s v="https://x.com/beauxxlune/status/1808103888056471936"/>
    <n v="1.28194356115648E+18"/>
    <s v="beauxxlune"/>
    <x v="167"/>
  </r>
  <r>
    <n v="1.8078349439740001E+18"/>
    <s v="Mon Jul 01 17:53:33 +0000 2024"/>
    <n v="0"/>
    <s v="Sengaja ga bawa kendaraan krn waktunya sm aja malah kejebak lbh lama. Kirain ada demo gatau kalo ada event di monas. stuck -+ 2 jaman trs turun sebelum gambir 2 coy jalan sampe halte kwitang baru pesen gojek busway sampe gabisa masuk jalurâ€ï¸ https://t.co/tiAWMDXlSE"/>
    <n v="1.8078349439740001E+18"/>
    <s v="https://pbs.twimg.com/media/GRa4OM2boAAa1DE.jpg"/>
    <m/>
    <s v="in"/>
    <m/>
    <n v="0"/>
    <n v="0"/>
    <n v="0"/>
    <s v="https://x.com/oimbin/status/1807834943974002698"/>
    <n v="1.5295243382857101E+18"/>
    <s v="oimbin"/>
    <x v="168"/>
  </r>
  <r>
    <n v="1.8077311572972001E+18"/>
    <s v="Mon Jul 01 11:01:08 +0000 2024"/>
    <n v="0"/>
    <s v="w lg di busway kaget https://t.co/FeP3rxJiuF"/>
    <n v="1.8077311572972001E+18"/>
    <s v="https://pbs.twimg.com/media/GRZZ5fyaUAAI3mQ.jpg"/>
    <m/>
    <s v="in"/>
    <m/>
    <n v="0"/>
    <n v="0"/>
    <n v="0"/>
    <s v="https://x.com/spaceofhunter/status/1807731157297205535"/>
    <n v="1.7892196753580401E+18"/>
    <s v="spaceofhunter"/>
    <x v="169"/>
  </r>
  <r>
    <n v="1.80779038401539E+18"/>
    <s v="Mon Jul 01 14:56:29 +0000 2024"/>
    <n v="0"/>
    <s v="Kecelakaan Tunggal Tri terguling di jalur busway arah mampang prapatan ke mabes polri @RadioElshinta @SonoraFM92 https://t.co/fnLTtIH7yy"/>
    <n v="1.80779038401539E+18"/>
    <s v="https://pbs.twimg.com/ext_tw_video_thumb/1807790340243664896/pu/img/fxWRX2V_btbE5c6J.jpg"/>
    <m/>
    <s v="in"/>
    <s v="Jakarta Capital Region"/>
    <n v="0"/>
    <n v="0"/>
    <n v="0"/>
    <s v="https://x.com/buddyman333/status/1807790384015392906"/>
    <n v="274460421"/>
    <s v="buddyman333"/>
    <x v="170"/>
  </r>
  <r>
    <n v="1.80809247401311E+18"/>
    <s v="Tue Jul 02 10:56:53 +0000 2024"/>
    <n v="0"/>
    <s v="Sumpah Habis ini gwe trabas jalur busway njirr https://t.co/Kipk8BAHvH"/>
    <n v="1.80809247401311E+18"/>
    <s v="https://pbs.twimg.com/media/GReigy0aYAIrsAg.jpg"/>
    <m/>
    <s v="in"/>
    <s v="DKI Jakarta, Indonesia"/>
    <n v="0"/>
    <n v="1"/>
    <n v="0"/>
    <s v="https://x.com/irvajngrh/status/1808092474013110320"/>
    <n v="1.2970136388514801E+18"/>
    <s v="irvajngrh"/>
    <x v="171"/>
  </r>
  <r>
    <n v="1.80796892658609E+18"/>
    <s v="Tue Jul 02 02:45:57 +0000 2024"/>
    <n v="0"/>
    <s v="naik busway jd ga nyaman bgt soalnya tuh org basically coliin org depan mata gw kmrn sumpah jd males tp mau gmn anjeng aku harus ngampus"/>
    <n v="1.80796892658609E+18"/>
    <m/>
    <m/>
    <s v="in"/>
    <s v="she/her"/>
    <n v="0"/>
    <n v="1"/>
    <n v="0"/>
    <s v="https://x.com/orenbhuj/status/1807968926586097981"/>
    <n v="1.79767895368941E+18"/>
    <s v="orenbhuj"/>
    <x v="172"/>
  </r>
  <r>
    <n v="1.8080305841299599E+18"/>
    <s v="Tue Jul 02 06:50:57 +0000 2024"/>
    <n v="0"/>
    <s v="Lah di jalur busway. Pede betul ngetik begini "/>
    <n v="1.8080305841299599E+18"/>
    <m/>
    <m/>
    <s v="in"/>
    <m/>
    <n v="0"/>
    <n v="0"/>
    <n v="0"/>
    <s v="https://x.com/_cinnamotyong/status/1808030584129966541"/>
    <n v="1.2379163552375301E+18"/>
    <s v="_cinnamotyong"/>
    <x v="173"/>
  </r>
  <r>
    <n v="1.80801195451218E+18"/>
    <s v="Tue Jul 02 05:36:55 +0000 2024"/>
    <n v="15"/>
    <s v="Selamat Balikpapan x Sinar Jaya "/>
    <n v="1.80801195451218E+18"/>
    <m/>
    <m/>
    <s v="in"/>
    <s v="Jakarta Capital Region"/>
    <n v="0"/>
    <n v="0"/>
    <n v="3"/>
    <s v="https://x.com/BuswayFansC/status/1808011954512187695"/>
    <n v="2394713818"/>
    <s v="BuswayFansC"/>
    <x v="174"/>
  </r>
  <r>
    <n v="1.80818955120016E+18"/>
    <s v="Tue Jul 02 17:22:38 +0000 2024"/>
    <n v="0"/>
    <s v="sekarang gue tau kenapa uncle onty abe cekut tu banyak bahkan di busway aja gue pernah nemu cowok punya wallpaper hape full mukanya abe cekut ni bayi emang gemesin bgt njir kek hish cubit nih "/>
    <n v="1.80818955120016E+18"/>
    <m/>
    <m/>
    <s v="in"/>
    <s v="Saturn's Garden ðŸª "/>
    <n v="0"/>
    <n v="0"/>
    <n v="0"/>
    <s v="https://x.com/chocofsb/status/1808189551200161877"/>
    <n v="1.06697165144567E+18"/>
    <s v="chocofsb"/>
    <x v="175"/>
  </r>
  <r>
    <n v="1.80816254223121E+18"/>
    <s v="Tue Jul 02 15:35:18 +0000 2024"/>
    <n v="0"/>
    <s v="harga kost 700k up non ac keknya ga cukup tapi klo kamu orang yg amat irit (transportasi busway makan no delivery) &amp;amp; pintar atur keuangan cukup kok"/>
    <n v="1.80816254223121E+18"/>
    <m/>
    <m/>
    <s v="in"/>
    <m/>
    <n v="0"/>
    <n v="1"/>
    <n v="0"/>
    <s v="https://x.com/babymillkc/status/1808162542231212524"/>
    <n v="1.34601880651938E+18"/>
    <s v="babymillkc"/>
    <x v="176"/>
  </r>
  <r>
    <n v="1.8076631847882399E+18"/>
    <s v="Mon Jul 01 06:31:02 +0000 2024"/>
    <n v="0"/>
    <s v="pusinggg jugaa pulang naik busway"/>
    <n v="1.8076631847882399E+18"/>
    <m/>
    <m/>
    <s v="in"/>
    <m/>
    <n v="0"/>
    <n v="0"/>
    <n v="0"/>
    <s v="https://x.com/wonusweetiest/status/1807663184788246977"/>
    <n v="1.7746049663653801E+18"/>
    <s v="wonusweetiest"/>
    <x v="177"/>
  </r>
  <r>
    <n v="1.80768009549217E+18"/>
    <s v="Mon Jul 01 07:38:14 +0000 2024"/>
    <n v="0"/>
    <s v="ol dunia lg ada apasi busway rame jalanan macet"/>
    <n v="1.80768009549217E+18"/>
    <m/>
    <m/>
    <s v="in"/>
    <s v="she/her 20  "/>
    <n v="0"/>
    <n v="0"/>
    <n v="0"/>
    <s v="https://x.com/cellinisme/status/1807680095492174234"/>
    <n v="1.5387903190298199E+18"/>
    <s v="cellinisme"/>
    <x v="178"/>
  </r>
  <r>
    <n v="1.8081199078315E+18"/>
    <s v="Tue Jul 02 12:45:53 +0000 2024"/>
    <n v="5"/>
    <s v="Kenapa ciledug? Soalnya di ciledug ada jalanan busway jalur langit"/>
    <n v="1.8081199078315E+18"/>
    <m/>
    <m/>
    <s v="in"/>
    <m/>
    <n v="0"/>
    <n v="1"/>
    <n v="0"/>
    <s v="https://x.com/sotosanten/status/1808119907831501192"/>
    <n v="1.60839828480419E+18"/>
    <s v="sotosanten"/>
    <x v="179"/>
  </r>
  <r>
    <n v="1.80807472973312E+18"/>
    <s v="Tue Jul 02 09:46:22 +0000 2024"/>
    <n v="0"/>
    <s v="Ini busway mana kok lama banget hhhh"/>
    <n v="1.80807472973312E+18"/>
    <m/>
    <m/>
    <s v="in"/>
    <m/>
    <n v="0"/>
    <n v="0"/>
    <n v="0"/>
    <s v="https://x.com/scrfic_/status/1808074729733120504"/>
    <n v="1.14596518933173E+18"/>
    <s v="scrfic_"/>
    <x v="180"/>
  </r>
  <r>
    <n v="1.80772604806447E+18"/>
    <s v="Mon Jul 01 10:40:50 +0000 2024"/>
    <n v="0"/>
    <s v="woi mimpi apa ya jam segini udah sampe manggarai biasanya jam segini masih stuck nungguin busway damn hikmah tapping kartu kaya uler"/>
    <n v="1.80772604806447E+18"/>
    <m/>
    <m/>
    <s v="in"/>
    <m/>
    <n v="0"/>
    <n v="0"/>
    <n v="0"/>
    <s v="https://x.com/eggcatly/status/1807726048064479606"/>
    <n v="1.74363623617743E+18"/>
    <s v="eggcatly"/>
    <x v="181"/>
  </r>
  <r>
    <n v="1.80780681599822E+18"/>
    <s v="Mon Jul 01 16:01:47 +0000 2024"/>
    <n v="0"/>
    <s v="jam segini gue masih dihalte nungguin busway "/>
    <n v="1.80780681599822E+18"/>
    <m/>
    <m/>
    <s v="in"/>
    <s v="â˜†â˜… S/HER . . . "/>
    <n v="0"/>
    <n v="0"/>
    <n v="0"/>
    <s v="https://x.com/littlesahi/status/1807806815998222450"/>
    <n v="1.7056247206103501E+18"/>
    <s v="littlesahi"/>
    <x v="182"/>
  </r>
  <r>
    <n v="1.80797299527905E+18"/>
    <s v="Tue Jul 02 03:02:07 +0000 2024"/>
    <n v="0"/>
    <s v="btw anw busway gue tbtb bertanyaÂ². kenapa di fiksiÂ² atau di filmÂ² tuh pas mc atau temen mc atau orgÂ² di sekitar mc pas org sakit trs di ajak ke rs tuh knp nolak ya bjir? kek ok masih bisa di maklumi misal latar belakangnya dia gk punya uang utk ke rs tp klo dibayarin why?"/>
    <n v="1.80797299527905E+18"/>
    <m/>
    <m/>
    <s v="in"/>
    <s v="ðŸ³ï¸â€ðŸŒˆðŸ”ž, DNF "/>
    <n v="0"/>
    <n v="0"/>
    <n v="0"/>
    <s v="https://x.com/laviollia/status/1807972995279053079"/>
    <n v="1.5218194064136599E+18"/>
    <s v="laviollia"/>
    <x v="183"/>
  </r>
  <r>
    <n v="1.8076663242666801E+18"/>
    <s v="Mon Jul 01 06:43:31 +0000 2024"/>
    <n v="0"/>
    <s v="siapa yang ngerti busway "/>
    <n v="1.8076663242666801E+18"/>
    <m/>
    <m/>
    <s v="in"/>
    <m/>
    <n v="0"/>
    <n v="0"/>
    <n v="0"/>
    <s v="https://x.com/kayeyila/status/1807666324266680339"/>
    <n v="1.8019204751925399E+18"/>
    <s v="kayeyila"/>
    <x v="184"/>
  </r>
  <r>
    <n v="1.80770085831618E+18"/>
    <s v="Mon Jul 01 09:00:44 +0000 2024"/>
    <n v="0"/>
    <s v="ga lagiÂ² pulang dri rs pake busway rungkadddd"/>
    <n v="1.80770085831618E+18"/>
    <m/>
    <m/>
    <s v="in"/>
    <m/>
    <n v="0"/>
    <n v="0"/>
    <n v="0"/>
    <s v="https://x.com/wonusweetiest/status/1807700858316181794"/>
    <n v="1.7746049663653801E+18"/>
    <s v="wonusweetiest"/>
    <x v="185"/>
  </r>
  <r>
    <n v="1.8077721756899799E+18"/>
    <s v="Mon Jul 01 13:44:08 +0000 2024"/>
    <n v="0"/>
    <s v="Pegel sumpah berdiri sejam di busway"/>
    <n v="1.8077721756899799E+18"/>
    <m/>
    <m/>
    <s v="in"/>
    <m/>
    <n v="0"/>
    <n v="0"/>
    <n v="0"/>
    <s v="https://x.com/jejenaww/status/1807772175689982206"/>
    <n v="1.75611440531683E+18"/>
    <s v="jejenaww"/>
    <x v="186"/>
  </r>
  <r>
    <n v="1.8077362708122299E+18"/>
    <s v="Mon Jul 01 11:21:27 +0000 2024"/>
    <n v="0"/>
    <s v="Mrt apa busway yak?"/>
    <n v="1.8077362708122299E+18"/>
    <m/>
    <m/>
    <s v="in"/>
    <s v="DKI Jakarta, Indonesia"/>
    <n v="0"/>
    <n v="2"/>
    <n v="0"/>
    <s v="https://x.com/kamukerennn/status/1807736270812238037"/>
    <n v="1.13901630564888E+18"/>
    <s v="kamukerennn"/>
    <x v="187"/>
  </r>
  <r>
    <n v="1.80773453518831E+18"/>
    <s v="Mon Jul 01 12:44:21 +0000 2024"/>
    <n v="0"/>
    <s v="@lemoncherryyy Ril. Ini gue cancel karena muter-muter doang nyari driver. Mau naik busway gak ada sekalinya ada penuh mulu. Akhirnya gue jalan kaki dari kantor sampe hotel milenium deket kantor luuuu :))))) https://t.co/abB3cMWywQ"/>
    <n v="1.80775713416114E+18"/>
    <s v="https://pbs.twimg.com/media/GRZxh99bwAAg2kR.jpg"/>
    <s v="lemoncherryyy"/>
    <s v="in"/>
    <m/>
    <n v="0"/>
    <n v="1"/>
    <n v="0"/>
    <s v="https://x.com/itswoofland/status/1807757134161141875"/>
    <n v="250629575"/>
    <s v="itswoofland"/>
    <x v="188"/>
  </r>
  <r>
    <n v="1.80708868432558E+18"/>
    <s v="Mon Jul 01 00:02:21 +0000 2024"/>
    <n v="1"/>
    <s v="@abhistaes klo aku si lg ngantri busway kak https://t.co/meMdVl12Sy"/>
    <n v="1.80756537043971E+18"/>
    <s v="https://pbs.twimg.com/tweet_video_thumb/GRXDGnFbsAA7AGK.jpg"/>
    <s v="abhistaes"/>
    <s v="in"/>
    <m/>
    <n v="0"/>
    <n v="1"/>
    <n v="0"/>
    <s v="https://x.com/thestarspocket/status/1807565370439717265"/>
    <n v="120723141"/>
    <s v="thestarspocket"/>
    <x v="189"/>
  </r>
  <r>
    <n v="1.8072370266197199E+18"/>
    <s v="Mon Jul 01 01:18:50 +0000 2024"/>
    <n v="62"/>
    <s v="@lhayesno @CommuterLine illfeel ngeliat pake jalur busway. Bikin citra yang make one wheel jadi jelek :("/>
    <n v="1.8075846150053199E+18"/>
    <m/>
    <s v="lhayesno"/>
    <s v="in"/>
    <m/>
    <n v="0"/>
    <n v="0"/>
    <n v="2"/>
    <s v="https://x.com/irahalulus15/status/1807584615005327545"/>
    <n v="7.4034105836663603E+17"/>
    <s v="irahalulus15"/>
    <x v="190"/>
  </r>
  <r>
    <n v="1.8074298867617001E+18"/>
    <s v="Mon Jul 01 01:54:10 +0000 2024"/>
    <n v="0"/>
    <s v="@NotASugarDady lamanya ga mgkn d kreta deh ini.. psti busway nya muter2"/>
    <n v="1.8075935092996101E+18"/>
    <m/>
    <s v="NotASugarDady"/>
    <s v="in"/>
    <m/>
    <n v="0"/>
    <n v="1"/>
    <n v="0"/>
    <s v="https://x.com/callme_m4r14/status/1807593509299617806"/>
    <n v="1.5906098320880799E+18"/>
    <s v="callme_m4r14"/>
    <x v="191"/>
  </r>
  <r>
    <n v="1.8075892040520699E+18"/>
    <s v="Mon Jul 01 01:37:04 +0000 2024"/>
    <n v="0"/>
    <s v="Anjrit jam segini baru naek 1M. Tumben bgt senen2 busway jarang zz"/>
    <n v="1.8075892040520699E+18"/>
    <m/>
    <m/>
    <s v="in"/>
    <m/>
    <n v="0"/>
    <n v="0"/>
    <n v="0"/>
    <s v="https://x.com/clumsyklawn/status/1807589204052074679"/>
    <n v="1.10770414879799E+18"/>
    <s v="clumsyklawn"/>
    <x v="192"/>
  </r>
  <r>
    <n v="1.8078450730000499E+18"/>
    <s v="Mon Jul 01 18:33:48 +0000 2024"/>
    <n v="0"/>
    <s v="Gmnsi namanya aja busway. BUS-way"/>
    <n v="1.8078450730000499E+18"/>
    <m/>
    <m/>
    <s v="in"/>
    <m/>
    <n v="0"/>
    <n v="0"/>
    <n v="0"/>
    <s v="https://x.com/LALALALUCKYME/status/1807845073000059228"/>
    <n v="1.3887317352197E+18"/>
    <s v="LALALALUCKYME"/>
    <x v="193"/>
  </r>
  <r>
    <n v="1.8077353713731699E+18"/>
    <s v="Mon Jul 01 11:17:53 +0000 2024"/>
    <n v="0"/>
    <s v="barangkali disini ada yg rumahnya deket atau daerah monas info dong jalanan di tutup total ga ya? gue pulang naik busway takutnya kaya kemarin pas hut jkt jalannya tutup total."/>
    <n v="1.8077353713731699E+18"/>
    <m/>
    <m/>
    <s v="in"/>
    <s v="Web3 "/>
    <n v="0"/>
    <n v="1"/>
    <n v="0"/>
    <s v="https://x.com/iSecSustems/status/1807735371373178976"/>
    <n v="808184364"/>
    <s v="iSecSustems"/>
    <x v="194"/>
  </r>
  <r>
    <n v="1.80827805158079E+18"/>
    <s v="Tue Jul 02 23:14:18 +0000 2024"/>
    <n v="0"/>
    <s v="gila ya gw kejar2 an busway yg baru bgt nutup pintu dan udh siap mau jalan. supir nya baik bgt mau bukain pintu buat gw pas masuk gw langsung makasih pak makasih banyak sampe nunduk2 trus sm penumpang lain ditawarin duduk ya Allah masih banyak orang baik"/>
    <n v="1.80827805158079E+18"/>
    <m/>
    <m/>
    <s v="in"/>
    <s v="ottoman "/>
    <n v="0"/>
    <n v="1"/>
    <n v="0"/>
    <s v="https://x.com/risainsnism/status/1808278051580792868"/>
    <n v="819521960"/>
    <s v="risainsnism"/>
    <x v="195"/>
  </r>
  <r>
    <n v="1.8077636519418299E+18"/>
    <s v="Mon Jul 01 13:10:15 +0000 2024"/>
    <n v="0"/>
    <s v="Keren bgt dah emang yg bikin acara di hari kerja pas after office hour"/>
    <n v="1.8077636519418299E+18"/>
    <m/>
    <m/>
    <s v="in"/>
    <m/>
    <n v="0"/>
    <n v="0"/>
    <n v="0"/>
    <s v="https://x.com/Ur_belovedones/status/1807763651941834760"/>
    <n v="1.7239360127145201E+18"/>
    <s v="Ur_belovedones"/>
    <x v="196"/>
  </r>
  <r>
    <n v="1.8081245555229801E+18"/>
    <s v="Tue Jul 02 13:04:22 +0000 2024"/>
    <n v="0"/>
    <s v="ada ga ya ptn yang nerima jalur busway"/>
    <n v="1.8081245555229801E+18"/>
    <m/>
    <m/>
    <s v="in"/>
    <s v="ENTP-T 19"/>
    <n v="0"/>
    <n v="0"/>
    <n v="0"/>
    <s v="https://x.com/thainatorn/status/1808124555522986082"/>
    <n v="1.2071000909275899E+18"/>
    <s v="thainatorn"/>
    <x v="197"/>
  </r>
  <r>
    <n v="1.8078022091719099E+18"/>
    <s v="Mon Jul 01 15:43:28 +0000 2024"/>
    <n v="0"/>
    <s v="akhirx ada busway trans di balikpapan tapi ngapa haltenya jauh bener buset..tp gapapa thx rahmad masud"/>
    <n v="1.8078022091719099E+18"/>
    <m/>
    <m/>
    <s v="in"/>
    <s v="shouteast asia"/>
    <n v="0"/>
    <n v="2"/>
    <n v="0"/>
    <s v="https://x.com/fiowys/status/1807802209171910709"/>
    <n v="9.2320160788126106E+17"/>
    <s v="fiowys"/>
    <x v="198"/>
  </r>
  <r>
    <n v="1.80816593810321E+18"/>
    <s v="Tue Jul 02 15:48:48 +0000 2024"/>
    <n v="1"/>
    <s v="selain seneng dia dapet lingkungan kerjaan yg lebih baik dan memadai. satu hal yang paling gua syukuri dia bisa balik sebelum jam 6 tandanya frekuensi gua jemput dia jam 10 or set 11 malem di halte busway akan berkurang https://t.co/1VgPC8yIxW"/>
    <n v="1.80816593810321E+18"/>
    <s v="https://pbs.twimg.com/media/GRflVftb0AIm5Hb.jpg"/>
    <m/>
    <s v="in"/>
    <m/>
    <n v="0"/>
    <n v="0"/>
    <n v="0"/>
    <s v="https://x.com/3to3Bluegirl/status/1808165938103214311"/>
    <n v="1.5407773857880699E+18"/>
    <s v="3to3Bluegirl"/>
    <x v="199"/>
  </r>
  <r>
    <n v="1.80810145831713E+18"/>
    <s v="Tue Jul 02 11:32:35 +0000 2024"/>
    <n v="0"/>
    <s v="Pulang kerja ketemu stay di busway arah cawang ga sempet ngobrol krn dy turun duluan di cikoko st.cawang. :aku :stay :kknya stay ya :nengok (kaget) + senyum :slm kenal ya :senyum duluan ya kak :iya"/>
    <n v="1.80810145831713E+18"/>
    <m/>
    <m/>
    <s v="in"/>
    <m/>
    <n v="0"/>
    <n v="0"/>
    <n v="0"/>
    <s v="https://x.com/silentcryTT/status/1808101458317136141"/>
    <n v="1.5660547239117599E+18"/>
    <s v="silentcryTT"/>
    <x v="200"/>
  </r>
  <r>
    <n v="1.80773132954051E+18"/>
    <s v="Mon Jul 01 11:01:49 +0000 2024"/>
    <n v="0"/>
    <s v="selalu mau nngis pp busway krl berdiri trs beneran sedih gue:("/>
    <n v="1.80773132954051E+18"/>
    <m/>
    <m/>
    <s v="in"/>
    <s v="Indonesia"/>
    <n v="0"/>
    <n v="1"/>
    <n v="0"/>
    <s v="https://x.com/toothfairyx/status/1807731329540514286"/>
    <n v="125283580"/>
    <s v="toothfairyx"/>
    <x v="201"/>
  </r>
  <r>
    <n v="1.8079540595189601E+18"/>
    <s v="Tue Jul 02 01:46:52 +0000 2024"/>
    <n v="0"/>
    <s v="gw salah busway apa hikmahnya kawan? bantu aku berpikir positif"/>
    <n v="1.8079540595189601E+18"/>
    <m/>
    <m/>
    <s v="in"/>
    <m/>
    <n v="0"/>
    <n v="1"/>
    <n v="0"/>
    <s v="https://x.com/yayabukansaya/status/1807954059518960040"/>
    <n v="3235785902"/>
    <s v="yayabukansaya"/>
    <x v="202"/>
  </r>
  <r>
    <n v="1.8080585148853E+18"/>
    <s v="Tue Jul 02 08:41:56 +0000 2024"/>
    <n v="23"/>
    <s v="[17s] rekom lagu svt yg enak di dgr kalo lagi di mobil atau di busway dong biar pikiran plong"/>
    <n v="1.8080585148853E+18"/>
    <m/>
    <m/>
    <s v="in"/>
    <s v="We don't own any content"/>
    <n v="3"/>
    <n v="23"/>
    <n v="1"/>
    <s v="https://x.com/caratstalk/status/1808058514885300700"/>
    <n v="9.8823099323126899E+17"/>
    <s v="caratstalk"/>
    <x v="203"/>
  </r>
  <r>
    <n v="1.80777835981405E+18"/>
    <s v="Mon Jul 01 14:08:42 +0000 2024"/>
    <n v="0"/>
    <s v="Punya temen 02 ngedumel ngeluh naik busway macet gara2 katanya banyak sdm rendah suka nyerobot jalur busway terus gw bilang lah sama kayak cawapres nyerobot aturan MK . eh marah"/>
    <n v="1.80777835981405E+18"/>
    <m/>
    <m/>
    <s v="in"/>
    <s v="Selatan Tangerang, Indonesia"/>
    <n v="0"/>
    <n v="1"/>
    <n v="0"/>
    <s v="https://x.com/adamxadamm/status/1807778359814050026"/>
    <n v="233080443"/>
    <s v="adamxadamm"/>
    <x v="204"/>
  </r>
  <r>
    <n v="1.8080894739571599E+18"/>
    <s v="Tue Jul 02 10:44:57 +0000 2024"/>
    <n v="0"/>
    <s v="Bjir di busway ketiduran untung cuman kelewat 1 halte aja"/>
    <n v="1.8080894739571599E+18"/>
    <m/>
    <m/>
    <s v="in"/>
    <m/>
    <n v="0"/>
    <n v="0"/>
    <n v="0"/>
    <s v="https://x.com/milahmilihnih/status/1808089473957163175"/>
    <n v="1.1416070820654799E+18"/>
    <s v="milahmilihnih"/>
    <x v="205"/>
  </r>
  <r>
    <n v="1.80806425315874E+18"/>
    <s v="Tue Jul 02 09:04:44 +0000 2024"/>
    <n v="0"/>
    <s v="Jam 10 waktu sana aja bang (kalo boleh) Jam 9 waktu sana soalnya aku pasti masih berkutat di busway "/>
    <n v="1.80806425315874E+18"/>
    <m/>
    <m/>
    <s v="in"/>
    <s v="She/Her"/>
    <n v="0"/>
    <n v="0"/>
    <n v="0"/>
    <s v="https://x.com/skzskiz88/status/1808064253158740458"/>
    <n v="1.3981346181428201E+18"/>
    <s v="skzskiz88"/>
    <x v="206"/>
  </r>
  <r>
    <n v="1.80793489966574E+18"/>
    <s v="Tue Jul 02 02:06:33 +0000 2024"/>
    <n v="0"/>
    <s v="@illvvinati Sudirman naik busway koridor 1 tujuan kota transit di monas dari monas naik nomer 3 arah jelambar bisa"/>
    <n v="1.8079590119056901E+18"/>
    <m/>
    <s v="illvvinati"/>
    <s v="in"/>
    <m/>
    <n v="0"/>
    <n v="1"/>
    <n v="0"/>
    <s v="https://x.com/lattebiscoff/status/1807959011905691852"/>
    <n v="1.0496832671656399E+18"/>
    <s v="lattebiscoff"/>
    <x v="207"/>
  </r>
  <r>
    <n v="1.8090685999207301E+18"/>
    <s v="Fri Jul 05 03:35:39 +0000 2024"/>
    <n v="2"/>
    <s v="Nyaman nya naik transportasi umum bebas macet harga cuma 4500 pula karena jalannnya diatas alias elevated koridor Tendean Puribeta kapan bisa sambung Depok Bogor Cibinong #tranjakarta #bustransjakarta #jakarta #stoppolusi #bebasmacet #macet #busway #jalurbuswaysteril #transport https://t.co/VvfM5yRupR"/>
    <n v="1.8090685999207301E+18"/>
    <s v="https://pbs.twimg.com/ext_tw_video_thumb/1809068556530896900/pu/img/IehU_-s0morGsqNn.jpg"/>
    <m/>
    <s v="in"/>
    <s v="jakarta "/>
    <n v="0"/>
    <n v="0"/>
    <n v="0"/>
    <s v="https://x.com/joegawana/status/1809068599920734578"/>
    <n v="2596932667"/>
    <s v="joegawana"/>
    <x v="208"/>
  </r>
  <r>
    <n v="1.80915372277118E+18"/>
    <s v="Fri Jul 05 09:13:54 +0000 2024"/>
    <n v="120"/>
    <s v="skrg bis kementerian boleh masuk jalur busway??? @prabowo @Kemenhan_RI https://t.co/rv7XoaF49k"/>
    <n v="1.80915372277118E+18"/>
    <s v="https://pbs.twimg.com/media/GRtntZMaAAA4T_Q.jpg"/>
    <m/>
    <s v="in"/>
    <s v="antropologi ui"/>
    <n v="2"/>
    <n v="4"/>
    <n v="3"/>
    <s v="https://x.com/miyaminkomplit/status/1809153722771189760"/>
    <n v="8.2450938080457101E+17"/>
    <s v="miyaminkomplit"/>
    <x v="209"/>
  </r>
  <r>
    <n v="1.80883228578304E+18"/>
    <s v="Thu Jul 04 11:56:38 +0000 2024"/>
    <n v="8"/>
    <s v="Found out dari kantor ke kosan bisa naik busway and I tried. Ih enak. Mau coba tiap hariiii ah~ https://t.co/CTNK0bQG9O"/>
    <n v="1.80883228578304E+18"/>
    <s v="https://pbs.twimg.com/media/GRpDXhRawAAE3Jx.jpg"/>
    <m/>
    <s v="in"/>
    <s v="Jakarta Selatan, DKI Jakarta"/>
    <n v="0"/>
    <n v="0"/>
    <n v="0"/>
    <s v="https://x.com/piwpeewpiw/status/1808832285783044593"/>
    <n v="1.5563187438813199E+18"/>
    <s v="piwpeewpiw"/>
    <x v="210"/>
  </r>
  <r>
    <n v="1.8088423409471601E+18"/>
    <s v="Thu Jul 04 12:36:35 +0000 2024"/>
    <n v="26"/>
    <s v="Simpelnya kalo gak tap out artinya dianggep ngutang. Nanti pas naik bis lagi (BRT / NBRT) pas tap in jadinya kepotong saldo buat bayar utang dulu yg kemaren blm tap out. Pas tap out baru kebayar perjalanan yg sekarang Disclaimer : kalo sistemnya bener https://t.co/nCeRvvzUKH https://t.co/iPvLEPJous"/>
    <n v="1.8088423409471601E+18"/>
    <s v="https://pbs.twimg.com/media/GRpMhJVbMAECh2S.jpg"/>
    <m/>
    <s v="in"/>
    <s v="Jakarta Capital Region"/>
    <n v="2"/>
    <n v="8"/>
    <n v="6"/>
    <s v="https://x.com/BuswayFansC/status/1808842340947161278"/>
    <n v="2394713818"/>
    <s v="BuswayFansC"/>
    <x v="211"/>
  </r>
  <r>
    <n v="1.8088962717443899E+18"/>
    <s v="Thu Jul 04 16:10:53 +0000 2024"/>
    <n v="0"/>
    <s v="By the way anyway busway kebijakan ig baru lagi sekarang https://t.co/CBIzKISzkR"/>
    <n v="1.8088962717443899E+18"/>
    <s v="https://pbs.twimg.com/media/GRp9kd9bMAUfVwV.jpg"/>
    <m/>
    <s v="in"/>
    <s v="í•­ìƒì°¬ì—´ì´íŽ¸"/>
    <n v="0"/>
    <n v="0"/>
    <n v="0"/>
    <s v="https://x.com/yusonlyforloey/status/1808896271744393404"/>
    <n v="1.3042527799222899E+18"/>
    <s v="yusonlyforloey"/>
    <x v="212"/>
  </r>
  <r>
    <n v="1.8086946511946501E+18"/>
    <s v="Thu Jul 04 02:49:43 +0000 2024"/>
    <n v="0"/>
    <s v="PLS BGT NAHAN KETAWA DI BUSWAY tiba2 ke-shuffle lagunya https://t.co/EOYRjh3kv8"/>
    <n v="1.8086946511946501E+18"/>
    <s v="https://pbs.twimg.com/media/GRnGMjaaUAA9eW8.jpg"/>
    <m/>
    <s v="in"/>
    <s v="caratland - 97l"/>
    <n v="0"/>
    <n v="1"/>
    <n v="0"/>
    <s v="https://x.com/gyunaisuu/status/1808694651194651122"/>
    <n v="1.6583179889852001E+18"/>
    <s v="gyunaisuu"/>
    <x v="213"/>
  </r>
  <r>
    <n v="1.8092086657335099E+18"/>
    <s v="Fri Jul 05 12:52:14 +0000 2024"/>
    <n v="0"/>
    <s v="GUE SPONTAN KETAWA DI BUSWAY YANG SUPER RAME DAN HENING DI TENGAH KEMACETAN RAWA BUAYA PLS NGAKAK BGT https://t.co/JRMmTQP1Eq"/>
    <n v="1.8092086657335099E+18"/>
    <s v="https://pbs.twimg.com/media/GRuZsG0aoAAzKvv.jpg"/>
    <m/>
    <s v="in"/>
    <m/>
    <n v="0"/>
    <n v="0"/>
    <n v="0"/>
    <s v="https://x.com/st_bluedream/status/1809208665733517624"/>
    <n v="1.6018051271274199E+18"/>
    <s v="st_bluedream"/>
    <x v="214"/>
  </r>
  <r>
    <n v="1.8088455733716101E+18"/>
    <s v="Thu Jul 04 12:49:26 +0000 2024"/>
    <n v="0"/>
    <s v="tadi lagi di busway liat video ini tbtb ibu2 sebelah gue nyeletuk ganteng mba pacarnya KWKWKWKWKWKW AAMIIN BUK https://t.co/kVt45DtwGp"/>
    <n v="1.8088455733716101E+18"/>
    <s v="https://pbs.twimg.com/ext_tw_video_thumb/1808825988341772288/pu/img/-qkcFPpqoQVRK7SH.jpg"/>
    <m/>
    <s v="in"/>
    <m/>
    <n v="0"/>
    <n v="0"/>
    <n v="0"/>
    <s v="https://x.com/borntwofour/status/1808845573371613627"/>
    <n v="2381803903"/>
    <s v="borntwofour"/>
    <x v="215"/>
  </r>
  <r>
    <n v="1.8088849317808799E+18"/>
    <s v="Thu Jul 04 15:25:49 +0000 2024"/>
    <n v="0"/>
    <s v="Min busway 6A atau 6B beroperasi 24 tidak ya di weekend? @PT_Transjakarta"/>
    <n v="1.8088849317808799E+18"/>
    <m/>
    <m/>
    <s v="in"/>
    <s v="Jakarta Barat, DKI Jakarta"/>
    <n v="0"/>
    <n v="1"/>
    <n v="0"/>
    <s v="https://x.com/melamondri/status/1808884931780882729"/>
    <n v="1.2134126491589E+18"/>
    <s v="melamondri"/>
    <x v="216"/>
  </r>
  <r>
    <n v="1.80883891677632E+18"/>
    <s v="Thu Jul 04 12:22:59 +0000 2024"/>
    <n v="1"/>
    <s v="Turun busway makan malam+lanjut kerjaan https://t.co/8b2zLsFgXg"/>
    <n v="1.80883891677632E+18"/>
    <s v="https://pbs.twimg.com/media/GRpJZxhbMAEYLwm.jpg"/>
    <m/>
    <s v="in"/>
    <m/>
    <n v="0"/>
    <n v="0"/>
    <n v="0"/>
    <s v="https://x.com/missyi_cha/status/1808838916776325428"/>
    <n v="1.44054586994256E+18"/>
    <s v="missyi_cha"/>
    <x v="217"/>
  </r>
  <r>
    <n v="1.8088880061511401E+18"/>
    <s v="Thu Jul 04 15:38:02 +0000 2024"/>
    <n v="0"/>
    <s v="seneng banget!! tadi di busway ketemu anak kicik trus dia mainin boneka di tas akuuu sambi mamanya ngomong daritadi mau megang adek hihi seneng!! https://t.co/jPTac0rlgw"/>
    <n v="1.8088880061511401E+18"/>
    <s v="https://pbs.twimg.com/media/GRp2CUbaUAEU9_9.jpg"/>
    <m/>
    <s v="in"/>
    <s v="Neverland"/>
    <n v="0"/>
    <n v="0"/>
    <n v="0"/>
    <s v="https://x.com/salsabilaisme/status/1808888006151143518"/>
    <n v="1.2459999406370401E+18"/>
    <s v="salsabilaisme"/>
    <x v="218"/>
  </r>
  <r>
    <n v="1.8092002315669299E+18"/>
    <s v="Fri Jul 05 12:18:43 +0000 2024"/>
    <n v="0"/>
    <s v="Busway koridor 10 kenapa lama bgt siehh"/>
    <n v="1.8092002315669299E+18"/>
    <m/>
    <m/>
    <s v="in"/>
    <s v="Calabasas, CA"/>
    <n v="0"/>
    <n v="0"/>
    <n v="0"/>
    <s v="https://x.com/cericups/status/1809200231566938431"/>
    <n v="1143960234"/>
    <s v="cericups"/>
    <x v="219"/>
  </r>
  <r>
    <n v="1.80867770308173E+18"/>
    <s v="Thu Jul 04 01:42:22 +0000 2024"/>
    <n v="0"/>
    <s v="aduh di antrian busway gue ada yang bawa lunchbag iwaoi"/>
    <n v="1.80867770308173E+18"/>
    <m/>
    <m/>
    <s v="in"/>
    <s v="22, she/her"/>
    <n v="0"/>
    <n v="0"/>
    <n v="0"/>
    <s v="https://x.com/aeggdrops/status/1808677703081734476"/>
    <n v="1.37876162482415E+18"/>
    <s v="aeggdrops"/>
    <x v="220"/>
  </r>
  <r>
    <n v="1.8087694990151301E+18"/>
    <s v="Thu Jul 04 07:47:08 +0000 2024"/>
    <n v="12"/>
    <s v="Next target: mengurangi ketergantungan painkiller baik salep atau obat dalam. So far udah lumayan bisa lepas ketergantungan sama obat dalam. Pelan-pelan lah ya. Also harus nambah program fisioterapi lagi. Fisioterapi ke-117 done. https://t.co/IxZy7SFIMy"/>
    <n v="1.8087694990151301E+18"/>
    <s v="https://pbs.twimg.com/media/GRoKQhoagAA09Wj.jpg"/>
    <m/>
    <s v="in"/>
    <s v="Priority Seat"/>
    <n v="0"/>
    <n v="1"/>
    <n v="0"/>
    <s v="https://x.com/26Ceicei/status/1808769499015131155"/>
    <n v="124639815"/>
    <s v="26Ceicei"/>
    <x v="221"/>
  </r>
  <r>
    <n v="1.8086896778741801E+18"/>
    <s v="Thu Jul 04 02:29:57 +0000 2024"/>
    <n v="0"/>
    <s v="ganti busway brokh"/>
    <n v="1.8086896778741801E+18"/>
    <m/>
    <m/>
    <s v="in"/>
    <s v="Jakarta Capital Region"/>
    <n v="0"/>
    <n v="0"/>
    <n v="0"/>
    <s v="https://x.com/therow_82/status/1808689677874180539"/>
    <n v="1.2693047813920599E+18"/>
    <s v="therow_82"/>
    <x v="222"/>
  </r>
  <r>
    <n v="1.80866545623837E+18"/>
    <s v="Thu Jul 04 00:53:42 +0000 2024"/>
    <n v="0"/>
    <s v="Kayanya gue bocor deh.. anjir masih di busway..."/>
    <n v="1.80866545623837E+18"/>
    <m/>
    <m/>
    <s v="in"/>
    <s v="Diving into the unknown"/>
    <n v="0"/>
    <n v="0"/>
    <n v="0"/>
    <s v="https://x.com/bbaddabi/status/1808665456238375198"/>
    <n v="1.4985393947642501E+18"/>
    <s v="bbaddabi"/>
    <x v="223"/>
  </r>
  <r>
    <n v="1.8088711987654999E+18"/>
    <s v="Thu Jul 04 14:31:15 +0000 2024"/>
    <n v="0"/>
    <s v="guys cara tau rute busway gt gmn yah? gmaps ada kah"/>
    <n v="1.8088711987654999E+18"/>
    <m/>
    <m/>
    <s v="in"/>
    <s v="ðš¿"/>
    <n v="0"/>
    <n v="1"/>
    <n v="0"/>
    <s v="https://x.com/hazelifleur/status/1808871198765502936"/>
    <n v="1.3144389474271601E+18"/>
    <s v="hazelifleur"/>
    <x v="224"/>
  </r>
  <r>
    <n v="1.8092133398365399E+18"/>
    <s v="Fri Jul 05 13:10:48 +0000 2024"/>
    <n v="0"/>
    <s v="naik busway dingin banget kaya beku tanganku."/>
    <n v="1.8092133398365399E+18"/>
    <m/>
    <m/>
    <s v="in"/>
    <s v="Contact Person:"/>
    <n v="0"/>
    <n v="0"/>
    <n v="0"/>
    <s v="https://x.com/Iouvadeus/status/1809213339836547567"/>
    <n v="407442197"/>
    <s v="Iouvadeus"/>
    <x v="225"/>
  </r>
  <r>
    <n v="1.80874030841247E+18"/>
    <s v="Thu Jul 04 05:51:08 +0000 2024"/>
    <n v="0"/>
    <s v="Ke mall selalu naik busway yaallah janjian di halte sama temen2"/>
    <n v="1.80874030841247E+18"/>
    <m/>
    <m/>
    <s v="in"/>
    <s v="Jakarta Barat, DKI Jakarta"/>
    <n v="0"/>
    <n v="0"/>
    <n v="0"/>
    <s v="https://x.com/penuh_drama/status/1808740308412477738"/>
    <n v="1.1310951244971599E+18"/>
    <s v="penuh_drama"/>
    <x v="226"/>
  </r>
  <r>
    <n v="1.8087245341468301E+18"/>
    <s v="Thu Jul 04 04:48:28 +0000 2024"/>
    <n v="0"/>
    <s v="BUSWAY DIBILANG JALUR VIP... TOLE! TOLE!"/>
    <n v="1.8087245341468301E+18"/>
    <m/>
    <m/>
    <s v="in"/>
    <m/>
    <n v="0"/>
    <n v="0"/>
    <n v="0"/>
    <s v="https://x.com/PutrantoYovie/status/1808724534146838938"/>
    <n v="1.3878059599389199E+18"/>
    <s v="PutrantoYovie"/>
    <x v="227"/>
  </r>
  <r>
    <n v="1.80885067000467E+18"/>
    <s v="Thu Jul 04 13:09:41 +0000 2024"/>
    <n v="0"/>
    <s v="Gue nangisin ini tadi di busway "/>
    <n v="1.80885067000467E+18"/>
    <m/>
    <m/>
    <s v="in"/>
    <m/>
    <n v="0"/>
    <n v="0"/>
    <n v="0"/>
    <s v="https://x.com/vee0logy/status/1808850670004678781"/>
    <n v="1.5144103416517901E+18"/>
    <s v="vee0logy"/>
    <x v="228"/>
  </r>
  <r>
    <n v="1.8088706204968599E+18"/>
    <s v="Thu Jul 04 14:28:57 +0000 2024"/>
    <n v="0"/>
    <s v="LOLLLL HAHAHAHAAHAHAHAH diomelin ggr nunggu di busway (my fault tbh)"/>
    <n v="1.8088706204968599E+18"/>
    <m/>
    <m/>
    <s v="in"/>
    <s v="Rant-Town"/>
    <n v="0"/>
    <n v="0"/>
    <n v="0"/>
    <s v="https://x.com/mindaftermatter/status/1808870620496867391"/>
    <n v="1.3446539097389399E+18"/>
    <s v="mindaftermatter"/>
    <x v="229"/>
  </r>
  <r>
    <n v="1.80901986863069E+18"/>
    <s v="Fri Jul 05 00:22:01 +0000 2024"/>
    <n v="0"/>
    <s v="berdiri di busway yg penuh pke heels 7cm"/>
    <n v="1.80901986863069E+18"/>
    <m/>
    <m/>
    <s v="in"/>
    <m/>
    <n v="0"/>
    <n v="0"/>
    <n v="0"/>
    <s v="https://x.com/slrsmch/status/1809019868630692098"/>
    <n v="1.6545615466291799E+18"/>
    <s v="slrsmch"/>
    <x v="230"/>
  </r>
  <r>
    <n v="1.8088338017806899E+18"/>
    <s v="Thu Jul 04 12:02:39 +0000 2024"/>
    <n v="1"/>
    <s v="mungkin emg mobil di jalur busway perlu ditertibin kaya dulu reformasi krl..."/>
    <n v="1.8088338017806899E+18"/>
    <m/>
    <m/>
    <s v="in"/>
    <m/>
    <n v="0"/>
    <n v="0"/>
    <n v="0"/>
    <s v="https://x.com/aqilahfrhni/status/1808833801780695530"/>
    <n v="45453671"/>
    <s v="aqilahfrhni"/>
    <x v="231"/>
  </r>
  <r>
    <n v="1.80912174892496E+18"/>
    <s v="Fri Jul 05 07:06:51 +0000 2024"/>
    <n v="0"/>
    <s v="pokoknua minggu depan harus naik busway!"/>
    <n v="1.80912174892496E+18"/>
    <m/>
    <m/>
    <s v="in"/>
    <m/>
    <n v="0"/>
    <n v="1"/>
    <n v="0"/>
    <s v="https://x.com/dienallys/status/1809121748924968984"/>
    <n v="1.7574635356539899E+18"/>
    <s v="dienallys"/>
    <x v="232"/>
  </r>
  <r>
    <n v="1.8086978379093299E+18"/>
    <s v="Thu Jul 04 03:02:23 +0000 2024"/>
    <n v="0"/>
    <s v="Kemaren pesawat tadi busway sekarang kita naik kereta ya min https://t.co/IGKxN1oe1R"/>
    <n v="1.8086978379093299E+18"/>
    <s v="https://pbs.twimg.com/media/GRnJF4SbMAA9Uvn.jpg"/>
    <m/>
    <s v="in"/>
    <s v="Uverworld"/>
    <n v="0"/>
    <n v="0"/>
    <n v="0"/>
    <s v="https://x.com/kucingoyenss/status/1808697837909332447"/>
    <n v="150162466"/>
    <s v="kucingoyenss"/>
    <x v="233"/>
  </r>
  <r>
    <n v="1.8092334035581399E+18"/>
    <s v="Fri Jul 05 14:30:31 +0000 2024"/>
    <n v="2"/>
    <s v="Aku nahan ketawa di busway "/>
    <n v="1.8092334035581399E+18"/>
    <m/>
    <m/>
    <s v="in"/>
    <m/>
    <n v="0"/>
    <n v="1"/>
    <n v="1"/>
    <s v="https://x.com/creamymeow_/status/1809233403558142038"/>
    <n v="1.3517925547363699E+18"/>
    <s v="creamymeow_"/>
    <x v="234"/>
  </r>
  <r>
    <n v="1.8089119891730701E+18"/>
    <s v="Thu Jul 04 17:13:20 +0000 2024"/>
    <n v="0"/>
    <s v="naksir ibuk yg di halte busway kemaren bejiirrrrrrrrrr https://t.co/RhVajzvXBl"/>
    <n v="1.8089119891730701E+18"/>
    <s v="https://pbs.twimg.com/tweet_video_thumb/GRqL3J0a4AAAd-W.jpg"/>
    <m/>
    <s v="in"/>
    <m/>
    <n v="0"/>
    <n v="0"/>
    <n v="0"/>
    <s v="https://x.com/spoilerhyung/status/1808911989173071992"/>
    <n v="1.1554891112070999E+18"/>
    <s v="spoilerhyung"/>
    <x v="235"/>
  </r>
  <r>
    <n v="1.80883486168542E+18"/>
    <s v="Thu Jul 04 12:06:52 +0000 2024"/>
    <n v="0"/>
    <s v="klo inget ujan inget dulu jadinya dari tempat makan halte busway sampe lampu merah aja banyak moment ternyata https://t.co/8jhWXZjQEY"/>
    <n v="1.80883486168542E+18"/>
    <s v="https://pbs.twimg.com/media/GRpFt7Fa4AAqZBY.jpg"/>
    <m/>
    <s v="in"/>
    <s v="Jakarta Capital Region"/>
    <n v="0"/>
    <n v="0"/>
    <n v="0"/>
    <s v="https://x.com/neywidyanti/status/1808834861685428536"/>
    <n v="78902282"/>
    <s v="neywidyanti"/>
    <x v="236"/>
  </r>
  <r>
    <n v="1.8091603190441001E+18"/>
    <s v="Fri Jul 05 09:40:07 +0000 2024"/>
    <n v="0"/>
    <s v="wkwkwwkwkwk jalan busway rute 9/9c memang terkenal kematian sih"/>
    <n v="1.8091603190441001E+18"/>
    <m/>
    <m/>
    <s v="in"/>
    <s v="nusakambangan"/>
    <n v="0"/>
    <n v="0"/>
    <n v="0"/>
    <s v="https://x.com/gunslingerrr_/status/1809160319044108490"/>
    <n v="1.7936821526951501E+18"/>
    <s v="gunslingerrr_"/>
    <x v="237"/>
  </r>
  <r>
    <n v="1.80887689225216E+18"/>
    <s v="Thu Jul 04 14:53:53 +0000 2024"/>
    <n v="0"/>
    <s v="anyway betewe busway UDH 4TH MMBER 2 LGA NJGGGG"/>
    <n v="1.80887689225216E+18"/>
    <m/>
    <m/>
    <s v="in"/>
    <m/>
    <n v="0"/>
    <n v="2"/>
    <n v="0"/>
    <s v="https://x.com/0208zt/status/1808876892252164121"/>
    <n v="1.4363020184448799E+18"/>
    <s v="0208zt"/>
    <x v="238"/>
  </r>
  <r>
    <n v="1.80885222892675E+18"/>
    <s v="Thu Jul 04 13:15:52 +0000 2024"/>
    <n v="2"/>
    <s v="Kehujanan baju basah 2 jam kena dingin ac busway tau kan hasilnya apa? Enterwind "/>
    <n v="1.80885222892675E+18"/>
    <m/>
    <m/>
    <s v="in"/>
    <s v="dunia funtasi"/>
    <n v="0"/>
    <n v="4"/>
    <n v="0"/>
    <s v="https://x.com/tiramixyuu/status/1808852228926754967"/>
    <n v="1.69929304957328E+18"/>
    <s v="tiramixyuu"/>
    <x v="239"/>
  </r>
  <r>
    <n v="1.8093223681476401E+18"/>
    <s v="Fri Jul 05 20:24:02 +0000 2024"/>
    <n v="0"/>
    <s v="Gw gak expect di jam 3 pagi busway masih sedikit rame"/>
    <n v="1.8093223681476401E+18"/>
    <m/>
    <m/>
    <s v="in"/>
    <s v="Ichinoseki-shi, Iwate"/>
    <n v="0"/>
    <n v="1"/>
    <n v="0"/>
    <s v="https://x.com/NebulaSagarass/status/1809322368147640587"/>
    <n v="1.4953644819242701E+18"/>
    <s v="NebulaSagarass"/>
    <x v="240"/>
  </r>
  <r>
    <n v="1.8091120727450601E+18"/>
    <s v="Fri Jul 05 06:28:24 +0000 2024"/>
    <n v="0"/>
    <s v="terlalu banyak orang ogeb dalam video termasuk motor. apa sih susahnya jangan masuk di busway!!!!"/>
    <n v="1.8091120727450601E+18"/>
    <m/>
    <m/>
    <s v="in"/>
    <s v="Pennylane"/>
    <n v="0"/>
    <n v="0"/>
    <n v="0"/>
    <s v="https://x.com/_strangebrew/status/1809112072745062506"/>
    <n v="554297451"/>
    <s v="_strangebrew"/>
    <x v="241"/>
  </r>
  <r>
    <n v="1.80890139520002E+18"/>
    <s v="Thu Jul 04 16:31:15 +0000 2024"/>
    <n v="0"/>
    <s v="lebih seru lg kl di belakangnya udh ada busway hihi mau gamau dia hrs maju "/>
    <n v="1.80890139520002E+18"/>
    <m/>
    <m/>
    <s v="in"/>
    <m/>
    <n v="0"/>
    <n v="0"/>
    <n v="0"/>
    <s v="https://x.com/bufferbeer/status/1808901395200028838"/>
    <n v="1.4040402388176799E+18"/>
    <s v="bufferbeer"/>
    <x v="242"/>
  </r>
  <r>
    <n v="1.8090320176838799E+18"/>
    <s v="Fri Jul 05 01:10:17 +0000 2024"/>
    <n v="0"/>
    <s v="si sotoy ini gaya gayaan berangkat kerja naik busway alhasil ga dapet tempat duduk pdhal naik dri ui udh gt gua digempet2 kepojokan nyampe gua kaga bisa napas sama sekali anjirrrrr mana mual bgttt....."/>
    <n v="1.8090320176838799E+18"/>
    <m/>
    <m/>
    <s v="in"/>
    <m/>
    <n v="0"/>
    <n v="0"/>
    <n v="0"/>
    <s v="https://x.com/ghiaffeezz/status/1809032017683886178"/>
    <n v="1.6087447907154299E+18"/>
    <s v="ghiaffeezz"/>
    <x v="243"/>
  </r>
  <r>
    <n v="1.80911240615469E+18"/>
    <s v="Fri Jul 05 06:29:43 +0000 2024"/>
    <n v="0"/>
    <s v="jadi punya ide bikin akun instagram dengan konten begini udah ada berapa bahan soal parkir di mall tapi offiside masuk jalur busway naik trotoar."/>
    <n v="1.80911240615469E+18"/>
    <m/>
    <m/>
    <s v="in"/>
    <s v="Pennylane"/>
    <n v="0"/>
    <n v="0"/>
    <n v="0"/>
    <s v="https://x.com/_strangebrew/status/1809112406154695059"/>
    <n v="554297451"/>
    <s v="_strangebrew"/>
    <x v="244"/>
  </r>
  <r>
    <n v="1.80881922157041E+18"/>
    <s v="Thu Jul 04 11:04:43 +0000 2024"/>
    <n v="0"/>
    <s v="dulu ga semacet skrg tapi gue pernah kejebak macet di pondok indah (rumah - kampus) sampe 3 jam kerjaan gue ketiduran melulu di APTB angkot metromini kopaja. Sebelum pny flazz gue ga prnh naik busway "/>
    <n v="1.80881922157041E+18"/>
    <m/>
    <m/>
    <s v="in"/>
    <s v="Indonesia"/>
    <n v="0"/>
    <n v="0"/>
    <n v="0"/>
    <s v="https://x.com/vallzard/status/1808819221570417006"/>
    <n v="9.7382882148394995E+17"/>
    <s v="vallzard"/>
    <x v="245"/>
  </r>
  <r>
    <n v="1.80910683439937E+18"/>
    <s v="Fri Jul 05 06:07:35 +0000 2024"/>
    <n v="0"/>
    <s v="dari kantor kerumah cuma 4km doang mending jalan apa naik busway ol??"/>
    <n v="1.80910683439937E+18"/>
    <m/>
    <m/>
    <s v="in"/>
    <s v="A, Aciello E Narine â€” DNFWC."/>
    <n v="0"/>
    <n v="0"/>
    <n v="0"/>
    <s v="https://x.com/mjohfa/status/1809106834399375399"/>
    <n v="1.3405047087047099E+18"/>
    <s v="mjohfa"/>
    <x v="246"/>
  </r>
  <r>
    <n v="1.8088950909723699E+18"/>
    <s v="Thu Jul 04 16:06:11 +0000 2024"/>
    <n v="0"/>
    <s v="si paling seneng di ajak naik busway https://t.co/vi9oyco2Kd"/>
    <n v="1.8088950909723699E+18"/>
    <s v="https://pbs.twimg.com/media/GRp8f4QaUAI5fw4.jpg"/>
    <m/>
    <s v="in"/>
    <s v="Purbalingga, Indonesia"/>
    <n v="0"/>
    <n v="0"/>
    <n v="0"/>
    <s v="https://x.com/ox_esywin/status/1808895090972373026"/>
    <n v="1.7815054050359199E+18"/>
    <s v="ox_esywin"/>
    <x v="247"/>
  </r>
  <r>
    <n v="1.8091879384898299E+18"/>
    <s v="Fri Jul 05 11:29:52 +0000 2024"/>
    <n v="0"/>
    <s v="busway rame bgt kocak aku takut"/>
    <n v="1.8091879384898299E+18"/>
    <m/>
    <m/>
    <s v="in"/>
    <m/>
    <n v="0"/>
    <n v="0"/>
    <n v="0"/>
    <s v="https://x.com/oelikee/status/1809187938489835672"/>
    <n v="1.8084827032408399E+18"/>
    <s v="oelikee"/>
    <x v="248"/>
  </r>
  <r>
    <n v="1.8088556840434501E+18"/>
    <s v="Thu Jul 04 13:29:36 +0000 2024"/>
    <n v="0"/>
    <s v="hampir stress di busway sumpah kemarin apalagi pas nyebrang di jpo buat ke lrt arah bolak balik macetnya udh kek parkir"/>
    <n v="1.8088556840434501E+18"/>
    <m/>
    <m/>
    <s v="in"/>
    <m/>
    <n v="0"/>
    <n v="0"/>
    <n v="0"/>
    <s v="https://x.com/itsmeepijii_/status/1808855684043452833"/>
    <n v="1.01523631005376E+18"/>
    <s v="itsmeepijii_"/>
    <x v="249"/>
  </r>
  <r>
    <n v="1.80884951517437E+18"/>
    <s v="Thu Jul 04 13:05:05 +0000 2024"/>
    <n v="1"/>
    <s v="Let s go naik krl/busway dengan lebih bergaya menuju ancol untuk bertemu gadis-gadis kebanggaan warga kwangya "/>
    <n v="1.80884951517437E+18"/>
    <m/>
    <m/>
    <s v="in"/>
    <m/>
    <n v="0"/>
    <n v="1"/>
    <n v="0"/>
    <s v="https://x.com/bakwanjaya/status/1808849515174375737"/>
    <n v="1.7396023094858199E+18"/>
    <s v="bakwanjaya"/>
    <x v="250"/>
  </r>
  <r>
    <n v="1.80868375120513E+18"/>
    <s v="Thu Jul 04 02:06:24 +0000 2024"/>
    <n v="2"/>
    <s v="org2 knp yaa enak bgt main pake jalur busway jelas2 itu bukan buat minibus"/>
    <n v="1.80868375120513E+18"/>
    <m/>
    <m/>
    <s v="in"/>
    <s v="Jakarta, Indonesia"/>
    <n v="0"/>
    <n v="0"/>
    <n v="0"/>
    <s v="https://x.com/Prilgabb/status/1808683751205130408"/>
    <n v="1.7474721976592799E+18"/>
    <s v="Prilgabb"/>
    <x v="251"/>
  </r>
  <r>
    <n v="1.8090228964861199E+18"/>
    <s v="Fri Jul 05 00:34:03 +0000 2024"/>
    <n v="46"/>
    <s v="Ternyata msh bnyk yg komplen kepotong dobel di perjalanan normal tanpa ngutang. Sampe pnp punya trik sendiri TJ bilang turun wajib tap out. Klo pnp lebih milih ngutang krn takut kepotong dobel ya ga salah jg. Pnp ga mau duitnya kepotong dobel krn sistem yg blm sepenuhnya bnr"/>
    <n v="1.8090228964861199E+18"/>
    <m/>
    <m/>
    <s v="in"/>
    <s v="Jakarta Capital Region"/>
    <n v="1"/>
    <n v="9"/>
    <n v="1"/>
    <s v="https://x.com/BuswayFansC/status/1809022896486121528"/>
    <n v="2394713818"/>
    <s v="BuswayFansC"/>
    <x v="252"/>
  </r>
  <r>
    <n v="1.8088593253745999E+18"/>
    <s v="Thu Jul 04 13:44:04 +0000 2024"/>
    <n v="0"/>
    <s v="Kenapa pake ganti nama si halte busway sekarang. Salemba UI jadi Salemba Salemba Carolus jadi Paseban. Kalo emang ganti tuh harusnya rekam ulang semua biar bagus bukannya dipotong gt kan intonasinya ga sesuai. "/>
    <n v="1.8088593253745999E+18"/>
    <m/>
    <m/>
    <s v="in"/>
    <s v="Jakarta Capital Region"/>
    <n v="0"/>
    <n v="0"/>
    <n v="0"/>
    <s v="https://x.com/ciss_cass/status/1808859325374607597"/>
    <n v="1.6849097411166799E+18"/>
    <s v="ciss_cass"/>
    <x v="253"/>
  </r>
  <r>
    <n v="1.80919073644702E+18"/>
    <s v="Fri Jul 05 11:40:59 +0000 2024"/>
    <n v="3"/>
    <s v="Salah banget nonton kimetsu pas di busway MAU NANGIS MAU TERIAK GAK BISA "/>
    <n v="1.80919073644702E+18"/>
    <m/>
    <m/>
    <s v="in"/>
    <s v="Kenma á°”á©šâ”‡Fan Account"/>
    <n v="1"/>
    <n v="2"/>
    <n v="0"/>
    <s v="https://x.com/Nymphaeea_/status/1809190736447029330"/>
    <n v="1.5228812369176599E+18"/>
    <s v="Nymphaeea_"/>
    <x v="254"/>
  </r>
  <r>
    <n v="1.8088182384507899E+18"/>
    <s v="Thu Jul 04 11:00:48 +0000 2024"/>
    <n v="1"/>
    <s v="Nih mobil Polisi bukan masuk jalur busway @TMCPoldaMetro kenapa gak ditilang juga??"/>
    <n v="1.8088182384507899E+18"/>
    <m/>
    <m/>
    <s v="in"/>
    <m/>
    <n v="0"/>
    <n v="0"/>
    <n v="0"/>
    <s v="https://x.com/BangJarwoSopo7/status/1808818238450794905"/>
    <n v="1.77125734052177E+18"/>
    <s v="BangJarwoSopo7"/>
    <x v="255"/>
  </r>
  <r>
    <n v="1.80920870422462E+18"/>
    <s v="Fri Jul 05 12:52:23 +0000 2024"/>
    <n v="1"/>
    <s v="Tahu campur x tahu telur. Tahu Campur Lamongan Cak Pri Rawamangun. https://t.co/FMdAkGwq93"/>
    <n v="1.80920870422462E+18"/>
    <s v="https://pbs.twimg.com/media/GRuZto9aQAE2YCn.jpg"/>
    <m/>
    <s v="in"/>
    <s v="Priority Seat"/>
    <n v="0"/>
    <n v="1"/>
    <n v="0"/>
    <s v="https://x.com/26Ceicei/status/1809208704224624799"/>
    <n v="124639815"/>
    <s v="26Ceicei"/>
    <x v="256"/>
  </r>
  <r>
    <n v="1.8086829025757901E+18"/>
    <s v="Thu Jul 04 02:03:02 +0000 2024"/>
    <n v="0"/>
    <s v="kok ituan busway di google maps gak akurat sih ."/>
    <n v="1.8086829025757901E+18"/>
    <m/>
    <m/>
    <s v="in"/>
    <s v="United Kingdom"/>
    <n v="0"/>
    <n v="0"/>
    <n v="0"/>
    <s v="https://x.com/sappyderman/status/1808682902575796475"/>
    <n v="2324099851"/>
    <s v="sappyderman"/>
    <x v="257"/>
  </r>
  <r>
    <n v="1.8092074523549299E+18"/>
    <s v="Fri Jul 05 12:47:24 +0000 2024"/>
    <n v="0"/>
    <s v="bener2 kewalahan jd tukang tiket. pdhl pas awal bentuk kepanitiaan aku blg aku sendirian aja bisa jangan sombong ya break sebentar dulu bobok di busway sampe rumah lanjut buat invois"/>
    <n v="1.8092074523549299E+18"/>
    <m/>
    <m/>
    <s v="in"/>
    <s v="Jakarta Capital Region"/>
    <n v="0"/>
    <n v="1"/>
    <n v="0"/>
    <s v="https://x.com/odethoe/status/1809207452354937240"/>
    <n v="343868580"/>
    <s v="odethoe"/>
    <x v="258"/>
  </r>
  <r>
    <n v="1.8090100031243599E+18"/>
    <s v="Thu Jul 04 23:42:49 +0000 2024"/>
    <n v="0"/>
    <s v="Nangis di busway tuh gak lucu "/>
    <n v="1.8090100031243599E+18"/>
    <m/>
    <m/>
    <s v="in"/>
    <s v="Endless Summerville"/>
    <n v="0"/>
    <n v="0"/>
    <n v="0"/>
    <s v="https://x.com/AdeloyeDaniell/status/1809010003124367539"/>
    <n v="1.54538930691073E+18"/>
    <s v="AdeloyeDaniell"/>
    <x v="259"/>
  </r>
  <r>
    <n v="1.80926418982082E+18"/>
    <s v="Fri Jul 05 16:32:52 +0000 2024"/>
    <n v="0"/>
    <s v="Pernah lagi busway krl or angkot yaa saksi bisu kalau MRT kecepetan sampenya wkwk"/>
    <n v="1.80926418982082E+18"/>
    <m/>
    <m/>
    <s v="in"/>
    <s v="Depok, Indonesia"/>
    <n v="0"/>
    <n v="0"/>
    <n v="0"/>
    <s v="https://x.com/hestihyuga/status/1809264189820821992"/>
    <n v="193259999"/>
    <s v="hestihyuga"/>
    <x v="260"/>
  </r>
  <r>
    <n v="1.8087714911123599E+18"/>
    <s v="Thu Jul 04 07:55:03 +0000 2024"/>
    <n v="0"/>
    <s v="Anjir lah emoney kebawa sama mas2 busway masalahnya itu emoney buat masuk parkir motor stasiun bekasi. Gw keluarin motor gmn ini"/>
    <n v="1.8087714911123599E+18"/>
    <m/>
    <m/>
    <s v="in"/>
    <m/>
    <n v="0"/>
    <n v="0"/>
    <n v="0"/>
    <s v="https://x.com/louvredust/status/1808771491112366369"/>
    <n v="1.14418592247429E+18"/>
    <s v="louvredust"/>
    <x v="261"/>
  </r>
  <r>
    <n v="1.8092368664887601E+18"/>
    <s v="Fri Jul 05 14:44:17 +0000 2024"/>
    <n v="0"/>
    <s v="Michi serius bahas tentang area halte busway kenapa sautan aku malah menyimpang "/>
    <n v="1.8092368664887601E+18"/>
    <m/>
    <m/>
    <s v="in"/>
    <m/>
    <n v="0"/>
    <n v="0"/>
    <n v="0"/>
    <s v="https://x.com/caffeineva/status/1809236866488766815"/>
    <n v="1.62105541191392E+18"/>
    <s v="caffeineva"/>
    <x v="262"/>
  </r>
  <r>
    <n v="1.8086885267516401E+18"/>
    <s v="Thu Jul 04 02:25:23 +0000 2024"/>
    <n v="0"/>
    <s v="gua gatau rute busway ini bcs first time coba jalur ini semoga gak nyasar yahh"/>
    <n v="1.8086885267516401E+18"/>
    <m/>
    <m/>
    <s v="in"/>
    <s v="Jakarta Capital Region"/>
    <n v="0"/>
    <n v="0"/>
    <n v="0"/>
    <s v="https://x.com/therow_82/status/1808688526751641853"/>
    <n v="1.2693047813920599E+18"/>
    <s v="therow_82"/>
    <x v="263"/>
  </r>
  <r>
    <n v="1.80890811741938E+18"/>
    <s v="Thu Jul 04 16:57:57 +0000 2024"/>
    <n v="0"/>
    <s v="Lebak bulus pinang ranti jauh bgt lohhg.. naik busway bisa ganti brp kali tuh belom macetnya "/>
    <n v="1.80890811741938E+18"/>
    <m/>
    <m/>
    <s v="in"/>
    <m/>
    <n v="0"/>
    <n v="0"/>
    <n v="0"/>
    <s v="https://x.com/kudisinidisana/status/1808908117419381116"/>
    <n v="1.2838031916755E+18"/>
    <s v="kudisinidisana"/>
    <x v="264"/>
  </r>
  <r>
    <n v="1.8087697138389601E+18"/>
    <s v="Thu Jul 04 07:47:59 +0000 2024"/>
    <n v="0"/>
    <s v="Hari ini FIX aku naik MRT! Gausah ngide naik busway terus nunggu di halte 45 menit lagi yaaaaaaaa "/>
    <n v="1.8087697138389601E+18"/>
    <m/>
    <m/>
    <s v="in"/>
    <m/>
    <n v="0"/>
    <n v="0"/>
    <n v="0"/>
    <s v="https://x.com/syfnadheela/status/1808769713838961129"/>
    <n v="1.41840277021473E+18"/>
    <s v="syfnadheela"/>
    <x v="265"/>
  </r>
  <r>
    <n v="1.8091595548795899E+18"/>
    <s v="Fri Jul 05 09:37:05 +0000 2024"/>
    <n v="0"/>
    <s v="Anjirla busway udh ujan nyium bau ketek pula . Bau banget ni ketek siapa sih?"/>
    <n v="1.8091595548795899E+18"/>
    <m/>
    <m/>
    <s v="in"/>
    <s v="enhypen"/>
    <n v="0"/>
    <n v="3"/>
    <n v="0"/>
    <s v="https://x.com/czcakessss/status/1809159554879599013"/>
    <n v="1.0795682044548E+18"/>
    <s v="czcakessss"/>
    <x v="266"/>
  </r>
  <r>
    <n v="1.8090829830618601E+18"/>
    <s v="Fri Jul 05 07:30:04 +0000 2024"/>
    <n v="1"/>
    <s v="by the way busway kmrin mi fren noticed this hook pin on seike. Trus at the end ktnya mungkin suzuki pake hook (atau tool) untuk ngebait enemy yg lain lgi (ato hidden enemy gitu). En then me like anjay u're so big brain https://t.co/JZxA2FlxTa"/>
    <n v="1.80912759188817E+18"/>
    <s v="https://pbs.twimg.com/media/GRtP9PNbMAAT8iP.jpg"/>
    <s v="machmto"/>
    <s v="in"/>
    <s v="â¤ï¸ðŸ’œ âœ© rii / n"/>
    <n v="0"/>
    <n v="2"/>
    <n v="0"/>
    <s v="https://x.com/machmto/status/1809127591888179504"/>
    <n v="1.04492144332935E+18"/>
    <s v="machmto"/>
    <x v="267"/>
  </r>
  <r>
    <n v="1.8091880762936699E+18"/>
    <s v="Fri Jul 05 11:30:25 +0000 2024"/>
    <n v="0"/>
    <s v="brooOoOoo salah bgt baca au ini di busway menitihkan air mata"/>
    <n v="1.8091880762936699E+18"/>
    <m/>
    <m/>
    <s v="in"/>
    <s v="nsfw; byf ðŸ‘‰"/>
    <n v="0"/>
    <n v="1"/>
    <n v="0"/>
    <s v="https://x.com/takutbgtsus/status/1809188076293677338"/>
    <n v="1.4897994825818801E+18"/>
    <s v="takutbgtsus"/>
    <x v="268"/>
  </r>
  <r>
    <n v="1.8090357922596201E+18"/>
    <s v="Fri Jul 05 01:25:17 +0000 2024"/>
    <n v="0"/>
    <s v="Seneng bgtt udah lama ga naik busway hari ini naik busway"/>
    <n v="1.8090357922596201E+18"/>
    <m/>
    <m/>
    <s v="in"/>
    <s v="GFTN"/>
    <n v="0"/>
    <n v="0"/>
    <n v="0"/>
    <s v="https://x.com/Noranattawan/status/1809035792259629527"/>
    <n v="1.72260146634158E+18"/>
    <s v="Noranattawan"/>
    <x v="269"/>
  </r>
  <r>
    <n v="1.80902148567328E+18"/>
    <s v="Fri Jul 05 00:33:06 +0000 2024"/>
    <n v="49"/>
    <s v="@worksfess Ini mah gw di busway ngeliat karyawan starapapapap. Di kereta mana sempat udeh pepes duluan wkwkw paling yg keciri pns itupun grgr mereka pake seragam"/>
    <n v="1.8090226565803E+18"/>
    <m/>
    <s v="worksfess"/>
    <s v="in"/>
    <m/>
    <n v="0"/>
    <n v="0"/>
    <n v="0"/>
    <s v="https://x.com/galeuygalakian/status/1809022656580309036"/>
    <n v="1.57259440779441E+18"/>
    <s v="galeuygalakian"/>
    <x v="270"/>
  </r>
  <r>
    <n v="1.80907946594915E+18"/>
    <s v="Fri Jul 05 12:25:19 +0000 2024"/>
    <n v="0"/>
    <s v="@visitKRYSTALJUN Segini dulu kalo kelamaan ntr jd supir busway https://t.co/H8uzLN4T41"/>
    <n v="1.8092018956654999E+18"/>
    <s v="https://pbs.twimg.com/media/GRuTh9jacAAjnJg.jpg"/>
    <s v="vousmexooj"/>
    <s v="in"/>
    <m/>
    <n v="1"/>
    <n v="0"/>
    <n v="0"/>
    <s v="https://x.com/awsentot/status/1809201895665504622"/>
    <n v="1.2873905820889001E+18"/>
    <s v="awsentot"/>
    <x v="271"/>
  </r>
  <r>
    <n v="1.80864836535551E+18"/>
    <s v="Thu Jul 04 00:23:33 +0000 2024"/>
    <n v="0"/>
    <s v="@hopokara WHWGWGWWGWWGGW tolonk pakai bahasa manusya bukan bahasa komputer anyway busway sudah makan?"/>
    <n v="1.80865786645231E+18"/>
    <m/>
    <s v="hopokara"/>
    <s v="in"/>
    <s v="Kolam Lele"/>
    <n v="0"/>
    <n v="1"/>
    <n v="0"/>
    <s v="https://x.com/rereirene95/status/1808657866452312477"/>
    <n v="1.5136896932335099E+18"/>
    <s v="rereirene95"/>
    <x v="272"/>
  </r>
  <r>
    <n v="1.80909409811839E+18"/>
    <s v="Fri Jul 05 05:16:58 +0000 2024"/>
    <n v="4"/>
    <s v="Ada testimoni yang pake kartu Jaklingko ? Monggo cuitannya hehe"/>
    <n v="1.80909409811839E+18"/>
    <m/>
    <m/>
    <s v="in"/>
    <s v="Jakarta Capital Region"/>
    <n v="0"/>
    <n v="9"/>
    <n v="1"/>
    <s v="https://x.com/BuswayFansC/status/1809094098118398212"/>
    <n v="2394713818"/>
    <s v="BuswayFansC"/>
    <x v="273"/>
  </r>
  <r>
    <n v="1.8092360022146701E+18"/>
    <s v="Fri Jul 05 14:40:51 +0000 2024"/>
    <n v="0"/>
    <s v="Ini adalah gua tapi di busway &amp;amp; sekitaran gendung kantor gua wkwkwk"/>
    <n v="1.8092360022146701E+18"/>
    <m/>
    <m/>
    <s v="in"/>
    <s v="All-in-one Account"/>
    <n v="0"/>
    <n v="0"/>
    <n v="0"/>
    <s v="https://x.com/imneophyte/status/1809236002214674918"/>
    <n v="1.46775752540765E+18"/>
    <s v="imneophyte"/>
    <x v="274"/>
  </r>
  <r>
    <n v="1.8088436486768599E+18"/>
    <s v="Thu Jul 04 12:41:47 +0000 2024"/>
    <n v="10"/>
    <s v="Untuk refresh lagi silakan baca trit kami tahun 2022 saat penerapan sistem tap in &amp;amp; tap out terbaru dilakukan. Yang sempet heboh kepotong 2 kali itu tuuhhh... *sekarang masih apa enggak ? "/>
    <n v="1.8088436486768599E+18"/>
    <m/>
    <m/>
    <s v="in"/>
    <s v="Jakarta Capital Region"/>
    <n v="0"/>
    <n v="3"/>
    <n v="1"/>
    <s v="https://x.com/BuswayFansC/status/1808843648676868174"/>
    <n v="2394713818"/>
    <s v="BuswayFansC"/>
    <x v="275"/>
  </r>
  <r>
    <n v="1.80874424839485E+18"/>
    <s v="Thu Jul 04 06:06:48 +0000 2024"/>
    <n v="0"/>
    <s v="Oknum Polri mundur akibat masuk jalur busway"/>
    <n v="1.80874424839485E+18"/>
    <m/>
    <m/>
    <s v="in"/>
    <s v="Indonesia"/>
    <n v="0"/>
    <n v="0"/>
    <n v="0"/>
    <s v="https://x.com/Jahenanas/status/1808744248394854649"/>
    <n v="91452876"/>
    <s v="Jahenanas"/>
    <x v="276"/>
  </r>
  <r>
    <n v="1.8091802754208599E+18"/>
    <s v="Fri Jul 05 10:59:25 +0000 2024"/>
    <n v="0"/>
    <s v="sblm naik transum rame kek krl atau busway... PLEASE... pake parfum dlu.... bau keset tau gaaa perut gue kekocokkk"/>
    <n v="1.8091802754208599E+18"/>
    <m/>
    <m/>
    <s v="in"/>
    <m/>
    <n v="0"/>
    <n v="0"/>
    <n v="0"/>
    <s v="https://x.com/chfiby/status/1809180275420864786"/>
    <n v="2759093853"/>
    <s v="chfiby"/>
    <x v="277"/>
  </r>
  <r>
    <n v="1.8090184584469E+18"/>
    <s v="Fri Jul 05 00:16:25 +0000 2024"/>
    <n v="0"/>
    <s v="Ngapa lu diem aja sii klo lu ngmg kan gue gak naik busway elu anying..."/>
    <n v="1.8090184584469E+18"/>
    <m/>
    <m/>
    <s v="in"/>
    <m/>
    <n v="0"/>
    <n v="0"/>
    <n v="0"/>
    <s v="https://x.com/Upilmanis5/status/1809018458446909892"/>
    <n v="1.55035766734416E+18"/>
    <s v="Upilmanis5"/>
    <x v="278"/>
  </r>
  <r>
    <n v="1.8092093151208599E+18"/>
    <s v="Fri Jul 05 12:54:48 +0000 2024"/>
    <n v="0"/>
    <s v="Literally tiap jumat-sabtu ini tol ada perbaikan jalan. Padahal tadi udah seneng nyampe slipi busway nya antrian sepi"/>
    <n v="1.8092093151208599E+18"/>
    <m/>
    <m/>
    <s v="in"/>
    <s v="In My Imagination"/>
    <n v="0"/>
    <n v="0"/>
    <n v="0"/>
    <s v="https://x.com/taemilkiss/status/1809209315120861449"/>
    <n v="2558551994"/>
    <s v="taemilkiss"/>
    <x v="279"/>
  </r>
  <r>
    <n v="1.8088646799614799E+18"/>
    <s v="Thu Jul 04 14:05:21 +0000 2024"/>
    <n v="0"/>
    <s v="Habis pulang dri pim naik busway lanjut kereta set dah kaki gw kagak napak gile + kegeprek bngt mana saling membelakangi kek the virgin disikut pacar orang lagi pen bet gw peluk tuh pacarnya biar heboh sekalian tapi gw nggk segila itu ya"/>
    <n v="1.8088646799614799E+18"/>
    <m/>
    <m/>
    <s v="in"/>
    <s v="Mapo-gu, Republic of Korea"/>
    <n v="0"/>
    <n v="0"/>
    <n v="0"/>
    <s v="https://x.com/dipxavier/status/1808864679961485465"/>
    <n v="1.35390607974318E+18"/>
    <s v="dipxavier"/>
    <x v="280"/>
  </r>
  <r>
    <n v="1.8092176464094899E+18"/>
    <s v="Fri Jul 05 13:27:55 +0000 2024"/>
    <n v="0"/>
    <s v="hii aku hari ini pulang malam dan naik busway lagi!! mana ujan pula + macet dikittt siii .. tapii alhamdulillah nya aku ga nyasar hari ini hahaha"/>
    <n v="1.8092176464094899E+18"/>
    <m/>
    <m/>
    <s v="in"/>
    <m/>
    <n v="0"/>
    <n v="0"/>
    <n v="0"/>
    <s v="https://x.com/is22per7/status/1809217646409490785"/>
    <n v="1.48594509347567E+18"/>
    <s v="is22per7"/>
    <x v="281"/>
  </r>
  <r>
    <n v="1.80867796866925E+18"/>
    <s v="Thu Jul 04 01:43:25 +0000 2024"/>
    <n v="0"/>
    <s v="Gua ketemu orang yg pake phone strap gemfot di busway"/>
    <n v="1.80867796866925E+18"/>
    <m/>
    <m/>
    <s v="in"/>
    <s v="she/her 22 sapphic à¸‡à¸±à¹ˆà¸¡à¸‡à¸±à¹ˆà¸¡ ðŸ‰"/>
    <n v="0"/>
    <n v="1"/>
    <n v="0"/>
    <s v="https://x.com/younzhilla/status/1808677968669258162"/>
    <n v="1.6256250678320799E+18"/>
    <s v="younzhilla"/>
    <x v="282"/>
  </r>
  <r>
    <n v="1.8087466889512399E+18"/>
    <s v="Thu Jul 04 14:11:55 +0000 2024"/>
    <n v="0"/>
    <s v="@Njuni14 @hrdbacot Surprisingly gak berat gak. Nyaman2 aja dipake cukup comfortable dipake jalan jauh atau berdiri lama. Aku udah cobain ini berdiri di busway. Penampakan aja kayak kayu berat aslinya pas dipake nyaman"/>
    <n v="1.8088663311876401E+18"/>
    <m/>
    <s v="Njuni14"/>
    <s v="in"/>
    <s v="Jakarta Capital Region"/>
    <n v="0"/>
    <n v="1"/>
    <n v="0"/>
    <s v="https://x.com/annisabalqis/status/1808866331187642782"/>
    <n v="105095549"/>
    <s v="annisabalqis"/>
    <x v="283"/>
  </r>
  <r>
    <n v="1.8084420569115699E+18"/>
    <s v="Thu Jul 04 06:36:36 +0000 2024"/>
    <n v="61"/>
    <s v="@faireuse Selamat siang kak. Kami dari tim https://t.co/4VOOkFAPN4 ingin tahu lebih lanjut mengenai mobil dinas Polisi yang masuk ke jalur busway. Apabila kakak bersedia bisa cek DM untuk lebih lanjut ya kak terima kasih."/>
    <n v="1.80875174775582E+18"/>
    <m/>
    <s v="villifai"/>
    <s v="in"/>
    <s v="Jakarta"/>
    <n v="0"/>
    <n v="6"/>
    <n v="3"/>
    <s v="https://x.com/kompascom/status/1808751747755823333"/>
    <n v="23343960"/>
    <s v="kompascom"/>
    <x v="284"/>
  </r>
  <r>
    <n v="1.8086803968482501E+18"/>
    <s v="Thu Jul 04 01:53:04 +0000 2024"/>
    <n v="0"/>
    <s v="Bingung banget ada kepentingan apa si mobil2 ini anjg mau nyelamatin apa lu???? Babi babii semoga sering2 meledak mobil2 pejabat yg lewat jalur busway"/>
    <n v="1.8086803968482501E+18"/>
    <m/>
    <m/>
    <s v="in"/>
    <m/>
    <n v="0"/>
    <n v="0"/>
    <n v="0"/>
    <s v="https://x.com/bucinclaude/status/1808680396848255119"/>
    <n v="1.06516156897381E+18"/>
    <s v="bucinclaude"/>
    <x v="285"/>
  </r>
  <r>
    <n v="1.80918560501392E+18"/>
    <s v="Fri Jul 05 11:20:35 +0000 2024"/>
    <n v="0"/>
    <s v="Sering ngeliat mobil nyangkut d separator busway terus nanya kenapa gak dikasih rambu gak lama ada rambu nya 2 hari kemudian ilang "/>
    <n v="1.80918560501392E+18"/>
    <m/>
    <m/>
    <s v="in"/>
    <s v="ÃœT: -6.20837,106.93421"/>
    <n v="0"/>
    <n v="1"/>
    <n v="0"/>
    <s v="https://x.com/irfanoasis/status/1809185605013926399"/>
    <n v="632693076"/>
    <s v="irfanoasis"/>
    <x v="286"/>
  </r>
  <r>
    <n v="1.8086590579114701E+18"/>
    <s v="Thu Jul 04 00:45:51 +0000 2024"/>
    <n v="14"/>
    <s v="@CommuterLine maaf burem busway nya ngebut https://t.co/82pCICn4Vb"/>
    <n v="1.80866347780605E+18"/>
    <s v="https://pbs.twimg.com/media/GRmp1owaMAAWBDG.jpg"/>
    <s v="CommuterLine"/>
    <s v="in"/>
    <m/>
    <n v="0"/>
    <n v="0"/>
    <n v="3"/>
    <s v="https://x.com/suhaeri0000/status/1808663477806059988"/>
    <n v="1.67397933862526E+18"/>
    <s v="suhaeri0000"/>
    <x v="287"/>
  </r>
  <r>
    <n v="1.80918177977905E+18"/>
    <s v="Fri Jul 05 11:05:23 +0000 2024"/>
    <n v="0"/>
    <s v=" Ah masih 24 menit lagi. Santai dulu lah numpang duduk di pos satpam *Busway lewat GIVE BACK MY LIVE TRACKING!!! https://t.co/TSnQXQq4Pt"/>
    <n v="1.80918177977905E+18"/>
    <s v="https://pbs.twimg.com/media/GRuBO2fbwAABGpH.jpg"/>
    <m/>
    <s v="in"/>
    <s v="Indonesia"/>
    <n v="0"/>
    <n v="1"/>
    <n v="0"/>
    <s v="https://x.com/LarasBambang/status/1809181779779059902"/>
    <n v="157857185"/>
    <s v="LarasBambang"/>
    <x v="288"/>
  </r>
  <r>
    <n v="1.80867261331055E+18"/>
    <s v="Thu Jul 04 01:22:09 +0000 2024"/>
    <n v="8"/>
    <s v="Buat yang kemarin turun di tengah jalan imbas macetnya Jakarta yang luar biasa karena hujan deras + banjir + pohon tumbang dan tidak tap out artinya dianggep ngutang yaa. Nanti saldonya kepotong pas tap in di perjalanan berikutnya https://t.co/HjSZEyXxmO"/>
    <n v="1.80867261331055E+18"/>
    <m/>
    <m/>
    <s v="in"/>
    <s v="Jakarta Capital Region"/>
    <n v="0"/>
    <n v="1"/>
    <n v="1"/>
    <s v="https://x.com/BuswayFansC/status/1808672613310554269"/>
    <n v="2394713818"/>
    <s v="BuswayFansC"/>
    <x v="289"/>
  </r>
  <r>
    <n v="1.80882063311314E+18"/>
    <s v="Thu Jul 04 11:10:19 +0000 2024"/>
    <n v="2"/>
    <s v="Indomie goreng double x telur setengah matang. Warung Nasi Bu Nur Terminal Pinang Ranti Makasar. https://t.co/sOlS8e0kFa"/>
    <n v="1.80882063311314E+18"/>
    <s v="https://pbs.twimg.com/media/GRo4x27bMAAalBA.jpg"/>
    <m/>
    <s v="in"/>
    <s v="Priority Seat"/>
    <n v="0"/>
    <n v="0"/>
    <n v="0"/>
    <s v="https://x.com/26Ceicei/status/1808820633113145400"/>
    <n v="124639815"/>
    <s v="26Ceicei"/>
    <x v="290"/>
  </r>
  <r>
    <n v="1.80846742347937E+18"/>
    <s v="Thu Jul 04 00:21:13 +0000 2024"/>
    <n v="0"/>
    <s v="@XXataa Pagi Kak.Â Konfirmasi laporan sebelumnya mengenai sterilisasi jalur busway Koridor 4. Petugas sterililasi jalur sudah kami tempatkan di kawasan Simpang Kuningan untuk menjaga sterilisasi jalur Koridor 4. Berikut kami lampirkan dokumentasi hasil tindaklanjutnya. Terima kasih ^Ap https://t.co/noiWD5vX1u"/>
    <n v="1.8086572782514501E+18"/>
    <s v="https://pbs.twimg.com/media/GRmkBCBbMAAcFRN.jpg"/>
    <s v="XXataa"/>
    <s v="in"/>
    <s v="DKI Jakarta"/>
    <n v="0"/>
    <n v="1"/>
    <n v="0"/>
    <s v="https://x.com/PT_Transjakarta/status/1808657278251454639"/>
    <n v="104556071"/>
    <s v="PT_Transjakarta"/>
    <x v="291"/>
  </r>
  <r>
    <n v="1.8092424352410199E+18"/>
    <s v="Fri Jul 05 15:06:25 +0000 2024"/>
    <n v="0"/>
    <s v="bisa nih dipake tiap hari ngantor naik busway"/>
    <n v="1.8092424352410199E+18"/>
    <m/>
    <m/>
    <s v="in"/>
    <s v="exosvtday6â™¡"/>
    <n v="1"/>
    <n v="0"/>
    <n v="0"/>
    <s v="https://x.com/byunveee/status/1809242435241025864"/>
    <n v="1.43041815034079E+18"/>
    <s v="byunveee"/>
    <x v="292"/>
  </r>
  <r>
    <n v="1.80866843445842E+18"/>
    <s v="Thu Jul 04 01:05:32 +0000 2024"/>
    <n v="0"/>
    <s v="aku tidur sejam di busway karna macet"/>
    <n v="1.80866843445842E+18"/>
    <m/>
    <m/>
    <s v="in"/>
    <s v="404 not found -"/>
    <n v="0"/>
    <n v="0"/>
    <n v="0"/>
    <s v="https://x.com/slssxr/status/1808668434458423432"/>
    <n v="1487479686"/>
    <s v="slssxr"/>
    <x v="293"/>
  </r>
  <r>
    <n v="1.80867261331055E+18"/>
    <s v="Thu Jul 04 01:29:27 +0000 2024"/>
    <n v="1"/>
    <s v="Lha twitnya TJ ilang wkwk"/>
    <n v="1.80867445099871E+18"/>
    <m/>
    <s v="BuswayFansC"/>
    <s v="in"/>
    <s v="Jakarta Capital Region"/>
    <n v="0"/>
    <n v="2"/>
    <n v="0"/>
    <s v="https://x.com/BuswayFansC/status/1808674450998710409"/>
    <n v="2394713818"/>
    <s v="BuswayFansC"/>
    <x v="294"/>
  </r>
  <r>
    <n v="1.8092563674186501E+18"/>
    <s v="Fri Jul 05 16:01:47 +0000 2024"/>
    <n v="0"/>
    <s v="bayangin lagi capek balik kerja naek busway tbtb TENG TENG pindah ke infinity castle"/>
    <n v="1.8092563674186501E+18"/>
    <m/>
    <m/>
    <s v="in"/>
    <s v="Agrabah"/>
    <n v="0"/>
    <n v="1"/>
    <n v="0"/>
    <s v="https://x.com/axeladdin/status/1809256367418651124"/>
    <n v="535043699"/>
    <s v="axeladdin"/>
    <x v="295"/>
  </r>
  <r>
    <n v="1.80918956317025E+18"/>
    <s v="Fri Jul 05 15:15:48 +0000 2024"/>
    <n v="0"/>
    <s v="@ayliskin Aku sebagai anak busway mau ikutin tips ini"/>
    <n v="1.8092447993940401E+18"/>
    <m/>
    <s v="ayliskin"/>
    <s v="in"/>
    <s v="Jakarta Capital Region"/>
    <n v="0"/>
    <n v="0"/>
    <n v="0"/>
    <s v="https://x.com/Thenameoflin/status/1809244799394046184"/>
    <n v="1.71614578482209E+18"/>
    <s v="Thenameoflin"/>
    <x v="296"/>
  </r>
  <r>
    <n v="1.8088895308099899E+18"/>
    <s v="Thu Jul 04 15:44:06 +0000 2024"/>
    <n v="0"/>
    <s v="Karna ini perjalanan pulang kerja Jakarta-Tangerang yang biasa 2-2 5 jam kemaren jadi 4 5 jam nunggu busway nya aja 1 5jam terus masih kejebak macet di jalan nya buat nyambung naik KRL ke stasiun~"/>
    <n v="1.8088895308099899E+18"/>
    <m/>
    <m/>
    <s v="in"/>
    <s v="Indonesia"/>
    <n v="0"/>
    <n v="0"/>
    <n v="0"/>
    <s v="https://x.com/dilastrulabi/status/1808889530809995327"/>
    <n v="1956145406"/>
    <s v="dilastrulabi"/>
    <x v="297"/>
  </r>
  <r>
    <n v="1.80889239008386E+18"/>
    <s v="Thu Jul 04 15:55:28 +0000 2024"/>
    <n v="0"/>
    <s v="btw anyway busway ak pngen up proof deh apkh bleh??"/>
    <n v="1.80889239008386E+18"/>
    <m/>
    <m/>
    <s v="in"/>
    <s v="mark lee's heart"/>
    <n v="0"/>
    <n v="0"/>
    <n v="0"/>
    <s v="https://x.com/magumelong/status/1808892390083866915"/>
    <n v="1.54212588516734E+18"/>
    <s v="magumelong"/>
    <x v="298"/>
  </r>
  <r>
    <n v="1.8091753627288499E+18"/>
    <s v="Fri Jul 05 10:39:53 +0000 2024"/>
    <n v="0"/>
    <s v="Dengan skenario ngantor daerah Sudirman-Thamrin versi medit: PP Transjakarta 7000 Lunch 25000 Jajan 10000 Rumah deket halte busway tinggal jalan kaki. Jajan di rumah aja ada cireng enak. Mepet nyisa 3000 â€â€â€ Untung abang cireng lewat 3 hari sekali"/>
    <n v="1.8091753627288499E+18"/>
    <m/>
    <m/>
    <s v="in"/>
    <s v="Central Region, Singapore"/>
    <n v="0"/>
    <n v="1"/>
    <n v="0"/>
    <s v="https://x.com/CancerinaGirl/status/1809175362728857637"/>
    <n v="3243486277"/>
    <s v="CancerinaGirl"/>
    <x v="299"/>
  </r>
  <r>
    <n v="1.80915864996275E+18"/>
    <s v="Fri Jul 05 09:33:29 +0000 2024"/>
    <n v="0"/>
    <s v="Ujan ujan di busway dingin bgttt "/>
    <n v="1.80915864996275E+18"/>
    <m/>
    <m/>
    <s v="in"/>
    <m/>
    <n v="0"/>
    <n v="0"/>
    <n v="0"/>
    <s v="https://x.com/skiplahhh/status/1809158649962754196"/>
    <n v="1637194267"/>
    <s v="skiplahhh"/>
    <x v="300"/>
  </r>
  <r>
    <n v="1.80870546351057E+18"/>
    <s v="Thu Jul 04 03:32:41 +0000 2024"/>
    <n v="0"/>
    <s v="apah ya yg ada dalam pikiran pulici yg nilang di jalur busway trs melihat motor motor pd puter balik bbrp ratus meter dari mereka? wkkwkw awkward bgt gasi"/>
    <n v="1.80870546351057E+18"/>
    <m/>
    <m/>
    <s v="in"/>
    <m/>
    <n v="0"/>
    <n v="0"/>
    <n v="0"/>
    <s v="https://x.com/raflenaajaplis/status/1808705463510577185"/>
    <n v="526203001"/>
    <s v="raflenaajaplis"/>
    <x v="301"/>
  </r>
  <r>
    <n v="1.80882305099937E+18"/>
    <s v="Thu Jul 04 11:19:56 +0000 2024"/>
    <n v="0"/>
    <s v="ngakak di busway"/>
    <n v="1.80882305099937E+18"/>
    <m/>
    <m/>
    <s v="in"/>
    <m/>
    <n v="0"/>
    <n v="0"/>
    <n v="0"/>
    <s v="https://x.com/miwrrra/status/1808823050999378012"/>
    <n v="1.25574781276081E+18"/>
    <s v="miwrrra"/>
    <x v="302"/>
  </r>
  <r>
    <n v="1.80923509788495E+18"/>
    <s v="Fri Jul 05 14:37:15 +0000 2024"/>
    <n v="0"/>
    <s v="ya ok hari ini di tj: kucing masuk busway lane trs dengan santainya dia jalan pelan bgt tanpa ada rasa bersalah"/>
    <n v="1.80923509788495E+18"/>
    <m/>
    <m/>
    <s v="in"/>
    <m/>
    <n v="0"/>
    <n v="0"/>
    <n v="0"/>
    <s v="https://x.com/nrlrafika/status/1809235097884950933"/>
    <n v="625602548"/>
    <s v="nrlrafika"/>
    <x v="303"/>
  </r>
  <r>
    <n v="1.80881671056223E+18"/>
    <s v="Thu Jul 04 11:22:58 +0000 2024"/>
    <n v="0"/>
    <s v="@bailee_is_l0ud nunggu busway"/>
    <n v="1.8088238147863301E+18"/>
    <m/>
    <s v="aaaaksjsksudhej"/>
    <s v="in"/>
    <s v="bojong soang"/>
    <n v="0"/>
    <n v="1"/>
    <n v="0"/>
    <s v="https://x.com/calle6ed/status/1808823814786330901"/>
    <n v="1.72592898676799E+18"/>
    <s v="calle6ed"/>
    <x v="304"/>
  </r>
  <r>
    <n v="1.8091643051887501E+18"/>
    <s v="Fri Jul 05 10:04:28 +0000 2024"/>
    <n v="0"/>
    <s v="@sawatdekha Sebenernya emang pengen kopi anjir tan gua pas jalan ke halte busway tuh udah ngebayangin mau beli kopi dulu eh di busway aslam ku kambuh "/>
    <n v="1.8091664458565601E+18"/>
    <m/>
    <s v="sawatdekha"/>
    <s v="in"/>
    <m/>
    <n v="0"/>
    <n v="1"/>
    <n v="0"/>
    <s v="https://x.com/Stiiiaf/status/1809166445856567490"/>
    <n v="1.32840280993119E+18"/>
    <s v="Stiiiaf"/>
    <x v="305"/>
  </r>
  <r>
    <n v="1.8087489114836301E+18"/>
    <s v="Fri Jul 05 10:06:55 +0000 2024"/>
    <n v="1"/>
    <s v="@fionnaflorina_ Kak ini transum terdekatnya apa? Ada halte busway ga? Tq kak"/>
    <n v="1.80916706384558E+18"/>
    <m/>
    <s v="fionnaflorina_"/>
    <s v="in"/>
    <m/>
    <n v="0"/>
    <n v="2"/>
    <n v="0"/>
    <s v="https://x.com/ametarasuairi/status/1809167063845581258"/>
    <n v="2481152899"/>
    <s v="ametarasuairi"/>
    <x v="306"/>
  </r>
  <r>
    <n v="1.80917550388397E+18"/>
    <s v="Fri Jul 05 10:40:27 +0000 2024"/>
    <n v="0"/>
    <s v="Kaki gue keram sampe kepengen dtng laki2 setan malah asik main pabji kontol kdng klo naik busway jam segini. Semoga hari lu senen terus"/>
    <n v="1.80917550388397E+18"/>
    <m/>
    <m/>
    <s v="in"/>
    <s v="hospital,kyh,ggn,yty,kmg,kwsðŸ’–"/>
    <n v="0"/>
    <n v="0"/>
    <n v="0"/>
    <s v="https://x.com/buchenuppak/status/1809175503883976991"/>
    <n v="101101374"/>
    <s v="buchenuppak"/>
    <x v="307"/>
  </r>
  <r>
    <n v="1.8091147081229399E+18"/>
    <s v="Fri Jul 05 06:38:52 +0000 2024"/>
    <n v="1"/>
    <s v="Min busway dari lebak bulus ke gandaria city ada gaksi? @PT_Transjakarta"/>
    <n v="1.8091147081229399E+18"/>
    <m/>
    <m/>
    <s v="in"/>
    <m/>
    <n v="0"/>
    <n v="1"/>
    <n v="0"/>
    <s v="https://x.com/likeyousomuch_/status/1809114708122948003"/>
    <n v="1.17944621437215E+18"/>
    <s v="likeyousomuch_"/>
    <x v="308"/>
  </r>
  <r>
    <n v="1.8091789806056399E+18"/>
    <s v="Fri Jul 05 10:54:16 +0000 2024"/>
    <n v="0"/>
    <s v="tolong banget nih kepada orang pulang kerja sama driver ojol gue tau nih lo lo pada capek tp lu pikirin njengg nyawa orang lain sama nyawa lu sendiri dipikir orang punya nyawa 9 apa setannnn. gue tau nih nyalip mobil bisa tp td depan gue busway trs dri arah lwan ada mobil misal-"/>
    <n v="1.8091789806056399E+18"/>
    <m/>
    <m/>
    <s v="in"/>
    <n v="2"/>
    <n v="0"/>
    <n v="1"/>
    <n v="0"/>
    <s v="https://x.com/dinwoogf/status/1809178980605649320"/>
    <n v="1.39355896382045E+18"/>
    <s v="dinwoogf"/>
    <x v="309"/>
  </r>
  <r>
    <n v="1.8088144193607601E+18"/>
    <s v="Thu Jul 04 10:45:38 +0000 2024"/>
    <n v="2"/>
    <s v="wishing you suara keramik dipotongin 24/7 for motong jalan di jalur busway"/>
    <n v="1.8088144193607601E+18"/>
    <m/>
    <m/>
    <s v="in"/>
    <m/>
    <n v="0"/>
    <n v="0"/>
    <n v="1"/>
    <s v="https://x.com/anarchteezs/status/1808814419360764171"/>
    <n v="911915124"/>
    <s v="anarchteezs"/>
    <x v="310"/>
  </r>
  <r>
    <n v="1.8091725253202199E+18"/>
    <s v="Fri Jul 05 10:28:37 +0000 2024"/>
    <n v="0"/>
    <s v="Sialan bgt busway hari ini"/>
    <n v="1.8091725253202199E+18"/>
    <m/>
    <m/>
    <s v="in"/>
    <s v="hospital,kyh,ggn,yty,kmg,kwsðŸ’–"/>
    <n v="0"/>
    <n v="0"/>
    <n v="0"/>
    <s v="https://x.com/buchenuppak/status/1809172525320220887"/>
    <n v="101101374"/>
    <s v="buchenuppak"/>
    <x v="311"/>
  </r>
  <r>
    <n v="1.8087715390448699E+18"/>
    <s v="Thu Jul 04 07:55:14 +0000 2024"/>
    <n v="0"/>
    <s v="Takut bgt supir busway gue berantem gak salah si bapaknya orang emg lg banjir jalan nya juga gak kenceng. Mobil sebelah kecipratan karna gak nutup kaca"/>
    <n v="1.8087715390448699E+18"/>
    <m/>
    <m/>
    <s v="in"/>
    <s v="kwangya"/>
    <n v="0"/>
    <n v="0"/>
    <n v="0"/>
    <s v="https://x.com/maretasaras/status/1808771539044872219"/>
    <n v="112076456"/>
    <s v="maretasaras"/>
    <x v="312"/>
  </r>
  <r>
    <n v="1.8090247716839301E+18"/>
    <s v="Fri Jul 05 00:41:30 +0000 2024"/>
    <n v="1"/>
    <s v="Pagii minn @PT_Transjakarta kalo naik Busway dari Halte Kemanggisan ke Buperta Cibubur naik yang nomer berapa ya? Terima kasihh "/>
    <n v="1.8090247716839301E+18"/>
    <m/>
    <m/>
    <s v="in"/>
    <m/>
    <n v="0"/>
    <n v="1"/>
    <n v="0"/>
    <s v="https://x.com/meiditweet/status/1809024771683930576"/>
    <n v="103554215"/>
    <s v="meiditweet"/>
    <x v="313"/>
  </r>
  <r>
    <n v="1.80918148994035E+18"/>
    <s v="Fri Jul 05 11:04:14 +0000 2024"/>
    <n v="0"/>
    <s v="Min mau tanya kalau dari halte Baywalk 2 mau ke arah kemayoran naik busway nomor berapa ya? @PT_Transjakarta"/>
    <n v="1.80918148994035E+18"/>
    <m/>
    <m/>
    <s v="in"/>
    <s v="In God hands â˜º "/>
    <n v="0"/>
    <n v="1"/>
    <n v="0"/>
    <s v="https://x.com/josephinejeslyn/status/1809181489940357508"/>
    <n v="131431664"/>
    <s v="josephinejeslyn"/>
    <x v="314"/>
  </r>
  <r>
    <n v="1.80871021152562E+18"/>
    <s v="Thu Jul 04 03:51:33 +0000 2024"/>
    <n v="0"/>
    <s v="Aluminium Composite Panel Aluontop: Solusi Tepat untuk Halte Busway Transjakarta Modern &amp;amp; Tahan Lama #AluminiumCompositePanel #Aluontop #HalteBusway #Transjakarta #Modern #TahanLama #Estetika #PemasanganMudah #PerawatanRendah #InfrastrukturTransportasi https://t.co/nyuNVmzM4B https://t.co/czRM4HwHZI"/>
    <n v="1.80871021152562E+18"/>
    <s v="https://pbs.twimg.com/media/GRnUWe3bMAMI96-.jpg"/>
    <m/>
    <s v="in"/>
    <s v="Tangerang, Indonesia"/>
    <n v="0"/>
    <n v="0"/>
    <n v="0"/>
    <s v="https://x.com/Aluontop/status/1808710211525620146"/>
    <n v="4890909989"/>
    <s v="Aluontop"/>
    <x v="315"/>
  </r>
  <r>
    <n v="1.8090389282694799E+18"/>
    <s v="Fri Jul 05 01:37:45 +0000 2024"/>
    <n v="0"/>
    <s v="Ajg bgst. Ternyata beneran ada org tolol bego ajg asw. Gua kena sexual harrasement tolol bgt. Ada org sengaja bgt gesek kntol nya ke badan gua di busway yang lagi bener padet. Udah pindah posisi badan juga masih dikejer."/>
    <n v="1.8090389282694799E+18"/>
    <m/>
    <m/>
    <s v="in"/>
    <m/>
    <n v="0"/>
    <n v="1"/>
    <n v="0"/>
    <s v="https://x.com/_oosthaven/status/1809038928269488129"/>
    <n v="288577935"/>
    <s v="_oosthaven"/>
    <x v="316"/>
  </r>
  <r>
    <n v="1.8088205432627599E+18"/>
    <s v="Thu Jul 04 11:09:58 +0000 2024"/>
    <n v="1"/>
    <s v="halo minje @PT_Transjakarta klo mau naik busway S11 arah ke BSD terus naiknya dari halte Ukrida harus ganti bus lagi ga ya ketika di Jelambar?"/>
    <n v="1.8088205432627599E+18"/>
    <m/>
    <m/>
    <s v="in"/>
    <s v="she/herâ˜†"/>
    <n v="1"/>
    <n v="1"/>
    <n v="0"/>
    <s v="https://x.com/ltxxyongie/status/1808820543262765243"/>
    <n v="1.2727345699558799E+18"/>
    <s v="ltxxyongie"/>
    <x v="317"/>
  </r>
  <r>
    <n v="1.8092688089490601E+18"/>
    <s v="Fri Jul 05 16:51:13 +0000 2024"/>
    <n v="0"/>
    <s v="sumpahhh ternyata iyaa!!! hari ini w keliling2 naik busway dan sepanjang itu ada aja ngeliat org pake lanyard perusahaan gede. tadi ngeliat mas2 pake lanyard kpmg reflek langsung dalem hati njir kpmg duh keren bgt aku mawuuu PwC aja boleh plis ya Allah"/>
    <n v="1.8092688089490601E+18"/>
    <m/>
    <m/>
    <s v="in"/>
    <m/>
    <n v="0"/>
    <n v="0"/>
    <n v="0"/>
    <s v="https://x.com/coccolatae/status/1809268808949068187"/>
    <n v="1643720514"/>
    <s v="coccolatae"/>
    <x v="318"/>
  </r>
  <r>
    <n v="1.80869069712782E+18"/>
    <s v="Thu Jul 04 02:34:00 +0000 2024"/>
    <n v="0"/>
    <s v="weh first time ketemu may di real life wkwk tadi ada mba2 pas tap di busway pake flazz nya gambar jihoon huwaa mau nyapa tapi maloe hahaa udh mana pas lock screen hp nya nyala juga foto jiiii"/>
    <n v="1.80869069712782E+18"/>
    <m/>
    <m/>
    <s v="in"/>
    <m/>
    <n v="0"/>
    <n v="0"/>
    <n v="0"/>
    <s v="https://x.com/kinantikurniaa/status/1808690697127821764"/>
    <n v="586267024"/>
    <s v="kinantikurniaa"/>
    <x v="319"/>
  </r>
  <r>
    <n v="1.8087826277109E+18"/>
    <s v="Thu Jul 04 08:39:18 +0000 2024"/>
    <n v="0"/>
    <s v="tadi tidur siang aku mimpiin wonu aowkwk jdi wonu naek busway ama aku tpi kyaknya wonu ga kenal aku pas aku turun aku ganti bis dia turun juga tpi ga naek naek bus lagi(dia di halte duduk doang) pas bus ku jalan aku panggilÂ² wonu dari kaca bus aowkwk"/>
    <n v="1.8087826277109E+18"/>
    <m/>
    <m/>
    <s v="in"/>
    <s v="joshua's hearts"/>
    <n v="0"/>
    <n v="1"/>
    <n v="0"/>
    <s v="https://x.com/cocojoshu/status/1808782627710906602"/>
    <n v="1.3916424680938801E+18"/>
    <s v="cocojoshu"/>
    <x v="320"/>
  </r>
  <r>
    <n v="1.80899273831213E+18"/>
    <s v="Thu Jul 04 22:34:12 +0000 2024"/>
    <n v="0"/>
    <s v="Maap subuh2 ngamok krn semalem energi w udh abis. Pagi nyampe di jkt sore perjalanan ke bandara. Pake drama hampir ketinggalan KA bandara gegara ojol goblok w minta buru2 malah masuk jalur busway Udh berdoa semoga lancar cepet dimudahkan ga chaos malah ketemu byk setan"/>
    <n v="1.80899273831213E+18"/>
    <m/>
    <m/>
    <s v="in"/>
    <s v="random depends on mood"/>
    <n v="0"/>
    <n v="1"/>
    <n v="0"/>
    <s v="https://x.com/ileenahn/status/1808992738312139175"/>
    <n v="285358153"/>
    <s v="ileenahn"/>
    <x v="321"/>
  </r>
  <r>
    <n v="1.8092113477685901E+18"/>
    <s v="Fri Jul 05 13:02:53 +0000 2024"/>
    <n v="0"/>
    <s v="Liat orang pacaran di busway kyk mau banget"/>
    <n v="1.8092113477685901E+18"/>
    <m/>
    <m/>
    <s v="in"/>
    <s v="Jakarta Utara, DKI Jakarta"/>
    <n v="0"/>
    <n v="1"/>
    <n v="0"/>
    <s v="https://x.com/kertasminyak__/status/1809211347768590642"/>
    <n v="2905073378"/>
    <s v="kertasminyak__"/>
    <x v="322"/>
  </r>
  <r>
    <n v="1.8092493988552499E+18"/>
    <s v="Fri Jul 05 15:34:05 +0000 2024"/>
    <n v="0"/>
    <s v="naik busway kuningan-klender 4 jam sampe rumah tinggal nangis doang"/>
    <n v="1.8092493988552499E+18"/>
    <m/>
    <m/>
    <s v="in"/>
    <m/>
    <n v="0"/>
    <n v="1"/>
    <n v="0"/>
    <s v="https://x.com/delladmrn/status/1809249398855250076"/>
    <n v="149419896"/>
    <s v="delladmrn"/>
    <x v="323"/>
  </r>
  <r>
    <n v="1.8091771412019899E+18"/>
    <s v="Fri Jul 05 10:46:58 +0000 2024"/>
    <n v="0"/>
    <s v="G ada yang mau ajak gw pulang bareng apaa jemput gw kek mau mati gw di busway"/>
    <n v="1.8091771412019899E+18"/>
    <m/>
    <m/>
    <s v="in"/>
    <m/>
    <n v="0"/>
    <n v="0"/>
    <n v="0"/>
    <s v="https://x.com/Watermyelon/status/1809177141201993942"/>
    <n v="1.38662945129165E+18"/>
    <s v="Watermyelon"/>
    <x v="324"/>
  </r>
  <r>
    <n v="1.80988671705663E+18"/>
    <s v="Sun Jul 07 09:46:34 +0000 2024"/>
    <n v="0"/>
    <s v="guys wta ini tap busway non brt tuh 2x atau 1x??? SALDO GW KEPOTONG 3x????????????????????????? https://t.co/BYtLe9J5li"/>
    <n v="1.80988671705663E+18"/>
    <s v="https://pbs.twimg.com/media/GR4CYA6bYAAnDgw.jpg"/>
    <m/>
    <s v="in"/>
    <s v="1.127% loving 1(2)7"/>
    <n v="0"/>
    <n v="2"/>
    <n v="0"/>
    <s v="https://x.com/rerencoty/status/1809886717056631037"/>
    <n v="1.40562189785373E+18"/>
    <s v="rerencoty"/>
    <x v="325"/>
  </r>
  <r>
    <n v="1.81011620760721E+18"/>
    <s v="Mon Jul 08 00:58:28 +0000 2024"/>
    <n v="1"/>
    <s v="Croffle. H! Cups Halte Transjakarta Pulogadung Pulogadung. https://t.co/jgKMaZa7x2"/>
    <n v="1.81011620760721E+18"/>
    <s v="https://pbs.twimg.com/media/GR7TFjWboAEPdYH.jpg"/>
    <m/>
    <s v="in"/>
    <s v="Priority Seat"/>
    <n v="0"/>
    <n v="0"/>
    <n v="0"/>
    <s v="https://x.com/26Ceicei/status/1810116207607214271"/>
    <n v="124639815"/>
    <s v="26Ceicei"/>
    <x v="326"/>
  </r>
  <r>
    <n v="1.8102482434373E+18"/>
    <s v="Mon Jul 08 09:43:08 +0000 2024"/>
    <n v="0"/>
    <s v="Love bgt busway 10 https://t.co/0drRA0mo1m"/>
    <n v="1.8102482434373E+18"/>
    <s v="https://pbs.twimg.com/media/GR9LLN-bsAAyt0s.jpg"/>
    <m/>
    <s v="in"/>
    <s v="Bogor, Jawa Barat"/>
    <n v="0"/>
    <n v="0"/>
    <n v="0"/>
    <s v="https://x.com/ivaariestia/status/1810248243437301937"/>
    <n v="9.1534031499853798E+17"/>
    <s v="ivaariestia"/>
    <x v="327"/>
  </r>
  <r>
    <n v="1.8099424753411799E+18"/>
    <s v="Sun Jul 07 13:28:07 +0000 2024"/>
    <n v="24"/>
    <s v="Halo Depok !!! Siap-siap yaaa... Mimin jadi ga sabar pengen jajal juga deh https://t.co/2GWDsXvVdp"/>
    <n v="1.8099424753411799E+18"/>
    <s v="https://pbs.twimg.com/media/GR41FSLbgAAZjDu.jpg"/>
    <m/>
    <s v="in"/>
    <s v="Jakarta Capital Region"/>
    <n v="0"/>
    <n v="1"/>
    <n v="10"/>
    <s v="https://x.com/BuswayFansC/status/1809942475341189507"/>
    <n v="2394713818"/>
    <s v="BuswayFansC"/>
    <x v="328"/>
  </r>
  <r>
    <n v="1.8098995849379799E+18"/>
    <s v="Sun Jul 07 10:37:42 +0000 2024"/>
    <n v="0"/>
    <s v="Halte TJ Busway Jati Padang https://t.co/lBJqLdHmoh"/>
    <n v="1.8098995849379799E+18"/>
    <s v="https://pbs.twimg.com/ext_tw_video_thumb/1809899533817815040/pu/img/N8sjOmNK9AKQTRsy.jpg"/>
    <m/>
    <s v="in"/>
    <s v="Jakarta Selatan, DKI Jakarta"/>
    <n v="0"/>
    <n v="0"/>
    <n v="0"/>
    <s v="https://x.com/SukatendelRuben/status/1809899584937980003"/>
    <n v="4210913724"/>
    <s v="SukatendelRuben"/>
    <x v="329"/>
  </r>
  <r>
    <n v="1.8099058674685E+18"/>
    <s v="Sun Jul 07 11:02:39 +0000 2024"/>
    <n v="1"/>
    <s v="GW SALAH NAIK BUSWAY "/>
    <n v="1.8099058674685E+18"/>
    <m/>
    <m/>
    <s v="in"/>
    <m/>
    <n v="1"/>
    <n v="0"/>
    <n v="0"/>
    <s v="https://x.com/RandomBoyOnTwit/status/1809905867468509616"/>
    <n v="1.44833740546382E+18"/>
    <s v="RandomBoyOnTwit"/>
    <x v="330"/>
  </r>
  <r>
    <n v="1.8103307580847401E+18"/>
    <s v="Mon Jul 08 15:11:01 +0000 2024"/>
    <n v="0"/>
    <s v="happy bgt bisa naik busway lagi setelah sekian lama keliling jakarta pake transport umum (re: selain kereta) itu kadang seru dan bikin ngelupain stress https://t.co/W6zsb41K95"/>
    <n v="1.8103307580847401E+18"/>
    <s v="https://pbs.twimg.com/media/GR-WOg5bAAExlm5.jpg"/>
    <m/>
    <s v="in"/>
    <m/>
    <n v="0"/>
    <n v="0"/>
    <n v="0"/>
    <s v="https://x.com/johnyjsuuh/status/1810330758084743543"/>
    <n v="64597673"/>
    <s v="johnyjsuuh"/>
    <x v="331"/>
  </r>
  <r>
    <n v="1.8101511573037299E+18"/>
    <s v="Mon Jul 08 03:17:21 +0000 2024"/>
    <n v="0"/>
    <s v="E-money hilang pas TDS3 akhirnya bikin ini aja ada yg mau juga? Persiapan bloom jakarta nih udah tenang sekarang bisa naik krl/busway lagi ke venue https://t.co/KrwH4YGIiy"/>
    <n v="1.8101511573037299E+18"/>
    <s v="https://pbs.twimg.com/ext_tw_video_thumb/1810151098793242624/pu/img/XNaSFBn2qA4FqcUN.jpg"/>
    <m/>
    <s v="in"/>
    <m/>
    <n v="0"/>
    <n v="0"/>
    <n v="0"/>
    <s v="https://x.com/finafarida_/status/1810151157303738596"/>
    <n v="3192650934"/>
    <s v="finafarida_"/>
    <x v="332"/>
  </r>
  <r>
    <n v="1.8102873773799301E+18"/>
    <s v="Mon Jul 08 12:18:38 +0000 2024"/>
    <n v="0"/>
    <s v="Seperti biasaa gw terpontang psnting kalu di busway"/>
    <n v="1.8102873773799301E+18"/>
    <m/>
    <m/>
    <s v="in"/>
    <m/>
    <n v="0"/>
    <n v="0"/>
    <n v="0"/>
    <s v="https://x.com/nanayeah_/status/1810287377379938747"/>
    <n v="8.67932569366544E+17"/>
    <s v="nanayeah_"/>
    <x v="333"/>
  </r>
  <r>
    <n v="1.8102783975890099E+18"/>
    <s v="Mon Jul 08 11:42:57 +0000 2024"/>
    <n v="11"/>
    <s v="Kok org2 pada kuat ya tiap hari naik busway di rush hour pulang kerja desek2kan gue naik busway sebulan sekali aja pengen nangis rasanya "/>
    <n v="1.8102783975890099E+18"/>
    <m/>
    <m/>
    <s v="in"/>
    <s v="Jakarta Utara, DKI Jakarta"/>
    <n v="0"/>
    <n v="3"/>
    <n v="0"/>
    <s v="https://x.com/renyahkrispy2/status/1810278397589016820"/>
    <n v="1.6829171382633201E+18"/>
    <s v="renyahkrispy2"/>
    <x v="334"/>
  </r>
  <r>
    <n v="1.8102508310628301E+18"/>
    <s v="Mon Jul 08 09:53:25 +0000 2024"/>
    <n v="0"/>
    <s v="nyesek bgt ketinggalan busway sedetik"/>
    <n v="1.8102508310628301E+18"/>
    <m/>
    <m/>
    <s v="in"/>
    <m/>
    <n v="0"/>
    <n v="0"/>
    <n v="0"/>
    <s v="https://x.com/cilorsmansa/status/1810250831062831320"/>
    <n v="1.5892832293322501E+18"/>
    <s v="cilorsmansa"/>
    <x v="335"/>
  </r>
  <r>
    <n v="1.81032883498798E+18"/>
    <s v="Mon Jul 08 15:03:23 +0000 2024"/>
    <n v="0"/>
    <s v="di busway dingin bgt jirr"/>
    <n v="1.81032883498798E+18"/>
    <m/>
    <m/>
    <s v="in"/>
    <m/>
    <n v="0"/>
    <n v="0"/>
    <n v="0"/>
    <s v="https://x.com/cocone_woo/status/1810328834987983058"/>
    <n v="1.7501682969833001E+18"/>
    <s v="cocone_woo"/>
    <x v="336"/>
  </r>
  <r>
    <n v="1.81028409295469E+18"/>
    <s v="Mon Jul 08 12:05:35 +0000 2024"/>
    <n v="0"/>
    <s v="ni supir busway ngeri bgt dah anjir"/>
    <n v="1.81028409295469E+18"/>
    <m/>
    <m/>
    <s v="in"/>
    <s v="semi priv - do not follow"/>
    <n v="0"/>
    <n v="0"/>
    <n v="0"/>
    <s v="https://x.com/useryungi/status/1810284092954697890"/>
    <n v="1.4028941610370601E+18"/>
    <s v="useryungi"/>
    <x v="337"/>
  </r>
  <r>
    <n v="1.81024377285874E+18"/>
    <s v="Mon Jul 08 09:25:22 +0000 2024"/>
    <n v="0"/>
    <s v="cold moo matcha oreo super duper enak~~~ ini harusnya ku konsul hearing aids tadi di dharmawangsa square tapi ya gitu deh jadi beli ice cream saja terus pulang naik busway (super happy karena seru hihi) https://t.co/4KrkEwCnZz"/>
    <n v="1.81024377285874E+18"/>
    <s v="https://pbs.twimg.com/media/GR9HHM0aQAAolqq.jpg"/>
    <m/>
    <s v="in"/>
    <m/>
    <n v="0"/>
    <n v="0"/>
    <n v="0"/>
    <s v="https://x.com/nrvnpntr/status/1810243772858749318"/>
    <n v="1.18911234498861E+18"/>
    <s v="nrvnpntr"/>
    <x v="338"/>
  </r>
  <r>
    <n v="1.81028163023534E+18"/>
    <s v="Mon Jul 08 11:55:48 +0000 2024"/>
    <n v="0"/>
    <s v="Salah naik busway "/>
    <n v="1.81028163023534E+18"/>
    <m/>
    <m/>
    <s v="in"/>
    <m/>
    <n v="0"/>
    <n v="1"/>
    <n v="0"/>
    <s v="https://x.com/emeurveiller/status/1810281630235349030"/>
    <n v="8.8221462446819302E+17"/>
    <s v="emeurveiller"/>
    <x v="339"/>
  </r>
  <r>
    <n v="1.8101404892551601E+18"/>
    <s v="Mon Jul 08 02:34:58 +0000 2024"/>
    <n v="0"/>
    <s v="ANJIR GUA MIMPI KESASAR??GUA NAIK BUSWAY KESASAR?"/>
    <n v="1.8101404892551601E+18"/>
    <m/>
    <m/>
    <s v="in"/>
    <m/>
    <n v="0"/>
    <n v="0"/>
    <n v="0"/>
    <s v="https://x.com/lumatiwpartycoy/status/1810140489255161975"/>
    <n v="1.34422655925155E+18"/>
    <s v="lumatiwpartycoy"/>
    <x v="340"/>
  </r>
  <r>
    <n v="1.81029656762848E+18"/>
    <s v="Mon Jul 08 12:55:10 +0000 2024"/>
    <n v="0"/>
    <s v="weekly meeting selesai jam 7 malem artinya gue pulang harus naik busway dan nunggu 40 menit :("/>
    <n v="1.81029656762848E+18"/>
    <m/>
    <m/>
    <s v="in"/>
    <s v="here and there"/>
    <n v="0"/>
    <n v="0"/>
    <n v="0"/>
    <s v="https://x.com/sarahsabrinna_/status/1810296567628488807"/>
    <n v="1.2365343627215401E+18"/>
    <s v="sarahsabrinna_"/>
    <x v="341"/>
  </r>
  <r>
    <n v="1.8103443548103099E+18"/>
    <s v="Mon Jul 08 16:05:03 +0000 2024"/>
    <n v="0"/>
    <s v="Nasi Bebek Cak Edo Jatiwaringin. https://t.co/dhQcNHPxdQ"/>
    <n v="1.8103443548103099E+18"/>
    <s v="https://pbs.twimg.com/media/GR-iltubYAAfuU8.jpg"/>
    <m/>
    <s v="in"/>
    <s v="Priority Seat"/>
    <n v="0"/>
    <n v="0"/>
    <n v="0"/>
    <s v="https://x.com/26Ceicei/status/1810344354810310936"/>
    <n v="124639815"/>
    <s v="26Ceicei"/>
    <x v="342"/>
  </r>
  <r>
    <n v="1.8102285634484101E+18"/>
    <s v="Mon Jul 08 08:24:56 +0000 2024"/>
    <n v="0"/>
    <s v="Jalur busway SH1 nih"/>
    <n v="1.8102285634484101E+18"/>
    <m/>
    <m/>
    <s v="in"/>
    <m/>
    <n v="0"/>
    <n v="0"/>
    <n v="0"/>
    <s v="https://x.com/Y4_sayang/status/1810228563448414505"/>
    <n v="1.2956022030218099E+18"/>
    <s v="Y4_sayang"/>
    <x v="343"/>
  </r>
  <r>
    <n v="1.8098990818815601E+18"/>
    <s v="Sun Jul 07 10:42:27 +0000 2024"/>
    <n v="0"/>
    <s v="Ini kayaknya ada kecelakaan mobil di jalur busway njir . https://t.co/OikG5eHl9X"/>
    <n v="1.8099007831205601E+18"/>
    <s v="https://pbs.twimg.com/media/GR4PKh7bwAADu5f.jpg"/>
    <s v="terbirubiru"/>
    <s v="in"/>
    <s v="San Junipero"/>
    <n v="0"/>
    <n v="0"/>
    <n v="0"/>
    <s v="https://x.com/terbirubiru/status/1809900783120560163"/>
    <n v="1.3289635332336399E+18"/>
    <s v="terbirubiru"/>
    <x v="344"/>
  </r>
  <r>
    <n v="1.8102971719605901E+18"/>
    <s v="Mon Jul 08 12:57:34 +0000 2024"/>
    <n v="0"/>
    <s v="Halte senayan ganti nama jadi halte gerbang pemuda bikin kaget kirain salah naik busway "/>
    <n v="1.8102971719605901E+18"/>
    <m/>
    <m/>
    <s v="in"/>
    <s v="Jakarta Capital Region"/>
    <n v="0"/>
    <n v="0"/>
    <n v="0"/>
    <s v="https://x.com/avocadoIatte/status/1810297171960594539"/>
    <n v="1.3671608687990799E+18"/>
    <s v="avocadoIatte"/>
    <x v="345"/>
  </r>
  <r>
    <n v="1.80974484199326E+18"/>
    <s v="Sun Jul 07 00:22:48 +0000 2024"/>
    <n v="0"/>
    <s v="BANGSATTTT HAMPIR KE SENGGOL BUSWAY WKWKWKWK GEGARA NGELAKIN YG JALAN HANYING"/>
    <n v="1.80974484199326E+18"/>
    <m/>
    <m/>
    <s v="in"/>
    <m/>
    <n v="0"/>
    <n v="0"/>
    <n v="0"/>
    <s v="https://x.com/mjiohye/status/1809744841993265475"/>
    <n v="1.64747032819154E+18"/>
    <s v="mjiohye"/>
    <x v="346"/>
  </r>
  <r>
    <n v="1.8102666117289101E+18"/>
    <s v="Mon Jul 08 10:56:08 +0000 2024"/>
    <n v="0"/>
    <s v="Kakau Naek Busway Suka Lewatin Gedung BSI-Mandiri (Thamrin) Suka Lihat Berita CEO Mengajar. Di Videtron Super Besar. Kalau Dihubungkan Dengan Berita MD Narik Semua Simpanannya. Ada Beban Gak Ya..."/>
    <n v="1.8102666117289101E+18"/>
    <m/>
    <m/>
    <s v="in"/>
    <m/>
    <n v="0"/>
    <n v="0"/>
    <n v="0"/>
    <s v="https://x.com/Ololehomask02/status/1810266611728912655"/>
    <n v="1.6036590876060301E+18"/>
    <s v="Ololehomask02"/>
    <x v="347"/>
  </r>
  <r>
    <n v="1.80995001388129E+18"/>
    <s v="Sun Jul 07 13:58:05 +0000 2024"/>
    <n v="0"/>
    <s v="lama bgt anjir nunggu busway doang hampir setengah jam"/>
    <n v="1.80995001388129E+18"/>
    <m/>
    <m/>
    <s v="in"/>
    <s v="homophobic dni | she/they"/>
    <n v="0"/>
    <n v="0"/>
    <n v="0"/>
    <s v="https://x.com/nnattawinloml/status/1809950013881291005"/>
    <n v="1.29496745484669E+18"/>
    <s v="nnattawinloml"/>
    <x v="348"/>
  </r>
  <r>
    <n v="1.81036558989618E+18"/>
    <s v="Mon Jul 08 17:29:26 +0000 2024"/>
    <n v="0"/>
    <s v="gegara bapak busway ganti rute nih harus nya jam 11 udah sampe stasiun ini malah dibawa muter2 bjirrr kesel bangetttt"/>
    <n v="1.81036558989618E+18"/>
    <m/>
    <m/>
    <s v="in"/>
    <m/>
    <n v="0"/>
    <n v="1"/>
    <n v="0"/>
    <s v="https://x.com/ksj_yoon/status/1810365589896180142"/>
    <n v="1.3519279258853901E+18"/>
    <s v="ksj_yoon"/>
    <x v="349"/>
  </r>
  <r>
    <n v="1.8101048546077901E+18"/>
    <s v="Mon Jul 08 00:13:22 +0000 2024"/>
    <n v="0"/>
    <s v="bjir emg macet di busway tuh bikin mabok "/>
    <n v="1.8101048546077901E+18"/>
    <m/>
    <m/>
    <s v="in"/>
    <m/>
    <n v="1"/>
    <n v="0"/>
    <n v="0"/>
    <s v="https://x.com/elpeuzens/status/1810104854607790341"/>
    <n v="1.088110524494E+18"/>
    <s v="elpeuzens"/>
    <x v="350"/>
  </r>
  <r>
    <n v="1.8102563188733499E+18"/>
    <s v="Mon Jul 08 10:15:14 +0000 2024"/>
    <n v="1"/>
    <s v="men kartu busway gue ilang.... masih ada 45 rebu saldonya......"/>
    <n v="1.8102563188733499E+18"/>
    <m/>
    <m/>
    <s v="in"/>
    <m/>
    <n v="0"/>
    <n v="0"/>
    <n v="0"/>
    <s v="https://x.com/precioushdry/status/1810256318873354682"/>
    <n v="1.65705761058208E+18"/>
    <s v="precioushdry"/>
    <x v="351"/>
  </r>
  <r>
    <n v="1.80985058100946E+18"/>
    <s v="Sun Jul 07 07:22:58 +0000 2024"/>
    <n v="0"/>
    <s v="Abis brp lagu gue nunggu ni busway doang "/>
    <n v="1.80985058100946E+18"/>
    <m/>
    <m/>
    <s v="in"/>
    <m/>
    <n v="0"/>
    <n v="0"/>
    <n v="0"/>
    <s v="https://x.com/akangtaeoh/status/1809850581009461309"/>
    <n v="1.1185324870370801E+18"/>
    <s v="akangtaeoh"/>
    <x v="352"/>
  </r>
  <r>
    <n v="1.8102751887744499E+18"/>
    <s v="Mon Jul 08 11:30:12 +0000 2024"/>
    <n v="0"/>
    <s v="huft pulang naik busway apa kereta niiii masi seniiinnnnn"/>
    <n v="1.8102751887744499E+18"/>
    <m/>
    <m/>
    <s v="in"/>
    <m/>
    <n v="0"/>
    <n v="0"/>
    <n v="0"/>
    <s v="https://x.com/hanaalfh/status/1810275188774453581"/>
    <n v="96484916"/>
    <s v="hanaalfh"/>
    <x v="353"/>
  </r>
  <r>
    <n v="1.81029831136848E+18"/>
    <s v="Mon Jul 08 13:02:05 +0000 2024"/>
    <n v="1"/>
    <s v="Gais kalo gw dari bandung naik whoosh ke halim nanti lanjut transportasinya naik apa ya? Arah pancoran gatsu Krl busway mrt lrt atau apa? Kasih tau dong "/>
    <n v="1.81029831136848E+18"/>
    <m/>
    <m/>
    <s v="in"/>
    <s v="Jakarta Capital Region"/>
    <n v="0"/>
    <n v="1"/>
    <n v="0"/>
    <s v="https://x.com/bosankurusss/status/1810298311368486915"/>
    <n v="1.5983277735834501E+18"/>
    <s v="bosankurusss"/>
    <x v="354"/>
  </r>
  <r>
    <n v="1.81032662620877E+18"/>
    <s v="Mon Jul 08 14:54:36 +0000 2024"/>
    <n v="0"/>
    <s v="ini busway yg terlalu dingin apa gue nya aja meriang"/>
    <n v="1.81032662620877E+18"/>
    <m/>
    <m/>
    <s v="in"/>
    <m/>
    <n v="0"/>
    <n v="1"/>
    <n v="0"/>
    <s v="https://x.com/chibimarv/status/1810326626208776560"/>
    <n v="1.77404669243597E+18"/>
    <s v="chibimarv"/>
    <x v="355"/>
  </r>
  <r>
    <n v="1.8104452038721001E+18"/>
    <s v="Mon Jul 08 22:45:47 +0000 2024"/>
    <n v="0"/>
    <s v="busway sebelum jam 6 pagi dingin bgt didalemnya AC nya jos gandos "/>
    <n v="1.8104452038721001E+18"/>
    <m/>
    <m/>
    <s v="in"/>
    <s v="DKI Jakarta, Indonesia"/>
    <n v="0"/>
    <n v="0"/>
    <n v="0"/>
    <s v="https://x.com/kemangfav/status/1810445203872100794"/>
    <n v="1.45729368533536E+18"/>
    <s v="kemangfav"/>
    <x v="356"/>
  </r>
  <r>
    <n v="1.8098794283166999E+18"/>
    <s v="Sun Jul 07 09:17:36 +0000 2024"/>
    <n v="1"/>
    <s v="sebentar lagi anak nolep ini akan bertarung dengan busway krl dan jaklingko setiap harinya "/>
    <n v="1.8098794283166999E+18"/>
    <m/>
    <m/>
    <s v="in"/>
    <m/>
    <n v="0"/>
    <n v="0"/>
    <n v="0"/>
    <s v="https://x.com/yasyfienly/status/1809879428316708926"/>
    <n v="1.4685610089398899E+18"/>
    <s v="yasyfienly"/>
    <x v="357"/>
  </r>
  <r>
    <n v="1.8100997090733199E+18"/>
    <s v="Sun Jul 07 23:52:55 +0000 2024"/>
    <n v="0"/>
    <s v="sampe samping dan depan aku bilang ck karena kamu tuh beneran se berisik itu. tolong lah isi busway ini bukan kamu doang mas"/>
    <n v="1.8100997090733199E+18"/>
    <m/>
    <m/>
    <s v="in"/>
    <m/>
    <n v="0"/>
    <n v="0"/>
    <n v="0"/>
    <s v="https://x.com/muffleecandy/status/1810099709073322115"/>
    <n v="1.3049955211409101E+18"/>
    <s v="muffleecandy"/>
    <x v="358"/>
  </r>
  <r>
    <n v="1.8100995220661601E+18"/>
    <s v="Sun Jul 07 23:52:10 +0000 2024"/>
    <n v="0"/>
    <s v="di busway ada orang yang salah naik busway karena dia teledor. ngeselin banget soalnya dia berisik selalu ngulang kata' begini yah salah buang buang waktu lama banget macet lagi ah itu ngeselin banget mana besar suaranya. ya kan itu kesalahan kamu ya terima ajalah"/>
    <n v="1.8100995220661601E+18"/>
    <m/>
    <m/>
    <s v="in"/>
    <m/>
    <n v="0"/>
    <n v="0"/>
    <n v="0"/>
    <s v="https://x.com/muffleecandy/status/1810099522066161817"/>
    <n v="1.3049955211409101E+18"/>
    <s v="muffleecandy"/>
    <x v="359"/>
  </r>
  <r>
    <n v="1.8097416558824901E+18"/>
    <s v="Sun Jul 07 00:10:08 +0000 2024"/>
    <n v="0"/>
    <s v="jajal naik busway mrn bang"/>
    <n v="1.8097416558824901E+18"/>
    <m/>
    <m/>
    <s v="in"/>
    <m/>
    <n v="0"/>
    <n v="0"/>
    <n v="0"/>
    <s v="https://x.com/nanaassrich/status/1809741655882494256"/>
    <n v="4916135233"/>
    <s v="nanaassrich"/>
    <x v="360"/>
  </r>
  <r>
    <n v="1.8103344975248499E+18"/>
    <s v="Mon Jul 08 15:25:53 +0000 2024"/>
    <n v="0"/>
    <s v="dari tahun 2016 sampe sekarang busway malam wanginya sama :)"/>
    <n v="1.8103344975248499E+18"/>
    <m/>
    <m/>
    <s v="in"/>
    <s v="Indonesia â˜…"/>
    <n v="0"/>
    <n v="0"/>
    <n v="0"/>
    <s v="https://x.com/FelixAlenta/status/1810334497524855269"/>
    <n v="406630399"/>
    <s v="FelixAlenta"/>
    <x v="361"/>
  </r>
  <r>
    <n v="1.8101090474563799E+18"/>
    <s v="Mon Jul 08 00:30:01 +0000 2024"/>
    <n v="0"/>
    <s v="pengen bgt gue ngomong bachod kedepan mas mas yg drtd telponan di loud speaker di dlm busway. ganggu bgt pagi gue anjg"/>
    <n v="1.8101090474563799E+18"/>
    <m/>
    <m/>
    <s v="in"/>
    <s v="smstan.co"/>
    <n v="0"/>
    <n v="0"/>
    <n v="0"/>
    <s v="https://x.com/strwbryc/status/1810109047456383436"/>
    <n v="1.29237235981123E+18"/>
    <s v="strwbryc"/>
    <x v="362"/>
  </r>
  <r>
    <n v="1.80980691204691E+18"/>
    <s v="Sun Jul 07 04:29:27 +0000 2024"/>
    <n v="1"/>
    <s v="Hari ini ngeliat supir busway kaya alm bapak saya sehat sehat pak sedih bgt tb tb"/>
    <n v="1.80980691204691E+18"/>
    <m/>
    <m/>
    <s v="in"/>
    <m/>
    <n v="0"/>
    <n v="0"/>
    <n v="0"/>
    <s v="https://x.com/Intan00720315/status/1809806912046919770"/>
    <n v="1.2228557908405601E+18"/>
    <s v="Intan00720315"/>
    <x v="363"/>
  </r>
  <r>
    <n v="1.81020760233859E+18"/>
    <s v="Mon Jul 08 15:01:43 +0000 2024"/>
    <n v="7"/>
    <s v="@worksfess kalo di PIK susah transportasi nya deh busway susah banget kalo mau ya gojek tapi bakalan mahal banget apalagi itu kawasan elit "/>
    <n v="1.81032841780158E+18"/>
    <m/>
    <s v="worksfess"/>
    <s v="in"/>
    <m/>
    <n v="0"/>
    <n v="0"/>
    <n v="0"/>
    <s v="https://x.com/lov3fairly/status/1810328417801584719"/>
    <n v="2758672749"/>
    <s v="lov3fairly"/>
    <x v="364"/>
  </r>
  <r>
    <n v="1.80986452653758E+18"/>
    <s v="Sun Jul 07 09:28:01 +0000 2024"/>
    <n v="0"/>
    <s v="@noareish Busway apa mrt?"/>
    <n v="1.8098820503187599E+18"/>
    <m/>
    <s v="noareish"/>
    <s v="in"/>
    <s v="dnf"/>
    <n v="0"/>
    <n v="3"/>
    <n v="0"/>
    <s v="https://x.com/urgfyiee/status/1809882050318766496"/>
    <n v="1.66011129741197E+18"/>
    <s v="urgfyiee"/>
    <x v="365"/>
  </r>
  <r>
    <n v="1.8097737597563899E+18"/>
    <s v="Sun Jul 07 02:35:29 +0000 2024"/>
    <n v="0"/>
    <s v="@simplyshua_ @ginshuajakbar Jujur FI gwe tuh kayak njir namanya bneran UKI? Kyak nama halte busway gt mmf ya ka uki "/>
    <n v="1.80977823174018E+18"/>
    <m/>
    <s v="simplyshua_"/>
    <s v="in"/>
    <s v="05 liner"/>
    <n v="1"/>
    <n v="1"/>
    <n v="0"/>
    <s v="https://x.com/bluegazings/status/1809778231740186833"/>
    <n v="1.40951777808046E+18"/>
    <s v="bluegazings"/>
    <x v="366"/>
  </r>
  <r>
    <n v="1.8101343903680499E+18"/>
    <s v="Mon Jul 08 02:10:43 +0000 2024"/>
    <n v="0"/>
    <s v="BB GUE 37. Sering dikira anak pkl kalo kerja anjjj. Pernah naik busway mau berangkat kerja dibilang cabut sekolah sialannn"/>
    <n v="1.8101343903680499E+18"/>
    <m/>
    <m/>
    <s v="in"/>
    <m/>
    <n v="0"/>
    <n v="1"/>
    <n v="0"/>
    <s v="https://x.com/urbbygurl_/status/1810134390368055755"/>
    <n v="7.1534369198914304E+17"/>
    <s v="urbbygurl_"/>
    <x v="367"/>
  </r>
  <r>
    <n v="1.8098977393350999E+18"/>
    <s v="Sun Jul 07 10:30:21 +0000 2024"/>
    <n v="1"/>
    <s v="Enak banget melamun di busway https://t.co/srGgN8FRKG"/>
    <n v="1.8098977393350999E+18"/>
    <s v="https://pbs.twimg.com/media/GR4MZY1aIAAmnlw.jpg"/>
    <m/>
    <s v="in"/>
    <s v="kwaci"/>
    <n v="0"/>
    <n v="0"/>
    <n v="0"/>
    <s v="https://x.com/spacesepik/status/1809897739335107039"/>
    <n v="394587721"/>
    <s v="spacesepik"/>
    <x v="368"/>
  </r>
  <r>
    <n v="1.8103224962580201E+18"/>
    <s v="Mon Jul 08 14:38:11 +0000 2024"/>
    <n v="0"/>
    <s v="nunggu busway lama pas dateng dalemnya penuh polll desak desakan pas turun di halte ujan deres bgtt... indahnya hidup di ibukota"/>
    <n v="1.8103224962580201E+18"/>
    <m/>
    <m/>
    <s v="in"/>
    <s v="Kebumen, Indonesia"/>
    <n v="0"/>
    <n v="0"/>
    <n v="0"/>
    <s v="https://x.com/fckyww/status/1810322496258023649"/>
    <n v="1.2011525234127601E+18"/>
    <s v="fckyww"/>
    <x v="369"/>
  </r>
  <r>
    <n v="1.8102905438235599E+18"/>
    <s v="Mon Jul 08 12:31:13 +0000 2024"/>
    <n v="0"/>
    <s v="Bjirr ada cowo duduk di tempat cewe di busway"/>
    <n v="1.8102905438235599E+18"/>
    <m/>
    <m/>
    <s v="in"/>
    <s v="'â°Â¹"/>
    <n v="0"/>
    <n v="1"/>
    <n v="0"/>
    <s v="https://x.com/yeppihans/status/1810290543823564904"/>
    <n v="2496060260"/>
    <s v="yeppihans"/>
    <x v="370"/>
  </r>
  <r>
    <n v="1.8099384855262899E+18"/>
    <s v="Sun Jul 07 13:12:16 +0000 2024"/>
    <n v="0"/>
    <s v="Siang tadi di setiabudi sengaja kesini tiket murah lokasi mudah naik busway aja #AQuietPlaceDayOne https://t.co/oFXicD0iK6"/>
    <n v="1.8099384855262899E+18"/>
    <s v="https://pbs.twimg.com/media/GR4xdd9a8AExvPn.jpg"/>
    <m/>
    <s v="in"/>
    <s v="Jkt"/>
    <n v="0"/>
    <n v="0"/>
    <n v="0"/>
    <s v="https://x.com/Suryadee/status/1809938485526298675"/>
    <n v="83120224"/>
    <s v="Suryadee"/>
    <x v="371"/>
  </r>
  <r>
    <n v="1.81032545120382E+18"/>
    <s v="Mon Jul 08 15:39:17 +0000 2024"/>
    <n v="0"/>
    <s v="@eonsadr Aku biasanya bedain pulo gadung yg terminal busway klo pulo gebang yg satunya lagi. Kebiasaan jaman sd pp jakarta-bekasi"/>
    <n v="1.8103378717795599E+18"/>
    <m/>
    <s v="eonsadr"/>
    <s v="in"/>
    <m/>
    <n v="0"/>
    <n v="1"/>
    <n v="0"/>
    <s v="https://x.com/rezefsmoonlight/status/1810337871779561892"/>
    <n v="1.39447957575357E+18"/>
    <s v="rezefsmoonlight"/>
    <x v="372"/>
  </r>
  <r>
    <n v="1.80974148320717E+18"/>
    <s v="Sun Jul 07 00:09:27 +0000 2024"/>
    <n v="0"/>
    <s v="stelah lama hidup di nangor gue jadi lupa carra naik busway"/>
    <n v="1.80974148320717E+18"/>
    <m/>
    <m/>
    <s v="in"/>
    <m/>
    <n v="0"/>
    <n v="0"/>
    <n v="0"/>
    <s v="https://x.com/nanaassrich/status/1809741483207176615"/>
    <n v="4916135233"/>
    <s v="nanaassrich"/>
    <x v="373"/>
  </r>
  <r>
    <n v="1.81030020252561E+18"/>
    <s v="Mon Jul 08 13:09:36 +0000 2024"/>
    <n v="0"/>
    <s v="Kan ak naik busway mau ikut muter kan biar dpt duduk eh malah bablas njir makanya kalo ngantuk mending tdr dlu sii tempat kerja bentar baru pulang soalnya ngacoo https://t.co/VSvvmEkOP1"/>
    <n v="1.81030020252561E+18"/>
    <s v="https://pbs.twimg.com/media/GR96blobQAAOTfS.jpg"/>
    <m/>
    <s v="in"/>
    <s v="'â°Â¹"/>
    <n v="0"/>
    <n v="1"/>
    <n v="0"/>
    <s v="https://x.com/yeppihans/status/1810300202525618314"/>
    <n v="2496060260"/>
    <s v="yeppihans"/>
    <x v="374"/>
  </r>
  <r>
    <n v="1.8099814536249001E+18"/>
    <s v="Sun Jul 07 18:09:04 +0000 2024"/>
    <n v="56"/>
    <s v="@Si_Meengg @yawes_piye Yaudah dirumah aja nggak usah naik angkutan umum Soalnya KRL MRT LRT Busway Bus AKAP Kereta jarak jauh itu semua Ikhtilat campur baur bukan mahromnya "/>
    <n v="1.8100131768908101E+18"/>
    <m/>
    <s v="Si_Meengg"/>
    <s v="in"/>
    <s v="Nganjuk, Indonesia"/>
    <n v="1"/>
    <n v="0"/>
    <n v="1"/>
    <s v="https://x.com/wi_wijayyart/status/1810013176890818961"/>
    <n v="793629643"/>
    <s v="wi_wijayyart"/>
    <x v="375"/>
  </r>
  <r>
    <n v="1.81000214097661E+18"/>
    <s v="Sun Jul 07 17:46:16 +0000 2024"/>
    <n v="1"/>
    <s v="@frans_wiguna Kok gak tanya ke yang fotonya ada di busway sambil pake baju tulisan ipot "/>
    <n v="1.8100074399888901E+18"/>
    <m/>
    <s v="frans_wiguna"/>
    <s v="in"/>
    <s v="@fadhilaherynd"/>
    <n v="0"/>
    <n v="1"/>
    <n v="0"/>
    <s v="https://x.com/yudhakhel/status/1810007439988891997"/>
    <n v="112423941"/>
    <s v="yudhakhel"/>
    <x v="376"/>
  </r>
  <r>
    <n v="1.81035033821154E+18"/>
    <s v="Mon Jul 08 16:35:13 +0000 2024"/>
    <n v="0"/>
    <s v="@kusukabangchan Tau busway yg kearah sana koridor brapa aja ngga toy? "/>
    <n v="1.8103519452338701E+18"/>
    <m/>
    <s v="kusukabangchan"/>
    <s v="in"/>
    <s v="happy with Minsung"/>
    <n v="0"/>
    <n v="1"/>
    <n v="0"/>
    <s v="https://x.com/finixfairytale/status/1810351945233871322"/>
    <n v="1.5041226209202199E+18"/>
    <s v="finixfairytale"/>
    <x v="377"/>
  </r>
  <r>
    <n v="1.8102583809062799E+18"/>
    <s v="Mon Jul 08 10:35:41 +0000 2024"/>
    <n v="0"/>
    <s v="@sweetyschon nahn ketawa bgt anjir mana lg naik busway"/>
    <n v="1.8102614671634601E+18"/>
    <m/>
    <s v="sweetyschon"/>
    <s v="in"/>
    <m/>
    <n v="0"/>
    <n v="1"/>
    <n v="0"/>
    <s v="https://x.com/emformay/status/1810261467163460093"/>
    <n v="1.47053961529971E+18"/>
    <s v="emformay"/>
    <x v="378"/>
  </r>
  <r>
    <n v="1.8097783803400901E+18"/>
    <s v="Sun Jul 07 02:36:04 +0000 2024"/>
    <n v="0"/>
    <s v="Hari minggu busway ngapa lama banget si"/>
    <n v="1.8097783803400901E+18"/>
    <m/>
    <m/>
    <s v="in"/>
    <m/>
    <n v="0"/>
    <n v="0"/>
    <n v="0"/>
    <s v="https://x.com/onyouriyaa/status/1809778380340093352"/>
    <n v="1.15254453657853E+18"/>
    <s v="onyouriyaa"/>
    <x v="379"/>
  </r>
  <r>
    <n v="1.81035033821154E+18"/>
    <s v="Mon Jul 08 16:46:19 +0000 2024"/>
    <n v="0"/>
    <s v="@kusukabangchan Kalo yg arah pulogadung itu dari senayan aja ya toy? Bisaa sii nanti dari busway nyambung krl trus busway lagi kalo dari sudirman masih jauh toy? Soalnya kmarin ada yg bilang dari sudirman udah agak deket"/>
    <n v="1.8103547390346199E+18"/>
    <m/>
    <s v="kusukabangchan"/>
    <s v="in"/>
    <s v="happy with Minsung"/>
    <n v="0"/>
    <n v="1"/>
    <n v="0"/>
    <s v="https://x.com/finixfairytale/status/1810354739034628192"/>
    <n v="1.5041226209202199E+18"/>
    <s v="finixfairytale"/>
    <x v="380"/>
  </r>
  <r>
    <n v="1.8101102199446899E+18"/>
    <s v="Mon Jul 08 01:51:18 +0000 2024"/>
    <n v="0"/>
    <s v="@ngapawoi Pernah banget pas naik busway yaudah difikiran udah ovt dan banyak banyak nyebut"/>
    <n v="1.81012950058546E+18"/>
    <m/>
    <s v="ngapawoi"/>
    <s v="in"/>
    <m/>
    <n v="0"/>
    <n v="0"/>
    <n v="0"/>
    <s v="https://x.com/cgrttsaftercryy/status/1810129500585463924"/>
    <n v="1.5289439011589299E+18"/>
    <s v="cgrttsaftercryy"/>
    <x v="381"/>
  </r>
  <r>
    <n v="1.81013600503667E+18"/>
    <s v="Mon Jul 08 02:17:08 +0000 2024"/>
    <n v="0"/>
    <s v="@PT_Transjakarta min ini pembayaran busway cuma astrapay kah? Soalnya diklik pilihan lain kok ga muncul https://t.co/5OrrI0rmIj"/>
    <n v="1.81013600503667E+18"/>
    <s v="https://pbs.twimg.com/media/GR7lGUBbAAA_pFE.jpg"/>
    <s v="PT_Transjakarta"/>
    <s v="in"/>
    <m/>
    <n v="0"/>
    <n v="1"/>
    <n v="0"/>
    <s v="https://x.com/_vvatermelon_/status/1810136005036675523"/>
    <n v="1.1730614035000599E+18"/>
    <s v="_vvatermelon_"/>
    <x v="382"/>
  </r>
  <r>
    <n v="1.8099973268383601E+18"/>
    <s v="Sun Jul 07 17:06:05 +0000 2024"/>
    <n v="0"/>
    <s v="Todayy pacarku pulang buru-buru dr pameran di CP naik busway+krl krn kita mau main kenapa buru-buru?tentu saja krn aku lg clingy &amp;amp; mode senggol bacok"/>
    <n v="1.8099973268383601E+18"/>
    <m/>
    <m/>
    <s v="in"/>
    <m/>
    <n v="0"/>
    <n v="1"/>
    <n v="0"/>
    <s v="https://x.com/imoonyx/status/1809997326838362590"/>
    <n v="1.0095393301198799E+18"/>
    <s v="imoonyx"/>
    <x v="383"/>
  </r>
  <r>
    <n v="1.81035358862928E+18"/>
    <s v="Mon Jul 08 22:43:17 +0000 2024"/>
    <n v="0"/>
    <s v="@QueenSNabila Hi bookingnya bisa lewat Agoda ya kalau mau di KL. Feb thn lalu aku dapet apart 2 lantai bagus bgt 4 harian cuma 1.5 buat 3 org. Transportasi juga gampang di depan apart ada halte terus jalan dikit ada MRT. Trus aku kemarin pakai Moovit buat lihat rute busway sma jam kedatangan. https://t.co/aQUY3WFMqn"/>
    <n v="1.81044457477683E+18"/>
    <s v="https://pbs.twimg.com/media/GR_9vcFbkAAiyEZ.jpg"/>
    <s v="QueenSNabila"/>
    <s v="in"/>
    <s v="Fourth"/>
    <n v="0"/>
    <n v="1"/>
    <n v="0"/>
    <s v="https://x.com/penggyou/status/1810444574776836245"/>
    <n v="9.7177198393432397E+17"/>
    <s v="penggyou"/>
    <x v="384"/>
  </r>
  <r>
    <n v="1.80997187095309E+18"/>
    <s v="Sun Jul 07 15:45:38 +0000 2024"/>
    <n v="0"/>
    <s v="@shalunace dia keknya setelah keluar dri yg taun 19 sampe skrg gaada kabar ampe kmrin ada cocoklogi tas yg dia pake dulu sma masÂ² yg di busway "/>
    <n v="1.80997708088256E+18"/>
    <m/>
    <s v="shalunace"/>
    <s v="in"/>
    <m/>
    <n v="0"/>
    <n v="1"/>
    <n v="0"/>
    <s v="https://x.com/pakrtgalau/status/1809977080882569526"/>
    <n v="1.28561787456063E+18"/>
    <s v="pakrtgalau"/>
    <x v="385"/>
  </r>
  <r>
    <n v="1.8097672543154501E+18"/>
    <s v="Sun Jul 07 01:51:54 +0000 2024"/>
    <n v="0"/>
    <s v="tp kt ga transit kt jalan aja sampe kopken xixixi beli ocean blue chocolate sm yg peach matcha ocean blue ituh trs kt sampe di kopken itu jam 7 trs mam sampe 7:30 kt nunggu busway sampe jam 8 mau pulang :) pas naik busway mesin tap in nya mati alhadil gue naik busway gratis"/>
    <n v="1.80976726583295E+18"/>
    <m/>
    <s v="punyanyaharsa"/>
    <s v="in"/>
    <m/>
    <n v="0"/>
    <n v="1"/>
    <n v="0"/>
    <s v="https://x.com/punyanyaharsa/status/1809767265832956376"/>
    <n v="1.4653442505900201E+18"/>
    <s v="punyanyaharsa"/>
    <x v="386"/>
  </r>
  <r>
    <n v="1.8101102199446899E+18"/>
    <s v="Mon Jul 08 11:35:55 +0000 2024"/>
    <n v="0"/>
    <s v="@ngapawoi pasrah ã…¡ aku pernah pas ke salemba mau seminar .. ngide naik busway dari rumah sampe tapi ga tau kalo ternyata harus transit 4 kali + kena macet karna jam berangkat kerja. alhasil aku ke salemba yang biasanya naik motor atau kereta cuma 1 jam ini naik busway hampir 3 jam "/>
    <n v="1.81027662627536E+18"/>
    <m/>
    <s v="ngapawoi"/>
    <s v="in"/>
    <s v="  âœ¶  digital  diary  ðŸ“® Û« â‹†"/>
    <n v="0"/>
    <n v="0"/>
    <n v="0"/>
    <s v="https://x.com/tokopancake/status/1810276626275369324"/>
    <n v="9.2924636167702106E+17"/>
    <s v="tokopancake"/>
    <x v="387"/>
  </r>
  <r>
    <n v="1.8099290075485499E+18"/>
    <s v="Sun Jul 07 12:34:36 +0000 2024"/>
    <n v="2"/>
    <s v="Kalau gak baca reply gw percaya kalau ini sebenernya di halte busway kampung melayu."/>
    <n v="1.8099290075485499E+18"/>
    <m/>
    <m/>
    <s v="in"/>
    <s v="Jakarta Capital Region"/>
    <n v="0"/>
    <n v="0"/>
    <n v="1"/>
    <s v="https://x.com/monstreza/status/1809929007548555528"/>
    <n v="297832764"/>
    <s v="monstreza"/>
    <x v="388"/>
  </r>
  <r>
    <n v="1.8098569103819599E+18"/>
    <s v="Sun Jul 07 08:19:22 +0000 2024"/>
    <n v="0"/>
    <s v="@kangkoongs aku kesana bbrp tahun lalu naik busway aja macetnya bukan main "/>
    <n v="1.8098647732046001E+18"/>
    <m/>
    <s v="kangkoongs"/>
    <s v="in"/>
    <m/>
    <n v="0"/>
    <n v="1"/>
    <n v="0"/>
    <s v="https://x.com/maiwajaraa/status/1809864773204603208"/>
    <n v="1.60435124608083E+18"/>
    <s v="maiwajaraa"/>
    <x v="389"/>
  </r>
  <r>
    <n v="1.8101548743463301E+18"/>
    <s v="Mon Jul 08 13:41:01 +0000 2024"/>
    <n v="0"/>
    <s v="@Kaliafuna Naik Jaklingko naik busway naik KRL naik MRT sambil diiket begitu. :3"/>
    <n v="1.8103081079749601E+18"/>
    <m/>
    <s v="ov_rthemoon"/>
    <s v="in"/>
    <s v="Liliâ€™s"/>
    <n v="0"/>
    <n v="1"/>
    <n v="0"/>
    <s v="https://x.com/ov_rthemoon/status/1810308107974963237"/>
    <n v="1.6705062468296699E+18"/>
    <s v="ov_rthemoon"/>
    <x v="390"/>
  </r>
  <r>
    <n v="1.8098681257367199E+18"/>
    <s v="Sun Jul 07 10:32:25 +0000 2024"/>
    <n v="1"/>
    <s v="Tiba di Bus Stop Stasiun KA Bandara. Waktu tempuh: Â±40 menit. TJ SH1 TJ799. https://t.co/tLTRCn2QU6"/>
    <n v="1.80989825875358E+18"/>
    <s v="https://pbs.twimg.com/media/GR4M2YnaQAADtAU.jpg"/>
    <s v="26Ceicei"/>
    <s v="in"/>
    <s v="Priority Seat"/>
    <n v="0"/>
    <n v="1"/>
    <n v="0"/>
    <s v="https://x.com/26Ceicei/status/1809898258753585439"/>
    <n v="124639815"/>
    <s v="26Ceicei"/>
    <x v="391"/>
  </r>
  <r>
    <n v="1.81035033821154E+18"/>
    <s v="Mon Jul 08 17:15:21 +0000 2024"/>
    <n v="0"/>
    <s v="@kusukabangchan Okeee toyy makasiii banyak yaa gua kemarin udahh booking hotel buat malemnya soalnya tkutnya udah gabisa pulang tapi brangkatnya keknya naik krl / busway nyambung aja..."/>
    <n v="1.8103620471354601E+18"/>
    <m/>
    <s v="kusukabangchan"/>
    <s v="in"/>
    <s v="happy with Minsung"/>
    <n v="0"/>
    <n v="1"/>
    <n v="0"/>
    <s v="https://x.com/finixfairytale/status/1810362047135465639"/>
    <n v="1.5041226209202199E+18"/>
    <s v="finixfairytale"/>
    <x v="392"/>
  </r>
  <r>
    <n v="1.80976860697424E+18"/>
    <s v="Sun Jul 07 01:57:38 +0000 2024"/>
    <n v="0"/>
    <s v="@BriKingDowoon bwntar w masih cari busway dlu "/>
    <n v="1.80976870608145E+18"/>
    <m/>
    <s v="ahsaaraFarah"/>
    <s v="in"/>
    <s v="eaJ on Spotify"/>
    <n v="0"/>
    <n v="1"/>
    <n v="0"/>
    <s v="https://x.com/uwillknov/status/1809768706081452447"/>
    <n v="2823738530"/>
    <s v="uwillknov"/>
    <x v="393"/>
  </r>
  <r>
    <n v="1.8098295606719501E+18"/>
    <s v="Sun Jul 07 14:50:13 +0000 2024"/>
    <n v="0"/>
    <s v="Pertolongan pertama pada kelaparan. Bakso goreng x cilok isi. Depan Halte Transjakarta Pinang Ranti Makasar. https://t.co/zC0jAK8gYk"/>
    <n v="1.8099631364197601E+18"/>
    <s v="https://pbs.twimg.com/media/GR5H3g-aAAABjCa.jpg"/>
    <s v="26Ceicei"/>
    <s v="in"/>
    <s v="Priority Seat"/>
    <n v="0"/>
    <n v="0"/>
    <n v="0"/>
    <s v="https://x.com/26Ceicei/status/1809963136419762376"/>
    <n v="124639815"/>
    <s v="26Ceicei"/>
    <x v="394"/>
  </r>
  <r>
    <n v="1.8098681257367199E+18"/>
    <s v="Sun Jul 07 14:04:23 +0000 2024"/>
    <n v="1"/>
    <s v="Start dari Stasiun KA Bandara finish di Kalideres. Waktu tempuh termasuk macet: Â±50 menit. Tuntas sudah satu ritase TJ SH1! TJ SH1 TJ871. https://t.co/rABNBV6Ixd"/>
    <n v="1.80995160125329E+18"/>
    <s v="https://pbs.twimg.com/media/GR49YSrbIAAH7kJ.jpg"/>
    <s v="26Ceicei"/>
    <s v="in"/>
    <s v="Priority Seat"/>
    <n v="0"/>
    <n v="0"/>
    <n v="0"/>
    <s v="https://x.com/26Ceicei/status/1809951601253290222"/>
    <n v="124639815"/>
    <s v="26Ceicei"/>
    <x v="395"/>
  </r>
  <r>
    <n v="1.81020760233859E+18"/>
    <s v="Mon Jul 08 07:26:09 +0000 2024"/>
    <n v="5"/>
    <s v="@worksfess Cari kos (paling mentok 1 2. Kudu pikirin listrik/internet) di Jkt yg deket halte busway. Googling jalur 1A mana aja. Sedia emoney/jaklingko Bawa bekel at least 3/5 (tiap hari takut bosen) Cari sampingan "/>
    <n v="1.8102137688169001E+18"/>
    <m/>
    <s v="worksfess"/>
    <s v="in"/>
    <m/>
    <n v="1"/>
    <n v="0"/>
    <n v="0"/>
    <s v="https://x.com/chocolatoscato/status/1810213768816906358"/>
    <n v="1.1679878074086799E+18"/>
    <s v="chocolatoscato"/>
    <x v="396"/>
  </r>
  <r>
    <n v="1.81013874089728E+18"/>
    <s v="Mon Jul 08 02:28:01 +0000 2024"/>
    <n v="0"/>
    <s v="jadi tiap pagi tuh gue sering ketemu ama nenek sepuh gt udah ubanan kasian naik busway sendirian tapi pas liat tas nya pake coach. ternyata gue yg lebih kasian "/>
    <n v="1.81013874089728E+18"/>
    <m/>
    <m/>
    <s v="in"/>
    <m/>
    <n v="0"/>
    <n v="0"/>
    <n v="0"/>
    <s v="https://x.com/nisaarnf/status/1810138740897280153"/>
    <n v="1.2611627097620101E+18"/>
    <s v="nisaarnf"/>
    <x v="397"/>
  </r>
  <r>
    <n v="1.81002672897229E+18"/>
    <s v="Sun Jul 07 19:02:55 +0000 2024"/>
    <n v="0"/>
    <s v="izin pergi dr jam 4 sore br jalan yang bnrn jalan jam setengah 6 krna ngaret trs nunggu busway ampe 15 menit cm mau ke senen udh ampe senen makan dl abs itu beli kopi yg paitnya naujubillah trs merencanakan sesuatu krna lg pengen balik malem plus jebak mario nntn film horror --"/>
    <n v="1.81002672897229E+18"/>
    <m/>
    <m/>
    <s v="in"/>
    <m/>
    <n v="0"/>
    <n v="1"/>
    <n v="0"/>
    <s v="https://x.com/bakwansayur____/status/1810026728972296256"/>
    <n v="1.7729581186219899E+18"/>
    <s v="bakwansayur____"/>
    <x v="398"/>
  </r>
  <r>
    <n v="1.8103734618540001E+18"/>
    <s v="Mon Jul 08 18:00:43 +0000 2024"/>
    <n v="0"/>
    <s v="Nangis di busway karna dari jam 9 sampe kosan jam 12 malam kadang lebih jadi inget mama karna mama dulu wonder women ga pernah ngeluh huhu sedangkan aku di kerjaan santai cuma perkara busway lama udh berasa sik sak sok wkwk"/>
    <n v="1.8103734618540001E+18"/>
    <m/>
    <m/>
    <s v="in"/>
    <m/>
    <n v="0"/>
    <n v="0"/>
    <n v="0"/>
    <s v="https://x.com/Mochilabolala/status/1810373461854007397"/>
    <n v="1.4902693274421901E+18"/>
    <s v="Mochilabolala"/>
    <x v="399"/>
  </r>
  <r>
    <n v="1.8099069708808399E+18"/>
    <s v="Sun Jul 07 11:07:02 +0000 2024"/>
    <n v="0"/>
    <s v="Kopi Soe Roegal with airport view. Kopi Soe Terminal 3 Keberangkatan Bandara Internasional Soekarno-Hatta Benda. https://t.co/KOu1NgTV9c"/>
    <n v="1.8099069708808399E+18"/>
    <s v="https://pbs.twimg.com/media/GR4Uw2lakAAHNcM.jpg"/>
    <m/>
    <s v="in"/>
    <s v="Priority Seat"/>
    <n v="0"/>
    <n v="0"/>
    <n v="0"/>
    <s v="https://x.com/26Ceicei/status/1809906970880844147"/>
    <n v="124639815"/>
    <s v="26Ceicei"/>
    <x v="400"/>
  </r>
  <r>
    <n v="1.81036558989618E+18"/>
    <s v="Mon Jul 08 17:30:26 +0000 2024"/>
    <n v="0"/>
    <s v="jadi lari2an di halte busway ama di stasiun gegara takut ketinggalan kereta ke bogor capek"/>
    <n v="1.81036584117699E+18"/>
    <m/>
    <s v="ksj_yoon"/>
    <s v="in"/>
    <m/>
    <n v="0"/>
    <n v="1"/>
    <n v="0"/>
    <s v="https://x.com/ksj_yoon/status/1810365841176998292"/>
    <n v="1.3519279258853901E+18"/>
    <s v="ksj_yoon"/>
    <x v="401"/>
  </r>
  <r>
    <n v="1.8102049336833101E+18"/>
    <s v="Mon Jul 08 07:19:38 +0000 2024"/>
    <n v="0"/>
    <s v="@moncherbi ini kyk cashbee bisa buat naik busway bayar tol beli makan minum gitu2"/>
    <n v="1.81021212966611E+18"/>
    <m/>
    <s v="baekkyun"/>
    <s v="in"/>
    <m/>
    <n v="0"/>
    <n v="1"/>
    <n v="0"/>
    <s v="https://x.com/bianxiviar/status/1810212129666113714"/>
    <n v="1.4186950215747699E+18"/>
    <s v="bianxiviar"/>
    <x v="402"/>
  </r>
  <r>
    <n v="1.8094824119291E+18"/>
    <s v="Sun Jul 07 10:03:07 +0000 2024"/>
    <n v="0"/>
    <s v="@txttransportasi @_Cheesetea_ Min mau tnya kok nama2 halte busway ada yg drubah ya? alasannya apa?"/>
    <n v="1.8098908855694899E+18"/>
    <m/>
    <s v="txttransportasi"/>
    <s v="in"/>
    <m/>
    <n v="0"/>
    <n v="0"/>
    <n v="0"/>
    <s v="https://x.com/stfuright/status/1809890885569495080"/>
    <n v="1.60402075596845E+18"/>
    <s v="stfuright"/>
    <x v="403"/>
  </r>
  <r>
    <n v="1.8102982718245701E+18"/>
    <s v="Mon Jul 08 13:01:56 +0000 2024"/>
    <n v="0"/>
    <s v="Wkwk nemu moa di busway gegara nonton Todo "/>
    <n v="1.8102982718245701E+18"/>
    <m/>
    <m/>
    <s v="in"/>
    <m/>
    <n v="1"/>
    <n v="1"/>
    <n v="0"/>
    <s v="https://x.com/kitsoobinie/status/1810298271824576813"/>
    <n v="1.0884666977139E+18"/>
    <s v="kitsoobinie"/>
    <x v="404"/>
  </r>
  <r>
    <n v="1.80989937663202E+18"/>
    <s v="Sun Jul 07 10:36:52 +0000 2024"/>
    <n v="0"/>
    <s v="selesai konser pas nunggu busway di halte ngomongin jeongwoo kalo kentut kayak gimana trus review kentut member satu satu kyk gmna @dolcyko yg mulai guys"/>
    <n v="1.80989937663202E+18"/>
    <m/>
    <m/>
    <s v="in"/>
    <s v="Ë—ËË‹ðŸ’Œ âžµ 07L ËŽËŠË—"/>
    <n v="1"/>
    <n v="0"/>
    <n v="0"/>
    <s v="https://x.com/skieserny/status/1809899376632021258"/>
    <n v="1.52461065025711E+18"/>
    <s v="skieserny"/>
    <x v="405"/>
  </r>
  <r>
    <n v="1.81030014923695E+18"/>
    <s v="Mon Jul 08 13:09:23 +0000 2024"/>
    <n v="1"/>
    <s v="macetnya busway di awal: abis ini mau makaaan ah laper.. 30 menit kemudian masih stuck: ilang laperrr gue "/>
    <n v="1.81030014923695E+18"/>
    <m/>
    <m/>
    <s v="in"/>
    <s v="Neverland"/>
    <n v="0"/>
    <n v="0"/>
    <n v="0"/>
    <s v="https://x.com/salsabilaisme/status/1810300149236957300"/>
    <n v="1.2459999406370401E+18"/>
    <s v="salsabilaisme"/>
    <x v="406"/>
  </r>
  <r>
    <n v="1.8101372255036201E+18"/>
    <s v="Mon Jul 08 02:21:59 +0000 2024"/>
    <n v="0"/>
    <s v="Tiap hari bulak balik cimone - kalideres tuh kaya liat orang orang yg ambil jalur busway TJ kok berani banget ya? Aku mau nyebrang buat puter balik aja takutnya setengah mati woi takut tiba tiba ada TJ yg melaju kencang "/>
    <n v="1.8101372255036201E+18"/>
    <m/>
    <m/>
    <s v="in"/>
    <m/>
    <n v="0"/>
    <n v="0"/>
    <n v="0"/>
    <s v="https://x.com/forenhysn/status/1810137225503621478"/>
    <n v="1.32274475715663E+18"/>
    <s v="forenhysn"/>
    <x v="407"/>
  </r>
  <r>
    <n v="1.80988468996624E+18"/>
    <s v="Sun Jul 07 09:38:30 +0000 2024"/>
    <n v="2"/>
    <s v="Wahai teman pengguna busway dan krl tolong pakailah deodorant. Minimal tawas lah tuh murah meriah :)."/>
    <n v="1.80988468996624E+18"/>
    <m/>
    <m/>
    <s v="in"/>
    <m/>
    <n v="0"/>
    <n v="0"/>
    <n v="0"/>
    <s v="https://x.com/yourmostinner/status/1809884689966243876"/>
    <n v="1.19769342100926E+18"/>
    <s v="yourmostinner"/>
    <x v="408"/>
  </r>
  <r>
    <n v="1.8102562754540201E+18"/>
    <s v="Mon Jul 08 10:15:03 +0000 2024"/>
    <n v="6"/>
    <s v="Seperti inilah aksi nekat para pengendara roda dua saat menghetahui adanya razia sterilisasi jalur bus Transakarta di Jalan Letjend Suprapto Cempaka Putih pada Senin pagi. Download #MetroTVXtend sekarang di Play Store dan App Store. #jalurbusway #busway #jalurtransjakarta https://t.co/G8lgO3klHz"/>
    <n v="1.8102562754540201E+18"/>
    <s v="https://pbs.twimg.com/media/GR9SQo-acAAw_ej.jpg"/>
    <m/>
    <s v="in"/>
    <m/>
    <n v="0"/>
    <n v="2"/>
    <n v="4"/>
    <s v="https://x.com/Metro_TV/status/1810256275454021874"/>
    <n v="57261519"/>
    <s v="Metro_TV"/>
    <x v="409"/>
  </r>
  <r>
    <n v="1.8097843439944901E+18"/>
    <s v="Sun Jul 07 03:15:01 +0000 2024"/>
    <n v="0"/>
    <s v="@ardi_tama1 Pondok indahh depan halte busway tanah kusir"/>
    <n v="1.80978818123709E+18"/>
    <m/>
    <s v="ardi_tama1"/>
    <s v="in"/>
    <s v="the big durian"/>
    <n v="0"/>
    <n v="1"/>
    <n v="0"/>
    <s v="https://x.com/sicupuh/status/1809788181237096474"/>
    <n v="70292309"/>
    <s v="sicupuh"/>
    <x v="410"/>
  </r>
  <r>
    <n v="1.8101129215965599E+18"/>
    <s v="Mon Jul 08 00:45:25 +0000 2024"/>
    <n v="0"/>
    <s v="Tiadahr tanpa ganyasar naek busway otw work ujung ny grab + dijemput bp "/>
    <n v="1.8101129215965599E+18"/>
    <m/>
    <m/>
    <s v="in"/>
    <m/>
    <n v="0"/>
    <n v="0"/>
    <n v="0"/>
    <s v="https://x.com/streetsesamee/status/1810112921596567602"/>
    <n v="1.14679051530147E+18"/>
    <s v="streetsesamee"/>
    <x v="411"/>
  </r>
  <r>
    <n v="1.81010361100078E+18"/>
    <s v="Mon Jul 08 00:08:25 +0000 2024"/>
    <n v="0"/>
    <s v="Hari seninku disambut salah naik busway wkwkwkkwkwkwk harusnya ngambil jalur toll ini malah jalur biasa "/>
    <n v="1.81010361100078E+18"/>
    <m/>
    <m/>
    <s v="in"/>
    <s v="DKI Jakarta, Indonesia"/>
    <n v="0"/>
    <n v="0"/>
    <n v="0"/>
    <s v="https://x.com/YihwaSingt/status/1810103611000787279"/>
    <n v="1.1369764592711E+18"/>
    <s v="YihwaSingt"/>
    <x v="412"/>
  </r>
  <r>
    <n v="1.8102392538735601E+18"/>
    <s v="Mon Jul 08 09:07:25 +0000 2024"/>
    <n v="1"/>
    <s v="Malem-malem + hujan gede + di busway + sepi + gemuruh riuh = it's another to life."/>
    <n v="1.8102392538735601E+18"/>
    <m/>
    <m/>
    <s v="in"/>
    <s v="Jawa Tengah, Indonesia"/>
    <n v="0"/>
    <n v="0"/>
    <n v="0"/>
    <s v="https://x.com/lihatdiakosoree/status/1810239253873566128"/>
    <n v="1.2316006417741E+18"/>
    <s v="lihatdiakosoree"/>
    <x v="413"/>
  </r>
  <r>
    <n v="1.8101281370927601E+18"/>
    <s v="Mon Jul 08 01:45:53 +0000 2024"/>
    <n v="0"/>
    <s v="kebiasaan pake heels kalo dikantor operasional doang. pas dibawa jalan ke headoffice hm kenceng betis lu event lu harus naik busway transit mrt turun dibenhil masih harus naik ke lt 27"/>
    <n v="1.8101281370927601E+18"/>
    <m/>
    <m/>
    <s v="in"/>
    <s v="Kalideres, Indonesia"/>
    <n v="0"/>
    <n v="0"/>
    <n v="0"/>
    <s v="https://x.com/nisyeee_/status/1810128137092763864"/>
    <n v="413805724"/>
    <s v="nisyeee_"/>
    <x v="414"/>
  </r>
  <r>
    <n v="1.8101233331424599E+18"/>
    <s v="Mon Jul 08 01:26:47 +0000 2024"/>
    <n v="0"/>
    <s v="Kursi di busway kan 1 kursi buat 1 orang.. ini kenapa bisa2nya ada yg duduk 1 setengah kursi anjrit????"/>
    <n v="1.8101233331424599E+18"/>
    <m/>
    <m/>
    <s v="in"/>
    <m/>
    <n v="0"/>
    <n v="1"/>
    <n v="0"/>
    <s v="https://x.com/bucinclaude/status/1810123333142462898"/>
    <n v="1.06516156897381E+18"/>
    <s v="bucinclaude"/>
    <x v="415"/>
  </r>
  <r>
    <n v="1.8102159877589601E+18"/>
    <s v="Mon Jul 08 07:34:58 +0000 2024"/>
    <n v="0"/>
    <s v="Mobil Pelat Dinas Polisi Masuk Jalur Busway Polda Metro Turun Tangan #PoldaMetroJaya #MobilDinasPolisi #JalurBusway https://t.co/BgjbxZM7y4"/>
    <n v="1.8102159877589601E+18"/>
    <m/>
    <m/>
    <s v="in"/>
    <m/>
    <n v="0"/>
    <n v="0"/>
    <n v="0"/>
    <s v="https://x.com/sinpotv/status/1810215987758969045"/>
    <n v="1.01217460105544E+18"/>
    <s v="sinpotv"/>
    <x v="416"/>
  </r>
  <r>
    <n v="1.8103092523739599E+18"/>
    <s v="Mon Jul 08 13:45:34 +0000 2024"/>
    <n v="1"/>
    <s v="basah kuyup dan berdiam di busway satu jam = gapake baju jam 3 pagi di ranca upas ciwidey"/>
    <n v="1.8103092523739599E+18"/>
    <m/>
    <m/>
    <s v="in"/>
    <s v="Jakarta Capital Region, Indone"/>
    <n v="0"/>
    <n v="0"/>
    <n v="0"/>
    <s v="https://x.com/pashHahaA/status/1810309252373967163"/>
    <n v="1669506840"/>
    <s v="pashHahaA"/>
    <x v="417"/>
  </r>
  <r>
    <n v="1.8099284901643E+18"/>
    <s v="Sun Jul 07 12:32:33 +0000 2024"/>
    <n v="0"/>
    <s v="kemarin sial perkara busway sekarang kucing yg udh gue sayang 4 tahun ini mati mau ada apa sih"/>
    <n v="1.8099284901643E+18"/>
    <m/>
    <m/>
    <s v="in"/>
    <s v="Jiminâ€™s promise"/>
    <n v="0"/>
    <n v="2"/>
    <n v="0"/>
    <s v="https://x.com/Creamysyub/status/1809928490164301923"/>
    <n v="1.2750309593650501E+18"/>
    <s v="Creamysyub"/>
    <x v="418"/>
  </r>
  <r>
    <n v="1.8098726301677801E+18"/>
    <s v="Sun Jul 07 08:50:35 +0000 2024"/>
    <n v="0"/>
    <s v="kmrn gue pulang keujanan sampe kedinginan di busway trs sampe rumah gue mandi pake air anget skrg msh dingin hr ini gue gausah mandi lah ga kmnmn jg lg cape"/>
    <n v="1.8098726301677801E+18"/>
    <m/>
    <m/>
    <s v="in"/>
    <m/>
    <n v="0"/>
    <n v="0"/>
    <n v="0"/>
    <s v="https://x.com/icikepuww/status/1809872630167785932"/>
    <n v="1.16153251847619E+18"/>
    <s v="icikepuww"/>
    <x v="419"/>
  </r>
  <r>
    <n v="1.81021740167136E+18"/>
    <s v="Mon Jul 08 07:40:35 +0000 2024"/>
    <n v="0"/>
    <s v="Setelah menemukan rute terbaik bsd - cibubur pake busway barusan gue nemu rute cibubur - bsd. Emang kalo busway tuh harus disambungin sendiri rutenya daripada ngikut google maps diputer puterin"/>
    <n v="1.81021740167136E+18"/>
    <m/>
    <m/>
    <s v="in"/>
    <m/>
    <n v="0"/>
    <n v="2"/>
    <n v="0"/>
    <s v="https://x.com/guoddess/status/1810217401671364976"/>
    <n v="1.1592911465115799E+18"/>
    <s v="guoddess"/>
    <x v="420"/>
  </r>
  <r>
    <n v="1.8101051329962501E+18"/>
    <s v="Mon Jul 08 00:14:28 +0000 2024"/>
    <n v="0"/>
    <s v="ibu ibu core. orang-orang udah ngantri busway 2 baris kiri-kanan disebelah pintu. tiba2 ada ibu-ibu dateng langsung baris ditengah-tengah paling depan SUMPAAAH DR KEMAREN EMOSI BANGET SM IBU IBU"/>
    <n v="1.8101051329962501E+18"/>
    <m/>
    <m/>
    <s v="in"/>
    <s v="ì—ë¸Œë¦¬ì›¨ã„¹"/>
    <n v="0"/>
    <n v="0"/>
    <n v="0"/>
    <s v="https://x.com/yeonkido/status/1810105132996251724"/>
    <n v="1391368081"/>
    <s v="yeonkido"/>
    <x v="421"/>
  </r>
  <r>
    <n v="1.81028197815727E+18"/>
    <s v="Mon Jul 08 11:57:11 +0000 2024"/>
    <n v="0"/>
    <s v="ak lg ngedit vid di capcut di busway tbtb bapak2 disebelah kepo nanya2 wkwk"/>
    <n v="1.81028197815727E+18"/>
    <m/>
    <m/>
    <s v="in"/>
    <n v="4"/>
    <n v="0"/>
    <n v="0"/>
    <n v="0"/>
    <s v="https://x.com/kacchanpi/status/1810281978157277560"/>
    <n v="1.30865478274834E+18"/>
    <s v="kacchanpi"/>
    <x v="422"/>
  </r>
  <r>
    <n v="1.8101516793602199E+18"/>
    <s v="Mon Jul 08 03:19:26 +0000 2024"/>
    <n v="0"/>
    <s v="gue di dorong dorong smpe ke gencet di busway"/>
    <n v="1.8101516793602199E+18"/>
    <m/>
    <m/>
    <s v="in"/>
    <m/>
    <n v="0"/>
    <n v="0"/>
    <n v="0"/>
    <s v="https://x.com/azkiyabungaa/status/1810151679360225535"/>
    <n v="1.5857780120581601E+18"/>
    <s v="azkiyabungaa"/>
    <x v="423"/>
  </r>
  <r>
    <n v="1.8102888489976499E+18"/>
    <s v="Mon Jul 08 12:24:29 +0000 2024"/>
    <n v="1"/>
    <s v="randomly met lucinta luna di halte busway bundaran HI. cantik banget ya dia tp emang keliatan bgt plastik nya"/>
    <n v="1.8102888489976499E+18"/>
    <m/>
    <m/>
    <s v="in"/>
    <m/>
    <n v="0"/>
    <n v="0"/>
    <n v="0"/>
    <s v="https://x.com/nanapanjangg/status/1810288848997650458"/>
    <n v="59739822"/>
    <s v="nanapanjangg"/>
    <x v="424"/>
  </r>
  <r>
    <n v="1.81033933013486E+18"/>
    <s v="Mon Jul 08 15:45:05 +0000 2024"/>
    <n v="0"/>
    <s v="lama juga ini busway"/>
    <n v="1.81033933013486E+18"/>
    <m/>
    <m/>
    <s v="in"/>
    <s v="Indonesia"/>
    <n v="0"/>
    <n v="0"/>
    <n v="0"/>
    <s v="https://x.com/septttyy/status/1810339330134864353"/>
    <n v="253359890"/>
    <s v="septttyy"/>
    <x v="425"/>
  </r>
  <r>
    <n v="1.8099086213772101E+18"/>
    <s v="Sun Jul 07 11:13:36 +0000 2024"/>
    <n v="0"/>
    <s v="Sebuah minibus menabrak separator busway di jl.Galunggung @RadioElshinta @TMCPoldaMetro @lewatmana #minibus #nabrak #separator #buswaytransjakarta #busway #transjakarta #infojkt #infojakarta #jktinfo #jakartainfo https://t.co/K7lTf2J2U2"/>
    <n v="1.8099086213772101E+18"/>
    <m/>
    <m/>
    <s v="in"/>
    <s v="jakarta"/>
    <n v="0"/>
    <n v="0"/>
    <n v="0"/>
    <s v="https://x.com/kusjulianto/status/1809908621377216982"/>
    <n v="2874384312"/>
    <s v="kusjulianto"/>
    <x v="426"/>
  </r>
  <r>
    <n v="1.8102923679599601E+18"/>
    <s v="Mon Jul 08 14:07:21 +0000 2024"/>
    <n v="1"/>
    <s v="@BisKota_ Ini di Jalan Asem Nirbaya kah?"/>
    <n v="1.8103147336372301E+18"/>
    <m/>
    <s v="BisKota_"/>
    <s v="in"/>
    <s v="Priority Seat"/>
    <n v="0"/>
    <n v="2"/>
    <n v="0"/>
    <s v="https://x.com/26Ceicei/status/1810314733637230683"/>
    <n v="124639815"/>
    <s v="26Ceicei"/>
    <x v="427"/>
  </r>
  <r>
    <n v="1.81011024095808E+18"/>
    <s v="Mon Jul 08 00:34:46 +0000 2024"/>
    <n v="0"/>
    <s v="Sakit bgt perut day 2 trs berdiri di busway"/>
    <n v="1.81011024095808E+18"/>
    <m/>
    <m/>
    <s v="in"/>
    <m/>
    <n v="0"/>
    <n v="0"/>
    <n v="0"/>
    <s v="https://x.com/udahhappy/status/1810110240958083328"/>
    <n v="1540667227"/>
    <s v="udahhappy"/>
    <x v="428"/>
  </r>
  <r>
    <n v="1.8101065552261E+18"/>
    <s v="Mon Jul 08 04:26:25 +0000 2024"/>
    <n v="0"/>
    <s v="@6_arung Ada itu bus stop-nya TJ SH1. Bus Stop Simpang Rawa Kompeni Raya Prancis."/>
    <n v="1.81016853955235E+18"/>
    <m/>
    <s v="6_arung"/>
    <s v="in"/>
    <s v="Priority Seat"/>
    <n v="0"/>
    <n v="2"/>
    <n v="0"/>
    <s v="https://x.com/26Ceicei/status/1810168539552350328"/>
    <n v="124639815"/>
    <s v="26Ceicei"/>
    <x v="429"/>
  </r>
  <r>
    <n v="1.81009239021424E+18"/>
    <s v="Sun Jul 07 23:23:50 +0000 2024"/>
    <n v="0"/>
    <s v="Ini masih pagi dan busway rame jadi boleh ga asam lambung ini gak naik dulu. Iya iya nanti sampai kantor kita minum obat tunggu ya."/>
    <n v="1.81009239021424E+18"/>
    <m/>
    <m/>
    <s v="in"/>
    <s v="Jakarta Utara, DKI Jakarta"/>
    <n v="0"/>
    <n v="0"/>
    <n v="0"/>
    <s v="https://x.com/kertasminyak__/status/1810092390214246449"/>
    <n v="2905073378"/>
    <s v="kertasminyak__"/>
    <x v="430"/>
  </r>
  <r>
    <n v="1.8102918716814999E+18"/>
    <s v="Mon Jul 08 12:36:30 +0000 2024"/>
    <n v="0"/>
    <s v="kebelet pipis di busway "/>
    <n v="1.8102918716814999E+18"/>
    <m/>
    <m/>
    <s v="in"/>
    <s v="Jakarta Capital Region"/>
    <n v="0"/>
    <n v="0"/>
    <n v="0"/>
    <s v="https://x.com/siiwed/status/1810291871681507334"/>
    <n v="256816273"/>
    <s v="siiwed"/>
    <x v="431"/>
  </r>
  <r>
    <n v="1.81104012323837E+18"/>
    <s v="Wed Jul 10 14:09:47 +0000 2024"/>
    <n v="194"/>
    <s v="Ini untuk info transum disekitaran Madya ya! Bisa jadi acuan buat temen2 yg mau booking hotel atau rencanain PP nya gimana Stasiun MRT terdekat dr Madya : Istora Senayan &amp;amp; Senayan Mastercard Beberapa Halte Busway terdekat dr Madya GBK GBK 2 GBK Pintu 7 Polda Metro Jaya - https://t.co/VZWq6kCXvV"/>
    <n v="1.81104012323837E+18"/>
    <s v="https://pbs.twimg.com/media/GSIbXn7aIAAde56.jpg"/>
    <m/>
    <s v="in"/>
    <s v="stayville"/>
    <n v="15"/>
    <n v="6"/>
    <n v="61"/>
    <s v="https://x.com/wolfaroochannie/status/1811040123238375619"/>
    <n v="1.12631461556498E+18"/>
    <s v="wolfaroochannie"/>
    <x v="432"/>
  </r>
  <r>
    <n v="1.8108456744661199E+18"/>
    <s v="Wed Jul 10 01:17:07 +0000 2024"/>
    <n v="28"/>
    <s v="Ide jalan kaki mau naik busway tapi gatau bus stopnya yg mana keringetan doangggg tapi naik gojek juga ujungnyaaa https://t.co/XrOEatmrmJ"/>
    <n v="1.8108456744661199E+18"/>
    <s v="https://pbs.twimg.com/ext_tw_video_thumb/1810845512092057600/pu/img/OvuBEe4-hdvWEQux.jpg"/>
    <m/>
    <s v="in"/>
    <s v="Jakarta Selatan, DKI Jakarta"/>
    <n v="0"/>
    <n v="0"/>
    <n v="1"/>
    <s v="https://x.com/piwpeewpiw/status/1810845674466120089"/>
    <n v="1.5563187438813199E+18"/>
    <s v="piwpeewpiw"/>
    <x v="433"/>
  </r>
  <r>
    <n v="1.81118390002014E+18"/>
    <s v="Wed Jul 10 23:41:06 +0000 2024"/>
    <n v="4"/>
    <s v="jalur steril busway ternyata bsa dilewatin plat merah gini ya? genuinely want to know @PT_Transjakarta https://t.co/87ThPjHgF0"/>
    <n v="1.81118390002014E+18"/>
    <s v="https://pbs.twimg.com/media/GSKeI8tbAAA7IKB.jpg"/>
    <m/>
    <s v="in"/>
    <m/>
    <n v="0"/>
    <n v="1"/>
    <n v="0"/>
    <s v="https://x.com/jupitersbadest/status/1811183900020146523"/>
    <n v="1.01110277763893E+18"/>
    <s v="jupitersbadest"/>
    <x v="434"/>
  </r>
  <r>
    <n v="1.8110569130288901E+18"/>
    <s v="Wed Jul 10 15:16:30 +0000 2024"/>
    <n v="0"/>
    <s v="BUSWAY NOMOR BERAPAA YANG ADA MARK NYA?? https://t.co/Y4FiEEOyPu"/>
    <n v="1.8110569130288901E+18"/>
    <s v="https://pbs.twimg.com/ext_tw_video_thumb/1811054108138168320/pu/img/l2F_o9HIxTijVj3g.jpg"/>
    <m/>
    <s v="in"/>
    <s v="ðŸ‡¨ðŸ‡¦"/>
    <n v="0"/>
    <n v="0"/>
    <n v="0"/>
    <s v="https://x.com/bojoneminhyung/status/1811056913028894946"/>
    <n v="1.30463795901087E+18"/>
    <s v="bojoneminhyung"/>
    <x v="435"/>
  </r>
  <r>
    <n v="1.8112848655408699E+18"/>
    <s v="Thu Jul 11 06:22:18 +0000 2024"/>
    <n v="0"/>
    <s v="twitter do your magic please!!! tadi aku liat mas mas ganteng di busway arah monas siapa tau kenal soalny gantengnya dia kelewatann https://t.co/wSIR0jtGRt"/>
    <n v="1.8112848655408699E+18"/>
    <s v="https://pbs.twimg.com/amplify_video_thumb/1811281036690739200/img/Hhz7px2CeBPvYnH6.jpg"/>
    <m/>
    <s v="in"/>
    <s v="ðŸ‡¨ðŸ‡¦"/>
    <n v="0"/>
    <n v="0"/>
    <n v="0"/>
    <s v="https://x.com/bojoneminhyung/status/1811284865540874541"/>
    <n v="1.30463795901087E+18"/>
    <s v="bojoneminhyung"/>
    <x v="436"/>
  </r>
  <r>
    <n v="1.8109914594847201E+18"/>
    <s v="Wed Jul 10 10:56:25 +0000 2024"/>
    <n v="0"/>
    <s v="hai ges aku gabut di busway... isi secreto ak dong hehehehehehehehehehehe tar kalo aku gak gabut tetep diisi... pokoknya isi :') https://t.co/LXDh26cBRU"/>
    <n v="1.8109914594847201E+18"/>
    <m/>
    <m/>
    <s v="in"/>
    <s v="Sagittarius | INTP"/>
    <n v="0"/>
    <n v="0"/>
    <n v="0"/>
    <s v="https://x.com/lavenderouxx/status/1810991459484729605"/>
    <n v="8.4002347761668902E+17"/>
    <s v="lavenderouxx"/>
    <x v="437"/>
  </r>
  <r>
    <n v="1.8112811070251E+18"/>
    <s v="Thu Jul 11 06:07:22 +0000 2024"/>
    <n v="0"/>
    <s v="Pov Ketemu cogan di busway terus liatin diem diem berakhir ketauan terus ngelos buang muka sambil salting https://t.co/ZVDI38r5kR"/>
    <n v="1.8112811070251E+18"/>
    <s v="https://pbs.twimg.com/ext_tw_video_thumb/1811279682916233216/pu/img/wZVjlocf61WtaOrT.jpg"/>
    <m/>
    <s v="in"/>
    <s v="ë§ í”„ðŸ©µ"/>
    <n v="0"/>
    <n v="0"/>
    <n v="0"/>
    <s v="https://x.com/rem_setgo/status/1811281107025109316"/>
    <n v="1.02131465642031E+18"/>
    <s v="rem_setgo"/>
    <x v="438"/>
  </r>
  <r>
    <n v="1.8111783401766001E+18"/>
    <s v="Wed Jul 10 23:19:01 +0000 2024"/>
    <n v="0"/>
    <s v="Busway 10 ini tumbenan bgt kosong disaat gua butuh duduk !! GILAAAK CINTA BANGET SAMA KEADAAN HARI INI https://t.co/J1o30Gha9o"/>
    <n v="1.8111783401766001E+18"/>
    <s v="https://pbs.twimg.com/media/GSKZF2pbIAA6Ox_.jpg"/>
    <m/>
    <s v="in"/>
    <s v="Bogor, Jawa Barat"/>
    <n v="0"/>
    <n v="0"/>
    <n v="0"/>
    <s v="https://x.com/ivaariestia/status/1811178340176609774"/>
    <n v="9.1534031499853798E+17"/>
    <s v="ivaariestia"/>
    <x v="439"/>
  </r>
  <r>
    <n v="1.81141108783907E+18"/>
    <s v="Thu Jul 11 14:43:52 +0000 2024"/>
    <n v="0"/>
    <s v="Ternyata paling enak naik busway guys fuck krl"/>
    <n v="1.81141108783907E+18"/>
    <m/>
    <m/>
    <s v="in"/>
    <m/>
    <n v="0"/>
    <n v="2"/>
    <n v="0"/>
    <s v="https://x.com/nangisyuks/status/1811411087839076736"/>
    <n v="1.14596257657391E+18"/>
    <s v="nangisyuks"/>
    <x v="440"/>
  </r>
  <r>
    <n v="1.81086750696351E+18"/>
    <s v="Wed Jul 10 02:43:52 +0000 2024"/>
    <n v="0"/>
    <s v="simpang kuningan ini jelek banget deh. semua tumpek-blek di situ. busway yang mau ke arah GBK harus rebutan ama kendaraan yang mau ke arah rasuna said. belom puter baliknya. dari arah warung buncit lampu lalin kek ga guna. numpuk semua dah tuh"/>
    <n v="1.81086750696351E+18"/>
    <m/>
    <m/>
    <s v="in"/>
    <s v="between -4Â° and -6Â°"/>
    <n v="0"/>
    <n v="0"/>
    <n v="0"/>
    <s v="https://x.com/warmbluehour/status/1810867506963513460"/>
    <n v="1.66164046287955E+18"/>
    <s v="warmbluehour"/>
    <x v="441"/>
  </r>
  <r>
    <n v="1.81136703336131E+18"/>
    <s v="Thu Jul 11 11:48:48 +0000 2024"/>
    <n v="0"/>
    <s v="Haii mau tanya dong kalo dari Ciracas belakang kp rambutan bisa naik busway ke monas gak? Kalo bisa rutenya apa aja ya? Ada yang tau?? #INFOTRANSJAKARTA #PerluTahu"/>
    <n v="1.81136703336131E+18"/>
    <m/>
    <m/>
    <s v="in"/>
    <m/>
    <n v="0"/>
    <n v="0"/>
    <n v="0"/>
    <s v="https://x.com/mjmybf/status/1811367033361314285"/>
    <n v="1.49049068894895E+18"/>
    <s v="mjmybf"/>
    <x v="442"/>
  </r>
  <r>
    <n v="1.81128286315073E+18"/>
    <s v="Thu Jul 11 06:14:21 +0000 2024"/>
    <n v="0"/>
    <s v="Ada gak aplikasi yang bisa ngecek rute busway nomor apa gitu di peta? Gw butuh titik-titiknya gitu misal busway nomor 9 berhenti di halte mana aja di peta asli or better ngecek rute 2 busway sekaligus buat cek bersinggungan di halte mana aja jadi tau bisa transit di mana.. https://t.co/8pz3H4KG9N"/>
    <n v="1.81128286315073E+18"/>
    <s v="https://pbs.twimg.com/media/GSL4KJAbkAAxNXm.jpg"/>
    <m/>
    <s v="in"/>
    <m/>
    <n v="0"/>
    <n v="0"/>
    <n v="0"/>
    <s v="https://x.com/RandomBoyOnTwit/status/1811282863150731499"/>
    <n v="1.44833740546382E+18"/>
    <s v="RandomBoyOnTwit"/>
    <x v="443"/>
  </r>
  <r>
    <n v="1.81105095599314E+18"/>
    <s v="Wed Jul 10 14:52:50 +0000 2024"/>
    <n v="0"/>
    <s v="Selama ini keliatannya yg jalan2 seneng2 doang gak tau kan perjuangannya sejam dijalanan jakarta dengan koper 25kg dan paketan yg harus diantar ke expedisi Demi besok ke kantor bawa koper cabin naik busway aja biar gak ngemobil https://t.co/R0WQT7LknG"/>
    <n v="1.81105095599314E+18"/>
    <s v="https://pbs.twimg.com/media/GSIlN24asAAbyem.jpg"/>
    <m/>
    <s v="in"/>
    <m/>
    <n v="0"/>
    <n v="0"/>
    <n v="0"/>
    <s v="https://x.com/Sarii0715/status/1811050955993141649"/>
    <n v="1.6972777539792499E+18"/>
    <s v="Sarii0715"/>
    <x v="444"/>
  </r>
  <r>
    <n v="1.81129115968958E+18"/>
    <s v="Thu Jul 11 06:47:19 +0000 2024"/>
    <n v="0"/>
    <s v="kalo tiap pulang kerja ketemu modelan begini di busway gw gabakal ngeluh lagi sm macetnya sunter https://t.co/oWZd3mHTLZ"/>
    <n v="1.81129115968958E+18"/>
    <s v="https://pbs.twimg.com/ext_tw_video_thumb/1811282038592606208/pu/img/nQz9KW-J24L1iz-3.jpg"/>
    <m/>
    <s v="in"/>
    <m/>
    <n v="0"/>
    <n v="0"/>
    <n v="0"/>
    <s v="https://x.com/markfver/status/1811291159689580655"/>
    <n v="7.7091863382034803E+17"/>
    <s v="markfver"/>
    <x v="445"/>
  </r>
  <r>
    <n v="1.81090159574112E+18"/>
    <s v="Wed Jul 10 04:59:20 +0000 2024"/>
    <n v="24"/>
    <s v="Bismillah yang dateng Bus BRT "/>
    <n v="1.81090159574112E+18"/>
    <m/>
    <m/>
    <s v="in"/>
    <s v="Jakarta Capital Region"/>
    <n v="0"/>
    <n v="5"/>
    <n v="8"/>
    <s v="https://x.com/BuswayFansC/status/1810901595741127013"/>
    <n v="2394713818"/>
    <s v="BuswayFansC"/>
    <x v="446"/>
  </r>
  <r>
    <n v="1.81092668498158E+18"/>
    <s v="Wed Jul 10 06:39:01 +0000 2024"/>
    <n v="0"/>
    <s v="Mana make jalur busway lagi nih sialan orang-orang yang lewat Kuningan."/>
    <n v="1.81092668498158E+18"/>
    <m/>
    <m/>
    <s v="in"/>
    <s v="Jakselian"/>
    <n v="0"/>
    <n v="1"/>
    <n v="0"/>
    <s v="https://x.com/raynoor_/status/1810926684981584125"/>
    <n v="1.25040482143521E+18"/>
    <s v="raynoor_"/>
    <x v="447"/>
  </r>
  <r>
    <n v="1.8108521058440699E+18"/>
    <s v="Wed Jul 10 01:42:40 +0000 2024"/>
    <n v="1"/>
    <s v="enaknya naik busway adem bgt"/>
    <n v="1.8108521058440699E+18"/>
    <m/>
    <m/>
    <s v="in"/>
    <s v="Indonesia"/>
    <n v="0"/>
    <n v="0"/>
    <n v="0"/>
    <s v="https://x.com/papihsugarfree/status/1810852105844072491"/>
    <n v="2882928228"/>
    <s v="papihsugarfree"/>
    <x v="448"/>
  </r>
  <r>
    <n v="1.8112140962197399E+18"/>
    <s v="Thu Jul 11 01:41:05 +0000 2024"/>
    <n v="0"/>
    <s v="pertama x brgkt naik busway. Degdegan pwol lemes tkut macet ragunan psr rebo https://t.co/t3lk3o5FEk"/>
    <n v="1.8112140962197399E+18"/>
    <s v="https://pbs.twimg.com/media/GSK5nfIaYAAfwEd.jpg"/>
    <m/>
    <s v="in"/>
    <m/>
    <n v="0"/>
    <n v="0"/>
    <n v="0"/>
    <s v="https://x.com/lipiwxx/status/1811214096219742580"/>
    <n v="209428897"/>
    <s v="lipiwxx"/>
    <x v="449"/>
  </r>
  <r>
    <n v="1.81090027193936E+18"/>
    <s v="Wed Jul 10 04:54:04 +0000 2024"/>
    <n v="0"/>
    <s v="Kotaku punya busway alhamdullilah"/>
    <n v="1.81090027193936E+18"/>
    <m/>
    <m/>
    <s v="in"/>
    <m/>
    <n v="0"/>
    <n v="0"/>
    <n v="0"/>
    <s v="https://x.com/fajaranz/status/1810900271939363135"/>
    <n v="1.18318233101777E+18"/>
    <s v="fajaranz"/>
    <x v="450"/>
  </r>
  <r>
    <n v="1.8109367439628201E+18"/>
    <s v="Wed Jul 10 07:18:59 +0000 2024"/>
    <n v="0"/>
    <s v="apalah gw mendengar zoom di busway"/>
    <n v="1.8109367439628201E+18"/>
    <m/>
    <m/>
    <s v="in"/>
    <n v="119"/>
    <n v="0"/>
    <n v="0"/>
    <n v="0"/>
    <s v="https://x.com/pangsiters/status/1810936743962829071"/>
    <n v="1.78925846613955E+18"/>
    <s v="pangsiters"/>
    <x v="451"/>
  </r>
  <r>
    <n v="1.81094044703827E+18"/>
    <s v="Wed Jul 10 07:33:42 +0000 2024"/>
    <n v="0"/>
    <s v="Mobil-mobil yang masih masuk jalur busway padahal ada pembatasnya goblok banget dah anj"/>
    <n v="1.81094044703827E+18"/>
    <m/>
    <m/>
    <s v="in"/>
    <m/>
    <n v="0"/>
    <n v="0"/>
    <n v="0"/>
    <s v="https://x.com/skybisooon/status/1810940447038279920"/>
    <n v="1.68710714121857E+18"/>
    <s v="skybisooon"/>
    <x v="452"/>
  </r>
  <r>
    <n v="1.8114258251637499E+18"/>
    <s v="Thu Jul 11 15:42:26 +0000 2024"/>
    <n v="0"/>
    <s v="Menahan bilang kangen ke bestie semasa kuliahku Soalnya gak bisa ketemu Jauh bgt dia di jepang Gak bisa naik krl/busway kesanaaa hikd"/>
    <n v="1.8114258251637499E+18"/>
    <m/>
    <m/>
    <s v="in"/>
    <s v="ð‡‹â™¡ï¸Žð‡Œdwaekki appa'sð‡‹â™¡ï¸Žð‡Œ"/>
    <n v="0"/>
    <n v="1"/>
    <n v="0"/>
    <s v="https://x.com/jutdwaeu/status/1811425825163759690"/>
    <n v="2757556900"/>
    <s v="jutdwaeu"/>
    <x v="453"/>
  </r>
  <r>
    <n v="1.8113590131390999E+18"/>
    <s v="Thu Jul 11 11:16:56 +0000 2024"/>
    <n v="0"/>
    <s v="Kalo kesel sm busway lama tu bingung mau marah ke siapa. Masa sejam bangke kesel bgt"/>
    <n v="1.8113590131390999E+18"/>
    <m/>
    <m/>
    <s v="in"/>
    <m/>
    <n v="0"/>
    <n v="0"/>
    <n v="0"/>
    <s v="https://x.com/Mongmongyyy/status/1811359013139108216"/>
    <n v="1.76771381615729E+18"/>
    <s v="Mongmongyyy"/>
    <x v="454"/>
  </r>
  <r>
    <n v="1.81087828268829E+18"/>
    <s v="Wed Jul 10 03:26:41 +0000 2024"/>
    <n v="0"/>
    <s v="goblok gw kejungkang di busway "/>
    <n v="1.81087828268829E+18"/>
    <m/>
    <m/>
    <s v="in"/>
    <s v="pfp:"/>
    <n v="0"/>
    <n v="0"/>
    <n v="0"/>
    <s v="https://x.com/massdestruxion/status/1810878282688291078"/>
    <n v="1.4928409301219599E+18"/>
    <s v="massdestruxion"/>
    <x v="455"/>
  </r>
  <r>
    <n v="1.8113760844595799E+18"/>
    <s v="Thu Jul 11 12:24:46 +0000 2024"/>
    <n v="1"/>
    <s v="Pala charger iphone gue jatoh dari halte busway di depan mata gue bahkan dilindes ban motor dan mobil sedih bangettt gueeee mana mahal ya Allah. Ada aja cobaan mau kaya raya Palaaaa chargerrr gueeeeeee https://t.co/cIWFwdOUwp"/>
    <n v="1.8113760844595799E+18"/>
    <s v="https://pbs.twimg.com/media/GSNM8TmbQAAkbnr.jpg"/>
    <m/>
    <s v="in"/>
    <s v="DKI Jakarta, Indonesia"/>
    <n v="0"/>
    <n v="4"/>
    <n v="0"/>
    <s v="https://x.com/YihwaSingt/status/1811376084459585819"/>
    <n v="1.1369764592711E+18"/>
    <s v="YihwaSingt"/>
    <x v="456"/>
  </r>
  <r>
    <n v="1.8113842465584699E+18"/>
    <s v="Thu Jul 11 12:57:12 +0000 2024"/>
    <n v="0"/>
    <s v="Masa gw nonton ini aja mewek sih . Trs pertama liat siyeon g sengaja teriak dong untung gw blm deket antrian busway. Tapi beneran deh hawa siyeon kuat bngt. Sp dia g kaleng2 emng "/>
    <n v="1.8113842465584699E+18"/>
    <m/>
    <m/>
    <s v="in"/>
    <m/>
    <n v="1"/>
    <n v="0"/>
    <n v="0"/>
    <s v="https://x.com/creamymeow_/status/1811384246558478661"/>
    <n v="1.3517925547363699E+18"/>
    <s v="creamymeow_"/>
    <x v="457"/>
  </r>
  <r>
    <n v="1.81098485687427E+18"/>
    <s v="Wed Jul 10 10:30:11 +0000 2024"/>
    <n v="0"/>
    <s v="Ngejar busway"/>
    <n v="1.81098485687427E+18"/>
    <m/>
    <m/>
    <s v="in"/>
    <m/>
    <n v="0"/>
    <n v="0"/>
    <n v="0"/>
    <s v="https://x.com/lovedaengg/status/1810984856874275241"/>
    <n v="1.4883162723373801E+18"/>
    <s v="lovedaengg"/>
    <x v="458"/>
  </r>
  <r>
    <n v="1.81097176290737E+18"/>
    <s v="Wed Jul 10 09:38:09 +0000 2024"/>
    <n v="2"/>
    <s v="Kenapa gaada yg ngasih tau ak kl busway koridor 1 di rush hour tuu banyak dd gmz"/>
    <n v="1.81097176290737E+18"/>
    <m/>
    <m/>
    <s v="in"/>
    <s v="Greater Area Jakarta"/>
    <n v="0"/>
    <n v="2"/>
    <n v="0"/>
    <s v="https://x.com/bukankale_/status/1810971762907377702"/>
    <n v="1.25081508567874E+18"/>
    <s v="bukankale_"/>
    <x v="459"/>
  </r>
  <r>
    <n v="1.81135820758096E+18"/>
    <s v="Thu Jul 11 11:13:44 +0000 2024"/>
    <n v="0"/>
    <s v="kamis sore yg semrawut di kbn jeruk busway yg gue naikin udh kek di india cinta sm klakson."/>
    <n v="1.81135820758096E+18"/>
    <m/>
    <m/>
    <s v="in"/>
    <m/>
    <n v="0"/>
    <n v="0"/>
    <n v="0"/>
    <s v="https://x.com/PutuAryaw/status/1811358207580967064"/>
    <n v="1.00707790850915E+18"/>
    <s v="PutuAryaw"/>
    <x v="460"/>
  </r>
  <r>
    <n v="1.81123941624734E+18"/>
    <s v="Thu Jul 11 03:21:42 +0000 2024"/>
    <n v="5"/>
    <s v="kemarin naik motor macet pejaten kuningan 1.5 jam pagi ini naik busway sama aja"/>
    <n v="1.81123941624734E+18"/>
    <m/>
    <m/>
    <s v="in"/>
    <s v="Pejaten, Jakarta Selatan"/>
    <n v="0"/>
    <n v="0"/>
    <n v="0"/>
    <s v="https://x.com/Yasa849/status/1811239416247341482"/>
    <n v="1.55473004379587E+18"/>
    <s v="Yasa849"/>
    <x v="461"/>
  </r>
  <r>
    <n v="1.81094201527597E+18"/>
    <s v="Wed Jul 10 07:39:56 +0000 2024"/>
    <n v="0"/>
    <s v="Merantau di jakarta dr tahun 2000 BerKTP dki dr 2003. Tapi baru x ini naek busway https://t.co/rMRGCvWlOX"/>
    <n v="1.81094201527597E+18"/>
    <s v="https://pbs.twimg.com/media/GSHCKJeaUAMS5Zn.jpg"/>
    <m/>
    <s v="in"/>
    <s v="Indonesia"/>
    <n v="0"/>
    <n v="0"/>
    <n v="0"/>
    <s v="https://x.com/agusabah1980/status/1810942015275970820"/>
    <n v="3192245514"/>
    <s v="agusabah1980"/>
    <x v="462"/>
  </r>
  <r>
    <n v="1.81141428506481E+18"/>
    <s v="Thu Jul 11 14:56:34 +0000 2024"/>
    <n v="0"/>
    <s v="transum aku berharap bgt mrt lrt dan Alhamdulillah tangsel punya metrotrans skrng (belum pernah nyoba sih) tapi mirip bgt sama busway semakin berkembang transum kuhh"/>
    <n v="1.81141428506481E+18"/>
    <m/>
    <m/>
    <s v="in"/>
    <s v="kaayyi"/>
    <n v="0"/>
    <n v="1"/>
    <n v="0"/>
    <s v="https://x.com/almondkayyi/status/1811414285064818850"/>
    <n v="1.56117647231584E+18"/>
    <s v="almondkayyi"/>
    <x v="463"/>
  </r>
  <r>
    <n v="1.8108918335114199E+18"/>
    <s v="Wed Jul 10 04:20:32 +0000 2024"/>
    <n v="0"/>
    <s v="jalur berangkat dulu pas masih berangkat dari bekasi itu dari kiri ada busway mau motong ke kanan karena haltenya di kanan yg turun flyover kehalang busway yg lagi motong tp busway yg dr kiri juga kehalang kendaraan yg turun dr flyover jadi ya ganti2an dan saling menghambat"/>
    <n v="1.8108918335114199E+18"/>
    <m/>
    <m/>
    <s v="in"/>
    <m/>
    <n v="0"/>
    <n v="0"/>
    <n v="0"/>
    <s v="https://x.com/rizukyhiruma/status/1810891833511424329"/>
    <n v="1.2607102847437199E+18"/>
    <s v="rizukyhiruma"/>
    <x v="464"/>
  </r>
  <r>
    <n v="1.8113610514197701E+18"/>
    <s v="Thu Jul 11 11:25:02 +0000 2024"/>
    <n v="0"/>
    <s v="baru aj tak bilang aku lagi di busway langsung mellow rasanya hzmzmzzzz Terima kasih brow Axel ku yang sangat diriku cinta semoga kebahagiaan kecil yang ditebarkan berbalik ke dirimu ya kakak abang brow Axel ku syg #axelots #axel https://t.co/YiWpy9J8bH"/>
    <n v="1.8113610514197701E+18"/>
    <s v="https://pbs.twimg.com/media/GSM_RtMbAAAQO5t.jpg"/>
    <m/>
    <s v="in"/>
    <s v="fa tp suka suka gwhj "/>
    <n v="0"/>
    <n v="0"/>
    <n v="1"/>
    <s v="https://x.com/shahepiy/status/1811361051419775188"/>
    <n v="1.2513571862293199E+18"/>
    <s v="shahepiy"/>
    <x v="465"/>
  </r>
  <r>
    <n v="1.81093068749683E+18"/>
    <s v="Wed Jul 10 06:54:56 +0000 2024"/>
    <n v="0"/>
    <s v="Tau kenapa yee pas gw lagi naik busway tumbenan gua mabuk perjalanan dah gitu ada orang pake parfum nyengat beut untung masih bisa ditahan"/>
    <n v="1.81093068749683E+18"/>
    <m/>
    <m/>
    <s v="in"/>
    <m/>
    <n v="0"/>
    <n v="0"/>
    <n v="0"/>
    <s v="https://x.com/meicidouxi1608/status/1810930687496835180"/>
    <n v="1.7709773639266601E+18"/>
    <s v="meicidouxi1608"/>
    <x v="466"/>
  </r>
  <r>
    <n v="1.81139454983261E+18"/>
    <s v="Thu Jul 11 13:38:09 +0000 2024"/>
    <n v="0"/>
    <s v="haloo @PT_Transjakarta saya barusan naik busway rute 5C dan turun di cawang sentral sekitar pukul 20.00 (saya ga ingat nomor bus nya) dan meninggalkan tas warna biru bergaris seperti di gambar. mohon dibantu ya min ditemukan https://t.co/yw6PeIZDNW"/>
    <n v="1.81139454983261E+18"/>
    <s v="https://pbs.twimg.com/media/GSNdmNiaMAAvzgP.jpg"/>
    <m/>
    <s v="in"/>
    <m/>
    <n v="0"/>
    <n v="1"/>
    <n v="0"/>
    <s v="https://x.com/alpaccagurl/status/1811394549832613956"/>
    <n v="1.5329828584358001E+18"/>
    <s v="alpaccagurl"/>
    <x v="467"/>
  </r>
  <r>
    <n v="1.81139105245007E+18"/>
    <s v="Thu Jul 11 13:24:15 +0000 2024"/>
    <n v="0"/>
    <s v="bayangin dlu aja lagi naik busway tbtb ada ni orang"/>
    <n v="1.81139105245007E+18"/>
    <m/>
    <m/>
    <s v="in"/>
    <s v="she/her. acc terserah ak laa"/>
    <n v="0"/>
    <n v="1"/>
    <n v="0"/>
    <s v="https://x.com/rremarklee/status/1811391052450070687"/>
    <n v="1.6497917235546299E+18"/>
    <s v="rremarklee"/>
    <x v="468"/>
  </r>
  <r>
    <n v="1.81136493153663E+18"/>
    <s v="Thu Jul 11 11:40:27 +0000 2024"/>
    <n v="0"/>
    <s v="Biasanya ke stasiun naik angkot/busway tp now I naik gojek krn pgn cepet2 sampe rumah. Besok Maxy dijemput sama mama baru nya waktu ku sama Maxy ga ada 24 jam lg "/>
    <n v="1.81136493153663E+18"/>
    <m/>
    <m/>
    <s v="in"/>
    <s v="Strasbourg, France"/>
    <n v="0"/>
    <n v="0"/>
    <n v="0"/>
    <s v="https://x.com/poisonpuddin_/status/1811364931536633883"/>
    <n v="1.08193154263134E+18"/>
    <s v="poisonpuddin_"/>
    <x v="469"/>
  </r>
  <r>
    <n v="1.8109875408806999E+18"/>
    <s v="Wed Jul 10 10:40:50 +0000 2024"/>
    <n v="0"/>
    <s v="gue di busway ngeliat ini saltink brutal"/>
    <n v="1.8109875408806999E+18"/>
    <m/>
    <m/>
    <s v="in"/>
    <m/>
    <n v="0"/>
    <n v="0"/>
    <n v="0"/>
    <s v="https://x.com/nasyiyoo_j/status/1810987540880707722"/>
    <n v="1.6743237844075799E+18"/>
    <s v="nasyiyoo_j"/>
    <x v="470"/>
  </r>
  <r>
    <n v="1.8111070217035899E+18"/>
    <s v="Wed Jul 10 18:35:37 +0000 2024"/>
    <n v="0"/>
    <s v="kangen tidur di busway pas hujan waktu perjalanan pulang dari kampus "/>
    <n v="1.8111070217035899E+18"/>
    <m/>
    <m/>
    <s v="in"/>
    <m/>
    <n v="0"/>
    <n v="0"/>
    <n v="0"/>
    <s v="https://x.com/qaaneyaaa/status/1811107021703590167"/>
    <n v="1.7617840899114199E+18"/>
    <s v="qaaneyaaa"/>
    <x v="471"/>
  </r>
  <r>
    <n v="1.8109228233613801E+18"/>
    <s v="Wed Jul 10 06:23:41 +0000 2024"/>
    <n v="0"/>
    <s v="pdhl ingin sekali pulang sekolah naik busway"/>
    <n v="1.8109228233613801E+18"/>
    <m/>
    <m/>
    <s v="in"/>
    <s v="she/them (ì„¸ë¸í‹´) ðŸ³ï¸â€ðŸŒˆ"/>
    <n v="0"/>
    <n v="0"/>
    <n v="0"/>
    <s v="https://x.com/minwonxl/status/1810922823361384776"/>
    <n v="1.7692678713588101E+18"/>
    <s v="minwonxl"/>
    <x v="472"/>
  </r>
  <r>
    <n v="1.8113316974741601E+18"/>
    <s v="Thu Jul 11 09:28:24 +0000 2024"/>
    <n v="0"/>
    <s v="Ketemu harus nya kalau aku naik busway tuh yg begini ya"/>
    <n v="1.8113316974741601E+18"/>
    <m/>
    <m/>
    <s v="in"/>
    <m/>
    <n v="0"/>
    <n v="0"/>
    <n v="0"/>
    <s v="https://x.com/journeyta_/status/1811331697474167129"/>
    <n v="1.1583752979992399E+18"/>
    <s v="journeyta_"/>
    <x v="473"/>
  </r>
  <r>
    <n v="1.81101294061683E+18"/>
    <s v="Wed Jul 10 12:21:46 +0000 2024"/>
    <n v="0"/>
    <s v="Gue mau pulang cepet busway nya lama "/>
    <n v="1.81101294061683E+18"/>
    <m/>
    <m/>
    <s v="in"/>
    <m/>
    <n v="0"/>
    <n v="0"/>
    <n v="0"/>
    <s v="https://x.com/antiromantiquex/status/1811012940616835224"/>
    <n v="1.7343993193888599E+18"/>
    <s v="antiromantiquex"/>
    <x v="474"/>
  </r>
  <r>
    <n v="1.8114161183111401E+18"/>
    <s v="Thu Jul 11 15:03:51 +0000 2024"/>
    <n v="5"/>
    <s v="Rawan bgt ngebusway malem2 barusan abis modusin di busway sampe ngikutin dan nanya nanya hal pribadi"/>
    <n v="1.8114161183111401E+18"/>
    <m/>
    <m/>
    <s v="in"/>
    <s v="DKI Jakarta, Indonesia"/>
    <n v="0"/>
    <n v="2"/>
    <n v="0"/>
    <s v="https://x.com/fxggreen/status/1811416118311149766"/>
    <n v="1.4142120854587699E+18"/>
    <s v="fxggreen"/>
    <x v="475"/>
  </r>
  <r>
    <n v="1.81083309170926E+18"/>
    <s v="Wed Jul 10 00:27:07 +0000 2024"/>
    <n v="2"/>
    <s v="iya emang aku juga yang 19 tahun born and raised di jakarta terus ngerantau ke surabaya shock dikit. soalnya biasa kemana2 pake jaklingko sama transjakarta. keluar gang jaklingko lewat naik terus ke jalan ada halte busway. di sby wara wiri nya kurang efisien"/>
    <n v="1.81083309170926E+18"/>
    <m/>
    <m/>
    <s v="in"/>
    <s v="#O5 | mt after dm!"/>
    <n v="0"/>
    <n v="0"/>
    <n v="0"/>
    <s v="https://x.com/OfChangmins/status/1810833091709260168"/>
    <n v="1.3633389608570299E+18"/>
    <s v="OfChangmins"/>
    <x v="476"/>
  </r>
  <r>
    <n v="1.81099381869683E+18"/>
    <s v="Wed Jul 10 11:05:47 +0000 2024"/>
    <n v="0"/>
    <s v="pernah gak lu kejepit pintu busway "/>
    <n v="1.81099381869683E+18"/>
    <m/>
    <m/>
    <s v="in"/>
    <m/>
    <n v="0"/>
    <n v="3"/>
    <n v="0"/>
    <s v="https://x.com/imnayily/status/1810993818696831229"/>
    <n v="1.69111041382253E+18"/>
    <s v="imnayily"/>
    <x v="477"/>
  </r>
  <r>
    <n v="1.8113457600692301E+18"/>
    <s v="Thu Jul 11 10:24:17 +0000 2024"/>
    <n v="0"/>
    <s v="ini pov lu ketiduran di busway trs pas melek jreeeeengggg ada mark lee"/>
    <n v="1.8113457600692301E+18"/>
    <m/>
    <m/>
    <s v="in"/>
    <s v="ë§ ë™ðŸ»ðŸ¯"/>
    <n v="0"/>
    <n v="0"/>
    <n v="0"/>
    <s v="https://x.com/hotncoldlatte/status/1811345760069234783"/>
    <n v="1862257068"/>
    <s v="hotncoldlatte"/>
    <x v="478"/>
  </r>
  <r>
    <n v="1.8109499206917399E+18"/>
    <s v="Wed Jul 10 09:01:47 +0000 2024"/>
    <n v="59"/>
    <s v="@haloakukejora Ajay inop rian empet2an kek di angkot Koh Herry IP pepet2an ama om Ricky (atuhlah kasian udah sepuh) Pak ini mah kata gw harusnya nyewa busway gandeng Scania dah"/>
    <n v="1.8109626142872499E+18"/>
    <m/>
    <s v="haloakukejora"/>
    <s v="in"/>
    <s v="Jakarta Capital Region"/>
    <n v="0"/>
    <n v="0"/>
    <n v="0"/>
    <s v="https://x.com/annisabalqis/status/1810962614287257766"/>
    <n v="105095549"/>
    <s v="annisabalqis"/>
    <x v="479"/>
  </r>
  <r>
    <n v="1.8112821066158001E+18"/>
    <s v="Thu Jul 11 06:11:20 +0000 2024"/>
    <n v="0"/>
    <s v="sumpah ini siapa si yang ngide ganti nama halte busway anjir gua jadi nyasar "/>
    <n v="1.8112821066158001E+18"/>
    <m/>
    <m/>
    <s v="in"/>
    <m/>
    <n v="0"/>
    <n v="0"/>
    <n v="0"/>
    <s v="https://x.com/oiicantikna/status/1811282106615800232"/>
    <n v="1.6123614709055601E+18"/>
    <s v="oiicantikna"/>
    <x v="480"/>
  </r>
  <r>
    <n v="1.81112645232848E+18"/>
    <s v="Wed Jul 10 19:52:49 +0000 2024"/>
    <n v="18"/>
    <s v="eh di Balikpapan ada busway yaa? anjay keren amat"/>
    <n v="1.81112645232848E+18"/>
    <m/>
    <m/>
    <s v="in"/>
    <s v="DKI Jakarta, Indonesia"/>
    <n v="0"/>
    <n v="5"/>
    <n v="0"/>
    <s v="https://x.com/kukistiramisu/status/1811126452328485016"/>
    <n v="1.3994147312915799E+18"/>
    <s v="kukistiramisu"/>
    <x v="481"/>
  </r>
  <r>
    <n v="1.81082965349985E+18"/>
    <s v="Wed Jul 10 00:13:27 +0000 2024"/>
    <n v="0"/>
    <s v="percuma gak si pake dior kalo naik kereta &amp;amp; busway???????? "/>
    <n v="1.81082965349985E+18"/>
    <m/>
    <m/>
    <s v="in"/>
    <m/>
    <n v="0"/>
    <n v="1"/>
    <n v="0"/>
    <s v="https://x.com/saffeinee/status/1810829653499859068"/>
    <n v="1.2931514299143099E+18"/>
    <s v="saffeinee"/>
    <x v="482"/>
  </r>
  <r>
    <n v="1.81131910473491E+18"/>
    <s v="Thu Jul 11 08:38:21 +0000 2024"/>
    <n v="0"/>
    <s v="Taro di halte busway + stasiun kereta plis Stasiun transit dulu aja gapapa "/>
    <n v="1.81131910473491E+18"/>
    <m/>
    <m/>
    <s v="in"/>
    <s v="æœˆå…‰é¤¨"/>
    <n v="0"/>
    <n v="0"/>
    <n v="0"/>
    <s v="https://x.com/felia_not/status/1811319104734912858"/>
    <n v="1.6287175461313101E+18"/>
    <s v="felia_not"/>
    <x v="483"/>
  </r>
  <r>
    <n v="1.81118240465011E+18"/>
    <s v="Wed Jul 10 23:35:10 +0000 2024"/>
    <n v="0"/>
    <s v="1st time berangkat naik busway dan seneng harga jam segini cmn 2.000 https://t.co/p5aV5lZFaU"/>
    <n v="1.81118240465011E+18"/>
    <s v="https://pbs.twimg.com/media/GSKcym1bYAAqMtE.jpg"/>
    <m/>
    <s v="in"/>
    <s v="WOODZâ€™s HEART"/>
    <n v="0"/>
    <n v="0"/>
    <n v="0"/>
    <s v="https://x.com/_chomonie/status/1811182404650119646"/>
    <n v="1.16346956078095E+18"/>
    <s v="_chomonie"/>
    <x v="484"/>
  </r>
  <r>
    <n v="1.8110013877545999E+18"/>
    <s v="Wed Jul 10 11:35:52 +0000 2024"/>
    <n v="0"/>
    <s v="Bisa kesini krn modal nyasar naik busway "/>
    <n v="1.8110013877545999E+18"/>
    <m/>
    <m/>
    <s v="in"/>
    <m/>
    <n v="0"/>
    <n v="0"/>
    <n v="0"/>
    <s v="https://x.com/deeyafa/status/1811001387754606846"/>
    <n v="1.43311659452834E+18"/>
    <s v="deeyafa"/>
    <x v="485"/>
  </r>
  <r>
    <n v="1.8110062774826399E+18"/>
    <s v="Wed Jul 10 11:55:18 +0000 2024"/>
    <n v="0"/>
    <s v="pulang udah cape abis uas statistika sama mat keuangan trus melihat kecelakaan persis depan mata.. bapak kalo cape istirahat pak itu pembatas busway ditabrak bae.. udah bener di kiri tau tau langsung ke kanan jeder untung busway dibelakang langsung rem mendadak kalo engga"/>
    <n v="1.8110062774826399E+18"/>
    <m/>
    <m/>
    <s v="in"/>
    <s v="my dream"/>
    <n v="0"/>
    <n v="0"/>
    <n v="0"/>
    <s v="https://x.com/ywznaraa/status/1811006277482643645"/>
    <n v="1.23953355628978E+18"/>
    <s v="ywznaraa"/>
    <x v="486"/>
  </r>
  <r>
    <n v="1.81153728084433E+18"/>
    <s v="Thu Jul 11 23:05:19 +0000 2024"/>
    <n v="1"/>
    <s v="Busway sedingin ini diisi sama 7 orang termasuk driver. gws deh yee tau kan yee sedingin apa model busway zhongtong ini https://t.co/CeyANJlpBy"/>
    <n v="1.81153728084433E+18"/>
    <s v="https://pbs.twimg.com/media/GSPfi-FagAEmKCy.jpg"/>
    <m/>
    <s v="in"/>
    <m/>
    <n v="0"/>
    <n v="1"/>
    <n v="0"/>
    <s v="https://x.com/AddictThai/status/1811537280844333322"/>
    <n v="1.06444483324518E+18"/>
    <s v="AddictThai"/>
    <x v="487"/>
  </r>
  <r>
    <n v="1.8112165576847401E+18"/>
    <s v="Thu Jul 11 01:50:52 +0000 2024"/>
    <n v="0"/>
    <s v="Salah bgttttt naik busway yang lewatnya alur lampu merahny banyak :))))"/>
    <n v="1.8112165576847401E+18"/>
    <m/>
    <m/>
    <s v="in"/>
    <m/>
    <n v="0"/>
    <n v="1"/>
    <n v="0"/>
    <s v="https://x.com/mkhcez/status/1811216557684748468"/>
    <n v="1.56648680592257E+18"/>
    <s v="mkhcez"/>
    <x v="488"/>
  </r>
  <r>
    <n v="1.8109309453542899E+18"/>
    <s v="Wed Jul 10 06:55:57 +0000 2024"/>
    <n v="0"/>
    <s v="busway lama banget si datengnyaaaa"/>
    <n v="1.8109309453542899E+18"/>
    <m/>
    <m/>
    <s v="in"/>
    <m/>
    <n v="0"/>
    <n v="0"/>
    <n v="0"/>
    <s v="https://x.com/mrswaffle5/status/1810930945354293550"/>
    <n v="1.2211409975784499E+18"/>
    <s v="mrswaffle5"/>
    <x v="489"/>
  </r>
  <r>
    <n v="1.81138785022061E+18"/>
    <s v="Thu Jul 11 13:11:32 +0000 2024"/>
    <n v="0"/>
    <s v="Hoki razia dijalur busway lolos"/>
    <n v="1.81138785022061E+18"/>
    <m/>
    <m/>
    <s v="in"/>
    <s v="6 . 2088Â°S , 106 . 8456Â°E"/>
    <n v="0"/>
    <n v="1"/>
    <n v="0"/>
    <s v="https://x.com/vivakidzz/status/1811387850220618203"/>
    <n v="1.5616237928957801E+18"/>
    <s v="vivakidzz"/>
    <x v="490"/>
  </r>
  <r>
    <n v="1.81130391203472E+18"/>
    <s v="Thu Jul 11 07:37:59 +0000 2024"/>
    <n v="0"/>
    <s v="@gezzawooo nanti kita jegat dr halte busway sarinah aja https://t.co/c4y3djT23l"/>
    <n v="1.81130391203472E+18"/>
    <s v="https://pbs.twimg.com/media/GSMLTiOasAE88hE.jpg"/>
    <s v="gezzawooo"/>
    <s v="in"/>
    <s v="Indonesia"/>
    <n v="0"/>
    <n v="1"/>
    <n v="0"/>
    <s v="https://x.com/DinyOhDiny/status/1811303912034726344"/>
    <n v="106989666"/>
    <s v="DinyOhDiny"/>
    <x v="491"/>
  </r>
  <r>
    <n v="1.8110096619252201E+18"/>
    <s v="Wed Jul 10 12:08:44 +0000 2024"/>
    <n v="0"/>
    <s v="Gue lg nnton the traine di busway tp keknya gue gak sanggup dah anjritt!!! INI LUCUU BANGETT ABNGSATTTTT GUE PENGEN KETAWA TP GAK BISAAA KRN DI BUSWAY WWKKWKWKWKWKKWKW https://t.co/FJN6ohH0Df"/>
    <n v="1.8110096619252201E+18"/>
    <s v="https://pbs.twimg.com/media/GSH_rkRasAAVHpH.jpg"/>
    <m/>
    <s v="in"/>
    <s v="DKI Jakarta, Indonesia"/>
    <n v="0"/>
    <n v="0"/>
    <n v="0"/>
    <s v="https://x.com/YihwaSingt/status/1811009661925229011"/>
    <n v="1.1369764592711E+18"/>
    <s v="YihwaSingt"/>
    <x v="492"/>
  </r>
  <r>
    <n v="1.8112748791630799E+18"/>
    <s v="Thu Jul 11 05:42:37 +0000 2024"/>
    <n v="0"/>
    <s v="Jujur mrt walau agak mahal ya sebenernya trs busway cuma ya menyesuaikan jalan ada kala macetnya "/>
    <n v="1.8112748791630799E+18"/>
    <m/>
    <m/>
    <s v="in"/>
    <m/>
    <n v="0"/>
    <n v="0"/>
    <n v="0"/>
    <s v="https://x.com/justforshimjake/status/1811274879163081117"/>
    <n v="1.0148082157232399E+18"/>
    <s v="justforshimjake"/>
    <x v="493"/>
  </r>
  <r>
    <n v="1.81130534725843E+18"/>
    <s v="Thu Jul 11 07:43:41 +0000 2024"/>
    <n v="0"/>
    <s v="punten ini teh ceritanya ya hari sabtu kemarin aku baru pulang dari perpus cikini. Abis tu naik busway 5M tiba tiba diliatin sama si akang kasep. Aku teh jadi salto diliatin gini euy "/>
    <n v="1.81130534725843E+18"/>
    <m/>
    <m/>
    <s v="in"/>
    <s v="Mark + Haechan = â™¡"/>
    <n v="0"/>
    <n v="0"/>
    <n v="0"/>
    <s v="https://x.com/haetchii_/status/1811305347258438121"/>
    <n v="1.00939092393383E+18"/>
    <s v="haetchii_"/>
    <x v="494"/>
  </r>
  <r>
    <n v="1.8109970796171899E+18"/>
    <s v="Wed Jul 10 11:18:45 +0000 2024"/>
    <n v="1"/>
    <s v="ANJIRR RILL sbgai warga jkt yg banyak transum nya ke depan naik jaklingo gratis mau yg jauhan naik busway/krl/lrt/mrt bingung pas ke sby pernah naik angkot sekali nunggu nya beh bener2 sampe penuh dlu baru jalan trs jarang jg ada nya naik trans semanggi jg kurang menrut gua"/>
    <n v="1.8109970796171899E+18"/>
    <m/>
    <m/>
    <s v="in"/>
    <m/>
    <n v="0"/>
    <n v="0"/>
    <n v="0"/>
    <s v="https://x.com/dizzyfudgy/status/1810997079617196269"/>
    <n v="1.14587202667599E+18"/>
    <s v="dizzyfudgy"/>
    <x v="495"/>
  </r>
  <r>
    <n v="1.8108785117686001E+18"/>
    <s v="Wed Jul 10 03:27:36 +0000 2024"/>
    <n v="0"/>
    <s v="min saya sudah dua kali top-up kartu busway gagal dan ga dikembalikan uangnya karena claim dari pihak mandiri katanya sudah di tf ke pihak vendor yg mana dari PT transjakarta @PT_Transjakarta itu saya harus konfirmasi kemana ya agar dananya kembali."/>
    <n v="1.8108785117686001E+18"/>
    <m/>
    <m/>
    <s v="in"/>
    <s v="switzerland"/>
    <n v="0"/>
    <n v="2"/>
    <n v="0"/>
    <s v="https://x.com/sstrrangerrr/status/1810878511768600640"/>
    <n v="1.1069899562227E+18"/>
    <s v="sstrrangerrr"/>
    <x v="496"/>
  </r>
  <r>
    <n v="1.8113216457785101E+18"/>
    <s v="Thu Jul 11 08:48:27 +0000 2024"/>
    <n v="0"/>
    <s v="pemerintah tolong banyakin busway 6V please"/>
    <n v="1.8113216457785101E+18"/>
    <m/>
    <m/>
    <s v="in"/>
    <m/>
    <n v="0"/>
    <n v="0"/>
    <n v="0"/>
    <s v="https://x.com/ininaura/status/1811321645778514065"/>
    <n v="1.19455749870066E+18"/>
    <s v="ininaura"/>
    <x v="497"/>
  </r>
  <r>
    <n v="1.8111955636454999E+18"/>
    <s v="Thu Jul 11 01:44:24 +0000 2024"/>
    <n v="0"/>
    <s v="@salsatrash Busway kereta si"/>
    <n v="1.81121493058418E+18"/>
    <m/>
    <s v="salsatrash"/>
    <s v="in"/>
    <m/>
    <n v="0"/>
    <n v="0"/>
    <n v="0"/>
    <s v="https://x.com/Srhzahra_/status/1811214930584186981"/>
    <n v="1.01412507543438E+18"/>
    <s v="Srhzahra_"/>
    <x v="498"/>
  </r>
  <r>
    <n v="1.81124532082912E+18"/>
    <s v="Thu Jul 11 03:45:10 +0000 2024"/>
    <n v="0"/>
    <s v="Krl busway"/>
    <n v="1.81124532082912E+18"/>
    <m/>
    <m/>
    <s v="in"/>
    <m/>
    <n v="0"/>
    <n v="0"/>
    <n v="0"/>
    <s v="https://x.com/rerenjwin/status/1811245320829129118"/>
    <n v="1.04916577067075E+18"/>
    <s v="rerenjwin"/>
    <x v="499"/>
  </r>
  <r>
    <n v="1.8110798527008799E+18"/>
    <s v="Wed Jul 10 16:47:39 +0000 2024"/>
    <n v="0"/>
    <s v="Siapa dlu kolektor cd? Sayaa sampe beli dvd portable buat nonton di busway waktu sd. "/>
    <n v="1.8110798527008799E+18"/>
    <m/>
    <m/>
    <s v="in"/>
    <s v="Unlabeled â€” Dnf, dns"/>
    <n v="0"/>
    <n v="0"/>
    <n v="0"/>
    <s v="https://x.com/elngarit/status/1811079852700881037"/>
    <n v="1.2854737124524001E+18"/>
    <s v="elngarit"/>
    <x v="500"/>
  </r>
  <r>
    <n v="1.8112783313940301E+18"/>
    <s v="Thu Jul 11 05:56:20 +0000 2024"/>
    <n v="0"/>
    <s v="min @PT_Transjakarta tolong rute busway st tanah abang ke lotte kuningan"/>
    <n v="1.8112783313940301E+18"/>
    <m/>
    <m/>
    <s v="in"/>
    <m/>
    <n v="0"/>
    <n v="1"/>
    <n v="0"/>
    <s v="https://x.com/idoymaridoy/status/1811278331394032100"/>
    <n v="1.3119909073532101E+18"/>
    <s v="idoymaridoy"/>
    <x v="501"/>
  </r>
  <r>
    <n v="1.81106468106865E+18"/>
    <s v="Wed Jul 10 15:47:22 +0000 2024"/>
    <n v="0"/>
    <s v="Latarnya si Mark naik busway banget nich sini w temenin"/>
    <n v="1.81106468106865E+18"/>
    <m/>
    <m/>
    <s v="in"/>
    <m/>
    <n v="0"/>
    <n v="0"/>
    <n v="0"/>
    <s v="https://x.com/nanadoongie1308/status/1811064681068655097"/>
    <n v="850941828"/>
    <s v="nanadoongie1308"/>
    <x v="502"/>
  </r>
  <r>
    <n v="1.8109893310515899E+18"/>
    <s v="Wed Jul 10 10:47:57 +0000 2024"/>
    <n v="1"/>
    <s v="Jakarta dan langit orange yang tidak rapih rute busway velbak - Jakarta https://t.co/Yf4e5K2SDB"/>
    <n v="1.8109893310515899E+18"/>
    <s v="https://pbs.twimg.com/media/GSHtMMsakAAR5jB.jpg"/>
    <m/>
    <s v="in"/>
    <s v="'â°Â¹"/>
    <n v="0"/>
    <n v="0"/>
    <n v="0"/>
    <s v="https://x.com/yeppihans/status/1810989331051598214"/>
    <n v="2496060260"/>
    <s v="yeppihans"/>
    <x v="503"/>
  </r>
  <r>
    <n v="1.8113805398674401E+18"/>
    <s v="Thu Jul 11 12:42:29 +0000 2024"/>
    <n v="2"/>
    <s v="Ketika lagi nunggu busway lu dicolek sama orang asing tbtb nanya udah nikah udh punya anak? Dan salahnya gue jwb blm dan dia komen oh blm ko gitu badannya kecilin dong jujur gue shock bgt dan langsung bt Aneh bgt kita gk kenal tp bisa2nya lu komen begitu ke gue"/>
    <n v="1.8113805398674401E+18"/>
    <m/>
    <m/>
    <s v="in"/>
    <m/>
    <n v="1"/>
    <n v="0"/>
    <n v="0"/>
    <s v="https://x.com/springisyou_/status/1811380539867447803"/>
    <n v="1.2094846124742999E+18"/>
    <s v="springisyou_"/>
    <x v="504"/>
  </r>
  <r>
    <n v="1.8112239108952599E+18"/>
    <s v="Thu Jul 11 02:20:05 +0000 2024"/>
    <n v="0"/>
    <s v="kemarin gue pergi sendiri naik jaklingko. di dalem jaklingko ada supir gue 1 cewe dan 1 bapak bapak. pas udah mau sampe tujuan tbtb mba mbanya nanyain kak turunnya di busway? kujawab iya. trus dia bilang yaudah nanti bareng ya "/>
    <n v="1.8112239108952599E+18"/>
    <m/>
    <m/>
    <s v="in"/>
    <m/>
    <n v="0"/>
    <n v="1"/>
    <n v="0"/>
    <s v="https://x.com/sseokkmin/status/1811223910895268254"/>
    <n v="1.7023961274490601E+18"/>
    <s v="sseokkmin"/>
    <x v="505"/>
  </r>
  <r>
    <n v="1.8109811535345201E+18"/>
    <s v="Wed Jul 10 10:15:28 +0000 2024"/>
    <n v="0"/>
    <s v="WOY KOMEN GUA DI NOTICE SANDY AJA GUA UDH KESENENGAN DI BUSWAY"/>
    <n v="1.8109811535345201E+18"/>
    <m/>
    <m/>
    <s v="in"/>
    <m/>
    <n v="0"/>
    <n v="0"/>
    <n v="0"/>
    <s v="https://x.com/peachyyiiee/status/1810981153534529635"/>
    <n v="1.2478690910307699E+18"/>
    <s v="peachyyiiee"/>
    <x v="506"/>
  </r>
  <r>
    <n v="1.8114958623943199E+18"/>
    <s v="Thu Jul 11 20:20:44 +0000 2024"/>
    <n v="0"/>
    <s v="niki instead of backburner boleh request km nyanyiin oceans &amp;amp; engines aja gasi di tsel awards nanti "/>
    <n v="1.8114958623943199E+18"/>
    <m/>
    <m/>
    <s v="in"/>
    <m/>
    <n v="0"/>
    <n v="1"/>
    <n v="0"/>
    <s v="https://x.com/naomibertanya/status/1811495862394323010"/>
    <n v="1.54907122971773E+18"/>
    <s v="naomibertanya"/>
    <x v="507"/>
  </r>
  <r>
    <n v="1.81100840923341E+18"/>
    <s v="Wed Jul 10 12:03:46 +0000 2024"/>
    <n v="0"/>
    <s v="Ga pernah nge kos tp pernah ngerasa se miskin itu pas maba bawa duit 10 ribu ongkos PP busway 8k sisa 2 k buat makan siang tapi mana cukup mana ada print an tapi kalau dipake print duitnya akunya gabisa pulang trus dari fakultas ke tempat halte jalan (ini jauuuhhh kali)"/>
    <n v="1.81100840923341E+18"/>
    <m/>
    <m/>
    <s v="in"/>
    <s v="London, England"/>
    <n v="0"/>
    <n v="1"/>
    <n v="0"/>
    <s v="https://x.com/Solarbepolar/status/1811008409233412202"/>
    <n v="1.1777589911929999E+18"/>
    <s v="Solarbepolar"/>
    <x v="508"/>
  </r>
  <r>
    <n v="1.81144465995009E+18"/>
    <s v="Thu Jul 11 16:57:16 +0000 2024"/>
    <n v="0"/>
    <s v="Nahan sakit perut di busway nyiksa bgt sumpah"/>
    <n v="1.81144465995009E+18"/>
    <m/>
    <m/>
    <s v="in"/>
    <m/>
    <n v="0"/>
    <n v="0"/>
    <n v="0"/>
    <s v="https://x.com/Gabriel99018733/status/1811444659950092527"/>
    <n v="1.5980245718813599E+18"/>
    <s v="Gabriel99018733"/>
    <x v="509"/>
  </r>
  <r>
    <n v="1.81093533432429E+18"/>
    <s v="Wed Jul 10 07:13:23 +0000 2024"/>
    <n v="0"/>
    <s v="gw harus nangis di busway kah"/>
    <n v="1.81093533432429E+18"/>
    <m/>
    <m/>
    <s v="in"/>
    <m/>
    <n v="0"/>
    <n v="0"/>
    <n v="0"/>
    <s v="https://x.com/blub__blub__/status/1810935334324294054"/>
    <n v="1.41924189849809E+18"/>
    <s v="blub__blub__"/>
    <x v="510"/>
  </r>
  <r>
    <n v="1.81083260329933E+18"/>
    <s v="Wed Jul 10 00:31:37 +0000 2024"/>
    <n v="1"/>
    <s v="Lucu aja nanti kalo ada percakapan misal; â€ï¸(atasan): yuk balik nan (biasanya diajakin jalan kaki bareng ke halte gbk karena rute busway sama) : aku balik nantian aja deh ko mau ada zoom meeting hehehehe â€ï¸: sama siapa? : member jeketi... â€ï¸: .......yaudah "/>
    <n v="1.8108342233409201E+18"/>
    <m/>
    <s v="avocadoIatte"/>
    <s v="in"/>
    <s v="Jakarta Capital Region"/>
    <n v="0"/>
    <n v="0"/>
    <n v="0"/>
    <s v="https://x.com/avocadoIatte/status/1810834223340924931"/>
    <n v="1.3671608687990799E+18"/>
    <s v="avocadoIatte"/>
    <x v="511"/>
  </r>
  <r>
    <n v="1.81143746645026E+18"/>
    <s v="Thu Jul 11 16:32:18 +0000 2024"/>
    <n v="0"/>
    <s v="@jenoskhb naik busway"/>
    <n v="1.8114383754817999E+18"/>
    <m/>
    <s v="jenoskhb"/>
    <s v="in"/>
    <s v="IPB 61"/>
    <n v="0"/>
    <n v="1"/>
    <n v="0"/>
    <s v="https://x.com/eunwooipb/status/1811438375481803037"/>
    <n v="1.7200155971181399E+18"/>
    <s v="eunwooipb"/>
    <x v="512"/>
  </r>
  <r>
    <n v="1.8113372368285199E+18"/>
    <s v="Thu Jul 11 11:50:43 +0000 2024"/>
    <n v="0"/>
    <s v="@PT_Transjakarta Mau tanya dong min kalo dari Ciracas belakang kp rambutan naik busway ke monas bisa gak? Klo bisa rutenya apa aja ya?"/>
    <n v="1.81136751464931E+18"/>
    <m/>
    <s v="PT_Transjakarta"/>
    <s v="in"/>
    <m/>
    <n v="0"/>
    <n v="2"/>
    <n v="0"/>
    <s v="https://x.com/mjmybf/status/1811367514649317731"/>
    <n v="1.49049068894895E+18"/>
    <s v="mjmybf"/>
    <x v="513"/>
  </r>
  <r>
    <n v="1.81087854736141E+18"/>
    <s v="Wed Jul 10 03:27:44 +0000 2024"/>
    <n v="0"/>
    <s v="kejadian tadi pagi lampu ijo tanda buat pejalan kaki nyebrang jalan raya. tapi tiba-tiba ada motor yang lewat jalur busway terus dia gamau ngalah. mulut gue auto bilang woi tolol terus dia berenti. kemudian mbak-mbak samping gue goblok banget jadi orang . gue puas bgt wkwk"/>
    <n v="1.81087854736141E+18"/>
    <m/>
    <m/>
    <s v="in"/>
    <s v="France"/>
    <n v="0"/>
    <n v="0"/>
    <n v="0"/>
    <s v="https://x.com/ffqqkyu/status/1810878547361419370"/>
    <n v="2239675046"/>
    <s v="ffqqkyu"/>
    <x v="514"/>
  </r>
  <r>
    <n v="1.8109584253897101E+18"/>
    <s v="Wed Jul 10 08:45:09 +0000 2024"/>
    <n v="1"/>
    <s v="Daerah Klp. Gading nggak bisa isi tapcash? kemarin cek minimarket di MOI dan halte busway Sunter Blvd. Barat pada nggak bisa/ nggak ada."/>
    <n v="1.8109584253897101E+18"/>
    <m/>
    <m/>
    <s v="in"/>
    <s v="Big Durian"/>
    <n v="0"/>
    <n v="0"/>
    <n v="0"/>
    <s v="https://x.com/AnindraPrt/status/1810958425389711371"/>
    <n v="1.10200960516757E+18"/>
    <s v="AnindraPrt"/>
    <x v="515"/>
  </r>
  <r>
    <n v="1.8108481501666401E+18"/>
    <s v="Wed Jul 10 01:26:57 +0000 2024"/>
    <n v="0"/>
    <s v="GUE KETEMU *BLANK* DI HALTE BUSWAY USNEKWKW MULES"/>
    <n v="1.8108481501666401E+18"/>
    <m/>
    <m/>
    <s v="in"/>
    <s v="day6, nct 127, enhypen "/>
    <n v="0"/>
    <n v="1"/>
    <n v="0"/>
    <s v="https://x.com/fallinallinsix/status/1810848150166647095"/>
    <n v="7.5952986867349005E+17"/>
    <s v="fallinallinsix"/>
    <x v="516"/>
  </r>
  <r>
    <n v="1.8113249985960801E+18"/>
    <s v="Thu Jul 11 09:01:47 +0000 2024"/>
    <n v="0"/>
    <s v="Awalnya gak sengaja ketemu di halte karena aku hampir jatoh kaan. Terus dia ngajakin ngobrol. Lanjut ngobrol berdua di dalam busway. Lama-lama deket suka chat bales story pap random ngelawak. Dia bilang udah nyaman terus sayang sama aku. Akhirnya aku bangun dari tidur"/>
    <n v="1.8113249985960801E+18"/>
    <m/>
    <m/>
    <s v="in"/>
    <s v="ESFP-A"/>
    <n v="0"/>
    <n v="1"/>
    <n v="0"/>
    <s v="https://x.com/bibitmecin/status/1811324998596088082"/>
    <n v="354875553"/>
    <s v="bibitmecin"/>
    <x v="517"/>
  </r>
  <r>
    <n v="1.8111955636454999E+18"/>
    <s v="Thu Jul 11 10:19:24 +0000 2024"/>
    <n v="0"/>
    <s v="@salsatrash KRL dong sama busway"/>
    <n v="1.81134453236718E+18"/>
    <m/>
    <s v="salsatrash"/>
    <s v="in"/>
    <s v="Jakarta Capital Region"/>
    <n v="0"/>
    <n v="0"/>
    <n v="0"/>
    <s v="https://x.com/restafajri/status/1811344532367184047"/>
    <n v="720245756"/>
    <s v="restafajri"/>
    <x v="518"/>
  </r>
  <r>
    <n v="1.81094368099343E+18"/>
    <s v="Wed Jul 10 07:46:33 +0000 2024"/>
    <n v="1"/>
    <s v="akhir bulan uang cuma punya ongkos makan pake mie di aer dispenser pas pulang sampe jalan raya bogor uang abis nelepon orang tua minta jemput dengan alesan kangen dibonceng ayah padahal duit abis abis itu nangis di busway karna jawaban orang tua sigap mau jemput. fakk lah sad"/>
    <n v="1.81094368099343E+18"/>
    <m/>
    <m/>
    <s v="in"/>
    <s v="Antihero"/>
    <n v="0"/>
    <n v="1"/>
    <n v="0"/>
    <s v="https://x.com/_trulyevil_/status/1810943680993431667"/>
    <n v="2217061874"/>
    <s v="_trulyevil_"/>
    <x v="519"/>
  </r>
  <r>
    <n v="1.8114074887069E+18"/>
    <s v="Thu Jul 11 14:38:02 +0000 2024"/>
    <n v="0"/>
    <s v="@YUNH0DKV kalo di busway kursi nya yg warna merah"/>
    <n v="1.8114096216027E+18"/>
    <m/>
    <s v="yunhodkv"/>
    <s v="in"/>
    <m/>
    <n v="0"/>
    <n v="1"/>
    <n v="0"/>
    <s v="https://x.com/rilhanni/status/1811409621602701715"/>
    <n v="2459708130"/>
    <s v="rilhanni"/>
    <x v="520"/>
  </r>
  <r>
    <n v="1.8113686377833101E+18"/>
    <s v="Thu Jul 11 11:55:11 +0000 2024"/>
    <n v="0"/>
    <s v="Busway knp akhir-akhir ini lama banget "/>
    <n v="1.8113686377833101E+18"/>
    <m/>
    <m/>
    <s v="in"/>
    <m/>
    <n v="0"/>
    <n v="0"/>
    <n v="0"/>
    <s v="https://x.com/sunmoonrises/status/1811368637783319026"/>
    <n v="9.4088793312862195E+17"/>
    <s v="sunmoonrises"/>
    <x v="521"/>
  </r>
  <r>
    <n v="1.8111878294621599E+18"/>
    <s v="Wed Jul 10 23:56:43 +0000 2024"/>
    <n v="0"/>
    <s v="LOOK: Inisyuhan ng ticket ng SAICT ang ambulansyang ito matapos na dumaan sa EDSA busway kahit walang kargang pasyente at wala pang plaka ang sasakyan. @dzbb https://t.co/ihUpu1X2Ge"/>
    <n v="1.8111878294621599E+18"/>
    <s v="https://pbs.twimg.com/media/GSKht34bkAAHXxN.jpg"/>
    <m/>
    <s v="tl"/>
    <s v="Manila, Philippines"/>
    <n v="0"/>
    <n v="0"/>
    <n v="0"/>
    <s v="https://x.com/luisitosantos03/status/1811187829462168000"/>
    <n v="284355840"/>
    <s v="luisitosantos03"/>
    <x v="522"/>
  </r>
  <r>
    <n v="1.8113626758189299E+18"/>
    <s v="Thu Jul 11 11:31:30 +0000 2024"/>
    <n v="0"/>
    <s v="Dilarang makan di busway @PT_Transjakarta tp ada yg makan bau bakso nih min. Sy gak liat org ny yg mana https://t.co/VPYqsNMWqz"/>
    <n v="1.8113626758189299E+18"/>
    <s v="https://pbs.twimg.com/media/GSNAvuhaMAEzsrQ.jpg"/>
    <m/>
    <s v="in"/>
    <s v="Jakarta Timur"/>
    <n v="0"/>
    <n v="0"/>
    <n v="0"/>
    <s v="https://x.com/Anita_Herdiana/status/1811362675818934476"/>
    <n v="97002951"/>
    <s v="Anita_Herdiana"/>
    <x v="523"/>
  </r>
  <r>
    <n v="1.81135356139106E+18"/>
    <s v="Thu Jul 11 10:55:17 +0000 2024"/>
    <n v="1"/>
    <s v="ini kenapa 1A makin lama ya? dr arah pantai maju ke balai kota saya nunggu di sebrang food street hampir 20 menit @PT_Transjakarta biasanya cepet busway 1A sekitaran 5 menit ini kok tambah lama ya? dari kemarin jg gitu"/>
    <n v="1.81135356139106E+18"/>
    <m/>
    <m/>
    <s v="in"/>
    <m/>
    <n v="0"/>
    <n v="1"/>
    <n v="0"/>
    <s v="https://x.com/Luckynovaspark/status/1811353561391067187"/>
    <n v="1.7079779796983199E+18"/>
    <s v="Luckynovaspark"/>
    <x v="524"/>
  </r>
  <r>
    <n v="1.8113918794703501E+18"/>
    <s v="Thu Jul 11 13:27:32 +0000 2024"/>
    <n v="0"/>
    <s v="seru banget naik mrt truss naik busway"/>
    <n v="1.8113918794703501E+18"/>
    <m/>
    <m/>
    <s v="in"/>
    <m/>
    <n v="0"/>
    <n v="0"/>
    <n v="0"/>
    <s v="https://x.com/rizqiani_dewi/status/1811391879470358888"/>
    <n v="1.59183895199183E+18"/>
    <s v="rizqiani_dewi"/>
    <x v="525"/>
  </r>
  <r>
    <n v="1.8111876029907699E+18"/>
    <s v="Wed Jul 10 23:55:49 +0000 2024"/>
    <n v="0"/>
    <s v="pagi pagi udh olahraga mengejar busway"/>
    <n v="1.8111876029907699E+18"/>
    <m/>
    <m/>
    <s v="in"/>
    <m/>
    <n v="0"/>
    <n v="0"/>
    <n v="0"/>
    <s v="https://x.com/miwraontop/status/1811187602990772504"/>
    <n v="1.2091706476008699E+18"/>
    <s v="miwraontop"/>
    <x v="526"/>
  </r>
  <r>
    <n v="1.8110178124309601E+18"/>
    <s v="Wed Jul 10 12:41:08 +0000 2024"/>
    <n v="0"/>
    <s v="pertama kali naik busway jg itu sama temen ku trs skrg tau dikitÂ² tapi kalo KRL blas aku gatau sama sekali gimana caranya "/>
    <n v="1.8110178124309601E+18"/>
    <m/>
    <m/>
    <s v="in"/>
    <s v="le nouveau dÃ©part à½´à½»â¸™â€Œ"/>
    <n v="0"/>
    <n v="0"/>
    <n v="0"/>
    <s v="https://x.com/salsalhd/status/1811017812430967027"/>
    <n v="1.70498746491248E+18"/>
    <s v="salsalhd"/>
    <x v="527"/>
  </r>
  <r>
    <n v="1.8113907770981499E+18"/>
    <s v="Thu Jul 11 13:23:09 +0000 2024"/>
    <n v="0"/>
    <s v="GUA CUMA BEDA BERAPA METER DR DIA BERENTIIII GUA LARI KONDETURNYA MALAH TUTUP PINTU EMG BUSWAY ANJINGGGGGGGGHH TAIIIIIIIIII"/>
    <n v="1.8113907770981499E+18"/>
    <m/>
    <m/>
    <s v="in"/>
    <m/>
    <n v="0"/>
    <n v="0"/>
    <n v="0"/>
    <s v="https://x.com/cryinoverloadd/status/1811390777098154223"/>
    <n v="1.2215962515373299E+18"/>
    <s v="cryinoverloadd"/>
    <x v="528"/>
  </r>
  <r>
    <n v="1.8114136255692301E+18"/>
    <s v="Thu Jul 11 14:53:57 +0000 2024"/>
    <n v="0"/>
    <s v="Selalu after main sama anak anak kantor pasti energi gue makin full alhasil diajak ngobrol sm sopir busway masih happy dan full energyyy WKWKWKWK AGAK ANEH TP BENERAN FULL???!"/>
    <n v="1.8114136255692301E+18"/>
    <m/>
    <m/>
    <s v="in"/>
    <m/>
    <n v="0"/>
    <n v="0"/>
    <n v="0"/>
    <s v="https://x.com/milahmilihnih/status/1811413625569239130"/>
    <n v="1.1416070820654799E+18"/>
    <s v="milahmilihnih"/>
    <x v="529"/>
  </r>
  <r>
    <n v="1.81117105661662E+18"/>
    <s v="Wed Jul 10 22:50:04 +0000 2024"/>
    <n v="2"/>
    <s v="Naek L13E tapi berasa kek naek 13 biasa tiap halte nglambat..... ngintilin bis transjakarta depannya.... trus esensi jadi L13E yang dibilang ekspressnya mana?? Samaain aja semuanya jadi biasa... ga usah ada ekspress yagasiy @PT_Transjakarta #transjakarta #busway"/>
    <n v="1.81117105661662E+18"/>
    <m/>
    <m/>
    <s v="in"/>
    <s v="Jakarta Capital Region"/>
    <n v="0"/>
    <n v="2"/>
    <n v="0"/>
    <s v="https://x.com/G_ra_Hayu/status/1811171056616628713"/>
    <n v="4717363740"/>
    <s v="G_ra_Hayu"/>
    <x v="530"/>
  </r>
  <r>
    <n v="1.8113702153868401E+18"/>
    <s v="Thu Jul 11 12:01:27 +0000 2024"/>
    <n v="0"/>
    <s v="yg bikin cape: kerja berdiri di busway pas jalan pulang"/>
    <n v="1.8113702153868401E+18"/>
    <m/>
    <m/>
    <s v="in"/>
    <s v="Indonesia"/>
    <n v="0"/>
    <n v="0"/>
    <n v="0"/>
    <s v="https://x.com/pillowscake/status/1811370215386841381"/>
    <n v="1.0540029917394801E+18"/>
    <s v="pillowscake"/>
    <x v="531"/>
  </r>
  <r>
    <n v="1.8113610559538501E+18"/>
    <s v="Thu Jul 11 11:25:03 +0000 2024"/>
    <n v="0"/>
    <s v="Min kenapa busway 6w selalu lama ya @PT_Transjakarta"/>
    <n v="1.8113610559538501E+18"/>
    <m/>
    <m/>
    <s v="in"/>
    <m/>
    <n v="0"/>
    <n v="1"/>
    <n v="0"/>
    <s v="https://x.com/stlesaa/status/1811361055953850570"/>
    <n v="1.11371534401354E+18"/>
    <s v="stlesaa"/>
    <x v="532"/>
  </r>
  <r>
    <n v="1.81131606767713E+18"/>
    <s v="Thu Jul 11 08:26:17 +0000 2024"/>
    <n v="1"/>
    <s v="perasaan anak2 sekolah udah masuk ya? kok busway dari monas penuh banget bocil2 dan mamanya"/>
    <n v="1.81131606767713E+18"/>
    <m/>
    <m/>
    <s v="in"/>
    <s v="STAY ONLY "/>
    <n v="0"/>
    <n v="1"/>
    <n v="0"/>
    <s v="https://x.com/BINCHANLOVER/status/1811316067677130845"/>
    <n v="147852111"/>
    <s v="BINCHANLOVER"/>
    <x v="533"/>
  </r>
  <r>
    <n v="1.8109780373595899E+18"/>
    <s v="Wed Jul 10 10:03:05 +0000 2024"/>
    <n v="0"/>
    <s v="Nangis di busway sepi enakk bgtt ya Allah selama ini aku tahan soalnya gak enak nangiss di tempat yang bukan rumah akhirnya los juga nih air mata di busway :("/>
    <n v="1.8109780373595899E+18"/>
    <m/>
    <m/>
    <s v="in"/>
    <s v="he/him"/>
    <n v="0"/>
    <n v="0"/>
    <n v="0"/>
    <s v="https://x.com/capekbnget/status/1810978037359595626"/>
    <n v="1.09853183627006E+18"/>
    <s v="capekbnget"/>
    <x v="534"/>
  </r>
  <r>
    <n v="1.8113833858495601E+18"/>
    <s v="Thu Jul 11 12:53:47 +0000 2024"/>
    <n v="0"/>
    <s v="dari halte busway pinang ranti mau ke stasiun senen rute nya gimana min @PT_TransJakarta"/>
    <n v="1.8113833858495601E+18"/>
    <m/>
    <m/>
    <s v="in"/>
    <m/>
    <n v="0"/>
    <n v="2"/>
    <n v="0"/>
    <s v="https://x.com/kiddimor/status/1811383385849569702"/>
    <n v="1.4098309378194401E+18"/>
    <s v="kiddimor"/>
    <x v="535"/>
  </r>
  <r>
    <n v="1.8113673415419899E+18"/>
    <s v="Thu Jul 11 11:50:02 +0000 2024"/>
    <n v="0"/>
    <s v="min tolong infoin rute busway dari halte gatot subroto slipi ke halte metro polda??"/>
    <n v="1.8113673415419899E+18"/>
    <m/>
    <m/>
    <s v="in"/>
    <m/>
    <n v="0"/>
    <n v="0"/>
    <n v="0"/>
    <s v="https://x.com/ujiodieni/status/1811367341541990868"/>
    <n v="525278793"/>
    <s v="ujiodieni"/>
    <x v="536"/>
  </r>
  <r>
    <n v="1.8113508178297201E+18"/>
    <s v="Thu Jul 11 10:44:22 +0000 2024"/>
    <n v="0"/>
    <s v="ini busway ngapa rame-rame bgt"/>
    <n v="1.8113508178297201E+18"/>
    <m/>
    <m/>
    <s v="in"/>
    <s v="yesungplanet"/>
    <n v="0"/>
    <n v="0"/>
    <n v="0"/>
    <s v="https://x.com/shesforhyukjae/status/1811350817829724445"/>
    <n v="9.4617543650926502E+17"/>
    <s v="shesforhyukjae"/>
    <x v="537"/>
  </r>
  <r>
    <n v="1.81123465269231E+18"/>
    <s v="Thu Jul 11 03:02:46 +0000 2024"/>
    <n v="0"/>
    <s v="Aluminium Composite Panel (ACP) Aluontop hadir sebagai solusi ideal untuk membangun arsitektur bangunan modern Anda. https://t.co/nyuNVmzM4B #ACP #Aluontop #halte #busway #tansjakarta #jpo #aluminium #alumunium #aluminum #composite #panel https://t.co/ebG9TUOkkm"/>
    <n v="1.81123465269231E+18"/>
    <s v="https://pbs.twimg.com/media/GSLMUN7agAAovas.jpg"/>
    <m/>
    <s v="in"/>
    <s v="Tangerang, Indonesia"/>
    <n v="0"/>
    <n v="0"/>
    <n v="0"/>
    <s v="https://x.com/Aluontop/status/1811234652692316456"/>
    <n v="4890909989"/>
    <s v="Aluontop"/>
    <x v="538"/>
  </r>
  <r>
    <n v="1.81101958875618E+18"/>
    <s v="Wed Jul 10 12:48:11 +0000 2024"/>
    <n v="1"/>
    <s v="5tahun di jkt for the first time balik kerja pake transportasi umum lrt&amp;gt;krl&amp;gt;busway full bgt coyyy sehat sehat kalian pekerja jakarta"/>
    <n v="1.81101958875618E+18"/>
    <m/>
    <m/>
    <s v="in"/>
    <s v="Jakarta Capital Region"/>
    <n v="0"/>
    <n v="0"/>
    <n v="0"/>
    <s v="https://x.com/tokkipoki/status/1811019588756185119"/>
    <n v="399246742"/>
    <s v="tokkipoki"/>
    <x v="539"/>
  </r>
  <r>
    <n v="1.8114038438525399E+18"/>
    <s v="Thu Jul 11 14:15:05 +0000 2024"/>
    <n v="0"/>
    <s v="sumpah gw masih di busway mana gk bwa airpods nnton live nya gak pake suara"/>
    <n v="1.8114038438525399E+18"/>
    <m/>
    <m/>
    <s v="in"/>
    <s v="iKON, PTG, TRSR â™¡."/>
    <n v="0"/>
    <n v="0"/>
    <n v="0"/>
    <s v="https://x.com/huih0e/status/1811403843852546261"/>
    <n v="1.01804363847387E+18"/>
    <s v="huih0e"/>
    <x v="540"/>
  </r>
  <r>
    <n v="1.8109899541448499E+18"/>
    <s v="Wed Jul 10 10:50:26 +0000 2024"/>
    <n v="0"/>
    <s v="gais ini kalo lewat dan kebaca dan kalian tau plis tolongin aku aku harus download app apa buat tau rute buat naik kendaraan umum? (busway krl lrt mrt dsb)"/>
    <n v="1.8109899541448499E+18"/>
    <m/>
    <m/>
    <s v="in"/>
    <m/>
    <n v="0"/>
    <n v="1"/>
    <n v="0"/>
    <s v="https://x.com/cererereal/status/1810989954144858478"/>
    <n v="1.3593365004170199E+18"/>
    <s v="cererereal"/>
    <x v="541"/>
  </r>
  <r>
    <n v="1.81142020547585E+18"/>
    <s v="Thu Jul 11 15:20:06 +0000 2024"/>
    <n v="0"/>
    <s v="Krl busway LRT MRT"/>
    <n v="1.81142020547585E+18"/>
    <m/>
    <m/>
    <s v="in"/>
    <s v="Earth"/>
    <n v="0"/>
    <n v="0"/>
    <n v="0"/>
    <s v="https://x.com/megaanput/status/1811420205475852421"/>
    <n v="2914402387"/>
    <s v="megaanput"/>
    <x v="542"/>
  </r>
  <r>
    <n v="1.8113024077139999E+18"/>
    <s v="Thu Jul 11 07:32:01 +0000 2024"/>
    <n v="0"/>
    <s v="axel axel kamu suka naik busway gaaaaa? #axel #axelots"/>
    <n v="1.8113024077139999E+18"/>
    <m/>
    <m/>
    <s v="in"/>
    <m/>
    <n v="0"/>
    <n v="0"/>
    <n v="0"/>
    <s v="https://x.com/mkmel99/status/1811302407714001059"/>
    <n v="8.3360778261609203E+17"/>
    <s v="mkmel99"/>
    <x v="543"/>
  </r>
  <r>
    <n v="1.81099479978237E+18"/>
    <s v="Wed Jul 10 11:09:41 +0000 2024"/>
    <n v="0"/>
    <s v="Masih dalam bayangan sih period cramps trs harus berlomba untuk mendapatkan kursi busway monas di rush hour kaya gini. Kalo berdiri.... Gataudeh AAAAA"/>
    <n v="1.81099479978237E+18"/>
    <m/>
    <m/>
    <s v="in"/>
    <s v="Malang, Jawa Timur"/>
    <n v="0"/>
    <n v="0"/>
    <n v="0"/>
    <s v="https://x.com/floradisti/status/1810994799782379557"/>
    <n v="631920944"/>
    <s v="floradisti"/>
    <x v="544"/>
  </r>
  <r>
    <n v="1.81118863756193E+18"/>
    <s v="Wed Jul 10 23:59:56 +0000 2024"/>
    <n v="0"/>
    <s v="Msi pagi dah ketemu pencopet di busway. Gua lirikin terus smpe mereka gaberani beraksi "/>
    <n v="1.81118863756193E+18"/>
    <m/>
    <m/>
    <s v="in"/>
    <s v="Jakarta Selatan, DKI Jakarta"/>
    <n v="0"/>
    <n v="0"/>
    <n v="0"/>
    <s v="https://x.com/matchaxmcflurry/status/1811188637561934181"/>
    <n v="1.52948091765949E+18"/>
    <s v="matchaxmcflurry"/>
    <x v="545"/>
  </r>
  <r>
    <n v="1.81094883832642E+18"/>
    <s v="Wed Jul 10 08:07:03 +0000 2024"/>
    <n v="0"/>
    <s v="GUE GEDEK BGT YA LAGI NAIK TJ BAWA BAYI JURUSAN HI-PULOGADUNG. TBTB ADA IBU IBU NGAJAK NGOBROL GUE TAU NYA DIA MAU KRISTENISASI GUA PERKARA NAMA ANAK GUE KEK NONIS GUE DIKASIH MODELAN BROSUR KAYA BUKU GEREJA DIA . YA ALLAH BU INI BUSWAY"/>
    <n v="1.81094883832642E+18"/>
    <m/>
    <m/>
    <s v="in"/>
    <s v="deep in ur heart ðŸ’›"/>
    <n v="0"/>
    <n v="0"/>
    <n v="0"/>
    <s v="https://x.com/ciperipampammm/status/1810948838326423666"/>
    <n v="83044755"/>
    <s v="ciperipampammm"/>
    <x v="546"/>
  </r>
  <r>
    <n v="1.81117674169374E+18"/>
    <s v="Wed Jul 10 23:12:39 +0000 2024"/>
    <n v="0"/>
    <s v="Terjebak si kalo kaya begini. Mau ambil jalur mana juga susah. Mending ambil jalur busway aja laah"/>
    <n v="1.81117674169374E+18"/>
    <m/>
    <m/>
    <s v="in"/>
    <s v="Diatas Senyummu"/>
    <n v="0"/>
    <n v="0"/>
    <n v="0"/>
    <s v="https://x.com/burungkidut/status/1811176741693747697"/>
    <n v="445882685"/>
    <s v="burungkidut"/>
    <x v="547"/>
  </r>
  <r>
    <n v="1.8115423988557499E+18"/>
    <s v="Thu Jul 11 23:25:39 +0000 2024"/>
    <n v="0"/>
    <s v="Tiap pagi selalu bareng mbak mbak ini dan tiap pagi kita selalu nge war kursi busway wkwk"/>
    <n v="1.8115423988557499E+18"/>
    <m/>
    <m/>
    <s v="in"/>
    <s v="Jakarta Utara, DKI Jakarta"/>
    <n v="0"/>
    <n v="0"/>
    <n v="0"/>
    <s v="https://x.com/kertasminyak__/status/1811542398855750118"/>
    <n v="2905073378"/>
    <s v="kertasminyak__"/>
    <x v="548"/>
  </r>
  <r>
    <n v="1.81244287931665E+18"/>
    <s v="Sun Jul 14 11:03:50 +0000 2024"/>
    <n v="3"/>
    <s v="Mi ayam. Terminal Poris Plawad Cipondoh. https://t.co/bmsmT3rwIs"/>
    <n v="1.81244287931665E+18"/>
    <s v="https://pbs.twimg.com/media/GScXLfUWoAEMKoO.jpg"/>
    <m/>
    <s v="in"/>
    <s v="Priority Seat"/>
    <n v="0"/>
    <n v="0"/>
    <n v="0"/>
    <s v="https://x.com/26Ceicei/status/1812442879316656337"/>
    <n v="124639815"/>
    <s v="26Ceicei"/>
    <x v="549"/>
  </r>
  <r>
    <n v="1.8124952802455301E+18"/>
    <s v="Sun Jul 14 14:32:04 +0000 2024"/>
    <n v="0"/>
    <s v="enaknya kos setiabudi dapet semua akses transportasi umum mrt lrt busway kereta bandara krl luv bgt pokona bikin betahnya ini https://t.co/aa0GBtK2Mn"/>
    <n v="1.8124952802455301E+18"/>
    <s v="https://pbs.twimg.com/media/GSdG1cpW8AE2YJn.jpg"/>
    <m/>
    <s v="in"/>
    <s v="Jakarta Selatan, DKI Jakarta"/>
    <n v="0"/>
    <n v="1"/>
    <n v="0"/>
    <s v="https://x.com/marsinscorpio_/status/1812495280245538922"/>
    <n v="573406016"/>
    <s v="marsinscorpio_"/>
    <x v="550"/>
  </r>
  <r>
    <n v="1.8120280574333E+18"/>
    <s v="Sat Jul 13 07:35:29 +0000 2024"/>
    <n v="0"/>
    <s v="samaaaa kak blackmores dari awal hamil udah distock ama suami gapernah kelewat minumnya ampe anak udah lahir dan mulai menyusui. alhamdulillah selama hamil ampe 9 bulan aja masih kuat bolak balik Jakarta Bekasi sendirian naik busway KRL anak jg sehat cerdas aktif dan kuat https://t.co/vAsEk6XXXZ"/>
    <n v="1.8120280574333E+18"/>
    <s v="https://pbs.twimg.com/media/GSWd6OTXoAARMgU.jpg"/>
    <m/>
    <s v="in"/>
    <s v="Jakarta Capital Region"/>
    <n v="0"/>
    <n v="0"/>
    <n v="0"/>
    <s v="https://x.com/mythaharah/status/1812028057433309635"/>
    <n v="1447069730"/>
    <s v="mythaharah"/>
    <x v="551"/>
  </r>
  <r>
    <n v="1.8123259185697999E+18"/>
    <s v="Sun Jul 14 03:19:05 +0000 2024"/>
    <n v="38"/>
    <s v="Next stop mari kita naik busway https://t.co/WIXHhVAOca"/>
    <n v="1.8123259185697999E+18"/>
    <s v="https://pbs.twimg.com/ext_tw_video_thumb/1812325886445678592/pu/img/XbPNTfVYRc8XtmnI.jpg"/>
    <m/>
    <s v="in"/>
    <m/>
    <n v="0"/>
    <n v="10"/>
    <n v="0"/>
    <s v="https://x.com/vaniepink/status/1812325918569803814"/>
    <n v="1.0165285217058801E+18"/>
    <s v="vaniepink"/>
    <x v="552"/>
  </r>
  <r>
    <n v="1.8123485983253199E+18"/>
    <s v="Sun Jul 14 04:49:12 +0000 2024"/>
    <n v="0"/>
    <s v="WOY malah parkir di depan pemberhentian busway https://t.co/NKASWJ2OEM"/>
    <n v="1.8123485983253199E+18"/>
    <s v="https://pbs.twimg.com/media/GSbBbdPXsAAn7QI.jpg"/>
    <m/>
    <s v="in"/>
    <s v="she/her, unlabeled ðŸ”ž"/>
    <n v="0"/>
    <n v="0"/>
    <n v="0"/>
    <s v="https://x.com/Frveminet/status/1812348598325321971"/>
    <n v="1.67762240974109E+18"/>
    <s v="Frveminet"/>
    <x v="553"/>
  </r>
  <r>
    <n v="1.8124851368832499E+18"/>
    <s v="Sun Jul 14 13:51:45 +0000 2024"/>
    <n v="1"/>
    <s v="Semoga makin sering event konseran di Lapangan Aldiron Pancoran akses gampang ada transportasi umum busway sama LRT. Kalo mau nonton tinggal jalan kaki 2 hari ini kedengeran musiknya dari rumah. https://t.co/vRnJyIQduT"/>
    <n v="1.8124851368832499E+18"/>
    <s v="https://pbs.twimg.com/ext_tw_video_thumb/1812485096420634624/pu/img/lJinBDAJxJUVOgg5.jpg"/>
    <m/>
    <s v="in"/>
    <s v="DKI Jakarta, Indonesia"/>
    <n v="0"/>
    <n v="2"/>
    <n v="0"/>
    <s v="https://x.com/Wahyu_Khairul_/status/1812485136883253665"/>
    <n v="2375098686"/>
    <s v="Wahyu_Khairul_"/>
    <x v="554"/>
  </r>
  <r>
    <n v="1.8124604502123599E+18"/>
    <s v="Sun Jul 14 12:13:39 +0000 2024"/>
    <n v="6"/>
    <s v="Finally kesampaian nyoba rute TJ T11. Start dari Petamburan. Spotted menggunakan bus low entry Scania milik swakelele. Eh swakelola Transjakarta. Next nyoba TJ T12. TJ T11: Poris Plawad Petamburan. TJ T11 TJ-0635 x TJ-0770. https://t.co/F7JMB42nxe"/>
    <n v="1.8124604502123599E+18"/>
    <s v="https://pbs.twimg.com/media/GScnHZhXUAAN1dz.jpg"/>
    <m/>
    <s v="in"/>
    <s v="Priority Seat"/>
    <n v="0"/>
    <n v="4"/>
    <n v="0"/>
    <s v="https://x.com/26Ceicei/status/1812460450212368529"/>
    <n v="124639815"/>
    <s v="26Ceicei"/>
    <x v="555"/>
  </r>
  <r>
    <n v="1.8123125995325499E+18"/>
    <s v="Sun Jul 14 02:26:09 +0000 2024"/>
    <n v="0"/>
    <s v="sekarang di kdr ada bus kota lbh kecil dari busway tapi dalemnya kek busway kalo lagi pas ga buru-buru mau myobain https://t.co/7GlbW3L64J"/>
    <n v="1.8123125995325499E+18"/>
    <s v="https://pbs.twimg.com/media/GSagsqUX0AAN0dh.jpg"/>
    <m/>
    <s v="in"/>
    <m/>
    <n v="0"/>
    <n v="0"/>
    <n v="0"/>
    <s v="https://x.com/awitchehehe/status/1812312599532552401"/>
    <n v="226017965"/>
    <s v="awitchehehe"/>
    <x v="556"/>
  </r>
  <r>
    <n v="1.8123530242219699E+18"/>
    <s v="Sun Jul 14 05:06:47 +0000 2024"/>
    <n v="0"/>
    <s v="Baru ini naik busway yg electric layoutnya kaya bis korea bgt wkwkwkwk maaf saya norak https://t.co/b4Duc5BU68"/>
    <n v="1.8123530242219699E+18"/>
    <s v="https://pbs.twimg.com/media/GSbFdqqXwAAvGMK.jpg"/>
    <m/>
    <s v="in"/>
    <m/>
    <n v="0"/>
    <n v="1"/>
    <n v="0"/>
    <s v="https://x.com/gijeogki/status/1812353024221974690"/>
    <n v="84078189"/>
    <s v="gijeogki"/>
    <x v="557"/>
  </r>
  <r>
    <n v="1.81237183635491E+18"/>
    <s v="Sun Jul 14 06:21:32 +0000 2024"/>
    <n v="1"/>
    <s v="Hfff ada yg buang kitten di halte busway duren 3 . https://t.co/IlvK02Voxj"/>
    <n v="1.81237183635491E+18"/>
    <s v="https://pbs.twimg.com/media/GSbWb1lWgAAve8S.jpg"/>
    <m/>
    <s v="in"/>
    <s v="Magelang-Jakarta "/>
    <n v="0"/>
    <n v="0"/>
    <n v="0"/>
    <s v="https://x.com/phi_asphi/status/1812371836354912588"/>
    <n v="393863801"/>
    <s v="phi_asphi"/>
    <x v="558"/>
  </r>
  <r>
    <n v="1.81209946428448E+18"/>
    <s v="Sat Jul 13 12:19:14 +0000 2024"/>
    <n v="18"/>
    <s v="P Ingfo Jadwal Pemberangkatan Bus Terakhir a.k.a Sapu Jagat Transjakarta T11 PORIS PLAWAD - PETAMBURAN (SLIPI BAWAH) Berangkat Poris Plawad : 21.00 Berangkat Petamburan / Slipi Bawah : 22.00 Silakan rencanakan waktu perjalananmu dengan baik yaa https://t.co/JRS99Aook4"/>
    <n v="1.81209946428448E+18"/>
    <s v="https://pbs.twimg.com/media/GSXe2UqWYAAUYTM.jpg"/>
    <m/>
    <s v="in"/>
    <s v="Jakarta Capital Region"/>
    <n v="0"/>
    <n v="0"/>
    <n v="4"/>
    <s v="https://x.com/BuswayFansC/status/1812099464284483854"/>
    <n v="2394713818"/>
    <s v="BuswayFansC"/>
    <x v="559"/>
  </r>
  <r>
    <n v="1.8125016707080499E+18"/>
    <s v="Sun Jul 14 14:57:27 +0000 2024"/>
    <n v="0"/>
    <s v="Daripada nambah lane mending integrasi LRT MRT KRL dll. Itu udah ada commuter line buktinya pada suka pake ditambahin lagi jalurnya. Yang wilayah pinggir kasih microtrans/angkot buat ke pusat transit/halte busway terdekat bikinin rute kasih di peta"/>
    <n v="1.8125016707080499E+18"/>
    <m/>
    <m/>
    <s v="in"/>
    <s v="Burjo Permata"/>
    <n v="0"/>
    <n v="1"/>
    <n v="0"/>
    <s v="https://x.com/nastelgeprek/status/1812501670708056324"/>
    <n v="1.60357618458691E+18"/>
    <s v="nastelgeprek"/>
    <x v="560"/>
  </r>
  <r>
    <n v="1.81239879751711E+18"/>
    <s v="Sun Jul 14 08:08:40 +0000 2024"/>
    <n v="0"/>
    <s v="kalo mau cuma numpang lewat ini hati bukan halte busway tosari icbc."/>
    <n v="1.81239879751711E+18"/>
    <m/>
    <m/>
    <s v="in"/>
    <s v="Jakarta Capital Region, Indone"/>
    <n v="0"/>
    <n v="0"/>
    <n v="0"/>
    <s v="https://x.com/bhumisamudera/status/1812398797517111298"/>
    <n v="1.6775926288405199E+18"/>
    <s v="bhumisamudera"/>
    <x v="561"/>
  </r>
  <r>
    <n v="1.8124837301096E+18"/>
    <s v="Sun Jul 14 13:46:10 +0000 2024"/>
    <n v="1"/>
    <s v="Karena mikirnya dr orang yg bangun tol yang naiknya mobil terus. Coba naik MRT atau busway. Toilet ada tiap stasiun kalo kebelet. Bedanya mau gak pake kakinya buat jalan agak jauh ama kepanasan aj"/>
    <n v="1.8124837301096E+18"/>
    <m/>
    <m/>
    <s v="in"/>
    <s v="ÃœT: -6.2113911,106.8306879"/>
    <n v="0"/>
    <n v="1"/>
    <n v="0"/>
    <s v="https://x.com/arivrh/status/1812483730109608110"/>
    <n v="37564776"/>
    <s v="arivrh"/>
    <x v="562"/>
  </r>
  <r>
    <n v="1.8120259521107999E+18"/>
    <s v="Sat Jul 13 07:27:07 +0000 2024"/>
    <n v="4"/>
    <s v="btw busway set list salma apa ya hari ini??? aaaaa gasabarr"/>
    <n v="1.8120259521107999E+18"/>
    <m/>
    <m/>
    <s v="in"/>
    <s v="5almine"/>
    <n v="0"/>
    <n v="1"/>
    <n v="0"/>
    <s v="https://x.com/cegiluhuy/status/1812025952110805063"/>
    <n v="1.6018330798864499E+18"/>
    <s v="cegiluhuy"/>
    <x v="563"/>
  </r>
  <r>
    <n v="1.81243198100046E+18"/>
    <s v="Sun Jul 14 10:20:32 +0000 2024"/>
    <n v="0"/>
    <s v="bangga dgn diri sendiri yg ga sala naik busway ke monas https://t.co/ZGn6TW3Nld"/>
    <n v="1.81243198100046E+18"/>
    <s v="https://pbs.twimg.com/media/GScNRgzWwAEpmhG.jpg"/>
    <m/>
    <s v="in"/>
    <m/>
    <n v="0"/>
    <n v="0"/>
    <n v="0"/>
    <s v="https://x.com/cintakuaci/status/1812431981000466902"/>
    <n v="7.0780647739057702E+17"/>
    <s v="cintakuaci"/>
    <x v="564"/>
  </r>
  <r>
    <n v="1.8120725094892301E+18"/>
    <s v="Sat Jul 13 10:32:07 +0000 2024"/>
    <n v="0"/>
    <s v="Asli gw mau nonton sama temen gw trus emg kebetulan nenek gw mau balik. Ketemu di halte busway pas gw lagi ngobrol sama temen gw tibaÂ² nyamperin ngasih 100k hhhh warna merah warna cinta"/>
    <n v="1.8120725094892301E+18"/>
    <m/>
    <m/>
    <s v="in"/>
    <s v="any pronouns // 18 // ENTP"/>
    <n v="0"/>
    <n v="0"/>
    <n v="0"/>
    <s v="https://x.com/asperealism/status/1812072509489230184"/>
    <n v="1.77701965545198E+18"/>
    <s v="asperealism"/>
    <x v="565"/>
  </r>
  <r>
    <n v="1.81252124485376E+18"/>
    <s v="Sun Jul 14 16:15:14 +0000 2024"/>
    <n v="0"/>
    <s v="salah naik busway "/>
    <n v="1.81252124485376E+18"/>
    <m/>
    <m/>
    <s v="in"/>
    <s v="entp, 19"/>
    <n v="0"/>
    <n v="1"/>
    <n v="0"/>
    <s v="https://x.com/lag00nabluu/status/1812521244853760326"/>
    <n v="1.7621464918530501E+18"/>
    <s v="lag00nabluu"/>
    <x v="566"/>
  </r>
  <r>
    <n v="1.81217181867938E+18"/>
    <s v="Sat Jul 13 17:06:44 +0000 2024"/>
    <n v="0"/>
    <s v="jalan kaki sampe tp karena sempet pindah rumah jd kudu naik busway/motor/bus sekolah"/>
    <n v="1.81217181867938E+18"/>
    <m/>
    <m/>
    <s v="in"/>
    <m/>
    <n v="0"/>
    <n v="0"/>
    <n v="0"/>
    <s v="https://x.com/twshinyuya/status/1812171818679386150"/>
    <n v="1.3664377558787E+18"/>
    <s v="twshinyuya"/>
    <x v="567"/>
  </r>
  <r>
    <n v="1.8124613635473201E+18"/>
    <s v="Sun Jul 14 12:17:17 +0000 2024"/>
    <n v="2"/>
    <s v="@PT_Transjakarta Selamat sore. Bus Transjakarta 3F arah Senayan Bank DKI AC-nya tidak terasa alias gerah terutama di seat dekat pintu belakang. Mohon dicek ya. Saya kegerahan. Terima kasih. TJ 3F SAF 111. https://t.co/P5hgI7fz4o"/>
    <n v="1.8124613635473201E+18"/>
    <s v="https://pbs.twimg.com/media/GScn_dxXMAAqJt_.jpg"/>
    <s v="PT_Transjakarta"/>
    <s v="in"/>
    <s v="Priority Seat"/>
    <n v="0"/>
    <n v="1"/>
    <n v="1"/>
    <s v="https://x.com/26Ceicei/status/1812461363547324673"/>
    <n v="124639815"/>
    <s v="26Ceicei"/>
    <x v="568"/>
  </r>
  <r>
    <n v="1.81212379275763E+18"/>
    <s v="Sat Jul 13 13:55:54 +0000 2024"/>
    <n v="0"/>
    <s v="Awowkwowkwok lagi buru-buru ngejar busway atau kereta terus depan lu malah planga-plongo atau diem nutupin jalan. Rasanya mau gue katain tapi mending langsung tabrak aja dan lari AOWWKOWWKOWK"/>
    <n v="1.81212379275763E+18"/>
    <m/>
    <m/>
    <s v="in"/>
    <s v="Sunghoon â¤ï¸ Jaeyun"/>
    <n v="0"/>
    <n v="0"/>
    <n v="0"/>
    <s v="https://x.com/ixieviety/status/1812123792757633395"/>
    <n v="1.3916771728347E+18"/>
    <s v="ixieviety"/>
    <x v="569"/>
  </r>
  <r>
    <n v="1.81247325812781E+18"/>
    <s v="Sun Jul 14 13:04:33 +0000 2024"/>
    <n v="0"/>
    <s v="demi dah ini semua gara-gara ac busway di kondisi hujan lebat fak padahal kepalaku ga kena air???? ah memang tubuh lemah dan payah juga bjir begitu doang langsung meriang"/>
    <n v="1.81247325812781E+18"/>
    <m/>
    <m/>
    <s v="in"/>
    <s v="she/her"/>
    <n v="0"/>
    <n v="0"/>
    <n v="0"/>
    <s v="https://x.com/yukiymiya/status/1812473258127819212"/>
    <n v="1.64168689394243E+18"/>
    <s v="yukiymiya"/>
    <x v="570"/>
  </r>
  <r>
    <n v="1.81237201045201E+18"/>
    <s v="Sun Jul 14 06:22:14 +0000 2024"/>
    <n v="75"/>
    <s v="[14072024] Daily Chart On Spotify Update 13 July 2024. Semuanya menurun gusyyyy besok harus naik lagi ya! Anwy busway mmf ak baru update lagi #Nabilataqiyyah https://t.co/8GIGEHp3pl"/>
    <n v="1.81237201045201E+18"/>
    <s v="https://pbs.twimg.com/media/GSbWvJ7WIAAy6Bi.jpg"/>
    <m/>
    <s v="in"/>
    <m/>
    <n v="0"/>
    <n v="1"/>
    <n v="4"/>
    <s v="https://x.com/hourlynabila_/status/1812372010452013225"/>
    <n v="1.79687697067823E+18"/>
    <s v="hourlynabila_"/>
    <x v="571"/>
  </r>
  <r>
    <n v="1.8124534287210399E+18"/>
    <s v="Sun Jul 14 11:45:45 +0000 2024"/>
    <n v="4"/>
    <s v="Sudiro Tungga Jaya. Terminal Poris Plawad Cipondoh. https://t.co/ttSEeJXEx6"/>
    <n v="1.8124534287210399E+18"/>
    <s v="https://pbs.twimg.com/media/GScgwobXgAEDLa6.jpg"/>
    <m/>
    <s v="in"/>
    <s v="Priority Seat"/>
    <n v="0"/>
    <n v="2"/>
    <n v="0"/>
    <s v="https://x.com/26Ceicei/status/1812453428721041477"/>
    <n v="124639815"/>
    <s v="26Ceicei"/>
    <x v="572"/>
  </r>
  <r>
    <n v="1.81203962081073E+18"/>
    <s v="Sat Jul 13 08:21:26 +0000 2024"/>
    <n v="32"/>
    <s v="ke blok m skrg enak bgt tinggal naik krl sampe cawang trs naik busway 4K sampe kejagung depan m bloc mana lewat jalur langit jadi ga kena macet tendean"/>
    <n v="1.81203962081073E+18"/>
    <m/>
    <m/>
    <s v="in"/>
    <s v="Bogor, Jawa Barat"/>
    <n v="0"/>
    <n v="7"/>
    <n v="0"/>
    <s v="https://x.com/sleepycad/status/1812039620810735999"/>
    <n v="7.4545298312767002E+17"/>
    <s v="sleepycad"/>
    <x v="573"/>
  </r>
  <r>
    <n v="1.81209247164995E+18"/>
    <s v="Sat Jul 13 11:51:26 +0000 2024"/>
    <n v="0"/>
    <s v="Nomer 5 gue jalan cepet buat ngejar krl ato busway Nomer 13 apa salahnya sih manggil temen cewek pake beb atau say ? Kl temen cowok baru salah Dan gue punya 2 akun WA buat misahin chat kerjaan sama private life ya hellooo Aneh2 aja people jaman now "/>
    <n v="1.81209247164995E+18"/>
    <m/>
    <m/>
    <s v="in"/>
    <s v="Jakarta, Indonesia"/>
    <n v="0"/>
    <n v="0"/>
    <n v="0"/>
    <s v="https://x.com/earthy_avatar/status/1812092471649955938"/>
    <n v="9.3026176856727104E+17"/>
    <s v="earthy_avatar"/>
    <x v="574"/>
  </r>
  <r>
    <n v="1.8124155152202099E+18"/>
    <s v="Sun Jul 14 09:15:06 +0000 2024"/>
    <n v="0"/>
    <s v="nunggu busway 7f ampe bangkotan apa gua naik 2c aja ya healing ke prj"/>
    <n v="1.8124155152202099E+18"/>
    <m/>
    <m/>
    <s v="in"/>
    <m/>
    <n v="0"/>
    <n v="0"/>
    <n v="0"/>
    <s v="https://x.com/cruchiloops/status/1812415515220218036"/>
    <n v="1.2587665357592901E+18"/>
    <s v="cruchiloops"/>
    <x v="575"/>
  </r>
  <r>
    <n v="1.81191837057459E+18"/>
    <s v="Sat Jul 13 00:19:38 +0000 2024"/>
    <n v="0"/>
    <s v="jirrr kocak ngets ada org naik sepeda di jalur busway"/>
    <n v="1.81191837057459E+18"/>
    <m/>
    <m/>
    <s v="in"/>
    <m/>
    <n v="0"/>
    <n v="0"/>
    <n v="0"/>
    <s v="https://x.com/mxflurryoreooo/status/1811918370574598535"/>
    <n v="7.5824125807038797E+17"/>
    <s v="mxflurryoreooo"/>
    <x v="576"/>
  </r>
  <r>
    <n v="1.8119239262909499E+18"/>
    <s v="Sat Jul 13 00:41:42 +0000 2024"/>
    <n v="5"/>
    <s v="Pake nanya lagi salah siape ? Lu emang gak inget kejadian busway karatan di DKI ?"/>
    <n v="1.8119239262909499E+18"/>
    <m/>
    <m/>
    <s v="in"/>
    <s v="Desa Tumaritis"/>
    <n v="0"/>
    <n v="2"/>
    <n v="3"/>
    <s v="https://x.com/Para2_Goblok58/status/1811923926290956540"/>
    <n v="230040721"/>
    <s v="Para2_Goblok58"/>
    <x v="577"/>
  </r>
  <r>
    <n v="1.81213979461888E+18"/>
    <s v="Sat Jul 13 14:59:29 +0000 2024"/>
    <n v="2"/>
    <s v="sedih bgt pindah sby gak bisa lagi merasakan naik krl busway jaklingko dan transum transum keren lainnya ueueee "/>
    <n v="1.81213979461888E+18"/>
    <m/>
    <m/>
    <s v="in"/>
    <s v="stujep â€“ uaÂ²â´ï¹’â˜† intj-t â˜† é­š ðŸ "/>
    <n v="0"/>
    <n v="3"/>
    <n v="0"/>
    <s v="https://x.com/yeojinwibu/status/1812139794618880113"/>
    <n v="1.76317566983039E+18"/>
    <s v="yeojinwibu"/>
    <x v="578"/>
  </r>
  <r>
    <n v="1.8119844311730199E+18"/>
    <s v="Sat Jul 13 04:42:08 +0000 2024"/>
    <n v="0"/>
    <s v="WTS IMPACNATION MATSURI DAY 2 karena gw beli 2 days presale cuman gajadi nonton day 2 kecapean 60k nepis bisa COD wristband di halte busway cawang sentral-pinran koridor 9/9c"/>
    <n v="1.8119844311730199E+18"/>
    <m/>
    <m/>
    <s v="in"/>
    <s v="jaswar suka sambat dikit "/>
    <n v="0"/>
    <n v="4"/>
    <n v="0"/>
    <s v="https://x.com/dreamwasatken/status/1811984431173022077"/>
    <n v="1.3087291463573701E+18"/>
    <s v="dreamwasatken"/>
    <x v="579"/>
  </r>
  <r>
    <n v="1.8126094871756401E+18"/>
    <s v="Sun Jul 14 22:05:53 +0000 2024"/>
    <n v="0"/>
    <s v="05.05: Terjadi kecelakaan tunggal kendaraan roda empat menabrak separator Busway di ruas Jl. Arteri Pondok Indah. Belum ada petugas di lokasi. (B. Siti) @TMCPoldaMetro #InfoLalinElshinta https://t.co/YlP4woaOas"/>
    <n v="1.8126094871756401E+18"/>
    <s v="https://pbs.twimg.com/ext_tw_video_thumb/1812609380375744512/pu/img/tRG52LYMEGtepAUB.jpg"/>
    <m/>
    <s v="in"/>
    <m/>
    <n v="1"/>
    <n v="0"/>
    <n v="1"/>
    <s v="https://x.com/RadioElshinta/status/1812609487175647351"/>
    <n v="121640063"/>
    <s v="RadioElshinta"/>
    <x v="580"/>
  </r>
  <r>
    <n v="1.8120817883717299E+18"/>
    <s v="Sat Jul 13 11:58:15 +0000 2024"/>
    <n v="0"/>
    <s v="@__ditsss 1. Donlot aplikasi whoosh 2. Book tiket lalu bayar 3. Akses transum ke stasiun whoosh bisa dicapai dgn busway &amp;amp; lrt arah ke cawang 4. Sampai di stasiun paling lambat 30 menit sebelum jam keberangkatan"/>
    <n v="1.81209418384449E+18"/>
    <m/>
    <s v="catssss__01"/>
    <s v="in"/>
    <s v="ÐŸÑ€ÑÐ¶Ð¸Ð½ÑÐºÐ¸Ð¹ Ñ€Ð°Ð¹Ð¾Ð½, ÐšÐ°Ñ€ÐµÐ»Ð¸Ñ Ñ€ÐµÑÐ¿"/>
    <n v="0"/>
    <n v="1"/>
    <n v="0"/>
    <s v="https://x.com/kelixmann/status/1812094183844491665"/>
    <n v="1.42537730195327E+18"/>
    <s v="kelixmann"/>
    <x v="581"/>
  </r>
  <r>
    <n v="1.81230987129726E+18"/>
    <s v="Sun Jul 14 02:15:19 +0000 2024"/>
    <n v="0"/>
    <s v="ini jadwal busway di gmaps tuh asli apa beda si?"/>
    <n v="1.81230987129726E+18"/>
    <m/>
    <m/>
    <s v="in"/>
    <s v="Tangerang, Indonesia"/>
    <n v="0"/>
    <n v="1"/>
    <n v="0"/>
    <s v="https://x.com/Hidupemngberat/status/1812309871297266167"/>
    <n v="1.68093275697984E+18"/>
    <s v="Hidupemngberat"/>
    <x v="582"/>
  </r>
  <r>
    <n v="1.81246775878287E+18"/>
    <s v="Sun Jul 14 12:42:42 +0000 2024"/>
    <n v="0"/>
    <s v="GUE LG DI BUSWAY??? GANTENG BGTTTTTTTTTT KOCAKKKKKKK"/>
    <n v="1.81246775878287E+18"/>
    <m/>
    <m/>
    <s v="in"/>
    <s v="HEEart"/>
    <n v="0"/>
    <n v="0"/>
    <n v="0"/>
    <s v="https://x.com/fiyyaagn/status/1812467758782873634"/>
    <n v="1.7521194487468101E+18"/>
    <s v="fiyyaagn"/>
    <x v="583"/>
  </r>
  <r>
    <n v="1.81197505065825E+18"/>
    <s v="Sat Jul 13 04:04:51 +0000 2024"/>
    <n v="0"/>
    <s v="Jir kayaknya gua se busway sama abangÂ² uploadguy deh"/>
    <n v="1.81197505065825E+18"/>
    <m/>
    <m/>
    <s v="in"/>
    <m/>
    <n v="0"/>
    <n v="1"/>
    <n v="0"/>
    <s v="https://x.com/iniandiittttsal/status/1811975050658254904"/>
    <n v="1.4861923115751199E+18"/>
    <s v="iniandiittttsal"/>
    <x v="584"/>
  </r>
  <r>
    <n v="1.8121886993898099E+18"/>
    <s v="Sat Jul 13 18:13:49 +0000 2024"/>
    <n v="0"/>
    <s v="Gue dulu jalan sendiri naik busway mrt ke taman sendiri baca buku nonton makan ngafe belanja berenang lari sendirian kalau sama temen takutnya mungkin malah dia ga ngerasa nyaman kalo aku belanja lama atau gimana tp sometimes hang out sama temen tp seringan sendiri"/>
    <n v="1.8121886993898099E+18"/>
    <m/>
    <m/>
    <s v="in"/>
    <s v="DKI Jakarta, Indonesia"/>
    <n v="0"/>
    <n v="0"/>
    <n v="0"/>
    <s v="https://x.com/putririha_/status/1812188699389817034"/>
    <n v="479052931"/>
    <s v="putririha_"/>
    <x v="585"/>
  </r>
  <r>
    <n v="1.81233721859966E+18"/>
    <s v="Sun Jul 14 04:03:59 +0000 2024"/>
    <n v="0"/>
    <s v="ya ampun so sorry for you ka. aku juga pernah ngalamin hal yang hampir sama cuma bedanya di busway. ada ibu hamil yang notabenenya kan prioritas ga dapet kursi karena posisinya kursi prioritas bagian depan udah keisi semua sama lansia"/>
    <n v="1.81233721859966E+18"/>
    <m/>
    <m/>
    <s v="in"/>
    <m/>
    <n v="0"/>
    <n v="1"/>
    <n v="0"/>
    <s v="https://x.com/nataaruna/status/1812337218599666039"/>
    <n v="1.13874265867792E+18"/>
    <s v="nataaruna"/>
    <x v="586"/>
  </r>
  <r>
    <n v="1.81233590613073E+18"/>
    <s v="Sun Jul 14 03:58:46 +0000 2024"/>
    <n v="0"/>
    <s v="Kaum mendang mending bingung mau bablas naik busway atau sambung mrt"/>
    <n v="1.81233590613073E+18"/>
    <m/>
    <m/>
    <s v="in"/>
    <s v="21+ minor dni"/>
    <n v="0"/>
    <n v="1"/>
    <n v="0"/>
    <s v="https://x.com/oxtober09x/status/1812335906130739598"/>
    <n v="1.68045045069554E+18"/>
    <s v="oxtober09x"/>
    <x v="587"/>
  </r>
  <r>
    <n v="1.81200832493984E+18"/>
    <s v="Sat Jul 13 11:02:39 +0000 2024"/>
    <n v="9"/>
    <s v="@worksfess gue 5 juta di jaksel dan gue bisa hidup nder ya beda dikit tp masih bisa lah kos 800k dket busway makan warteg+jajan mentok 1 jt transport gue maksimalin 200k tp krna sandwich gen gue gabisa nabung"/>
    <n v="1.8120801944437801E+18"/>
    <m/>
    <s v="worksfess"/>
    <s v="in"/>
    <s v="vkv switch | 21+"/>
    <n v="0"/>
    <n v="3"/>
    <n v="0"/>
    <s v="https://x.com/assumsii/status/1812080194443788291"/>
    <n v="85705533"/>
    <s v="assumsii"/>
    <x v="588"/>
  </r>
  <r>
    <n v="1.8121219314555699E+18"/>
    <s v="Sat Jul 13 13:48:31 +0000 2024"/>
    <n v="0"/>
    <s v="td pas naik busway PENUH BGT . trs ada kakak kakak kocak asbun akhirnya gw jd ngobrol sm dia??? sama temen-temennya jg apasih abang buswaynya jg ikutan ngobrol sm kita???? grgr macet bgt trs penuh "/>
    <n v="1.8121219344797199E+18"/>
    <m/>
    <s v="KLANDESTllN"/>
    <s v="in"/>
    <s v="soobinðŸ’ðŸ¥°ðŸ˜ðŸ˜šðŸ’žðŸ‘©â€â¤ï¸â€ðŸ’‹â€ðŸ‘¨"/>
    <n v="0"/>
    <n v="0"/>
    <n v="0"/>
    <s v="https://x.com/KLANDESTllN/status/1812121934479728764"/>
    <n v="1.3243602704126001E+18"/>
    <s v="KLANDESTllN"/>
    <x v="589"/>
  </r>
  <r>
    <n v="1.8119600449943601E+18"/>
    <s v="Sat Jul 13 03:05:13 +0000 2024"/>
    <n v="1"/>
    <s v=" Jual murah hitung tanah Rp 15jt/m Lt300m sudah direnovasi rumah di Jl.Kangkung Kebayoran lama aman tdk berisik dkt pasar keb lama mall 3km kantor R tamu luas banyak transportasi busway sgt strategis bank Rumah sakit HANYA UTK YG SERIUS 085102373212 https://t.co/gGd0TAl9UK"/>
    <n v="1.8119600449943601E+18"/>
    <s v="https://pbs.twimg.com/media/GSVgDUqWUAA9t85.jpg"/>
    <m/>
    <s v="in"/>
    <s v="jakarta selatan"/>
    <n v="1"/>
    <n v="0"/>
    <n v="1"/>
    <s v="https://x.com/TirtaHartanto/status/1811960044994363495"/>
    <n v="557092878"/>
    <s v="TirtaHartanto"/>
    <x v="590"/>
  </r>
  <r>
    <n v="1.8123692044333499E+18"/>
    <s v="Sun Jul 14 06:11:05 +0000 2024"/>
    <n v="0"/>
    <s v="Ke lotte enak naik motor atau naik busway aja ya guee"/>
    <n v="1.8123692044333499E+18"/>
    <m/>
    <m/>
    <s v="in"/>
    <s v="miniverse"/>
    <n v="0"/>
    <n v="0"/>
    <n v="0"/>
    <s v="https://x.com/Sparklingjeen/status/1812369204433355241"/>
    <n v="1.02697476184109E+18"/>
    <s v="Sparklingjeen"/>
    <x v="591"/>
  </r>
  <r>
    <n v="1.8124534287210399E+18"/>
    <s v="Sun Jul 14 11:45:58 +0000 2024"/>
    <n v="3"/>
    <s v="KYM Trans Hello Kitty . Terminal Poris Plawad Cipondoh. https://t.co/nINbUx9NWB"/>
    <n v="1.8124534818796101E+18"/>
    <s v="https://pbs.twimg.com/media/GScgzrxWIAAw7Ka.jpg"/>
    <s v="26Ceicei"/>
    <s v="in"/>
    <s v="Priority Seat"/>
    <n v="0"/>
    <n v="1"/>
    <n v="0"/>
    <s v="https://x.com/26Ceicei/status/1812453481879613658"/>
    <n v="124639815"/>
    <s v="26Ceicei"/>
    <x v="592"/>
  </r>
  <r>
    <n v="1.81193695587536E+18"/>
    <s v="Sat Jul 13 01:33:29 +0000 2024"/>
    <n v="0"/>
    <s v="KENAPASI BOTI2 BERISIK BGT ANJINGGGGGG. DI BUSWAY CUMA MEREKA DOANG YANG PALING BERISIK KETAWA2 BERASA JADI CEWE KAH? BABIKKK BERISIK LO ANJINGG"/>
    <n v="1.81193695587536E+18"/>
    <m/>
    <m/>
    <s v="in"/>
    <s v="ðŸ‡®ðŸ‡©"/>
    <n v="0"/>
    <n v="0"/>
    <n v="0"/>
    <s v="https://x.com/calledmelea/status/1811936955875360805"/>
    <n v="1435783616"/>
    <s v="calledmelea"/>
    <x v="593"/>
  </r>
  <r>
    <n v="1.8124118359599501E+18"/>
    <s v="Sun Jul 14 09:00:29 +0000 2024"/>
    <n v="0"/>
    <s v="Aaaaaa tadi ga sengaja papasan sama kak Winona di halte busway.... Ga sempat ngajak foto karena bus nya dah dateng "/>
    <n v="1.8124118359599501E+18"/>
    <m/>
    <m/>
    <s v="in"/>
    <s v="nomaden"/>
    <n v="0"/>
    <n v="0"/>
    <n v="0"/>
    <s v="https://x.com/halfhumalien/status/1812411835959955937"/>
    <n v="1.4567232390114501E+18"/>
    <s v="halfhumalien"/>
    <x v="594"/>
  </r>
  <r>
    <n v="1.8123970293370399E+18"/>
    <s v="Sun Jul 14 08:01:39 +0000 2024"/>
    <n v="4"/>
    <s v="Review toilet Halte Transjakarta Petamburan: - Toilet disabilitas gak dibuka; - Di toilet wanita gak ada wastafel; - Dari dua toilet wanita hanya satu yang bisa digunakan. Tolong ya @PT_Transjakarta. Ada aja penyakit halte baru. https://t.co/VA3fvxhUx1"/>
    <n v="1.8123970293370399E+18"/>
    <s v="https://pbs.twimg.com/media/GSbtecgWgAAt16T.jpg"/>
    <m/>
    <s v="in"/>
    <s v="Priority Seat"/>
    <n v="0"/>
    <n v="4"/>
    <n v="2"/>
    <s v="https://x.com/26Ceicei/status/1812397029337047445"/>
    <n v="124639815"/>
    <s v="26Ceicei"/>
    <x v="595"/>
  </r>
  <r>
    <n v="1.81198239008211E+18"/>
    <s v="Sat Jul 13 04:34:01 +0000 2024"/>
    <n v="0"/>
    <s v="guys kalo mau kesini jurusan busway sama krl nya apa ya? #genask https://t.co/WqQEpL5HIc"/>
    <n v="1.81198239008211E+18"/>
    <s v="https://pbs.twimg.com/media/GSVnH6dW0AEQZ6p.jpg"/>
    <m/>
    <s v="in"/>
    <s v=".  carat only "/>
    <n v="0"/>
    <n v="0"/>
    <n v="0"/>
    <s v="https://x.com/W0NUJJANG/status/1811982390082118046"/>
    <n v="1.59388438494318E+18"/>
    <s v="W0NUJJANG"/>
    <x v="596"/>
  </r>
  <r>
    <n v="1.8121591942647301E+18"/>
    <s v="Sat Jul 13 16:16:34 +0000 2024"/>
    <n v="3"/>
    <s v="Closing-an hari ini; naik jagat TJ 4F dari Pulogadung. TJ 4F TJ-0718. https://t.co/2jp7vRe9Bm"/>
    <n v="1.8121591942647301E+18"/>
    <s v="https://pbs.twimg.com/media/GSYVLobWYAAuP-p.jpg"/>
    <m/>
    <s v="in"/>
    <s v="Priority Seat"/>
    <n v="0"/>
    <n v="0"/>
    <n v="0"/>
    <s v="https://x.com/26Ceicei/status/1812159194264736243"/>
    <n v="124639815"/>
    <s v="26Ceicei"/>
    <x v="597"/>
  </r>
  <r>
    <n v="1.81208414020606E+18"/>
    <s v="Sat Jul 13 11:18:20 +0000 2024"/>
    <n v="0"/>
    <s v="Tian msh di busway trs lihat foto terbarunya Mas Seokjin yg dari W Korea "/>
    <n v="1.81208414020606E+18"/>
    <m/>
    <m/>
    <s v="in"/>
    <s v="Jakarta, indonesia."/>
    <n v="0"/>
    <n v="1"/>
    <n v="0"/>
    <s v="https://x.com/_antysari/status/1812084140206063678"/>
    <n v="2351397566"/>
    <s v="_antysari"/>
    <x v="598"/>
  </r>
  <r>
    <n v="1.81249267024336E+18"/>
    <s v="Sun Jul 14 14:21:41 +0000 2024"/>
    <n v="0"/>
    <s v="Usul sih beberapa gedung acurin aja biar lebih lebar jalannya. Kan bisa nambah jalur busway Kayak FX Sudirman tuh menuh menuhin tempat. Sanggar tarinya bisa dipindahin di RPTRA terdekat"/>
    <n v="1.81249267024336E+18"/>
    <m/>
    <m/>
    <s v="in"/>
    <s v="Jakarta Capital Region, Indone"/>
    <n v="0"/>
    <n v="0"/>
    <n v="0"/>
    <s v="https://x.com/eye_am_tama/status/1812492670243365086"/>
    <n v="85052350"/>
    <s v="eye_am_tama"/>
    <x v="599"/>
  </r>
  <r>
    <n v="1.8120366942811899E+18"/>
    <s v="Sat Jul 13 08:09:48 +0000 2024"/>
    <n v="0"/>
    <s v="anjay aku ktemu carat di busway pgn nyapa malu bgt amjrit soalnya aku sendirian"/>
    <n v="1.8120366942811899E+18"/>
    <m/>
    <m/>
    <s v="in"/>
    <s v="she / her"/>
    <n v="0"/>
    <n v="0"/>
    <n v="0"/>
    <s v="https://x.com/blessedhyuck/status/1812036694281191671"/>
    <n v="1.3739686725789299E+18"/>
    <s v="blessedhyuck"/>
    <x v="600"/>
  </r>
  <r>
    <n v="1.8121279244575201E+18"/>
    <s v="Sat Jul 13 14:12:19 +0000 2024"/>
    <n v="2"/>
    <s v="plsss anyone yg naik busway 1F arah bundaran senayan klo ada yg liat dompet warna hitam pls infoin Dompetku ketinggalan di bus itu"/>
    <n v="1.8121279244575201E+18"/>
    <m/>
    <m/>
    <s v="in"/>
    <m/>
    <n v="0"/>
    <n v="0"/>
    <n v="1"/>
    <s v="https://x.com/rktpni/status/1812127924457529395"/>
    <n v="1.36423175799474E+18"/>
    <s v="rktpni"/>
    <x v="601"/>
  </r>
  <r>
    <n v="1.8119747530888599E+18"/>
    <s v="Sat Jul 13 04:03:40 +0000 2024"/>
    <n v="0"/>
    <s v="anak kecil umur 2taun naik busway harus bayar ga ya? @PT_Transjakarta"/>
    <n v="1.8119747530888599E+18"/>
    <m/>
    <m/>
    <s v="in"/>
    <s v="slow reader"/>
    <n v="0"/>
    <n v="1"/>
    <n v="0"/>
    <s v="https://x.com/grindeIwaldz/status/1811974753088864509"/>
    <n v="9.5081286285898099E+17"/>
    <s v="grindeIwaldz"/>
    <x v="602"/>
  </r>
  <r>
    <n v="1.81200774867633E+18"/>
    <s v="Sat Jul 13 06:14:47 +0000 2024"/>
    <n v="0"/>
    <s v="Engga KRL ga busway ngehe juga"/>
    <n v="1.81200774867633E+18"/>
    <m/>
    <m/>
    <s v="in"/>
    <s v="DKI Jakarta, Indonesia"/>
    <n v="0"/>
    <n v="0"/>
    <n v="0"/>
    <s v="https://x.com/jhonynraw/status/1812007748676333650"/>
    <n v="1.5428421056930701E+18"/>
    <s v="jhonynraw"/>
    <x v="603"/>
  </r>
  <r>
    <n v="1.81247991997022E+18"/>
    <s v="Sun Jul 14 13:31:01 +0000 2024"/>
    <n v="2"/>
    <s v="By the way anyway busway 2 hari konser ga ada momen michaeng kah? kangen michaeng"/>
    <n v="1.81247991997022E+18"/>
    <m/>
    <m/>
    <s v="in"/>
    <m/>
    <n v="0"/>
    <n v="0"/>
    <n v="0"/>
    <s v="https://x.com/PenguinsTiger/status/1812479919970222296"/>
    <n v="1441108466"/>
    <s v="PenguinsTiger"/>
    <x v="604"/>
  </r>
  <r>
    <n v="1.8123823344880699E+18"/>
    <s v="Sun Jul 14 07:03:15 +0000 2024"/>
    <n v="0"/>
    <s v="Sempol ayam. Depan Halte Transjakarta Pinang Ranti Makasar. https://t.co/9tpmdsgiGt"/>
    <n v="1.8123823344880699E+18"/>
    <s v="https://pbs.twimg.com/media/GSbgIKUW0AAWLwd.jpg"/>
    <m/>
    <s v="in"/>
    <s v="Priority Seat"/>
    <n v="0"/>
    <n v="1"/>
    <n v="0"/>
    <s v="https://x.com/26Ceicei/status/1812382334488076367"/>
    <n v="124639815"/>
    <s v="26Ceicei"/>
    <x v="605"/>
  </r>
  <r>
    <n v="1.81251916912626E+18"/>
    <s v="Sun Jul 14 16:06:59 +0000 2024"/>
    <n v="0"/>
    <s v="Flyover khusus untuk busway gapapa dah"/>
    <n v="1.81251916912626E+18"/>
    <m/>
    <m/>
    <s v="in"/>
    <s v="Tangerang"/>
    <n v="0"/>
    <n v="0"/>
    <n v="0"/>
    <s v="https://x.com/kikintsugi/status/1812519169126265318"/>
    <n v="769685557"/>
    <s v="kikintsugi"/>
    <x v="606"/>
  </r>
  <r>
    <n v="1.81236484431167E+18"/>
    <s v="Sun Jul 14 05:53:45 +0000 2024"/>
    <n v="0"/>
    <s v="Baru tau supir busway ada yg cewe "/>
    <n v="1.81236484431167E+18"/>
    <m/>
    <m/>
    <s v="in"/>
    <s v="Lampung, Indonesia"/>
    <n v="0"/>
    <n v="0"/>
    <n v="0"/>
    <s v="https://x.com/anwarraden25/status/1812364844311670849"/>
    <n v="1.7095494128953001E+18"/>
    <s v="anwarraden25"/>
    <x v="607"/>
  </r>
  <r>
    <n v="1.8118903282591601E+18"/>
    <s v="Sat Jul 13 08:02:18 +0000 2024"/>
    <n v="3"/>
    <s v="@Mdy_Asmara1701 bknya belajar dr busway??? cover tampak baru dan mulus..mesin sangat tdk layak... apa kabar museum busway buatanmu pak Jkwi???"/>
    <n v="1.81203480585874E+18"/>
    <m/>
    <s v="Mdy_Asmara1701"/>
    <s v="in"/>
    <m/>
    <n v="0"/>
    <n v="0"/>
    <n v="0"/>
    <s v="https://x.com/Dewa07178568652/status/1812034805858746872"/>
    <n v="1.72897096102909E+18"/>
    <s v="Dewa07178568652"/>
    <x v="608"/>
  </r>
  <r>
    <n v="1.81238911419457E+18"/>
    <s v="Sun Jul 14 07:58:48 +0000 2024"/>
    <n v="0"/>
    <s v="@CNNIndonesia Kereta tanpa rel ini akhirnya cuma Bus biasa buatan China 11-12 lah sama Busway yg tadinya itu kan Monorail harusnya Tapi akhirnya yg dibikin cuma 1 jalur jalanan dikasih pembatas buat bis jalan"/>
    <n v="1.8123963116747699E+18"/>
    <m/>
    <s v="CNNIndonesia"/>
    <s v="in"/>
    <s v="ðŸŒ¹"/>
    <n v="0"/>
    <n v="0"/>
    <n v="0"/>
    <s v="https://x.com/wannafigh/status/1812396311674773701"/>
    <n v="1.54285050549151E+18"/>
    <s v="wannafigh"/>
    <x v="609"/>
  </r>
  <r>
    <n v="1.81206983200914E+18"/>
    <s v="Sat Jul 13 11:26:14 +0000 2024"/>
    <n v="0"/>
    <s v="@haechaneeyy Kayaknya baru sih soalnya aku seumur-umur naik tj baru tau ada busway 4k"/>
    <n v="1.8120861281090401E+18"/>
    <m/>
    <s v="haechaneeyy"/>
    <s v="in"/>
    <s v="non sfs dnf."/>
    <n v="0"/>
    <n v="0"/>
    <n v="0"/>
    <s v="https://x.com/haechaniebee/status/1812086128109043787"/>
    <n v="1.76961748308509E+18"/>
    <s v="haechaniebee"/>
    <x v="610"/>
  </r>
  <r>
    <n v="1.8123240121163899E+18"/>
    <s v="Sun Jul 14 03:11:30 +0000 2024"/>
    <n v="2"/>
    <s v="Kalo marshel bisa janji MRT tangsel ketok palu dan mulai jalan dalam waktu 10 hari dia mimpin gapapa pilih aja. Kalo angkot busway dibanyakin aja ga kepikiran suruh ngelawak lagi aja."/>
    <n v="1.8123240121163899E+18"/>
    <m/>
    <m/>
    <s v="in"/>
    <s v="Jakarta , Indonesia"/>
    <n v="0"/>
    <n v="0"/>
    <n v="0"/>
    <s v="https://x.com/ramotgun/status/1812324012116390293"/>
    <n v="57320702"/>
    <s v="ramotgun"/>
    <x v="611"/>
  </r>
  <r>
    <n v="1.81263089826703E+18"/>
    <s v="Sun Jul 14 23:30:57 +0000 2024"/>
    <n v="0"/>
    <s v="bentar dlu catch up nya gue emosi soalnya ketinggalan busway depan mata faaakkkk senin kenapa macet mulu si ajggg"/>
    <n v="1.81263089826703E+18"/>
    <m/>
    <m/>
    <s v="in"/>
    <s v="kwp ksm hjs â™¡"/>
    <n v="0"/>
    <n v="0"/>
    <n v="0"/>
    <s v="https://x.com/kseungsmine/status/1812630898267038139"/>
    <n v="1.3538814700167301E+18"/>
    <s v="kseungsmine"/>
    <x v="612"/>
  </r>
  <r>
    <n v="1.8120316707045701E+18"/>
    <s v="Sat Jul 13 09:27:57 +0000 2024"/>
    <n v="0"/>
    <s v="@shuaadeer boseen ga ada halte busway nya jg "/>
    <n v="1.8120563626268001E+18"/>
    <m/>
    <s v="shuaadeer"/>
    <s v="in"/>
    <s v="wonu's heart Ë—ËË‹ â™¡ ËŽËŠË—"/>
    <n v="0"/>
    <n v="1"/>
    <n v="0"/>
    <s v="https://x.com/jjeonwonwoou/status/1812056362626801919"/>
    <n v="1.7359085279847401E+18"/>
    <s v="jjeonwonwoou"/>
    <x v="613"/>
  </r>
  <r>
    <n v="1.81242086344431E+18"/>
    <s v="Sun Jul 14 09:36:21 +0000 2024"/>
    <n v="0"/>
    <s v="Nunggu busway kalau posisi halte udah ada orang berarti bisa dibilang berarti udah cukup lama belon lewat kalau posisi kosong mlompong curiga bakal nunggu lebih lama ckck"/>
    <n v="1.81242086344431E+18"/>
    <m/>
    <m/>
    <s v="in"/>
    <s v="Jakarta Capital Region"/>
    <n v="1"/>
    <n v="1"/>
    <n v="0"/>
    <s v="https://x.com/lckmnrv/status/1812420863444312396"/>
    <n v="157220935"/>
    <s v="lckmnrv"/>
    <x v="614"/>
  </r>
  <r>
    <n v="1.81246644427549E+18"/>
    <s v="Sun Jul 14 12:37:28 +0000 2024"/>
    <n v="1"/>
    <s v="Griffin Scania hilang. TJ TJ11 TJ-0770. https://t.co/2z6CwmThfm"/>
    <n v="1.81246644427549E+18"/>
    <s v="https://pbs.twimg.com/media/GScsoAuW4AAoFva.jpg"/>
    <m/>
    <s v="in"/>
    <s v="Priority Seat"/>
    <n v="0"/>
    <n v="0"/>
    <n v="0"/>
    <s v="https://x.com/26Ceicei/status/1812466444275499147"/>
    <n v="124639815"/>
    <s v="26Ceicei"/>
    <x v="615"/>
  </r>
  <r>
    <n v="1.81218816913744E+18"/>
    <s v="Sat Jul 13 18:11:43 +0000 2024"/>
    <n v="0"/>
    <s v="ARRRGHHHHHHH PRAYING CIRCLE NEMU COWO SELAMPU IJO INI DI BUSWAY KORIDOR 5C ADA GAK YAH"/>
    <n v="1.81218816913744E+18"/>
    <m/>
    <m/>
    <s v="in"/>
    <m/>
    <n v="0"/>
    <n v="0"/>
    <n v="0"/>
    <s v="https://x.com/mencintainanon/status/1812188169137447161"/>
    <n v="1.2645593744979699E+18"/>
    <s v="mencintainanon"/>
    <x v="616"/>
  </r>
  <r>
    <n v="1.8119739701677499E+18"/>
    <s v="Sat Jul 13 04:00:33 +0000 2024"/>
    <n v="1"/>
    <s v="Pertama kali dalam hidup lihat orang jatuh di celah halte busway...."/>
    <n v="1.8119739701677499E+18"/>
    <m/>
    <m/>
    <s v="in"/>
    <m/>
    <n v="0"/>
    <n v="2"/>
    <n v="0"/>
    <s v="https://x.com/nyangnyanggz/status/1811973970167759251"/>
    <n v="1.0274930268499E+18"/>
    <s v="nyangnyanggz"/>
    <x v="617"/>
  </r>
  <r>
    <n v="1.80503967431618E+18"/>
    <s v="Sat Jul 13 16:13:55 +0000 2024"/>
    <n v="3"/>
    <s v="Finally kesampaian nyoba rute yang kembali beroperasi per 24 Juni 2024; 4K. Sekalinya nyoba langsung dua ritase. Rit pertama dan kedua hampir dua setengah jam. Akhirnya tidak penasaran lagi. TJ 4K: Pulogadung Kejaksaan Agung. TJ 4K MYS-21235. https://t.co/K5HbuxHSBC"/>
    <n v="1.8121585273074199E+18"/>
    <s v="https://pbs.twimg.com/media/GSYUi2FXsAAKkDi.jpg"/>
    <s v="26Ceicei"/>
    <s v="in"/>
    <s v="Priority Seat"/>
    <n v="0"/>
    <n v="0"/>
    <n v="0"/>
    <s v="https://x.com/26Ceicei/status/1812158527307428284"/>
    <n v="124639815"/>
    <s v="26Ceicei"/>
    <x v="618"/>
  </r>
  <r>
    <n v="1.81235306013357E+18"/>
    <s v="Sun Jul 14 05:06:56 +0000 2024"/>
    <n v="0"/>
    <s v="Kebodohan hari ini naik busway kebablasan 1 halte karena males muter akhirnya jalan sampai ke stasiun. Sampai Stasiun salah naik kereta tapi untung masih searah"/>
    <n v="1.81235306013357E+18"/>
    <m/>
    <m/>
    <s v="in"/>
    <m/>
    <n v="0"/>
    <n v="0"/>
    <n v="0"/>
    <s v="https://x.com/aimoound/status/1812353060133572711"/>
    <n v="1.0525277529417201E+18"/>
    <s v="aimoound"/>
    <x v="619"/>
  </r>
  <r>
    <n v="1.81240743518287E+18"/>
    <s v="Sun Jul 14 08:43:00 +0000 2024"/>
    <n v="2"/>
    <s v="Sticker pack Halte Transjakarta Senayan Bank DKI. https://t.co/iJjVGiApZ1"/>
    <n v="1.81240743518287E+18"/>
    <s v="https://pbs.twimg.com/media/GSb29JUWQAAa7qf.jpg"/>
    <m/>
    <s v="in"/>
    <s v="Priority Seat"/>
    <n v="0"/>
    <n v="0"/>
    <n v="0"/>
    <s v="https://x.com/26Ceicei/status/1812407435182878790"/>
    <n v="124639815"/>
    <s v="26Ceicei"/>
    <x v="620"/>
  </r>
  <r>
    <n v="1.81244625482126E+18"/>
    <s v="Sun Jul 14 11:17:15 +0000 2024"/>
    <n v="1"/>
    <s v="18.00 #LalinSonora Adanyapekerjaan galian di jln MT Haryono arah cawang sebaiknya separator busway dibuka sampai halte cawang. Dampak galian menyisakan 2 ruas jalan arteri &amp;amp; mengakibatkan kemacetan yg parah smp GT Tebet dan perempatan pancoran. @andita0107 https://t.co/M3eQkpbKmP"/>
    <n v="1.81244625482126E+18"/>
    <s v="https://pbs.twimg.com/media/GScaQfIWcAADirS.jpg"/>
    <m/>
    <s v="in"/>
    <s v="Jakarta Barat, DKI Jakarta"/>
    <n v="3"/>
    <n v="0"/>
    <n v="0"/>
    <s v="https://x.com/SonoraFM92/status/1812446254821261725"/>
    <n v="180696019"/>
    <s v="SonoraFM92"/>
    <x v="621"/>
  </r>
  <r>
    <n v="1.81204059004306E+18"/>
    <s v="Sat Jul 13 08:25:17 +0000 2024"/>
    <n v="1"/>
    <s v="tadi pagi jalanan dr monas sampai gbk full ditutup even busway gabisa jalan. repot bener itu yg balapan sepeda peserta ga seberapa tapi nyusahin"/>
    <n v="1.81204059004306E+18"/>
    <m/>
    <m/>
    <s v="in"/>
    <s v="jimin's arm"/>
    <n v="0"/>
    <n v="0"/>
    <n v="0"/>
    <s v="https://x.com/crescendojimin/status/1812040590043066475"/>
    <n v="321384321"/>
    <s v="crescendojimin"/>
    <x v="622"/>
  </r>
  <r>
    <n v="1.81215844147517E+18"/>
    <s v="Sat Jul 13 16:13:35 +0000 2024"/>
    <n v="0"/>
    <s v="Sial ketiduran di Busway dan akhirnya nyasar"/>
    <n v="1.81215844147517E+18"/>
    <m/>
    <m/>
    <s v="in"/>
    <s v="kadang Jakarta kadang Cikampek"/>
    <n v="0"/>
    <n v="0"/>
    <n v="0"/>
    <s v="https://x.com/Dityasyputra/status/1812158441475174738"/>
    <n v="1.08278434306226E+18"/>
    <s v="Dityasyputra"/>
    <x v="623"/>
  </r>
  <r>
    <n v="1.81251444544238E+18"/>
    <s v="Sun Jul 14 16:47:31 +0000 2024"/>
    <n v="0"/>
    <s v="@scubidothiscrap @primanggraini Jaman SS4 gue naik ojek dari BCIS ke halte busway 50rb sekarang berapa yaaa"/>
    <n v="1.8125293710787E+18"/>
    <m/>
    <s v="scubidothiscrap"/>
    <s v="in"/>
    <s v="Daegu"/>
    <n v="0"/>
    <n v="1"/>
    <n v="0"/>
    <s v="https://x.com/9yugreeen/status/1812529371078701095"/>
    <n v="2464660284"/>
    <s v="9yugreeen"/>
    <x v="624"/>
  </r>
  <r>
    <n v="1.78052326222687E+18"/>
    <s v="Sat Jul 13 16:18:34 +0000 2024"/>
    <n v="0"/>
    <s v="@johflamer mjb izin nanyaa kak kalau mau ke kuncit dari st. tebet naik busway itu turunnya di halte apa yah???"/>
    <n v="1.81215969459487E+18"/>
    <m/>
    <s v="johflamer"/>
    <s v="in"/>
    <m/>
    <n v="0"/>
    <n v="1"/>
    <n v="0"/>
    <s v="https://x.com/pacargyuvin/status/1812159694594871506"/>
    <n v="1.24939908354384E+18"/>
    <s v="pacargyuvin"/>
    <x v="625"/>
  </r>
  <r>
    <n v="1.81201171414322E+18"/>
    <s v="Sat Jul 13 06:30:32 +0000 2024"/>
    <n v="0"/>
    <s v="berangkat kerja jadi nak busway aja kali yak udah tiris banget ini perekonomian"/>
    <n v="1.81201171414322E+18"/>
    <m/>
    <m/>
    <s v="in"/>
    <m/>
    <n v="0"/>
    <n v="0"/>
    <n v="0"/>
    <s v="https://x.com/Jjajangmeong/status/1812011714143223995"/>
    <n v="1559512632"/>
    <s v="Jjajangmeong"/>
    <x v="626"/>
  </r>
  <r>
    <n v="1.8123509356973399E+18"/>
    <s v="Sun Jul 14 08:22:35 +0000 2024"/>
    <n v="0"/>
    <s v="@LeaLestariVT Tanya apa aja kan? Iya kan.... Anyway busway Freeway... Kapan ngajak mira Stream lagi *ok kabur ~"/>
    <n v="1.81240229869533E+18"/>
    <m/>
    <s v="LeaLestariVT"/>
    <s v="in"/>
    <s v="Fort Marlborough"/>
    <n v="0"/>
    <n v="1"/>
    <n v="0"/>
    <s v="https://x.com/Aocchi_Senpai/status/1812402298695336215"/>
    <n v="1.63619464771341E+18"/>
    <s v="Aocchi_Senpai"/>
    <x v="627"/>
  </r>
  <r>
    <n v="1.8124036673767401E+18"/>
    <s v="Sun Jul 14 08:28:01 +0000 2024"/>
    <n v="0"/>
    <s v="gw uda kaya jamey anjggg nungguin busway 1m dpn itc cipulir berasa lg mejeng sialan tlg dong @ PT_Transjakarta banyakin mobil 1m "/>
    <n v="1.8124036673767401E+18"/>
    <m/>
    <m/>
    <s v="in"/>
    <m/>
    <n v="0"/>
    <n v="1"/>
    <n v="0"/>
    <s v="https://x.com/scarecrowie/status/1812403667376742526"/>
    <n v="1.2574208282258801E+18"/>
    <s v="scarecrowie"/>
    <x v="628"/>
  </r>
  <r>
    <n v="1.8124812503196201E+18"/>
    <s v="Sun Jul 14 13:36:19 +0000 2024"/>
    <n v="1"/>
    <s v="takut bgt buka tl di busway scroll dikit langsung sangyeon JEDER"/>
    <n v="1.8124812503196201E+18"/>
    <m/>
    <m/>
    <s v="in"/>
    <m/>
    <n v="0"/>
    <n v="3"/>
    <n v="0"/>
    <s v="https://x.com/milkyucil/status/1812481250319622476"/>
    <n v="1.3615019145343401E+18"/>
    <s v="milkyucil"/>
    <x v="629"/>
  </r>
  <r>
    <n v="1.8125197467613E+18"/>
    <s v="Sun Jul 14 16:09:17 +0000 2024"/>
    <n v="1"/>
    <s v="Nasi bebek x tahu x tempe. Kehabisan sate kulit. Mantap. Per hari ini sudah bisa bayar pakai QRIS. Nasi Bebek Cak Edo Jatiwaringin. https://t.co/7MNXltx086"/>
    <n v="1.8125197467613E+18"/>
    <s v="https://pbs.twimg.com/media/GSddFC8XsAAVEa_.jpg"/>
    <m/>
    <s v="in"/>
    <s v="Priority Seat"/>
    <n v="0"/>
    <n v="0"/>
    <n v="0"/>
    <s v="https://x.com/26Ceicei/status/1812519746761302025"/>
    <n v="124639815"/>
    <s v="26Ceicei"/>
    <x v="630"/>
  </r>
  <r>
    <n v="1.81262135167039E+18"/>
    <s v="Sun Jul 14 22:53:01 +0000 2024"/>
    <n v="1"/>
    <s v="Kau yg hangat diantara dinginnya pendingin busway. Kau yg nyaman diantara desakan manusia lain didalamnya. Tak pernah kutemukan lagi dirimu diantara ramainya manusia dalam bus itu. Mungkin kau lupa tapi hipokampus dalam diriku tak pernah menghilangkan jejak dirimu. Bolehkah?"/>
    <n v="1.81262135167039E+18"/>
    <m/>
    <m/>
    <s v="in"/>
    <s v="DKI Jakarta, Indonesia"/>
    <n v="0"/>
    <n v="1"/>
    <n v="0"/>
    <s v="https://x.com/YihwaSingt/status/1812621351670390939"/>
    <n v="1.1369764592711E+18"/>
    <s v="YihwaSingt"/>
    <x v="631"/>
  </r>
  <r>
    <n v="1.81257348555182E+18"/>
    <s v="Sun Jul 14 19:42:49 +0000 2024"/>
    <n v="0"/>
    <s v="Naik busway aja kali semoga dapet duduk biar bisa bobo sampe RS. Tarakan"/>
    <n v="1.81257348555182E+18"/>
    <m/>
    <m/>
    <s v="in"/>
    <m/>
    <n v="0"/>
    <n v="0"/>
    <n v="0"/>
    <s v="https://x.com/nyangnyanggz/status/1812573485551829009"/>
    <n v="1.0274930268499E+18"/>
    <s v="nyangnyanggz"/>
    <x v="632"/>
  </r>
  <r>
    <n v="1.81214619171677E+18"/>
    <s v="Sat Jul 13 15:24:54 +0000 2024"/>
    <n v="0"/>
    <s v="bingung wey ga paham rute busway"/>
    <n v="1.81214619171677E+18"/>
    <m/>
    <m/>
    <s v="in"/>
    <m/>
    <n v="0"/>
    <n v="1"/>
    <n v="0"/>
    <s v="https://x.com/luvthetics/status/1812146191716770138"/>
    <n v="1.32250310515021E+18"/>
    <s v="luvthetics"/>
    <x v="633"/>
  </r>
  <r>
    <n v="1.81199885448685E+18"/>
    <s v="Sat Jul 13 05:39:26 +0000 2024"/>
    <n v="0"/>
    <s v="Admin apakah ada rute ke polimedia negeri kreatif jakarta dari st UI atau ga dari halte busway UI itu????? @PT_Transjakarta"/>
    <n v="1.81199885448685E+18"/>
    <m/>
    <m/>
    <s v="in"/>
    <m/>
    <n v="0"/>
    <n v="3"/>
    <n v="0"/>
    <s v="https://x.com/bedakbayikk/status/1811998854486852107"/>
    <n v="1.47616978814979E+18"/>
    <s v="bedakbayikk"/>
    <x v="634"/>
  </r>
  <r>
    <n v="1.81199419857039E+18"/>
    <s v="Sat Jul 13 05:20:56 +0000 2024"/>
    <n v="0"/>
    <s v="busway tuu bukan mobil pribadi alias BAU KENTUT SIAPEEEEEE INI"/>
    <n v="1.81199419857039E+18"/>
    <m/>
    <m/>
    <s v="in"/>
    <m/>
    <n v="0"/>
    <n v="0"/>
    <n v="0"/>
    <s v="https://x.com/topokediya/status/1811994198570398064"/>
    <n v="1.3752487895989199E+18"/>
    <s v="topokediya"/>
    <x v="635"/>
  </r>
  <r>
    <n v="1.8120532812057999E+18"/>
    <s v="Sat Jul 13 09:15:43 +0000 2024"/>
    <n v="0"/>
    <s v="Nekad banget pulang dari Kramat naik busway"/>
    <n v="1.8120532812057999E+18"/>
    <m/>
    <m/>
    <s v="in"/>
    <s v="Indonesian"/>
    <n v="0"/>
    <n v="0"/>
    <n v="0"/>
    <s v="https://x.com/hlmaanhl/status/1812053281205800978"/>
    <n v="1.2314471600103301E+18"/>
    <s v="hlmaanhl"/>
    <x v="636"/>
  </r>
  <r>
    <n v="1.81249225274655E+18"/>
    <s v="Sun Jul 14 14:20:02 +0000 2024"/>
    <n v="0"/>
    <s v="Menemukan diri ini sedang senang cari pelarian dari kusut pikiran dengan cara naik kereta. Walau ongkosnya cukup memuakkan dari tempat tinggal ya. Tapi daripada naik busway gak kuat. "/>
    <n v="1.81249225274655E+18"/>
    <m/>
    <m/>
    <s v="in"/>
    <s v="Si paling punya Sanggam: AKU"/>
    <n v="1"/>
    <n v="0"/>
    <n v="0"/>
    <s v="https://x.com/JAGAKSA/status/1812492252746559648"/>
    <n v="2172207799"/>
    <s v="JAGAKSA"/>
    <x v="637"/>
  </r>
  <r>
    <n v="1.81233238196321E+18"/>
    <s v="Sun Jul 14 03:44:46 +0000 2024"/>
    <n v="0"/>
    <s v="wah anjir cape bgt ternyata kaki gw skrg kram padahal niatnya mau naik busway ke pimnya"/>
    <n v="1.81233238196321E+18"/>
    <m/>
    <m/>
    <s v="in"/>
    <m/>
    <n v="0"/>
    <n v="0"/>
    <n v="0"/>
    <s v="https://x.com/winkeuh/status/1812332381963219301"/>
    <n v="130745629"/>
    <s v="winkeuh"/>
    <x v="638"/>
  </r>
  <r>
    <n v="1.81217408322178E+18"/>
    <s v="Sat Jul 13 17:15:44 +0000 2024"/>
    <n v="0"/>
    <s v="Jadwal busway prj dari pulogadung ke prj itu jam brp saja ya? @PT_Transjakarta karena sering lama nunggunya"/>
    <n v="1.81217408322178E+18"/>
    <m/>
    <m/>
    <s v="in"/>
    <m/>
    <n v="0"/>
    <n v="1"/>
    <n v="0"/>
    <s v="https://x.com/Priska080/status/1812174083221782756"/>
    <n v="1.03660346168342E+18"/>
    <s v="Priska080"/>
    <x v="639"/>
  </r>
  <r>
    <n v="1.81263021058159E+18"/>
    <s v="Sun Jul 14 23:28:13 +0000 2024"/>
    <n v="0"/>
    <s v="kereta ga zombie dapet tempat duduk di busway "/>
    <n v="1.81263021058159E+18"/>
    <m/>
    <m/>
    <s v="in"/>
    <m/>
    <n v="0"/>
    <n v="0"/>
    <n v="0"/>
    <s v="https://x.com/scenerysya/status/1812630210581598459"/>
    <n v="1.6047314020332001E+18"/>
    <s v="scenerysya"/>
    <x v="640"/>
  </r>
  <r>
    <n v="1.8119655718541299E+18"/>
    <s v="Sat Jul 13 03:27:11 +0000 2024"/>
    <n v="0"/>
    <s v="Apa betul busway 4K tidak berhenti di halte tugu pancoran? @PT_Transjakarta"/>
    <n v="1.8119655718541299E+18"/>
    <m/>
    <m/>
    <s v="in"/>
    <s v="Makassar - Jakarta, Indonesia"/>
    <n v="0"/>
    <n v="1"/>
    <n v="0"/>
    <s v="https://x.com/AMmartil/status/1811965571854139580"/>
    <n v="30448478"/>
    <s v="AMmartil"/>
    <x v="641"/>
  </r>
  <r>
    <n v="1.81206838899662E+18"/>
    <s v="Sat Jul 13 10:15:45 +0000 2024"/>
    <n v="0"/>
    <s v="Jadi ga enak nih bau shihlin ini menyebar ke seluruh penjuru busway"/>
    <n v="1.81206838899662E+18"/>
    <m/>
    <m/>
    <s v="in"/>
    <s v="Indonesia"/>
    <n v="0"/>
    <n v="0"/>
    <n v="0"/>
    <s v="https://x.com/fauziyaakh/status/1812068388996620289"/>
    <n v="206998001"/>
    <s v="fauziyaakh"/>
    <x v="642"/>
  </r>
  <r>
    <n v="1.8120695498121201E+18"/>
    <s v="Sat Jul 13 10:20:21 +0000 2024"/>
    <n v="1"/>
    <s v="Naik busway tuh enak bgt kalo duduk + gak macet"/>
    <n v="1.8120695498121201E+18"/>
    <m/>
    <m/>
    <s v="in"/>
    <s v="Bogor"/>
    <n v="0"/>
    <n v="0"/>
    <n v="0"/>
    <s v="https://x.com/meyliaaa/status/1812069549812121799"/>
    <n v="283433582"/>
    <s v="meyliaaa"/>
    <x v="643"/>
  </r>
  <r>
    <n v="1.81239508965569E+18"/>
    <s v="Sun Jul 14 07:53:56 +0000 2024"/>
    <n v="0"/>
    <s v="Admin dr cawang sentral ke halte busway senen naik apa @PT_Transjakarta"/>
    <n v="1.81239508965569E+18"/>
    <m/>
    <m/>
    <s v="in"/>
    <m/>
    <n v="0"/>
    <n v="1"/>
    <n v="0"/>
    <s v="https://x.com/novhaliia/status/1812395089655697872"/>
    <n v="263476147"/>
    <s v="novhaliia"/>
    <x v="644"/>
  </r>
  <r>
    <n v="1.8123565576756101E+18"/>
    <s v="Sun Jul 14 05:20:49 +0000 2024"/>
    <n v="0"/>
    <s v="abis minum obat jd ngantukan di krl sm buswayâ€"/>
    <n v="1.8123565576756101E+18"/>
    <m/>
    <m/>
    <s v="in"/>
    <s v="DKI Jakarta, Indonesia"/>
    <n v="0"/>
    <n v="0"/>
    <n v="0"/>
    <s v="https://x.com/astaricputri/status/1812356557675610437"/>
    <n v="254448360"/>
    <s v="astaricputri"/>
    <x v="645"/>
  </r>
  <r>
    <n v="1.81253288377887E+18"/>
    <s v="Sun Jul 14 17:01:29 +0000 2024"/>
    <n v="0"/>
    <s v="Hari-hari menagih utang ke tukang tipu."/>
    <n v="1.81253288377887E+18"/>
    <m/>
    <m/>
    <s v="in"/>
    <s v="Priority Seat"/>
    <n v="0"/>
    <n v="0"/>
    <n v="0"/>
    <s v="https://x.com/26Ceicei/status/1812532883778879855"/>
    <n v="124639815"/>
    <s v="26Ceicei"/>
    <x v="646"/>
  </r>
  <r>
    <n v="1.8122816173120599E+18"/>
    <s v="Sun Jul 14 00:23:02 +0000 2024"/>
    <n v="0"/>
    <s v="Saya menjual barang ini pada #OLX: Jual Rumah Kreo Cipadu Kompleks Dekat Ciledug Bintaro Busway https://t.co/yryrEhjr6V"/>
    <n v="1.8122816173120599E+18"/>
    <m/>
    <m/>
    <s v="in"/>
    <s v="Jakarta Capital Region, Indone"/>
    <n v="0"/>
    <n v="0"/>
    <n v="0"/>
    <s v="https://x.com/roemtaw/status/1812281617312063890"/>
    <n v="59457858"/>
    <s v="roemtaw"/>
    <x v="647"/>
  </r>
  <r>
    <n v="1.8130459173959099E+18"/>
    <s v="Tue Jul 16 03:00:06 +0000 2024"/>
    <n v="1"/>
    <s v="Jgn naik TJ yg lewatin busway gatsu dulu gaess bus yg ane naikin mogok di halte depan LIPI sampe bikin busway stuck jauh banget ke belakang https://t.co/i7w2b0Ctt9"/>
    <n v="1.8130459173959099E+18"/>
    <s v="https://pbs.twimg.com/ext_tw_video_thumb/1813045509915090948/pu/img/mmaEN4U0ZZ6JewHj.jpg"/>
    <m/>
    <s v="in"/>
    <m/>
    <n v="0"/>
    <n v="1"/>
    <n v="1"/>
    <s v="https://x.com/mistlef0e/status/1813045917395919159"/>
    <n v="230657997"/>
    <s v="mistlef0e"/>
    <x v="648"/>
  </r>
  <r>
    <n v="1.8131606757889201E+18"/>
    <s v="Tue Jul 16 10:36:06 +0000 2024"/>
    <n v="1"/>
    <s v="APA JIR KETABRAK PINTI BUSWAY https://t.co/AVwbSbAcrX"/>
    <n v="1.8131606757889201E+18"/>
    <s v="https://pbs.twimg.com/media/GSmkBYDacAAgh6Z.jpg"/>
    <m/>
    <s v="in"/>
    <m/>
    <n v="0"/>
    <n v="0"/>
    <n v="0"/>
    <s v="https://x.com/losingthesouls/status/1813160675788923133"/>
    <n v="1.76359142737485E+18"/>
    <s v="losingthesouls"/>
    <x v="649"/>
  </r>
  <r>
    <n v="1.81304674171921E+18"/>
    <s v="Tue Jul 16 03:03:22 +0000 2024"/>
    <n v="0"/>
    <s v="Hidup kadang-kadang di atas kadang-kadang jadi max verstappe (nunggu busway aja udh 30 mnit) https://t.co/tUPBGXnkoC"/>
    <n v="1.81304674171921E+18"/>
    <s v="https://pbs.twimg.com/media/GSk8ZR2bIAAvgo_.jpg"/>
    <m/>
    <s v="in"/>
    <m/>
    <n v="0"/>
    <n v="0"/>
    <n v="0"/>
    <s v="https://x.com/vee0logy/status/1813046741719216566"/>
    <n v="1.5144103416517901E+18"/>
    <s v="vee0logy"/>
    <x v="650"/>
  </r>
  <r>
    <n v="1.8132350957273999E+18"/>
    <s v="Tue Jul 16 15:31:49 +0000 2024"/>
    <n v="0"/>
    <s v="Luar biasa ini supir busway Mendengar kan musik yg super sember dan kenceng Dari semua yg naik busway cuma 1 ibu2 yg menikmati lagu2 Sember nan cadas ini aing cape anjg dr pagi udh di jalan https://t.co/jDT8b3jI84"/>
    <n v="1.8132350957273999E+18"/>
    <s v="https://pbs.twimg.com/ext_tw_video_thumb/1813235076723056641/pu/img/mB3XPeauTCQf4fK1.jpg"/>
    <m/>
    <s v="in"/>
    <s v="DKI Jakarta, Indonesia"/>
    <n v="0"/>
    <n v="0"/>
    <n v="0"/>
    <s v="https://x.com/jhonynraw/status/1813235095727403444"/>
    <n v="1.5428421056930701E+18"/>
    <s v="jhonynraw"/>
    <x v="651"/>
  </r>
  <r>
    <n v="1.8133890629523699E+18"/>
    <s v="Wed Jul 17 01:43:38 +0000 2024"/>
    <n v="4"/>
    <s v="Kemarin di halte busway GB ... *ehem* Senayan Bank DKI ada set stiker gratis di pintu masuk. Karena ngerasa lucu ambil deh (urusan kepake atau nggak belakangan). @txttransportasi https://t.co/iRLvXGGoHd"/>
    <n v="1.8133890629523699E+18"/>
    <s v="https://pbs.twimg.com/media/GSpzvaTbIAAXUuB.jpg"/>
    <m/>
    <s v="in"/>
    <m/>
    <n v="0"/>
    <n v="0"/>
    <n v="1"/>
    <s v="https://x.com/Zarkidhan/status/1813389062952378688"/>
    <n v="1.7413223234904E+18"/>
    <s v="Zarkidhan"/>
    <x v="652"/>
  </r>
  <r>
    <n v="1.8130446438080901E+18"/>
    <s v="Tue Jul 16 02:55:02 +0000 2024"/>
    <n v="10"/>
    <s v="Busway mogok antrian busway di gatot subroto lipi jadi panjang banget @PT_Transjakarta #infojkt https://t.co/DSAiIYM2dj"/>
    <n v="1.8130446438080901E+18"/>
    <s v="https://pbs.twimg.com/media/GSk6fK9acAAXwvg.jpg"/>
    <m/>
    <s v="in"/>
    <m/>
    <n v="1"/>
    <n v="4"/>
    <n v="0"/>
    <s v="https://x.com/jaeminfrens/status/1813044643808092443"/>
    <n v="1.55367949178832E+18"/>
    <s v="jaeminfrens"/>
    <x v="653"/>
  </r>
  <r>
    <n v="1.81305427070465E+18"/>
    <s v="Tue Jul 16 03:33:17 +0000 2024"/>
    <n v="3"/>
    <s v="Karya sekitar tahun 2017 ketika adek aing baru belajar bikin mod mainan bis simulator komputer yang jadi pilot projectnya Busway BRT City Liner Rahayu Santosa. Bisa aje bikin mod mainannya wkwkwk https://t.co/iediYIrxTY"/>
    <n v="1.81305427070465E+18"/>
    <s v="https://pbs.twimg.com/media/GSlDP5ybIAEwzvE.jpg"/>
    <m/>
    <s v="in"/>
    <s v="DKI Jakarta - Indonesia"/>
    <n v="0"/>
    <n v="0"/>
    <n v="0"/>
    <s v="https://x.com/AdiiAFVs/status/1813054270704656496"/>
    <n v="195995659"/>
    <s v="AdiiAFVs"/>
    <x v="654"/>
  </r>
  <r>
    <n v="1.8134021496128399E+18"/>
    <s v="Wed Jul 17 02:35:38 +0000 2024"/>
    <n v="0"/>
    <s v="hy gusy by the way busway siapa tau ad yg mw temenan sm ak pls.. temenku cm 4 ingame... UID 1301350748 https://t.co/1LMs12LNlx"/>
    <n v="1.8134021496128399E+18"/>
    <s v="https://pbs.twimg.com/media/GSp_pQ6akAAvEFN.jpg"/>
    <m/>
    <s v="in"/>
    <s v="she/her"/>
    <n v="0"/>
    <n v="0"/>
    <n v="0"/>
    <s v="https://x.com/yoisqki/status/1813402149612843255"/>
    <n v="1.73346170975779E+18"/>
    <s v="yoisqki"/>
    <x v="655"/>
  </r>
  <r>
    <n v="1.81353921260992E+18"/>
    <s v="Wed Jul 17 11:40:16 +0000 2024"/>
    <n v="0"/>
    <s v="naik busway 5c turun di balaikota kita ke perpusnas #CSD #CaratSelcaDay https://t.co/luoQbuilw7"/>
    <n v="1.81353921260992E+18"/>
    <s v="https://pbs.twimg.com/media/GSr8TNKacAMJKsA.jpg"/>
    <m/>
    <s v="in"/>
    <m/>
    <n v="0"/>
    <n v="0"/>
    <n v="0"/>
    <s v="https://x.com/impawshibal/status/1813539212609921321"/>
    <n v="1.42876497559454E+18"/>
    <s v="impawshibal"/>
    <x v="656"/>
  </r>
  <r>
    <n v="1.8130436100586299E+18"/>
    <s v="Tue Jul 16 02:50:56 +0000 2024"/>
    <n v="0"/>
    <s v="serba salah bgt gue naik busway jalur mana aja semua macet anjir berakhir naik gojek https://t.co/Pi8BLfBWHD"/>
    <n v="1.8130436100586299E+18"/>
    <s v="https://pbs.twimg.com/media/GSk5jBEbIAEE2cL.jpg"/>
    <m/>
    <s v="in"/>
    <s v="jimin's arm"/>
    <n v="0"/>
    <n v="0"/>
    <n v="0"/>
    <s v="https://x.com/crescendojimin/status/1813043610058637427"/>
    <n v="321384321"/>
    <s v="crescendojimin"/>
    <x v="657"/>
  </r>
  <r>
    <n v="1.81347452857791E+18"/>
    <s v="Wed Jul 17 07:23:14 +0000 2024"/>
    <n v="0"/>
    <s v="kan akh rame bener busway jam segini https://t.co/UWGJtw61mz"/>
    <n v="1.81347452857791E+18"/>
    <s v="https://pbs.twimg.com/media/GSrBdt4acAA-_Mm.jpg"/>
    <m/>
    <s v="in"/>
    <m/>
    <n v="0"/>
    <n v="0"/>
    <n v="0"/>
    <s v="https://x.com/ranggabaikk/status/1813474528577917439"/>
    <n v="1.7096618792941399E+18"/>
    <s v="ranggabaikk"/>
    <x v="658"/>
  </r>
  <r>
    <n v="1.8134656328492401E+18"/>
    <s v="Wed Jul 17 06:47:54 +0000 2024"/>
    <n v="29"/>
    <s v="Seru ya naik busway https://t.co/WXjeCZX2bF"/>
    <n v="1.8134656328492401E+18"/>
    <s v="https://pbs.twimg.com/media/GSq5YOea8AAkw71.jpg"/>
    <m/>
    <s v="in"/>
    <s v="Depok, Jawa Barat"/>
    <n v="0"/>
    <n v="10"/>
    <n v="1"/>
    <s v="https://x.com/baddiebyl/status/1813465632849240357"/>
    <n v="192497388"/>
    <s v="baddiebyl"/>
    <x v="659"/>
  </r>
  <r>
    <n v="1.81316632973583E+18"/>
    <s v="Tue Jul 16 10:58:34 +0000 2024"/>
    <n v="0"/>
    <s v="gais ada yang rumahnya deket polsek Jakut gak? disana ada motorku ya g dicuri gak ya? pengen tauu busway atau krl deket situ apa? https://t.co/ezsfmpkIuf"/>
    <n v="1.81316632973583E+18"/>
    <s v="https://pbs.twimg.com/media/GSmpA1yacAAHzKS.jpg"/>
    <m/>
    <s v="in"/>
    <s v="Indonesia"/>
    <n v="0"/>
    <n v="1"/>
    <n v="2"/>
    <s v="https://x.com/einschleimer29/status/1813166329735836133"/>
    <n v="1.30977094053267E+18"/>
    <s v="einschleimer29"/>
    <x v="660"/>
  </r>
  <r>
    <n v="1.81324299378223E+18"/>
    <s v="Tue Jul 16 16:03:12 +0000 2024"/>
    <n v="11"/>
    <s v="Setengah hari tanpa kacamata: trial pakai softlens. FreshKon Colors Fusion shimmering grey. https://t.co/k0Trd1IIdc"/>
    <n v="1.81324299378223E+18"/>
    <s v="https://pbs.twimg.com/media/GSnu3nLbIAA5vyG.jpg"/>
    <m/>
    <s v="in"/>
    <s v="Priority Seat"/>
    <n v="0"/>
    <n v="3"/>
    <n v="0"/>
    <s v="https://x.com/26Ceicei/status/1813242993782235640"/>
    <n v="124639815"/>
    <s v="26Ceicei"/>
    <x v="661"/>
  </r>
  <r>
    <n v="1.8133930660464399E+18"/>
    <s v="Wed Jul 17 01:59:32 +0000 2024"/>
    <n v="0"/>
    <s v="pls gue mimpi naik busway trs backpack sm tas lepi gue ketinggalan di busway pdhl guenya udh turun di halte monas "/>
    <n v="1.8133930660464399E+18"/>
    <m/>
    <m/>
    <s v="in"/>
    <m/>
    <n v="0"/>
    <n v="0"/>
    <n v="0"/>
    <s v="https://x.com/nuttybabies/status/1813393066046447824"/>
    <n v="1.7086616383276401E+18"/>
    <s v="nuttybabies"/>
    <x v="662"/>
  </r>
  <r>
    <n v="1.8135915577419699E+18"/>
    <s v="Wed Jul 17 15:08:16 +0000 2024"/>
    <n v="0"/>
    <s v="Kalau kereta tanpa rel berarti busway"/>
    <n v="1.8135915577419699E+18"/>
    <m/>
    <m/>
    <s v="in"/>
    <m/>
    <n v="0"/>
    <n v="0"/>
    <n v="0"/>
    <s v="https://x.com/TangguhOrang/status/1813591557741973559"/>
    <n v="1.61793535683346E+18"/>
    <s v="TangguhOrang"/>
    <x v="663"/>
  </r>
  <r>
    <n v="1.8132140412189399E+18"/>
    <s v="Tue Jul 16 14:08:09 +0000 2024"/>
    <n v="0"/>
    <s v="ganaik busway krn hrs bw airfryer https://t.co/r8oVo3Q0Xh"/>
    <n v="1.8132140412189399E+18"/>
    <s v="https://pbs.twimg.com/media/GSnUjiZacAELaMg.jpg"/>
    <m/>
    <s v="in"/>
    <m/>
    <n v="0"/>
    <n v="0"/>
    <n v="0"/>
    <s v="https://x.com/lipiwxx/status/1813214041218949224"/>
    <n v="209428897"/>
    <s v="lipiwxx"/>
    <x v="664"/>
  </r>
  <r>
    <n v="1.8135852284365E+18"/>
    <s v="Wed Jul 17 14:43:07 +0000 2024"/>
    <n v="0"/>
    <s v="Sumpah sih emang pada buta itu orang2 kaga punya empati samsek liat orang2 bukannya dibantuin malah pada mecicil sendiri sumpah ga habis pikir idup di kota Perkara busway doang"/>
    <n v="1.8135852284365E+18"/>
    <m/>
    <m/>
    <s v="in"/>
    <m/>
    <n v="0"/>
    <n v="0"/>
    <n v="0"/>
    <s v="https://x.com/sarassvvati/status/1813585228436500595"/>
    <n v="1.6776386672031501E+18"/>
    <s v="sarassvvati"/>
    <x v="665"/>
  </r>
  <r>
    <n v="1.8135850568768799E+18"/>
    <s v="Wed Jul 17 14:42:26 +0000 2024"/>
    <n v="0"/>
    <s v="Sumpah ga habis pikir sama orang2 banyak bgt yg ngeliat gw mecicil lari2 udah tau mo naik itu bis kaga ada yg berhenti yaAllah yg jagain busway juga tolol sumpah YaAllah plisss deh @PT_Transjakarta Kasih tau dong petugasnya Gw lari2 dari pintu depan kejagung"/>
    <n v="1.8135850568768799E+18"/>
    <m/>
    <m/>
    <s v="in"/>
    <m/>
    <n v="0"/>
    <n v="1"/>
    <n v="0"/>
    <s v="https://x.com/sarassvvati/status/1813585056876888361"/>
    <n v="1.6776386672031501E+18"/>
    <s v="sarassvvati"/>
    <x v="666"/>
  </r>
  <r>
    <n v="1.81341054942386E+18"/>
    <s v="Wed Jul 17 03:09:01 +0000 2024"/>
    <n v="0"/>
    <s v="kmrn pas mau ujian di unj naik krl &amp;amp; busway dianterin papa karena kerjaan mama lagi ngga bisa ditinggal. terus jadi flashback waktu pas tk-sd aku tuh kalo kemana-kemana emang selalu sama papa (kyk field trip acara sekolah dll) https://t.co/PeoMcRpFTg"/>
    <n v="1.81341054942386E+18"/>
    <s v="https://pbs.twimg.com/media/GSqGaOoaAAA41Ad.jpg"/>
    <m/>
    <s v="in"/>
    <s v="psychology ug'24"/>
    <n v="0"/>
    <n v="0"/>
    <n v="0"/>
    <s v="https://x.com/itsnneyraa/status/1813410549423866134"/>
    <n v="1.79774184391827E+18"/>
    <s v="itsnneyraa"/>
    <x v="667"/>
  </r>
  <r>
    <n v="1.81315447837341E+18"/>
    <s v="Tue Jul 16 10:11:29 +0000 2024"/>
    <n v="0"/>
    <s v="Lebih irit pakai busway I can buy whatever I want karena duitnya masih sisa banyak "/>
    <n v="1.81315447837341E+18"/>
    <m/>
    <m/>
    <s v="in"/>
    <m/>
    <n v="0"/>
    <n v="0"/>
    <n v="0"/>
    <s v="https://x.com/psychiods/status/1813154478373413361"/>
    <n v="1.8110413558604301E+18"/>
    <s v="psychiods"/>
    <x v="668"/>
  </r>
  <r>
    <n v="1.8131543558787599E+18"/>
    <s v="Tue Jul 16 10:10:59 +0000 2024"/>
    <n v="0"/>
    <s v="Pantes ya belum akhir bulan duit gue suka abis kerasa banget pas pake gojek sama busway."/>
    <n v="1.8131543558787599E+18"/>
    <m/>
    <m/>
    <s v="in"/>
    <m/>
    <n v="0"/>
    <n v="0"/>
    <n v="0"/>
    <s v="https://x.com/psychiods/status/1813154355878769052"/>
    <n v="1.8110413558604301E+18"/>
    <s v="psychiods"/>
    <x v="669"/>
  </r>
  <r>
    <n v="1.8131938348364201E+18"/>
    <s v="Tue Jul 16 12:47:52 +0000 2024"/>
    <n v="0"/>
    <s v="ya allah pipeline drama indo berulah lagi issa sangkara --&amp;gt; krisis isbn mobil zoe levana di busway --&amp;gt; gus zizan selingkuhan di tempat dugem kue ob gk dimakan --&amp;gt; original poster ngarang + pdkt sama bos nya what the fuck man"/>
    <n v="1.8131938348364201E+18"/>
    <m/>
    <m/>
    <s v="in"/>
    <s v="he/him "/>
    <n v="0"/>
    <n v="0"/>
    <n v="0"/>
    <s v="https://x.com/tekohina/status/1813193834836422791"/>
    <n v="1.54396263744833E+18"/>
    <s v="tekohina"/>
    <x v="670"/>
  </r>
  <r>
    <n v="1.8132029824624499E+18"/>
    <s v="Tue Jul 16 13:24:13 +0000 2024"/>
    <n v="0"/>
    <s v="how to semangat jd bandeng presto saat naik busway jalur 13 pas rush hour https://t.co/7gxB8W3xQs"/>
    <n v="1.8132029824624499E+18"/>
    <s v="https://pbs.twimg.com/media/GSnKgPubIAAlNkF.jpg"/>
    <m/>
    <s v="in"/>
    <m/>
    <n v="0"/>
    <n v="0"/>
    <n v="0"/>
    <s v="https://x.com/degeredu/status/1813202982462452080"/>
    <n v="96988227"/>
    <s v="degeredu"/>
    <x v="671"/>
  </r>
  <r>
    <n v="1.81354832978529E+18"/>
    <s v="Wed Jul 17 12:16:30 +0000 2024"/>
    <n v="0"/>
    <s v="Kl ini busway penuh w lgsg belok mrt"/>
    <n v="1.81354832978529E+18"/>
    <m/>
    <m/>
    <s v="in"/>
    <s v="Dimana-mana hatiku senangðŸƒ"/>
    <n v="0"/>
    <n v="0"/>
    <n v="0"/>
    <s v="https://x.com/grippinthegreen/status/1813548329785299112"/>
    <n v="1.6522709802141701E+18"/>
    <s v="grippinthegreen"/>
    <x v="672"/>
  </r>
  <r>
    <n v="1.8133865651101599E+18"/>
    <s v="Wed Jul 17 01:33:42 +0000 2024"/>
    <n v="1"/>
    <s v="ini kl sepanjang jalan jkt ada jalur busway enaaa cuuu masalahny skrng masi banyak yang engga jd ikutan macet "/>
    <n v="1.8133865651101599E+18"/>
    <m/>
    <m/>
    <s v="in"/>
    <s v="Jakarta Capital Region"/>
    <n v="0"/>
    <n v="1"/>
    <n v="0"/>
    <s v="https://x.com/siasiamer/status/1813386565110161549"/>
    <n v="1.04976943639413E+18"/>
    <s v="siasiamer"/>
    <x v="673"/>
  </r>
  <r>
    <n v="1.8134034102738199E+18"/>
    <s v="Wed Jul 17 02:40:39 +0000 2024"/>
    <n v="0"/>
    <s v="Kemarin : Kelewatan halte kesandung di jpo ok msh minor Hari ini : Kesundul motor lain dr belakang earbuds jatoh di busway ok msh minor "/>
    <n v="1.8134034102738199E+18"/>
    <m/>
    <m/>
    <s v="in"/>
    <s v="Indonesia"/>
    <n v="0"/>
    <n v="0"/>
    <n v="0"/>
    <s v="https://x.com/hikimkai/status/1813403410273825054"/>
    <n v="1.08437898555377E+18"/>
    <s v="hikimkai"/>
    <x v="674"/>
  </r>
  <r>
    <n v="1.81318205835486E+18"/>
    <s v="Tue Jul 16 12:01:04 +0000 2024"/>
    <n v="0"/>
    <s v="busway 2a bs stop rame gk"/>
    <n v="1.81318205835486E+18"/>
    <m/>
    <m/>
    <s v="in"/>
    <m/>
    <n v="0"/>
    <n v="0"/>
    <n v="0"/>
    <s v="https://x.com/hlvtica/status/1813182058354864570"/>
    <n v="1.7330493552241201E+18"/>
    <s v="hlvtica"/>
    <x v="675"/>
  </r>
  <r>
    <n v="1.81319034309907E+18"/>
    <s v="Tue Jul 16 12:33:59 +0000 2024"/>
    <n v="0"/>
    <s v="tips biar gak pegel berdiri di busway gangguin temen di chat"/>
    <n v="1.81319034309907E+18"/>
    <m/>
    <m/>
    <s v="in"/>
    <m/>
    <n v="0"/>
    <n v="0"/>
    <n v="0"/>
    <s v="https://x.com/sgras_/status/1813190343099076978"/>
    <n v="1.4438992456780201E+18"/>
    <s v="sgras_"/>
    <x v="676"/>
  </r>
  <r>
    <n v="1.8130443464696801E+18"/>
    <s v="Tue Jul 16 02:53:51 +0000 2024"/>
    <n v="0"/>
    <s v="anjir ko gue ngerasa ac busway makin dingin bgt ya????"/>
    <n v="1.8130443464696801E+18"/>
    <m/>
    <m/>
    <s v="in"/>
    <m/>
    <n v="0"/>
    <n v="0"/>
    <n v="0"/>
    <s v="https://x.com/mandakavinskyy/status/1813044346469687785"/>
    <n v="1.4296896510574899E+18"/>
    <s v="mandakavinskyy"/>
    <x v="677"/>
  </r>
  <r>
    <n v="1.8132136114789E+18"/>
    <s v="Tue Jul 16 14:06:27 +0000 2024"/>
    <n v="0"/>
    <s v="Lagian separator busway ditabrak https://t.co/njSa9uvwRE"/>
    <n v="1.8132136114789E+18"/>
    <s v="https://pbs.twimg.com/media/GSnUK2SbIAEnRG_.jpg"/>
    <m/>
    <s v="in"/>
    <s v="not found"/>
    <n v="0"/>
    <n v="1"/>
    <n v="0"/>
    <s v="https://x.com/masihiky/status/1813213611478905129"/>
    <n v="1.20337454183088E+18"/>
    <s v="masihiky"/>
    <x v="678"/>
  </r>
  <r>
    <n v="1.81317625614349E+18"/>
    <s v="Tue Jul 16 11:38:01 +0000 2024"/>
    <n v="0"/>
    <s v="gais dsni ada yg tau rute busway ke pasar senen gak yah â€ï¸ /genask"/>
    <n v="1.81317625614349E+18"/>
    <m/>
    <m/>
    <s v="in"/>
    <m/>
    <n v="0"/>
    <n v="2"/>
    <n v="0"/>
    <s v="https://x.com/ooikeu/status/1813176256143499772"/>
    <n v="1.4993812456077399E+18"/>
    <s v="ooikeu"/>
    <x v="679"/>
  </r>
  <r>
    <n v="1.8132236787145101E+18"/>
    <s v="Tue Jul 16 14:46:27 +0000 2024"/>
    <n v="0"/>
    <s v="Gue sibuk banget yaAllah gue bokek inimah Minggu ini sama ev (semoga jadi) ke ragunan naik busway HHH DOAIN GAK NYASAR Minggu depan sama yoki (semoga ada uangnya) ke neo soho YA ALLAHHHHH HUJAN UANG PLS &amp;gt;aven butuh 200k bolak balik hms itupun kalo cos nya lagi avail BELOM PP NYA"/>
    <n v="1.8132236787145101E+18"/>
    <m/>
    <m/>
    <s v="in"/>
    <s v="known as Yan / æ˜¯çš„ || ID/EN .â˜˜ï¸Ž"/>
    <n v="0"/>
    <n v="0"/>
    <n v="0"/>
    <s v="https://x.com/anjyonala/status/1813223678714519902"/>
    <n v="1.45990044802274E+18"/>
    <s v="anjyonala"/>
    <x v="680"/>
  </r>
  <r>
    <n v="1.81342603535629E+18"/>
    <s v="Wed Jul 17 04:10:33 +0000 2024"/>
    <n v="0"/>
    <s v="yaAllah ini knp sial bgt naik busway ada yga bau ngobrol dan muter video tiktok pake speaker"/>
    <n v="1.81342603535629E+18"/>
    <m/>
    <m/>
    <s v="in"/>
    <s v="Indonesia"/>
    <n v="0"/>
    <n v="0"/>
    <n v="0"/>
    <s v="https://x.com/papihsugarfree/status/1813426035356299356"/>
    <n v="2882928228"/>
    <s v="papihsugarfree"/>
    <x v="681"/>
  </r>
  <r>
    <n v="1.81314655180989E+18"/>
    <s v="Tue Jul 16 09:39:59 +0000 2024"/>
    <n v="0"/>
    <s v="gue nangis di busway aja gak sih... im gonna cry fr. i love his voice sm. "/>
    <n v="1.81314655180989E+18"/>
    <m/>
    <m/>
    <s v="in"/>
    <m/>
    <n v="0"/>
    <n v="0"/>
    <n v="0"/>
    <s v="https://x.com/lillowlipop/status/1813146551809896917"/>
    <n v="1.3700205027821499E+18"/>
    <s v="lillowlipop"/>
    <x v="682"/>
  </r>
  <r>
    <n v="1.8130505805266299E+18"/>
    <s v="Tue Jul 16 03:18:37 +0000 2024"/>
    <n v="0"/>
    <s v="Hati hati di Gatot Subroto LIPI atau Widya Chandra busway sebelah kanan berhenti mengular"/>
    <n v="1.8130505805266299E+18"/>
    <m/>
    <m/>
    <s v="in"/>
    <m/>
    <n v="0"/>
    <n v="0"/>
    <n v="0"/>
    <s v="https://x.com/zombiebusway/status/1813050580526637107"/>
    <n v="1.60581547957853E+18"/>
    <s v="zombiebusway"/>
    <x v="683"/>
  </r>
  <r>
    <n v="1.8130228015757399E+18"/>
    <s v="Tue Jul 16 01:28:14 +0000 2024"/>
    <n v="0"/>
    <s v="Busway kayanya lagi banyak tumben kebagian duduk terus"/>
    <n v="1.8130228015757399E+18"/>
    <m/>
    <m/>
    <s v="in"/>
    <s v="contact us by DMðŸ’Œ"/>
    <n v="0"/>
    <n v="0"/>
    <n v="0"/>
    <s v="https://x.com/mtonjok/status/1813022801575747721"/>
    <n v="1.38373461935951E+18"/>
    <s v="mtonjok"/>
    <x v="684"/>
  </r>
  <r>
    <n v="1.81347931738253E+18"/>
    <s v="Wed Jul 17 07:42:16 +0000 2024"/>
    <n v="0"/>
    <s v="Udah mulai banyak nih bule2 yang tinggal di Indonesia bikin konten vlog tentang kondisi jalanan yang semrawut. Motor naik trotoar lampu merah buat nyebrang orang gak ada yang berenti motor lawan arah mobil masuk jalur busway &amp;amp; jalur sepeda. Apa tidak malu orang2 Indo nih??"/>
    <n v="1.81347931738253E+18"/>
    <m/>
    <m/>
    <s v="in"/>
    <m/>
    <n v="0"/>
    <n v="0"/>
    <n v="0"/>
    <s v="https://x.com/_iFad/status/1813479317382533523"/>
    <n v="1.77439680231965E+18"/>
    <s v="_iFad"/>
    <x v="685"/>
  </r>
  <r>
    <n v="1.81338033717264E+18"/>
    <s v="Wed Jul 17 01:08:58 +0000 2024"/>
    <n v="0"/>
    <s v="wah gela busway gela"/>
    <n v="1.81338033717264E+18"/>
    <m/>
    <m/>
    <s v="in"/>
    <s v="JKT, BKK, KR, MY"/>
    <n v="0"/>
    <n v="0"/>
    <n v="0"/>
    <s v="https://x.com/bagofpotatoes_/status/1813380337172648253"/>
    <n v="399164900"/>
    <s v="bagofpotatoes_"/>
    <x v="686"/>
  </r>
  <r>
    <n v="1.8130406450718999E+18"/>
    <s v="Tue Jul 16 08:56:28 +0000 2024"/>
    <n v="0"/>
    <s v="@Xhakaarsen45541 @sopir_idiot Mayoritas org jakarta emang gobIook kya elo saat berkendara..nihil etika ngelawan arah masuk jalur busway trotoar d hajar naik motor lewat JPO. Dan ini mlah tampak ketololan nya. Mngkin lo ada di kerumunan yg ngelawan arah ini ya.. https://t.co/SAqfLGE6De"/>
    <n v="1.8131356029274701E+18"/>
    <m/>
    <s v="Xhakaarsen45541"/>
    <s v="in"/>
    <m/>
    <n v="0"/>
    <n v="1"/>
    <n v="0"/>
    <s v="https://x.com/ajartwiterran/status/1813135602927476900"/>
    <n v="1.2152306036557E+18"/>
    <s v="ajartwiterran"/>
    <x v="687"/>
  </r>
  <r>
    <n v="1.81311443220318E+18"/>
    <s v="Tue Jul 16 07:32:21 +0000 2024"/>
    <n v="9"/>
    <s v="Ga rekomen ke mall naik motor di Jakarta terutama yang baru pertama kali. Nyari parkirnya ribet. Mending naik busway atau transum lainnya"/>
    <n v="1.81311443220318E+18"/>
    <m/>
    <m/>
    <s v="in"/>
    <s v="Indonesia"/>
    <n v="0"/>
    <n v="3"/>
    <n v="0"/>
    <s v="https://x.com/rezaspn/status/1813114432203182205"/>
    <n v="84980986"/>
    <s v="rezaspn"/>
    <x v="688"/>
  </r>
  <r>
    <n v="1.8136601561123E+18"/>
    <s v="Wed Jul 17 19:40:52 +0000 2024"/>
    <n v="0"/>
    <s v="Seru bgt ak brasa kyk atlet Olympics ps tdi pulang kerja lg lari2 ngejar busway di JPO GBK eh difotoin sm tim @allianzid trus bgs lagi hasilnya! Kalian2 mending ikutan #BersiapUntukMomenTerbaikmu deh mumpung msh ada sampe bsk!"/>
    <n v="1.8136601561123E+18"/>
    <m/>
    <m/>
    <s v="in"/>
    <m/>
    <n v="0"/>
    <n v="0"/>
    <n v="0"/>
    <s v="https://x.com/marelieex/status/1813660156112306444"/>
    <n v="3300651039"/>
    <s v="marelieex"/>
    <x v="689"/>
  </r>
  <r>
    <n v="1.8131948821164201E+18"/>
    <s v="Tue Jul 16 12:55:30 +0000 2024"/>
    <n v="0"/>
    <s v="@shelovesjww_ @pledis_17 waduh gue siyaaap nyewa busway tuk ke LA sewrga caratland iniii "/>
    <n v="1.81319575749283E+18"/>
    <m/>
    <s v="shelovesjww_"/>
    <s v="in"/>
    <s v="carat only!!"/>
    <n v="0"/>
    <n v="1"/>
    <n v="0"/>
    <s v="https://x.com/wonsuv/status/1813195757492838871"/>
    <n v="8.7052841056444403E+17"/>
    <s v="wonsuv"/>
    <x v="690"/>
  </r>
  <r>
    <n v="1.81338500172942E+18"/>
    <s v="Wed Jul 17 01:27:30 +0000 2024"/>
    <n v="0"/>
    <s v="Asw mau naik kereta naik busway sama sama lamaa"/>
    <n v="1.81338500172942E+18"/>
    <m/>
    <m/>
    <s v="in"/>
    <m/>
    <n v="0"/>
    <n v="0"/>
    <n v="0"/>
    <s v="https://x.com/edisheerani/status/1813385001729421729"/>
    <n v="1.31998974619455E+18"/>
    <s v="edisheerani"/>
    <x v="691"/>
  </r>
  <r>
    <n v="1.8133651244405E+18"/>
    <s v="Wed Jul 17 00:08:31 +0000 2024"/>
    <n v="0"/>
    <s v=" Jual murah hitung tanah Rp 15jt/m Lt300m sudah direnovasi rumah di Jl.Kangkung Kebayoran lama aman tdk berisik dkt pasar keb lama mall 3km kantor R tamu luas banyak transportasi busway sgt strategis bank Rumah sakit HANYA UTK YG SERIUS 085102373212 https://t.co/3XlJIB7nuz"/>
    <n v="1.8133651244405E+18"/>
    <s v="https://pbs.twimg.com/media/GSpd9zZacAEp3Or.jpg"/>
    <m/>
    <s v="in"/>
    <s v="jakarta selatan"/>
    <n v="0"/>
    <n v="0"/>
    <n v="1"/>
    <s v="https://x.com/TirtaHartanto/status/1813365124440506807"/>
    <n v="557092878"/>
    <s v="TirtaHartanto"/>
    <x v="692"/>
  </r>
  <r>
    <n v="1.81299561853059E+18"/>
    <s v="Tue Jul 16 00:20:11 +0000 2024"/>
    <n v="0"/>
    <s v="@ryanandrn_ Pernah pas di busway"/>
    <n v="1.81300567361501E+18"/>
    <m/>
    <s v="ryanandrn_"/>
    <s v="in"/>
    <s v="sinta150811@gmail.com"/>
    <n v="0"/>
    <n v="0"/>
    <n v="0"/>
    <s v="https://x.com/sintakayaknyaa/status/1813005673615016339"/>
    <n v="1.11261533955088E+18"/>
    <s v="sintakayaknyaa"/>
    <x v="693"/>
  </r>
  <r>
    <n v="1.8132484220000799E+18"/>
    <s v="Tue Jul 16 16:24:46 +0000 2024"/>
    <n v="0"/>
    <s v="Eh... gwehjjj ospek keknya di gbk (liat pkkmb tahun lalu).... serame ini gak ya nnti jalanan menuju gbk...... naik busway barengan org org kerja sama sekolah.... jalan jam 5 aman lah ya....."/>
    <n v="1.8132484220000799E+18"/>
    <m/>
    <m/>
    <s v="in"/>
    <m/>
    <n v="0"/>
    <n v="0"/>
    <n v="0"/>
    <s v="https://x.com/meowriartly/status/1813248422000087491"/>
    <n v="1.3535679079685199E+18"/>
    <s v="meowriartly"/>
    <x v="694"/>
  </r>
  <r>
    <n v="1.8131626881949599E+18"/>
    <s v="Tue Jul 16 10:44:06 +0000 2024"/>
    <n v="0"/>
    <s v="cape banget yaAllah semoga dapet tempat duduk di busway!!!!"/>
    <n v="1.8131626881949599E+18"/>
    <m/>
    <m/>
    <s v="in"/>
    <m/>
    <n v="0"/>
    <n v="0"/>
    <n v="0"/>
    <s v="https://x.com/citcuitcuitttt/status/1813162688194965862"/>
    <n v="1.52615043412958E+18"/>
    <s v="citcuitcuitttt"/>
    <x v="695"/>
  </r>
  <r>
    <n v="1.8135400509966999E+18"/>
    <s v="Wed Jul 17 11:43:36 +0000 2024"/>
    <n v="0"/>
    <s v="busway 9c bisa dibanyakin lg ga si"/>
    <n v="1.8135400509966999E+18"/>
    <m/>
    <m/>
    <s v="in"/>
    <m/>
    <n v="0"/>
    <n v="0"/>
    <n v="0"/>
    <s v="https://x.com/doubluev/status/1813540050996707408"/>
    <n v="1.80967241306147E+18"/>
    <s v="doubluev"/>
    <x v="696"/>
  </r>
  <r>
    <n v="1.8130038792038899E+18"/>
    <s v="Tue Jul 16 00:13:03 +0000 2024"/>
    <n v="0"/>
    <s v="bangke kan gara2 berantem busway gue jadi kebablasan makkk nyasar"/>
    <n v="1.8130038792038899E+18"/>
    <m/>
    <m/>
    <s v="in"/>
    <m/>
    <n v="0"/>
    <n v="0"/>
    <n v="0"/>
    <s v="https://x.com/thelifeofjolay/status/1813003879203893484"/>
    <n v="1.4373808733729001E+18"/>
    <s v="thelifeofjolay"/>
    <x v="697"/>
  </r>
  <r>
    <n v="1.8134870698740301E+18"/>
    <s v="Wed Jul 17 08:31:33 +0000 2024"/>
    <n v="209"/>
    <s v="@neohistoria_id 1. Jaklingko diperbanyak trs ada integrasi sama transum lainnya kek KRL MRT sama busway dll. 2. unit KRL MRT busway diperbanyakkkkkkkkkkkkkkkk 3. Keamanan dijamin 200% Gw yakin ini bisa membantu orang bahkan org kaya mau naik transum biar mereka gak gak lg mobil pribadi"/>
    <n v="1.8134917179052101E+18"/>
    <m/>
    <s v="neohistoria_id"/>
    <s v="in"/>
    <s v="The Statue of Nameless Liberty"/>
    <n v="0"/>
    <n v="5"/>
    <n v="19"/>
    <s v="https://x.com/DNS______/status/1813491717905211779"/>
    <n v="86661972"/>
    <s v="DNS______"/>
    <x v="698"/>
  </r>
  <r>
    <n v="1.81329098177474E+18"/>
    <s v="Tue Jul 16 19:13:54 +0000 2024"/>
    <n v="0"/>
    <s v="Gue ternyata beneran masih tumbuh tinggi selama ini. Hari ini gue naik busway dan penuh tapi gue bisa ngeliat banyak pangkal kepala orang baik itu perempuan atau laki - laki. Padahal dulu ngga sampe bisa liat kepala orang dari atas"/>
    <n v="1.81329098177474E+18"/>
    <m/>
    <m/>
    <s v="in"/>
    <m/>
    <n v="0"/>
    <n v="0"/>
    <n v="0"/>
    <s v="https://x.com/charlouistte/status/1813290981774749883"/>
    <n v="2663778536"/>
    <s v="charlouistte"/>
    <x v="699"/>
  </r>
  <r>
    <n v="1.8131936304019E+18"/>
    <s v="Tue Jul 16 12:47:03 +0000 2024"/>
    <n v="0"/>
    <s v="anjir busway lagu nya rohani wkwk"/>
    <n v="1.8131936304019E+18"/>
    <m/>
    <m/>
    <s v="in"/>
    <m/>
    <n v="0"/>
    <n v="0"/>
    <n v="0"/>
    <s v="https://x.com/edenhezer/status/1813193630401908885"/>
    <n v="1.5951256369135601E+18"/>
    <s v="edenhezer"/>
    <x v="700"/>
  </r>
  <r>
    <n v="1.81323994948928E+18"/>
    <s v="Tue Jul 16 15:51:06 +0000 2024"/>
    <n v="0"/>
    <s v="Keknya kebanyakn tidur di busway jadi malah gak bisa tidur sekarang â€ï¸â€ï¸"/>
    <n v="1.81323994948928E+18"/>
    <m/>
    <m/>
    <s v="in"/>
    <s v="Jakarta Capital Region"/>
    <n v="0"/>
    <n v="0"/>
    <n v="0"/>
    <s v="https://x.com/dreamcometruez_/status/1813239949489283483"/>
    <n v="1.48775370863742E+18"/>
    <s v="dreamcometruez_"/>
    <x v="701"/>
  </r>
  <r>
    <n v="1.8131757016858199E+18"/>
    <s v="Tue Jul 16 11:35:49 +0000 2024"/>
    <n v="0"/>
    <s v="pernah gue pulang lebih cepet terus gue naik busway ngeliat bapak gue di jalan ke sekolah tapi gue di dalem bus WKWKWKKK pas nyampe rumah bapak gue marah marah ngeri anaknya ilang atau diculik"/>
    <n v="1.8131757016858199E+18"/>
    <m/>
    <m/>
    <s v="in"/>
    <s v="Jakarta Capital Region, Indone"/>
    <n v="0"/>
    <n v="1"/>
    <n v="0"/>
    <s v="https://x.com/melfostilia/status/1813175701685825687"/>
    <n v="1.4101865955467899E+18"/>
    <s v="melfostilia"/>
    <x v="702"/>
  </r>
  <r>
    <n v="1.8133654310314701E+18"/>
    <s v="Wed Jul 17 00:09:44 +0000 2024"/>
    <n v="0"/>
    <s v="Niat dateng siang eh beneran dikabulin busway tujuan gua gabisa lewat halte mangg4rai harus ke galunggun9 dulu eh busway arah sana datengnya lama "/>
    <n v="1.8133654310314701E+18"/>
    <m/>
    <m/>
    <s v="in"/>
    <s v="she/her â€¢ '99 | 25"/>
    <n v="0"/>
    <n v="0"/>
    <n v="0"/>
    <s v="https://x.com/dailyforyjh_/status/1813365431031472588"/>
    <n v="1.6235801902061901E+18"/>
    <s v="dailyforyjh_"/>
    <x v="703"/>
  </r>
  <r>
    <n v="1.8135721623613599E+18"/>
    <s v="Wed Jul 17 13:51:12 +0000 2024"/>
    <n v="0"/>
    <s v="and sleep as soon as it got on the bus Aku adalah si oyen tiap naik busway "/>
    <n v="1.8135721623613599E+18"/>
    <m/>
    <m/>
    <s v="in"/>
    <s v="strawberry fields"/>
    <n v="0"/>
    <n v="0"/>
    <n v="0"/>
    <s v="https://x.com/nggidjono/status/1813572162361360661"/>
    <n v="86707528"/>
    <s v="nggidjono"/>
    <x v="704"/>
  </r>
  <r>
    <n v="1.8134448857369999E+18"/>
    <s v="Wed Jul 17 05:25:27 +0000 2024"/>
    <n v="0"/>
    <s v="Maren naek busway mas mas pinggir gua guanteng pol tidur palanya ke arah gw mulu tp gw balikin. Takutnya dah ada buntut "/>
    <n v="1.8134448857369999E+18"/>
    <m/>
    <m/>
    <s v="in"/>
    <m/>
    <n v="0"/>
    <n v="0"/>
    <n v="0"/>
    <s v="https://x.com/chocolatoscato/status/1813444885737009450"/>
    <n v="1.1679878074086799E+18"/>
    <s v="chocolatoscato"/>
    <x v="705"/>
  </r>
  <r>
    <n v="1.8136129497199401E+18"/>
    <s v="Wed Jul 17 16:33:17 +0000 2024"/>
    <n v="0"/>
    <s v="not in a random night tbtb kepikiran buat bikin lagu lagi"/>
    <n v="1.8136129497199401E+18"/>
    <m/>
    <m/>
    <s v="in"/>
    <m/>
    <n v="0"/>
    <n v="1"/>
    <n v="0"/>
    <s v="https://x.com/naomibertanya/status/1813612949719949403"/>
    <n v="1.54907122971773E+18"/>
    <s v="naomibertanya"/>
    <x v="706"/>
  </r>
  <r>
    <n v="1.8135855148697201E+18"/>
    <s v="Wed Jul 17 14:44:16 +0000 2024"/>
    <n v="0"/>
    <s v="@PT_Transjakarta tolong dong petugasnya di kasih tau di tatar lagi udah tau ada yg lari2 sampe ngos2an bukannya di stop dulu suruh berenti malah kaga tau kemana Ya tau mau siap2 pulang tapi mikir lah kan masih banyak orang yg pake busway kalo pelayanan yg profesional dong"/>
    <n v="1.8135855148697201E+18"/>
    <m/>
    <s v="PT_Transjakarta"/>
    <s v="in"/>
    <m/>
    <n v="0"/>
    <n v="0"/>
    <n v="0"/>
    <s v="https://x.com/sarassvvati/status/1813585514869727496"/>
    <n v="1.6776386672031501E+18"/>
    <s v="sarassvvati"/>
    <x v="707"/>
  </r>
  <r>
    <n v="1.8135563720653801E+18"/>
    <s v="Wed Jul 17 13:00:29 +0000 2024"/>
    <n v="1"/>
    <s v="@kas0n3ri Otw keluarin stopwatch ke orng di busway"/>
    <n v="1.8135593979747E+18"/>
    <m/>
    <s v="kas0n3ri"/>
    <s v="in"/>
    <s v="Comms Open ðŸ« "/>
    <n v="0"/>
    <n v="1"/>
    <n v="0"/>
    <s v="https://x.com/Purpleiny__/status/1813559397974704328"/>
    <n v="1.65224554832448E+18"/>
    <s v="Purpleiny__"/>
    <x v="708"/>
  </r>
  <r>
    <n v="1.8128566625645199E+18"/>
    <s v="Tue Jul 16 03:12:29 +0000 2024"/>
    <n v="11"/>
    <s v="@sociotalker Bener tolong banget dah ini siapa pun gubernurnya (jawa barat/DKI) sepanjanga jalan dari karang tengah lbk.bulus sampe pertigaan parung bingung sawangan mending di bikin subway mrt busway atau apalah. Ada 2 jalan tol di situ malah makin ampun2 "/>
    <n v="1.8130490367794401E+18"/>
    <m/>
    <s v="sociotalker"/>
    <s v="in"/>
    <s v="Jakarta Selatan, DKI Jakarta"/>
    <n v="0"/>
    <n v="0"/>
    <n v="1"/>
    <s v="https://x.com/lilmewmew93/status/1813049036779446451"/>
    <n v="247640702"/>
    <s v="lilmewmew93"/>
    <x v="709"/>
  </r>
  <r>
    <n v="1.8133486980863301E+18"/>
    <s v="Tue Jul 16 23:09:57 +0000 2024"/>
    <n v="4"/>
    <s v="Jumlah penumpang pu meningkat Oktober 2023 jumlah penumpang 9000/hari kini data per Juli 2024 tembus 17.000 - 18.000 penumpang/hari bahkan pada 5 Juli tembus 24.000 penumpang. Setelah naik Whossh mau kemana jg mudah..d Halim ada LRT Busway Taksi dsb. D Padalarang ada KA Feeder"/>
    <n v="1.8133503876945999E+18"/>
    <m/>
    <s v="g4b0ng0ku73"/>
    <s v="in"/>
    <s v="Jakarta Capital Region"/>
    <n v="0"/>
    <n v="1"/>
    <n v="2"/>
    <s v="https://x.com/g4b0ng0ku73/status/1813350387694608885"/>
    <n v="1.6144701152104499E+18"/>
    <s v="g4b0ng0ku73"/>
    <x v="710"/>
  </r>
  <r>
    <n v="1.81311298354512E+18"/>
    <s v="Tue Jul 16 07:26:35 +0000 2024"/>
    <n v="0"/>
    <s v="Pas naik angkot sama busway masih lumayan amanlah nah masalahnya tiap abis naik Jak lingko rasanya mual wkwk ytta "/>
    <n v="1.81311298354512E+18"/>
    <m/>
    <m/>
    <s v="in"/>
    <m/>
    <n v="0"/>
    <n v="0"/>
    <n v="0"/>
    <s v="https://x.com/BiruBerkata/status/1813112983545126967"/>
    <n v="1.7436091906929101E+18"/>
    <s v="BiruBerkata"/>
    <x v="711"/>
  </r>
  <r>
    <n v="1.81355172823694E+18"/>
    <s v="Wed Jul 17 15:51:24 +0000 2024"/>
    <n v="0"/>
    <s v="@lantip Dimulai dari mendahaki mobil berstrobo biru di jalur busway "/>
    <n v="1.81360241122913E+18"/>
    <m/>
    <s v="lantip"/>
    <s v="in"/>
    <m/>
    <n v="0"/>
    <n v="0"/>
    <n v="0"/>
    <s v="https://x.com/pundingin/status/1813602411229135055"/>
    <n v="1.4903655468559501E+18"/>
    <s v="pundingin"/>
    <x v="712"/>
  </r>
  <r>
    <n v="1.81322599180161E+18"/>
    <s v="Tue Jul 16 14:55:39 +0000 2024"/>
    <n v="0"/>
    <s v="Cita-cita suatu saat nanti bakal ada koridor steril busway dri cileungsi sampe cibubur dan dpan CJ jadi terminal cibubur jadi ada koridor TJ baru yg lbih direct dan reliable. Jadi gaharus ngejar Koridor easter egg alias 7R (Cibubur - Pluit)"/>
    <n v="1.81322599180161E+18"/>
    <m/>
    <m/>
    <s v="in"/>
    <m/>
    <n v="0"/>
    <n v="0"/>
    <n v="0"/>
    <s v="https://x.com/arsyadafa88/status/1813225991801610319"/>
    <n v="2808762553"/>
    <s v="arsyadafa88"/>
    <x v="713"/>
  </r>
  <r>
    <n v="1.8132360293501901E+18"/>
    <s v="Tue Jul 16 15:35:32 +0000 2024"/>
    <n v="0"/>
    <s v="separator busway tai pake segala ada di jalan lu"/>
    <n v="1.8132360293501901E+18"/>
    <m/>
    <m/>
    <s v="in"/>
    <s v="Roma, Itilia"/>
    <n v="0"/>
    <n v="0"/>
    <n v="0"/>
    <s v="https://x.com/Fajriyancuk/status/1813236029350199373"/>
    <n v="1.29356619331645E+18"/>
    <s v="Fajriyancuk"/>
    <x v="714"/>
  </r>
  <r>
    <n v="1.8134719551962801E+18"/>
    <s v="Wed Jul 17 07:13:01 +0000 2024"/>
    <n v="1"/>
    <s v="jam operasional busway halte kalideres jam berapa ya min? @PT_Transjakarta"/>
    <n v="1.8134719551962801E+18"/>
    <m/>
    <m/>
    <s v="in"/>
    <s v="dnf w/o consent"/>
    <n v="0"/>
    <n v="1"/>
    <n v="0"/>
    <s v="https://x.com/thiskeyy_/status/1813471955196289226"/>
    <n v="1.5203486507064399E+18"/>
    <s v="thiskeyy_"/>
    <x v="715"/>
  </r>
  <r>
    <n v="1.8135194045772201E+18"/>
    <s v="Wed Jul 17 10:21:34 +0000 2024"/>
    <n v="0"/>
    <s v="Tiket busway 2x jalan"/>
    <n v="1.8135194045772201E+18"/>
    <m/>
    <m/>
    <s v="in"/>
    <s v="â™¡ 97z â™¡"/>
    <n v="0"/>
    <n v="0"/>
    <n v="0"/>
    <s v="https://x.com/moisunflowers/status/1813519404577222993"/>
    <n v="66346717"/>
    <s v="moisunflowers"/>
    <x v="716"/>
  </r>
  <r>
    <n v="1.8132101436074299E+18"/>
    <s v="Tue Jul 16 14:43:05 +0000 2024"/>
    <n v="0"/>
    <s v="@bukanvisi kenapa ga tukang bubur naik busway ajah kak"/>
    <n v="1.81322282924627E+18"/>
    <m/>
    <m/>
    <s v="in"/>
    <s v="Mount Olympus, UT"/>
    <n v="0"/>
    <n v="1"/>
    <n v="0"/>
    <s v="https://x.com/brotherhomies69/status/1813222829246279895"/>
    <n v="1.64949316109248E+18"/>
    <s v="brotherhomies69"/>
    <x v="717"/>
  </r>
  <r>
    <n v="1.81345091586253E+18"/>
    <s v="Wed Jul 17 05:49:25 +0000 2024"/>
    <n v="0"/>
    <s v="Halo mimin @PT_Transjakarta apakah busway nomor 6V dari Ragunan ke GBK beroperasi pada hari minggu?"/>
    <n v="1.81345091586253E+18"/>
    <m/>
    <m/>
    <s v="in"/>
    <s v="Bulan"/>
    <n v="0"/>
    <n v="1"/>
    <n v="0"/>
    <s v="https://x.com/abcdhiniii/status/1813450915862532466"/>
    <n v="1.52794478962658E+18"/>
    <s v="abcdhiniii"/>
    <x v="718"/>
  </r>
  <r>
    <n v="1.81326273645504E+18"/>
    <s v="Tue Jul 16 23:32:48 +0000 2024"/>
    <n v="0"/>
    <s v="@seaksuka cukup ngetap pake kartu elektronik ajaa (brizzi e-money mandiri flazz atau tap cash bni).. tp makesure ada isinya minimal 5rb kalau pake busway.. udah deh tinggal tap aja kalau di halte di gate nya kalau naik dr pinggir jalan tap di bisnya harus coba sih nnt ketagihan "/>
    <n v="1.8133561370116401E+18"/>
    <m/>
    <s v="NyongSopo_"/>
    <s v="in"/>
    <s v="everywhere"/>
    <n v="0"/>
    <n v="1"/>
    <n v="0"/>
    <s v="https://x.com/kebohejoreborn/status/1813356137011642866"/>
    <n v="1.51279018744913E+18"/>
    <s v="kebohejoreborn"/>
    <x v="719"/>
  </r>
  <r>
    <n v="1.81312578844883E+18"/>
    <s v="Tue Jul 16 08:17:28 +0000 2024"/>
    <n v="0"/>
    <s v="Kangen ngekost kangen food prep bahan makanan kangen becek becekan ke pasar kebayoran kangen jalan kaki ke halte busway kangen ngelaundry kangen naik krl wkwkwk"/>
    <n v="1.81312578844883E+18"/>
    <m/>
    <m/>
    <s v="in"/>
    <s v="gang senggol"/>
    <n v="0"/>
    <n v="0"/>
    <n v="0"/>
    <s v="https://x.com/bribridotcom7/status/1813125788448833567"/>
    <n v="150972803"/>
    <s v="bribridotcom7"/>
    <x v="720"/>
  </r>
  <r>
    <n v="1.8137166989709299E+18"/>
    <s v="Wed Jul 17 23:25:32 +0000 2024"/>
    <n v="1"/>
    <s v="Selamat pagi min @PT_Transjakarta rute dari puri beta ke stasiun universitas pancasila naik busway gimana ya min?"/>
    <n v="1.8137166989709299E+18"/>
    <m/>
    <m/>
    <s v="in"/>
    <m/>
    <n v="0"/>
    <n v="1"/>
    <n v="0"/>
    <s v="https://x.com/Lalaliise/status/1813716698970935452"/>
    <n v="1.32886657060131E+18"/>
    <s v="Lalaliise"/>
    <x v="721"/>
  </r>
  <r>
    <n v="1.8135389155021499E+18"/>
    <s v="Wed Jul 17 11:39:06 +0000 2024"/>
    <n v="1"/>
    <s v="Sedih susah banget cari tempat buat sholat di halte busway dari halte duri kepa sampe halte lebak bulus ga ada tempat buat sholat nya huhu"/>
    <n v="1.8135389155021499E+18"/>
    <m/>
    <m/>
    <s v="in"/>
    <s v="Bogor"/>
    <n v="0"/>
    <n v="0"/>
    <n v="0"/>
    <s v="https://x.com/pangestyas17/status/1813538915502157965"/>
    <n v="479489640"/>
    <s v="pangestyas17"/>
    <x v="722"/>
  </r>
  <r>
    <n v="1.8135411313782001E+18"/>
    <s v="Wed Jul 17 11:47:54 +0000 2024"/>
    <n v="0"/>
    <s v="Busway rute Blok M - Meruya ini emang waktu tunggunya bisa sekitar 45 menit di CSW ya? Masalahnya dimana deh armadanya kurang apa timingnya gak pas apa gimana? (Dari saya yang berdiri di CSW udah 45 menit menyaksikan 2 bus arah Pesanggrahan dan Rempoa lewat) @PT_Transjakarta"/>
    <n v="1.8135411313782001E+18"/>
    <m/>
    <m/>
    <s v="in"/>
    <m/>
    <n v="0"/>
    <n v="1"/>
    <n v="0"/>
    <s v="https://x.com/katubeltzona/status/1813541131378200935"/>
    <n v="1.78496115106081E+18"/>
    <s v="katubeltzona"/>
    <x v="723"/>
  </r>
  <r>
    <n v="1.81335854434079E+18"/>
    <s v="Tue Jul 16 23:42:22 +0000 2024"/>
    <n v="0"/>
    <s v="Di busway ketemu cowo mirip aldi taher tapi versi lebih ganteng"/>
    <n v="1.81335854434079E+18"/>
    <m/>
    <m/>
    <s v="in"/>
    <m/>
    <n v="0"/>
    <n v="0"/>
    <n v="0"/>
    <s v="https://x.com/Cloudy_everyday/status/1813358544340799729"/>
    <n v="1.65832468603459E+18"/>
    <s v="Cloudy_everyday"/>
    <x v="724"/>
  </r>
  <r>
    <n v="1.8135405676637399E+18"/>
    <s v="Wed Jul 17 11:45:39 +0000 2024"/>
    <n v="0"/>
    <s v="Gw lagi di busway ditelpon. Ngaku polisi nangkep adek gw. Gw tanya balik nama adek gw siapa. Dia jawab Rizki. Gw bales... BACOT NIPU PAGI-PAGI!"/>
    <n v="1.8135405676637399E+18"/>
    <m/>
    <m/>
    <s v="in"/>
    <s v="Central Region, Singapore"/>
    <n v="0"/>
    <n v="0"/>
    <n v="0"/>
    <s v="https://x.com/CancerinaGirl/status/1813540567663743338"/>
    <n v="3243486277"/>
    <s v="CancerinaGirl"/>
    <x v="725"/>
  </r>
  <r>
    <n v="1.8131597904677701E+18"/>
    <s v="Tue Jul 16 10:32:35 +0000 2024"/>
    <n v="0"/>
    <s v="Di jakarta bukan baru setahun udah belasan cuma kok masi sebel sama yg masuk busway dorong2 an ya. Biar apa deh. Td kan gue jd ga sngaja nginjek gamis mba mba anjir."/>
    <n v="1.8131597904677701E+18"/>
    <m/>
    <m/>
    <s v="in"/>
    <s v="29917-261018-23820-071220-2301"/>
    <n v="0"/>
    <n v="0"/>
    <n v="0"/>
    <s v="https://x.com/hwangangel93/status/1813159790467772797"/>
    <n v="495669142"/>
    <s v="hwangangel93"/>
    <x v="726"/>
  </r>
  <r>
    <n v="1.8131807485618501E+18"/>
    <s v="Tue Jul 16 11:55:52 +0000 2024"/>
    <n v="3"/>
    <s v="Tdi kenalan sama mbakÂ² seumuran gw di Busway samaÂ² abis lamar kerja mana satu kampung halaman sama gw di Jogja Kasian anjir cuma naroh CV doang di PIK bedanya besok gw lgsg kerja tadinya mau gw ajak kerja bareng ama gw lupa gw mintain kontaknya Mau gw bantuin pdhl mh tdi anjir"/>
    <n v="1.8131807485618501E+18"/>
    <m/>
    <m/>
    <s v="in"/>
    <s v="Indonesia"/>
    <n v="0"/>
    <n v="1"/>
    <n v="0"/>
    <s v="https://x.com/Chaiiiluvie_/status/1813180748561850398"/>
    <n v="7.9654359537734797E+17"/>
    <s v="Chaiiiluvie_"/>
    <x v="727"/>
  </r>
  <r>
    <n v="1.81372511267761E+18"/>
    <s v="Wed Jul 17 23:58:58 +0000 2024"/>
    <n v="0"/>
    <s v="06.06 Truck bermuatan menabrak pembatas Busway sekitar pukul 05.00 Wib didpn Korlantas Polri Jl. MT Haryono arah Pancoran saat ini sudah selesai proses evakuasi dan penderekan lalu lintas normal kembali @TMCPoldaMetro https://t.co/zUU7w3k5uc"/>
    <n v="1.81372511267761E+18"/>
    <s v="https://pbs.twimg.com/media/GSulXs6aAAAPPTY.jpg"/>
    <m/>
    <s v="in"/>
    <s v="Jakarta Barat, DKI Jakarta"/>
    <n v="0"/>
    <n v="0"/>
    <n v="0"/>
    <s v="https://x.com/SonoraFM92/status/1813725112677613976"/>
    <n v="180696019"/>
    <s v="SonoraFM92"/>
    <x v="728"/>
  </r>
  <r>
    <n v="1.8135082028830799E+18"/>
    <s v="Wed Jul 17 09:37:03 +0000 2024"/>
    <n v="0"/>
    <s v="kata gua halte busway di jkt stop ganti ganti nama dah ketot"/>
    <n v="1.8135082028830799E+18"/>
    <m/>
    <m/>
    <s v="in"/>
    <s v="Area 51"/>
    <n v="0"/>
    <n v="0"/>
    <n v="0"/>
    <s v="https://x.com/nawrrxxx/status/1813508202883080265"/>
    <n v="9.5197873388740595E+17"/>
    <s v="nawrrxxx"/>
    <x v="729"/>
  </r>
  <r>
    <n v="1.81371230694319E+18"/>
    <s v="Wed Jul 17 23:08:05 +0000 2024"/>
    <n v="4"/>
    <s v="06.06 Truck bermuatan menabrak pembatas Busway sekitar pukul 05.00 Wib didpn Korlantas Polri Jl. MT Haryono arah Pancoran saat ini sudah selesai proses evakuasi dan penderekan lalu lintas normal kembali https://t.co/arDBBd7x0O"/>
    <n v="1.81371230694319E+18"/>
    <s v="https://pbs.twimg.com/media/GSuZSVYbMAA3xdw.jpg"/>
    <m/>
    <s v="in"/>
    <s v="DKI Jakarta, Indonesia"/>
    <n v="0"/>
    <n v="0"/>
    <n v="3"/>
    <s v="https://x.com/TMCPoldaMetro/status/1813712306943193273"/>
    <n v="76647722"/>
    <s v="TMCPoldaMetro"/>
    <x v="730"/>
  </r>
  <r>
    <n v="1.81302619030913E+18"/>
    <s v="Tue Jul 16 01:41:42 +0000 2024"/>
    <n v="0"/>
    <s v="Senen parah banget macetnya. jalur busway ga dijagain jadi mobil mobil gatau diri pada masuk"/>
    <n v="1.81302619030913E+18"/>
    <m/>
    <m/>
    <s v="in"/>
    <s v="Jakarta"/>
    <n v="0"/>
    <n v="0"/>
    <n v="0"/>
    <s v="https://x.com/lethargise/status/1813026190309134694"/>
    <n v="2422079544"/>
    <s v="lethargise"/>
    <x v="731"/>
  </r>
  <r>
    <n v="1.8131515158777999E+18"/>
    <s v="Tue Jul 16 09:59:42 +0000 2024"/>
    <n v="0"/>
    <s v="Lancar banget dah ahh kaya jalan busway"/>
    <n v="1.8131515158777999E+18"/>
    <m/>
    <m/>
    <s v="in"/>
    <m/>
    <n v="0"/>
    <n v="1"/>
    <n v="0"/>
    <s v="https://x.com/silop666/status/1813151515877802265"/>
    <n v="815212302"/>
    <s v="silop666"/>
    <x v="732"/>
  </r>
  <r>
    <n v="1.8134302537356101E+18"/>
    <s v="Wed Jul 17 04:27:19 +0000 2024"/>
    <n v="0"/>
    <s v="Seriusan nanya ini klo nunggu busway gini berapa lama sih sebenernya?"/>
    <n v="1.8134302537356101E+18"/>
    <m/>
    <m/>
    <s v="in"/>
    <m/>
    <n v="0"/>
    <n v="0"/>
    <n v="0"/>
    <s v="https://x.com/hoziiiie/status/1813430253735616808"/>
    <n v="1.16058237246033E+18"/>
    <s v="hoziiiie"/>
    <x v="733"/>
  </r>
  <r>
    <n v="1.8132229705859799E+18"/>
    <s v="Tue Jul 16 14:43:38 +0000 2024"/>
    <n v="0"/>
    <s v="Busway 1b dari halte karet sampe jam brp sih kalau malam? @PT_Transjakarta"/>
    <n v="1.8132229705859799E+18"/>
    <m/>
    <m/>
    <s v="in"/>
    <m/>
    <n v="0"/>
    <n v="0"/>
    <n v="0"/>
    <s v="https://x.com/nooystalk/status/1813222970585981207"/>
    <n v="1.52435193908483E+18"/>
    <s v="nooystalk"/>
    <x v="734"/>
  </r>
  <r>
    <n v="1.8135578679219599E+18"/>
    <s v="Wed Jul 17 12:54:24 +0000 2024"/>
    <n v="0"/>
    <s v="ini busway dingin banget astaga mana baju gue tipis.."/>
    <n v="1.8135578679219599E+18"/>
    <m/>
    <m/>
    <s v="in"/>
    <s v="Tebet, Indonesia"/>
    <n v="1"/>
    <n v="0"/>
    <n v="0"/>
    <s v="https://x.com/fiolrie/status/1813557867921961064"/>
    <n v="8.5721199516193498E+17"/>
    <s v="fiolrie"/>
    <x v="735"/>
  </r>
  <r>
    <n v="1.8136198791798799E+18"/>
    <s v="Wed Jul 17 17:00:49 +0000 2024"/>
    <n v="0"/>
    <s v="gue tuh kalo naik MRT males duduk bikos jarak stasiunya deket. kalo naik KRL jarak stasiun jauh gue bakal nyusurin gerbong demi bisa duduk BSD sampe tanah abang lumayan banget kalo naik busway gue pernah kelempar ke depan waktu sopirnya rem mendadak jadi kudu duduk "/>
    <n v="1.8136198791798799E+18"/>
    <m/>
    <m/>
    <s v="in"/>
    <m/>
    <n v="0"/>
    <n v="0"/>
    <n v="0"/>
    <s v="https://x.com/1994kkwp/status/1813619879179886910"/>
    <n v="1.10415107061007E+18"/>
    <s v="1994kkwp"/>
    <x v="736"/>
  </r>
  <r>
    <n v="1.8135498419367501E+18"/>
    <s v="Wed Jul 17 12:22:31 +0000 2024"/>
    <n v="0"/>
    <s v="anjir cape bgt bangsat balik kerja nonton live bday wonu di busway dengan tatapan kosong dan helaan napas tp aku tetep senyum soalnya anak baik rambutnya dipotong skrg"/>
    <n v="1.8135498419367501E+18"/>
    <m/>
    <m/>
    <s v="in"/>
    <m/>
    <n v="1"/>
    <n v="0"/>
    <n v="0"/>
    <s v="https://x.com/eawzvee/status/1813549841936757132"/>
    <n v="580785631"/>
    <s v="eawzvee"/>
    <x v="737"/>
  </r>
  <r>
    <n v="1.8134292081585001E+18"/>
    <s v="Wed Jul 17 04:23:09 +0000 2024"/>
    <n v="0"/>
    <s v="Hi @PT_Transjakarta mau tanya kalo dari Blok M mau ke Rest Area Jakarta-Tangerang Km 13 naik Busway apa ya?"/>
    <n v="1.8134292081585001E+18"/>
    <m/>
    <m/>
    <s v="in"/>
    <m/>
    <n v="0"/>
    <n v="1"/>
    <n v="0"/>
    <s v="https://x.com/NovitaKurn99835/status/1813429208158507034"/>
    <n v="1.6880351974330299E+18"/>
    <s v="NovitaKurn99835"/>
    <x v="738"/>
  </r>
  <r>
    <n v="1.8135389150155899E+18"/>
    <s v="Wed Jul 17 11:39:05 +0000 2024"/>
    <n v="0"/>
    <s v="Tadi pulsek naik busway dikira adik sama anak sekolah lain yg gtau kls brp mngkin karna badanku yg kicik kli ya Tolong saya udh kls 12"/>
    <n v="1.8135389150155899E+18"/>
    <m/>
    <m/>
    <s v="in"/>
    <s v="Riau, Indonesia"/>
    <n v="0"/>
    <n v="0"/>
    <n v="0"/>
    <s v="https://x.com/nau1837/status/1813538915015598331"/>
    <n v="1.6219010947283799E+18"/>
    <s v="nau1837"/>
    <x v="739"/>
  </r>
  <r>
    <n v="1.8135369672060001E+18"/>
    <s v="Wed Jul 17 11:31:21 +0000 2024"/>
    <n v="0"/>
    <s v="Banget setuju sodara gw yg tinggal di SG. Walau jauh dari kota tpi Deket bgt dari tempat pemberhentian busway/MRT "/>
    <n v="1.8135369672060001E+18"/>
    <m/>
    <m/>
    <s v="in"/>
    <s v="Bogor - Jakarta "/>
    <n v="0"/>
    <n v="0"/>
    <n v="0"/>
    <s v="https://x.com/N_khyaa/status/1813536967206006967"/>
    <n v="463630001"/>
    <s v="N_khyaa"/>
    <x v="740"/>
  </r>
  <r>
    <n v="1.81313998140755E+18"/>
    <s v="Tue Jul 16 09:13:52 +0000 2024"/>
    <n v="0"/>
    <s v="Standby bulldozer ditiap koridor BRT kalau ada yg masuk busway langsung dijadiin gepuk aja. Mayan dikilo. Terserah supirnya mau ikutan dikilo apa keluar kendaraan."/>
    <n v="1.81313998140755E+18"/>
    <m/>
    <m/>
    <s v="in"/>
    <m/>
    <n v="0"/>
    <n v="0"/>
    <n v="0"/>
    <s v="https://x.com/notyouradvisor/status/1813139981407551526"/>
    <n v="1.38924641086482E+18"/>
    <s v="notyouradvisor"/>
    <x v="741"/>
  </r>
  <r>
    <n v="1.8135444754379699E+18"/>
    <s v="Wed Jul 17 12:01:11 +0000 2024"/>
    <n v="0"/>
    <s v="Busway rute Blok M - Meruya ini emang waktu tunggunya bisa sekitar 45 menit di CSW ya? Masalahnya dimana deh armadanya kurang apa timingnya gak pas apa gimana? (Dari saya yang berdiri di CSW udah 45 menit menyaksikan 2 bus arah Pesanggrahan dan Rempoa lewat) @PT_Transjakarta"/>
    <n v="1.8135444754379699E+18"/>
    <m/>
    <m/>
    <s v="in"/>
    <m/>
    <n v="0"/>
    <n v="1"/>
    <n v="0"/>
    <s v="https://x.com/areanagrams/status/1813544475437973685"/>
    <n v="51678948"/>
    <s v="areanagrams"/>
    <x v="742"/>
  </r>
  <r>
    <n v="1.8134700102178199E+18"/>
    <s v="Wed Jul 17 07:05:17 +0000 2024"/>
    <n v="0"/>
    <s v="Dear @PT_Transjakarta tanggal 15 Juli 2024 Jam 12:29 WIB saya top up kartu JakLingko di mesin topup kartu mandiri di Terminal Busway Pulo Gebang Transaksi Gagal tp karena saya bayar top up dengan fasilitas QRIS saya mendapati saldo saya sudah terpotong. (lanjut)"/>
    <n v="1.8134700102178199E+18"/>
    <m/>
    <m/>
    <s v="in"/>
    <s v="Di Rumah"/>
    <n v="0"/>
    <n v="2"/>
    <n v="0"/>
    <s v="https://x.com/dhiabolik/status/1813470010217824324"/>
    <n v="40135461"/>
    <s v="dhiabolik"/>
    <x v="743"/>
  </r>
  <r>
    <n v="1.8131014660828101E+18"/>
    <s v="Tue Jul 16 06:40:49 +0000 2024"/>
    <n v="0"/>
    <s v="Halte busway kuningan timur dan kuningan barat sekarang bernama underpass kuningan dan simpang kuningan. sip. Edisi Meninggalkan jejak buat diri sendiri."/>
    <n v="1.8131014660828101E+18"/>
    <m/>
    <m/>
    <s v="in"/>
    <s v="ðŸ“Payakumbuh - Jakarta"/>
    <n v="0"/>
    <n v="0"/>
    <n v="0"/>
    <s v="https://x.com/dikaputriutama/status/1813101466082812030"/>
    <n v="257938848"/>
    <s v="dikaputriutama"/>
    <x v="744"/>
  </r>
  <r>
    <n v="1.81336262336445E+18"/>
    <s v="Tue Jul 16 23:58:34 +0000 2024"/>
    <n v="0"/>
    <s v="Pagi pagi udah ada ribut di busway bapak bapak pula ckck"/>
    <n v="1.81336262336445E+18"/>
    <m/>
    <m/>
    <s v="in"/>
    <m/>
    <n v="0"/>
    <n v="1"/>
    <n v="0"/>
    <s v="https://x.com/guoddess/status/1813362623364452810"/>
    <n v="1.1592911465115799E+18"/>
    <s v="guoddess"/>
    <x v="745"/>
  </r>
  <r>
    <n v="1.8132536735162099E+18"/>
    <s v="Tue Jul 16 16:45:39 +0000 2024"/>
    <n v="0"/>
    <s v="Td lagi sedih bgt pengen muter-muter naik busway tp udh malem. Takut kalo buswaynya sepi. Akhirnya memilih jalan kaki. Ngelewatin kuburan agak serem tp b aja si. Tp pas liat ada orang mana pas aku mendekat dia gerak lgsg ketakutan sendiri &amp;amp; menyesali knp milih jalan kaki"/>
    <n v="1.8132536735162099E+18"/>
    <m/>
    <m/>
    <s v="in"/>
    <s v="Where am I?"/>
    <n v="0"/>
    <n v="0"/>
    <n v="0"/>
    <s v="https://x.com/melatiayugita/status/1813253673516212692"/>
    <n v="219962926"/>
    <s v="melatiayugita"/>
    <x v="746"/>
  </r>
  <r>
    <n v="1.81479263103954E+18"/>
    <s v="Sat Jul 20 22:40:55 +0000 2024"/>
    <n v="0"/>
    <s v="Busway jam segini sepi bgttt enak https://t.co/kSWjPZVOga"/>
    <n v="1.81479263103954E+18"/>
    <s v="https://pbs.twimg.com/media/GS9wRjYbIAA6Q99.jpg"/>
    <m/>
    <s v="in"/>
    <s v="ð‡‹â™¡ï¸Žð‡Œdwaekki appa'sð‡‹â™¡ï¸Žð‡Œ"/>
    <n v="0"/>
    <n v="0"/>
    <n v="0"/>
    <s v="https://x.com/jutdwaeu/status/1814792631039545725"/>
    <n v="2757556900"/>
    <s v="jutdwaeu"/>
    <x v="747"/>
  </r>
  <r>
    <n v="1.8141423747818601E+18"/>
    <s v="Fri Jul 19 03:37:01 +0000 2024"/>
    <n v="0"/>
    <s v="Naik busway anjay https://t.co/VR2YjcgVr7"/>
    <n v="1.8141423747818601E+18"/>
    <s v="https://pbs.twimg.com/media/GS0g28wa4AAibIE.jpg"/>
    <m/>
    <s v="in"/>
    <m/>
    <n v="0"/>
    <n v="0"/>
    <n v="0"/>
    <s v="https://x.com/winteruslagi/status/1814142374781866367"/>
    <n v="2395803498"/>
    <s v="winteruslagi"/>
    <x v="748"/>
  </r>
  <r>
    <n v="1.81425469830592E+18"/>
    <s v="Fri Jul 19 11:03:21 +0000 2024"/>
    <n v="0"/>
    <s v="Hi @PT_Transjakarta ini mau sampai kapan dibiarin jumlah armada 3F GBK - kalideres kalau jam pulang kerja ngga sebanding dengan penumpangnya. Apa nunggu ada yg jatoh kejepit dorong2an pas masuk busway baru dipikirin solusinya? Ini foto di dalam bus sama foto di halte GBK kemarin https://t.co/j20RICLMYB"/>
    <n v="1.81425469830592E+18"/>
    <s v="https://pbs.twimg.com/media/GS2HBtVaIAAru49.jpg"/>
    <m/>
    <s v="in"/>
    <s v="Indonesia"/>
    <n v="0"/>
    <n v="1"/>
    <n v="0"/>
    <s v="https://x.com/lemaann/status/1814254698305929622"/>
    <n v="76623185"/>
    <s v="lemaann"/>
    <x v="749"/>
  </r>
  <r>
    <n v="1.81468969830624E+18"/>
    <s v="Sat Jul 20 15:51:54 +0000 2024"/>
    <n v="2"/>
    <s v="kl ada yang bilang org senyam senyum di hate busway malem2 itu gw https://t.co/uGrKlKTucJ"/>
    <n v="1.81468969830624E+18"/>
    <s v="https://pbs.twimg.com/media/GS8SqUWaEAApL-d.jpg"/>
    <m/>
    <s v="in"/>
    <s v="rps"/>
    <n v="0"/>
    <n v="1"/>
    <n v="0"/>
    <s v="https://x.com/dkyeomwyfe/status/1814689698306248886"/>
    <n v="1.66613758977311E+18"/>
    <s v="dkyeomwyfe"/>
    <x v="750"/>
  </r>
  <r>
    <n v="1.8142625807368801E+18"/>
    <s v="Fri Jul 19 11:34:41 +0000 2024"/>
    <n v="28"/>
    <s v="Lagi scroll tiktok di busway lewat lah bakso ini gass kita datengin wkwk https://t.co/sofofkiHYQ"/>
    <n v="1.8142625807368801E+18"/>
    <s v="https://pbs.twimg.com/media/GS2OMi6agAA20yS.jpg"/>
    <m/>
    <s v="in"/>
    <m/>
    <n v="0"/>
    <n v="2"/>
    <n v="0"/>
    <s v="https://x.com/tangkaibunga_/status/1814262580736889250"/>
    <n v="1.67079557527966E+18"/>
    <s v="tangkaibunga_"/>
    <x v="751"/>
  </r>
  <r>
    <n v="1.81473895097376E+18"/>
    <s v="Sat Jul 20 19:07:36 +0000 2024"/>
    <n v="0"/>
    <s v="Ini kali aneh tapi gue lagi ke halte busway khusus buat nonton tutorial sampai jam 4 subuh nanti. Lagi insomnia tapi mau produktif. Ga bisa produktif sama sekali di rumah dan ga mau buang uang ke kafe. Gue bener-bener kejar target publish 3 app dalam sebulan ini https://t.co/p5bQFEJuWc"/>
    <n v="1.81473895097376E+18"/>
    <s v="https://pbs.twimg.com/media/GS8_cv8bMAEoI3z.jpg"/>
    <m/>
    <s v="in"/>
    <s v="Jakarta, Indonesia"/>
    <n v="0"/>
    <n v="0"/>
    <n v="0"/>
    <s v="https://x.com/nug1209/status/1814738950973763993"/>
    <n v="262587674"/>
    <s v="nug1209"/>
    <x v="752"/>
  </r>
  <r>
    <n v="1.81457647299009E+18"/>
    <s v="Sat Jul 20 08:21:59 +0000 2024"/>
    <n v="4"/>
    <s v="tiap hpbd gue gapernah dirumah...lg antri wonton lah...skg lagi desek-desakan ajg di busway.. https://t.co/PdFoq8nzg7"/>
    <n v="1.81457647299009E+18"/>
    <s v="https://pbs.twimg.com/media/GS6rrSwbMAA4QJl.jpg"/>
    <m/>
    <s v="in"/>
    <s v="carat only!!"/>
    <n v="0"/>
    <n v="22"/>
    <n v="0"/>
    <s v="https://x.com/wonsuv/status/1814576472990097815"/>
    <n v="8.7052841056444403E+17"/>
    <s v="wonsuv"/>
    <x v="753"/>
  </r>
  <r>
    <n v="1.81445529058847E+18"/>
    <s v="Sat Jul 20 00:20:26 +0000 2024"/>
    <n v="0"/>
    <s v="orang2 aneh adalah yg milih masuk jalur busway padahal jalan biasa lancar"/>
    <n v="1.81445529058847E+18"/>
    <m/>
    <m/>
    <s v="in"/>
    <s v="the odd of love 230722 ðŸ’œ"/>
    <n v="0"/>
    <n v="0"/>
    <n v="0"/>
    <s v="https://x.com/gravityeon/status/1814455290588475602"/>
    <n v="1.35408836440064E+18"/>
    <s v="gravityeon"/>
    <x v="754"/>
  </r>
  <r>
    <n v="1.8146831249676301E+18"/>
    <s v="Sat Jul 20 15:25:46 +0000 2024"/>
    <n v="0"/>
    <s v="Udah tau ada busway nurunin penumpang masih aja klakson2 kaga jelas. Sebenernya matanya dipake ngga sih"/>
    <n v="1.8146831249676301E+18"/>
    <m/>
    <m/>
    <s v="in"/>
    <m/>
    <n v="0"/>
    <n v="0"/>
    <n v="0"/>
    <s v="https://x.com/sarassvvati/status/1814683124967633108"/>
    <n v="1.6776386672031501E+18"/>
    <s v="sarassvvati"/>
    <x v="755"/>
  </r>
  <r>
    <n v="1.81475144135102E+18"/>
    <s v="Sat Jul 20 19:57:14 +0000 2024"/>
    <n v="0"/>
    <s v="Oke gabisa tidur...... Mari tidur di busway aja dah nanti awowkwok"/>
    <n v="1.81475144135102E+18"/>
    <m/>
    <m/>
    <s v="in"/>
    <s v="ð‡‹â™¡ï¸Žð‡Œdwaekki appa'sð‡‹â™¡ï¸Žð‡Œ"/>
    <n v="0"/>
    <n v="1"/>
    <n v="0"/>
    <s v="https://x.com/jutdwaeu/status/1814751441351024676"/>
    <n v="2757556900"/>
    <s v="jutdwaeu"/>
    <x v="756"/>
  </r>
  <r>
    <n v="1.81480383233937E+18"/>
    <s v="Sat Jul 20 23:25:25 +0000 2024"/>
    <n v="0"/>
    <s v="Btw tadi naik busway sampe ujung kan Baru mau merem tauÂ² dah sampe aje Dahlah... Masih ada 30menit lebih dari jam janjian sihhh"/>
    <n v="1.81480383233937E+18"/>
    <m/>
    <m/>
    <s v="in"/>
    <s v="ð‡‹â™¡ï¸Žð‡Œdwaekki appa'sð‡‹â™¡ï¸Žð‡Œ"/>
    <n v="0"/>
    <n v="0"/>
    <n v="0"/>
    <s v="https://x.com/jutdwaeu/status/1814803832339378246"/>
    <n v="2757556900"/>
    <s v="jutdwaeu"/>
    <x v="757"/>
  </r>
  <r>
    <n v="1.81461584145725E+18"/>
    <s v="Sat Jul 20 10:58:25 +0000 2024"/>
    <n v="0"/>
    <s v="kalo bisa kendaraan listrik nya tu kendaraan umum please macam busway/angkot. biar ga nambahÂ²in macet"/>
    <n v="1.81461584145725E+18"/>
    <m/>
    <m/>
    <s v="in"/>
    <s v="ðŸ‡®ðŸ‡©"/>
    <n v="0"/>
    <n v="0"/>
    <n v="0"/>
    <s v="https://x.com/make_it_ezzy/status/1814615841457250644"/>
    <n v="1.18185821858413E+18"/>
    <s v="make_it_ezzy"/>
    <x v="758"/>
  </r>
  <r>
    <n v="1.8145988476306099E+18"/>
    <s v="Sat Jul 20 09:50:53 +0000 2024"/>
    <n v="0"/>
    <s v="Gua pernah waktu pertama kali ke jkt trus di sana naik grabcar sama abangnya dimasukin jalur busway w tanya gppa kah bang? Dia jawab aman bang aman awkakwk edan memang https://t.co/Bcui1i7b8U"/>
    <n v="1.8145988476306099E+18"/>
    <s v="https://pbs.twimg.com/media/GS7ABaKbIAMUIV2.jpg"/>
    <m/>
    <s v="in"/>
    <s v="wherever you are"/>
    <n v="0"/>
    <n v="2"/>
    <n v="0"/>
    <s v="https://x.com/pacarkimjisoo/status/1814598847630619122"/>
    <n v="1.4693680975554099E+18"/>
    <s v="pacarkimjisoo"/>
    <x v="759"/>
  </r>
  <r>
    <n v="1.8142511056077E+18"/>
    <s v="Fri Jul 19 10:49:05 +0000 2024"/>
    <n v="14"/>
    <s v="Setelah sebelumnya menjadi Feeder Benhil saat Halte Benhil direvitalisasi Mulai Senin 22 Juli 2024 rute NonBRT 1N Tn. Abang - Blok M akan mengalami modifikasi yang sebelumnya berhenti di Halte BRT Karet dan Polda Metro menjadi full Bus Stop Jam operasional masih sama yaa https://t.co/PpiqQgDN8Q"/>
    <n v="1.8142511056077E+18"/>
    <s v="https://pbs.twimg.com/media/GS2DwnOa8AEVY7f.jpg"/>
    <m/>
    <s v="in"/>
    <s v="Jakarta Capital Region"/>
    <n v="1"/>
    <n v="2"/>
    <n v="3"/>
    <s v="https://x.com/BuswayFansC/status/1814251105607700662"/>
    <n v="2394713818"/>
    <s v="BuswayFansC"/>
    <x v="760"/>
  </r>
  <r>
    <n v="1.8146110095938801E+18"/>
    <s v="Sat Jul 20 10:39:13 +0000 2024"/>
    <n v="1"/>
    <s v="punya gue ga cuman tiket nonton film doang si tiket nonton badminton tiket kereta pesawat bus busway sampe kartuÂ² ujian dari kelas 6 SD sampe kelas 12 SMA pun masih ada kartu ujian CPNS segala juga ada https://t.co/sKsmpeE3VR"/>
    <n v="1.8146110095938801E+18"/>
    <s v="https://pbs.twimg.com/media/GS7LAWhbIAICe9m.jpg"/>
    <m/>
    <s v="in"/>
    <m/>
    <n v="0"/>
    <n v="0"/>
    <n v="0"/>
    <s v="https://x.com/IsmiMaulidyati/status/1814611009593881005"/>
    <n v="208881300"/>
    <s v="IsmiMaulidyati"/>
    <x v="761"/>
  </r>
  <r>
    <n v="1.8145360204589299E+18"/>
    <s v="Sat Jul 20 05:41:14 +0000 2024"/>
    <n v="0"/>
    <s v="gw di dalem busway:"/>
    <n v="1.8145360204589299E+18"/>
    <m/>
    <m/>
    <s v="in"/>
    <s v="Ù…Ø­Ø§Ø³Ø¨Ø© Ø§Ù„Ù†ÙØ³"/>
    <n v="0"/>
    <n v="0"/>
    <n v="0"/>
    <s v="https://x.com/I43420/status/1814536020458938874"/>
    <n v="2757705641"/>
    <s v="I43420"/>
    <x v="762"/>
  </r>
  <r>
    <n v="1.81449392714545E+18"/>
    <s v="Sat Jul 20 02:53:58 +0000 2024"/>
    <n v="0"/>
    <s v="now imagine setiap hari turun di stasiun cawang yang eskalatornya cuman satu tangga ke arah busway dan lrt cuman satu mirip gang senggol + ngantri sepanjang kenangan lift rusak sampai tiga bulan lebih habis itu naik transjakarta pun macet karena pengendara motor model begini."/>
    <n v="1.81449392714545E+18"/>
    <m/>
    <m/>
    <s v="in"/>
    <s v="@saudeads and the stars"/>
    <n v="0"/>
    <n v="2"/>
    <n v="0"/>
    <s v="https://x.com/chronicledmoon/status/1814493927145459980"/>
    <n v="8.7739172701895398E+17"/>
    <s v="chronicledmoon"/>
    <x v="763"/>
  </r>
  <r>
    <n v="1.81468443249181E+18"/>
    <s v="Sat Jul 20 15:30:58 +0000 2024"/>
    <n v="0"/>
    <s v="bajingannnn udh pulang tenggo tetep ga kebagian busway"/>
    <n v="1.81468443249181E+18"/>
    <m/>
    <m/>
    <s v="in"/>
    <m/>
    <n v="0"/>
    <n v="1"/>
    <n v="0"/>
    <s v="https://x.com/nuttybabies/status/1814684432491815003"/>
    <n v="1.7086616383276401E+18"/>
    <s v="nuttybabies"/>
    <x v="764"/>
  </r>
  <r>
    <n v="1.8141002658486999E+18"/>
    <s v="Fri Jul 19 00:49:42 +0000 2024"/>
    <n v="0"/>
    <s v="Mantappu hari ini berangkat kerja naik berbagai transport dari motor pribadi busway lrt sampe gojek"/>
    <n v="1.8141002658486999E+18"/>
    <m/>
    <m/>
    <s v="in"/>
    <s v="Indonesia"/>
    <n v="0"/>
    <n v="0"/>
    <n v="0"/>
    <s v="https://x.com/hikimkai/status/1814100265848705112"/>
    <n v="1.08437898555377E+18"/>
    <s v="hikimkai"/>
    <x v="765"/>
  </r>
  <r>
    <n v="1.8143274168626701E+18"/>
    <s v="Fri Jul 19 15:52:19 +0000 2024"/>
    <n v="0"/>
    <s v="KASIH AK KANTOR YANG BISA NAEK BUSWAY SM MRT TRS DEKET HALTE SM STASIUNNY https://t.co/tgAFuZFTDi"/>
    <n v="1.8143274168626701E+18"/>
    <s v="https://pbs.twimg.com/media/GS3JKyBa4AAUOz2.jpg"/>
    <m/>
    <s v="in"/>
    <m/>
    <n v="0"/>
    <n v="0"/>
    <n v="0"/>
    <s v="https://x.com/urboilix/status/1814327416862679209"/>
    <n v="1.14493513235827E+18"/>
    <s v="urboilix"/>
    <x v="766"/>
  </r>
  <r>
    <n v="1.81409943946178E+18"/>
    <s v="Fri Jul 19 00:46:25 +0000 2024"/>
    <n v="0"/>
    <s v="Shit it getting worse. Ini sampe sekampung masuk jalur busway? Yall crazy"/>
    <n v="1.81409943946178E+18"/>
    <m/>
    <m/>
    <s v="in"/>
    <m/>
    <n v="0"/>
    <n v="0"/>
    <n v="0"/>
    <s v="https://x.com/shshshmn/status/1814099439461785839"/>
    <n v="1.75876317924369E+18"/>
    <s v="shshshmn"/>
    <x v="767"/>
  </r>
  <r>
    <n v="1.81430574205441E+18"/>
    <s v="Fri Jul 19 14:26:11 +0000 2024"/>
    <n v="0"/>
    <s v="WKWKWKWKWK gue cengengesan bgt liat mas2 pramusapa ngajak ngobrol mba2 random yg lg antri busway "/>
    <n v="1.81430574205441E+18"/>
    <m/>
    <m/>
    <s v="in"/>
    <m/>
    <n v="0"/>
    <n v="0"/>
    <n v="0"/>
    <s v="https://x.com/nuttybabies/status/1814305742054412625"/>
    <n v="1.7086616383276401E+18"/>
    <s v="nuttybabies"/>
    <x v="768"/>
  </r>
  <r>
    <n v="1.8142880307459799E+18"/>
    <s v="Fri Jul 19 13:15:49 +0000 2024"/>
    <n v="0"/>
    <s v="intinya mah safety itu penting bangett DAN JANGEN KEBUT AN DI JALAN NTAH LU NGENDARAIN MOBIL ATAU MOTOR. Gunain sim lu dgn baik oiya satu lgi please jgn nyerobot masuk jalur busway bahayaa!!!"/>
    <n v="1.8142880307459799E+18"/>
    <m/>
    <m/>
    <s v="in"/>
    <s v="memento moriâˆž"/>
    <n v="0"/>
    <n v="0"/>
    <n v="0"/>
    <s v="https://x.com/orangesforjy/status/1814288030745981136"/>
    <n v="1.7154610733427899E+18"/>
    <s v="orangesforjy"/>
    <x v="769"/>
  </r>
  <r>
    <n v="1.8143539373168799E+18"/>
    <s v="Fri Jul 19 17:37:42 +0000 2024"/>
    <n v="0"/>
    <s v="Sering banget kalau lagi macet dan posisiku menghalangi mereka untuk masuk jalur busway mereka bakal klakson terus sampe budeg Seriusan dah apasih yang mereka kejar? â€"/>
    <n v="1.8143539373168799E+18"/>
    <m/>
    <m/>
    <s v="in"/>
    <m/>
    <n v="0"/>
    <n v="1"/>
    <n v="0"/>
    <s v="https://x.com/haloalone/status/1814353937316884750"/>
    <n v="1.35212541259632E+18"/>
    <s v="haloalone"/>
    <x v="770"/>
  </r>
  <r>
    <n v="1.8143319831679501E+18"/>
    <s v="Fri Jul 19 16:10:28 +0000 2024"/>
    <n v="0"/>
    <s v="Rakyat adalah cerminan dr pemerintah nya. Vice versa. Tdk ush teriak2 'tolak korupsi' klo hal remeh macam masuk busway demi lancar jln ny msh ttp dilakuin."/>
    <n v="1.8143319831679501E+18"/>
    <m/>
    <m/>
    <s v="in"/>
    <s v="Pondokgede, Indonesia"/>
    <n v="0"/>
    <n v="0"/>
    <n v="0"/>
    <s v="https://x.com/eddanpanma/status/1814331983167959134"/>
    <n v="784859340"/>
    <s v="eddanpanma"/>
    <x v="771"/>
  </r>
  <r>
    <n v="1.81432935059631E+18"/>
    <s v="Fri Jul 19 16:00:00 +0000 2024"/>
    <n v="0"/>
    <s v="keabisan busway"/>
    <n v="1.81432935059631E+18"/>
    <m/>
    <m/>
    <s v="in"/>
    <m/>
    <n v="0"/>
    <n v="1"/>
    <n v="0"/>
    <s v="https://x.com/sztarlet/status/1814329350596313350"/>
    <n v="1.66242983344669E+18"/>
    <s v="sztarlet"/>
    <x v="772"/>
  </r>
  <r>
    <n v="1.81421465145203E+18"/>
    <s v="Fri Jul 19 08:24:14 +0000 2024"/>
    <n v="0"/>
    <s v="JALUR UMUM LEBIH LANCAR DARIPADA JALUR BUSWAY??????????"/>
    <n v="1.81421465145203E+18"/>
    <m/>
    <m/>
    <s v="in"/>
    <s v="fa/pa s/h 00"/>
    <n v="0"/>
    <n v="0"/>
    <n v="0"/>
    <s v="https://x.com/dufrcmage/status/1814214651452035282"/>
    <n v="1.20519447506193E+18"/>
    <s v="dufrcmage"/>
    <x v="773"/>
  </r>
  <r>
    <n v="1.81432245124304E+18"/>
    <s v="Fri Jul 19 15:32:35 +0000 2024"/>
    <n v="0"/>
    <s v="Wkwk random banget ketemu mbak mbak nanyain busway Karna ketiduran di kreta kayak lagi ngobrol sama temen lama alias langsung akrab bjir mana pas gue duluan dadah dadah lagi wkwk"/>
    <n v="1.81432245124304E+18"/>
    <m/>
    <m/>
    <s v="in"/>
    <s v="Kwangya"/>
    <n v="0"/>
    <n v="0"/>
    <n v="0"/>
    <s v="https://x.com/Navmys_/status/1814322451243041062"/>
    <n v="1.08616337426457E+18"/>
    <s v="Navmys_"/>
    <x v="774"/>
  </r>
  <r>
    <n v="1.8145715549841001E+18"/>
    <s v="Sat Jul 20 08:02:26 +0000 2024"/>
    <n v="0"/>
    <s v="Ok kalau ada lobang ya minggir. Biasakan disiplin. Itu lobang ga akan selamanya di situ bisa dilaporkan dan ditindak. Tapi memasuki jalur busway? Yakin cuman untuk hari itu doang ??"/>
    <n v="1.8145715549841001E+18"/>
    <m/>
    <m/>
    <s v="in"/>
    <s v="langit ke tiga"/>
    <n v="0"/>
    <n v="1"/>
    <n v="0"/>
    <s v="https://x.com/oeeell/status/1814571554984108432"/>
    <n v="1.2471610949021399E+18"/>
    <s v="oeeell"/>
    <x v="775"/>
  </r>
  <r>
    <n v="1.81413302539295E+18"/>
    <s v="Fri Jul 19 02:59:52 +0000 2024"/>
    <n v="1"/>
    <s v="hadeh sebel dah ngeliat motor/mobil yang masuk ke jalur busway terus juga kadang di petojo itu sering banget ada mobil tentara (pajero warna hijau dan plat hijau) masuk jalur busway"/>
    <n v="1.81413302539295E+18"/>
    <m/>
    <m/>
    <s v="in"/>
    <n v="4"/>
    <n v="0"/>
    <n v="0"/>
    <n v="0"/>
    <s v="https://x.com/henderykayang/status/1814133025392951326"/>
    <n v="1.2832385749098801E+18"/>
    <s v="henderykayang"/>
    <x v="776"/>
  </r>
  <r>
    <n v="1.8140972569682299E+18"/>
    <s v="Fri Jul 19 00:37:45 +0000 2024"/>
    <n v="0"/>
    <s v="ini jumat perasaan masih pagi udah ada yang ngomelÂ² aja. jalanan macet yang diomelin supir busway kasian banget bapakÂ²nya"/>
    <n v="1.8140972569682299E+18"/>
    <m/>
    <m/>
    <s v="in"/>
    <m/>
    <n v="0"/>
    <n v="1"/>
    <n v="0"/>
    <s v="https://x.com/sgras_/status/1814097256968237178"/>
    <n v="1.4438992456780201E+18"/>
    <s v="sgras_"/>
    <x v="777"/>
  </r>
  <r>
    <n v="1.8142733415719199E+18"/>
    <s v="Fri Jul 19 12:17:26 +0000 2024"/>
    <n v="0"/>
    <s v="Gwe nangis di busway hiks "/>
    <n v="1.8142733415719199E+18"/>
    <m/>
    <m/>
    <s v="in"/>
    <m/>
    <n v="0"/>
    <n v="0"/>
    <n v="0"/>
    <s v="https://x.com/roosiecheeeks/status/1814273341571924249"/>
    <n v="1.25988735339439E+18"/>
    <s v="roosiecheeeks"/>
    <x v="778"/>
  </r>
  <r>
    <n v="1.81446390875919E+18"/>
    <s v="Sat Jul 20 00:54:41 +0000 2024"/>
    <n v="1"/>
    <s v="Hebat banget ya bertahun2 logika dasar jika bukan busway tidak boleh lewat jalur busway kalah sama sudah biasa kok lewat sini "/>
    <n v="1.81446390875919E+18"/>
    <m/>
    <m/>
    <s v="in"/>
    <s v="Jakarta Selatan, DKI Jakarta"/>
    <n v="0"/>
    <n v="0"/>
    <n v="0"/>
    <s v="https://x.com/decemberprime/status/1814463908759196093"/>
    <n v="48277452"/>
    <s v="decemberprime"/>
    <x v="779"/>
  </r>
  <r>
    <n v="1.81463175572434E+18"/>
    <s v="Sat Jul 20 12:01:39 +0000 2024"/>
    <n v="0"/>
    <s v="Gila kaki gw pegel banget berdiri terus di busway dari neo Soho ke lrt"/>
    <n v="1.81463175572434E+18"/>
    <m/>
    <m/>
    <s v="in"/>
    <s v="Fuuto City "/>
    <n v="0"/>
    <n v="0"/>
    <n v="0"/>
    <s v="https://x.com/halfboiledfan/status/1814631755724345384"/>
    <n v="1.2458648493907599E+18"/>
    <s v="halfboiledfan"/>
    <x v="780"/>
  </r>
  <r>
    <n v="1.8147025950067E+18"/>
    <s v="Sat Jul 20 16:43:08 +0000 2024"/>
    <n v="0"/>
    <s v="Apakah mereka berharap busway nya jln mundur?"/>
    <n v="1.8147025950067E+18"/>
    <m/>
    <m/>
    <s v="in"/>
    <m/>
    <n v="0"/>
    <n v="0"/>
    <n v="0"/>
    <s v="https://x.com/BILEYG3/status/1814702595006701918"/>
    <n v="1.02298270640825E+18"/>
    <s v="BILEYG3"/>
    <x v="781"/>
  </r>
  <r>
    <n v="1.8142264555781901E+18"/>
    <s v="Fri Jul 19 09:11:08 +0000 2024"/>
    <n v="0"/>
    <s v="gw lg di busway BUSET NU https://t.co/hwtRFCnMZP"/>
    <n v="1.8142264555781901E+18"/>
    <s v="https://pbs.twimg.com/media/GS1tV2LbsAAd4Id.jpg"/>
    <m/>
    <s v="in"/>
    <s v="chaery.jihyo.wonwoo"/>
    <n v="0"/>
    <n v="0"/>
    <n v="0"/>
    <s v="https://x.com/starbcrry/status/1814226455578193958"/>
    <n v="1.4938258029827899E+18"/>
    <s v="starbcrry"/>
    <x v="782"/>
  </r>
  <r>
    <n v="1.81425751156817E+18"/>
    <s v="Fri Jul 19 11:14:32 +0000 2024"/>
    <n v="0"/>
    <s v="Akhirnya menemukan cara alternatif ke kantoru yg masih nyaman dgn biaya yg lebih manusiawi. Kecuali lembur gapapa naik busway kyk biasa karna halte gak sepadet jam2 pulang kantor "/>
    <n v="1.81425751156817E+18"/>
    <m/>
    <m/>
    <s v="in"/>
    <m/>
    <n v="0"/>
    <n v="0"/>
    <n v="0"/>
    <s v="https://x.com/kurooporat/status/1814257511568179648"/>
    <n v="1.7842927160941399E+18"/>
    <s v="kurooporat"/>
    <x v="783"/>
  </r>
  <r>
    <n v="1.81418156140913E+18"/>
    <s v="Fri Jul 19 06:12:44 +0000 2024"/>
    <n v="0"/>
    <s v="Ini bisa gak sih dibuat palang pintu aja kaya pintu tol. Yang bisa buka cuman busway atau transport umum aja???"/>
    <n v="1.81418156140913E+18"/>
    <m/>
    <m/>
    <s v="in"/>
    <m/>
    <n v="0"/>
    <n v="0"/>
    <n v="0"/>
    <s v="https://x.com/n_amalyaa/status/1814181561409130900"/>
    <n v="2377798095"/>
    <s v="n_amalyaa"/>
    <x v="784"/>
  </r>
  <r>
    <n v="1.8142645981592901E+18"/>
    <s v="Fri Jul 19 11:42:42 +0000 2024"/>
    <n v="1"/>
    <s v="iya lagi mana ghibahinnya kenceng bener bisa kali dah tuh satu busway denger"/>
    <n v="1.8142645981592901E+18"/>
    <m/>
    <m/>
    <s v="in"/>
    <m/>
    <n v="0"/>
    <n v="0"/>
    <n v="0"/>
    <s v="https://x.com/stndfnbla/status/1814264598159298711"/>
    <n v="1.5971461378482601E+18"/>
    <s v="stndfnbla"/>
    <x v="785"/>
  </r>
  <r>
    <n v="1.8143091515285901E+18"/>
    <s v="Fri Jul 19 14:39:44 +0000 2024"/>
    <n v="0"/>
    <s v="bjillah aku nangis di busway sambil diliatin banyak orang dikiranya aku baru putus sama pacarnya "/>
    <n v="1.8143091515285901E+18"/>
    <m/>
    <m/>
    <s v="in"/>
    <m/>
    <n v="0"/>
    <n v="1"/>
    <n v="0"/>
    <s v="https://x.com/mycylaa/status/1814309151528591510"/>
    <n v="1.6914181455910899E+18"/>
    <s v="mycylaa"/>
    <x v="786"/>
  </r>
  <r>
    <n v="1.8141674354127501E+18"/>
    <s v="Fri Jul 19 05:16:36 +0000 2024"/>
    <n v="0"/>
    <s v="Dari halte busway ps senen mau ke kali adem muara angke pke busway no brp kak? @PT_Transjakarta tx"/>
    <n v="1.8141674354127501E+18"/>
    <m/>
    <m/>
    <s v="in"/>
    <m/>
    <n v="0"/>
    <n v="1"/>
    <n v="0"/>
    <s v="https://x.com/m4uw1n/status/1814167435412750553"/>
    <n v="1.5343414591844201E+18"/>
    <s v="m4uw1n"/>
    <x v="787"/>
  </r>
  <r>
    <n v="1.8142302789127401E+18"/>
    <s v="Fri Jul 19 09:26:19 +0000 2024"/>
    <n v="1"/>
    <s v="Pls kan gw lg ngopi ya ... trs tadi sblm naik busway gua beli risoles 10k dapet 3. THANK GOD KALI INI GUA PUNYA CASH Terus out of nowhere ... stranger 2 tables dr meja gua itu tbtb minta risol gue YA TUHAN"/>
    <n v="1.8142302789127401E+18"/>
    <m/>
    <m/>
    <s v="in"/>
    <m/>
    <n v="0"/>
    <n v="2"/>
    <n v="0"/>
    <s v="https://x.com/icedcafelattee/status/1814230278912749987"/>
    <n v="1.5321793084036301E+18"/>
    <s v="icedcafelattee"/>
    <x v="788"/>
  </r>
  <r>
    <n v="1.8139241890255201E+18"/>
    <s v="Fri Jul 19 13:31:47 +0000 2024"/>
    <n v="73"/>
    <s v="@em_er_zet Di replies banyak yg nyalahin penegak hukum Pdhl mah kalo dari individunya udah sadar diri dan gak tolol tanpa penegak hukum pun gak bakal ada itu yg nerobos busway wkwkw Ga heran ni negara susah maju"/>
    <n v="1.81429205214399E+18"/>
    <m/>
    <s v="em_er_zet"/>
    <s v="in"/>
    <m/>
    <n v="0"/>
    <n v="3"/>
    <n v="10"/>
    <s v="https://x.com/XBA2454/status/1814292052143996970"/>
    <n v="1.3083240177077299E+18"/>
    <s v="XBA2454"/>
    <x v="789"/>
  </r>
  <r>
    <n v="1.8142970025761001E+18"/>
    <s v="Fri Jul 19 13:51:28 +0000 2024"/>
    <n v="0"/>
    <s v="btw btw busway gue kenapa udh gabisa bayangin seungmin rambut bayik lagi ya setelah rambutnya cepak damnnnnnnnnnnnnnn "/>
    <n v="1.8142970025761001E+18"/>
    <m/>
    <m/>
    <s v="in"/>
    <m/>
    <n v="0"/>
    <n v="0"/>
    <n v="0"/>
    <s v="https://x.com/milgkaru/status/1814297002576105576"/>
    <n v="1.54382782261504E+18"/>
    <s v="milgkaru"/>
    <x v="790"/>
  </r>
  <r>
    <n v="1.81433351646705E+18"/>
    <s v="Fri Jul 19 16:16:33 +0000 2024"/>
    <n v="0"/>
    <s v="Gua bingung sm orang2 kek gini wkwk padahal lancar jalan yang seharusnya tp malah milih lewat busway mempersulit diri sendiri"/>
    <n v="1.81433351646705E+18"/>
    <m/>
    <m/>
    <s v="in"/>
    <s v="Everywhere"/>
    <n v="0"/>
    <n v="0"/>
    <n v="0"/>
    <s v="https://x.com/IrfanHP/status/1814333516467057146"/>
    <n v="205630570"/>
    <s v="IrfanHP"/>
    <x v="791"/>
  </r>
  <r>
    <n v="1.81413606778176E+18"/>
    <s v="Fri Jul 19 03:11:58 +0000 2024"/>
    <n v="0"/>
    <s v="sebagai pengguna tj gue benci banget kalo di jalan jalur busway aja kena macet anjggg gajetot padahal kaya gini bisa gitu kenain denda min 200 ribu :) pasti gabakal ada yang lewat"/>
    <n v="1.81413606778176E+18"/>
    <m/>
    <m/>
    <s v="in"/>
    <s v="Adelaide, South Australia"/>
    <n v="0"/>
    <n v="0"/>
    <n v="0"/>
    <s v="https://x.com/chocdoue/status/1814136067781763317"/>
    <n v="1.0094675038215E+18"/>
    <s v="chocdoue"/>
    <x v="792"/>
  </r>
  <r>
    <n v="1.8142314338773299E+18"/>
    <s v="Fri Jul 19 09:30:55 +0000 2024"/>
    <n v="0"/>
    <s v="btw naik busway hari ini banyak terharunya wkwkwk"/>
    <n v="1.8142314338773299E+18"/>
    <m/>
    <m/>
    <s v="in"/>
    <m/>
    <n v="0"/>
    <n v="0"/>
    <n v="0"/>
    <s v="https://x.com/autophiley/status/1814231433877332111"/>
    <n v="1.42825406595631E+18"/>
    <s v="autophiley"/>
    <x v="793"/>
  </r>
  <r>
    <n v="1.8146231392442199E+18"/>
    <s v="Sat Jul 20 11:27:25 +0000 2024"/>
    <n v="2"/>
    <s v="JAK 71 KWK-1695. https://t.co/r4k718yNig"/>
    <n v="1.8146231392442199E+18"/>
    <s v="https://pbs.twimg.com/media/GS7WIP1bIAEkCE2.jpg"/>
    <m/>
    <s v="in"/>
    <s v="Priority Seat"/>
    <n v="0"/>
    <n v="1"/>
    <n v="0"/>
    <s v="https://x.com/26Ceicei/status/1814623139244224863"/>
    <n v="124639815"/>
    <s v="26Ceicei"/>
    <x v="794"/>
  </r>
  <r>
    <n v="1.8146642122219899E+18"/>
    <s v="Sat Jul 20 14:10:37 +0000 2024"/>
    <n v="0"/>
    <s v="pernah gasi naik busway bertiga doang sama supir sama kernetny"/>
    <n v="1.8146642122219899E+18"/>
    <m/>
    <m/>
    <s v="in"/>
    <s v="Warung Nasi Padang Terdekat"/>
    <n v="0"/>
    <n v="2"/>
    <n v="0"/>
    <s v="https://x.com/hnsuwi/status/1814664212221993279"/>
    <n v="2556599197"/>
    <s v="hnsuwi"/>
    <x v="795"/>
  </r>
  <r>
    <n v="1.8143140019139999E+18"/>
    <s v="Fri Jul 19 14:59:01 +0000 2024"/>
    <n v="1"/>
    <s v="Saking ngantuknya pas turun busway ngetapnya pake kartu akses kantor bukan kartu flazz pantes gabisa ngetap"/>
    <n v="1.8143140019139999E+18"/>
    <m/>
    <m/>
    <s v="in"/>
    <s v="Depok, Jawa Barat"/>
    <n v="0"/>
    <n v="0"/>
    <n v="0"/>
    <s v="https://x.com/ourshunamon/status/1814314001914003918"/>
    <n v="1.2100150821401999E+18"/>
    <s v="ourshunamon"/>
    <x v="796"/>
  </r>
  <r>
    <n v="1.81437324175203E+18"/>
    <s v="Fri Jul 19 18:54:24 +0000 2024"/>
    <n v="0"/>
    <s v="Trus mereka ngeklaksonin TJ nya biar cepet jalan wkwkwk kocak bgt emg. Sampai skrg bingung knp ada org yg punya mindset lewat busway lbh cepet pdhl lawan lu ya TJ"/>
    <n v="1.81437324175203E+18"/>
    <m/>
    <m/>
    <s v="in"/>
    <s v="ðŸ±ðŸ»ðŸ¶ðŸ¿ï¸"/>
    <n v="0"/>
    <n v="0"/>
    <n v="0"/>
    <s v="https://x.com/annabukanana/status/1814373241752039669"/>
    <n v="117666034"/>
    <s v="annabukanana"/>
    <x v="797"/>
  </r>
  <r>
    <n v="1.81426777981571E+18"/>
    <s v="Fri Jul 19 11:55:20 +0000 2024"/>
    <n v="3"/>
    <s v="mingdep pengen naik busway asal2 ah muter2 jkt smbl dengerin lagu #emo "/>
    <n v="1.81426777981571E+18"/>
    <m/>
    <m/>
    <s v="in"/>
    <m/>
    <n v="0"/>
    <n v="6"/>
    <n v="0"/>
    <s v="https://x.com/24108/status/1814267779815710977"/>
    <n v="8.7173444935191706E+17"/>
    <n v="24108"/>
    <x v="798"/>
  </r>
  <r>
    <n v="1.8142424459679301E+18"/>
    <s v="Fri Jul 19 10:14:40 +0000 2024"/>
    <n v="0"/>
    <s v="Soalnya isilop jg aneh kalo macet motor2nya disuruh masuk jalur busway juga"/>
    <n v="1.8142424459679301E+18"/>
    <m/>
    <m/>
    <s v="in"/>
    <s v="United States of Eurasia"/>
    <n v="0"/>
    <n v="0"/>
    <n v="0"/>
    <s v="https://x.com/kartikask/status/1814242445967938039"/>
    <n v="42220376"/>
    <s v="kartikask"/>
    <x v="799"/>
  </r>
  <r>
    <n v="1.8147083141793101E+18"/>
    <s v="Sat Jul 20 17:05:52 +0000 2024"/>
    <n v="0"/>
    <s v="jm sgni msi d busway buset rill shrian d luar:))))))"/>
    <n v="1.8147083141793101E+18"/>
    <m/>
    <m/>
    <s v="in"/>
    <m/>
    <n v="1"/>
    <n v="0"/>
    <n v="0"/>
    <s v="https://x.com/sttepii/status/1814708314179318185"/>
    <n v="1.07521908589647E+18"/>
    <s v="sttepii"/>
    <x v="800"/>
  </r>
  <r>
    <n v="1.8143521919244101E+18"/>
    <s v="Fri Jul 19 17:30:46 +0000 2024"/>
    <n v="0"/>
    <s v="Gue bener2 kesel bgt sm org2 yg ngelanggar lalu lintas di luar batas. Salah satunya ya masuk jalur busway ini. Selain itu benci bgt gue sama org yg lawan arah padahal udh dilarang."/>
    <n v="1.8143521919244101E+18"/>
    <m/>
    <m/>
    <s v="in"/>
    <s v="London"/>
    <n v="0"/>
    <n v="1"/>
    <n v="0"/>
    <s v="https://x.com/albamastt/status/1814352191924412733"/>
    <n v="1130600263"/>
    <s v="albamastt"/>
    <x v="801"/>
  </r>
  <r>
    <n v="1.8143697858090801E+18"/>
    <s v="Fri Jul 19 18:40:40 +0000 2024"/>
    <n v="0"/>
    <s v="Di busway pernah dikasihanin bapak2 gara2 si kecil mungil ini berdiri Duduk disini aja dek "/>
    <n v="1.8143697858090801E+18"/>
    <m/>
    <m/>
    <s v="in"/>
    <s v="Ciledug, Indonesia"/>
    <n v="0"/>
    <n v="0"/>
    <n v="0"/>
    <s v="https://x.com/KurniatiRizqa/status/1814369785809084716"/>
    <n v="1.1761478052088901E+18"/>
    <s v="KurniatiRizqa"/>
    <x v="802"/>
  </r>
  <r>
    <n v="1.8141449329339599E+18"/>
    <s v="Fri Jul 19 03:47:11 +0000 2024"/>
    <n v="1"/>
    <s v="pejabatnya ngambil duit negara rakyatnya ngambil jalur busway. emang kerusakan di indo ini udh terstruktur mau siapapun pemimpinnya jg percuma kata gw mah. sesimpel jgn ngambil yg bukan haknya aja susah bgt kayanya najis bikin w emosi aja"/>
    <n v="1.8141449329339599E+18"/>
    <m/>
    <m/>
    <s v="in"/>
    <s v="Andalusia, Spain"/>
    <n v="0"/>
    <n v="2"/>
    <n v="1"/>
    <s v="https://x.com/vexanca/status/1814144932933964050"/>
    <n v="1.36910590453727E+18"/>
    <s v="vexanca"/>
    <x v="803"/>
  </r>
  <r>
    <n v="1.8142926936879401E+18"/>
    <s v="Fri Jul 19 13:34:20 +0000 2024"/>
    <n v="7"/>
    <s v=" yg warga Jakarta mau tanya dong kalau dari scbd park mau ke daerah kalibata naiknya dari halte mana turun di halte mana? aku blm paham rute busway dsb nya :("/>
    <n v="1.8142926936879401E+18"/>
    <m/>
    <m/>
    <s v="in"/>
    <s v="Indonesia"/>
    <n v="0"/>
    <n v="4"/>
    <n v="0"/>
    <s v="https://x.com/tanyarlfes/status/1814292693687943381"/>
    <n v="1371650588"/>
    <s v="tanyarlfes"/>
    <x v="804"/>
  </r>
  <r>
    <n v="1.81412783229521E+18"/>
    <s v="Fri Jul 19 02:39:14 +0000 2024"/>
    <n v="0"/>
    <s v="agree apalagi berdiri di busway aku bisa sampe keringet dingin dan susah nafas gatau knp:)"/>
    <n v="1.81412783229521E+18"/>
    <m/>
    <m/>
    <s v="in"/>
    <m/>
    <n v="0"/>
    <n v="0"/>
    <n v="0"/>
    <s v="https://x.com/gebukandoun/status/1814127832295215441"/>
    <n v="1.3935826460562601E+18"/>
    <s v="gebukandoun"/>
    <x v="805"/>
  </r>
  <r>
    <n v="1.8141113351160499E+18"/>
    <s v="Fri Jul 19 01:33:41 +0000 2024"/>
    <n v="0"/>
    <s v="Alasan mereka masuk jalur busway tuh kenapa yah?"/>
    <n v="1.8141113351160499E+18"/>
    <m/>
    <m/>
    <s v="in"/>
    <s v="Anywhere but here"/>
    <n v="0"/>
    <n v="0"/>
    <n v="0"/>
    <s v="https://x.com/regirivaldi/status/1814111335116054775"/>
    <n v="31148250"/>
    <s v="regirivaldi"/>
    <x v="806"/>
  </r>
  <r>
    <n v="1.81461719960224E+18"/>
    <s v="Sat Jul 20 11:03:48 +0000 2024"/>
    <n v="0"/>
    <s v="siapapun ajak gua naik busway lg plshshshshhs gua pgn bgt bgt naik busway"/>
    <n v="1.81461719960224E+18"/>
    <m/>
    <m/>
    <s v="in"/>
    <s v="ur heart"/>
    <n v="0"/>
    <n v="0"/>
    <n v="0"/>
    <s v="https://x.com/kdozyeon/status/1814617199602245988"/>
    <n v="1.3971920815301299E+18"/>
    <s v="kdozyeon"/>
    <x v="807"/>
  </r>
  <r>
    <n v="1.81479910545523E+18"/>
    <s v="Sat Jul 20 23:06:38 +0000 2024"/>
    <n v="0"/>
    <s v="Balalodor jelema teh. Tos puguh jalur busway kalahka lawan arah deuih"/>
    <n v="1.81479910545523E+18"/>
    <m/>
    <m/>
    <s v="in"/>
    <s v="Flower city"/>
    <n v="0"/>
    <n v="0"/>
    <n v="0"/>
    <s v="https://x.com/mkusna69/status/1814799105455235158"/>
    <n v="3269597100"/>
    <s v="mkusna69"/>
    <x v="808"/>
  </r>
  <r>
    <n v="1.8147593074452101E+18"/>
    <s v="Sat Jul 20 20:28:30 +0000 2024"/>
    <n v="0"/>
    <s v="min mau tanya @PT_Transjakarta rute busway dari halte rawa buaya ke BKN pusat Cililitan itu gimana ya min?"/>
    <n v="1.8147593074452101E+18"/>
    <m/>
    <m/>
    <s v="in"/>
    <s v="INTP-T"/>
    <n v="0"/>
    <n v="1"/>
    <n v="0"/>
    <s v="https://x.com/baestxrd/status/1814759307445215672"/>
    <n v="1.77226637211613E+18"/>
    <s v="baestxrd"/>
    <x v="809"/>
  </r>
  <r>
    <n v="1.81462407528704E+18"/>
    <s v="Sat Jul 20 11:31:08 +0000 2024"/>
    <n v="4"/>
    <s v="Livery HUT ke-497 Kota Jakarta. TJ 7A MYS-22362. https://t.co/B44x3D6eVu"/>
    <n v="1.81462407528704E+18"/>
    <s v="https://pbs.twimg.com/media/GS7W-o2acAAw2b1.jpg"/>
    <m/>
    <s v="in"/>
    <s v="Priority Seat"/>
    <n v="0"/>
    <n v="0"/>
    <n v="0"/>
    <s v="https://x.com/26Ceicei/status/1814624075287048207"/>
    <n v="124639815"/>
    <s v="26Ceicei"/>
    <x v="810"/>
  </r>
  <r>
    <n v="1.8145792910884301E+18"/>
    <s v="Sat Jul 20 08:33:10 +0000 2024"/>
    <n v="0"/>
    <s v="pakabar yg lg di busway?? @wonsuv https://t.co/Sq1iNhUIVO"/>
    <n v="1.8145792910884301E+18"/>
    <s v="https://pbs.twimg.com/media/GS6uPXnbwAALvWh.jpg"/>
    <m/>
    <s v="in"/>
    <s v="cheolhoshy"/>
    <n v="0"/>
    <n v="2"/>
    <n v="1"/>
    <s v="https://x.com/oonuwno/status/1814579291088433344"/>
    <n v="1.2781912042287501E+18"/>
    <s v="oonuwno"/>
    <x v="811"/>
  </r>
  <r>
    <n v="1.8141997991111501E+18"/>
    <s v="Fri Jul 19 07:25:12 +0000 2024"/>
    <n v="0"/>
    <s v="KOST KL 54 listrik tidak token Akses 24 jam Kam PUTRA PUTRI SUAMI ISTRI HRS ADA SURAT NIKAH Fasilitas Lengkap di KRAMAT SALEMBA Senen Jakarta Pusat Dekat Stasiun/busway Sentiong JKT PST Kampus UI Jl. Kramat Lontar Blok i No.54 WA: 081294974642 HARGA DI BAWAH 1 JT"/>
    <n v="1.8141997991111501E+18"/>
    <m/>
    <m/>
    <s v="in"/>
    <m/>
    <n v="0"/>
    <n v="0"/>
    <n v="0"/>
    <s v="https://x.com/SalamSatu387667/status/1814199799111151755"/>
    <n v="1.79863302354368E+18"/>
    <s v="SalamSatu387667"/>
    <x v="812"/>
  </r>
  <r>
    <n v="1.8141171378853601E+18"/>
    <s v="Fri Jul 19 01:56:44 +0000 2024"/>
    <n v="0"/>
    <s v="Lg di busway nangisin Kamari"/>
    <n v="1.8141171378853601E+18"/>
    <m/>
    <m/>
    <s v="in"/>
    <m/>
    <n v="0"/>
    <n v="0"/>
    <n v="0"/>
    <s v="https://x.com/anggitaepf/status/1814117137885360236"/>
    <n v="1.4822625438132101E+18"/>
    <s v="anggitaepf"/>
    <x v="813"/>
  </r>
  <r>
    <n v="1.8142297987782001E+18"/>
    <s v="Fri Jul 19 09:24:25 +0000 2024"/>
    <n v="6"/>
    <s v="Agak ketolong sama hublife tapi ya udh sepi mall oldschool kayak MTA ini memang udh berat MTA juga gak terintegrasi sama busway yg adding salt to the wound"/>
    <n v="1.8142297987782001E+18"/>
    <m/>
    <m/>
    <s v="in"/>
    <m/>
    <n v="0"/>
    <n v="3"/>
    <n v="0"/>
    <s v="https://x.com/ardi_tama1/status/1814229798778208702"/>
    <n v="382641814"/>
    <s v="ardi_tama1"/>
    <x v="814"/>
  </r>
  <r>
    <n v="1.8141208292293299E+18"/>
    <s v="Fri Jul 19 02:11:25 +0000 2024"/>
    <n v="2"/>
    <s v="Yeay halte denpasar yg depan jamsostek udh kelar di renov jd gak perlu berebutan masuk busway pas balik kerja "/>
    <n v="1.8141208292293299E+18"/>
    <m/>
    <m/>
    <s v="in"/>
    <m/>
    <n v="0"/>
    <n v="1"/>
    <n v="0"/>
    <s v="https://x.com/sikodokgondrong/status/1814120829229334772"/>
    <n v="554994767"/>
    <s v="sikodokgondrong"/>
    <x v="815"/>
  </r>
  <r>
    <n v="1.8141973391517901E+18"/>
    <s v="Fri Jul 19 07:23:38 +0000 2024"/>
    <n v="1"/>
    <s v="@kentvrama (masih di busway)"/>
    <n v="1.81419940412912E+18"/>
    <m/>
    <s v="kentvrama"/>
    <s v="in"/>
    <s v="ðŸ‡®ðŸ‡©"/>
    <n v="0"/>
    <n v="1"/>
    <n v="0"/>
    <s v="https://x.com/RilMeniir/status/1814199404129120569"/>
    <n v="1.4965206294570099E+18"/>
    <s v="RilMeniir"/>
    <x v="816"/>
  </r>
  <r>
    <n v="1.8141211305775301E+18"/>
    <s v="Fri Jul 19 02:12:36 +0000 2024"/>
    <n v="1"/>
    <s v="Sebagai orang yg tiap hari naik TJ sumpah kesel banget gue liat ginian. Kemarin sore pas pulang lewat Pancoran menyaksikan helm2 pada masuk busway pengin gue vacuum cleaner biar bersih itu jalur."/>
    <n v="1.8141211305775301E+18"/>
    <m/>
    <m/>
    <s v="in"/>
    <s v="Pasar Turi-Pasar Senen, Cakep!"/>
    <n v="0"/>
    <n v="0"/>
    <n v="0"/>
    <s v="https://x.com/deb_niss/status/1814121130577531302"/>
    <n v="403440181"/>
    <s v="deb_niss"/>
    <x v="817"/>
  </r>
  <r>
    <n v="1.8142910774505999E+18"/>
    <s v="Fri Jul 19 13:28:05 +0000 2024"/>
    <n v="1"/>
    <s v="Sate padang. Sate Padang No Name Stasiun Gondangdia Menteng. https://t.co/NNHRwsS1qt"/>
    <n v="1.81429112120559E+18"/>
    <s v="https://pbs.twimg.com/media/GS2oJnta8AAydep.jpg"/>
    <s v="26Ceicei"/>
    <s v="in"/>
    <s v="Priority Seat"/>
    <n v="0"/>
    <n v="1"/>
    <n v="0"/>
    <s v="https://x.com/26Ceicei/status/1814291121205592170"/>
    <n v="124639815"/>
    <s v="26Ceicei"/>
    <x v="818"/>
  </r>
  <r>
    <n v="1.8141482808399601E+18"/>
    <s v="Fri Jul 19 04:00:30 +0000 2024"/>
    <n v="0"/>
    <s v="Buset dah hampir telat interview gara2 ada orang brantem di busway kocakk"/>
    <n v="1.8141482808399601E+18"/>
    <m/>
    <m/>
    <s v="in"/>
    <s v="Jkt"/>
    <n v="0"/>
    <n v="2"/>
    <n v="0"/>
    <s v="https://x.com/piercedgojira/status/1814148280839962830"/>
    <n v="615222355"/>
    <s v="piercedgojira"/>
    <x v="819"/>
  </r>
  <r>
    <n v="1.81462826040944E+18"/>
    <s v="Sat Jul 20 11:47:46 +0000 2024"/>
    <n v="6"/>
    <s v="Metro Baru Transport. TJ 7E MBT-240617. https://t.co/uPdOhZWNA5"/>
    <n v="1.81462826040944E+18"/>
    <s v="https://pbs.twimg.com/media/GS7axaabQAABul_.jpg"/>
    <m/>
    <s v="in"/>
    <s v="Priority Seat"/>
    <n v="0"/>
    <n v="0"/>
    <n v="0"/>
    <s v="https://x.com/26Ceicei/status/1814628260409442516"/>
    <n v="124639815"/>
    <s v="26Ceicei"/>
    <x v="820"/>
  </r>
  <r>
    <n v="1.8142812346058801E+18"/>
    <s v="Fri Jul 19 12:48:48 +0000 2024"/>
    <n v="0"/>
    <s v="sekat busway di mampang dilepas gimana sih @PT_Transjakarta "/>
    <n v="1.8142812346058801E+18"/>
    <m/>
    <m/>
    <s v="in"/>
    <m/>
    <n v="0"/>
    <n v="0"/>
    <n v="0"/>
    <s v="https://x.com/babyleledarling/status/1814281234605887825"/>
    <n v="1.44304973653405E+18"/>
    <s v="babyleledarling"/>
    <x v="821"/>
  </r>
  <r>
    <n v="1.8146487182071601E+18"/>
    <s v="Sat Jul 20 16:55:52 +0000 2024"/>
    <n v="73"/>
    <s v="@__freelance__ Kenapa ga ditabrak sekalian ya. Karena busway tersebut juga udah bener dijalan yang menjadi haknya."/>
    <n v="1.81470579999186E+18"/>
    <m/>
    <s v="__freelance__"/>
    <s v="in"/>
    <s v="Kota Surabaya, Jawa Timur"/>
    <n v="0"/>
    <n v="14"/>
    <n v="0"/>
    <s v="https://x.com/Generasiosing/status/1814705799991861641"/>
    <n v="1.01727063546504E+18"/>
    <s v="Generasiosing"/>
    <x v="822"/>
  </r>
  <r>
    <n v="1.81453541434845E+18"/>
    <s v="Sat Jul 20 05:38:49 +0000 2024"/>
    <n v="0"/>
    <s v="Mau tanyaaa dong guysss nama halte busway sesudah halte BNN LRT itu apa ya? Bus yg berenti di halte itu nomor brp ya? Btw gw dri arah grogol mau turun di halte sesudah halte BNN LRT cmn ngga tau namanya apa dan bus nya nmr brp. Thx @PT_Transjakarta"/>
    <n v="1.81453541434845E+18"/>
    <m/>
    <m/>
    <s v="in"/>
    <m/>
    <n v="0"/>
    <n v="1"/>
    <n v="0"/>
    <s v="https://x.com/mba_yayaaa/status/1814535414348456003"/>
    <n v="1.53436277086227E+18"/>
    <s v="mba_yayaaa"/>
    <x v="823"/>
  </r>
  <r>
    <n v="1.8141238066021901E+18"/>
    <s v="Fri Jul 19 02:23:14 +0000 2024"/>
    <n v="0"/>
    <s v="gajadi naik busway gue udah nungguuuuu babi mana gue kaga paham ya bangcatttt untung sama stasiun masih deket"/>
    <n v="1.8141238066021901E+18"/>
    <m/>
    <m/>
    <s v="in"/>
    <m/>
    <n v="0"/>
    <n v="1"/>
    <n v="0"/>
    <s v="https://x.com/lyfecruUumbs/status/1814123806602199040"/>
    <n v="1.6240863371703199E+18"/>
    <s v="lyfecruUumbs"/>
    <x v="824"/>
  </r>
  <r>
    <n v="1.81414859087041E+18"/>
    <s v="Fri Jul 19 04:01:43 +0000 2024"/>
    <n v="5"/>
    <s v="Di perjalanan menuju puskesmas pramudi Bluebird berkata Kalau Mbakyu dikasih ujian soal kesehatan aku dikasih ujian soal keuangan. Semangat ya. Terima kasih untuk obrolannya hari ini. Bluebird. DR 2356. https://t.co/8ymXY9j1SA"/>
    <n v="1.81414859087041E+18"/>
    <s v="https://pbs.twimg.com/media/GS0mh0vbMAAsANy.jpg"/>
    <m/>
    <s v="in"/>
    <s v="Priority Seat"/>
    <n v="0"/>
    <n v="0"/>
    <n v="0"/>
    <s v="https://x.com/26Ceicei/status/1814148590870413531"/>
    <n v="124639815"/>
    <s v="26Ceicei"/>
    <x v="825"/>
  </r>
  <r>
    <n v="1.81388544278734E+18"/>
    <s v="Sat Jul 20 01:16:27 +0000 2024"/>
    <n v="0"/>
    <s v="@henkuse @NodaMembundle Nah kalo udh tau brrti gpp msk jalur busway ya bang? Kalo ada apa2 boleh masuk jalur busway? Atau gmn nih?"/>
    <n v="1.81446938648239E+18"/>
    <m/>
    <s v="henkuse"/>
    <s v="in"/>
    <m/>
    <n v="0"/>
    <n v="1"/>
    <n v="0"/>
    <s v="https://x.com/essaluth/status/1814469386482397231"/>
    <n v="81558339"/>
    <s v="essaluth"/>
    <x v="826"/>
  </r>
  <r>
    <n v="1.8141008901792499E+18"/>
    <s v="Fri Jul 19 00:52:11 +0000 2024"/>
    <n v="0"/>
    <s v="Wkwkwkwk memang lucu. Jalanan segede gaban di samping jalur busway aja itu lancar jaya malah milih masuk jalur busway bikin macet "/>
    <n v="1.8141008901792499E+18"/>
    <m/>
    <m/>
    <s v="in"/>
    <m/>
    <n v="0"/>
    <n v="0"/>
    <n v="0"/>
    <s v="https://x.com/tahhmiw/status/1814100890179256505"/>
    <n v="1.43836068625443E+18"/>
    <s v="tahhmiw"/>
    <x v="827"/>
  </r>
  <r>
    <n v="1.81464643074674E+18"/>
    <s v="Sat Jul 20 12:59:58 +0000 2024"/>
    <n v="0"/>
    <s v="Ntar dibikin aturannya malah pemerintah dibilang otoriter. Kalo mau otoriter skalian. Masuk jalur busway hukum mobil sama motornya dibakar."/>
    <n v="1.81464643074674E+18"/>
    <m/>
    <m/>
    <s v="in"/>
    <s v="Jakarta , Indonesia"/>
    <n v="0"/>
    <n v="0"/>
    <n v="0"/>
    <s v="https://x.com/ramotgun/status/1814646430746743267"/>
    <n v="57320702"/>
    <s v="ramotgun"/>
    <x v="828"/>
  </r>
  <r>
    <n v="1.81403445836397E+18"/>
    <s v="Fri Jul 19 10:14:27 +0000 2024"/>
    <n v="223"/>
    <s v="@dimstrds @tanyarlfes jalurnya dulu dibenerin dan orang orang harus sadar itu jalur sepeda gabisa dimasukin kendaraan selain sepeda skrg aja msh ada motor mobil lewat jalur sepeda + busway"/>
    <n v="1.8142423898900401E+18"/>
    <m/>
    <m/>
    <s v="in"/>
    <m/>
    <n v="0"/>
    <n v="2"/>
    <n v="7"/>
    <s v="https://x.com/groiddle/status/1814242389890048189"/>
    <n v="8.44794543362912E+17"/>
    <s v="groiddle"/>
    <x v="829"/>
  </r>
  <r>
    <n v="1.81410839081087E+18"/>
    <s v="Fri Jul 19 03:48:18 +0000 2024"/>
    <n v="0"/>
    <s v="@gvtdxy_ Sebetulnya sih belum pernah ya tapi kalau naik kendaraan umum pernah naik kereta pernah nangis dulu atau naik busway"/>
    <n v="1.8141452116287201E+18"/>
    <m/>
    <s v="oxxy8_"/>
    <s v="in"/>
    <s v="Jakarta Capital Region"/>
    <n v="0"/>
    <n v="0"/>
    <n v="0"/>
    <s v="https://x.com/restafajri/status/1814145211628720599"/>
    <n v="720245756"/>
    <s v="restafajri"/>
    <x v="830"/>
  </r>
  <r>
    <n v="1.8139241890255201E+18"/>
    <s v="Fri Jul 19 03:05:38 +0000 2024"/>
    <n v="14"/>
    <s v="@em_er_zet Kalo kaya gini jangan harap warga jakarta bakalan mau total beralih ke transum kapo sesimple hak jalan aja di renggut Klo misal ada yg ngiri kenapa busway jalur khusus? Ya itu privilege dia lha biar orang yg pake kendaraan pribadi mikir dua kali akhirnya mutusin pindah ke transum"/>
    <n v="1.81413447419794E+18"/>
    <m/>
    <s v="em_er_zet"/>
    <s v="in"/>
    <s v="Jakarta"/>
    <n v="0"/>
    <n v="1"/>
    <n v="0"/>
    <s v="https://x.com/cupang_fish/status/1814134474197942666"/>
    <n v="9.5767508308182605E+17"/>
    <s v="cupang_fish"/>
    <x v="831"/>
  </r>
  <r>
    <n v="1.81417510927776E+18"/>
    <s v="Fri Jul 19 06:01:56 +0000 2024"/>
    <n v="0"/>
    <s v="@jungwoni_ Serius aku bawa lari ngejar busway juga masih enteng"/>
    <n v="1.81417884211597E+18"/>
    <m/>
    <s v="jungwoni_"/>
    <s v="in"/>
    <m/>
    <n v="0"/>
    <n v="0"/>
    <n v="0"/>
    <s v="https://x.com/saturjaynite_/status/1814178842115973484"/>
    <n v="1.7700388758740401E+18"/>
    <s v="saturjaynite_"/>
    <x v="832"/>
  </r>
  <r>
    <n v="1.81465172365247E+18"/>
    <s v="Sat Jul 20 13:21:00 +0000 2024"/>
    <n v="1"/>
    <s v="Lho kontainernya suruh naik busway apa gimana?"/>
    <n v="1.81465172365247E+18"/>
    <m/>
    <m/>
    <s v="in"/>
    <m/>
    <n v="0"/>
    <n v="1"/>
    <n v="0"/>
    <s v="https://x.com/bejo_junior/status/1814651723652477097"/>
    <n v="419391768"/>
    <s v="bejo_junior"/>
    <x v="833"/>
  </r>
  <r>
    <n v="1.8144516485904399E+18"/>
    <s v="Sat Jul 20 00:05:58 +0000 2024"/>
    <n v="0"/>
    <s v="yampun gue waktu itu ga dibolehin naik gojek dan disuruh naik busway aja nangis bgt sampe balik ke rumah ortu gue (padahal yg bayar gue) gmn hal yg lebih serius kyk gini . oiya sama satu lg gue nangis kejer bgt grgr ga dibolehin pindah dr rumahnya dan milih ngontrak sendiri:(("/>
    <n v="1.8144516485904399E+18"/>
    <m/>
    <m/>
    <s v="in"/>
    <m/>
    <n v="0"/>
    <n v="3"/>
    <n v="0"/>
    <s v="https://x.com/chijeukheikeu/status/1814451648590446793"/>
    <n v="9.4240549751631795E+17"/>
    <s v="chijeukheikeu"/>
    <x v="834"/>
  </r>
  <r>
    <n v="1.8141561237690199E+18"/>
    <s v="Fri Jul 19 04:51:04 +0000 2024"/>
    <n v="0"/>
    <s v="@1510librrzx KWKWKW coba aja di atas jalan layang tuh cuman ya rame terus macet kalau bawahnya kan kolong busway gabisaa"/>
    <n v="1.81416100708399E+18"/>
    <m/>
    <s v="1510librrzx"/>
    <s v="in"/>
    <s v="homophobic dni dnf"/>
    <n v="0"/>
    <n v="1"/>
    <n v="0"/>
    <s v="https://x.com/heeyunkipages/status/1814161007083999466"/>
    <n v="1.7203381512423301E+18"/>
    <s v="heeyunkipages"/>
    <x v="835"/>
  </r>
  <r>
    <n v="1.81452651188369E+18"/>
    <s v="Sat Jul 20 05:03:27 +0000 2024"/>
    <n v="0"/>
    <s v="Benci bgt ya allah sama bapak bapak yg mulutny bau asbak rokok &amp;amp; egois bgt di Busway duduknya harus manspread kek anying sempit cok &amp;amp; harus bgt lu tarok tangan lo nempel dia gua?"/>
    <n v="1.81452651188369E+18"/>
    <m/>
    <m/>
    <s v="in"/>
    <m/>
    <n v="0"/>
    <n v="0"/>
    <n v="0"/>
    <s v="https://x.com/yourlinear/status/1814526511883690237"/>
    <n v="1.23878151740222E+18"/>
    <s v="yourlinear"/>
    <x v="836"/>
  </r>
  <r>
    <n v="1.8146328017672E+18"/>
    <s v="Sat Jul 20 12:05:48 +0000 2024"/>
    <n v="0"/>
    <s v="Gue gak paham. Pindah ke kontrakan yg belum ada kasurnya dan gak mau nginep semalem ke rumah ortu yg padahal deket."/>
    <n v="1.8146328017672E+18"/>
    <m/>
    <m/>
    <s v="in"/>
    <m/>
    <n v="0"/>
    <n v="0"/>
    <n v="0"/>
    <s v="https://x.com/Ur_belovedones/status/1814632801767203023"/>
    <n v="1.7239360127145201E+18"/>
    <s v="Ur_belovedones"/>
    <x v="837"/>
  </r>
  <r>
    <n v="1.81422852405378E+18"/>
    <s v="Fri Jul 19 09:19:21 +0000 2024"/>
    <n v="3"/>
    <s v="Hot matcha latte. % Arabica Jakarta Central Park Grogol Petamburan. https://t.co/dZn7WoEUnI"/>
    <n v="1.81422852405378E+18"/>
    <s v="https://pbs.twimg.com/media/GS1vM_ZaYAApsJm.jpg"/>
    <m/>
    <s v="in"/>
    <s v="Priority Seat"/>
    <n v="0"/>
    <n v="0"/>
    <n v="0"/>
    <s v="https://x.com/26Ceicei/status/1814228524053783035"/>
    <n v="124639815"/>
    <s v="26Ceicei"/>
    <x v="838"/>
  </r>
  <r>
    <n v="1.8143973889222001E+18"/>
    <s v="Fri Jul 19 20:30:22 +0000 2024"/>
    <n v="1"/>
    <s v="nyampe jam segini bisa liat busway busway keluar dr pool wkwkwkkw"/>
    <n v="1.8143973889222001E+18"/>
    <m/>
    <m/>
    <s v="in"/>
    <s v="fafosnesia"/>
    <n v="0"/>
    <n v="1"/>
    <n v="0"/>
    <s v="https://x.com/txtfromputri/status/1814397388922204510"/>
    <n v="1.32126979482638E+18"/>
    <s v="txtfromputri"/>
    <x v="839"/>
  </r>
  <r>
    <n v="1.8142887995157499E+18"/>
    <s v="Fri Jul 19 13:18:52 +0000 2024"/>
    <n v="0"/>
    <s v="Min kalo dari halte lrt pancoran itu nyambung ke.halte busway pancoran ga ya? @PT_Transjakarta"/>
    <n v="1.8142887995157499E+18"/>
    <m/>
    <m/>
    <s v="in"/>
    <m/>
    <n v="0"/>
    <n v="1"/>
    <n v="0"/>
    <s v="https://x.com/VidyaAyuningt11/status/1814288799515754545"/>
    <n v="1.3597635478241101E+18"/>
    <s v="VidyaAyuningt11"/>
    <x v="840"/>
  </r>
  <r>
    <n v="1.8142304512357801E+18"/>
    <s v="Fri Jul 19 09:27:01 +0000 2024"/>
    <n v="2"/>
    <s v="Nasi telur ceplok kecap x Limun Cap Naga Dua sarsaparila. Kopi Ko Acung Menteng. https://t.co/wy0n89RmaX"/>
    <n v="1.8142304512357801E+18"/>
    <s v="https://pbs.twimg.com/media/GS1w9jDa8AAIYMF.jpg"/>
    <m/>
    <s v="in"/>
    <s v="Priority Seat"/>
    <n v="0"/>
    <n v="0"/>
    <n v="1"/>
    <s v="https://x.com/26Ceicei/status/1814230451235782879"/>
    <n v="124639815"/>
    <s v="26Ceicei"/>
    <x v="841"/>
  </r>
  <r>
    <n v="1.8141856268303501E+18"/>
    <s v="Fri Jul 19 06:28:54 +0000 2024"/>
    <n v="0"/>
    <s v="Manager: kenapa kok telat? Mereka: macet di depan terminal Cikoko Cawang pak Manager: lho tadi saya lewat lancar banget kok Mereka: transjakartanya berhenti pak jadi gak bisa jalan Manager: ya lo ngapain masuk busway tolol "/>
    <n v="1.8141856268303501E+18"/>
    <m/>
    <m/>
    <s v="in"/>
    <m/>
    <n v="0"/>
    <n v="0"/>
    <n v="0"/>
    <s v="https://x.com/rwntkhsm/status/1814185626830352392"/>
    <n v="134389133"/>
    <s v="rwntkhsm"/>
    <x v="842"/>
  </r>
  <r>
    <n v="1.81454815908509E+18"/>
    <s v="Sat Jul 20 06:29:28 +0000 2024"/>
    <n v="0"/>
    <s v="B21 ternyata masuk ke metrotrans sekarang jadi ga masuk ke jalur busway ya... Udah lari mo ngejar tetep ga keburu padahal duluan busway gue nyampe ke halte tinggal nyebrang doang. Akhirnya naik lrt si lambat dan mahal ini huvvttt"/>
    <n v="1.81454815908509E+18"/>
    <m/>
    <m/>
    <s v="in"/>
    <s v="with ðŸ¢ðŸˆâ€â¬›"/>
    <n v="0"/>
    <n v="0"/>
    <n v="0"/>
    <s v="https://x.com/anggrayni_ari/status/1814548159085093109"/>
    <n v="318895947"/>
    <s v="anggrayni_ari"/>
    <x v="843"/>
  </r>
  <r>
    <n v="1.8144781590411699E+18"/>
    <s v="Sat Jul 20 01:51:19 +0000 2024"/>
    <n v="0"/>
    <s v="dulu kalo diajak ke kelapa gading jauh ah mls rn bole dkt si ga jauh2 bgt ASLI PADAHAL JAUHH CMN TERNYATA KALO NAIK BUSWAY DEKEYT"/>
    <n v="1.8144781590411699E+18"/>
    <m/>
    <m/>
    <s v="in"/>
    <m/>
    <n v="0"/>
    <n v="0"/>
    <n v="0"/>
    <s v="https://x.com/bubuzz95s/status/1814478159041179731"/>
    <n v="1264497884"/>
    <s v="bubuzz95s"/>
    <x v="844"/>
  </r>
  <r>
    <n v="1.8148017700001001E+18"/>
    <s v="Sat Jul 20 23:32:18 +0000 2024"/>
    <n v="0"/>
    <s v="@alvianyps keknya enak busway sih"/>
    <n v="1.8148055635970501E+18"/>
    <m/>
    <s v="alvianyps"/>
    <s v="in"/>
    <m/>
    <n v="0"/>
    <n v="0"/>
    <n v="0"/>
    <s v="https://x.com/komorobit/status/1814805563597050204"/>
    <n v="1199325918"/>
    <s v="komorobit"/>
    <x v="845"/>
  </r>
  <r>
    <n v="1.81413699364499E+18"/>
    <s v="Fri Jul 19 03:15:38 +0000 2024"/>
    <n v="0"/>
    <s v="sebetulnya busway gini bagusnya pake jalur contra flow tinggal gimana rekayasa lalu lintasnya nanti"/>
    <n v="1.81413699364499E+18"/>
    <m/>
    <m/>
    <s v="in"/>
    <s v="ã‚¸ãƒ§ã‚°ã‚¸ãƒ£ã‚«ãƒ«ã‚¿"/>
    <n v="0"/>
    <n v="0"/>
    <n v="0"/>
    <s v="https://x.com/ewzka/status/1814136993644998969"/>
    <n v="1.0361914678934799E+18"/>
    <s v="ewzka"/>
    <x v="846"/>
  </r>
  <r>
    <n v="1.81459849089247E+18"/>
    <s v="Sat Jul 20 09:49:28 +0000 2024"/>
    <n v="0"/>
    <s v="by the way anyway busway setelah beberapa bulan gua masih belum berani liat bentukan anaknya dia"/>
    <n v="1.81459849089247E+18"/>
    <m/>
    <m/>
    <s v="in"/>
    <m/>
    <n v="0"/>
    <n v="0"/>
    <n v="0"/>
    <s v="https://x.com/lllail29/status/1814598490892476721"/>
    <n v="1.19992028039664E+18"/>
    <s v="lllail29"/>
    <x v="847"/>
  </r>
  <r>
    <n v="1.81425983257437E+18"/>
    <s v="Fri Jul 19 11:23:46 +0000 2024"/>
    <n v="0"/>
    <s v="Cepetan sampe rumah gue mau goyang chk chk boom ga tahan denger di busway mau goyang"/>
    <n v="1.81425983257437E+18"/>
    <m/>
    <m/>
    <s v="in"/>
    <m/>
    <n v="0"/>
    <n v="0"/>
    <n v="0"/>
    <s v="https://x.com/woonderfuly_/status/1814259832574374031"/>
    <n v="631089580"/>
    <s v="woonderfuly_"/>
    <x v="848"/>
  </r>
  <r>
    <n v="1.8142588346823401E+18"/>
    <s v="Fri Jul 19 11:19:48 +0000 2024"/>
    <n v="0"/>
    <s v="Bangke bgt kalo naek busway dapet supir ngerem ga enak pengen tak takol"/>
    <n v="1.8142588346823401E+18"/>
    <m/>
    <m/>
    <s v="in"/>
    <m/>
    <n v="0"/>
    <n v="0"/>
    <n v="0"/>
    <s v="https://x.com/woonderfuly_/status/1814258834682343913"/>
    <n v="631089580"/>
    <s v="woonderfuly_"/>
    <x v="849"/>
  </r>
  <r>
    <n v="1.8146598296398799E+18"/>
    <s v="Sat Jul 20 13:53:12 +0000 2024"/>
    <n v="0"/>
    <s v="kesalahan hari ini adalah naik busway tapi ga pake masker langsung meriang anjerrrr"/>
    <n v="1.8146598296398799E+18"/>
    <m/>
    <m/>
    <s v="in"/>
    <s v="dimana aja"/>
    <n v="0"/>
    <n v="0"/>
    <n v="0"/>
    <s v="https://x.com/bitterLovu_/status/1814659829639885291"/>
    <n v="1.1377689060036E+18"/>
    <s v="bitterLovu_"/>
    <x v="850"/>
  </r>
  <r>
    <n v="1.8142910774505999E+18"/>
    <s v="Fri Jul 19 13:27:55 +0000 2024"/>
    <n v="1"/>
    <s v="Roti gambang keju my luv. Roti Tan Ek Tjoan Stasiun Gondangdia Menteng. https://t.co/8P3h0afSTn"/>
    <n v="1.8142910774505999E+18"/>
    <s v="https://pbs.twimg.com/media/GS2oHWOaYAAg6Yo.jpg"/>
    <m/>
    <s v="in"/>
    <s v="Priority Seat"/>
    <n v="0"/>
    <n v="1"/>
    <n v="0"/>
    <s v="https://x.com/26Ceicei/status/1814291077450600695"/>
    <n v="124639815"/>
    <s v="26Ceicei"/>
    <x v="851"/>
  </r>
  <r>
    <n v="1.8147959737571799E+18"/>
    <s v="Sat Jul 20 22:54:12 +0000 2024"/>
    <n v="0"/>
    <s v="Min dari HI ke lebak bulus naik busway yg mana? @PT_Transjakarta"/>
    <n v="1.8147959737571799E+18"/>
    <m/>
    <m/>
    <s v="in"/>
    <m/>
    <n v="0"/>
    <n v="1"/>
    <n v="0"/>
    <s v="https://x.com/chintyagrny/status/1814795973757182008"/>
    <n v="1.5655035140085199E+18"/>
    <s v="chintyagrny"/>
    <x v="852"/>
  </r>
  <r>
    <n v="1.81424623562221E+18"/>
    <s v="Fri Jul 19 10:29:44 +0000 2024"/>
    <n v="0"/>
    <s v="gue di busway nonton mv sama cb stage soalnye"/>
    <n v="1.81424623562221E+18"/>
    <m/>
    <m/>
    <s v="in"/>
    <s v="she/her. selective."/>
    <n v="0"/>
    <n v="0"/>
    <n v="0"/>
    <s v="https://x.com/wonderfulixnow/status/1814246235622211968"/>
    <n v="9.5564265245152E+17"/>
    <s v="wonderfulixnow"/>
    <x v="853"/>
  </r>
  <r>
    <n v="1.81415739639214E+18"/>
    <s v="Fri Jul 19 04:36:43 +0000 2024"/>
    <n v="0"/>
    <s v="Gegara ada perbaikan jalan di sebelah kiri mereka malah masuk jalur busway. Sudah waktunya menerapkan e-tilang affiliate!"/>
    <n v="1.81415739639214E+18"/>
    <m/>
    <m/>
    <s v="in"/>
    <m/>
    <n v="0"/>
    <n v="1"/>
    <n v="0"/>
    <s v="https://x.com/Ressato/status/1814157396392149250"/>
    <n v="217409213"/>
    <s v="Ressato"/>
    <x v="854"/>
  </r>
  <r>
    <n v="1.81445372464927E+18"/>
    <s v="Sat Jul 20 00:14:13 +0000 2024"/>
    <n v="0"/>
    <s v="Salut liat ibu pramudi busway ini gue kalo jadi pramudi busway gimana ya"/>
    <n v="1.81445372464927E+18"/>
    <m/>
    <m/>
    <s v="in"/>
    <m/>
    <n v="0"/>
    <n v="1"/>
    <n v="0"/>
    <s v="https://x.com/pusingskrispi/status/1814453724649271589"/>
    <n v="1.10169717194915E+18"/>
    <s v="pusingskrispi"/>
    <x v="855"/>
  </r>
  <r>
    <n v="1.814336674908E+18"/>
    <s v="Fri Jul 19 16:29:06 +0000 2024"/>
    <n v="0"/>
    <s v="pen bikin yutup isinya jalan kaki di halte busway"/>
    <n v="1.814336674908E+18"/>
    <m/>
    <m/>
    <s v="in"/>
    <m/>
    <n v="0"/>
    <n v="0"/>
    <n v="0"/>
    <s v="https://x.com/skidipipip/status/1814336674908008934"/>
    <n v="1.29131623915587E+18"/>
    <s v="skidipipip"/>
    <x v="856"/>
  </r>
  <r>
    <n v="1.81453070021054E+18"/>
    <s v="Sat Jul 20 05:20:05 +0000 2024"/>
    <n v="0"/>
    <s v="Padahal di luar busway jalannya lancar banget. Gua kalo lewat situ udah gua teriakin tolol tuh yang masuk busway wkwkwk"/>
    <n v="1.81453070021054E+18"/>
    <m/>
    <m/>
    <s v="in"/>
    <s v="Bumi yang fana"/>
    <n v="0"/>
    <n v="0"/>
    <n v="0"/>
    <s v="https://x.com/L_Genes/status/1814530700210540593"/>
    <n v="1.0184327157905999E+18"/>
    <s v="L_Genes"/>
    <x v="857"/>
  </r>
  <r>
    <n v="1.8144354279040399E+18"/>
    <s v="Fri Jul 19 23:01:31 +0000 2024"/>
    <n v="0"/>
    <s v="Hari ini ada we the fest kalau naik busway dr grogol ke cawang macet gak ya?"/>
    <n v="1.8144354279040399E+18"/>
    <m/>
    <m/>
    <s v="in"/>
    <m/>
    <n v="0"/>
    <n v="0"/>
    <n v="0"/>
    <s v="https://x.com/biforsytheIII/status/1814435427904041325"/>
    <n v="1.07634431780591E+18"/>
    <s v="biforsytheIII"/>
    <x v="858"/>
  </r>
  <r>
    <n v="1.8145429042051799E+18"/>
    <s v="Sat Jul 20 06:08:35 +0000 2024"/>
    <n v="0"/>
    <s v="PLEASE TRANSJAKARTA RAGUNAN BENAHIN PENUMPANG TURUN DI HALTE INI KENAPA HARUS LAMA BGT BUAT TURUN BUSWAY NGANTRI NYA LAMA BGT BUSET @PT_Transjakarta"/>
    <n v="1.8145429042051799E+18"/>
    <m/>
    <m/>
    <s v="in"/>
    <s v="Jakarta Capital Region"/>
    <n v="0"/>
    <n v="1"/>
    <n v="0"/>
    <s v="https://x.com/wilagstnd/status/1814542904205189182"/>
    <n v="1.20439046540495E+18"/>
    <s v="wilagstnd"/>
    <x v="859"/>
  </r>
  <r>
    <n v="1.8142748085843E+18"/>
    <s v="Fri Jul 19 12:23:16 +0000 2024"/>
    <n v="0"/>
    <s v="dan terjadi lagi naik busway haltenya kelewatan naik busway puluhan kali tetap aja nyasar"/>
    <n v="1.8142748085843E+18"/>
    <m/>
    <m/>
    <s v="in"/>
    <s v="Indonesia"/>
    <n v="0"/>
    <n v="0"/>
    <n v="0"/>
    <s v="https://x.com/aliyah_tin/status/1814274808584307183"/>
    <n v="321364645"/>
    <s v="aliyah_tin"/>
    <x v="860"/>
  </r>
  <r>
    <n v="1.8141289721811799E+18"/>
    <s v="Fri Jul 19 02:43:46 +0000 2024"/>
    <n v="1"/>
    <s v="paling takut dah kalau tbtb ini abang grab masuk jalur busway"/>
    <n v="1.8141289721811799E+18"/>
    <m/>
    <m/>
    <s v="in"/>
    <m/>
    <n v="0"/>
    <n v="1"/>
    <n v="0"/>
    <s v="https://x.com/sukacaramell/status/1814128972181188738"/>
    <n v="1.2785263848521999E+18"/>
    <s v="sukacaramell"/>
    <x v="861"/>
  </r>
  <r>
    <n v="1.81424941794561E+18"/>
    <s v="Fri Jul 19 10:42:23 +0000 2024"/>
    <n v="0"/>
    <s v="Halte busway kenapa gak dibikin depan McD aja sih.. biar jadi McD central gtu"/>
    <n v="1.81424941794561E+18"/>
    <m/>
    <m/>
    <s v="in"/>
    <m/>
    <n v="0"/>
    <n v="0"/>
    <n v="0"/>
    <s v="https://x.com/asseech/status/1814249417945612319"/>
    <n v="8.5978435783319501E+17"/>
    <s v="asseech"/>
    <x v="862"/>
  </r>
  <r>
    <n v="1.81453661829825E+18"/>
    <s v="Sat Jul 20 05:43:36 +0000 2024"/>
    <n v="0"/>
    <s v="Orang orang norak naik busway di weekend tu ganggu banget ya. Berisik banget "/>
    <n v="1.81453661829825E+18"/>
    <m/>
    <m/>
    <s v="in"/>
    <s v="Jakarta Capital Region"/>
    <n v="0"/>
    <n v="0"/>
    <n v="0"/>
    <s v="https://x.com/mirandapradiva/status/1814536618298253634"/>
    <n v="519484407"/>
    <s v="mirandapradiva"/>
    <x v="863"/>
  </r>
  <r>
    <n v="1.8142738272680801E+18"/>
    <s v="Fri Jul 19 12:19:22 +0000 2024"/>
    <n v="2"/>
    <s v="Opini pribadi: orang2 yang masuk jalur busway atau ngelanggar lampu merah itu 100% bakal korupsi di kerjaannya kalo dia punya kesempatan"/>
    <n v="1.8142738272680801E+18"/>
    <m/>
    <m/>
    <s v="in"/>
    <s v="Jakarta, Indonesia"/>
    <n v="0"/>
    <n v="0"/>
    <n v="0"/>
    <s v="https://x.com/parardyacatra/status/1814273827268080062"/>
    <n v="137970223"/>
    <s v="parardyacatra"/>
    <x v="864"/>
  </r>
  <r>
    <n v="1.81459992789039E+18"/>
    <s v="Sat Jul 20 09:55:11 +0000 2024"/>
    <n v="0"/>
    <s v="Nunggu busway arah tebet macem nunggu jodoh buset lama betul ga sampe2"/>
    <n v="1.81459992789039E+18"/>
    <m/>
    <m/>
    <s v="in"/>
    <s v="Jakarta Capital Region"/>
    <n v="0"/>
    <n v="1"/>
    <n v="0"/>
    <s v="https://x.com/nuratiwii/status/1814599927890391399"/>
    <n v="103481473"/>
    <s v="nuratiwii"/>
    <x v="865"/>
  </r>
  <r>
    <n v="1.8146186875693299E+18"/>
    <s v="Sat Jul 20 11:09:43 +0000 2024"/>
    <n v="0"/>
    <s v="Di busway ada cogan trus ngeliatin gua masa kek intense bat bjir takuttt"/>
    <n v="1.8146186875693299E+18"/>
    <m/>
    <m/>
    <s v="in"/>
    <s v="ì•„ë¯¸ì—”ì§„â™¡"/>
    <n v="0"/>
    <n v="0"/>
    <n v="0"/>
    <s v="https://x.com/taeddybear95/status/1814618687569338374"/>
    <n v="1535540437"/>
    <s v="taeddybear95"/>
    <x v="866"/>
  </r>
  <r>
    <n v="1.81446886313811E+18"/>
    <s v="Sat Jul 20 01:14:22 +0000 2024"/>
    <n v="0"/>
    <s v="Klo di jalan suka gua tolol2in dalam hati itu yg masuk jalur busway apalagi malah klo gue malah lebih cepet dari mereka wkwkwkk"/>
    <n v="1.81446886313811E+18"/>
    <m/>
    <m/>
    <s v="in"/>
    <s v="Tangerang, Indonesia"/>
    <n v="0"/>
    <n v="0"/>
    <n v="0"/>
    <s v="https://x.com/yeremiakrisanto/status/1814468863138115621"/>
    <n v="559474302"/>
    <s v="yeremiakrisanto"/>
    <x v="867"/>
  </r>
  <r>
    <n v="1.81412344804371E+18"/>
    <s v="Fri Jul 19 02:21:49 +0000 2024"/>
    <n v="0"/>
    <s v="mo pada kemana sih ini org org rame bener di krl sama busway"/>
    <n v="1.81412344804371E+18"/>
    <m/>
    <m/>
    <s v="in"/>
    <m/>
    <n v="0"/>
    <n v="0"/>
    <n v="0"/>
    <s v="https://x.com/sukacaramell/status/1814123448043712798"/>
    <n v="1.2785263848521999E+18"/>
    <s v="sukacaramell"/>
    <x v="868"/>
  </r>
  <r>
    <n v="1.81451065398366E+18"/>
    <s v="Sat Jul 20 04:00:26 +0000 2024"/>
    <n v="0"/>
    <s v="Nahan nangis di busway dengan posisi lagi berdiri hadap hadapan ama orang. Ngedip dikit air mata jatoh ini."/>
    <n v="1.81451065398366E+18"/>
    <m/>
    <m/>
    <s v="in"/>
    <m/>
    <n v="0"/>
    <n v="0"/>
    <n v="0"/>
    <s v="https://x.com/ulfarahhh/status/1814510653983662302"/>
    <n v="948792834"/>
    <s v="ulfarahhh"/>
    <x v="869"/>
  </r>
  <r>
    <n v="1.81412071950637E+18"/>
    <s v="Fri Jul 19 02:10:58 +0000 2024"/>
    <n v="0"/>
    <s v="baru pertama kali ngerasain utan kayu - salemba cuma 12 menit naik busway udah termasuk transit di halte matraman"/>
    <n v="1.81412071950637E+18"/>
    <m/>
    <m/>
    <s v="in"/>
    <s v="bisa diam tidak"/>
    <n v="0"/>
    <n v="0"/>
    <n v="0"/>
    <s v="https://x.com/wonthurtyoubabe/status/1814120719506370908"/>
    <n v="753122659"/>
    <s v="wonthurtyoubabe"/>
    <x v="870"/>
  </r>
  <r>
    <n v="1.81427679231362E+18"/>
    <s v="Fri Jul 19 12:31:09 +0000 2024"/>
    <n v="1"/>
    <s v="hal yg belom pernah gua rasain nyebat bareng sm bokap sendiri sm naik busway"/>
    <n v="1.81427679231362E+18"/>
    <m/>
    <m/>
    <s v="in"/>
    <s v="Bekasi Serikat"/>
    <n v="0"/>
    <n v="0"/>
    <n v="0"/>
    <s v="https://x.com/bobbyfrhns/status/1814276792313622619"/>
    <n v="1062046940"/>
    <s v="bobbyfrhns"/>
    <x v="871"/>
  </r>
  <r>
    <n v="1.8155162353560399E+18"/>
    <s v="Mon Jul 22 22:36:15 +0000 2024"/>
    <n v="6899"/>
    <s v="Seorang pengendara ojol bilang busway bikin macet kedengaran anggota TNI yg bertugas langsung ditanya maksut apa.... Langsung demam dia https://t.co/4mp1j7jolQ"/>
    <n v="1.8155162353560399E+18"/>
    <s v="https://pbs.twimg.com/ext_tw_video_thumb/1815516175608262656/pu/img/d0OVOdu55q4gMkIG.jpg"/>
    <m/>
    <s v="in"/>
    <m/>
    <n v="463"/>
    <n v="1269"/>
    <n v="1488"/>
    <s v="https://x.com/lampu_merahkita/status/1815516235356045661"/>
    <n v="1.27966282719247E+18"/>
    <s v="lampu_merahkita"/>
    <x v="872"/>
  </r>
  <r>
    <n v="1.8157577298831401E+18"/>
    <s v="Tue Jul 23 14:35:52 +0000 2024"/>
    <n v="264"/>
    <s v="Heboh Video dengan Narasi Paramudi TransJakarta HADANG Mobil Dinas RI 24 yang Serobot Jalur Busway Izin bertanya apakah Diskresi mobil Plat RI Boleh melintasi busway masih berlaku? Jika masih berlaku berarti Paramudi TransJakarta harus diedukasi lagi Tapi jika sudah dicabut https://t.co/W6NHU7jK9U"/>
    <n v="1.8157577298831401E+18"/>
    <s v="https://pbs.twimg.com/ext_tw_video_thumb/1815757490833018880/pu/img/1O-_T-d__8E4SB4l.jpg"/>
    <m/>
    <s v="in"/>
    <s v="I N D O N E S I A"/>
    <n v="4"/>
    <n v="47"/>
    <n v="129"/>
    <s v="https://x.com/Heraloebss/status/1815757729883140420"/>
    <n v="1.2518248809677701E+18"/>
    <s v="Heraloebss"/>
    <x v="873"/>
  </r>
  <r>
    <n v="1.8156979546209999E+18"/>
    <s v="Tue Jul 23 10:38:21 +0000 2024"/>
    <n v="21"/>
    <s v="Busway justru harus menjadi Prioritas Masyarakat dan Pemerintah harus melindungi Oprasional Busway dari banyak problem dilapangan termasuk penyerobotan lajur Busway. Lajur Busway harus steril dari Kendaraan Pribadi atau Motor apapun alasannya #hening https://t.co/GgqLFnM9iR"/>
    <n v="1.8156979546209999E+18"/>
    <s v="https://pbs.twimg.com/ext_tw_video_thumb/1815516175608262656/pu/img/d0OVOdu55q4gMkIG.jpg"/>
    <m/>
    <s v="in"/>
    <s v="Hazelwood Court, Flinders View"/>
    <n v="0"/>
    <n v="4"/>
    <n v="14"/>
    <s v="https://x.com/asboediono_id/status/1815697954621002050"/>
    <n v="7.8055409738868698E+17"/>
    <s v="asboediono_id"/>
    <x v="874"/>
  </r>
  <r>
    <n v="1.81542092810238E+18"/>
    <s v="Mon Jul 22 16:17:32 +0000 2024"/>
    <n v="0"/>
    <s v="Di hari jadi ke 32 ku ternyata amazing Dari pagi sibuk ngurus POMG di Bekasi bagian Setu 8-10 -&amp;gt; jenguk temen lahiran di Bekasi bagian jati asih 10-15 -&amp;gt; balik asrama tuker tas 16 lanjut balik naik busway ke Tangerang besok bapak mau operasi katarak Sampe Ciledug leleus https://t.co/dP579wgOzl"/>
    <n v="1.81542092810238E+18"/>
    <s v="https://pbs.twimg.com/media/GTGrMSXasAAg_mY.jpg"/>
    <m/>
    <s v="in"/>
    <s v="Ciledug, Indonesia"/>
    <n v="0"/>
    <n v="0"/>
    <n v="0"/>
    <s v="https://x.com/KurniatiRizqa/status/1815420928102383627"/>
    <n v="1.1761478052088901E+18"/>
    <s v="KurniatiRizqa"/>
    <x v="875"/>
  </r>
  <r>
    <n v="1.8152013975599501E+18"/>
    <s v="Mon Jul 22 01:45:12 +0000 2024"/>
    <n v="5"/>
    <s v="bismillahirrahmanirrahim rumah dijual di bukit duri tebet jakarta selatan LT 50 LB 90 (2 lantai) SHM NJOP 6juta/meter 500juta posisi rumah sangat strategis. dekat stasiun tebet dan halte busway (400 meter dari rumah) #zonauang https://t.co/7aM4vUdVQX"/>
    <n v="1.8152013975599501E+18"/>
    <s v="https://pbs.twimg.com/ext_tw_video_thumb/1815201338407739392/pu/img/mvmKnML4ZHXYZgPX.jpg"/>
    <m/>
    <s v="in"/>
    <s v="ID"/>
    <n v="2"/>
    <n v="1"/>
    <n v="10"/>
    <s v="https://x.com/fxngirlnoona/status/1815201397559959561"/>
    <n v="8.8157899519982298E+17"/>
    <s v="fxngirlnoona"/>
    <x v="876"/>
  </r>
  <r>
    <n v="1.81577830091007E+18"/>
    <s v="Tue Jul 23 15:57:37 +0000 2024"/>
    <n v="7"/>
    <s v="anyway busway.. follow akun IG tas kulit garut aku ya hihi nanti di follback janji &amp;lt;3 https://t.co/N7UnSs0JIS https://t.co/6nsiba9VIm"/>
    <n v="1.81577830091007E+18"/>
    <s v="https://pbs.twimg.com/media/GTLwvMgaQAAP9bt.jpg"/>
    <m/>
    <s v="in"/>
    <s v="Bogor"/>
    <n v="0"/>
    <n v="1"/>
    <n v="4"/>
    <s v="https://x.com/semangatyaran/status/1815778300910076387"/>
    <n v="1.12668258070563E+18"/>
    <s v="semangatyaran"/>
    <x v="877"/>
  </r>
  <r>
    <n v="1.8152183445152799E+18"/>
    <s v="Mon Jul 22 02:52:33 +0000 2024"/>
    <n v="0"/>
    <s v="Dulu sampe kebawa kalau turun dari KRL sama Busway. Untuk KRL kadang hampir keceplosan padahal gak ada petugasnya https://t.co/SC0aa1PuoP"/>
    <n v="1.8152183445152799E+18"/>
    <s v="https://pbs.twimg.com/ext_tw_video_thumb/1815218320892964864/pu/img/CO9xUwGMuhd-32Zw.jpg"/>
    <m/>
    <s v="in"/>
    <m/>
    <n v="0"/>
    <n v="0"/>
    <n v="0"/>
    <s v="https://x.com/redfabreee/status/1815218344515281242"/>
    <n v="9.06890104731344E+17"/>
    <s v="redfabreee"/>
    <x v="878"/>
  </r>
  <r>
    <n v="1.81568082977713E+18"/>
    <s v="Tue Jul 23 09:30:18 +0000 2024"/>
    <n v="1"/>
    <s v="#INFOTRANSJAKARTA @PT_Transjakarta busway mogok dijalur busway halte polda metro jaya https://t.co/VlwlA77ZUk"/>
    <n v="1.81568082977713E+18"/>
    <s v="https://pbs.twimg.com/ext_tw_video_thumb/1815680803726413824/pu/img/uIJ9iU0jU5wA1uYC.jpg"/>
    <m/>
    <s v="in"/>
    <m/>
    <n v="0"/>
    <n v="4"/>
    <n v="0"/>
    <s v="https://x.com/nameisval/status/1815680829777137733"/>
    <n v="1.6669886307900001E+18"/>
    <s v="nameisval"/>
    <x v="879"/>
  </r>
  <r>
    <n v="1.8157770542496499E+18"/>
    <s v="Tue Jul 23 15:52:39 +0000 2024"/>
    <n v="0"/>
    <s v="ke indonesia arena mending naik busway apa mrt yh"/>
    <n v="1.8157770542496499E+18"/>
    <m/>
    <m/>
    <s v="in"/>
    <s v="she/her"/>
    <n v="0"/>
    <n v="1"/>
    <n v="0"/>
    <s v="https://x.com/matchagrays/status/1815777054249652283"/>
    <n v="1.66230993240079E+18"/>
    <s v="matchagrays"/>
    <x v="880"/>
  </r>
  <r>
    <n v="1.8152127917307699E+18"/>
    <s v="Mon Jul 22 02:30:29 +0000 2024"/>
    <n v="40"/>
    <s v="Pj Gubernur Jawa Barat Bey Machmudin mengatakan transportasi massal Bus Rapid Transit (BRT) Bandung Raya tidak bisa dipaksakan seperti Transjakarta atau Busway di Jakarta. . Menurut Bey karakter masyarakat Bandung Raya berbeda dengan Jakarta dan daerah penyangga. Selain itu https://t.co/UtMvcPmD26"/>
    <n v="1.8152127917307699E+18"/>
    <s v="https://pbs.twimg.com/media/GTDuXvSakAA4kxW.jpg"/>
    <m/>
    <s v="in"/>
    <s v="Indonesia"/>
    <n v="46"/>
    <n v="44"/>
    <n v="8"/>
    <s v="https://x.com/pikiran_rakyat/status/1815212791730770083"/>
    <n v="58880688"/>
    <s v="pikiran_rakyat"/>
    <x v="881"/>
  </r>
  <r>
    <n v="1.8155768176355599E+18"/>
    <s v="Tue Jul 23 02:36:59 +0000 2024"/>
    <n v="2"/>
    <s v="Pernah berdebat dgn driver busway karna titik nungguku beda sm titik stop dia. Kubilang kungikutin google maps. Katanya enggakkk kalo yg biasa naik mah pasti tau gak di situ Lah saya baru kali ini naek pak. jadi salah karna cm pake gmaps. Informasi di halte tetap perlu!!!"/>
    <n v="1.8155768176355599E+18"/>
    <m/>
    <m/>
    <s v="in"/>
    <m/>
    <n v="0"/>
    <n v="1"/>
    <n v="0"/>
    <s v="https://x.com/kurooporat/status/1815576817635565918"/>
    <n v="1.7842927160941399E+18"/>
    <s v="kurooporat"/>
    <x v="882"/>
  </r>
  <r>
    <n v="1.81568187359682E+18"/>
    <s v="Tue Jul 23 09:34:27 +0000 2024"/>
    <n v="0"/>
    <s v="Nama2 stasiun sm busway diganti2 bingung anjir "/>
    <n v="1.81568187359682E+18"/>
    <m/>
    <m/>
    <s v="in"/>
    <s v="Beacon Hills"/>
    <n v="0"/>
    <n v="1"/>
    <n v="0"/>
    <s v="https://x.com/snipeshoted/status/1815681873596821753"/>
    <n v="3001164685"/>
    <s v="snipeshoted"/>
    <x v="883"/>
  </r>
  <r>
    <n v="1.8154409329150799E+18"/>
    <s v="Mon Jul 22 17:37:02 +0000 2024"/>
    <n v="0"/>
    <s v="Gua ga pernah ke gbk jam mlm trs kebetulan ada perlu disana 2 hari berturut-turut sbg yg buta arah busway perlu bgt info di papan informasi kdg aja udah baca+nanya petugas trs suka lupa akhirnya ngulang rute trs berakhir nyampe kosan lebih lama haha Jadi ya semuanya perlu sih."/>
    <n v="1.8154409329150799E+18"/>
    <m/>
    <m/>
    <s v="in"/>
    <s v="Hati Na Jaemin"/>
    <n v="0"/>
    <n v="0"/>
    <n v="0"/>
    <s v="https://x.com/ourluckycharms/status/1815440932915081274"/>
    <n v="1.4754499950461701E+18"/>
    <s v="ourluckycharms"/>
    <x v="884"/>
  </r>
  <r>
    <n v="1.81552584801298E+18"/>
    <s v="Mon Jul 22 23:14:27 +0000 2024"/>
    <n v="11"/>
    <s v="Bangun tidur selalu ngecek hape masih berharap ada chat pagii aku udah di busway yaa "/>
    <n v="1.81552584801298E+18"/>
    <m/>
    <m/>
    <s v="in"/>
    <s v="Jakarta Barat, DKI Jakarta"/>
    <n v="0"/>
    <n v="4"/>
    <n v="0"/>
    <s v="https://x.com/canopussyy/status/1815525848012980591"/>
    <n v="1.6282946192714299E+18"/>
    <s v="canopussyy"/>
    <x v="885"/>
  </r>
  <r>
    <n v="1.8155720905333299E+18"/>
    <s v="Tue Jul 23 02:18:12 +0000 2024"/>
    <n v="1"/>
    <s v="eh tapi tadi macet bgt karna kendaraan pribadi pada masuk jalur busway punya kendaraan tapi ga punya akhlak dah"/>
    <n v="1.8155720905333299E+18"/>
    <m/>
    <m/>
    <s v="in"/>
    <m/>
    <n v="0"/>
    <n v="0"/>
    <n v="0"/>
    <s v="https://x.com/jaefelicity/status/1815572090533339580"/>
    <n v="1.72033035742448E+18"/>
    <s v="jaefelicity"/>
    <x v="886"/>
  </r>
  <r>
    <n v="1.81532484783426E+18"/>
    <s v="Mon Jul 22 09:55:45 +0000 2024"/>
    <n v="0"/>
    <s v="Seneng deh naik busway"/>
    <n v="1.81532484783426E+18"/>
    <m/>
    <m/>
    <s v="in"/>
    <s v="Beacon Hills"/>
    <n v="0"/>
    <n v="2"/>
    <n v="0"/>
    <s v="https://x.com/snipeshoted/status/1815324847834267934"/>
    <n v="3001164685"/>
    <s v="snipeshoted"/>
    <x v="887"/>
  </r>
  <r>
    <n v="1.81542281365986E+18"/>
    <s v="Mon Jul 22 16:25:02 +0000 2024"/>
    <n v="17"/>
    <s v="bytheway busway ini ceritanya perchapter bakal nyambung ya jadi bisa jadi konfliknya vivi itu baru selesai pas ceritanya vio dan konfliknya luca bisa udh mulai dari ceritanya ethan begitu"/>
    <n v="1.81542281365986E+18"/>
    <m/>
    <m/>
    <s v="in"/>
    <s v="under the blanket"/>
    <n v="0"/>
    <n v="2"/>
    <n v="0"/>
    <s v="https://x.com/celestrivya/status/1815422813659865215"/>
    <n v="1.6560888653405399E+18"/>
    <s v="celestrivya"/>
    <x v="888"/>
  </r>
  <r>
    <n v="1.8156281316776399E+18"/>
    <s v="Tue Jul 23 06:00:53 +0000 2024"/>
    <n v="5"/>
    <s v="Semacet-macetnya lagi nyetir ga pernah kepikiran dah busway bikin macet. SDM ini emang ada aja kelakuan."/>
    <n v="1.8156281316776399E+18"/>
    <m/>
    <m/>
    <s v="in"/>
    <s v="Indonesia"/>
    <n v="0"/>
    <n v="1"/>
    <n v="0"/>
    <s v="https://x.com/zulfiputraji/status/1815628131677643200"/>
    <n v="232482348"/>
    <s v="zulfiputraji"/>
    <x v="889"/>
  </r>
  <r>
    <n v="1.8156380921975301E+18"/>
    <s v="Tue Jul 23 06:40:28 +0000 2024"/>
    <n v="14"/>
    <s v="sdh lama saya beri solusi mengenai kemacetan scr nasional ehh malah buat perusahaan busway yg kolonialis spt itu dasar penyelenggara negara tak beranak wkwkwk ambyarrrr https://t.co/HPVeFvX23D"/>
    <n v="1.8156380921975301E+18"/>
    <s v="https://pbs.twimg.com/ext_tw_video_thumb/1815636180609961984/pu/img/VXWlyeiNreHe--VG.jpg"/>
    <m/>
    <s v="in"/>
    <s v="Ù…ÙƒØ© Ø§Ù„Ù…ÙƒØ±Ù…Ø©, Ø§Ù„Ù…Ù…Ù„ÙƒØ© Ø§Ù„Ø¹Ø±Ø¨ÙŠØ© Ø§"/>
    <n v="0"/>
    <n v="10"/>
    <n v="1"/>
    <s v="https://x.com/tamim_pardede/status/1815638092197539929"/>
    <n v="1.4004844261658601E+18"/>
    <s v="tamim_pardede"/>
    <x v="890"/>
  </r>
  <r>
    <n v="1.81573338693934E+18"/>
    <s v="Tue Jul 23 12:59:08 +0000 2024"/>
    <n v="0"/>
    <s v="WTS // WANT TO SELL PRELOVED LIGHTSTICK NCT VER1 â— 530k bole bgt nego yyy â— baru dipake pas TDS3 â— masi fullset ada pouch+buku panduan â— free pc ofcâ€¼ï¸ â— dom jakarta timur cod only yahâ€¼ï¸ (stasiun or halte busway) tags wtb ls nct ver1 wts https://t.co/s0v4IGcxRG"/>
    <n v="1.81573338693934E+18"/>
    <s v="https://pbs.twimg.com/media/GTLH5IKaMAEi5VW.jpg"/>
    <m/>
    <s v="in"/>
    <s v="Jakarta Capital Region"/>
    <n v="1"/>
    <n v="0"/>
    <n v="0"/>
    <s v="https://x.com/_allaboutmyluv_/status/1815733386939346958"/>
    <n v="1.26321480322655E+18"/>
    <s v="_allaboutmyluv_"/>
    <x v="891"/>
  </r>
  <r>
    <n v="1.81519867746573E+18"/>
    <s v="Mon Jul 22 01:34:24 +0000 2024"/>
    <n v="0"/>
    <s v="bahaya bgt denger sheesh di busway jir reflek mau ikut ngseesh (dance) https://t.co/KM5WwYwdZx"/>
    <n v="1.81519867746573E+18"/>
    <s v="https://pbs.twimg.com/media/GTDhkxyasAAqp7V.jpg"/>
    <m/>
    <s v="in"/>
    <s v="lawstud'24"/>
    <n v="0"/>
    <n v="0"/>
    <n v="0"/>
    <s v="https://x.com/ony0ursya/status/1815198677465735613"/>
    <n v="1.6638690572911201E+18"/>
    <s v="ony0ursya"/>
    <x v="892"/>
  </r>
  <r>
    <n v="1.8155319517655301E+18"/>
    <s v="Mon Jul 22 23:38:42 +0000 2024"/>
    <n v="0"/>
    <s v="kemaren busway yang aku naikin nabrak motor keknya motornya aman2 aja sih gada berita busway nabrak motor kan yaa??"/>
    <n v="1.8155319517655301E+18"/>
    <m/>
    <m/>
    <s v="in"/>
    <s v="exoplanet"/>
    <n v="0"/>
    <n v="0"/>
    <n v="0"/>
    <s v="https://x.com/dinomeyuu/status/1815531951765537227"/>
    <n v="1.77607404165442E+18"/>
    <s v="dinomeyuu"/>
    <x v="893"/>
  </r>
  <r>
    <n v="1.8153182497408799E+18"/>
    <s v="Mon Jul 22 09:29:32 +0000 2024"/>
    <n v="16"/>
    <s v="Gokil om gua gawe sama perusahaan luar gaji udah hampir ratusan per bulan masih jalan kaki buat naik busway makan di kantin karyawan kokas. Tante gua ingetin jangan sampe anaknya tau biar ttp hidup normal ga manja dan bermewah mewahan"/>
    <n v="1.8153182497408799E+18"/>
    <m/>
    <m/>
    <s v="in"/>
    <m/>
    <n v="0"/>
    <n v="4"/>
    <n v="0"/>
    <s v="https://x.com/yusuffkhazz/status/1815318249740882160"/>
    <n v="1.4104120942231099E+18"/>
    <s v="yusuffkhazz"/>
    <x v="894"/>
  </r>
  <r>
    <n v="1.8156418073232799E+18"/>
    <s v="Tue Jul 23 06:55:14 +0000 2024"/>
    <n v="0"/>
    <s v="Mau pulank naik busway ajalahk"/>
    <n v="1.8156418073232799E+18"/>
    <m/>
    <m/>
    <s v="in"/>
    <m/>
    <n v="0"/>
    <n v="0"/>
    <n v="0"/>
    <s v="https://x.com/ruthythebear/status/1815641807323287880"/>
    <n v="1.7010998032651699E+18"/>
    <s v="ruthythebear"/>
    <x v="895"/>
  </r>
  <r>
    <n v="1.8152780698901299E+18"/>
    <s v="Mon Jul 22 06:49:52 +0000 2024"/>
    <n v="1"/>
    <s v="Juli 2023 full keliling naik busway "/>
    <n v="1.8152780698901299E+18"/>
    <m/>
    <m/>
    <s v="in"/>
    <m/>
    <n v="0"/>
    <n v="0"/>
    <n v="0"/>
    <s v="https://x.com/SeyoSoul/status/1815278069890138225"/>
    <n v="1.3319011837330801E+18"/>
    <s v="SeyoSoul"/>
    <x v="896"/>
  </r>
  <r>
    <n v="1.8156984734147699E+18"/>
    <s v="Tue Jul 23 10:40:24 +0000 2024"/>
    <n v="0"/>
    <s v="ini busway 1 F sama 1 itu 1:30 bus"/>
    <n v="1.8156984734147699E+18"/>
    <m/>
    <m/>
    <s v="in"/>
    <m/>
    <n v="0"/>
    <n v="0"/>
    <n v="0"/>
    <s v="https://x.com/trulylovableme/status/1815698473414775271"/>
    <n v="1.09197280673086E+18"/>
    <s v="trulylovableme"/>
    <x v="897"/>
  </r>
  <r>
    <n v="1.8157585549111401E+18"/>
    <s v="Tue Jul 23 14:39:09 +0000 2024"/>
    <n v="0"/>
    <s v="gakebayang kalo td pulang naik busway + kereta kaki gw copot kali ya"/>
    <n v="1.8157585549111401E+18"/>
    <m/>
    <m/>
    <s v="in"/>
    <m/>
    <n v="0"/>
    <n v="0"/>
    <n v="0"/>
    <s v="https://x.com/cilorsmansa/status/1815758554911142143"/>
    <n v="1.5892832293322501E+18"/>
    <s v="cilorsmansa"/>
    <x v="898"/>
  </r>
  <r>
    <n v="1.81523675635219E+18"/>
    <s v="Mon Jul 22 04:05:42 +0000 2024"/>
    <n v="0"/>
    <s v="Barusan diobrolin sama ibu-ibu di busway soal presiden dari Cawang Sentral sampe Bidara Cinda "/>
    <n v="1.81523675635219E+18"/>
    <m/>
    <m/>
    <s v="in"/>
    <s v="genshin yume and bxg only"/>
    <n v="0"/>
    <n v="1"/>
    <n v="0"/>
    <s v="https://x.com/amemuraposse/status/1815236756352192712"/>
    <n v="1.27181017643405E+18"/>
    <s v="amemuraposse"/>
    <x v="899"/>
  </r>
  <r>
    <n v="1.8156972167174001E+18"/>
    <s v="Tue Jul 23 10:35:25 +0000 2024"/>
    <n v="0"/>
    <s v="aku lgi di busway LUCU BANGET mbak depan aku jga nnton carland WRWRWRWRWER"/>
    <n v="1.8156972167174001E+18"/>
    <m/>
    <m/>
    <s v="in"/>
    <s v="21+"/>
    <n v="0"/>
    <n v="0"/>
    <n v="0"/>
    <s v="https://x.com/mbokjumz/status/1815697216717402560"/>
    <n v="1.27876582339853E+18"/>
    <s v="mbokjumz"/>
    <x v="900"/>
  </r>
  <r>
    <n v="1.8155547262531999E+18"/>
    <s v="Tue Jul 23 01:09:12 +0000 2024"/>
    <n v="0"/>
    <s v="07.43 #LalinSonora Situasi lalu lintas di Slipi mengarah ke Grogol tepatnya dekat Slipi Plaza terpantau padat merayap imbas sedang ada penanganan perbaikan pembatas busway yang diduga ditabrak oleh pengendara. ( via BP. Hasan) https://t.co/RHF2xhutBE"/>
    <n v="1.8155547262531999E+18"/>
    <s v="https://pbs.twimg.com/ext_tw_video_thumb/1815554691083935744/pu/img/Yyc7uVHgHkleiTkO.jpg"/>
    <m/>
    <s v="in"/>
    <s v="Jakarta Barat, DKI Jakarta"/>
    <n v="0"/>
    <n v="0"/>
    <n v="1"/>
    <s v="https://x.com/SonoraFM92/status/1815554726253207714"/>
    <n v="180696019"/>
    <s v="SonoraFM92"/>
    <x v="901"/>
  </r>
  <r>
    <n v="1.8158911581634099E+18"/>
    <s v="Tue Jul 23 23:26:04 +0000 2024"/>
    <n v="0"/>
    <s v="gajelas bat anjir org di busway gue jelas make headphone dan pandangan gue ke bawah ya ga ngeliat sekitar tiba di colek dan dia natap gue kek kesel jutek sinis???? dia nyruuh gue bangun ngasih bangku buat kakek gitu kekk anjir bisa ga santai aja mukanya??"/>
    <n v="1.8158911581634099E+18"/>
    <m/>
    <m/>
    <s v="in"/>
    <s v="b(ts)vt"/>
    <n v="0"/>
    <n v="0"/>
    <n v="0"/>
    <s v="https://x.com/mierenzr/status/1815891158163415397"/>
    <n v="1.5197242634017201E+18"/>
    <s v="mierenzr"/>
    <x v="902"/>
  </r>
  <r>
    <n v="1.8156330960055501E+18"/>
    <s v="Tue Jul 23 06:20:37 +0000 2024"/>
    <n v="7"/>
    <s v="Ada2 aja kelakuan buruh pemerintahan harmonis dari Kemensultan bilang kalau busway tu bikin macet. Ya mereka terima tunjangan gede apa jadi bikin egk terbiasa dukung transportasi publik terintegrasi bagi rakyat kecil? "/>
    <n v="1.8156330960055501E+18"/>
    <m/>
    <m/>
    <s v="in"/>
    <m/>
    <n v="0"/>
    <n v="0"/>
    <n v="3"/>
    <s v="https://x.com/CeletukWarga/status/1815633096005558659"/>
    <n v="1.27972691546973E+18"/>
    <s v="CeletukWarga"/>
    <x v="903"/>
  </r>
  <r>
    <n v="1.8153310464200499E+18"/>
    <s v="Mon Jul 22 10:20:23 +0000 2024"/>
    <n v="1"/>
    <s v="Gue gapernah yg namanya lari-larian ngejar kereta/bus. Terus td pas masih di trotoar ngeliat ada busway yg kosong jiwa ambis gue keluar larilah gue untung ke kejar wkwkwk terus pas udh di busway napas gue kerasanya tinggal di ujung"/>
    <n v="1.8153310464200499E+18"/>
    <m/>
    <m/>
    <s v="in"/>
    <m/>
    <n v="0"/>
    <n v="0"/>
    <n v="0"/>
    <s v="https://x.com/Mongmongyyy/status/1815331046420058613"/>
    <n v="1.76771381615729E+18"/>
    <s v="Mongmongyyy"/>
    <x v="904"/>
  </r>
  <r>
    <n v="1.8152914864912799E+18"/>
    <s v="Mon Jul 22 07:43:11 +0000 2024"/>
    <n v="0"/>
    <s v="lo bayangin 1 JAM cuma buat nunggu busway ke PINANG RANTI. allahuma gua niatnya mau pulang cepet jadi sama aja bohong."/>
    <n v="1.8152914864912799E+18"/>
    <m/>
    <m/>
    <s v="in"/>
    <m/>
    <n v="0"/>
    <n v="1"/>
    <n v="0"/>
    <s v="https://x.com/ryoxshu/status/1815291486491283967"/>
    <n v="1.36392224145331E+18"/>
    <s v="ryoxshu"/>
    <x v="905"/>
  </r>
  <r>
    <n v="1.8155481610517499E+18"/>
    <s v="Tue Jul 23 00:43:07 +0000 2024"/>
    <n v="0"/>
    <s v="07.43: Situasi lalu lintas di Slipi mengarah ke Grogol tepatnya dekat Slipi Plaza terpantau padat merayap imbas sedang ada penanganan perbaikan pembatas busway yang diduga ditabrak oleh pengendara. (P. Hasan) #InfoLalinElshinta https://t.co/Z3zW1m6TPx"/>
    <n v="1.8155481610517499E+18"/>
    <s v="https://pbs.twimg.com/ext_tw_video_thumb/1815548106215464960/pu/img/MX5iJf2GvCY1hF_H.jpg"/>
    <m/>
    <s v="in"/>
    <m/>
    <n v="0"/>
    <n v="0"/>
    <n v="0"/>
    <s v="https://x.com/RadioElshinta/status/1815548161051750479"/>
    <n v="121640063"/>
    <s v="RadioElshinta"/>
    <x v="906"/>
  </r>
  <r>
    <n v="1.8156489841968901E+18"/>
    <s v="Tue Jul 23 07:23:45 +0000 2024"/>
    <n v="0"/>
    <s v="saking ngantuknya gua ampe ketiduran di busway cuy enak bgt wkwkwk tp kaget bgn2 dh rame aja buswaynya. Pertama kali nya ketiduran di busway bjir"/>
    <n v="1.8156489841968901E+18"/>
    <m/>
    <m/>
    <s v="in"/>
    <s v="homophobic dni | she/they"/>
    <n v="0"/>
    <n v="0"/>
    <n v="0"/>
    <s v="https://x.com/nnattawinloml/status/1815648984196895112"/>
    <n v="1.29496745484669E+18"/>
    <s v="nnattawinloml"/>
    <x v="907"/>
  </r>
  <r>
    <n v="1.81538057019471E+18"/>
    <s v="Mon Jul 22 13:37:10 +0000 2024"/>
    <n v="1"/>
    <s v="Diriku yg sudah pernah merasakan naek angkot rekor 4 jam krn pemda jkt mo ngecor busway koridor 7 dan bikin separator pdhl lajurnya cuma 2-3. Tp skrg udh beres mah waktu tempuhnya singkat jalan yg terlalu sempit jg jadi dibongkar separatornya bukan diilangin rutenya."/>
    <n v="1.81538057019471E+18"/>
    <m/>
    <m/>
    <s v="in"/>
    <s v="ðŸ”»"/>
    <n v="0"/>
    <n v="0"/>
    <n v="0"/>
    <s v="https://x.com/niid_na/status/1815380570194718810"/>
    <n v="1259128597"/>
    <s v="niid_na"/>
    <x v="908"/>
  </r>
  <r>
    <n v="1.8153288954299599E+18"/>
    <s v="Mon Jul 22 10:11:50 +0000 2024"/>
    <n v="0"/>
    <s v="tadi gw nganter bokap gw ke busway bermotoran dijitakin bgst katanya naik motor suruh yg bener 2 kali astaga diiginiin"/>
    <n v="1.8153288954299599E+18"/>
    <m/>
    <m/>
    <s v="in"/>
    <s v="Glasses girl"/>
    <n v="0"/>
    <n v="0"/>
    <n v="0"/>
    <s v="https://x.com/curiouslunar/status/1815328895429964057"/>
    <n v="1.2761225907093E+18"/>
    <s v="curiouslunar"/>
    <x v="909"/>
  </r>
  <r>
    <n v="1.81555737269968E+18"/>
    <s v="Tue Jul 23 01:19:43 +0000 2024"/>
    <n v="2"/>
    <s v="Urgensinya mengintimidasi warga sipil soal omongan busway bwt macet apa??? @Puspen_TNI ?? Sampai dibwt orang ketakutan bgtu tinggal diberi teguran aja g usah ampe bwt orang kyk bgtu."/>
    <n v="1.81555737269968E+18"/>
    <m/>
    <m/>
    <s v="in"/>
    <m/>
    <n v="0"/>
    <n v="1"/>
    <n v="0"/>
    <s v="https://x.com/Abdulahmad2018/status/1815557372699681081"/>
    <n v="1.7520152527353001E+18"/>
    <s v="Abdulahmad2018"/>
    <x v="910"/>
  </r>
  <r>
    <n v="1.81589907615793E+18"/>
    <s v="Tue Jul 23 23:57:32 +0000 2024"/>
    <n v="0"/>
    <s v="Paling bener pagi2 gosah bk sosmed. Nangisin suami org lagi guweh nunggu busway malah mewek. Tp serius sih emg dali tu Malaikat jatoh gw rasa. Coba dah ada ga laki ganteng tajir setia? Bkn setia mengabdi itu mah Devotion klo bhs kerennya. Spek manusia ga gt https://t.co/mV0gLgylDl"/>
    <n v="1.81589907615793E+18"/>
    <s v="https://pbs.twimg.com/media/GTNelbpaYAAgztk.jpg"/>
    <m/>
    <s v="in"/>
    <m/>
    <n v="0"/>
    <n v="0"/>
    <n v="0"/>
    <s v="https://x.com/rindari96517476/status/1815899076157931668"/>
    <n v="1.57027412902638E+18"/>
    <s v="rindari96517476"/>
    <x v="911"/>
  </r>
  <r>
    <n v="1.8151809610193101E+18"/>
    <s v="Mon Jul 22 00:24:00 +0000 2024"/>
    <n v="0"/>
    <s v="demi allah ni busway aneh bgt anjing masa iya gue setengah jam masih disekitaran rumah"/>
    <n v="1.8151809610193101E+18"/>
    <m/>
    <m/>
    <s v="in"/>
    <m/>
    <n v="0"/>
    <n v="0"/>
    <n v="0"/>
    <s v="https://x.com/cigsaftertipsy/status/1815180961019310404"/>
    <n v="1.61465036997986E+18"/>
    <s v="cigsaftertipsy"/>
    <x v="912"/>
  </r>
  <r>
    <n v="1.8156951667471601E+18"/>
    <s v="Tue Jul 23 10:27:16 +0000 2024"/>
    <n v="0"/>
    <s v="udh 2x ketinggalan busway depan mata w sendiri"/>
    <n v="1.8156951667471601E+18"/>
    <m/>
    <m/>
    <s v="in"/>
    <m/>
    <n v="0"/>
    <n v="0"/>
    <n v="0"/>
    <s v="https://x.com/adisseyo/status/1815695166747160732"/>
    <n v="1.05058591897998E+18"/>
    <s v="adisseyo"/>
    <x v="913"/>
  </r>
  <r>
    <n v="1.81522887866046E+18"/>
    <s v="Mon Jul 22 03:34:24 +0000 2024"/>
    <n v="0"/>
    <s v="Aku pp juga tangsel - jakbar. Naik busway "/>
    <n v="1.81522887866046E+18"/>
    <m/>
    <m/>
    <s v="in"/>
    <s v="dnff"/>
    <n v="0"/>
    <n v="0"/>
    <n v="0"/>
    <s v="https://x.com/catharaa/status/1815228878660464803"/>
    <n v="1.6924276207792E+18"/>
    <s v="catharaa"/>
    <x v="914"/>
  </r>
  <r>
    <n v="1.8153194202287501E+18"/>
    <s v="Mon Jul 22 09:34:11 +0000 2024"/>
    <n v="0"/>
    <s v="gaada yang lebih kontol dari pada ketinggalan busway bangsat"/>
    <n v="1.8153194202287501E+18"/>
    <m/>
    <m/>
    <s v="in"/>
    <s v="rant"/>
    <n v="0"/>
    <n v="0"/>
    <n v="0"/>
    <s v="https://x.com/ayasoundsgood/status/1815319420228751632"/>
    <n v="1.4507006519486899E+18"/>
    <s v="ayasoundsgood"/>
    <x v="915"/>
  </r>
  <r>
    <n v="1.81519814505342E+18"/>
    <s v="Mon Jul 22 01:32:17 +0000 2024"/>
    <n v="0"/>
    <s v="Bisa bisanya di busway mules Tolong sampe kantor dulu dong : )"/>
    <n v="1.81519814505342E+18"/>
    <m/>
    <m/>
    <s v="in"/>
    <s v="to infinity and beyond ðŸš€"/>
    <n v="0"/>
    <n v="0"/>
    <n v="0"/>
    <s v="https://x.com/gyuffle_ly/status/1815198145053421981"/>
    <n v="187502770"/>
    <s v="gyuffle_ly"/>
    <x v="916"/>
  </r>
  <r>
    <n v="1.8157610280866401E+18"/>
    <s v="Tue Jul 23 14:48:58 +0000 2024"/>
    <n v="0"/>
    <s v="gw nonton smtown kan mw liat jeno 90 s love walaupun cmn sepotong eh malah resonance kg ada pulang2 bengong di busway"/>
    <n v="1.8157610280866401E+18"/>
    <m/>
    <m/>
    <s v="in"/>
    <m/>
    <n v="0"/>
    <n v="0"/>
    <n v="0"/>
    <s v="https://x.com/jnzzssie/status/1815761028086644886"/>
    <n v="1.4725355281677199E+18"/>
    <s v="jnzzssie"/>
    <x v="917"/>
  </r>
  <r>
    <n v="1.81555469050512E+18"/>
    <s v="Tue Jul 23 01:09:04 +0000 2024"/>
    <n v="0"/>
    <s v="YA ALLAH BUSWAY LU KENAPA SI"/>
    <n v="1.81555469050512E+18"/>
    <m/>
    <m/>
    <s v="in"/>
    <s v="JKT, BKK, KR, MY"/>
    <n v="0"/>
    <n v="0"/>
    <n v="0"/>
    <s v="https://x.com/bagofpotatoes_/status/1815554690505125963"/>
    <n v="399164900"/>
    <s v="bagofpotatoes_"/>
    <x v="918"/>
  </r>
  <r>
    <n v="1.8155610704232801E+18"/>
    <s v="Tue Jul 23 01:34:25 +0000 2024"/>
    <n v="0"/>
    <s v="Numpak busway dadi tempe penyet rek"/>
    <n v="1.8155610704232801E+18"/>
    <m/>
    <m/>
    <s v="in"/>
    <s v="JKT, BKK, KR, MY"/>
    <n v="0"/>
    <n v="0"/>
    <n v="0"/>
    <s v="https://x.com/bagofpotatoes_/status/1815561070423285970"/>
    <n v="399164900"/>
    <s v="bagofpotatoes_"/>
    <x v="919"/>
  </r>
  <r>
    <n v="1.8156967932644301E+18"/>
    <s v="Tue Jul 23 10:33:44 +0000 2024"/>
    <n v="0"/>
    <s v="DINGN BET NIH BUSWAY ANJING KEK GW PENGEN DI FROZENIN"/>
    <n v="1.8156967932644301E+18"/>
    <m/>
    <m/>
    <s v="in"/>
    <s v="ðŸ’"/>
    <n v="0"/>
    <n v="0"/>
    <n v="0"/>
    <s v="https://x.com/UrloveWife/status/1815696793264431180"/>
    <n v="1.55379162223566E+18"/>
    <s v="UrloveWife"/>
    <x v="920"/>
  </r>
  <r>
    <n v="1.81535674256771E+18"/>
    <s v="Mon Jul 22 12:02:29 +0000 2024"/>
    <n v="0"/>
    <s v="Lama bener di busway pen muntah eneg"/>
    <n v="1.81535674256771E+18"/>
    <m/>
    <m/>
    <s v="in"/>
    <s v="JKT, BKK, KR, MY"/>
    <n v="0"/>
    <n v="0"/>
    <n v="0"/>
    <s v="https://x.com/bagofpotatoes_/status/1815356742567710764"/>
    <n v="399164900"/>
    <s v="bagofpotatoes_"/>
    <x v="921"/>
  </r>
  <r>
    <n v="1.81519843881823E+18"/>
    <s v="Mon Jul 22 01:33:27 +0000 2024"/>
    <n v="0"/>
    <s v="kalo ga macet fatmawati gue rasa 20 menit ni busway nyampe dah"/>
    <n v="1.81519843881823E+18"/>
    <m/>
    <m/>
    <s v="in"/>
    <s v="JKT, BKK, KR, MY"/>
    <n v="0"/>
    <n v="0"/>
    <n v="0"/>
    <s v="https://x.com/bagofpotatoes_/status/1815198438818230506"/>
    <n v="399164900"/>
    <s v="bagofpotatoes_"/>
    <x v="922"/>
  </r>
  <r>
    <n v="1.8157317691756201E+18"/>
    <s v="Tue Jul 23 12:52:43 +0000 2024"/>
    <n v="0"/>
    <s v="Di sudirman ada apasih??! macet bgt td sampe mual bgt di busway grgr macet akhirnya turun naik mrt"/>
    <n v="1.8157317691756201E+18"/>
    <m/>
    <m/>
    <s v="in"/>
    <m/>
    <n v="0"/>
    <n v="1"/>
    <n v="0"/>
    <s v="https://x.com/liliamalie/status/1815731769175625943"/>
    <n v="1.72015901694349E+18"/>
    <s v="liliamalie"/>
    <x v="923"/>
  </r>
  <r>
    <n v="1.81570387073742E+18"/>
    <s v="Tue Jul 23 11:01:51 +0000 2024"/>
    <n v="0"/>
    <s v="seneng bgt akhirnya halte busway deket kantor selesai akhhh"/>
    <n v="1.81570387073742E+18"/>
    <m/>
    <m/>
    <s v="in"/>
    <m/>
    <n v="0"/>
    <n v="0"/>
    <n v="0"/>
    <s v="https://x.com/ihatepepperr/status/1815703870737428729"/>
    <n v="1.55053201241057E+18"/>
    <s v="ihatepepperr"/>
    <x v="924"/>
  </r>
  <r>
    <n v="1.8157077651192801E+18"/>
    <s v="Tue Jul 23 11:17:20 +0000 2024"/>
    <n v="4"/>
    <s v="Rumah sakit (lagi). Dokter orthopedi (lagi). https://t.co/jeNQnMB62V"/>
    <n v="1.8157077651192801E+18"/>
    <s v="https://pbs.twimg.com/media/GTKwlYxa0AAIvbU.jpg"/>
    <m/>
    <s v="in"/>
    <s v="Priority Seat"/>
    <n v="0"/>
    <n v="0"/>
    <n v="0"/>
    <s v="https://x.com/26Ceicei/status/1815707765119283589"/>
    <n v="124639815"/>
    <s v="26Ceicei"/>
    <x v="925"/>
  </r>
  <r>
    <n v="1.81527481709406E+18"/>
    <s v="Mon Jul 22 06:36:57 +0000 2024"/>
    <n v="0"/>
    <s v="berangkat kerja ngeliat sepasang suami istri suami nganter istrinya ke halte busway awalnya biasa aja cm salim trus cepika cepiki eh diakhiri dengan si suami cium perut istrinya yg lagi hamil gemez bgt"/>
    <n v="1.81527481709406E+18"/>
    <m/>
    <m/>
    <s v="in"/>
    <m/>
    <n v="0"/>
    <n v="1"/>
    <n v="0"/>
    <s v="https://x.com/icelyceetea/status/1815274817094062535"/>
    <n v="1.19129977935711E+18"/>
    <s v="icelyceetea"/>
    <x v="926"/>
  </r>
  <r>
    <n v="1.81563722466034E+18"/>
    <s v="Tue Jul 23 06:37:01 +0000 2024"/>
    <n v="0"/>
    <s v="gue pernahh jugaa naik busway gue pakek tas teruss gantungannyaaa boneka BT21.. dipegang pegang ama anak kecil udh was2 mau ditarik ama diaa"/>
    <n v="1.81563722466034E+18"/>
    <m/>
    <m/>
    <s v="in"/>
    <s v="à¹„à¸šà¸£à¹Œà¸—à¸§à¸´à¸™"/>
    <n v="0"/>
    <n v="0"/>
    <n v="0"/>
    <s v="https://x.com/wangbiputri/status/1815637224660349273"/>
    <n v="2911647834"/>
    <s v="wangbiputri"/>
    <x v="927"/>
  </r>
  <r>
    <n v="1.8153435279767199E+18"/>
    <s v="Mon Jul 22 11:09:59 +0000 2024"/>
    <n v="0"/>
    <s v="Warga busway ini emang gak tau lah aneh bgt mau masuk gak dikasih lewat. Fuck u"/>
    <n v="1.8153435279767199E+18"/>
    <m/>
    <m/>
    <s v="in"/>
    <s v="ðŸ“nomaden"/>
    <n v="0"/>
    <n v="0"/>
    <n v="0"/>
    <s v="https://x.com/sukar_ia/status/1815343527976722919"/>
    <n v="1.02108482736415E+18"/>
    <s v="sukar_ia"/>
    <x v="928"/>
  </r>
  <r>
    <n v="1.8153552723675799E+18"/>
    <s v="Mon Jul 22 11:56:39 +0000 2024"/>
    <n v="0"/>
    <s v="Moots ada yg pernah ke perpusnas nggaa? Kl naik busway/mrt tuh bisa turun dimana ya?"/>
    <n v="1.8153552723675799E+18"/>
    <m/>
    <m/>
    <s v="in"/>
    <m/>
    <n v="0"/>
    <n v="1"/>
    <n v="0"/>
    <s v="https://x.com/chaebamz/status/1815355272367583552"/>
    <n v="1.5254900676783301E+18"/>
    <s v="chaebamz"/>
    <x v="929"/>
  </r>
  <r>
    <n v="1.8153630961874099E+18"/>
    <s v="Mon Jul 22 12:27:44 +0000 2024"/>
    <n v="0"/>
    <s v="Ternyata kalau di busway berdiri tuh puyeng jg ya wkwk mabok bro"/>
    <n v="1.8153630961874099E+18"/>
    <m/>
    <m/>
    <s v="in"/>
    <s v="ðŸ‡®ðŸ‡©"/>
    <n v="0"/>
    <n v="0"/>
    <n v="0"/>
    <s v="https://x.com/jatgatmigikogo/status/1815363096187412530"/>
    <n v="1.2983059039432699E+18"/>
    <s v="jatgatmigikogo"/>
    <x v="930"/>
  </r>
  <r>
    <n v="1.8156979546209999E+18"/>
    <s v="Tue Jul 23 12:28:17 +0000 2024"/>
    <n v="1"/>
    <s v="masyarakat pengguna Angkutan Publik seharusnya tidak boleh menganggap bahwa Transportasi Publik itu Beban sehingga harus memilih menggunakan kendaraan Pribadi Ojol atau Grab yang tidak termasuk dalam jenis Moda Angkutan Publik. Pakai Kereta Api MRT LRT atau Busway #hening https://t.co/kqEPbbZNzK"/>
    <n v="1.8157256227838799E+18"/>
    <s v="https://pbs.twimg.com/media/GTLA0zmaoAELLfd.jpg"/>
    <s v="asboediono_id"/>
    <s v="in"/>
    <s v="Hazelwood Court, Flinders View"/>
    <n v="0"/>
    <n v="1"/>
    <n v="1"/>
    <s v="https://x.com/asboediono_id/status/1815725622783881477"/>
    <n v="7.8055409738868698E+17"/>
    <s v="asboediono_id"/>
    <x v="931"/>
  </r>
  <r>
    <n v="1.81575504311264E+18"/>
    <s v="Tue Jul 23 14:41:10 +0000 2024"/>
    <n v="58"/>
    <s v="@5teV3n_Pe9eL Segitu sakralkah busway? Sampe pendapat orang dianggap kriminal!"/>
    <n v="1.8157590618179899E+18"/>
    <m/>
    <s v="V3g3L"/>
    <s v="in"/>
    <s v="RIâ„¢"/>
    <n v="0"/>
    <n v="2"/>
    <n v="2"/>
    <s v="https://x.com/ruhendie/status/1815759061817991198"/>
    <n v="74148564"/>
    <s v="ruhendie"/>
    <x v="932"/>
  </r>
  <r>
    <n v="1.81575504311264E+18"/>
    <s v="Tue Jul 23 23:58:40 +0000 2024"/>
    <n v="369"/>
    <s v="@5teV3n_Pe9eL Apa hak TNI? Opini itu bebas dan bener kok Busway bikin macet makanya naik Transjakarta "/>
    <n v="1.81589936408431E+18"/>
    <m/>
    <s v="V3g3L"/>
    <s v="in"/>
    <s v="Jakarta"/>
    <n v="3"/>
    <n v="54"/>
    <n v="16"/>
    <s v="https://x.com/kura2giok/status/1815899364084310093"/>
    <n v="58405028"/>
    <s v="kura2giok"/>
    <x v="933"/>
  </r>
  <r>
    <n v="1.8153149665322501E+18"/>
    <s v="Mon Jul 22 09:16:29 +0000 2024"/>
    <n v="0"/>
    <s v="aaaaa gimana ini woyyy pake salah naek busway mana ampe masuk tol segala trs kagada pemberhentian haltenya"/>
    <n v="1.8153149665322501E+18"/>
    <m/>
    <m/>
    <s v="in"/>
    <m/>
    <n v="0"/>
    <n v="0"/>
    <n v="0"/>
    <s v="https://x.com/vanilattee___/status/1815314966532255932"/>
    <n v="1.6007938921477701E+18"/>
    <s v="vanilattee___"/>
    <x v="934"/>
  </r>
  <r>
    <n v="1.81588628594242E+18"/>
    <s v="Tue Jul 23 23:06:42 +0000 2024"/>
    <n v="0"/>
    <s v="EH BARU TAU BUSWAY KECINTAAN GW DR SMP BALIK LAGI tp gww gapernah liat dahhhh HUAAAAAA HOREEEEEE "/>
    <n v="1.81588628594242E+18"/>
    <m/>
    <m/>
    <s v="in"/>
    <s v="jabodetabek-bdg"/>
    <n v="0"/>
    <n v="1"/>
    <n v="0"/>
    <s v="https://x.com/ALN_Fandomless/status/1815886285942428028"/>
    <n v="319595733"/>
    <s v="ALN_Fandomless"/>
    <x v="935"/>
  </r>
  <r>
    <n v="1.8156179688832399E+18"/>
    <s v="Tue Jul 23 05:20:30 +0000 2024"/>
    <n v="6"/>
    <s v="5-10 Tahun ke depan MRT LRT KRL dan Busway udah lumayan terintegrasi. Buat Warga Jadetabek yang galau buat beli mobil atau rumah dulu? Saya saranin rumah aja karena nanti ke depannya mau pacaran bisa ketemuan di tempat. Karena Transportasi Umum udah layak. Udah nurut aja. "/>
    <n v="1.8156179688832399E+18"/>
    <m/>
    <m/>
    <s v="in"/>
    <s v="Jakarta Capital Region, Indone"/>
    <n v="0"/>
    <n v="4"/>
    <n v="4"/>
    <s v="https://x.com/Rizkihadi/status/1815617968883249292"/>
    <n v="139315638"/>
    <s v="Rizkihadi"/>
    <x v="936"/>
  </r>
  <r>
    <n v="1.8157213827409001E+18"/>
    <s v="Tue Jul 23 12:11:26 +0000 2024"/>
    <n v="0"/>
    <s v="baruu kalii ini sih ngerasain kecopetan rokok di busway alhamdulillah sih bukan yg laen nyesek jugaa tetep baru ke isep sebatang"/>
    <n v="1.8157213827409001E+18"/>
    <m/>
    <m/>
    <s v="in"/>
    <m/>
    <n v="0"/>
    <n v="0"/>
    <n v="0"/>
    <s v="https://x.com/masasiihhhh/status/1815721382740906212"/>
    <n v="1.5989669913015099E+18"/>
    <s v="masasiihhhh"/>
    <x v="937"/>
  </r>
  <r>
    <n v="1.8157347212106701E+18"/>
    <s v="Tue Jul 23 13:04:26 +0000 2024"/>
    <n v="0"/>
    <s v="GIlaaaa GEBRAKAN LUU SCOPUS !!!!!! #CARATLAND2024 untung wa cuti klo.gak wa bsaÂ²teriak di busway"/>
    <n v="1.8157347212106701E+18"/>
    <m/>
    <m/>
    <s v="in"/>
    <s v="Jakarta Capital Region, Indone"/>
    <n v="0"/>
    <n v="0"/>
    <n v="0"/>
    <s v="https://x.com/dy518/status/1815734721210675539"/>
    <n v="56641500"/>
    <s v="dy518"/>
    <x v="938"/>
  </r>
  <r>
    <n v="1.81563907095935E+18"/>
    <s v="Tue Jul 23 06:44:22 +0000 2024"/>
    <n v="0"/>
    <s v="gila busway malem nunggunya smpe seabad co"/>
    <n v="1.81563907095935E+18"/>
    <m/>
    <m/>
    <s v="in"/>
    <s v="blimbingham"/>
    <n v="0"/>
    <n v="0"/>
    <n v="0"/>
    <s v="https://x.com/woyplayy/status/1815639070959350070"/>
    <n v="1.2600079521252101E+18"/>
    <s v="woyplayy"/>
    <x v="939"/>
  </r>
  <r>
    <n v="1.8157616270836101E+18"/>
    <s v="Tue Jul 23 14:51:21 +0000 2024"/>
    <n v="1"/>
    <s v="Itu busway yg salah jaluuur Harus mundur....itu jalur setan buat motor tong setan "/>
    <n v="1.8157616270836101E+18"/>
    <m/>
    <m/>
    <s v="in"/>
    <m/>
    <n v="0"/>
    <n v="0"/>
    <n v="0"/>
    <s v="https://x.com/SabdoPa27295009/status/1815761627083616698"/>
    <n v="1.3355619161318999E+18"/>
    <s v="SabdoPa27295009"/>
    <x v="940"/>
  </r>
  <r>
    <n v="1.81534975894669E+18"/>
    <s v="Mon Jul 22 11:34:44 +0000 2024"/>
    <n v="0"/>
    <s v="#alfieblubuk ih sumpah td aku liat km di halte busway st. manggarai tapi karena rame bgt ga sempet sapaa"/>
    <n v="1.81534975894669E+18"/>
    <m/>
    <m/>
    <s v="in"/>
    <m/>
    <n v="0"/>
    <n v="0"/>
    <n v="0"/>
    <s v="https://x.com/qnaffcorn/status/1815349758946693432"/>
    <n v="1.80808218335106E+18"/>
    <s v="qnaffcorn"/>
    <x v="941"/>
  </r>
  <r>
    <n v="1.8154220306255601E+18"/>
    <s v="Mon Jul 22 16:21:55 +0000 2024"/>
    <n v="4"/>
    <s v="Si nyambung. Loh kok gue yang disalahin karena masuk jalur busway?? Noh lihat mobil Fortuner masuk duluan!! Hanya karena orang lain salah bukan berarti lo gak salah geblek"/>
    <n v="1.8154220306255601E+18"/>
    <m/>
    <m/>
    <s v="in"/>
    <m/>
    <n v="0"/>
    <n v="1"/>
    <n v="1"/>
    <s v="https://x.com/ivannmakhsara/status/1815422030625567053"/>
    <n v="74960081"/>
    <s v="ivannmakhsara"/>
    <x v="942"/>
  </r>
  <r>
    <n v="1.81568216466479E+18"/>
    <s v="Tue Jul 23 09:35:36 +0000 2024"/>
    <n v="0"/>
    <s v="Naik busway berisik banget dah sama bapak2 bacot bngt. Segala nanya udah kerja kerja dimana HAH udah nikah kapan nikah. bete gw anjir"/>
    <n v="1.81568216466479E+18"/>
    <m/>
    <m/>
    <s v="in"/>
    <s v="enhypen"/>
    <n v="0"/>
    <n v="0"/>
    <n v="0"/>
    <s v="https://x.com/czcakessss/status/1815682164664799359"/>
    <n v="1.0795682044548E+18"/>
    <s v="czcakessss"/>
    <x v="943"/>
  </r>
  <r>
    <n v="1.81573683858339E+18"/>
    <s v="Tue Jul 23 13:12:51 +0000 2024"/>
    <n v="0"/>
    <s v="Jujur cape bgt kalo nunggu busway 7B ngaretnya bisa 30 menit lebih dari jadwal yg udah ada. @PT_Transjakarta"/>
    <n v="1.81573683858339E+18"/>
    <m/>
    <m/>
    <s v="in"/>
    <m/>
    <n v="0"/>
    <n v="1"/>
    <n v="0"/>
    <s v="https://x.com/Acielalahlah/status/1815736838583390367"/>
    <n v="828126542"/>
    <s v="Acielalahlah"/>
    <x v="944"/>
  </r>
  <r>
    <n v="1.8153640547242801E+18"/>
    <s v="Mon Jul 22 12:31:33 +0000 2024"/>
    <n v="0"/>
    <s v="Alhamdulillah berkah ot sejam bonus dpt duduk di busway no ngantri2 desekan"/>
    <n v="1.8153640547242801E+18"/>
    <m/>
    <m/>
    <s v="in"/>
    <m/>
    <n v="0"/>
    <n v="0"/>
    <n v="0"/>
    <s v="https://x.com/milscrepes/status/1815364054724280352"/>
    <n v="1.5435757109207601E+18"/>
    <s v="milscrepes"/>
    <x v="945"/>
  </r>
  <r>
    <n v="1.8152348854577001E+18"/>
    <s v="Mon Jul 22 03:58:16 +0000 2024"/>
    <n v="0"/>
    <s v="Ada influencer yang masih aja promosiin naik kendaraan umum seperti KRL Busway MRT dll. IMO ga perlu di promosiin lagi itu udah kurang rame apa coba yg bener itu encourage ke stakeholder untuk memperbanyak armadanya lagi biar manusiawi naik public transportnya "/>
    <n v="1.8152348854577001E+18"/>
    <m/>
    <m/>
    <s v="in"/>
    <s v="Jakarta Capital Region, Indone"/>
    <n v="0"/>
    <n v="0"/>
    <n v="0"/>
    <s v="https://x.com/marshal_habil/status/1815234885457703130"/>
    <n v="7.3038148012844595E+17"/>
    <s v="marshal_habil"/>
    <x v="946"/>
  </r>
  <r>
    <n v="1.81522086822381E+18"/>
    <s v="Mon Jul 22 03:02:34 +0000 2024"/>
    <n v="0"/>
    <s v="Kokas is doom akses n parkirnya. PIM? Ada halte busway nyambung ke mal bridge. Parkir luas dinding baret kena mobil plg dikit dr mal2 laen di DKI (artinya ga mepet2) green/red indicator Vallet parking luas Musholla banyak Roof Garden Menurutmu mal mn better than PIM?"/>
    <n v="1.81522086822381E+18"/>
    <m/>
    <m/>
    <s v="in"/>
    <s v="Jakarta - Indonesia"/>
    <n v="0"/>
    <n v="0"/>
    <n v="0"/>
    <s v="https://x.com/ariefadhykusuma/status/1815220868223811589"/>
    <n v="218808113"/>
    <s v="ariefadhykusuma"/>
    <x v="947"/>
  </r>
  <r>
    <n v="1.81519757902784E+18"/>
    <s v="Mon Jul 22 01:30:02 +0000 2024"/>
    <n v="1"/>
    <s v="Kpd pengelola transjakarta @PT_Transjakarta mohon adanya kontrol pada busway yg berisik spt pada busway dibaqah ini mur bautnya hilang pada jagak kuning shg berisik. Demikian tks https://t.co/GQFpZOnhgZ"/>
    <n v="1.81519757902784E+18"/>
    <s v="https://pbs.twimg.com/media/GTDgklvaUAA35Zh.jpg"/>
    <m/>
    <s v="in"/>
    <m/>
    <n v="0"/>
    <n v="2"/>
    <n v="0"/>
    <s v="https://x.com/Massthoms/status/1815197579027845591"/>
    <n v="1.5056834839683E+18"/>
    <s v="Massthoms"/>
    <x v="948"/>
  </r>
  <r>
    <n v="1.81535505132782E+18"/>
    <s v="Mon Jul 22 11:55:46 +0000 2024"/>
    <n v="0"/>
    <s v="Cape bngt kaliya orang tidur di busway ngoroknya kenceng bngt"/>
    <n v="1.81535505132782E+18"/>
    <m/>
    <m/>
    <s v="in"/>
    <s v="Depok"/>
    <n v="0"/>
    <n v="0"/>
    <n v="0"/>
    <s v="https://x.com/Nadiasnaff/status/1815355051327824373"/>
    <n v="2169727578"/>
    <s v="Nadiasnaff"/>
    <x v="949"/>
  </r>
  <r>
    <n v="1.8156853318843599E+18"/>
    <s v="Tue Jul 23 09:48:11 +0000 2024"/>
    <n v="1"/>
    <s v="Jadi gini.. TJ/busway itu angkutan umum.. punya jalur sendiri.. nah kalo macet biasanya kendaraan pribadi kendaraan dinas dsbnya yg masuk jalur busway trus ngakinatin macett gitu pak bos yg punya kemenkeu "/>
    <n v="1.8156853318843599E+18"/>
    <m/>
    <m/>
    <s v="in"/>
    <s v="indonesia"/>
    <n v="0"/>
    <n v="0"/>
    <n v="0"/>
    <s v="https://x.com/AKN_46/status/1815685331884360163"/>
    <n v="64912394"/>
    <s v="AKN_46"/>
    <x v="950"/>
  </r>
  <r>
    <n v="1.8154156262589399E+18"/>
    <s v="Mon Jul 22 16:08:15 +0000 2024"/>
    <n v="1"/>
    <s v="@zuiibeee4263 Oiyaaa ya de hampir lupa. Ntar kalo dah ga ada busway ke rumah pulang jalan kaki aja yaa yg penting sampe https://t.co/HnpvmfSKXr"/>
    <n v="1.81541858895171E+18"/>
    <s v="https://pbs.twimg.com/tweet_video_thumb/GTGplJpaoAEsarX.jpg"/>
    <s v="zuiibeee4263"/>
    <s v="in"/>
    <s v="Indonesia"/>
    <n v="0"/>
    <n v="1"/>
    <n v="0"/>
    <s v="https://x.com/jinggaisoranji/status/1815418588951712038"/>
    <n v="275427969"/>
    <s v="jinggaisoranji"/>
    <x v="951"/>
  </r>
  <r>
    <n v="1.8155162353560399E+18"/>
    <s v="Tue Jul 23 03:15:18 +0000 2024"/>
    <n v="5"/>
    <s v="@lampu_merahkita Duh gua pengendara motor tapi gua juga sebel sama pengendaraÂ² motor yang masukÂ² ke jalur Busway. Justru mereka ini yang bikin macet. TJ jadi terhambat karena jalurnya diambil sama pemotorÂ² ini. OrangÂ² mau naik TJ kan karena memang transpostasi cepat tapi malah dibikin macet."/>
    <n v="1.81558646053342E+18"/>
    <m/>
    <s v="lampu_merahkita"/>
    <s v="in"/>
    <s v="exol only"/>
    <n v="0"/>
    <n v="3"/>
    <n v="1"/>
    <s v="https://x.com/bossbellkim2194/status/1815586460533424188"/>
    <n v="1.68816397518239E+18"/>
    <s v="bossbellkim2194"/>
    <x v="952"/>
  </r>
  <r>
    <n v="1.8155162353560399E+18"/>
    <s v="Tue Jul 23 05:26:56 +0000 2024"/>
    <n v="30"/>
    <s v="@lampu_merahkita Penasaran kalo pelakunya bukan pegawai kementerian apa netijennya akan segitunya ya? Tiap hari gw lewat smesco ya gw pun mengeluh busway bikin macet. Apalagi sejak yg tadinya 3 jalur jadi 2 jalur. Toh itu kan pendapat pribadi? Dan apa boleh ya warga diperlakukan begitu?"/>
    <n v="1.8156195848814999E+18"/>
    <m/>
    <s v="lampu_merahkita"/>
    <s v="in"/>
    <m/>
    <n v="0"/>
    <n v="6"/>
    <n v="3"/>
    <s v="https://x.com/mohdodar/status/1815619584881508485"/>
    <n v="1.2931659389723E+18"/>
    <s v="mohdodar"/>
    <x v="953"/>
  </r>
  <r>
    <n v="1.81575504311264E+18"/>
    <s v="Tue Jul 23 23:53:28 +0000 2024"/>
    <n v="74"/>
    <s v="@afrizhallubis @5teV3n_Pe9eL Yang bikin macet itu jumlah kendaraan pribadi yang terlalu banyak dan memenuhi jalan... makanya diadakan busway biar orang2 mau pindah ke bus TransJakarta dan mengurangi jumlah kendaraan di jalan..."/>
    <n v="1.81589805242895E+18"/>
    <m/>
    <s v="afrizhallubis"/>
    <s v="in"/>
    <s v="In her dream..."/>
    <n v="0"/>
    <n v="1"/>
    <n v="6"/>
    <s v="https://x.com/ferizandra/status/1815898052428955966"/>
    <n v="80559922"/>
    <s v="ferizandra"/>
    <x v="954"/>
  </r>
  <r>
    <n v="1.81570049534192E+18"/>
    <s v="Tue Jul 23 10:48:26 +0000 2024"/>
    <n v="0"/>
    <s v="Baru merasakan jakarta semakin kejam ketika lo pengen pulang tapi busway nya ga muat jadi lo ga bisa masuk. Ya emg si ud dr dulu kek gini cm miris aja. Alhamdulillah gue duduk di dalem."/>
    <n v="1.81570049534192E+18"/>
    <m/>
    <m/>
    <s v="in"/>
    <s v="29917-261018-23820-071220-2301"/>
    <n v="0"/>
    <n v="0"/>
    <n v="0"/>
    <s v="https://x.com/hwangangel93/status/1815700495341920439"/>
    <n v="495669142"/>
    <s v="hwangangel93"/>
    <x v="955"/>
  </r>
  <r>
    <n v="1.8151845282789701E+18"/>
    <s v="Mon Jul 22 00:38:10 +0000 2024"/>
    <n v="0"/>
    <s v="Kepada mas mas yang tadi di Juanda nunggu busway entah jurusan apa setiap pagi kita selalu bertemu tapi aku mau kenalan cuma gak berani takut nanti kamu malah ilfil tapi plis bngt aku meleleh sama tatapan matamu"/>
    <n v="1.8151845282789701E+18"/>
    <m/>
    <m/>
    <s v="in"/>
    <m/>
    <n v="0"/>
    <n v="0"/>
    <n v="0"/>
    <s v="https://x.com/bluexavier90/status/1815184528278978683"/>
    <n v="1.6448105991704599E+18"/>
    <s v="bluexavier90"/>
    <x v="956"/>
  </r>
  <r>
    <n v="1.8157149419635799E+18"/>
    <s v="Tue Jul 23 11:45:51 +0000 2024"/>
    <n v="0"/>
    <s v="min @PT_Transjakarta tolong rute busway dari stasiu kebayoran ke jalan surabaya menteng. terima kasiih"/>
    <n v="1.8157149419635799E+18"/>
    <m/>
    <m/>
    <s v="in"/>
    <m/>
    <n v="0"/>
    <n v="3"/>
    <n v="0"/>
    <s v="https://x.com/idoymaridoy/status/1815714941963583911"/>
    <n v="1.3119909073532101E+18"/>
    <s v="idoymaridoy"/>
    <x v="957"/>
  </r>
  <r>
    <n v="1.8155380881665001E+18"/>
    <s v="Tue Jul 23 00:03:05 +0000 2024"/>
    <n v="1"/>
    <s v="Yah kak ra....... Aku di busway kak.... Nangessss tolooooonggg Terlepas dari endingnya yang nyesek banget huhuhuhuhu this story is beautifully written like always ï¸ makasi bangett ya kakk buat ceritanyaaa "/>
    <n v="1.8155380881665001E+18"/>
    <m/>
    <m/>
    <s v="in"/>
    <s v="Jakarta"/>
    <n v="0"/>
    <n v="0"/>
    <n v="1"/>
    <s v="https://x.com/HamunKang1/status/1815538088166506865"/>
    <n v="1.3221777157645599E+18"/>
    <s v="HamunKang1"/>
    <x v="958"/>
  </r>
  <r>
    <n v="1.81578233096095E+18"/>
    <s v="Tue Jul 23 16:13:37 +0000 2024"/>
    <n v="0"/>
    <s v="Seorang pengendara ojol bilang busway bikin macet kedengaran"/>
    <n v="1.81578233096095E+18"/>
    <m/>
    <m/>
    <s v="in"/>
    <m/>
    <n v="0"/>
    <n v="0"/>
    <n v="0"/>
    <s v="https://x.com/MarnoPak0404/status/1815782330960953826"/>
    <n v="1.7979313552901601E+18"/>
    <s v="MarnoPak0404"/>
    <x v="959"/>
  </r>
  <r>
    <n v="1.8151970441240699E+18"/>
    <s v="Mon Jul 22 01:27:54 +0000 2024"/>
    <n v="0"/>
    <s v="Ketemu mutualan ig di halte busway tpi gw gak berani nyapa karna gw pemaluu "/>
    <n v="1.8151970441240699E+18"/>
    <m/>
    <m/>
    <s v="in"/>
    <m/>
    <n v="0"/>
    <n v="1"/>
    <n v="0"/>
    <s v="https://x.com/sikodokgondrong/status/1815197044124078330"/>
    <n v="554994767"/>
    <s v="sikodokgondrong"/>
    <x v="960"/>
  </r>
  <r>
    <n v="1.8155165143569999E+18"/>
    <s v="Mon Jul 22 22:37:22 +0000 2024"/>
    <n v="0"/>
    <s v="[Live Update Kemarin] Habis pulang dari kantor (cielah kantorr bosszz). Kan naik busway &amp;lt; 9 9A or 9C &amp;gt;. The fact is aku udh make sure ke petugasnya kl ke st cawang tuh naik apa &amp;amp; dia jwb naik itu. Ok aku naik kan. Trs aku kira halte st cawang tuh itu namanya. Dan ternyata bkn -"/>
    <n v="1.8155165143569999E+18"/>
    <m/>
    <m/>
    <s v="in"/>
    <m/>
    <n v="0"/>
    <n v="1"/>
    <n v="0"/>
    <s v="https://x.com/zynazzy_/status/1815516514357006549"/>
    <n v="1.8149823175864599E+18"/>
    <s v="zynazzy_"/>
    <x v="961"/>
  </r>
  <r>
    <n v="1.8152554073357901E+18"/>
    <s v="Mon Jul 22 05:19:49 +0000 2024"/>
    <n v="0"/>
    <s v="2 jam perjalanan ke kantor dengan busway. Belum bekerja udah cape duluan euy. Tapi masih senang saja karena ini yang saya mau sebelumnya."/>
    <n v="1.8152554073357901E+18"/>
    <m/>
    <m/>
    <s v="in"/>
    <m/>
    <n v="0"/>
    <n v="0"/>
    <n v="0"/>
    <s v="https://x.com/sntnryh/status/1815255407335797080"/>
    <n v="1.03565522908406E+18"/>
    <s v="sntnryh"/>
    <x v="962"/>
  </r>
  <r>
    <n v="1.8154081520720399E+18"/>
    <s v="Mon Jul 22 15:26:46 +0000 2024"/>
    <n v="0"/>
    <s v="Jujurly kalo lagi di halte busway tu tertarik sama informasi yg ditempel sih.. kek tau kemana2 aja arahnya ada bus apa aja. Kalo liat di google maps kadang saru"/>
    <n v="1.8154081520720399E+18"/>
    <m/>
    <m/>
    <s v="in"/>
    <s v="ðŸ‡®ðŸ‡©"/>
    <n v="0"/>
    <n v="0"/>
    <n v="0"/>
    <s v="https://x.com/indomilkugoguma/status/1815408152072048926"/>
    <n v="104124178"/>
    <s v="indomilkugoguma"/>
    <x v="963"/>
  </r>
  <r>
    <n v="1.81575504311264E+18"/>
    <s v="Tue Jul 23 23:26:55 +0000 2024"/>
    <n v="3"/>
    <s v="@5teV3n_Pe9eL Justru pake busway itulah yg bisa mengurangi kemacetan. Tdk gunakan kendaraan pribadi. Lebih aman. Koq bisa2nya nuduh aneh2. Gw tiap hari kerja juga pake busway braay"/>
    <n v="1.81589137366256E+18"/>
    <m/>
    <s v="V3g3L"/>
    <s v="in"/>
    <s v="Jakarta"/>
    <n v="0"/>
    <n v="1"/>
    <n v="0"/>
    <s v="https://x.com/el4n9bint4n9/status/1815891373662560528"/>
    <n v="183517457"/>
    <s v="el4n9bint4n9"/>
    <x v="964"/>
  </r>
  <r>
    <n v="1.8155110693283899E+18"/>
    <s v="Mon Jul 22 22:15:44 +0000 2024"/>
    <n v="0"/>
    <s v="2 minggu lalu gue berantem hebat sama emak gue saking gue ga tahan lagi akhirnya tantrum. Terus gue kabur dari rumah. Sebenernya bukan kabur cuma keliling naik tj jam 7 malem tp dikira kabur. Tujuan gue cuma mau nangis di luar di busway karena no privacy gabisa nangis di rumah"/>
    <n v="1.8155110693283899E+18"/>
    <m/>
    <m/>
    <s v="in"/>
    <s v="dia/kak udh lngganan jeniusny?"/>
    <n v="0"/>
    <n v="1"/>
    <n v="0"/>
    <s v="https://x.com/inxomnina/status/1815511069328392412"/>
    <n v="8.4383184371985997E+17"/>
    <s v="inxomnina"/>
    <x v="965"/>
  </r>
  <r>
    <n v="1.8153350721968499E+18"/>
    <s v="Mon Jul 22 10:36:23 +0000 2024"/>
    <n v="0"/>
    <s v="Pulangg ~~(sedang di busway)"/>
    <n v="1.8153350721968499E+18"/>
    <m/>
    <m/>
    <s v="in"/>
    <m/>
    <n v="0"/>
    <n v="0"/>
    <n v="0"/>
    <s v="https://x.com/zynazzy_/status/1815335072196854124"/>
    <n v="1.8149823175864599E+18"/>
    <s v="zynazzy_"/>
    <x v="966"/>
  </r>
  <r>
    <n v="1.81562409257137E+18"/>
    <s v="Tue Jul 23 05:44:50 +0000 2024"/>
    <n v="0"/>
    <s v="41. Outfit Kemeja Sanur Backpacker Outfit buat yang naik transportasi umum krl busway mrt lrt Kemeja Sanur https://t.co/mVGnCiOoeT Celana Kulot Highwaist https://t.co/MdeCFuiQZK Flat shoes https://t.co/kuNgCI1vVp https://t.co/OMdx7rmfhR"/>
    <n v="1.81562409257137E+18"/>
    <s v="https://pbs.twimg.com/media/GTJkfUyawAAVqX1.jpg"/>
    <m/>
    <s v="in"/>
    <m/>
    <n v="0"/>
    <n v="0"/>
    <n v="0"/>
    <s v="https://x.com/riasekalikali/status/1815624092571377810"/>
    <n v="1.80113689690893E+18"/>
    <s v="riasekalikali"/>
    <x v="967"/>
  </r>
  <r>
    <n v="1.8152135976450501E+18"/>
    <s v="Mon Jul 22 02:33:41 +0000 2024"/>
    <n v="0"/>
    <s v="Busway w lama bat njzzzz aaa ga lewat2 woe :') mau naik angkot gaada cash tiballl"/>
    <n v="1.8152135976450501E+18"/>
    <m/>
    <m/>
    <s v="in"/>
    <s v="she/her ENFJ-T"/>
    <n v="0"/>
    <n v="0"/>
    <n v="0"/>
    <s v="https://x.com/winterautumns_/status/1815213597645054185"/>
    <n v="577906420"/>
    <s v="winterautumns_"/>
    <x v="968"/>
  </r>
  <r>
    <n v="1.8157086586903501E+18"/>
    <s v="Tue Jul 23 11:20:53 +0000 2024"/>
    <n v="0"/>
    <s v="Mba udah mba buka laptopnya dikantor aja jangan smpe ke busway"/>
    <n v="1.8157086586903501E+18"/>
    <m/>
    <m/>
    <s v="in"/>
    <m/>
    <n v="0"/>
    <n v="0"/>
    <n v="0"/>
    <s v="https://x.com/pusingskrispi/status/1815708658690355391"/>
    <n v="1.10169717194915E+18"/>
    <s v="pusingskrispi"/>
    <x v="969"/>
  </r>
  <r>
    <n v="1.8155353589118799E+18"/>
    <s v="Mon Jul 22 23:52:15 +0000 2024"/>
    <n v="1"/>
    <s v="06.40 #LalinSonora Terjadi kecelakaan tunggal truk air menabrak pembatas jalur busway di depan mall Slipi Jaya. Exit toll tomang padat merayap. @catoer_wib https://t.co/0xiTePghka"/>
    <n v="1.8155353589118799E+18"/>
    <s v="https://pbs.twimg.com/media/GTITyV5bIAAGhr4.jpg"/>
    <m/>
    <s v="in"/>
    <s v="Jakarta Barat, DKI Jakarta"/>
    <n v="0"/>
    <n v="0"/>
    <n v="0"/>
    <s v="https://x.com/SonoraFM92/status/1815535358911885706"/>
    <n v="180696019"/>
    <s v="SonoraFM92"/>
    <x v="970"/>
  </r>
  <r>
    <n v="1.8153497079397199E+18"/>
    <s v="Mon Jul 22 11:34:32 +0000 2024"/>
    <n v="0"/>
    <s v="Lagi ga enak badan.. Naek busway sebelahnya parfumnyaa.. woooow... Udh pakai masker teteup "/>
    <n v="1.8153497079397199E+18"/>
    <m/>
    <m/>
    <s v="in"/>
    <m/>
    <n v="0"/>
    <n v="0"/>
    <n v="0"/>
    <s v="https://x.com/banRie_Me/status/1815349707939721412"/>
    <n v="238236453"/>
    <s v="banRie_Me"/>
    <x v="971"/>
  </r>
  <r>
    <n v="1.8152903866986399E+18"/>
    <s v="Mon Jul 22 07:38:49 +0000 2024"/>
    <n v="0"/>
    <s v="Bey Ungkap Sistem Transportasi BRT di Bandung Raya Tak Bisa Mirip Busway di Jakarta https://t.co/1dU340Yp8g"/>
    <n v="1.8152903866986399E+18"/>
    <m/>
    <m/>
    <s v="in"/>
    <s v="Bandung, West Java, Indonesia"/>
    <n v="1"/>
    <n v="0"/>
    <n v="0"/>
    <s v="https://x.com/PRFMnews/status/1815290386698641590"/>
    <n v="150589950"/>
    <s v="PRFMnews"/>
    <x v="972"/>
  </r>
  <r>
    <n v="1.8157502658968901E+18"/>
    <s v="Tue Jul 23 14:06:13 +0000 2024"/>
    <n v="0"/>
    <s v="jkt gila bgt gw hari ini coba naik busway ragunan-benhil pergi 2 jam pas plg dr jam 6 skrg baru smp rumah jam 9 alias 3 jam gw berdiri keram bgtâ€"/>
    <n v="1.8157502658968901E+18"/>
    <m/>
    <m/>
    <s v="in"/>
    <n v="911"/>
    <n v="0"/>
    <n v="1"/>
    <n v="0"/>
    <s v="https://x.com/kayiolla/status/1815750265896894546"/>
    <n v="2272585518"/>
    <s v="kayiolla"/>
    <x v="973"/>
  </r>
  <r>
    <n v="1.8153625551096699E+18"/>
    <s v="Mon Jul 22 12:25:35 +0000 2024"/>
    <n v="1"/>
    <s v="Ada ibu2 naik motor plat belakangnya ada tulisan gede yg menginfokan bahwa ybs sedang hamil jd harap maklum dan hati2. Siap. Ga lama ybs ambil jalur kanan masuk jalur busway dengan keadaan lampu sein masih nyala ke kiri. Gokssss"/>
    <n v="1.8153625551096699E+18"/>
    <m/>
    <m/>
    <s v="in"/>
    <s v="Gunung salak"/>
    <n v="0"/>
    <n v="0"/>
    <n v="0"/>
    <s v="https://x.com/salaksih/status/1815362555109671003"/>
    <n v="238970561"/>
    <s v="salaksih"/>
    <x v="974"/>
  </r>
  <r>
    <n v="1.81570256041166E+18"/>
    <s v="Tue Jul 23 10:56:39 +0000 2024"/>
    <n v="0"/>
    <s v="Soree minn @PT_Transjakarta mau info busway nomor DMR-0740 koridor 9 jam 17.56 sepertinya ACnya tidak nyala. Jadi panas banget di dalemnya. Bisa tolong untuk di cek ga min? Terima kasih"/>
    <n v="1.81570256041166E+18"/>
    <m/>
    <m/>
    <s v="in"/>
    <m/>
    <n v="0"/>
    <n v="1"/>
    <n v="0"/>
    <s v="https://x.com/ranhaiii/status/1815702560411668753"/>
    <n v="2267108642"/>
    <s v="ranhaiii"/>
    <x v="975"/>
  </r>
  <r>
    <n v="1.81576712809793E+18"/>
    <s v="Tue Jul 23 15:13:13 +0000 2024"/>
    <n v="0"/>
    <s v="jujur tadi olahraga jalan cepet ga expect bakal dapet 1 5 jam krn di tengah2 tbtb aku sm nia play lagu kpop samaan terus ngalir aja tau tau pas di busway kaki baru berasa linu nya wkwkwk"/>
    <n v="1.81576712809793E+18"/>
    <m/>
    <m/>
    <s v="in"/>
    <m/>
    <n v="0"/>
    <n v="0"/>
    <n v="0"/>
    <s v="https://x.com/tikatikarumba/status/1815767128097935783"/>
    <n v="825332454"/>
    <s v="tikatikarumba"/>
    <x v="976"/>
  </r>
  <r>
    <n v="1.8157515017569101E+18"/>
    <s v="Tue Jul 23 14:11:07 +0000 2024"/>
    <n v="0"/>
    <s v="Hari ini pergi ke kantor 2.5 jam pulang 3 jam. Bener bener badmood bgt hari ini sampe nangis di busway hehe"/>
    <n v="1.8157515017569101E+18"/>
    <m/>
    <m/>
    <s v="in"/>
    <m/>
    <n v="0"/>
    <n v="0"/>
    <n v="0"/>
    <s v="https://x.com/crazymofogirll/status/1815751501756912068"/>
    <n v="385407078"/>
    <s v="crazymofogirll"/>
    <x v="977"/>
  </r>
  <r>
    <n v="1.8151790836864901E+18"/>
    <s v="Mon Jul 22 00:16:32 +0000 2024"/>
    <n v="0"/>
    <s v="Ketemu first crush waktu SMP di busway tapi dia sama istrinya HAHAHAHAHHAAHA"/>
    <n v="1.8151790836864901E+18"/>
    <m/>
    <m/>
    <s v="in"/>
    <s v="JaePil Nation's ðŸ¥ðŸ°"/>
    <n v="0"/>
    <n v="0"/>
    <n v="0"/>
    <s v="https://x.com/tikahapr_/status/1815179083686494325"/>
    <n v="1049512560"/>
    <s v="tikahapr_"/>
    <x v="978"/>
  </r>
  <r>
    <n v="1.8154517787727601E+18"/>
    <s v="Mon Jul 22 18:20:08 +0000 2024"/>
    <n v="0"/>
    <s v="Jakarta membuat gue bersyukur akan hal-hal sederhana. Sesederhana busway hari ini lebih kosong dan jalanan lebih lengang."/>
    <n v="1.8154517787727601E+18"/>
    <m/>
    <m/>
    <s v="in"/>
    <s v="Indonesia"/>
    <n v="0"/>
    <n v="0"/>
    <n v="0"/>
    <s v="https://x.com/ellgaeul/status/1815451778772766865"/>
    <n v="74393537"/>
    <s v="ellgaeul"/>
    <x v="979"/>
  </r>
  <r>
    <n v="1.8157350276381199E+18"/>
    <s v="Tue Jul 23 13:05:39 +0000 2024"/>
    <n v="1"/>
    <s v="busway bikin macet aja sih anjing"/>
    <n v="1.8157350276381199E+18"/>
    <m/>
    <m/>
    <s v="in"/>
    <s v="South Sulawesi, Indonesia"/>
    <n v="1"/>
    <n v="0"/>
    <n v="0"/>
    <s v="https://x.com/rezkyrwk/status/1815735027638120856"/>
    <n v="963506508"/>
    <s v="rezkyrwk"/>
    <x v="980"/>
  </r>
  <r>
    <n v="1.81556761349136E+18"/>
    <s v="Tue Jul 23 02:00:25 +0000 2024"/>
    <n v="0"/>
    <s v="Menurut gue penumpang yang paling tertib adalah penumpang MRT. Selebihnya seperti penumpang KRL dan Busway bener-bener yang paling astaghfirullah aladzim!! Kek bener-bener gaada tertib2nya. Semua main serabat-serobot aja yang penting masuk "/>
    <n v="1.81556761349136E+18"/>
    <m/>
    <m/>
    <s v="in"/>
    <m/>
    <n v="0"/>
    <n v="0"/>
    <n v="0"/>
    <s v="https://x.com/okanekaseguy/status/1815567613491360220"/>
    <n v="215606517"/>
    <s v="okanekaseguy"/>
    <x v="981"/>
  </r>
  <r>
    <n v="1.8153380275999601E+18"/>
    <s v="Mon Jul 22 10:48:07 +0000 2024"/>
    <n v="0"/>
    <s v="Gedeg banget sama mba mba pake baju hijau toska atas bawah yg naik busway 2B jam 5 sore ini.asih mudah duduk di bangku prioritas trs langsung meluk tasnya dan tidur gitu..padahal sebelum tidur ada lansia masuk dan berdiri depan dia tapi pura pura galiat."/>
    <n v="1.8153380275999601E+18"/>
    <m/>
    <m/>
    <s v="in"/>
    <m/>
    <n v="0"/>
    <n v="1"/>
    <n v="0"/>
    <s v="https://x.com/lindazlys/status/1815338027599966549"/>
    <n v="164929051"/>
    <s v="lindazlys"/>
    <x v="982"/>
  </r>
  <r>
    <n v="1.81579080403795E+18"/>
    <s v="Tue Jul 23 16:47:18 +0000 2024"/>
    <n v="1"/>
    <s v="Udh masuk jalur busway tbtb motor gabisa di gas untungnya msh bisa nyala. Kalo enggak wah selesai sih hidup ini:))"/>
    <n v="1.81579080403795E+18"/>
    <m/>
    <m/>
    <s v="in"/>
    <s v="Jkt"/>
    <n v="0"/>
    <n v="0"/>
    <n v="0"/>
    <s v="https://x.com/Frederica_US/status/1815790804037951698"/>
    <n v="124957649"/>
    <s v="Frederica_US"/>
    <x v="983"/>
  </r>
  <r>
    <n v="1.8153456118536599E+18"/>
    <s v="Mon Jul 22 11:18:16 +0000 2024"/>
    <n v="0"/>
    <s v="Aduhhh kartu busway ku ilang "/>
    <n v="1.8153456118536599E+18"/>
    <m/>
    <m/>
    <s v="in"/>
    <s v="rumah jeonghan"/>
    <n v="0"/>
    <n v="0"/>
    <n v="0"/>
    <s v="https://x.com/jaehyuxie/status/1815345611853664295"/>
    <n v="1.3405776516652201E+18"/>
    <s v="jaehyuxie"/>
    <x v="984"/>
  </r>
  <r>
    <n v="1.81577066994018E+18"/>
    <s v="Tue Jul 23 15:27:17 +0000 2024"/>
    <n v="0"/>
    <s v="semoga 7b masi ada tu busway kadang cpt kadang lelet apalagi kalo ditungguinâ€â†”ï¸"/>
    <n v="1.81577066994018E+18"/>
    <m/>
    <m/>
    <s v="in"/>
    <s v="DKI Jakarta, Indonesia"/>
    <n v="0"/>
    <n v="0"/>
    <n v="0"/>
    <s v="https://x.com/astaricputri/status/1815770669940187180"/>
    <n v="254448360"/>
    <s v="astaricputri"/>
    <x v="985"/>
  </r>
  <r>
    <n v="1.81532849783086E+18"/>
    <s v="Mon Jul 22 10:10:15 +0000 2024"/>
    <n v="1"/>
    <s v="buset lama banget nungguin 4C busway goib."/>
    <n v="1.81532849783086E+18"/>
    <m/>
    <m/>
    <s v="in"/>
    <m/>
    <n v="0"/>
    <n v="0"/>
    <n v="0"/>
    <s v="https://x.com/argunawannn_/status/1815328497830867283"/>
    <n v="1886220116"/>
    <s v="argunawannn_"/>
    <x v="986"/>
  </r>
  <r>
    <n v="1.8163392882101399E+18"/>
    <s v="Thu Jul 25 05:06:46 +0000 2024"/>
    <n v="0"/>
    <s v="Gunakan traffic spikes untuk melawan dan menghilangkan pengendara lawan arus. Traffic spike aman untuk arus yg benar. Traffic spike juga bisa dipasang di jalur busway (dengan remote). Cukup himbauannya tindak keras dan tegas. cc : @NTMCLantasPolri @ListyoSigitP @gibran_tweet https://t.co/9eD0yWvMk6"/>
    <n v="1.8163392882101399E+18"/>
    <s v="https://pbs.twimg.com/media/GTTttZbaYAAk-1E.jpg"/>
    <m/>
    <s v="in"/>
    <s v="Indonesia"/>
    <n v="0"/>
    <n v="0"/>
    <n v="0"/>
    <s v="https://x.com/Big_Edik/status/1816339288210145753"/>
    <n v="1.7448047186549801E+18"/>
    <s v="Big_Edik"/>
    <x v="987"/>
  </r>
  <r>
    <n v="1.8164479246305999E+18"/>
    <s v="Thu Jul 25 12:18:27 +0000 2024"/>
    <n v="0"/>
    <s v="Anna mengatakan tidak setiap hari mobil RI 24 yang membawa Menag Yaqut menggunakan jalur busway. Apologi yg tak berguna Tdk menjadi contoh yg baik kpd masyarakat Jgn patwal jd tameng https://t.co/CLlltMfYUk Oleh : Hardani Triyoga Foe Peace Simbolon https://t.co/CLlltMfYUk"/>
    <n v="1.8164479246305999E+18"/>
    <m/>
    <m/>
    <s v="in"/>
    <m/>
    <n v="0"/>
    <n v="0"/>
    <n v="0"/>
    <s v="https://x.com/BonarSiaha55396/status/1816447924630601840"/>
    <n v="1.7530128049558999E+18"/>
    <s v="BonarSiaha55396"/>
    <x v="988"/>
  </r>
  <r>
    <n v="1.81684026447825E+18"/>
    <s v="Fri Jul 26 14:17:28 +0000 2024"/>
    <n v="0"/>
    <s v="Oke lain kali kalo gua naik busway terus nemu ginian bakal gua maki2 dari atas"/>
    <n v="1.81684026447825E+18"/>
    <m/>
    <m/>
    <s v="in"/>
    <s v="Indonesia"/>
    <n v="0"/>
    <n v="0"/>
    <n v="0"/>
    <s v="https://x.com/sepatukeds/status/1816840264478257429"/>
    <n v="1.70334661611422E+18"/>
    <s v="sepatukeds"/>
    <x v="989"/>
  </r>
  <r>
    <n v="1.8167730320207501E+18"/>
    <s v="Fri Jul 26 09:50:19 +0000 2024"/>
    <n v="0"/>
    <s v="Mata udah 5 watt di busway gk dapet duduk bawaan gw sealaihim walladollin baru selesai latihan flashmob abis ini pulang jalan kaki menuju rumah DAMN MENYALA DIRIKU"/>
    <n v="1.8167730320207501E+18"/>
    <m/>
    <m/>
    <s v="in"/>
    <m/>
    <n v="0"/>
    <n v="0"/>
    <n v="0"/>
    <s v="https://x.com/sukaaacaramell/status/1816773032020758656"/>
    <n v="1.5927001594479501E+18"/>
    <s v="sukaaacaramell"/>
    <x v="990"/>
  </r>
  <r>
    <n v="1.81667216999858E+18"/>
    <s v="Fri Jul 26 03:09:32 +0000 2024"/>
    <n v="4"/>
    <s v="GBLK MALU BGT NGEPLAY LAGU DI BUSWAY TERNYATA BLM KONEK KE AIRPODS"/>
    <n v="1.81667216999858E+18"/>
    <m/>
    <m/>
    <s v="in"/>
    <m/>
    <n v="0"/>
    <n v="2"/>
    <n v="0"/>
    <s v="https://x.com/hafaizaa/status/1816672169998582045"/>
    <n v="1.2131088964384699E+18"/>
    <s v="hafaizaa"/>
    <x v="991"/>
  </r>
  <r>
    <n v="1.81679543425553E+18"/>
    <s v="Fri Jul 26 11:19:20 +0000 2024"/>
    <n v="2"/>
    <s v="nunggu busway berasa nunggu doi ga dateng dateng"/>
    <n v="1.81679543425553E+18"/>
    <m/>
    <m/>
    <s v="in"/>
    <m/>
    <n v="0"/>
    <n v="0"/>
    <n v="0"/>
    <s v="https://x.com/stndfnbla/status/1816795434255536295"/>
    <n v="1.5971461378482601E+18"/>
    <s v="stndfnbla"/>
    <x v="992"/>
  </r>
  <r>
    <n v="1.81677530173474E+18"/>
    <s v="Fri Jul 26 09:59:20 +0000 2024"/>
    <n v="0"/>
    <s v="dpt busway sepi itu suatu pencapaian sndiri sih krn harus gambling dlu"/>
    <n v="1.81677530173474E+18"/>
    <m/>
    <m/>
    <s v="in"/>
    <s v="Tangerang, Indonesia"/>
    <n v="0"/>
    <n v="0"/>
    <n v="0"/>
    <s v="https://x.com/cynophoo/status/1816775301734748366"/>
    <n v="9.4878941806361306E+17"/>
    <s v="cynophoo"/>
    <x v="993"/>
  </r>
  <r>
    <n v="1.8163605403878799E+18"/>
    <s v="Thu Jul 25 06:31:13 +0000 2024"/>
    <n v="0"/>
    <s v="bisa ngikutin trend di halte busway atauga di parkiran motor"/>
    <n v="1.8163605403878799E+18"/>
    <m/>
    <m/>
    <s v="in"/>
    <m/>
    <n v="0"/>
    <n v="0"/>
    <n v="0"/>
    <s v="https://x.com/Thepedestrianz/status/1816360540387881127"/>
    <n v="1.68380827626019E+18"/>
    <s v="Thepedestrianz"/>
    <x v="994"/>
  </r>
  <r>
    <n v="1.8167864896925599E+18"/>
    <s v="Fri Jul 26 10:43:48 +0000 2024"/>
    <n v="0"/>
    <s v="Lucu bangettt ada busway pink "/>
    <n v="1.8167864896925599E+18"/>
    <m/>
    <m/>
    <s v="in"/>
    <s v="everywhere"/>
    <n v="0"/>
    <n v="4"/>
    <n v="0"/>
    <s v="https://x.com/eyesandaya/status/1816786489692569684"/>
    <n v="1.6395986371258601E+18"/>
    <s v="eyesandaya"/>
    <x v="995"/>
  </r>
  <r>
    <n v="1.8164123252573E+18"/>
    <s v="Thu Jul 25 09:57:00 +0000 2024"/>
    <n v="0"/>
    <s v="Viral di media sosial video memperlihatkan mobil berpelat nomor RI 24 diduga 'terjebak' di jalur TransJakarta (busway). Pihak Kemenag pun memberikan pernyataan terkait peristiwa itu. (ist) https://t.co/fbNbD32A7Z"/>
    <n v="1.8164123252573E+18"/>
    <s v="https://pbs.twimg.com/ext_tw_video_thumb/1816366728504565763/pu/img/-kEM7LyJNu0jV1Xx.jpg"/>
    <m/>
    <s v="in"/>
    <s v="Indonesia"/>
    <n v="0"/>
    <n v="1"/>
    <n v="0"/>
    <s v="https://x.com/tribunnews/status/1816412325257302109"/>
    <n v="124171593"/>
    <s v="tribunnews"/>
    <x v="996"/>
  </r>
  <r>
    <n v="1.8168098121786601E+18"/>
    <s v="Fri Jul 26 12:16:28 +0000 2024"/>
    <n v="0"/>
    <s v="maba unej jalur semmaba mutualan yuk pls yg jalur lain jg boleh asal jangan jalur busway"/>
    <n v="1.8168098121786601E+18"/>
    <m/>
    <m/>
    <s v="in"/>
    <s v="she/her 20 "/>
    <n v="0"/>
    <n v="6"/>
    <n v="0"/>
    <s v="https://x.com/vigilantqshit/status/1816809812178665549"/>
    <n v="1.4492249652496599E+18"/>
    <s v="vigilantqshit"/>
    <x v="997"/>
  </r>
  <r>
    <n v="1.8163860586463301E+18"/>
    <s v="Thu Jul 25 08:12:37 +0000 2024"/>
    <n v="0"/>
    <s v="dulu vp di tempat intern gue juga gt. gajinya tembus puluhan juta tp hari2 naik krl dan busway :D"/>
    <n v="1.8163860586463301E+18"/>
    <m/>
    <m/>
    <s v="in"/>
    <s v="super selective"/>
    <n v="0"/>
    <n v="0"/>
    <n v="0"/>
    <s v="https://x.com/gunggeumhaehani/status/1816386058646339984"/>
    <n v="1.3620029364867899E+18"/>
    <s v="gunggeumhaehani"/>
    <x v="998"/>
  </r>
  <r>
    <n v="1.81666006788803E+18"/>
    <s v="Fri Jul 26 02:21:26 +0000 2024"/>
    <n v="1"/>
    <s v="Orang-orang songong kaya gini yg mentalnya sama kaya mobil/motor masuk jalur busway trotoar atau jalur tidak seharusnya."/>
    <n v="1.81666006788803E+18"/>
    <m/>
    <m/>
    <s v="in"/>
    <s v="Malang, Jawa Timur"/>
    <n v="0"/>
    <n v="0"/>
    <n v="0"/>
    <s v="https://x.com/HyeanaGrins/status/1816660067888038375"/>
    <n v="384152459"/>
    <s v="HyeanaGrins"/>
    <x v="999"/>
  </r>
  <r>
    <n v="1.8167764004243E+18"/>
    <s v="Fri Jul 26 10:03:42 +0000 2024"/>
    <n v="0"/>
    <s v="jgn lgi lo batuk lupa bawa botol minum dan ga beli anjj iya lo di kantor bs minum di busway lo batuk smpe bengek"/>
    <n v="1.8167764004243E+18"/>
    <m/>
    <m/>
    <s v="in"/>
    <s v="Tangerang, Indonesia"/>
    <n v="0"/>
    <n v="0"/>
    <n v="0"/>
    <s v="https://x.com/cynophoo/status/1816776400424304943"/>
    <n v="9.4878941806361306E+17"/>
    <s v="cynophoo"/>
    <x v="1000"/>
  </r>
  <r>
    <n v="1.8168695536344399E+18"/>
    <s v="Fri Jul 26 16:13:52 +0000 2024"/>
    <n v="3"/>
    <s v="Percobaan ketiga pakai softlens harian. https://t.co/LIhotMhMzV"/>
    <n v="1.8168695536344399E+18"/>
    <s v="https://pbs.twimg.com/media/GTbROEJbsAAlCDW.jpg"/>
    <m/>
    <s v="in"/>
    <s v="Priority Seat"/>
    <n v="0"/>
    <n v="1"/>
    <n v="0"/>
    <s v="https://x.com/26Ceicei/status/1816869553634443645"/>
    <n v="124639815"/>
    <s v="26Ceicei"/>
    <x v="1001"/>
  </r>
  <r>
    <n v="1.81632937211632E+18"/>
    <s v="Thu Jul 25 04:27:22 +0000 2024"/>
    <n v="14"/>
    <s v="Hidup di keluarga gue dan hingga sekelurga besar dengan hampir semua wanitanya menjadi ibu rumah tangga. Gue selalu amazed ngeliat ibu hamil naik busway untuk berangkat kerja ibu yang jadi kerja 24 jam dikantor + dirumah. Definisi tulang rusuk menjelma jd tulang punggung"/>
    <n v="1.81632937211632E+18"/>
    <m/>
    <m/>
    <s v="in"/>
    <m/>
    <n v="0"/>
    <n v="1"/>
    <n v="0"/>
    <s v="https://x.com/tangkaibunga_/status/1816329372116328725"/>
    <n v="1.67079557527966E+18"/>
    <s v="tangkaibunga_"/>
    <x v="1002"/>
  </r>
  <r>
    <n v="1.81680789875395E+18"/>
    <s v="Fri Jul 26 12:08:52 +0000 2024"/>
    <n v="0"/>
    <s v="Menerobos kuningan kurang dari 20 menitt naik busway"/>
    <n v="1.81680789875395E+18"/>
    <m/>
    <m/>
    <s v="in"/>
    <s v="Wakanda"/>
    <n v="0"/>
    <n v="0"/>
    <n v="0"/>
    <s v="https://x.com/Dikosauruss/status/1816807898753958210"/>
    <n v="1.11185464027282E+18"/>
    <s v="Dikosauruss"/>
    <x v="1003"/>
  </r>
  <r>
    <n v="1.81641333189453E+18"/>
    <s v="Thu Jul 25 10:01:00 +0000 2024"/>
    <n v="0"/>
    <s v="MENURUT LU GW DISINI LG AFH???? NUNGGU BUSWAY????"/>
    <n v="1.81641333189453E+18"/>
    <m/>
    <m/>
    <s v="in"/>
    <s v="simping ayek endlessly"/>
    <n v="1"/>
    <n v="0"/>
    <n v="0"/>
    <s v="https://x.com/hahaanin/status/1816413331894534526"/>
    <n v="7.6934816685651098E+17"/>
    <s v="hahaanin"/>
    <x v="1004"/>
  </r>
  <r>
    <n v="1.81685856181069E+18"/>
    <s v="Fri Jul 26 15:30:11 +0000 2024"/>
    <n v="1"/>
    <s v="Akibat salah naik busway berujung pulang naik gojek gapapa rejeki buat mamang gojek nyah https://t.co/Pia0QwSDUC"/>
    <n v="1.81685856181069E+18"/>
    <s v="https://pbs.twimg.com/media/GTbHOR2bcAAdFbZ.jpg"/>
    <m/>
    <s v="in"/>
    <s v="Jakarta Selatan, DKI Jakarta"/>
    <n v="0"/>
    <n v="0"/>
    <n v="0"/>
    <s v="https://x.com/opngjls/status/1816858561810698366"/>
    <n v="1.3872766836909701E+18"/>
    <s v="opngjls"/>
    <x v="1005"/>
  </r>
  <r>
    <n v="1.8168022428860301E+18"/>
    <s v="Fri Jul 26 11:46:23 +0000 2024"/>
    <n v="0"/>
    <s v="baru kali ini pulang kerja dpt busway rame bgt ga kebagian duduk gini amat hari jumat"/>
    <n v="1.8168022428860301E+18"/>
    <m/>
    <m/>
    <s v="in"/>
    <m/>
    <n v="0"/>
    <n v="0"/>
    <n v="0"/>
    <s v="https://x.com/inibrwnsugcr/status/1816802242886033838"/>
    <n v="1.55739756400094E+18"/>
    <s v="inibrwnsugcr"/>
    <x v="1006"/>
  </r>
  <r>
    <n v="1.81673237147731E+18"/>
    <s v="Fri Jul 26 07:08:45 +0000 2024"/>
    <n v="1"/>
    <s v="Media sosial kembali dihebohkan dengan sebuah insiden yang melibatkan mobil berplat nomor RI 24 yang terjebak di jalur busway. Kejadian ini menarik perhatian publik karena plat nomor tersebut diketahui milik Kementerian Agama (Kemenag). Lanjut â‡£ https://t.co/tWukuVntSm"/>
    <n v="1.81673237147731E+18"/>
    <s v="https://pbs.twimg.com/ext_tw_video_thumb/1816731928588091395/pu/img/3PpNWo_pr_kig7ah.jpg"/>
    <m/>
    <s v="in"/>
    <s v="Indonesia"/>
    <n v="0"/>
    <n v="1"/>
    <n v="0"/>
    <s v="https://x.com/TheMedia_an/status/1816732371477316038"/>
    <n v="1.8058361064262001E+18"/>
    <s v="TheMedia_an"/>
    <x v="1007"/>
  </r>
  <r>
    <n v="1.8164066181853599E+18"/>
    <s v="Thu Jul 25 09:34:19 +0000 2024"/>
    <n v="0"/>
    <s v="JALUR BUSWAY??? BUS: Kendaraan massal berupa bis WAY: Jalur Jalan &amp;amp; Trek So....??? "/>
    <n v="1.8164066181853599E+18"/>
    <m/>
    <m/>
    <s v="in"/>
    <m/>
    <n v="0"/>
    <n v="0"/>
    <n v="0"/>
    <s v="https://x.com/Dasuh_Sipil/status/1816406618185363578"/>
    <n v="1.7941940625784901E+18"/>
    <s v="Dasuh_Sipil"/>
    <x v="1008"/>
  </r>
  <r>
    <n v="1.81676260193597E+18"/>
    <s v="Fri Jul 26 09:08:52 +0000 2024"/>
    <n v="0"/>
    <s v="beli miayam trs kepikiran ngasih bapak2 busway hehe jadilah beli 3 bapaknya so happyyy https://t.co/SSTegsWfgI"/>
    <n v="1.81676260193597E+18"/>
    <s v="https://pbs.twimg.com/media/GTZv85JbwAA-iGr.jpg"/>
    <m/>
    <s v="in"/>
    <s v="Cibeunying Kidul, Indonesia"/>
    <n v="0"/>
    <n v="0"/>
    <n v="0"/>
    <s v="https://x.com/rroseceae/status/1816762601935974794"/>
    <n v="1.6828848717552799E+18"/>
    <s v="rroseceae"/>
    <x v="1009"/>
  </r>
  <r>
    <n v="1.8166463724872E+18"/>
    <s v="Fri Jul 26 01:27:01 +0000 2024"/>
    <n v="0"/>
    <s v="Tiap hari selalu murat Marit kejar busway biar ga tunggu lama lagi kapan ya kita dikejar nya wkwk https://t.co/lhTi26BBy3"/>
    <n v="1.8166463724872E+18"/>
    <s v="https://pbs.twimg.com/media/GTYGPbfbsAEhT6V.jpg"/>
    <m/>
    <s v="in"/>
    <m/>
    <n v="0"/>
    <n v="0"/>
    <n v="0"/>
    <s v="https://x.com/Badriya36633933/status/1816646372487205023"/>
    <n v="1.66550665330178E+18"/>
    <s v="Badriya36633933"/>
    <x v="1010"/>
  </r>
  <r>
    <n v="1.81680789661905E+18"/>
    <s v="Fri Jul 26 12:08:51 +0000 2024"/>
    <n v="0"/>
    <s v="Stengah jam nunggu busway gmn gk emozeeh. Udhlah idung melerÂ². YaAllah"/>
    <n v="1.81680789661905E+18"/>
    <m/>
    <m/>
    <s v="in"/>
    <m/>
    <n v="0"/>
    <n v="0"/>
    <n v="0"/>
    <s v="https://x.com/HariboJoonGi/status/1816807896619057187"/>
    <n v="1.5600973234760801E+18"/>
    <s v="HariboJoonGi"/>
    <x v="1011"/>
  </r>
  <r>
    <n v="1.8168432325187699E+18"/>
    <s v="Fri Jul 26 14:29:16 +0000 2024"/>
    <n v="1"/>
    <s v="Mobil Gusmen @YaqutCQoumas kejebak di jalur busway @TransJakarta yg minta maaf https://t.co/HWaFUPrMmz"/>
    <n v="1.8168432325187699E+18"/>
    <s v="https://pbs.twimg.com/ext_tw_video_thumb/1816793299858116608/pu/img/9eSDe_7IWENEispg.jpg"/>
    <m/>
    <s v="in"/>
    <m/>
    <n v="0"/>
    <n v="0"/>
    <n v="0"/>
    <s v="https://x.com/rajamuLIEono/status/1816843232518778999"/>
    <n v="1.42567094398513E+18"/>
    <s v="rajamuLIEono"/>
    <x v="1012"/>
  </r>
  <r>
    <n v="1.81677711380835E+18"/>
    <s v="Fri Jul 26 10:06:32 +0000 2024"/>
    <n v="8"/>
    <s v="Bagi mrk taat aturan mmg tdk substantif. Jangankan di bus way di MK aja ga Ok gass! Jawaban Yaqut Usai Mobil Dinas Masuk Jalur Busway: Yang Subtantif Deh https://t.co/RieJz5UB8w"/>
    <n v="1.81677711380835E+18"/>
    <m/>
    <m/>
    <s v="in"/>
    <s v="DKI Jakarta, Indonesia"/>
    <n v="0"/>
    <n v="1"/>
    <n v="3"/>
    <s v="https://x.com/MartinusButarb1/status/1816777113808351632"/>
    <n v="1.30105297985261E+18"/>
    <s v="MartinusButarb1"/>
    <x v="1013"/>
  </r>
  <r>
    <n v="1.8168527113144499E+18"/>
    <s v="Fri Jul 26 15:06:56 +0000 2024"/>
    <n v="0"/>
    <s v="sht kakak nelpon katanya dia ketabrak busway"/>
    <n v="1.8168527113144499E+18"/>
    <m/>
    <m/>
    <s v="in"/>
    <s v="Magic Shop"/>
    <n v="0"/>
    <n v="1"/>
    <n v="0"/>
    <s v="https://x.com/simaniseu/status/1816852711314456633"/>
    <n v="1.09970896869849E+18"/>
    <s v="simaniseu"/>
    <x v="1014"/>
  </r>
  <r>
    <n v="1.8162882294585999E+18"/>
    <s v="Thu Jul 25 01:43:53 +0000 2024"/>
    <n v="0"/>
    <s v="Tolonglah aturan kendaraan yg boleh melintas jalur busway diganti @DKIJakarta . Mobil berdinas Plat RI seburu-buru apa sih sampai boleh lewat? Ambulance dan pemadam kebakaran sih jelas penting.."/>
    <n v="1.8162882294585999E+18"/>
    <m/>
    <m/>
    <s v="in"/>
    <s v="Leipzig, Germany"/>
    <n v="0"/>
    <n v="0"/>
    <n v="0"/>
    <s v="https://x.com/4nggaDPutra/status/1816288229458600078"/>
    <n v="246353631"/>
    <s v="4nggaDPutra"/>
    <x v="1015"/>
  </r>
  <r>
    <n v="1.8168666322220201E+18"/>
    <s v="Fri Jul 26 16:02:15 +0000 2024"/>
    <n v="0"/>
    <s v="mau nanya dongg busway 24 jam ga sihhh??"/>
    <n v="1.8168666322220201E+18"/>
    <m/>
    <m/>
    <s v="in"/>
    <m/>
    <n v="0"/>
    <n v="1"/>
    <n v="0"/>
    <s v="https://x.com/bubblecrushh/status/1816866632222028035"/>
    <n v="1512464700"/>
    <s v="bubblecrushh"/>
    <x v="1016"/>
  </r>
  <r>
    <n v="1.8168324355621701E+18"/>
    <s v="Fri Jul 26 13:46:22 +0000 2024"/>
    <n v="0"/>
    <s v=" Quota haji aja ditilep apalagi cuma jalur busway "/>
    <n v="1.8168324355621701E+18"/>
    <m/>
    <m/>
    <s v="in"/>
    <s v="DKI Jakarta, Indonesia"/>
    <n v="0"/>
    <n v="0"/>
    <n v="0"/>
    <s v="https://x.com/321kns/status/1816832435562176894"/>
    <n v="311273587"/>
    <s v="321kns"/>
    <x v="1017"/>
  </r>
  <r>
    <n v="1.8167862666308201E+18"/>
    <s v="Fri Jul 26 10:42:54 +0000 2024"/>
    <n v="0"/>
    <s v="Bisa gak sih halte busway sunter kelapa gading gedein dikit gitu minimal sehalte plumpang lah "/>
    <n v="1.8167862666308201E+18"/>
    <m/>
    <m/>
    <s v="in"/>
    <s v="Jakarta Capital Region, Indone"/>
    <n v="0"/>
    <n v="0"/>
    <n v="0"/>
    <s v="https://x.com/jeonkucing/status/1816786266630824435"/>
    <n v="1.3293853245066099E+18"/>
    <s v="jeonkucing"/>
    <x v="1018"/>
  </r>
  <r>
    <n v="1.8162854139272599E+18"/>
    <s v="Thu Jul 25 01:32:42 +0000 2024"/>
    <n v="0"/>
    <s v="Gais silakan terabas jalur busway asal tidak tiap hari "/>
    <n v="1.8162854139272599E+18"/>
    <m/>
    <m/>
    <s v="in"/>
    <s v="Jakarta Capital Region"/>
    <n v="0"/>
    <n v="0"/>
    <n v="0"/>
    <s v="https://x.com/r7olles/status/1816285413927260181"/>
    <n v="1.3993382253663099E+18"/>
    <s v="r7olles"/>
    <x v="1019"/>
  </r>
  <r>
    <n v="1.81643075293201E+18"/>
    <s v="Thu Jul 25 11:10:13 +0000 2024"/>
    <n v="0"/>
    <s v="siapa di sini yang cita-citanya melempari batu ke kendaraan yang masuk jalur busway dari atas halteï¸ https://t.co/xqmQVNf5XO"/>
    <n v="1.81643075293201E+18"/>
    <s v="https://pbs.twimg.com/media/GTVCIvaa0AAbIsz.jpg"/>
    <m/>
    <s v="in"/>
    <s v="Jawa Tengah, Indonesia"/>
    <n v="0"/>
    <n v="0"/>
    <n v="0"/>
    <s v="https://x.com/buanawisnu/status/1816430752932012398"/>
    <n v="306074160"/>
    <s v="buanawisnu"/>
    <x v="1020"/>
  </r>
  <r>
    <n v="1.8166797192550899E+18"/>
    <s v="Fri Jul 26 03:39:32 +0000 2024"/>
    <n v="0"/>
    <s v="ngeliat ini jd mikir sebetulnya solusi kemacetan bukan dibanyakin transum dulu. tp otak2 masyarakat perlu dibenerin dulu. lu bayangin kalo model kyk begini masuk busway trus mogok hadeuh."/>
    <n v="1.8166797192550899E+18"/>
    <m/>
    <m/>
    <s v="in"/>
    <s v="-6.889852,107.609968"/>
    <n v="0"/>
    <n v="0"/>
    <n v="0"/>
    <s v="https://x.com/aurelalberami/status/1816679719255093348"/>
    <n v="1947218550"/>
    <s v="aurelalberami"/>
    <x v="1021"/>
  </r>
  <r>
    <n v="1.8162733374145101E+18"/>
    <s v="Thu Jul 25 00:44:43 +0000 2024"/>
    <n v="0"/>
    <s v="buat lu semua yang suka berdiri didepan pintu busway kalo gamau turun tuh minimal minggir anjing jaangan diem aja didepan pintu kek orang tolol"/>
    <n v="1.8162733374145101E+18"/>
    <m/>
    <m/>
    <s v="in"/>
    <s v="sehun haechan jeno 4lifeâ£ï¸"/>
    <n v="0"/>
    <n v="3"/>
    <n v="0"/>
    <s v="https://x.com/iocastee/status/1816273337414512761"/>
    <n v="1.3695011335095199E+18"/>
    <s v="iocastee"/>
    <x v="1022"/>
  </r>
  <r>
    <n v="1.81684344837025E+18"/>
    <s v="Fri Jul 26 14:30:08 +0000 2024"/>
    <n v="0"/>
    <s v="ini kalo aku pp dari pamulang ke uhamka naik tj nya pagi-pagi terus pulang sore menuju malem apa ada busway nya......sm rutenya apa ajaa??? @PT_Transjakarta"/>
    <n v="1.81684344837025E+18"/>
    <m/>
    <m/>
    <s v="in"/>
    <m/>
    <n v="0"/>
    <n v="3"/>
    <n v="0"/>
    <s v="https://x.com/rasyelos/status/1816843448370250009"/>
    <n v="1.2032969024914501E+18"/>
    <s v="rasyelos"/>
    <x v="1023"/>
  </r>
  <r>
    <n v="1.8162831242021E+18"/>
    <s v="Thu Jul 25 01:23:36 +0000 2024"/>
    <n v="0"/>
    <s v="enaknya naik busway pagi2 org-orgnya pd wangiiiii"/>
    <n v="1.8162831242021E+18"/>
    <m/>
    <m/>
    <s v="in"/>
    <s v="jkt "/>
    <n v="0"/>
    <n v="0"/>
    <n v="0"/>
    <s v="https://x.com/syavna_na/status/1816283124202103202"/>
    <n v="1.77944740443949E+18"/>
    <s v="syavna_na"/>
    <x v="1024"/>
  </r>
  <r>
    <n v="1.81631314133823E+18"/>
    <s v="Thu Jul 25 03:22:53 +0000 2024"/>
    <n v="0"/>
    <s v="6.55 mah gue udah lagi nungguin busway"/>
    <n v="1.81631314133823E+18"/>
    <m/>
    <m/>
    <s v="in"/>
    <s v="In My Imagination"/>
    <n v="0"/>
    <n v="0"/>
    <n v="0"/>
    <s v="https://x.com/taemilkiss/status/1816313141338234965"/>
    <n v="2558551994"/>
    <s v="taemilkiss"/>
    <x v="1025"/>
  </r>
  <r>
    <n v="1.81628127632178E+18"/>
    <s v="Thu Jul 25 01:16:15 +0000 2024"/>
    <n v="1"/>
    <s v="Alhamdu ga telat hari ini ï¸ï¸ Padhal busway jalannya lama"/>
    <n v="1.81628127632178E+18"/>
    <m/>
    <m/>
    <s v="in"/>
    <m/>
    <n v="0"/>
    <n v="0"/>
    <n v="0"/>
    <s v="https://x.com/astroboy5101/status/1816281276321784095"/>
    <n v="1.11268581414249E+18"/>
    <s v="astroboy5101"/>
    <x v="1026"/>
  </r>
  <r>
    <n v="1.81609831712387E+18"/>
    <s v="Thu Jul 25 01:29:29 +0000 2024"/>
    <n v="49"/>
    <s v="@geloraco Salah jalur busway kenapa tiba2 ada disitu"/>
    <n v="1.8162846047326899E+18"/>
    <m/>
    <s v="geloraco"/>
    <s v="in"/>
    <m/>
    <n v="0"/>
    <n v="9"/>
    <n v="0"/>
    <s v="https://x.com/ucapkanaja/status/1816284604732694764"/>
    <n v="1.4702477428028401E+18"/>
    <s v="ucapkanaja"/>
    <x v="1027"/>
  </r>
  <r>
    <n v="1.8162795176333399E+18"/>
    <s v="Thu Jul 25 01:09:16 +0000 2024"/>
    <n v="0"/>
    <s v="Ada aja loh kelakuan penumpang busway pagi-pagi tuh..ada yg maksa buka pintu..ada yg ngedorong gw ((untung engga mental))..ada yg marah-marah tasnya nyangkut padahal bukan salah gw.. ckckkck gw juga kesiangan tapi engga gitu jugaaaaa doooong caranya buuu"/>
    <n v="1.8162795176333399E+18"/>
    <m/>
    <m/>
    <s v="in"/>
    <m/>
    <n v="0"/>
    <n v="0"/>
    <n v="0"/>
    <s v="https://x.com/tomatomatowow_/status/1816279517633343897"/>
    <n v="1.56951879055117E+18"/>
    <s v="tomatomatowow_"/>
    <x v="1028"/>
  </r>
  <r>
    <n v="1.81638015068001E+18"/>
    <s v="Thu Jul 25 07:49:09 +0000 2024"/>
    <n v="41"/>
    <s v="Reaksi Yaqut Ditanya soal Mobil Masuk Jalur Busway: Yang Substantif deh Pertanyaannya.. https://t.co/kailpQaNxO"/>
    <n v="1.81638015068001E+18"/>
    <m/>
    <m/>
    <s v="in"/>
    <s v="Indonesia"/>
    <n v="3"/>
    <n v="73"/>
    <n v="20"/>
    <s v="https://x.com/geloraco/status/1816380150680019069"/>
    <n v="3319260420"/>
    <s v="geloraco"/>
    <x v="1029"/>
  </r>
  <r>
    <n v="1.8162953940051799E+18"/>
    <s v="Thu Jul 25 02:12:21 +0000 2024"/>
    <n v="23"/>
    <s v=": Tahun ini saya mau Haji Backpacker â€: Lho kan ga boleh. Melanggar namanya : Ga tiap hari kan https://t.co/kUIuHiZkXg https://t.co/AjIf1bVdtM"/>
    <n v="1.8162953940051799E+18"/>
    <s v="https://pbs.twimg.com/media/GTTHBC6aYAMDNBi.jpg"/>
    <m/>
    <s v="in"/>
    <m/>
    <n v="1"/>
    <n v="5"/>
    <n v="3"/>
    <s v="https://x.com/blank0429/status/1816295394005188917"/>
    <n v="2908675710"/>
    <s v="blank0429"/>
    <x v="1030"/>
  </r>
  <r>
    <n v="1.81671784720206E+18"/>
    <s v="Fri Jul 26 06:11:02 +0000 2024"/>
    <n v="2"/>
    <s v="Agaknya cukup terheran heran lihat berita Menteri Agama terobos jalur busway dengan alasan gak tiap hari lewat situ"/>
    <n v="1.81671784720206E+18"/>
    <m/>
    <m/>
    <s v="in"/>
    <m/>
    <n v="0"/>
    <n v="1"/>
    <n v="0"/>
    <s v="https://x.com/ThabedTholib/status/1816717847202062845"/>
    <n v="1.4736916397177999E+18"/>
    <s v="ThabedTholib"/>
    <x v="1031"/>
  </r>
  <r>
    <n v="1.8164845202517499E+18"/>
    <s v="Thu Jul 25 17:24:17 +0000 2024"/>
    <n v="8"/>
    <s v="@ABjodohComeback Jd klu sesekali gpp gitu...? Kayak terobos jalur busway sekali sebulan... Trus nilep proyek haji sekali setahun... Lalu apalagi...???"/>
    <n v="1.81652488818801E+18"/>
    <m/>
    <s v="ABjodohComeback"/>
    <s v="in"/>
    <m/>
    <n v="0"/>
    <n v="0"/>
    <n v="2"/>
    <s v="https://x.com/BobTeuku96933/status/1816524888188010500"/>
    <n v="1.70586024664705E+18"/>
    <s v="BobTeuku96933"/>
    <x v="1032"/>
  </r>
  <r>
    <n v="1.8166445912418801E+18"/>
    <s v="Fri Jul 26 01:19:56 +0000 2024"/>
    <n v="0"/>
    <s v="kalo mau liat rute busway yang akurat pake apa deh"/>
    <n v="1.8166445912418801E+18"/>
    <m/>
    <m/>
    <s v="in"/>
    <m/>
    <n v="0"/>
    <n v="0"/>
    <n v="0"/>
    <s v="https://x.com/azzhrrra/status/1816644591241883922"/>
    <n v="1.8164606909973E+18"/>
    <s v="azzhrrra"/>
    <x v="1033"/>
  </r>
  <r>
    <n v="1.8164195289867899E+18"/>
    <s v="Thu Jul 25 10:25:37 +0000 2024"/>
    <n v="0"/>
    <s v="Kuat ga ya balik naik busway "/>
    <n v="1.8164195289867899E+18"/>
    <m/>
    <m/>
    <s v="in"/>
    <s v="Indonesia"/>
    <n v="0"/>
    <n v="0"/>
    <n v="0"/>
    <s v="https://x.com/whosintane/status/1816419528986792063"/>
    <n v="1.11592333008574E+18"/>
    <s v="whosintane"/>
    <x v="1034"/>
  </r>
  <r>
    <n v="1.81645687300624E+18"/>
    <s v="Thu Jul 25 12:54:01 +0000 2024"/>
    <n v="3"/>
    <s v="Sumpah kalo w jd Gabener Jkt salah satu decree w adalah bikin stasiun LRT di Tendean. Nyambung noh sama busway koridor 9 n 13."/>
    <n v="1.81645687300624E+18"/>
    <m/>
    <m/>
    <s v="in"/>
    <s v="Thornhill, +62"/>
    <n v="0"/>
    <n v="1"/>
    <n v="0"/>
    <s v="https://x.com/inshallah_vib3z/status/1816456873006244256"/>
    <n v="250074369"/>
    <s v="inshallah_vib3z"/>
    <x v="1035"/>
  </r>
  <r>
    <n v="1.8166626968442299E+18"/>
    <s v="Fri Jul 26 02:31:53 +0000 2024"/>
    <n v="0"/>
    <s v="Udah 15 menit gua nunggua busway kaga lewat juga -_-"/>
    <n v="1.8166626968442299E+18"/>
    <m/>
    <m/>
    <s v="in"/>
    <n v="28"/>
    <n v="0"/>
    <n v="0"/>
    <n v="0"/>
    <s v="https://x.com/sudirment/status/1816662696844230836"/>
    <n v="8.7566603635109402E+17"/>
    <s v="sudirment"/>
    <x v="1036"/>
  </r>
  <r>
    <n v="1.81652685173886E+18"/>
    <s v="Thu Jul 25 17:32:05 +0000 2024"/>
    <n v="1"/>
    <s v="Kapan ya Tangerang ada busway kaya di Jakarta yg menyeluruh tiap sudut kota ada? Okelah kalo orang Karawaci/Cipondoh dan sekitar T11 masih kebagian busway. Lha kalo yg mepet kabupaten Tangerang jadi agak sulit jangkaunya"/>
    <n v="1.81652685173886E+18"/>
    <m/>
    <m/>
    <s v="in"/>
    <m/>
    <n v="0"/>
    <n v="1"/>
    <n v="0"/>
    <s v="https://x.com/glowinbeautyy/status/1816526851738861817"/>
    <n v="1.43438298021921E+18"/>
    <s v="glowinbeautyy"/>
    <x v="1037"/>
  </r>
  <r>
    <n v="1.8163467955781199E+18"/>
    <s v="Thu Jul 25 05:36:36 +0000 2024"/>
    <n v="0"/>
    <s v="busway ke smb banyak yang beroperasi gak ya min? @PT_Transjakarta"/>
    <n v="1.8163467955781199E+18"/>
    <m/>
    <m/>
    <s v="in"/>
    <m/>
    <n v="0"/>
    <n v="1"/>
    <n v="0"/>
    <s v="https://x.com/bbyracoonzz/status/1816346795578122739"/>
    <n v="1.47216003387395E+18"/>
    <s v="bbyracoonzz"/>
    <x v="1038"/>
  </r>
  <r>
    <n v="1.8166384579278999E+18"/>
    <s v="Fri Jul 26 00:55:34 +0000 2024"/>
    <n v="0"/>
    <s v="Berburu busway wkwkwkw"/>
    <n v="1.8166384579278999E+18"/>
    <m/>
    <m/>
    <s v="in"/>
    <s v="Lampung, Indonesia"/>
    <n v="0"/>
    <n v="0"/>
    <n v="0"/>
    <s v="https://x.com/anwarraden25/status/1816638457927901492"/>
    <n v="1.7095494128953001E+18"/>
    <s v="anwarraden25"/>
    <x v="1039"/>
  </r>
  <r>
    <n v="1.8162796271717801E+18"/>
    <s v="Thu Jul 25 01:09:42 +0000 2024"/>
    <n v="0"/>
    <s v="Jangan bilang ntar lama-lama jalur busway udah g eksklusif ditambah jadi jalur pejabat."/>
    <n v="1.8162796271717801E+18"/>
    <m/>
    <m/>
    <s v="in"/>
    <s v="Yogyakarta"/>
    <n v="0"/>
    <n v="0"/>
    <n v="0"/>
    <s v="https://x.com/deninurp_/status/1816279627171782966"/>
    <n v="155850476"/>
    <s v="deninurp_"/>
    <x v="1040"/>
  </r>
  <r>
    <n v="1.81684322304383E+18"/>
    <s v="Fri Jul 26 14:29:14 +0000 2024"/>
    <n v="0"/>
    <s v="Gw yang gojekan ma naik busway... Kaga pernah disindir tuh "/>
    <n v="1.81684322304383E+18"/>
    <m/>
    <m/>
    <s v="in"/>
    <s v="just passing through"/>
    <n v="0"/>
    <n v="0"/>
    <n v="0"/>
    <s v="https://x.com/RiderPlayer16/status/1816843223043833961"/>
    <n v="2835567542"/>
    <s v="RiderPlayer16"/>
    <x v="1041"/>
  </r>
  <r>
    <n v="1.8164502147961101E+18"/>
    <s v="Thu Jul 25 12:27:33 +0000 2024"/>
    <n v="0"/>
    <s v="Koplak kalo mo tiap hari ya sampean naik busway.... itu pasti terobos jalur busway....dungu kok di pelihara.."/>
    <n v="1.8164502147961101E+18"/>
    <m/>
    <m/>
    <s v="in"/>
    <m/>
    <n v="0"/>
    <n v="0"/>
    <n v="0"/>
    <s v="https://x.com/Rufix98/status/1816450214796112227"/>
    <n v="1.02283733270822E+18"/>
    <s v="Rufix98"/>
    <x v="1042"/>
  </r>
  <r>
    <n v="1.8166435654954099E+18"/>
    <s v="Fri Jul 26 01:15:52 +0000 2024"/>
    <n v="0"/>
    <s v="Busway lama banget anjir w udah laper"/>
    <n v="1.8166435654954099E+18"/>
    <m/>
    <m/>
    <s v="in"/>
    <m/>
    <n v="0"/>
    <n v="0"/>
    <n v="0"/>
    <s v="https://x.com/tastyofjeonwonu/status/1816643565495419114"/>
    <n v="1.56245860295025E+18"/>
    <s v="tastyofjeonwonu"/>
    <x v="1043"/>
  </r>
  <r>
    <n v="1.81666261131405E+18"/>
    <s v="Fri Jul 26 02:31:33 +0000 2024"/>
    <n v="0"/>
    <s v="Gw jg benci dg kata2 awal spt kenyataannya kan gk seperti itu... Byk di Indonesia ini gk pny moral standing jelas. Kebanyakan cuma ngikut massa aj. Mau cntoh simple? Lihat itu yg lewat jalur busway/kebut-kebutan ngelihat satu org ngelanggar lngsng mbebek ngikut dibelakangny "/>
    <n v="1.81666261131405E+18"/>
    <m/>
    <m/>
    <s v="in"/>
    <m/>
    <n v="0"/>
    <n v="0"/>
    <n v="0"/>
    <s v="https://x.com/GuiliAnemoBoy/status/1816662611314057315"/>
    <n v="8.1359351174428198E+17"/>
    <s v="GuiliAnemoBoy"/>
    <x v="1044"/>
  </r>
  <r>
    <n v="1.81698330963073E+18"/>
    <s v="Fri Jul 26 23:45:53 +0000 2024"/>
    <n v="0"/>
    <s v="Harusnya ada aturan buat halal ditabrak sm tj yaqin gada lg yg lewat jalur busway"/>
    <n v="1.81698330963073E+18"/>
    <m/>
    <m/>
    <s v="in"/>
    <m/>
    <n v="0"/>
    <n v="0"/>
    <n v="0"/>
    <s v="https://x.com/raihanaryans/status/1816983309630734469"/>
    <n v="142612071"/>
    <s v="raihanaryans"/>
    <x v="1045"/>
  </r>
  <r>
    <n v="1.81679884483711E+18"/>
    <s v="Fri Jul 26 11:32:53 +0000 2024"/>
    <n v="1"/>
    <s v="Takut banget dihalte busway gw digoda goda sama koko-koko udah berumur Ngeliatinnya gitu banget juga "/>
    <n v="1.81679884483711E+18"/>
    <m/>
    <m/>
    <s v="in"/>
    <m/>
    <n v="0"/>
    <n v="0"/>
    <n v="0"/>
    <s v="https://x.com/needleholder_/status/1816798844837118415"/>
    <n v="1.5080880130242199E+18"/>
    <s v="needleholder_"/>
    <x v="1046"/>
  </r>
  <r>
    <n v="1.8164270577669E+18"/>
    <s v="Thu Jul 25 10:55:32 +0000 2024"/>
    <n v="0"/>
    <s v="Driver busway 6T ngejar apansi cepet cepet amat bru ngelangkah pintu nya dah ditutup suwe mana diketawain abang ojol."/>
    <n v="1.8164270577669E+18"/>
    <m/>
    <m/>
    <s v="in"/>
    <s v="Depok"/>
    <n v="0"/>
    <n v="1"/>
    <n v="0"/>
    <s v="https://x.com/Nadiasnaff/status/1816427057766908001"/>
    <n v="2169727578"/>
    <s v="Nadiasnaff"/>
    <x v="1047"/>
  </r>
  <r>
    <n v="1.8162714551240599E+18"/>
    <s v="Thu Jul 25 00:37:14 +0000 2024"/>
    <n v="0"/>
    <s v="mantan koruptor jadi komut mantan pemakai narkoba jadi komisaris mobil mentri masuk jalur busway...berita yg lagi2 bikin ngelus dada.Kita memang negara yang luar biasa...gak perlu jadi orang baik utk bisa jadi pejabat...keren.."/>
    <n v="1.8162714551240599E+18"/>
    <m/>
    <m/>
    <s v="in"/>
    <m/>
    <n v="0"/>
    <n v="0"/>
    <n v="0"/>
    <s v="https://x.com/Ramadian40/status/1816271455124062408"/>
    <n v="348792302"/>
    <s v="Ramadian40"/>
    <x v="1048"/>
  </r>
  <r>
    <n v="1.8169346594120901E+18"/>
    <s v="Fri Jul 26 20:32:34 +0000 2024"/>
    <n v="0"/>
    <s v="Ditanya Soal Mobil Masuk Jalur Busway Menag: Tanya yang Substantif Saja https://t.co/HCYHh81lPN"/>
    <n v="1.8169346594120901E+18"/>
    <m/>
    <m/>
    <s v="in"/>
    <s v="Indonesia"/>
    <n v="0"/>
    <n v="0"/>
    <n v="0"/>
    <s v="https://x.com/KompasTV/status/1816934659412099149"/>
    <n v="71436318"/>
    <s v="KompasTV"/>
    <x v="1049"/>
  </r>
  <r>
    <n v="1.8167893434844101E+18"/>
    <s v="Fri Jul 26 10:55:08 +0000 2024"/>
    <n v="1"/>
    <s v="Viral Mobil Pelat RI 24 Terobos Jalur Khusus Busway Menag Enggan Berkomentar https://t.co/xwpAwss8s5"/>
    <n v="1.8167893434844101E+18"/>
    <m/>
    <m/>
    <s v="in"/>
    <s v="Indonesia"/>
    <n v="0"/>
    <n v="2"/>
    <n v="0"/>
    <s v="https://x.com/KompasTV/status/1816789343484412256"/>
    <n v="71436318"/>
    <s v="KompasTV"/>
    <x v="1050"/>
  </r>
  <r>
    <n v="1.81678539173281E+18"/>
    <s v="Fri Jul 26 10:39:26 +0000 2024"/>
    <n v="1"/>
    <s v="Hari ini ngebolang ke blok m. Sehabis kontrol di Pelni. Naik busway dari tanah abang turun di terminal. Jalan ke blok m square. Puji syukur brunch hari ini mevvah Nasi goreng seafood + cumi bakar bumbu jimbaran ditraktir teman SMP. Sampai sekarang kenyangnya masih berasa "/>
    <n v="1.81678539173281E+18"/>
    <m/>
    <m/>
    <s v="in"/>
    <s v="Indonesia"/>
    <n v="0"/>
    <n v="0"/>
    <n v="0"/>
    <s v="https://x.com/yascasubekti/status/1816785391732817932"/>
    <n v="74130331"/>
    <s v="yascasubekti"/>
    <x v="1051"/>
  </r>
  <r>
    <n v="1.8164330214296599E+18"/>
    <s v="Thu Jul 25 11:19:14 +0000 2024"/>
    <n v="0"/>
    <s v="Random bngt ketemu mbak mbak dreamzen di busway di sapa dluan ternyata dia nanadongies juga "/>
    <n v="1.8164330214296599E+18"/>
    <m/>
    <m/>
    <s v="in"/>
    <m/>
    <n v="0"/>
    <n v="0"/>
    <n v="0"/>
    <s v="https://x.com/vonnyfatikasari/status/1816433021429665919"/>
    <n v="848456964"/>
    <s v="vonnyfatikasari"/>
    <x v="1052"/>
  </r>
  <r>
    <n v="1.8166262226565499E+18"/>
    <s v="Fri Jul 26 00:06:57 +0000 2024"/>
    <n v="0"/>
    <s v="tumben bgt busway galunggung lenggang"/>
    <n v="1.8166262226565499E+18"/>
    <m/>
    <m/>
    <s v="in"/>
    <m/>
    <n v="0"/>
    <n v="0"/>
    <n v="0"/>
    <s v="https://x.com/blueskiezs/status/1816626222656553107"/>
    <n v="1.12668013123219E+18"/>
    <s v="blueskiezs"/>
    <x v="1053"/>
  </r>
  <r>
    <n v="1.8163349580862999E+18"/>
    <s v="Thu Jul 25 04:49:34 +0000 2024"/>
    <n v="0"/>
    <s v="Ini Mobil Mewah yang Digunakan Menteri Agama Lewat Jalur Busway https://t.co/BqsCYV7dd2"/>
    <n v="1.8163349580862999E+18"/>
    <m/>
    <m/>
    <s v="in"/>
    <m/>
    <n v="1"/>
    <n v="1"/>
    <n v="0"/>
    <s v="https://x.com/VIVAcoid/status/1816334958086303861"/>
    <n v="41730943"/>
    <s v="VIVAcoid"/>
    <x v="1054"/>
  </r>
  <r>
    <n v="1.8167836506060101E+18"/>
    <s v="Fri Jul 26 10:32:31 +0000 2024"/>
    <n v="0"/>
    <s v="daily life anak rantau jakarta naik busway IDR 3 500 makan risol mayo 2 pcs buat sarapan IDR 6 000 makan siang di kantor IDR 22 000 pulang busway IDR 3 500 makan warteg IDR 15 000 NGEPAS ANJIR"/>
    <n v="1.8167836506060101E+18"/>
    <m/>
    <m/>
    <s v="in"/>
    <m/>
    <n v="0"/>
    <n v="1"/>
    <n v="0"/>
    <s v="https://x.com/myjwisung/status/1816783650606010434"/>
    <n v="1.2785289703553999E+18"/>
    <s v="myjwisung"/>
    <x v="1055"/>
  </r>
  <r>
    <n v="1.8164418849419599E+18"/>
    <s v="Thu Jul 25 11:54:27 +0000 2024"/>
    <n v="0"/>
    <s v="Barusan ada kecelakaan di Jl Panjang deket ITC Permata Hijau. Korban tergeletak di tengah jalan. Menurut info si pemotor masuk jalur busway nabrak mobil yg lagi puter balik. Si motor bawanya kenceng."/>
    <n v="1.8164418849419599E+18"/>
    <m/>
    <m/>
    <s v="in"/>
    <s v="Indonesia"/>
    <n v="1"/>
    <n v="0"/>
    <n v="0"/>
    <s v="https://x.com/Renji_Blues/status/1816441884941967434"/>
    <n v="97745478"/>
    <s v="Renji_Blues"/>
    <x v="1056"/>
  </r>
  <r>
    <n v="1.8164699511061299E+18"/>
    <s v="Thu Jul 25 13:45:59 +0000 2024"/>
    <n v="1"/>
    <s v="orang udik adalah orang yang nyela antrian busway tbtb ke tengah bukan ke sisi kiri or kanan dimana ada orang yang lebih dulu ngantri."/>
    <n v="1.8164699511061299E+18"/>
    <m/>
    <m/>
    <s v="in"/>
    <m/>
    <n v="0"/>
    <n v="0"/>
    <n v="0"/>
    <s v="https://x.com/eodiyang/status/1816469951106138270"/>
    <n v="8.0858607243943104E+17"/>
    <s v="eodiyang"/>
    <x v="1057"/>
  </r>
  <r>
    <n v="1.8168671753802501E+18"/>
    <s v="Fri Jul 26 16:04:25 +0000 2024"/>
    <n v="1"/>
    <s v="Fogo La Piazza Summarecon Mall Kelapa Gading Kelapa Gading. https://t.co/IKy1KUFQsh"/>
    <n v="1.8168671753802501E+18"/>
    <s v="https://pbs.twimg.com/media/GTbPCuKaIAA5Ajo.jpg"/>
    <m/>
    <s v="in"/>
    <s v="Priority Seat"/>
    <n v="0"/>
    <n v="0"/>
    <n v="0"/>
    <s v="https://x.com/26Ceicei/status/1816867175380258886"/>
    <n v="124639815"/>
    <s v="26Ceicei"/>
    <x v="1058"/>
  </r>
  <r>
    <n v="1.8168526851629701E+18"/>
    <s v="Fri Jul 26 15:06:50 +0000 2024"/>
    <n v="0"/>
    <s v=" gaada lebih sakit dan sedih drpd ditinggal busway sama lrt terakhir "/>
    <n v="1.8168526851629701E+18"/>
    <m/>
    <m/>
    <s v="in"/>
    <s v="Georgie K."/>
    <n v="0"/>
    <n v="3"/>
    <n v="0"/>
    <s v="https://x.com/yohanapada/status/1816852685162971636"/>
    <n v="9.3646415171447104E+17"/>
    <s v="yohanapada"/>
    <x v="1059"/>
  </r>
  <r>
    <n v="1.8168204372690199E+18"/>
    <s v="Fri Jul 26 12:58:41 +0000 2024"/>
    <n v="0"/>
    <s v="Akhir Cerita Pegawai Kemenkeu Dimarahi TNI Gegara Sebut Busway Cuma Bikin Macet Jakarta https://t.co/fFJdUgnsSB"/>
    <n v="1.8168204372690199E+18"/>
    <m/>
    <m/>
    <s v="in"/>
    <s v="Semarang"/>
    <n v="0"/>
    <n v="0"/>
    <n v="0"/>
    <s v="https://x.com/tribunjateng/status/1816820437269024919"/>
    <n v="263711825"/>
    <s v="tribunjateng"/>
    <x v="1060"/>
  </r>
  <r>
    <n v="1.81645592079855E+18"/>
    <s v="Thu Jul 25 12:50:14 +0000 2024"/>
    <n v="0"/>
    <s v="belom nonton aaaaaaaa masih di busway "/>
    <n v="1.81645592079855E+18"/>
    <m/>
    <m/>
    <s v="in"/>
    <s v="caratland"/>
    <n v="0"/>
    <n v="0"/>
    <n v="0"/>
    <s v="https://x.com/dstetc/status/1816455920798552211"/>
    <n v="2909027574"/>
    <s v="dstetc"/>
    <x v="1061"/>
  </r>
  <r>
    <n v="1.8164687606829701E+18"/>
    <s v="Thu Jul 25 13:41:15 +0000 2024"/>
    <n v="0"/>
    <s v="Salah naik busway. Ternyata si Busway ada yg reguler &amp;amp; via tol dengan nomer jalur yg sama. Kurang nonton video orang jalan2 pake busway keknya â€ï¸â€ï¸â€ï¸"/>
    <n v="1.8164687606829701E+18"/>
    <m/>
    <m/>
    <s v="in"/>
    <s v="Indonesia"/>
    <n v="0"/>
    <n v="0"/>
    <n v="0"/>
    <s v="https://x.com/yascasubekti/status/1816468760682971566"/>
    <n v="74130331"/>
    <s v="yascasubekti"/>
    <x v="1062"/>
  </r>
  <r>
    <n v="1.81641623411377E+18"/>
    <s v="Thu Jul 25 10:12:32 +0000 2024"/>
    <n v="0"/>
    <s v="capek juga ya ngejar2 busway"/>
    <n v="1.81641623411377E+18"/>
    <m/>
    <m/>
    <s v="in"/>
    <s v="Genshin player | she/her "/>
    <n v="0"/>
    <n v="0"/>
    <n v="0"/>
    <s v="https://x.com/ackedman/status/1816416234113777924"/>
    <n v="1.0416834943577201E+18"/>
    <s v="ackedman"/>
    <x v="1063"/>
  </r>
  <r>
    <n v="1.8166460424080799E+18"/>
    <s v="Fri Jul 26 01:25:42 +0000 2024"/>
    <n v="0"/>
    <s v="Busway minta maaf "/>
    <n v="1.8166460424080799E+18"/>
    <m/>
    <m/>
    <s v="in"/>
    <s v="Jakarta"/>
    <n v="0"/>
    <n v="0"/>
    <n v="0"/>
    <s v="https://x.com/tukanglaplampu/status/1816646042408088019"/>
    <n v="1622353362"/>
    <s v="tukanglaplampu"/>
    <x v="1064"/>
  </r>
  <r>
    <n v="1.81647925480642E+18"/>
    <s v="Thu Jul 25 14:22:57 +0000 2024"/>
    <n v="0"/>
    <s v="bisa ga sih dibangun KRL Sidoarjo-Malang yg jalannya tiap sejam sekali? atau kalo ga Busway deh yg sejam sekali. Biar kerja bisa naik angkutan umum aja"/>
    <n v="1.81647925480642E+18"/>
    <m/>
    <m/>
    <s v="in"/>
    <s v="surabaya ,indonesia"/>
    <n v="0"/>
    <n v="0"/>
    <n v="0"/>
    <s v="https://x.com/bsklurus/status/1816479254806425843"/>
    <n v="84533307"/>
    <s v="bsklurus"/>
    <x v="1065"/>
  </r>
  <r>
    <n v="1.81677961537507E+18"/>
    <s v="Fri Jul 26 10:16:29 +0000 2024"/>
    <n v="0"/>
    <s v="kalo ketemu beginian di busway gaakan turun gue"/>
    <n v="1.81677961537507E+18"/>
    <m/>
    <m/>
    <s v="in"/>
    <m/>
    <n v="0"/>
    <n v="0"/>
    <n v="0"/>
    <s v="https://x.com/naxgoor/status/1816779615375073338"/>
    <n v="1.2430043392426801E+18"/>
    <s v="naxgoor"/>
    <x v="1066"/>
  </r>
  <r>
    <n v="1.81927525104771E+18"/>
    <s v="Fri Aug 02 07:33:15 +0000 2024"/>
    <n v="97"/>
    <s v="Kabarnya hari ini akan ada demo di kantor PBNU Matraman mengaku dari elemen Aliansi Santri Gus Dur . Oh iya Ketua PCNU Indramayu KH Muhammad Mustofa sudah menegaskan tidak terlibat baik pengurus ataupun waega Nadliyin dalam demo di PBNU By the busway Koordinator aksi demo https://t.co/O5bodzyBaa"/>
    <n v="1.81927525104771E+18"/>
    <s v="https://pbs.twimg.com/media/GT9dLglb0AAiCmT.jpg"/>
    <m/>
    <s v="in"/>
    <s v="Jakarta Timur, DKI Jakarta"/>
    <n v="9"/>
    <n v="37"/>
    <n v="51"/>
    <s v="https://x.com/dwioktariyadi/status/1819275251047715259"/>
    <n v="1270077187"/>
    <s v="dwioktariyadi"/>
    <x v="1067"/>
  </r>
  <r>
    <n v="1.8209299833736E+18"/>
    <s v="Tue Aug 06 21:08:33 +0000 2024"/>
    <n v="11"/>
    <s v="From jemput di halte busway salemba carolus (sekarang nama haltenya paseban sih) To foto di rektorat https://t.co/V1Gb8k3ZOz"/>
    <n v="1.8209299833736E+18"/>
    <s v="https://pbs.twimg.com/media/GUU-IzMWMAArFGZ.jpg"/>
    <m/>
    <s v="in"/>
    <m/>
    <n v="0"/>
    <n v="0"/>
    <n v="1"/>
    <s v="https://x.com/nikigeologi/status/1820929983373607289"/>
    <n v="1.55644158586003E+18"/>
    <s v="nikigeologi"/>
    <x v="1068"/>
  </r>
  <r>
    <n v="1.82046227039858E+18"/>
    <s v="Mon Aug 05 14:10:02 +0000 2024"/>
    <n v="1"/>
    <s v="bangke perkara kimak gw ngakak di busway .... kalo ini lucu diawal biasanya ditengah2 mengguncang mental nih tp lanjutkaaan kak semangaaat https://t.co/TZZoOJZtrN"/>
    <n v="1.82046227039858E+18"/>
    <s v="https://pbs.twimg.com/media/GUOUyV-WUAAEwxm.jpg"/>
    <m/>
    <s v="in"/>
    <s v="Earth"/>
    <n v="0"/>
    <n v="0"/>
    <n v="1"/>
    <s v="https://x.com/elminwon/status/1820462270398582945"/>
    <n v="1.7467619963795599E+18"/>
    <s v="elminwon"/>
    <x v="1069"/>
  </r>
  <r>
    <n v="1.82029057836365E+18"/>
    <s v="Mon Aug 05 02:47:47 +0000 2024"/>
    <n v="0"/>
    <s v="Hari hari depan halte busway https://t.co/iShFxDGVVA"/>
    <n v="1.82029057836365E+18"/>
    <s v="https://pbs.twimg.com/media/GUL4oKSWwAAR39O.jpg"/>
    <m/>
    <s v="in"/>
    <s v="Swift Current, Saskatchewan"/>
    <n v="0"/>
    <n v="1"/>
    <n v="0"/>
    <s v="https://x.com/fyzlnrzl/status/1820290578363654199"/>
    <n v="264677177"/>
    <s v="fyzlnrzl"/>
    <x v="1070"/>
  </r>
  <r>
    <n v="1.82014042746465E+18"/>
    <s v="Sun Aug 04 16:51:09 +0000 2024"/>
    <n v="1"/>
    <s v="Sehat-sehat orang baik dan sekalian alam. Besok udah Senin : Halte Busway SMK 57 https://t.co/F5cmkpGv8a"/>
    <n v="1.82014042746465E+18"/>
    <s v="https://pbs.twimg.com/media/GUJwEpVbsAAjPVq.jpg"/>
    <m/>
    <s v="in"/>
    <s v="west coast, near lenteng"/>
    <n v="0"/>
    <n v="0"/>
    <n v="0"/>
    <s v="https://x.com/golekrasa/status/1820140427464651226"/>
    <n v="1.3258708456847099E+18"/>
    <s v="golekrasa"/>
    <x v="1071"/>
  </r>
  <r>
    <n v="1.8196895175716201E+18"/>
    <s v="Sat Aug 03 10:59:23 +0000 2024"/>
    <n v="2"/>
    <s v="tiap denger lagu ini selalu ke inget jamannya pkl lagu pkl gua bangett tiap berangkat sm pulang di busway pasti dengerinnya ini mulu i spend my weekends tryna get you off my mind again but i can't make it stop~~~ https://t.co/fvZQsPXiXJ"/>
    <n v="1.8196895175716201E+18"/>
    <s v="https://pbs.twimg.com/media/GUDV-MmaIAAnszb.jpg"/>
    <m/>
    <s v="in"/>
    <m/>
    <n v="0"/>
    <n v="0"/>
    <n v="0"/>
    <s v="https://x.com/bvrriesgrl/status/1819689517571621069"/>
    <n v="1.2901242026289001E+18"/>
    <s v="bvrriesgrl"/>
    <x v="1072"/>
  </r>
  <r>
    <n v="1.8204397809850399E+18"/>
    <s v="Mon Aug 05 12:40:40 +0000 2024"/>
    <n v="0"/>
    <s v="Baydeway miniway busway ada . Yg mau ndak .. hehe .he . Drop..usn nya dong cantik2ku . https://t.co/8Dk9w85lHw"/>
    <n v="1.8204397809850399E+18"/>
    <s v="https://pbs.twimg.com/media/GUOAVEfboAAKAou.jpg"/>
    <m/>
    <s v="in"/>
    <m/>
    <n v="1"/>
    <n v="36"/>
    <n v="0"/>
    <s v="https://x.com/jojohaechi/status/1820439780985041303"/>
    <n v="1.6620370420277E+18"/>
    <s v="jojohaechi"/>
    <x v="1073"/>
  </r>
  <r>
    <n v="1.82040914494145E+18"/>
    <s v="Mon Aug 05 10:38:56 +0000 2024"/>
    <n v="2"/>
    <s v="SELAMAT DEBUT SOLO!! Anjay busway didiemin malah debut solo bukan main sukses terus abang abang ntar rilis kita rayakan yg lbh meriah https://t.co/cjdSCOx1s0"/>
    <n v="1.82040914494145E+18"/>
    <s v="https://pbs.twimg.com/media/GUNkeEOW4AADfif.jpg"/>
    <m/>
    <s v="in"/>
    <s v="#ð™§ð™šð™©ð™§ð™¤ð™›ð™¤ð™¡ð™ ð™¨"/>
    <n v="1"/>
    <n v="2"/>
    <n v="2"/>
    <s v="https://x.com/jungmwu/status/1820409144941453798"/>
    <n v="1.58214624355981E+18"/>
    <s v="jungmwu"/>
    <x v="1074"/>
  </r>
  <r>
    <n v="1.8204267688824699E+18"/>
    <s v="Mon Aug 05 11:48:58 +0000 2024"/>
    <n v="8"/>
    <s v="tebak halte yg bener kita ciuman di busway slurp slurp slurp kecup aku sayang &amp;gt;3&amp;lt; https://t.co/6sAYSlcTL4"/>
    <n v="1.8204267688824699E+18"/>
    <s v="https://pbs.twimg.com/media/GUN0ftibQAAHUC_.jpg"/>
    <m/>
    <s v="in"/>
    <s v="jkt"/>
    <n v="0"/>
    <n v="9"/>
    <n v="0"/>
    <s v="https://x.com/axyowk/status/1820426768882471357"/>
    <n v="8.3487370580099405E+17"/>
    <s v="axyowk"/>
    <x v="1075"/>
  </r>
  <r>
    <n v="1.82079891989667E+18"/>
    <s v="Tue Aug 06 12:27:45 +0000 2024"/>
    <n v="0"/>
    <s v="ANJRITTTTT FAAKKKK MEN gara garaaa liat foto ini aku jadi nabrak pel petugas kebersihan di halte busway!! MALUUUU BANGETT NA TANGGUNG JAWAPPPP NIKAHIN AKU CEPET!! BIAR AKU EGX MALUUU https://t.co/fguLpbaAsd"/>
    <n v="1.82079891989667E+18"/>
    <s v="https://pbs.twimg.com/media/GUTG9gGbUAAxXvb.jpg"/>
    <m/>
    <s v="in"/>
    <s v="sehun haechan 24/7"/>
    <n v="0"/>
    <n v="0"/>
    <n v="0"/>
    <s v="https://x.com/iocastee/status/1820798919896678764"/>
    <n v="1.3695011335095199E+18"/>
    <s v="iocastee"/>
    <x v="1076"/>
  </r>
  <r>
    <n v="1.8204188500616901E+18"/>
    <s v="Mon Aug 05 11:17:30 +0000 2024"/>
    <n v="21"/>
    <s v="Buku yang ketinggalan di busway itu yang ini. Tapi untung banget crewnya pada garcep dan mau bantu sampein ke temenku. Terima kasih banyak. Aku pikir kalo dompet dan udah selama itu mungkin udah lenyap. Tapi buku kayaknya orang gak gitu tertarik jadi pasti aman lah ya. https://t.co/uFM1jdlK5O"/>
    <n v="1.8204188500616901E+18"/>
    <s v="https://pbs.twimg.com/media/GUNtRKwXkAEFVin.jpg"/>
    <m/>
    <s v="in"/>
    <s v="Banten, Indonesia"/>
    <n v="0"/>
    <n v="4"/>
    <n v="2"/>
    <s v="https://x.com/delasyahmareads/status/1820418850061693411"/>
    <n v="99433999"/>
    <s v="delasyahmareads"/>
    <x v="1077"/>
  </r>
  <r>
    <n v="1.8199328826575501E+18"/>
    <s v="Sun Aug 04 03:06:26 +0000 2024"/>
    <n v="1"/>
    <s v=" gua pengen bisa bawa busway help"/>
    <n v="1.8199328826575501E+18"/>
    <m/>
    <m/>
    <s v="in"/>
    <m/>
    <n v="0"/>
    <n v="0"/>
    <n v="0"/>
    <s v="https://x.com/sunraesthethic/status/1819932882657554453"/>
    <n v="1.7468829320218501E+18"/>
    <s v="sunraesthethic"/>
    <x v="1078"/>
  </r>
  <r>
    <n v="1.8207299408177001E+18"/>
    <s v="Tue Aug 06 07:53:40 +0000 2024"/>
    <n v="78"/>
    <s v="Di Jakarta nyebutnya Busway gandeng."/>
    <n v="1.8207299408177001E+18"/>
    <m/>
    <m/>
    <s v="in"/>
    <m/>
    <n v="0"/>
    <n v="6"/>
    <n v="32"/>
    <s v="https://x.com/fajarnugros/status/1820729940817703214"/>
    <n v="36321448"/>
    <s v="fajarnugros"/>
    <x v="1079"/>
  </r>
  <r>
    <n v="1.81932104168205E+18"/>
    <s v="Fri Aug 02 10:35:12 +0000 2024"/>
    <n v="6"/>
    <s v="tidur di busway enak bgt"/>
    <n v="1.81932104168205E+18"/>
    <m/>
    <m/>
    <s v="in"/>
    <m/>
    <n v="0"/>
    <n v="3"/>
    <n v="0"/>
    <s v="https://x.com/itsngantukan/status/1819321041682051492"/>
    <n v="1.3042933034378501E+18"/>
    <s v="itsngantukan"/>
    <x v="1080"/>
  </r>
  <r>
    <n v="1.8208156980855099E+18"/>
    <s v="Tue Aug 06 13:34:26 +0000 2024"/>
    <n v="0"/>
    <s v="Lewat dtengah kota metropolitan namanya busway. Klo lewat dtengah hutan namanya kereta otonom. Pdhal sama2 bus gandeng Para pemuja ikn udah tau blm https://t.co/dlL2rGB7Z9"/>
    <n v="1.8208156980855099E+18"/>
    <s v="https://pbs.twimg.com/media/GUTWOkVbQAAfl8a.jpg"/>
    <m/>
    <s v="in"/>
    <m/>
    <n v="0"/>
    <n v="0"/>
    <n v="0"/>
    <s v="https://x.com/UkhtyZahra3/status/1820815698085515531"/>
    <n v="1.0368284052981199E+18"/>
    <s v="UkhtyZahra3"/>
    <x v="1081"/>
  </r>
  <r>
    <n v="1.8203160609288801E+18"/>
    <s v="Mon Aug 05 04:29:03 +0000 2024"/>
    <n v="5"/>
    <s v="males banget ke kampus kalo earphone rusak gini di busway ga bisa musikan "/>
    <n v="1.8203160609288801E+18"/>
    <m/>
    <m/>
    <s v="in"/>
    <s v="bogor"/>
    <n v="0"/>
    <n v="0"/>
    <n v="0"/>
    <s v="https://x.com/serenitycactus/status/1820316060928888977"/>
    <n v="1.7760720278349199E+18"/>
    <s v="serenitycactus"/>
    <x v="1082"/>
  </r>
  <r>
    <n v="1.8204557658383099E+18"/>
    <s v="Mon Aug 05 13:44:11 +0000 2024"/>
    <n v="2"/>
    <s v="Ketemu orang cakep bgt di busway huhu "/>
    <n v="1.8204557658383099E+18"/>
    <m/>
    <m/>
    <s v="in"/>
    <s v="Jakarta Capital Region, Indone"/>
    <n v="0"/>
    <n v="1"/>
    <n v="0"/>
    <s v="https://x.com/Sugmadike_2/status/1820455765838311724"/>
    <n v="1.6828410595362701E+18"/>
    <s v="Sugmadike_2"/>
    <x v="1083"/>
  </r>
  <r>
    <n v="1.8203705103474099E+18"/>
    <s v="Mon Aug 05 08:05:25 +0000 2024"/>
    <n v="0"/>
    <s v="Sumpah keren banget noise cancellingnya nampol Lagi di busway muter lagu jadul volume gede lgsg pasang tws aktifin mode NC ga denger. Sayup2 masih denger sih tp worth it banget tws harga 150k https://t.co/sLp6UWf9k6"/>
    <n v="1.8203705103474099E+18"/>
    <s v="https://pbs.twimg.com/media/GUNBU8mbUAAAqvQ.jpg"/>
    <m/>
    <s v="in"/>
    <m/>
    <n v="0"/>
    <n v="0"/>
    <n v="0"/>
    <s v="https://x.com/dhetaesha/status/1820370510347411463"/>
    <n v="981863587"/>
    <s v="dhetaesha"/>
    <x v="1084"/>
  </r>
  <r>
    <n v="1.82037866689713E+18"/>
    <s v="Mon Aug 05 08:37:49 +0000 2024"/>
    <n v="2"/>
    <s v="astaga mana busway ac mati pula pen ngamuk sumpah"/>
    <n v="1.82037866689713E+18"/>
    <m/>
    <m/>
    <s v="in"/>
    <s v="bogor"/>
    <n v="0"/>
    <n v="0"/>
    <n v="0"/>
    <s v="https://x.com/serenitycactus/status/1820378666897137798"/>
    <n v="1.7760720278349199E+18"/>
    <s v="serenitycactus"/>
    <x v="1085"/>
  </r>
  <r>
    <n v="1.8202363618296901E+18"/>
    <s v="Sun Aug 04 23:12:21 +0000 2024"/>
    <n v="0"/>
    <s v=" @RadioElshinta TL Pos pengumben macet padat lihat fenomena orang lebihbsuka nail motor karena @PT_Transjakarta terlalu sedikit tidak seperti Singapore dan Korea orang jadi malas naik Busway https://t.co/LECdDTTINa"/>
    <n v="1.8202363618296901E+18"/>
    <s v="https://pbs.twimg.com/media/GULHUUqaoAARefh.jpg"/>
    <m/>
    <s v="in"/>
    <m/>
    <n v="0"/>
    <n v="1"/>
    <n v="1"/>
    <s v="https://x.com/Donynugroho/status/1820236361829699848"/>
    <n v="100097061"/>
    <s v="Donynugroho"/>
    <x v="1086"/>
  </r>
  <r>
    <n v="1.8208575953490701E+18"/>
    <s v="Tue Aug 06 16:20:55 +0000 2024"/>
    <n v="0"/>
    <s v="GBK DONGG.. aduh skip deh jis akses transportnya susah banget gile. Jauh dari mana mana juga. GBK tuh misal kesulitan naik busway/ojol/mrt juga jalan aja bareng2 carat yg lain bakalan nyampe juga ke stasiun krl terdekat"/>
    <n v="1.8208575953490701E+18"/>
    <m/>
    <m/>
    <s v="in"/>
    <m/>
    <n v="0"/>
    <n v="1"/>
    <n v="0"/>
    <s v="https://x.com/saicarat/status/1820857595349074176"/>
    <n v="1162122824"/>
    <s v="saicarat"/>
    <x v="1087"/>
  </r>
  <r>
    <n v="1.8200228618281001E+18"/>
    <s v="Sun Aug 04 09:03:59 +0000 2024"/>
    <n v="1"/>
    <s v="Alhamdulillah selamat first time naik tj... Meskipun sempet kesasar dan salah naik busway https://t.co/tUftM01ZfS"/>
    <n v="1.8200228618281001E+18"/>
    <s v="https://pbs.twimg.com/media/GUIFI5mWoAAy7YN.jpg"/>
    <m/>
    <s v="in"/>
    <s v="uin jktáµ–Ë¢Ê¸Â²â´"/>
    <n v="0"/>
    <n v="0"/>
    <n v="0"/>
    <s v="https://x.com/adzkiiyaa/status/1820022861828108748"/>
    <n v="1.3510876064492401E+18"/>
    <s v="adzkiiyaa"/>
    <x v="1088"/>
  </r>
  <r>
    <n v="1.82010379904403E+18"/>
    <s v="Sun Aug 04 14:25:36 +0000 2024"/>
    <n v="9"/>
    <s v="Gedung Filateli Jakarta yang kini berganti nama menjadi Pos Bloc Jakarta. https://t.co/Zr4C1m7TMv"/>
    <n v="1.82010379904403E+18"/>
    <s v="https://pbs.twimg.com/media/GUJOwAYbwAADzoS.jpg"/>
    <m/>
    <s v="in"/>
    <s v="Priority Seat"/>
    <n v="0"/>
    <n v="1"/>
    <n v="1"/>
    <s v="https://x.com/26Ceicei/status/1820103799044030842"/>
    <n v="124639815"/>
    <s v="26Ceicei"/>
    <x v="1089"/>
  </r>
  <r>
    <n v="1.82069746739617E+18"/>
    <s v="Tue Aug 06 05:44:37 +0000 2024"/>
    <n v="4"/>
    <s v="Kalau naik busway siang-siang jam segini isinya koko-koko brondong semua (sekedar tips)"/>
    <n v="1.82069746739617E+18"/>
    <m/>
    <m/>
    <s v="in"/>
    <s v="Jakarta Capital Region"/>
    <n v="0"/>
    <n v="3"/>
    <n v="0"/>
    <s v="https://x.com/aldoinblue/status/1820697467396178253"/>
    <n v="1.0028414694413199E+18"/>
    <s v="aldoinblue"/>
    <x v="1090"/>
  </r>
  <r>
    <n v="1.8189653694802099E+18"/>
    <s v="Thu Aug 01 11:01:53 +0000 2024"/>
    <n v="0"/>
    <s v="feeling nyampe rumah pas pulang naik ojol sm busway beda bgt "/>
    <n v="1.8189653694802099E+18"/>
    <m/>
    <m/>
    <s v="in"/>
    <m/>
    <n v="0"/>
    <n v="1"/>
    <n v="0"/>
    <s v="https://x.com/verddonk/status/1818965369480212703"/>
    <n v="1.76464408965454E+18"/>
    <s v="verddonk"/>
    <x v="1091"/>
  </r>
  <r>
    <n v="1.8205036335759601E+18"/>
    <s v="Mon Aug 05 16:54:24 +0000 2024"/>
    <n v="0"/>
    <s v="tas gue kejepit di busway abis itu gue teriak wehhh buka ga ni pintu tas gue kejepit woy malu bgt ga si teriak kek gini untung dulu masih smp"/>
    <n v="1.8205036335759601E+18"/>
    <m/>
    <m/>
    <s v="in"/>
    <s v="DKI Jakarta, Indonesia"/>
    <n v="0"/>
    <n v="0"/>
    <n v="0"/>
    <s v="https://x.com/ikgf244/status/1820503633575969089"/>
    <n v="1.1710707043866199E+18"/>
    <s v="ikgf244"/>
    <x v="1092"/>
  </r>
  <r>
    <n v="1.8189589101720699E+18"/>
    <s v="Thu Aug 01 10:36:13 +0000 2024"/>
    <n v="0"/>
    <s v="Suku Dinas Pertamanan dan Hutan Kota (Tamhut) Jakarta Barat menata dan mempercatik kawasan jalur hijau busway Jalan Kyai Tapa Kelurahan Grogol Kecamatan Grogol Patamburan dengan ribuan tanaman hias bougenville dan pretty pink Kamis (1/8). https://t.co/SHs09ZrEYC"/>
    <n v="1.8189589101720699E+18"/>
    <s v="https://pbs.twimg.com/media/GT49euubUAArPJg.jpg"/>
    <m/>
    <s v="in"/>
    <s v="Blok A Lantai 9, Walikota JB"/>
    <n v="0"/>
    <n v="0"/>
    <n v="0"/>
    <s v="https://x.com/kotajakbar/status/1818958910172078312"/>
    <n v="587872495"/>
    <s v="kotajakbar"/>
    <x v="1093"/>
  </r>
  <r>
    <n v="1.8199720993199201E+18"/>
    <s v="Sun Aug 04 05:42:16 +0000 2024"/>
    <n v="3"/>
    <s v="by the way anyway busway ditinggal mudik 3 minggu ternyata penduduk kosan pada berubah bayangin gw lagi beres2 sambil buka pintu udah 2 orang berbeda shirtless dan 2 orang gempal pake kutang kek oh my god heaven banget buat mata gw"/>
    <n v="1.8199720993199201E+18"/>
    <m/>
    <m/>
    <s v="in"/>
    <s v="bgr/sby"/>
    <n v="0"/>
    <n v="2"/>
    <n v="0"/>
    <s v="https://x.com/robotdiesel/status/1819972099319923133"/>
    <n v="1.54673142484513E+18"/>
    <s v="robotdiesel"/>
    <x v="1094"/>
  </r>
  <r>
    <n v="1.82005715834159E+18"/>
    <s v="Sun Aug 04 11:20:16 +0000 2024"/>
    <n v="0"/>
    <s v="punya hoby baru kap agak pusing dan stress keliling jkt naik busway"/>
    <n v="1.82005715834159E+18"/>
    <m/>
    <m/>
    <s v="in"/>
    <s v="Indonesia"/>
    <n v="0"/>
    <n v="1"/>
    <n v="0"/>
    <s v="https://x.com/papihsugarfree/status/1820057158341599515"/>
    <n v="2882928228"/>
    <s v="papihsugarfree"/>
    <x v="1095"/>
  </r>
  <r>
    <n v="1.8195624193055099E+18"/>
    <s v="Sat Aug 03 02:34:21 +0000 2024"/>
    <n v="0"/>
    <s v="btw busway sebagai warga kenjeran dst uang yang turun puluhan T. dananya dari dibai dan sebagian pemilik pantai mentari. coba cek jajaran pemilik pantai mentari berinisial DI xixi"/>
    <n v="1.8195624193055099E+18"/>
    <m/>
    <m/>
    <s v="in"/>
    <s v="Kota Surabaya, Jawa Timur"/>
    <n v="0"/>
    <n v="1"/>
    <n v="1"/>
    <s v="https://x.com/strygprtm/status/1819562419305517154"/>
    <n v="323081289"/>
    <s v="strygprtm"/>
    <x v="1096"/>
  </r>
  <r>
    <n v="1.82078623165729E+18"/>
    <s v="Tue Aug 06 11:37:20 +0000 2024"/>
    <n v="0"/>
    <s v="dingin di busway lebih dingin dari sikap cool mu itu met"/>
    <n v="1.82078623165729E+18"/>
    <m/>
    <m/>
    <s v="in"/>
    <s v="dnf"/>
    <n v="0"/>
    <n v="1"/>
    <n v="0"/>
    <s v="https://x.com/n0phyte/status/1820786231657299970"/>
    <n v="1.6233840350400399E+18"/>
    <s v="n0phyte"/>
    <x v="1097"/>
  </r>
  <r>
    <n v="1.8204743296684101E+18"/>
    <s v="Mon Aug 05 14:57:57 +0000 2024"/>
    <n v="0"/>
    <s v="pls bang gue ga pernah mencari username tt lu tapi kenapa tiba2 muncul live lu yg pas begini tadi??? mana lg didalam bus busway "/>
    <n v="1.8204743296684101E+18"/>
    <m/>
    <m/>
    <s v="in"/>
    <s v="Tampan, Indonesia"/>
    <n v="0"/>
    <n v="3"/>
    <n v="0"/>
    <s v="https://x.com/sukauncutdick/status/1820474329668419653"/>
    <n v="1.60777972121091E+18"/>
    <s v="sukauncutdick"/>
    <x v="1098"/>
  </r>
  <r>
    <n v="1.8203467665476301E+18"/>
    <s v="Mon Aug 05 06:31:04 +0000 2024"/>
    <n v="1"/>
    <s v="malu bgt salah naik busway bukannya naik D21 malah 4B untung nyadarnya masih di sekitar pasar minggu"/>
    <n v="1.8203467665476301E+18"/>
    <m/>
    <m/>
    <s v="in"/>
    <s v="hospital administration uiâ€™24"/>
    <n v="0"/>
    <n v="3"/>
    <n v="0"/>
    <s v="https://x.com/jahekukus/status/1820346766547636318"/>
    <n v="1.00213493336675E+18"/>
    <s v="jahekukus"/>
    <x v="1099"/>
  </r>
  <r>
    <n v="1.82084241534083E+18"/>
    <s v="Tue Aug 06 15:20:36 +0000 2024"/>
    <n v="1"/>
    <s v="babu! Sender mau ke hoyofest yang Gandaria City tapi bingung naik transum apa. Ada yang tahu stasiun KRL/MRT atau halte busway yang paling dekat sama Gancit apa ya? TIA https://t.co/Fkus9r0Oma"/>
    <n v="1.82084241534083E+18"/>
    <s v="https://pbs.twimg.com/media/GUTuhuiX0AABZVp.jpg"/>
    <m/>
    <s v="in"/>
    <s v="Natlan, Teyvat"/>
    <n v="0"/>
    <n v="8"/>
    <n v="0"/>
    <s v="https://x.com/babufess/status/1820842415340835026"/>
    <n v="1.37359289091649E+18"/>
    <s v="babufess"/>
    <x v="1100"/>
  </r>
  <r>
    <n v="1.8195577377114199E+18"/>
    <s v="Sat Aug 03 02:15:45 +0000 2024"/>
    <n v="0"/>
    <s v="KNP SIH GWEH MALU BGT NGETAP KARTU KOSONG mana busway non BRT"/>
    <n v="1.8195577377114199E+18"/>
    <m/>
    <m/>
    <s v="in"/>
    <s v="Jakarta Selatan, DKI Jakarta"/>
    <n v="0"/>
    <n v="0"/>
    <n v="0"/>
    <s v="https://x.com/elsagyuu/status/1819557737711427594"/>
    <n v="518257466"/>
    <s v="elsagyuu"/>
    <x v="1101"/>
  </r>
  <r>
    <n v="1.8190450169349601E+18"/>
    <s v="Thu Aug 01 16:18:22 +0000 2024"/>
    <n v="1"/>
    <s v="?? Gw berduit juga ya serah gw anj mau naik krl kek busway kek kasian bumil nya kena julis chik chik"/>
    <n v="1.8190450169349601E+18"/>
    <m/>
    <m/>
    <s v="in"/>
    <m/>
    <n v="0"/>
    <n v="0"/>
    <n v="0"/>
    <s v="https://x.com/gryffskoo/status/1819045016934961388"/>
    <n v="1.2930882240221499E+18"/>
    <s v="gryffskoo"/>
    <x v="1102"/>
  </r>
  <r>
    <n v="1.8202934564698399E+18"/>
    <s v="Mon Aug 05 02:59:14 +0000 2024"/>
    <n v="1"/>
    <s v="Tdi kan naik busway seperti biasa trs ada tuh satu penumpang normal yg duduk di kursi PRIORITAS krna kosong kan..nah pas berenti ada yg naik ibu HAMIL baru 4 bulan keliatannya nah si normal ini kaga mau ngalah anjing!?!? Dia ga mau pindah gegara dia yg pertama naik?????"/>
    <n v="1.8202934564698399E+18"/>
    <m/>
    <m/>
    <s v="in"/>
    <s v="warn; mdni, bxb, gxg."/>
    <n v="0"/>
    <n v="1"/>
    <n v="0"/>
    <s v="https://x.com/kkurominei/status/1820293456469840077"/>
    <n v="1.6015197459661E+18"/>
    <s v="kkurominei"/>
    <x v="1103"/>
  </r>
  <r>
    <n v="1.82047797336096E+18"/>
    <s v="Mon Aug 05 15:12:26 +0000 2024"/>
    <n v="0"/>
    <s v=" bapak bisa bunuh saya loh pak kata seseorang yang NABRAK busway. playvic banget bilang begitu. padahal saksi mata (orang yang di busway inc me) jelas semua ngeliat dia yang nabrak."/>
    <n v="1.82047797336096E+18"/>
    <m/>
    <m/>
    <s v="in"/>
    <s v="127 aespa en- ateez rv"/>
    <n v="0"/>
    <n v="1"/>
    <n v="0"/>
    <s v="https://x.com/sugarinabluu/status/1820477973360963782"/>
    <n v="9.0395304640050701E+17"/>
    <s v="sugarinabluu"/>
    <x v="1104"/>
  </r>
  <r>
    <n v="1.81969474598512E+18"/>
    <s v="Sat Aug 03 11:20:10 +0000 2024"/>
    <n v="12"/>
    <s v="work! Ada yang punya info kosan daerah Jakarta Kota? Yg deket stasiun/halte busway pokoknya tinggal jalan kaki gitu. Sender pertama kali mau rantau daerah situ &amp;amp; gk bw kendaraan jg. Boleh share yg punya infonya budget 1jt an makasih "/>
    <n v="1.81969474598512E+18"/>
    <m/>
    <m/>
    <s v="in"/>
    <m/>
    <n v="0"/>
    <n v="3"/>
    <n v="0"/>
    <s v="https://x.com/worksfess/status/1819694745985122553"/>
    <n v="1.24459736182688E+18"/>
    <s v="worksfess"/>
    <x v="1105"/>
  </r>
  <r>
    <n v="1.8197536097326899E+18"/>
    <s v="Sat Aug 03 15:14:04 +0000 2024"/>
    <n v="0"/>
    <s v="spend money buat naik ojol karna capekkkk banget naik busway https://t.co/P0IiKu1bkC"/>
    <n v="1.8197536097326899E+18"/>
    <s v="https://pbs.twimg.com/media/GUEQQdxbUAALxId.jpg"/>
    <m/>
    <s v="in"/>
    <m/>
    <n v="0"/>
    <n v="0"/>
    <n v="0"/>
    <s v="https://x.com/sky_leemarkeu/status/1819753609732690183"/>
    <n v="1.5446855090032599E+18"/>
    <s v="sky_leemarkeu"/>
    <x v="1106"/>
  </r>
  <r>
    <n v="1.8204564897290601E+18"/>
    <s v="Tue Aug 06 01:47:54 +0000 2024"/>
    <n v="8"/>
    <s v="@pandji Beberapa kali sama istri makan di penjual pinggir jalan dekat halte busway pasar Genjing dapatnya oke terus. Pernah juga ke madipo emang agak kurang rasanya mungkin karena ayce. Titiknya dekat Penny Lane di bawah tapi gak tau masih buka apa enggak ya https://t.co/PATBMsS3U5"/>
    <n v="1.82063789397683E+18"/>
    <s v="https://pbs.twimg.com/media/GUQ0gCIbwAAIVNo.jpg"/>
    <s v="pandji"/>
    <s v="in"/>
    <s v="Jakarta, Indonesia"/>
    <n v="0"/>
    <n v="0"/>
    <n v="1"/>
    <s v="https://x.com/andreqve/status/1820637893976838438"/>
    <n v="281953234"/>
    <s v="andreqve"/>
    <x v="1107"/>
  </r>
  <r>
    <n v="1.81933426052194E+18"/>
    <s v="Fri Aug 02 11:27:43 +0000 2024"/>
    <n v="1"/>
    <s v="mobil tolol masuk jalur busway trs hampir nyerempet tj gue hADEHHHH https://t.co/4Rc3hd1n9U"/>
    <n v="1.81933426052194E+18"/>
    <s v="https://pbs.twimg.com/ext_tw_video_thumb/1819334236643774465/pu/img/6gnYrraRndb3Eyo1.jpg"/>
    <m/>
    <s v="in"/>
    <s v="people pleaser "/>
    <n v="0"/>
    <n v="0"/>
    <n v="0"/>
    <s v="https://x.com/charmoleon/status/1819334260521947195"/>
    <n v="1.2644634512770199E+18"/>
    <s v="charmoleon"/>
    <x v="1108"/>
  </r>
  <r>
    <n v="1.8208536618133901E+18"/>
    <s v="Tue Aug 06 16:05:17 +0000 2024"/>
    <n v="0"/>
    <s v="for the first time tidur senyenyak itu di busway ï¸ini bekas aslinya lebih merah lol https://t.co/qxGPJXHvcY"/>
    <n v="1.8208536618133901E+18"/>
    <s v="https://pbs.twimg.com/media/GUT4vyKbcAAcplp.jpg"/>
    <m/>
    <s v="in"/>
    <m/>
    <n v="0"/>
    <n v="1"/>
    <n v="0"/>
    <s v="https://x.com/gexelldig/status/1820853661813391597"/>
    <n v="3304588957"/>
    <s v="gexelldig"/>
    <x v="1109"/>
  </r>
  <r>
    <n v="1.82004657722399E+18"/>
    <s v="Sun Aug 04 10:38:13 +0000 2024"/>
    <n v="4"/>
    <s v="Darmi almond. Susu Mbok Darmi Halte Transjakarta Juanda Kebon Kelapa. https://t.co/tIbvnEASfZ"/>
    <n v="1.82004657722399E+18"/>
    <s v="https://pbs.twimg.com/media/GUIat0hX0AAG5NA.jpg"/>
    <m/>
    <s v="in"/>
    <s v="Priority Seat"/>
    <n v="0"/>
    <n v="0"/>
    <n v="0"/>
    <s v="https://x.com/26Ceicei/status/1820046577223991670"/>
    <n v="124639815"/>
    <s v="26Ceicei"/>
    <x v="1110"/>
  </r>
  <r>
    <n v="1.8207409568384E+18"/>
    <s v="Tue Aug 06 08:37:26 +0000 2024"/>
    <n v="1"/>
    <s v="Namanya Jaklingko dong Anabulku tar kukasi nama busway deh"/>
    <n v="1.8207409568384E+18"/>
    <m/>
    <m/>
    <s v="in"/>
    <s v="Bangkok, Thailand"/>
    <n v="0"/>
    <n v="0"/>
    <n v="0"/>
    <s v="https://x.com/chirawan_cher/status/1820740956838400239"/>
    <n v="1.3572853641178099E+18"/>
    <s v="chirawan_cher"/>
    <x v="1111"/>
  </r>
  <r>
    <n v="1.8203998798036101E+18"/>
    <s v="Mon Aug 05 10:02:07 +0000 2024"/>
    <n v="0"/>
    <s v="Dampak kemacetan di Pancoran Jakarta Selatan membuat laju bus TransJakarta terhambat. Banyak penumpang mengeluh harus menunggu lama di halte #pasangmata #lalulintas #transportasiumum #transjakarta #busway https://t.co/11h06RvNsR https://t.co/kHUj2zfz97"/>
    <n v="1.8203998798036101E+18"/>
    <s v="https://pbs.twimg.com/media/GUNcCzjWoAA6jaz.jpg"/>
    <m/>
    <s v="in"/>
    <s v="Indonesia"/>
    <n v="0"/>
    <n v="0"/>
    <n v="0"/>
    <s v="https://x.com/PasangMata/status/1820399879803617366"/>
    <n v="2232398486"/>
    <s v="PasangMata"/>
    <x v="1112"/>
  </r>
  <r>
    <n v="1.8204716386365599E+18"/>
    <s v="Mon Aug 05 14:47:16 +0000 2024"/>
    <n v="2"/>
    <s v="bytheway busway moots aku dsini kbanyakan dari gen apa deh ada yg sama kek aku gen Z jg gasi ato ada yg alpha jg"/>
    <n v="1.8204716386365599E+18"/>
    <m/>
    <m/>
    <s v="in"/>
    <s v="plss turn off my retweets-!!"/>
    <n v="0"/>
    <n v="10"/>
    <n v="0"/>
    <s v="https://x.com/minkimaws/status/1820471638636560667"/>
    <n v="1.6437811755411E+18"/>
    <s v="minkimaws"/>
    <x v="1113"/>
  </r>
  <r>
    <n v="1.82080801037523E+18"/>
    <s v="Tue Aug 06 13:03:53 +0000 2024"/>
    <n v="0"/>
    <s v="Ga setuju separator busway dibuka. Naik kendaraan pribadi resikonya ya macet"/>
    <n v="1.82080801037523E+18"/>
    <m/>
    <m/>
    <s v="in"/>
    <m/>
    <n v="0"/>
    <n v="1"/>
    <n v="0"/>
    <s v="https://x.com/Radityo_utomo/status/1820808010375233884"/>
    <n v="160157834"/>
    <s v="Radityo_utomo"/>
    <x v="1114"/>
  </r>
  <r>
    <n v="1.8200700553650299E+18"/>
    <s v="Sun Aug 04 12:11:31 +0000 2024"/>
    <n v="0"/>
    <s v="Hi nder aku pp dari kosan ke kantor hampir 2 jam karena emang pengen nyari kosan yang murah tapi juga deket sama halte (boong gak deket sih harus jalan kaki 800meter dulu) haha Soalnya yg deket kantor mahal mahal banget dan enaknya di Jakarta walaupun jauh ada busway"/>
    <n v="1.8200700553650299E+18"/>
    <m/>
    <m/>
    <s v="in"/>
    <s v="02l"/>
    <n v="0"/>
    <n v="0"/>
    <n v="0"/>
    <s v="https://x.com/Vtreas3/status/1820070055365038586"/>
    <n v="1.2808811526312599E+18"/>
    <s v="Vtreas3"/>
    <x v="1115"/>
  </r>
  <r>
    <n v="1.81934750385215E+18"/>
    <s v="Fri Aug 02 12:20:21 +0000 2024"/>
    <n v="0"/>
    <s v="Woi capek bgt tiap hari naik busway tp masih ad yg bau. Nih ada produk baru NIVEA MEN DEEP ESPRESSO deo yg wangi mampus! Buat cowo ini worth it bngt dn bikin lo pede dan segar seharian. Ada event di Cipete tanggal 10 Agustus jgn lupa cek https://t.co/GqBXBVOFCD https://t.co/V4sGoLaaZ1"/>
    <n v="1.81934750385215E+18"/>
    <s v="https://pbs.twimg.com/media/GT-e6DuXgAAR_a3.jpg"/>
    <m/>
    <s v="in"/>
    <s v="Indonesia"/>
    <n v="0"/>
    <n v="0"/>
    <n v="0"/>
    <s v="https://x.com/swipret/status/1819347503852159192"/>
    <n v="1.70755104426657E+18"/>
    <s v="swipret"/>
    <x v="1116"/>
  </r>
  <r>
    <n v="1.82063114363037E+18"/>
    <s v="Tue Aug 06 01:21:04 +0000 2024"/>
    <n v="1"/>
    <s v="selalu seneng dan terharu kalo driver busway nya cewek especially ibu2 sih.. kamu keren bangeeettt ï¸â€"/>
    <n v="1.82063114363037E+18"/>
    <m/>
    <m/>
    <s v="in"/>
    <s v="jakarta"/>
    <n v="0"/>
    <n v="0"/>
    <n v="0"/>
    <s v="https://x.com/doppultine/status/1820631143630377106"/>
    <n v="1.29522968263635E+18"/>
    <s v="doppultine"/>
    <x v="1117"/>
  </r>
  <r>
    <n v="1.8203081039312599E+18"/>
    <s v="Mon Aug 05 03:57:26 +0000 2024"/>
    <n v="1"/>
    <s v="10.53 Anggota Sat Lantas Jakarta Selatan melakukan penindakan tilang kepada pengendara mobil yang melanggar masuk melalui jalur busway di Jl. Sultan Iskandar Muda Kebayoran Baru Jaksel. https://t.co/uPcm60QplY"/>
    <n v="1.8203081039312599E+18"/>
    <s v="https://pbs.twimg.com/media/GUMIhHGaYAArrDY.jpg"/>
    <m/>
    <s v="in"/>
    <s v="DKI Jakarta, Indonesia"/>
    <n v="0"/>
    <n v="0"/>
    <n v="0"/>
    <s v="https://x.com/TMCPoldaMetro/status/1820308103931265069"/>
    <n v="76647722"/>
    <s v="TMCPoldaMetro"/>
    <x v="1118"/>
  </r>
  <r>
    <n v="1.8193744150603E+18"/>
    <s v="Fri Aug 02 14:07:17 +0000 2024"/>
    <n v="0"/>
    <s v="Mau update kehidupan w berhasil hampir 2 bulan mostly pp naik tije ya wlpn kadang masih suka grabcar tp w ud keren bgt skg ud bisa naik busway ke sarinah dll wkwk ud sering naik mrt dan main sampe sabang keren bgt w dulu boro2 ta-cp aja grabcar terosss"/>
    <n v="1.8193744150603E+18"/>
    <m/>
    <m/>
    <s v="in"/>
    <s v="WhereverSONGMINOgoðŸ’™"/>
    <n v="0"/>
    <n v="0"/>
    <n v="0"/>
    <s v="https://x.com/melindmelon/status/1819374415060300188"/>
    <n v="154776113"/>
    <s v="melindmelon"/>
    <x v="1119"/>
  </r>
  <r>
    <n v="1.8196897867661299E+18"/>
    <s v="Sat Aug 03 11:00:28 +0000 2024"/>
    <n v="0"/>
    <s v="cinta busway saat ga harus transit di monas! terlalu waw sekali ramenyaaa"/>
    <n v="1.8196897867661299E+18"/>
    <m/>
    <m/>
    <s v="in"/>
    <s v="Neverland"/>
    <n v="0"/>
    <n v="0"/>
    <n v="0"/>
    <s v="https://x.com/salsabilaisme/status/1819689786766131700"/>
    <n v="1.2459999406370401E+18"/>
    <s v="salsabilaisme"/>
    <x v="1120"/>
  </r>
  <r>
    <n v="1.8197700536484201E+18"/>
    <s v="Sat Aug 03 16:19:25 +0000 2024"/>
    <n v="0"/>
    <s v="Ni sebenernya busway bisa di tracking gak sih?? Kok kemaren di gmaps bisa sekarang enggak"/>
    <n v="1.8197700536484201E+18"/>
    <m/>
    <m/>
    <s v="in"/>
    <s v="Alam Semesta"/>
    <n v="0"/>
    <n v="0"/>
    <n v="0"/>
    <s v="https://x.com/lelendraaa/status/1819770053648429299"/>
    <n v="1.64710462189746E+18"/>
    <s v="lelendraaa"/>
    <x v="1121"/>
  </r>
  <r>
    <n v="1.8207907845994299E+18"/>
    <s v="Tue Aug 06 11:55:26 +0000 2024"/>
    <n v="0"/>
    <s v="Dulu aku mikir bisa baca webtoon pas di busway sambil nunggu tempat tujuan kenyataannya tidur... tidurr tidurrr "/>
    <n v="1.8207907845994299E+18"/>
    <m/>
    <m/>
    <s v="in"/>
    <s v="Tangerang, Banten"/>
    <n v="0"/>
    <n v="0"/>
    <n v="0"/>
    <s v="https://x.com/ainaueno/status/1820790784599437663"/>
    <n v="1.6790794967781499E+18"/>
    <s v="ainaueno"/>
    <x v="1122"/>
  </r>
  <r>
    <n v="1.8188974181190001E+18"/>
    <s v="Thu Aug 01 06:31:52 +0000 2024"/>
    <n v="0"/>
    <s v="2072 uhy alphard baru keren bgt lg merah diklaksonin abis ijo doi bablas kanan masuk busway. Keren"/>
    <n v="1.8188974181190001E+18"/>
    <m/>
    <m/>
    <s v="in"/>
    <m/>
    <n v="0"/>
    <n v="0"/>
    <n v="0"/>
    <s v="https://x.com/otwduls/status/1818897418119004503"/>
    <n v="71718838"/>
    <s v="otwduls"/>
    <x v="1123"/>
  </r>
  <r>
    <n v="1.8207884711891E+18"/>
    <s v="Tue Aug 06 11:46:14 +0000 2024"/>
    <n v="0"/>
    <s v="Berkah apa ini ya Allah.. busway gak rame kek hari biasa di jam pulang kerjaa? "/>
    <n v="1.8207884711891E+18"/>
    <m/>
    <m/>
    <s v="in"/>
    <s v="Tangerang, Banten"/>
    <n v="0"/>
    <n v="0"/>
    <n v="0"/>
    <s v="https://x.com/ainaueno/status/1820788471189102890"/>
    <n v="1.6790794967781499E+18"/>
    <s v="ainaueno"/>
    <x v="1124"/>
  </r>
  <r>
    <n v="1.81902963015169E+18"/>
    <s v="Thu Aug 01 15:17:14 +0000 2024"/>
    <n v="1"/>
    <s v="Min @PT_Transjakarta Maaf nanya lagu 1H atau 1R tuh berhenti di halte busway Senen gak si Min? Maksudku transit dan berhenti di koridor halte Senennya?"/>
    <n v="1.81902963015169E+18"/>
    <m/>
    <m/>
    <s v="in"/>
    <s v="daun ungu"/>
    <n v="0"/>
    <n v="1"/>
    <n v="0"/>
    <s v="https://x.com/sunnyhaseyo/status/1819029630151692354"/>
    <n v="1.38017392017986E+18"/>
    <s v="sunnyhaseyo"/>
    <x v="1125"/>
  </r>
  <r>
    <n v="1.8195633097058501E+18"/>
    <s v="Sat Aug 03 02:37:53 +0000 2024"/>
    <n v="20"/>
    <s v="Mau datang ke acara Lucky 7 dengan mudah? Gunakan transportasi umum! **Naik Busway:** - Naik busTransJakarta dan turun di halte Tanah Abang. Dari sana naik TJ 8C lalu naik ojek online menuju *Hotel Ibis Tanah Abang* . **Naik KRL:** - Untuk Cikarang Line langsung https://t.co/gplhGFY7TV"/>
    <n v="1.8195633097058501E+18"/>
    <s v="https://pbs.twimg.com/media/GUBjL6KbcAAbEFY.jpg"/>
    <m/>
    <s v="in"/>
    <m/>
    <n v="0"/>
    <n v="0"/>
    <n v="11"/>
    <s v="https://x.com/Allianceregion/status/1819563309705859169"/>
    <n v="1.61848202392833E+18"/>
    <s v="Allianceregion"/>
    <x v="1126"/>
  </r>
  <r>
    <n v="1.8189552215965E+18"/>
    <s v="Thu Aug 01 10:21:34 +0000 2024"/>
    <n v="0"/>
    <s v="bang liattt cewe lu effort bangett padahal harusnya naik busway relaa transit di manggarai demi mengejar mogu2 @/pledis_17 https://t.co/hUOpJKLQe3"/>
    <n v="1.8189552215965E+18"/>
    <s v="https://pbs.twimg.com/media/GT46ISiWsAAzObL.jpg"/>
    <m/>
    <s v="in"/>
    <m/>
    <n v="0"/>
    <n v="1"/>
    <n v="0"/>
    <s v="https://x.com/aelism7/status/1818955221596504485"/>
    <n v="1.27864453627778E+18"/>
    <s v="aelism7"/>
    <x v="1127"/>
  </r>
  <r>
    <n v="1.8207903305072599E+18"/>
    <s v="Tue Aug 06 11:53:38 +0000 2024"/>
    <n v="0"/>
    <s v="FOR SALE : JAKARTA BARAT - TOMANG Rumah Direnovasi Seperti Baru Lokasi Dekat Mall Taman Anggrek Akses Dekat Tol Tomang LT : 140 mÂ² LB : 150 mÂ² KT : 4 KM : 2 Siap Huni Dekat Halte Busway Servis Area Parkir 1 Mobil Harga : Rp 3 M Wa: 081292754989 https://t.co/7SEyqiw4cy"/>
    <n v="1.8207903305072599E+18"/>
    <s v="https://pbs.twimg.com/ext_tw_video_thumb/1820790176182120448/pu/img/-QhX_54yL4WR1S2b.jpg"/>
    <m/>
    <s v="in"/>
    <s v="DKI Jakarta, Indonesia"/>
    <n v="0"/>
    <n v="0"/>
    <n v="0"/>
    <s v="https://x.com/rumah_jaksel/status/1820790330507268493"/>
    <n v="1.62318198263634E+18"/>
    <s v="rumah_jaksel"/>
    <x v="1128"/>
  </r>
  <r>
    <n v="1.8190351241740401E+18"/>
    <s v="Thu Aug 01 15:39:04 +0000 2024"/>
    <n v="3"/>
    <s v="Baru aja temen share igs kalo dia Respect bgt sama 2 org yang turun dari vellfire/alphard buat Naik busway! Dan berangkatnya pagi Kaya temen gw jg (Tau lah kalo telat sedikit bisa ngaret berjam2) Ga semua orang yg Naik kendaraan umum tu miskin tp banyak yg gamau nyumbang macet !!"/>
    <n v="1.8190351241740401E+18"/>
    <m/>
    <m/>
    <s v="in"/>
    <s v="Boraland"/>
    <n v="0"/>
    <n v="0"/>
    <n v="0"/>
    <s v="https://x.com/Mars_8888/status/1819035124174041327"/>
    <n v="1.47970575982691E+18"/>
    <s v="Mars_8888"/>
    <x v="1129"/>
  </r>
  <r>
    <n v="1.8200251706161101E+18"/>
    <s v="Sun Aug 04 09:13:09 +0000 2024"/>
    <n v="6"/>
    <s v="Himalayan butterscotch latte. Point Coffee Indomaret Antara Pasar Baru Sawah Besar. https://t.co/xBnT6paeYL"/>
    <n v="1.8200251706161101E+18"/>
    <s v="https://pbs.twimg.com/media/GUIHPq9XIAAkvl6.jpg"/>
    <m/>
    <s v="in"/>
    <s v="Priority Seat"/>
    <n v="0"/>
    <n v="1"/>
    <n v="0"/>
    <s v="https://x.com/26Ceicei/status/1820025170616111399"/>
    <n v="124639815"/>
    <s v="26Ceicei"/>
    <x v="1130"/>
  </r>
  <r>
    <n v="1.82008393398142E+18"/>
    <s v="Sun Aug 04 13:06:40 +0000 2024"/>
    <n v="0"/>
    <s v="woi gocar gue masuk jalur busway help"/>
    <n v="1.82008393398142E+18"/>
    <m/>
    <m/>
    <s v="in"/>
    <m/>
    <n v="0"/>
    <n v="0"/>
    <n v="0"/>
    <s v="https://x.com/naradlerr/status/1820083933981425797"/>
    <n v="1.7839055911504399E+18"/>
    <s v="naradlerr"/>
    <x v="1131"/>
  </r>
  <r>
    <n v="1.8204071790837399E+18"/>
    <s v="Mon Aug 05 10:31:07 +0000 2024"/>
    <n v="0"/>
    <s v="baru tau Tangerang punya busway jg kyk tj"/>
    <n v="1.8204071790837399E+18"/>
    <m/>
    <m/>
    <s v="in"/>
    <s v="fip"/>
    <n v="0"/>
    <n v="1"/>
    <n v="0"/>
    <s v="https://x.com/jjangwonieee/status/1820407179083743352"/>
    <n v="1.31733401354819E+18"/>
    <s v="jjangwonieee"/>
    <x v="1132"/>
  </r>
  <r>
    <n v="1.8197429059360399E+18"/>
    <s v="Sat Aug 03 14:31:32 +0000 2024"/>
    <n v="0"/>
    <s v="HAHAH LUCU BGT NAIK BUSWAY BER-30"/>
    <n v="1.8197429059360399E+18"/>
    <m/>
    <m/>
    <s v="in"/>
    <m/>
    <n v="0"/>
    <n v="1"/>
    <n v="0"/>
    <s v="https://x.com/ddumbf0x/status/1819742905936040166"/>
    <n v="1.3789664152610601E+18"/>
    <s v="ddumbf0x"/>
    <x v="1133"/>
  </r>
  <r>
    <n v="1.8203418078569201E+18"/>
    <s v="Mon Aug 05 06:11:21 +0000 2024"/>
    <n v="0"/>
    <s v="Tadi pagi gw liat ada tapcash NCT dream jatoh di jpo halte busway Cililitan tapi gw gak sempet liat gambar member nya siapa krna udah keburu di ambil duluan sama ibu2 mungkin di titip ke petugas halte nya kali ya gw gak tau."/>
    <n v="1.8203418078569201E+18"/>
    <m/>
    <m/>
    <s v="in"/>
    <s v="Jenjaem = â™¡"/>
    <n v="0"/>
    <n v="0"/>
    <n v="0"/>
    <s v="https://x.com/dearthetwoje/status/1820341807856922708"/>
    <n v="1.6000721036208399E+18"/>
    <s v="dearthetwoje"/>
    <x v="1134"/>
  </r>
  <r>
    <n v="1.82008075635152E+18"/>
    <s v="Sun Aug 04 12:54:02 +0000 2024"/>
    <n v="0"/>
    <s v="Meruya ni emg hrus ada jalur busway cok"/>
    <n v="1.82008075635152E+18"/>
    <m/>
    <m/>
    <s v="in"/>
    <m/>
    <n v="0"/>
    <n v="1"/>
    <n v="0"/>
    <s v="https://x.com/Your_futurebae/status/1820080756351520947"/>
    <n v="3227804497"/>
    <s v="Your_futurebae"/>
    <x v="1135"/>
  </r>
  <r>
    <n v="1.8203370275457999E+18"/>
    <s v="Mon Aug 05 05:52:22 +0000 2024"/>
    <n v="0"/>
    <s v="Yahh ini pasti cuma bisa dipake di krl mrt sama busway ya? :(( aku jarang make tapi pengen : )"/>
    <n v="1.8203370275457999E+18"/>
    <m/>
    <m/>
    <s v="in"/>
    <s v=" ð¿ð‘œð“ˆð“‰"/>
    <n v="0"/>
    <n v="1"/>
    <n v="0"/>
    <s v="https://x.com/keyforj/status/1820337027545804817"/>
    <n v="1.12972671768834E+18"/>
    <s v="keyforj"/>
    <x v="1136"/>
  </r>
  <r>
    <n v="1.82026716496178E+18"/>
    <s v="Mon Aug 05 01:14:45 +0000 2024"/>
    <n v="0"/>
    <s v="Tahu gak sih rute uyon naik busway di sini adalah rute gw... Yg gw tiap pagi bosen banget liat 5C penuh mulu kyk truk ayam "/>
    <n v="1.82026716496178E+18"/>
    <m/>
    <m/>
    <s v="in"/>
    <m/>
    <n v="0"/>
    <n v="0"/>
    <n v="0"/>
    <s v="https://x.com/_circlestory/status/1820267164961788244"/>
    <n v="55199592"/>
    <s v="_circlestory"/>
    <x v="1137"/>
  </r>
  <r>
    <n v="1.8204274400214899E+18"/>
    <s v="Mon Aug 05 11:51:38 +0000 2024"/>
    <n v="0"/>
    <s v="me listening to laufey and nonaria tadi pagi di busway"/>
    <n v="1.8204274400214899E+18"/>
    <m/>
    <m/>
    <s v="in"/>
    <s v="jogujakaruta"/>
    <n v="0"/>
    <n v="0"/>
    <n v="0"/>
    <s v="https://x.com/peppironyy/status/1820427440021492103"/>
    <n v="1.4092080655727501E+18"/>
    <s v="peppironyy"/>
    <x v="1138"/>
  </r>
  <r>
    <n v="1.8207137165535099E+18"/>
    <s v="Tue Aug 06 06:49:11 +0000 2024"/>
    <n v="1"/>
    <s v="Namun supir keburu menutup pintu tidak melihat situasi sekitar ada penumpang mau naik. Yg menunggu di Bustop. @PT_Transjakarta #busway #transjakarta https://t.co/APT9pDlP5Q"/>
    <n v="1.8207137165535099E+18"/>
    <s v="https://pbs.twimg.com/media/GUR5d40bwAAtZg_.jpg"/>
    <m/>
    <s v="in"/>
    <m/>
    <n v="0"/>
    <n v="1"/>
    <n v="0"/>
    <s v="https://x.com/ignatiusferry/status/1820713716553511338"/>
    <n v="57559707"/>
    <s v="ignatiusferry"/>
    <x v="1139"/>
  </r>
  <r>
    <n v="1.82074531013997E+18"/>
    <s v="Tue Aug 06 08:54:44 +0000 2024"/>
    <n v="0"/>
    <s v="Ah anjir busway penuh mulu dah taik ini kapan gue baliknya"/>
    <n v="1.82074531013997E+18"/>
    <m/>
    <m/>
    <s v="in"/>
    <s v="êµ¬ë¡œê²â€¢ìŠ¤ì˜¤ì‚¬êµ¬â€¢ë‚˜ë£¨í˜¸ì‹œ"/>
    <n v="0"/>
    <n v="0"/>
    <n v="0"/>
    <s v="https://x.com/kurokengurl/status/1820745310139973901"/>
    <n v="1.57107502972259E+18"/>
    <s v="kurokengurl"/>
    <x v="1140"/>
  </r>
  <r>
    <n v="1.8206534151288699E+18"/>
    <s v="Tue Aug 06 02:49:34 +0000 2024"/>
    <n v="0"/>
    <s v="buset (?) udh nemu 3 org yg bawa cahol mingyu di busway"/>
    <n v="1.8206534151288699E+18"/>
    <m/>
    <m/>
    <s v="in"/>
    <s v="caratland - 97l"/>
    <n v="0"/>
    <n v="2"/>
    <n v="0"/>
    <s v="https://x.com/gyunaisuu/status/1820653415128871140"/>
    <n v="1.6583179889852001E+18"/>
    <s v="gyunaisuu"/>
    <x v="1141"/>
  </r>
  <r>
    <n v="1.8206998410910001E+18"/>
    <s v="Tue Aug 06 05:54:03 +0000 2024"/>
    <n v="0"/>
    <s v="Izin udah dapet ke gbk tinggal naik busway apalagi yang menghalangi diriku pergi? Duit "/>
    <n v="1.8206998410910001E+18"/>
    <m/>
    <m/>
    <s v="in"/>
    <s v="05 liner"/>
    <n v="0"/>
    <n v="11"/>
    <n v="0"/>
    <s v="https://x.com/bluegazings/status/1820699841091006870"/>
    <n v="1.40951777808046E+18"/>
    <s v="bluegazings"/>
    <x v="1142"/>
  </r>
  <r>
    <n v="1.81973178462577E+18"/>
    <s v="Sat Aug 03 13:47:21 +0000 2024"/>
    <n v="0"/>
    <s v="btw btw busway ak akan balik ke pl lama sampe harga kesepakatan baru fix yeah tunggu(((( tp mager edit)))"/>
    <n v="1.81973178462577E+18"/>
    <m/>
    <m/>
    <s v="in"/>
    <m/>
    <n v="0"/>
    <n v="0"/>
    <n v="0"/>
    <s v="https://x.com/ursadnest/status/1819731784625774821"/>
    <n v="1.2688148673281999E+18"/>
    <s v="ursadnest"/>
    <x v="1143"/>
  </r>
  <r>
    <n v="1.8200621224722501E+18"/>
    <s v="Sun Aug 04 11:39:59 +0000 2024"/>
    <n v="0"/>
    <s v="Kata guamah masih mendingan naik busway turun di tebet ecopark lalu jaluan gofud dah itu dr tuku tebet"/>
    <n v="1.8200621224722501E+18"/>
    <m/>
    <m/>
    <s v="in"/>
    <m/>
    <n v="0"/>
    <n v="0"/>
    <n v="0"/>
    <s v="https://x.com/muuunyako/status/1820062122472255826"/>
    <n v="1.4323451189550899E+18"/>
    <s v="muuunyako"/>
    <x v="1144"/>
  </r>
  <r>
    <n v="1.81899052311139E+18"/>
    <s v="Thu Aug 01 12:41:50 +0000 2024"/>
    <n v="0"/>
    <s v="jam segini baru kluar dr kantor dan masi nunggu busway bkn krn lembur tp krn bosen plg kerja dirumah gt2 ajaa jd lbh seru dikantor ngobrol2 sm temen sampe semua pada plg"/>
    <n v="1.81899052311139E+18"/>
    <m/>
    <m/>
    <s v="in"/>
    <s v="sby"/>
    <n v="0"/>
    <n v="0"/>
    <n v="0"/>
    <s v="https://x.com/hahahahasyu/status/1818990523111399892"/>
    <n v="1.1610565195357299E+18"/>
    <s v="hahahahasyu"/>
    <x v="1145"/>
  </r>
  <r>
    <n v="1.8196656995158899E+18"/>
    <s v="Sat Aug 03 09:24:45 +0000 2024"/>
    <n v="1"/>
    <s v="Kalo punya buku bagus emg suka gw awet2 bacanya. Karena sayang hahaha. Kalau ngikutin speed sehari jg kelar (baca di mobil/busway pas comute ke/dari kantor). Kalau bukunya minjem ya gpp gw natural speed. Tapi belakangan sengaja emg gw lambat2in "/>
    <n v="1.8196656995158899E+18"/>
    <m/>
    <m/>
    <s v="in"/>
    <s v="Depok"/>
    <n v="0"/>
    <n v="0"/>
    <n v="0"/>
    <s v="https://x.com/diazaurus008/status/1819665699515895983"/>
    <n v="1061713992"/>
    <s v="diazaurus008"/>
    <x v="1146"/>
  </r>
  <r>
    <n v="1.8201098880535199E+18"/>
    <s v="Sun Aug 04 14:49:47 +0000 2024"/>
    <n v="1"/>
    <s v="pilih mana??? rumah gede ramah tarnsum (krl/busway/jaklingko) tp gpunya mobil/rumah kecil transum jauh banget tp punya mobil???"/>
    <n v="1.8201098880535199E+18"/>
    <m/>
    <m/>
    <s v="in"/>
    <s v="Indonesia"/>
    <n v="0"/>
    <n v="0"/>
    <n v="0"/>
    <s v="https://x.com/NotLofigirll/status/1820109888053522763"/>
    <n v="1.07594132898951E+18"/>
    <s v="NotLofigirll"/>
    <x v="1147"/>
  </r>
  <r>
    <n v="1.8207617910742899E+18"/>
    <s v="Tue Aug 06 10:00:13 +0000 2024"/>
    <n v="1"/>
    <s v="co flatshoes murmer kirain awet gataunya di terjang busway + krl setiap hari gasampe sebulan pun ambles"/>
    <n v="1.8207617910742899E+18"/>
    <m/>
    <m/>
    <s v="in"/>
    <s v="DKI Jakarta, Indonesia"/>
    <n v="0"/>
    <n v="0"/>
    <n v="0"/>
    <s v="https://x.com/moonlizyy/status/1820761791074295864"/>
    <n v="1.04995744200659E+18"/>
    <s v="moonlizyy"/>
    <x v="1148"/>
  </r>
  <r>
    <n v="1.8204555105016399E+18"/>
    <s v="Mon Aug 05 13:43:10 +0000 2024"/>
    <n v="0"/>
    <s v="Wadu gabisa ditonton di busway keknya ini "/>
    <n v="1.8204555105016399E+18"/>
    <m/>
    <m/>
    <s v="in"/>
    <m/>
    <n v="0"/>
    <n v="0"/>
    <n v="0"/>
    <s v="https://x.com/sugahaesseo/status/1820455510501642657"/>
    <n v="112421614"/>
    <s v="sugahaesseo"/>
    <x v="1149"/>
  </r>
  <r>
    <n v="1.82090816170193E+18"/>
    <s v="Tue Aug 06 19:41:51 +0000 2024"/>
    <n v="1"/>
    <s v="2 minggu ini bakalan ngejar busway banget kalau balik kerja"/>
    <n v="1.82090816170193E+18"/>
    <m/>
    <m/>
    <s v="in"/>
    <m/>
    <n v="0"/>
    <n v="1"/>
    <n v="0"/>
    <s v="https://x.com/pinkevoo/status/1820908161701937399"/>
    <n v="1.06220393894077E+18"/>
    <s v="pinkevoo"/>
    <x v="1150"/>
  </r>
  <r>
    <n v="1.8203022250441201E+18"/>
    <s v="Mon Aug 05 03:34:04 +0000 2024"/>
    <n v="0"/>
    <s v="Gile abg w ngejar busway dr sudirman ke arifin kekejer juga dong naik di halte ujung arifin Lagian ni supir busway kenapa ngebat ngebut"/>
    <n v="1.8203022250441201E+18"/>
    <m/>
    <m/>
    <s v="in"/>
    <m/>
    <n v="0"/>
    <n v="0"/>
    <n v="0"/>
    <s v="https://x.com/dhetaesha/status/1820302225044128018"/>
    <n v="981863587"/>
    <s v="dhetaesha"/>
    <x v="1151"/>
  </r>
  <r>
    <n v="1.8191764020482099E+18"/>
    <s v="Fri Aug 02 01:00:27 +0000 2024"/>
    <n v="0"/>
    <s v="Jancookk wes tangi kawanen ditinggal busway . Mbohlah selet"/>
    <n v="1.8191764020482099E+18"/>
    <m/>
    <m/>
    <s v="in"/>
    <s v="Buitenzorg "/>
    <n v="0"/>
    <n v="2"/>
    <n v="0"/>
    <s v="https://x.com/aktivisslele/status/1819176402048213362"/>
    <n v="1.53872211915219E+18"/>
    <s v="aktivisslele"/>
    <x v="1152"/>
  </r>
  <r>
    <n v="1.8207334344841201E+18"/>
    <s v="Tue Aug 06 08:07:33 +0000 2024"/>
    <n v="0"/>
    <s v="Wkawka pernahnya busway //"/>
    <n v="1.8207334344841201E+18"/>
    <m/>
    <m/>
    <s v="in"/>
    <m/>
    <n v="0"/>
    <n v="0"/>
    <n v="0"/>
    <s v="https://x.com/ballendreas/status/1820733434484129985"/>
    <n v="1.06852154037373E+18"/>
    <s v="ballendreas"/>
    <x v="1153"/>
  </r>
  <r>
    <n v="1.8190497323519601E+18"/>
    <s v="Thu Aug 01 16:37:07 +0000 2024"/>
    <n v="0"/>
    <s v="hampir td di busway ketiduran lg pas deket2 halte tujuan â€"/>
    <n v="1.8190497323519601E+18"/>
    <m/>
    <m/>
    <s v="in"/>
    <m/>
    <n v="0"/>
    <n v="0"/>
    <n v="0"/>
    <s v="https://x.com/faridzdzdz/status/1819049732351967577"/>
    <n v="83022893"/>
    <s v="faridzdzdz"/>
    <x v="1154"/>
  </r>
  <r>
    <n v="1.8200943302559099E+18"/>
    <s v="Sun Aug 04 13:47:58 +0000 2024"/>
    <n v="0"/>
    <s v="Sedang menghapal rute krl dan busway"/>
    <n v="1.8200943302559099E+18"/>
    <m/>
    <m/>
    <s v="in"/>
    <s v="Kwangya"/>
    <n v="0"/>
    <n v="1"/>
    <n v="0"/>
    <s v="https://x.com/leejenong_/status/1820094330255917197"/>
    <n v="822686256"/>
    <s v="leejenong_"/>
    <x v="1155"/>
  </r>
  <r>
    <n v="1.81940680252766E+18"/>
    <s v="Fri Aug 02 16:15:59 +0000 2024"/>
    <n v="0"/>
    <s v="kalo dipikir-pikir kok dulu gue sanggup ya full wfo tiap kerja even pas pindah2 sampe apal rute2 busway lrt mrt krl "/>
    <n v="1.81940680252766E+18"/>
    <m/>
    <m/>
    <s v="in"/>
    <m/>
    <n v="0"/>
    <n v="0"/>
    <n v="0"/>
    <s v="https://x.com/nabilandew/status/1819406802527666644"/>
    <n v="229712726"/>
    <s v="nabilandew"/>
    <x v="1156"/>
  </r>
  <r>
    <n v="1.8209672149728799E+18"/>
    <s v="Tue Aug 06 23:36:30 +0000 2024"/>
    <n v="0"/>
    <s v="Lucu banget ketemu anak sd tapi kaya masih kecil gitu berangkat sekolah naik busway bawa koper warna kuning flashnya dikalungin. Tinggal di jakarta sekolahnya di penabur harapan indah. Aaa keren"/>
    <n v="1.8209672149728799E+18"/>
    <m/>
    <m/>
    <s v="in"/>
    <m/>
    <n v="0"/>
    <n v="0"/>
    <n v="0"/>
    <s v="https://x.com/Fransiskayash/status/1820967214972883237"/>
    <n v="1.0184472007984E+18"/>
    <s v="Fransiskayash"/>
    <x v="1157"/>
  </r>
  <r>
    <n v="1.81902434136514E+18"/>
    <s v="Thu Aug 01 14:56:13 +0000 2024"/>
    <n v="0"/>
    <s v="Siapa yg abis minum pulangnya naik busway? Saya merah2 muka w"/>
    <n v="1.81902434136514E+18"/>
    <m/>
    <m/>
    <s v="in"/>
    <s v="Jakarta Selatan, DKI Jakarta"/>
    <n v="0"/>
    <n v="1"/>
    <n v="0"/>
    <s v="https://x.com/remahancoco/status/1819024341365141826"/>
    <n v="2925518300"/>
    <s v="remahancoco"/>
    <x v="1158"/>
  </r>
  <r>
    <n v="1.8206963255011699E+18"/>
    <s v="Tue Aug 06 05:40:05 +0000 2024"/>
    <n v="0"/>
    <s v="halo @PT_Transjakarta busway 7C itu di cawang sentral atau cawang cililitan ya naiknya?"/>
    <n v="1.8206963255011699E+18"/>
    <m/>
    <m/>
    <s v="in"/>
    <n v="307"/>
    <n v="0"/>
    <n v="1"/>
    <n v="0"/>
    <s v="https://x.com/jiwajamal/status/1820696325501178129"/>
    <n v="1.3825721044663199E+18"/>
    <s v="jiwajamal"/>
    <x v="1159"/>
  </r>
  <r>
    <n v="1.82027328427522E+18"/>
    <s v="Mon Aug 05 01:39:04 +0000 2024"/>
    <n v="0"/>
    <s v="sumpah demi apapun kalo pulang ke bekasi lewat cawang abis ngelewatin bawah patung pancoran gua bakal masuk jalur busway sampe terowongan cawang. tai kucing jadi pengendara yg baik gua gamau tua dijalan grgr proyek yang gak kelar-kelar"/>
    <n v="1.82027328427522E+18"/>
    <m/>
    <m/>
    <s v="in"/>
    <s v="Jakarta-Bekasi"/>
    <n v="0"/>
    <n v="0"/>
    <n v="0"/>
    <s v="https://x.com/stvk__/status/1820273284275228790"/>
    <n v="498678186"/>
    <s v="stvk__"/>
    <x v="1160"/>
  </r>
  <r>
    <n v="1.8197302092365399E+18"/>
    <s v="Sat Aug 03 13:41:05 +0000 2024"/>
    <n v="0"/>
    <s v="Jarang merhatiin kalo naik MRT tapi hari ini kenapa gw bayar serebu aja terus naik busway(BRT) bayar cuma gopek lho beneran 500 only masa padahal biasanya 3500"/>
    <n v="1.8197302092365399E+18"/>
    <m/>
    <m/>
    <s v="in"/>
    <s v="I'm speak Bahasa"/>
    <n v="0"/>
    <n v="2"/>
    <n v="0"/>
    <s v="https://x.com/hasanah11_hana/status/1819730209236549839"/>
    <n v="7.5090723531695706E+17"/>
    <s v="hasanah11_hana"/>
    <x v="1161"/>
  </r>
  <r>
    <n v="1.8208436801374001E+18"/>
    <s v="Tue Aug 06 15:25:37 +0000 2024"/>
    <n v="0"/>
    <s v="Halo admin mau tanya rute busway dari pgc ke ice bsd apa yaa? Terima kasih @PT_Transjakarta"/>
    <n v="1.8208436801374001E+18"/>
    <m/>
    <m/>
    <s v="in"/>
    <s v="ðŸŒ·â­ï¸ðŸ±ðŸ¹ðŸ°â­ï¸â¤ï¸"/>
    <n v="0"/>
    <n v="1"/>
    <n v="0"/>
    <s v="https://x.com/yushinuna/status/1820843680137400677"/>
    <n v="1.3376101741697101E+18"/>
    <s v="yushinuna"/>
    <x v="1162"/>
  </r>
  <r>
    <n v="1.81998162732766E+18"/>
    <s v="Sun Aug 04 06:20:08 +0000 2024"/>
    <n v="0"/>
    <s v="ak mau pulang dari lebak bulus ke tgr naik busway tp ga ngerti bodoh kali aku"/>
    <n v="1.81998162732766E+18"/>
    <m/>
    <m/>
    <s v="in"/>
    <s v="ðŸµðŸ³ð˜‡"/>
    <n v="0"/>
    <n v="1"/>
    <n v="0"/>
    <s v="https://x.com/moochibabes/status/1819981627327660500"/>
    <n v="1.2522859946251799E+18"/>
    <s v="moochibabes"/>
    <x v="1163"/>
  </r>
  <r>
    <n v="1.8205974130502899E+18"/>
    <s v="Mon Aug 05 23:07:02 +0000 2024"/>
    <n v="0"/>
    <s v="knp sih busway tuu kalo pagi dingin nya nusuk ke tulang "/>
    <n v="1.8205974130502899E+18"/>
    <m/>
    <m/>
    <s v="in"/>
    <s v="ENFJ-T"/>
    <n v="0"/>
    <n v="0"/>
    <n v="0"/>
    <s v="https://x.com/oreologycz/status/1820597413050294325"/>
    <n v="1.4286058344817201E+18"/>
    <s v="oreologycz"/>
    <x v="1164"/>
  </r>
  <r>
    <n v="1.8195969920473999E+18"/>
    <s v="Sat Aug 03 04:51:44 +0000 2024"/>
    <n v="0"/>
    <s v="Yth Pak @aniesbaswedan Pak @ridwankamil Pak @basuki_btp Jk Bpk run for DKI1 kami usul: 1. Busway Bekasi Timur-Cawang; 2. LRT dipanjangin sampai cibitung (MM2100) dan Cikarang Jababeka. a.d. 1 Jk sisi selatan Xmlg akhirnya dipakai knp hrs bangun Tol Layang? Jalan 4 jalur ckp"/>
    <n v="1.8195969920473999E+18"/>
    <m/>
    <m/>
    <s v="in"/>
    <s v="Jakarta Timur, DKI Jakarta"/>
    <n v="0"/>
    <n v="1"/>
    <n v="0"/>
    <s v="https://x.com/es_diwongsorebo/status/1819596992047403408"/>
    <n v="8.6450544053248E+17"/>
    <s v="es_diwongsorebo"/>
    <x v="1165"/>
  </r>
  <r>
    <n v="1.8207116509511199E+18"/>
    <s v="Tue Aug 06 06:40:59 +0000 2024"/>
    <n v="0"/>
    <s v="Mending lama di busway daripada di angkot"/>
    <n v="1.8207116509511199E+18"/>
    <m/>
    <m/>
    <s v="in"/>
    <s v="ðŸ§‹ðŸª¨ðŸ¸ðŸŽ¸ðŸ’‚â€â™€ï¸ðŸ¦•"/>
    <n v="0"/>
    <n v="0"/>
    <n v="0"/>
    <s v="https://x.com/darkbinstar/status/1820711650951123042"/>
    <n v="1.2888714655472599E+18"/>
    <s v="darkbinstar"/>
    <x v="1166"/>
  </r>
  <r>
    <n v="1.8208108828696E+18"/>
    <s v="Tue Aug 06 13:15:18 +0000 2024"/>
    <n v="3"/>
    <s v="Gerd gue kumat sampe tremor. Di busway udah berasa pengen pingsan dan masih harus bawa motor pulang ke rumah. Gokil sih lu"/>
    <n v="1.8208108828696E+18"/>
    <m/>
    <m/>
    <s v="in"/>
    <s v="Jakarta - bekasi"/>
    <n v="0"/>
    <n v="3"/>
    <n v="0"/>
    <s v="https://x.com/hahasyasya/status/1820810882869608685"/>
    <n v="1.21764957834369E+18"/>
    <s v="hahasyasya"/>
    <x v="1167"/>
  </r>
  <r>
    <n v="1.8192644611335601E+18"/>
    <s v="Fri Aug 02 06:50:22 +0000 2024"/>
    <n v="0"/>
    <s v="halo min @PT_Transjakarta boleh tlg info kalau mau naik busway dari halte mh thamrin ke matraman bisa naik rute mana saja dan transit dimana saja?"/>
    <n v="1.8192644611335601E+18"/>
    <m/>
    <m/>
    <s v="in"/>
    <s v="DKI Jakarta, Indonesia"/>
    <n v="0"/>
    <n v="1"/>
    <n v="0"/>
    <s v="https://x.com/sprinkleoflve/status/1819264461133566242"/>
    <n v="9.72683059408416E+17"/>
    <s v="sprinkleoflve"/>
    <x v="1168"/>
  </r>
  <r>
    <n v="1.8200104258929001E+18"/>
    <s v="Sun Aug 04 08:14:34 +0000 2024"/>
    <n v="0"/>
    <s v="jadi kepikiran kenapa transjakarta jalurnya ga dibuat berlawan arah dengan jalur umumnya ya buat ngurangi potensi kemacetan di jalur busway karna udah ga ada kendaraan yang bakalan masuk jalur busway karena pasti bakalan adu bagong????"/>
    <n v="1.8200104258929001E+18"/>
    <m/>
    <m/>
    <s v="in"/>
    <s v="DKI Jakarta, Indonesia"/>
    <n v="0"/>
    <n v="1"/>
    <n v="0"/>
    <s v="https://x.com/sandewara/status/1820010425892909448"/>
    <n v="401192941"/>
    <s v="sandewara"/>
    <x v="1169"/>
  </r>
  <r>
    <n v="1.8196131833695301E+18"/>
    <s v="Sat Aug 03 05:56:04 +0000 2024"/>
    <n v="0"/>
    <s v="tadi di busway ada orang badannya bau sup jagung pizza hut berdiri bawah ac. gatau emang laper atau beneran bau gitu."/>
    <n v="1.8196131833695301E+18"/>
    <m/>
    <m/>
    <s v="in"/>
    <s v="Kedoya, massachusett selatan"/>
    <n v="0"/>
    <n v="1"/>
    <n v="0"/>
    <s v="https://x.com/adob_/status/1819613183369531616"/>
    <n v="101206869"/>
    <s v="adob_"/>
    <x v="1170"/>
  </r>
  <r>
    <n v="1.82002382759181E+18"/>
    <s v="Sun Aug 04 09:07:49 +0000 2024"/>
    <n v="0"/>
    <s v="Olga ke senayan naik angkutan umum minitrans-busway-MRT jajan gorengan di senayan air minum bawa dari rumah lari di hutan senayan 3 puteran bunderan stadion 2 puteran beli tuku abis olga pulang MRT mampir jajan maksi di brightspot taman urban forest perut kenyang.."/>
    <n v="1.82002382759181E+18"/>
    <m/>
    <m/>
    <s v="in"/>
    <s v="Jakarta, Indonesia."/>
    <n v="0"/>
    <n v="1"/>
    <n v="0"/>
    <s v="https://x.com/Agoy_AsoyGeboy/status/1820023827591811289"/>
    <n v="51155836"/>
    <s v="Agoy_AsoyGeboy"/>
    <x v="1171"/>
  </r>
  <r>
    <n v="1.8207864889778199E+18"/>
    <s v="Tue Aug 06 11:38:22 +0000 2024"/>
    <n v="0"/>
    <s v="Ternyata di Cideng lagi ada busway mogok makanya mau macet parah"/>
    <n v="1.8207864889778199E+18"/>
    <m/>
    <m/>
    <s v="in"/>
    <s v="ðŸ‘©ðŸ»â€ðŸš€eaðŸŒ™"/>
    <n v="0"/>
    <n v="0"/>
    <n v="0"/>
    <s v="https://x.com/shelladday/status/1820786488977821989"/>
    <n v="1.2328743181382001E+18"/>
    <s v="shelladday"/>
    <x v="1172"/>
  </r>
  <r>
    <n v="1.82042805165168E+18"/>
    <s v="Mon Aug 05 11:54:04 +0000 2024"/>
    <n v="2"/>
    <s v="Pemerintah kntl kurangin tuh transum jkt gue br nyampe rmh pdhl plg jam 4 gegara gaad busway 30 mnt lbh anj kntl"/>
    <n v="1.82042805165168E+18"/>
    <m/>
    <m/>
    <s v="in"/>
    <s v="106'21"/>
    <n v="0"/>
    <n v="0"/>
    <n v="0"/>
    <s v="https://x.com/nananasmaniez/status/1820428051651682792"/>
    <n v="1.37326689814242E+18"/>
    <s v="nananasmaniez"/>
    <x v="1173"/>
  </r>
  <r>
    <n v="1.8204105868634199E+18"/>
    <s v="Mon Aug 05 10:44:40 +0000 2024"/>
    <n v="0"/>
    <s v="gue kesel bgt sma orng bawa kendaraan tpi lewat jalur busway bikin macet yg seharusnya ga macet egois bgt najis sma aja ngambil hak orang taii lu"/>
    <n v="1.8204105868634199E+18"/>
    <m/>
    <m/>
    <s v="in"/>
    <m/>
    <n v="0"/>
    <n v="0"/>
    <n v="0"/>
    <s v="https://x.com/piscesgrull/status/1820410586863423860"/>
    <n v="1.01888424847067E+18"/>
    <s v="piscesgrull"/>
    <x v="1174"/>
  </r>
  <r>
    <n v="1.8207952149085701E+18"/>
    <s v="Tue Aug 06 12:13:02 +0000 2024"/>
    <n v="0"/>
    <s v="Busway pepes banget"/>
    <n v="1.8207952149085701E+18"/>
    <m/>
    <m/>
    <s v="in"/>
    <m/>
    <n v="0"/>
    <n v="0"/>
    <n v="0"/>
    <s v="https://x.com/qriskak/status/1820795214908579911"/>
    <n v="1.17170874415922E+18"/>
    <s v="qriskak"/>
    <x v="1175"/>
  </r>
  <r>
    <n v="1.8207915795039099E+18"/>
    <s v="Tue Aug 06 11:58:35 +0000 2024"/>
    <n v="0"/>
    <s v="Ya Allah ngakak bgt w lagi login LaD di busway ternyata deket w juga ada yg login WKWKWK"/>
    <n v="1.8207915795039099E+18"/>
    <m/>
    <m/>
    <s v="in"/>
    <s v="(ä¸­æ–‡/EN/ID) She/å¥¹. 21+."/>
    <n v="0"/>
    <n v="0"/>
    <n v="0"/>
    <s v="https://x.com/sarangdawon/status/1820791579503911183"/>
    <n v="1907148942"/>
    <s v="sarangdawon"/>
    <x v="1176"/>
  </r>
  <r>
    <n v="1.82075283710802E+18"/>
    <s v="Tue Aug 06 09:24:38 +0000 2024"/>
    <n v="0"/>
    <s v="Demi Allah kalo udah jam segini udh kebayang mual di busway"/>
    <n v="1.82075283710802E+18"/>
    <m/>
    <m/>
    <s v="in"/>
    <s v="DKI Jakarta, Indonesia"/>
    <n v="0"/>
    <n v="0"/>
    <n v="0"/>
    <s v="https://x.com/estehsowlo/status/1820752837108023479"/>
    <n v="309028612"/>
    <s v="estehsowlo"/>
    <x v="1177"/>
  </r>
  <r>
    <n v="1.8189896974919501E+18"/>
    <s v="Thu Aug 01 12:38:33 +0000 2024"/>
    <n v="0"/>
    <s v="Ini mobil dan moror dan bus non busway yg pake jalur busway semoga pada meledak deh"/>
    <n v="1.8189896974919501E+18"/>
    <m/>
    <m/>
    <s v="in"/>
    <m/>
    <n v="0"/>
    <n v="0"/>
    <n v="0"/>
    <s v="https://x.com/bucinclaude/status/1818989697491951900"/>
    <n v="1.06516156897381E+18"/>
    <s v="bucinclaude"/>
    <x v="1178"/>
  </r>
  <r>
    <n v="1.82074910998654E+18"/>
    <s v="Tue Aug 06 09:09:50 +0000 2024"/>
    <n v="0"/>
    <s v="Aku sedang menunggu busway dan rame banget karena maba maba juga baru pada pulang"/>
    <n v="1.82074910998654E+18"/>
    <m/>
    <m/>
    <s v="in"/>
    <m/>
    <n v="0"/>
    <n v="0"/>
    <n v="0"/>
    <s v="https://x.com/upilbelalang/status/1820749109986549967"/>
    <n v="1.1886416136160399E+18"/>
    <s v="upilbelalang"/>
    <x v="1179"/>
  </r>
  <r>
    <n v="1.8196945108317901E+18"/>
    <s v="Sat Aug 03 11:19:14 +0000 2024"/>
    <n v="2"/>
    <s v="Td siang pas balik dr rumah oma nungguin busway mau ke blok m ngurusin kerjaan ga sengaja ketemu temen istimewa (unknown what i mean) tp nggak ada yg nolongin akhirnya gue bantuin satu hal yg bikin perasaan gue hangat pas si kakaknya bilang makasih ya mbak "/>
    <n v="1.8196945108317901E+18"/>
    <m/>
    <m/>
    <s v="in"/>
    <s v="hospital,kyh,ggn,yty,kmg,kwsðŸ’–"/>
    <n v="0"/>
    <n v="1"/>
    <n v="0"/>
    <s v="https://x.com/buchenuppak/status/1819694510831796515"/>
    <n v="101101374"/>
    <s v="buchenuppak"/>
    <x v="1180"/>
  </r>
  <r>
    <n v="1.8206145845811699E+18"/>
    <s v="Tue Aug 06 00:15:17 +0000 2024"/>
    <n v="0"/>
    <s v="Hari pertama masuk kerja setelah 2 minggu libur karna operasi dan naik busway lagi "/>
    <n v="1.8206145845811699E+18"/>
    <m/>
    <m/>
    <s v="in"/>
    <s v="Sebelah kananmu"/>
    <n v="0"/>
    <n v="0"/>
    <n v="0"/>
    <s v="https://x.com/anothergirlya/status/1820614584581173489"/>
    <n v="231696716"/>
    <s v="anothergirlya"/>
    <x v="1181"/>
  </r>
  <r>
    <n v="1.82012444554736E+18"/>
    <s v="Sun Aug 04 15:47:38 +0000 2024"/>
    <n v="0"/>
    <s v="Ada yang pernah kehilangan iPhone? iPhone saya hilang dicopet pada saat naik busway tadi pagi di halte Bundaran HI pas cfd nanya petugas sana - sini ternyata memang sindikat"/>
    <n v="1.82012444554736E+18"/>
    <m/>
    <m/>
    <s v="in"/>
    <s v="South Jakarta"/>
    <n v="0"/>
    <n v="2"/>
    <n v="0"/>
    <s v="https://x.com/ramarel___/status/1820124445547360485"/>
    <n v="73919134"/>
    <s v="ramarel___"/>
    <x v="1182"/>
  </r>
  <r>
    <n v="1.8196893103645E+18"/>
    <s v="Sat Aug 03 10:58:34 +0000 2024"/>
    <n v="0"/>
    <s v="3 jam duduk di bangku busway gapapa tereak anjeng aja pegel bgt sumpehhhhhg"/>
    <n v="1.8196893103645E+18"/>
    <m/>
    <m/>
    <s v="in"/>
    <m/>
    <n v="0"/>
    <n v="1"/>
    <n v="0"/>
    <s v="https://x.com/mlsvn_/status/1819689310364504265"/>
    <n v="2266988054"/>
    <s v="mlsvn_"/>
    <x v="1183"/>
  </r>
  <r>
    <n v="1.8194439719675899E+18"/>
    <s v="Fri Aug 02 18:43:41 +0000 2024"/>
    <n v="0"/>
    <s v="yah si pengabdi udah tidur padahal gue lagi ngajak ketawa naik busway kejemur oli :)"/>
    <n v="1.8194439719675899E+18"/>
    <m/>
    <m/>
    <s v="in"/>
    <m/>
    <n v="0"/>
    <n v="0"/>
    <n v="0"/>
    <s v="https://x.com/space4yu_/status/1819443971967594764"/>
    <n v="772723027"/>
    <s v="space4yu_"/>
    <x v="1184"/>
  </r>
  <r>
    <n v="1.82041350531027E+18"/>
    <s v="Mon Aug 05 10:56:15 +0000 2024"/>
    <n v="0"/>
    <s v="Di busway ketemu orang mata sama idung nya seungmin banget........"/>
    <n v="1.82041350531027E+18"/>
    <m/>
    <m/>
    <s v="in"/>
    <s v="fan account "/>
    <n v="0"/>
    <n v="0"/>
    <n v="0"/>
    <s v="https://x.com/scnrypity/status/1820413505310277671"/>
    <n v="1.3136730570855099E+18"/>
    <s v="scnrypity"/>
    <x v="1185"/>
  </r>
  <r>
    <n v="1.82281253382642E+18"/>
    <s v="Mon Aug 12 01:49:08 +0000 2024"/>
    <n v="6158"/>
    <s v="Padahal jalan utama tuh lancar sepi tapi si mobil2 kocak ini malah pada masuk jalur busway â€ï¸ Gataunya ada bis tj mogok jadi gabisa kemana2 kan wkwk Cc @TfJakarta @adriansyahyasin https://t.co/7ZlL6MaFyn"/>
    <n v="1.82281253382642E+18"/>
    <s v="https://pbs.twimg.com/media/GUvuVXPbIAAj-RE.jpg"/>
    <m/>
    <s v="in"/>
    <s v="æ—¥æš®é‡Œ"/>
    <n v="347"/>
    <n v="281"/>
    <n v="1200"/>
    <s v="https://x.com/ilham_hzrd20/status/1822812533826424922"/>
    <n v="245681892"/>
    <s v="ilham_hzrd20"/>
    <x v="1186"/>
  </r>
  <r>
    <n v="1.82318456148578E+18"/>
    <s v="Tue Aug 13 02:27:27 +0000 2024"/>
    <n v="128"/>
    <s v="#PaGie sobat unicorn Jadi siapa yang sudah mengamankan tiket VC @Regie_JKT48 ?? Ayo coba tulis disini Btw anyway busway semangat hari ini Rengji semoga harinya menyenangkan yaaashhhï¸ https://t.co/yaxaJvAN8U"/>
    <n v="1.82318456148578E+18"/>
    <s v="https://pbs.twimg.com/media/GU1Ar2UbkAA4g31.jpg"/>
    <m/>
    <s v="in"/>
    <s v="DKI Jakarta, Indonesia"/>
    <n v="0"/>
    <n v="1"/>
    <n v="10"/>
    <s v="https://x.com/regilios_ofc/status/1823184561485783255"/>
    <n v="1.7257933751259699E+18"/>
    <s v="regilios_ofc"/>
    <x v="1187"/>
  </r>
  <r>
    <n v="1.82317303777821E+18"/>
    <s v="Tue Aug 13 01:41:39 +0000 2024"/>
    <n v="2"/>
    <s v="Ih mobil dibayar pake uang pajak rakyat teladan bener lewat jalur busway https://t.co/9CX4TWOGCP"/>
    <n v="1.82317303777821E+18"/>
    <s v="https://pbs.twimg.com/media/GU02NvRWAAAFgbg.jpg"/>
    <m/>
    <s v="in"/>
    <m/>
    <n v="0"/>
    <n v="0"/>
    <n v="0"/>
    <s v="https://x.com/RakhaRakha45/status/1823173037778210925"/>
    <n v="1.7996813101031301E+18"/>
    <s v="RakhaRakha45"/>
    <x v="1188"/>
  </r>
  <r>
    <n v="1.82253531000753E+18"/>
    <s v="Sun Aug 11 07:27:33 +0000 2024"/>
    <n v="6"/>
    <s v="Kapan lagi gw naik busway https://t.co/BcxTPEgBWP"/>
    <n v="1.82253531000753E+18"/>
    <s v="https://pbs.twimg.com/media/GUryM2sasAA7YJF.jpg"/>
    <m/>
    <s v="in"/>
    <m/>
    <n v="0"/>
    <n v="1"/>
    <n v="0"/>
    <s v="https://x.com/NariyaBlanche/status/1822535310007534035"/>
    <n v="1.4763427421794701E+18"/>
    <s v="NariyaBlanche"/>
    <x v="1189"/>
  </r>
  <r>
    <n v="1.82281853043121E+18"/>
    <s v="Mon Aug 12 02:12:58 +0000 2024"/>
    <n v="144"/>
    <s v="Kelakuan pemotor egois gabisa tertib. Masuk jalur transjak di ujung ada polisi. Jadi bikin macet karena beberapa maksa keluar dari separator beberapa jadi lawan arah. Ntar ketabrak busway mati baru nyesal. Semoga gue dijauhkan dari orang2 kek gini yg gamau tertib. https://t.co/jGuQvvOTuj"/>
    <n v="1.82281853043121E+18"/>
    <s v="https://pbs.twimg.com/ext_tw_video_thumb/1822818480577814529/pu/img/Twxe8Tz3cZEl3sfi.jpg"/>
    <m/>
    <s v="in"/>
    <s v="On the Pitch"/>
    <n v="3"/>
    <n v="17"/>
    <n v="29"/>
    <s v="https://x.com/_BangFu/status/1822818530431213744"/>
    <n v="202528790"/>
    <s v="_BangFu"/>
    <x v="1190"/>
  </r>
  <r>
    <n v="1.8226424662455501E+18"/>
    <s v="Sun Aug 11 14:33:21 +0000 2024"/>
    <n v="0"/>
    <s v="lagi nangkring di halte sepupu gue ngeliat JUJUR TAPI TAKUT KIRAIN KETEMU DI TAICHAN ternyata dia blg ngeliat gw lagi cakep banget di halte menunggu busway kaka ngeliat itu kaya naina lagi nangkring cakep banget BENER KANN dengan baju ungu janda ini https://t.co/jj2U9swM9y"/>
    <n v="1.8226424662455501E+18"/>
    <s v="https://pbs.twimg.com/media/GUtTqe8aIAAbc5H.jpg"/>
    <m/>
    <s v="in"/>
    <m/>
    <n v="0"/>
    <n v="2"/>
    <n v="0"/>
    <s v="https://x.com/sicknsound/status/1822642466245554294"/>
    <n v="1.6476769270739799E+18"/>
    <s v="sicknsound"/>
    <x v="1191"/>
  </r>
  <r>
    <n v="1.82201285934336E+18"/>
    <s v="Fri Aug 09 20:51:31 +0000 2024"/>
    <n v="0"/>
    <s v="ASTAGFIRULLAH KU KIRA UDAH JAM 5 KUTUNGGUIN ADZAN TERNYATA EMANG MASIH JAM 4. MANA AKU DAH RAPI TAKUT KETINGGALAN BUSWAY https://t.co/X47cm19t5Z"/>
    <n v="1.82201285934336E+18"/>
    <s v="https://pbs.twimg.com/media/GUkXCIDa8AAbb03.jpg"/>
    <m/>
    <s v="in"/>
    <m/>
    <n v="0"/>
    <n v="2"/>
    <n v="0"/>
    <s v="https://x.com/sarassvvati/status/1822012859343368246"/>
    <n v="1.6776386672031501E+18"/>
    <s v="sarassvvati"/>
    <x v="1192"/>
  </r>
  <r>
    <n v="1.82187505554416E+18"/>
    <s v="Fri Aug 09 11:43:56 +0000 2024"/>
    <n v="0"/>
    <s v="B1456OO armada JAK 30 trayek meruya - grogol jam 18:38 DENGAN SENGAJA melewatkan penumpang di bus stop busway Duri Kepa padahal kondisi jalan MACET dan armada sedikit. @PT_Transjakarta DITUNGGU BUKTI SANKSI KE ARMADA KARENA INI SUDAH SERING https://t.co/fuYaa4BtTW"/>
    <n v="1.82187505554416E+18"/>
    <s v="https://pbs.twimg.com/media/GUiZsOma8AEVQM5.jpg"/>
    <m/>
    <s v="in"/>
    <s v="Jakarta"/>
    <n v="0"/>
    <n v="2"/>
    <n v="0"/>
    <s v="https://x.com/timmychristiann/status/1821875055544168451"/>
    <n v="179375583"/>
    <s v="timmychristiann"/>
    <x v="1193"/>
  </r>
  <r>
    <n v="1.82289076781761E+18"/>
    <s v="Mon Aug 12 07:00:01 +0000 2024"/>
    <n v="43"/>
    <s v="Kumpulan mobilÂ² yang kebelet cepat sampai ini pada nyerobot jalur busway. Eh ternyata di tengah jalan malah pada kena rinja garaÂ² ada bus TJ mogok. Mau kebelet cepat sampai tapi malah pada kena rinja "/>
    <n v="1.82289076781761E+18"/>
    <m/>
    <m/>
    <s v="in"/>
    <s v="Indonesia"/>
    <n v="0"/>
    <n v="5"/>
    <n v="6"/>
    <s v="https://x.com/txttransportasi/status/1822890767817613463"/>
    <n v="1.61744169961327E+18"/>
    <s v="txttransportasi"/>
    <x v="1194"/>
  </r>
  <r>
    <n v="1.8232977748610299E+18"/>
    <s v="Tue Aug 13 09:57:19 +0000 2024"/>
    <n v="0"/>
    <s v="slalu bersyukur dpt duduk mlu stiap naik busway ini https://t.co/OwGyyoRWEY"/>
    <n v="1.8232977748610299E+18"/>
    <s v="https://pbs.twimg.com/media/GU2nqITaMAAj8__.jpg"/>
    <m/>
    <s v="in"/>
    <n v="307"/>
    <n v="0"/>
    <n v="1"/>
    <n v="0"/>
    <s v="https://x.com/jiwajamal/status/1823297774861037718"/>
    <n v="1.3825721044663199E+18"/>
    <s v="jiwajamal"/>
    <x v="1195"/>
  </r>
  <r>
    <n v="1.8232417216368901E+18"/>
    <s v="Tue Aug 13 06:14:35 +0000 2024"/>
    <n v="0"/>
    <s v="Keterlaluan banget 1 minggu belum ada kejelasan! Giliran orang pelanggaran keluar busway ga lewat gate jadi ga bayar diem2 aja ga ada perbaikan. Ini duit orang beli tiket via app tapi ga masuk diem2 aja lama banget ga direfund /pun kompensasi. Bobrok banget @PT_Transjakarta https://t.co/BRag8fC8S9"/>
    <n v="1.8232417216368901E+18"/>
    <s v="https://pbs.twimg.com/media/GU10rw-aoAAC3HR.jpg"/>
    <m/>
    <s v="in"/>
    <s v="Jakarta"/>
    <n v="1"/>
    <n v="0"/>
    <n v="0"/>
    <s v="https://x.com/timmychristiann/status/1823241721636896907"/>
    <n v="179375583"/>
    <s v="timmychristiann"/>
    <x v="1196"/>
  </r>
  <r>
    <n v="1.82219603570944E+18"/>
    <s v="Sat Aug 10 08:59:24 +0000 2024"/>
    <n v="3"/>
    <s v="hari ini niatnya mau me time alias menyendiri tapi emang ditakdirinnya nambah relasi mulu tiap diniatin me time tuh hari ini ngobrol sama ibu-ibu yang lagi ngebolang naik busway karena anaknya udah pada kerja terus ketemu kakak Drg yang lagi lanjut spesialis random banget https://t.co/eNeN2wLyWC"/>
    <n v="1.82219603570944E+18"/>
    <s v="https://pbs.twimg.com/media/GUm9oNjW4AAAqAN.jpg"/>
    <m/>
    <s v="in"/>
    <s v="ðŸŒ•ðŸŒ”ðŸŒ“ðŸŒ’ðŸŒ‘"/>
    <n v="0"/>
    <n v="0"/>
    <n v="0"/>
    <s v="https://x.com/punyabellelele/status/1822196035709448479"/>
    <n v="1.4271519926909199E+18"/>
    <s v="punyabellelele"/>
    <x v="1197"/>
  </r>
  <r>
    <n v="1.8222955483569201E+18"/>
    <s v="Sat Aug 10 15:34:49 +0000 2024"/>
    <n v="1"/>
    <s v="ON REPEAT ANJRIT AAAAA GUE RASANYA MAU TERIAK AJA DI INI BUSWAY ANJRIT MAHAEEE https://t.co/koENwa9Mpr"/>
    <n v="1.8222955483569201E+18"/>
    <s v="https://pbs.twimg.com/ext_tw_video_thumb/1822293583355092992/pu/img/k7-8BRxHSQ4eM7h5.jpg"/>
    <m/>
    <s v="in"/>
    <s v="RPS "/>
    <n v="0"/>
    <n v="1"/>
    <n v="0"/>
    <s v="https://x.com/mhist294/status/1822295548356927720"/>
    <n v="1.72031797167407E+18"/>
    <s v="mhist294"/>
    <x v="1198"/>
  </r>
  <r>
    <n v="1.82315704448621E+18"/>
    <s v="Tue Aug 13 00:38:06 +0000 2024"/>
    <n v="5"/>
    <s v="Kebakaran di pemukiman di pintu barat (pintu ka bandara) Halte busway Manggarai Pasar Rumput ga beroperasi @bekasicommuter @CommuterLine @jalur5_ @AnkerTwiter https://t.co/VLisKyA257"/>
    <n v="1.82315704448621E+18"/>
    <s v="https://pbs.twimg.com/media/GU0np0XawAAiK5r.jpg"/>
    <m/>
    <s v="in"/>
    <s v="Jkt-Bdg (soon)"/>
    <n v="0"/>
    <n v="1"/>
    <n v="4"/>
    <s v="https://x.com/tonyarfian/status/1823157044486217740"/>
    <n v="97810286"/>
    <s v="tonyarfian"/>
    <x v="1199"/>
  </r>
  <r>
    <n v="1.82334574367311E+18"/>
    <s v="Tue Aug 13 13:07:56 +0000 2024"/>
    <n v="0"/>
    <s v="ã…¤ ã…¤ [ iMessage to ã…¡ Bayi Besar ] Baby. I m ready to go! Jangan lupa pakai jaket ya. Kita naik busway atau pesan online saja. Nanti aku yang pesan kalau kamu mau. ð™Žð™šð™£ð™©. ã…¤ https://t.co/mM37LVP63i"/>
    <n v="1.82334574367311E+18"/>
    <s v="https://pbs.twimg.com/media/GU3TSZ-bgAAwipe.jpg"/>
    <m/>
    <s v="in"/>
    <s v="Â©YAYA ã…¡ MIA"/>
    <n v="1"/>
    <n v="1"/>
    <n v="0"/>
    <s v="https://x.com/klarndestin/status/1823345743673118988"/>
    <n v="1.33585271178739E+18"/>
    <s v="klarndestin"/>
    <x v="1200"/>
  </r>
  <r>
    <n v="1.8219148901578701E+18"/>
    <s v="Fri Aug 09 14:22:14 +0000 2024"/>
    <n v="3"/>
    <s v="bisa ga ya @DKIJakarta bikin peraturan kendaraan pribadi yang melintasi jalur busway halal buat ditabrak bus. Dan depan busnya dibuat baja buat giling logam. lumayan juga ngurangin kepadatan penduduk egois (bebal). https://t.co/BOouhLbr7a"/>
    <n v="1.8219148901578701E+18"/>
    <s v="https://pbs.twimg.com/ext_tw_video_thumb/1821914845828280321/pu/img/oHFeCU3K7AEJj3hS.jpg"/>
    <m/>
    <s v="in"/>
    <s v="behind you"/>
    <n v="0"/>
    <n v="3"/>
    <n v="0"/>
    <s v="https://x.com/amos7nambela/status/1821914890157879566"/>
    <n v="2401265827"/>
    <s v="amos7nambela"/>
    <x v="1201"/>
  </r>
  <r>
    <n v="1.8233738909677399E+18"/>
    <s v="Tue Aug 13 14:59:46 +0000 2024"/>
    <n v="4"/>
    <s v="Kegiatan Belajar Mengajar. Eh Koantas Bima. TJ 8E KBM-220010. https://t.co/uwCgqLgAFR"/>
    <n v="1.8233738909677399E+18"/>
    <s v="https://pbs.twimg.com/media/GU3s4vcbMAE-BaW.jpg"/>
    <m/>
    <s v="in"/>
    <s v="Priority Seat"/>
    <n v="0"/>
    <n v="1"/>
    <n v="0"/>
    <s v="https://x.com/26Ceicei/status/1823373890967749069"/>
    <n v="124639815"/>
    <s v="26Ceicei"/>
    <x v="1202"/>
  </r>
  <r>
    <n v="1.82267079758621E+18"/>
    <s v="Sun Aug 11 16:25:56 +0000 2024"/>
    <n v="1"/>
    <s v="Anyway busway liat enih ak jd keinget era monster https://t.co/FJln2ByUVd"/>
    <n v="1.82267079758621E+18"/>
    <s v="https://pbs.twimg.com/media/GUttbeTbAAAdcms.jpg"/>
    <m/>
    <s v="in"/>
    <s v="121227 || day6 || baemon"/>
    <n v="0"/>
    <n v="1"/>
    <n v="0"/>
    <s v="https://x.com/dreamhigcha/status/1822670797586219130"/>
    <n v="1.0146786382712E+18"/>
    <s v="dreamhigcha"/>
    <x v="1203"/>
  </r>
  <r>
    <n v="1.82349355142833E+18"/>
    <s v="Tue Aug 13 22:55:16 +0000 2024"/>
    <n v="4"/>
    <s v="Foto di busway https://t.co/uKPTI9JoeF"/>
    <n v="1.82349355142833E+18"/>
    <s v="https://pbs.twimg.com/media/GU5Zt78bcAA-1Gs.jpg"/>
    <m/>
    <s v="in"/>
    <s v="ÃœT: -7.77071,110.36283"/>
    <n v="0"/>
    <n v="0"/>
    <n v="0"/>
    <s v="https://x.com/MuamarMasduki/status/1823493551428337906"/>
    <n v="531943817"/>
    <s v="MuamarMasduki"/>
    <x v="1204"/>
  </r>
  <r>
    <n v="1.8225644772856499E+18"/>
    <s v="Sun Aug 11 09:23:27 +0000 2024"/>
    <n v="8"/>
    <s v="% matcha soft ice cream. % Arabica Jakarta PIK Drive Thru Pantai Indah Kapuk. https://t.co/9fEagb7jk8"/>
    <n v="1.8225644772856499E+18"/>
    <s v="https://pbs.twimg.com/media/GUsMtpabwAEtVBS.jpg"/>
    <m/>
    <s v="in"/>
    <s v="Priority Seat"/>
    <n v="0"/>
    <n v="0"/>
    <n v="0"/>
    <s v="https://x.com/26Ceicei/status/1822564477285658662"/>
    <n v="124639815"/>
    <s v="26Ceicei"/>
    <x v="1205"/>
  </r>
  <r>
    <n v="1.8222936273784801E+18"/>
    <s v="Sat Aug 10 15:27:12 +0000 2024"/>
    <n v="1"/>
    <s v="YANG BENER AJAA??? GUE LEMES BGT MASIH DI BUSWAY ANJRTRTT https://t.co/koENwaakeZ"/>
    <n v="1.8222936273784801E+18"/>
    <s v="https://pbs.twimg.com/ext_tw_video_thumb/1822293583355092992/pu/img/k7-8BRxHSQ4eM7h5.jpg"/>
    <m/>
    <s v="in"/>
    <s v="RPS "/>
    <n v="0"/>
    <n v="1"/>
    <n v="0"/>
    <s v="https://x.com/mhist294/status/1822293627378483350"/>
    <n v="1.72031797167407E+18"/>
    <s v="mhist294"/>
    <x v="1206"/>
  </r>
  <r>
    <n v="1.82341148638096E+18"/>
    <s v="Tue Aug 13 17:29:10 +0000 2024"/>
    <n v="6"/>
    <s v="btw anw busway it must be there in a scene of my Indigo au (yang band band itu) tapi authornya lagi pusing jadi mohon bersabar ini ujian https://t.co/XAAbu9cEzg"/>
    <n v="1.82341148638096E+18"/>
    <s v="https://pbs.twimg.com/media/GU4PFCEa4AE9XF-.jpg"/>
    <m/>
    <s v="in"/>
    <m/>
    <n v="0"/>
    <n v="0"/>
    <n v="0"/>
    <s v="https://x.com/bunnylikespeach/status/1823411486380965984"/>
    <n v="1.6683355714026199E+18"/>
    <s v="bunnylikespeach"/>
    <x v="1207"/>
  </r>
  <r>
    <n v="1.8229648108810601E+18"/>
    <s v="Mon Aug 12 11:54:14 +0000 2024"/>
    <n v="0"/>
    <s v="Lie again ft galau di busway https://t.co/IBkCpalpkR"/>
    <n v="1.8229648108810601E+18"/>
    <s v="https://pbs.twimg.com/media/GUx41D-bYAAdiP9.jpg"/>
    <m/>
    <s v="in"/>
    <s v="02l"/>
    <n v="0"/>
    <n v="0"/>
    <n v="0"/>
    <s v="https://x.com/Vtreas3/status/1822964810881069483"/>
    <n v="1.2808811526312599E+18"/>
    <s v="Vtreas3"/>
    <x v="1208"/>
  </r>
  <r>
    <n v="1.82299025468257E+18"/>
    <s v="Mon Aug 12 13:35:20 +0000 2024"/>
    <n v="0"/>
    <s v="Panicking 2mins before the war GAKUAT. Posisi lg di busway tolong bener2 out of nowhere. Makasi kakakku as always atas informasi yg sangat bermanfaat ini @Rose_Huening akhirnya moaraebang lagi! https://t.co/Et07nS5x2I"/>
    <n v="1.82299025468257E+18"/>
    <s v="https://pbs.twimg.com/media/GUyP98yaMAAaayr.jpg"/>
    <m/>
    <s v="in"/>
    <s v="ðŸ“ ð™¢ð™¤ð™– ð™¤ð™£ð™¡ð™®"/>
    <n v="0"/>
    <n v="1"/>
    <n v="0"/>
    <s v="https://x.com/machhiatae/status/1822990254682579251"/>
    <n v="1.3987135526349199E+18"/>
    <s v="machhiatae"/>
    <x v="1209"/>
  </r>
  <r>
    <n v="1.82179215419027E+18"/>
    <s v="Fri Aug 09 06:14:31 +0000 2024"/>
    <n v="0"/>
    <s v="liat ignya jae ini kayak deket daerah koridor busway 13??? csw tirtayasa pasar santa atau rawa barat kah wkwk tp knp kocak sih liat storynya https://t.co/KrcpTCcyvE"/>
    <n v="1.82179215419027E+18"/>
    <s v="https://pbs.twimg.com/media/GUhOSuIa8AIyq7_.jpg"/>
    <m/>
    <s v="in"/>
    <s v="9401 6104"/>
    <n v="0"/>
    <n v="0"/>
    <n v="0"/>
    <s v="https://x.com/myeontempo/status/1821792154190278751"/>
    <n v="8.9751080208459302E+17"/>
    <s v="myeontempo"/>
    <x v="1210"/>
  </r>
  <r>
    <n v="1.82333447625005E+18"/>
    <s v="Tue Aug 13 12:23:09 +0000 2024"/>
    <n v="163"/>
    <s v="Biasanya lihat lapangan ini kalau pas busway lewatin fly over Roxy. Nendangnya nggak boleh kenceng nih biar gak masuk sungai Ig : Didikkardiawan https://t.co/CeoQxGjCxA"/>
    <n v="1.82333447625005E+18"/>
    <s v="https://pbs.twimg.com/ext_tw_video_thumb/1823333965954260992/pu/img/Di18G6yjROAikWKJ.jpg"/>
    <m/>
    <s v="in"/>
    <s v="Stadion GBK"/>
    <n v="5"/>
    <n v="2"/>
    <n v="27"/>
    <s v="https://x.com/InfosuporterID/status/1823334476250050613"/>
    <n v="4379131152"/>
    <s v="InfosuporterID"/>
    <x v="1211"/>
  </r>
  <r>
    <n v="1.8226481634483E+18"/>
    <s v="Sun Aug 11 14:55:59 +0000 2024"/>
    <n v="1"/>
    <s v="btw busway kalo ada yg mau ngesave ini boleh bangett kokk tapi jgn claim itu editan klian ya walaupun ni hasilnya jlek tapi cape njirrr aku ngeditnya di hp yg sgt busuk shhshsh"/>
    <n v="1.8226481634483E+18"/>
    <m/>
    <m/>
    <s v="in"/>
    <s v="she/her, 19"/>
    <n v="0"/>
    <n v="0"/>
    <n v="0"/>
    <s v="https://x.com/toniokamai/status/1822648163448307877"/>
    <n v="1.72041389648448E+18"/>
    <s v="toniokamai"/>
    <x v="1212"/>
  </r>
  <r>
    <n v="1.8233838161632699E+18"/>
    <s v="Tue Aug 13 15:39:13 +0000 2024"/>
    <n v="0"/>
    <s v="Busway pik bah..."/>
    <n v="1.8233838161632699E+18"/>
    <m/>
    <m/>
    <s v="in"/>
    <m/>
    <n v="0"/>
    <n v="0"/>
    <n v="0"/>
    <s v="https://x.com/ASUdhlah/status/1823383816163275154"/>
    <n v="1.29308062474866E+18"/>
    <s v="ASUdhlah"/>
    <x v="1213"/>
  </r>
  <r>
    <n v="1.8233369956216E+18"/>
    <s v="Tue Aug 13 12:33:10 +0000 2024"/>
    <n v="1"/>
    <s v="Tadi pagi vs barusan KYEOMSHU KENAPA KALIAN HOBI LIVE PAS GUE DI BUSWAY? https://t.co/O6U4jXYnOk"/>
    <n v="1.8233369956216E+18"/>
    <s v="https://pbs.twimg.com/media/GU3LU5dagAAHO34.jpg"/>
    <m/>
    <s v="in"/>
    <s v="00L // RPS // armycarat dni âŒ"/>
    <n v="0"/>
    <n v="0"/>
    <n v="0"/>
    <s v="https://x.com/acoustic_forSHU/status/1823336995621609832"/>
    <n v="1.51348258528416E+18"/>
    <s v="acoustic_forSHU"/>
    <x v="1214"/>
  </r>
  <r>
    <n v="1.8220875699681001E+18"/>
    <s v="Sat Aug 10 01:48:24 +0000 2024"/>
    <n v="3"/>
    <s v="Lah ternyata cuma busway Ria SW Tidur Semalam Rocky Gerung https://t.co/nvIuu2TIjK"/>
    <n v="1.8220875699681001E+18"/>
    <s v="https://pbs.twimg.com/media/GUla_Q5a8AMlGJ5.jpg"/>
    <m/>
    <s v="in"/>
    <s v="Makassar, Sulawesi Selatan"/>
    <n v="0"/>
    <n v="0"/>
    <n v="0"/>
    <s v="https://x.com/DenmasSojo/status/1822087569968103537"/>
    <n v="238384121"/>
    <s v="DenmasSojo"/>
    <x v="1215"/>
  </r>
  <r>
    <n v="1.8233742619035799E+18"/>
    <s v="Tue Aug 13 15:01:15 +0000 2024"/>
    <n v="3"/>
    <s v="Kopi susu jakarta. Suasanakopi Blok M Kebayoran Baru. https://t.co/8j3QnkVDQy"/>
    <n v="1.8233742619035799E+18"/>
    <s v="https://pbs.twimg.com/media/GU3tMa_bgAAVvde.jpg"/>
    <m/>
    <s v="in"/>
    <s v="Priority Seat"/>
    <n v="0"/>
    <n v="0"/>
    <n v="0"/>
    <s v="https://x.com/26Ceicei/status/1823374261903585651"/>
    <n v="124639815"/>
    <s v="26Ceicei"/>
    <x v="1216"/>
  </r>
  <r>
    <n v="1.8228557065525199E+18"/>
    <s v="Mon Aug 12 04:40:42 +0000 2024"/>
    <n v="6"/>
    <s v="emg jalur busway jkt gada cctv apa buat tilang kendaraan yg melanggar? perasaan dr dulu gini mulu"/>
    <n v="1.8228557065525199E+18"/>
    <m/>
    <m/>
    <s v="in"/>
    <m/>
    <n v="0"/>
    <n v="1"/>
    <n v="1"/>
    <s v="https://x.com/DamonDaleel/status/1822855706552520958"/>
    <n v="755422728"/>
    <s v="DamonDaleel"/>
    <x v="1217"/>
  </r>
  <r>
    <n v="1.82314096380573E+18"/>
    <s v="Mon Aug 12 23:34:12 +0000 2024"/>
    <n v="2"/>
    <s v="mampus dasar tolol GAADA OTAK KEJEBAK LU MAKAN TUH JALUR BUSWAY"/>
    <n v="1.82314096380573E+18"/>
    <m/>
    <m/>
    <s v="in"/>
    <m/>
    <n v="0"/>
    <n v="0"/>
    <n v="0"/>
    <s v="https://x.com/soulavya39/status/1823140963805737060"/>
    <n v="1.1966016589285499E+18"/>
    <s v="soulavya39"/>
    <x v="1218"/>
  </r>
  <r>
    <n v="1.8230128498177201E+18"/>
    <s v="Mon Aug 12 15:05:07 +0000 2024"/>
    <n v="4"/>
    <s v="Soto betawi campur x S-tee. Soto Betawi Bang Lemi Suhadi Kebayoran Baru. https://t.co/uASDKhM8Ej"/>
    <n v="1.8230128498177201E+18"/>
    <s v="https://pbs.twimg.com/media/GUykfmJbEAASwz2.jpg"/>
    <m/>
    <s v="in"/>
    <s v="Priority Seat"/>
    <n v="0"/>
    <n v="0"/>
    <n v="0"/>
    <s v="https://x.com/26Ceicei/status/1823012849817723277"/>
    <n v="124639815"/>
    <s v="26Ceicei"/>
    <x v="1219"/>
  </r>
  <r>
    <n v="1.8233859134955799E+18"/>
    <s v="Tue Aug 13 15:47:33 +0000 2024"/>
    <n v="0"/>
    <s v="hari ini menerjang macet dari matraman ke rspp luar biasa untung busway nya sepi kalo berdiri mungkin sudah pingsan dan karena ga kuat jalan ngerasa napas bengek jadi lanjut ojol https://t.co/FR8LAuJbqT"/>
    <n v="1.8233859134955799E+18"/>
    <s v="https://pbs.twimg.com/media/GU330dgbUAAzFnb.jpg"/>
    <m/>
    <s v="in"/>
    <s v="Jakarta Capital Region"/>
    <n v="0"/>
    <n v="0"/>
    <n v="0"/>
    <s v="https://x.com/neywidyanti/status/1823385913495580963"/>
    <n v="78902282"/>
    <s v="neywidyanti"/>
    <x v="1220"/>
  </r>
  <r>
    <n v="1.8215376541247201E+18"/>
    <s v="Thu Aug 08 13:23:13 +0000 2024"/>
    <n v="2"/>
    <s v="ehh serius gw udah berapa tahun yah gan ke blok M... Terakhir ke blok pas mall bawah tanah itu ( belom ada busway )"/>
    <n v="1.8215376541247201E+18"/>
    <m/>
    <m/>
    <s v="in"/>
    <s v="kepo"/>
    <n v="0"/>
    <n v="0"/>
    <n v="0"/>
    <s v="https://x.com/Macllan69/status/1821537654124728669"/>
    <n v="1.61193452067213E+18"/>
    <s v="Macllan69"/>
    <x v="1221"/>
  </r>
  <r>
    <n v="1.8226232549571899E+18"/>
    <s v="Sun Aug 11 13:17:01 +0000 2024"/>
    <n v="0"/>
    <s v="Kecelakaan perihal nerobos jalur busway. Tolol emg"/>
    <n v="1.8226232549571899E+18"/>
    <m/>
    <m/>
    <s v="in"/>
    <s v="he/him  25+  "/>
    <n v="0"/>
    <n v="0"/>
    <n v="0"/>
    <s v="https://x.com/muusangking/status/1822623254957195382"/>
    <n v="1.77882764687885E+18"/>
    <s v="muusangking"/>
    <x v="1222"/>
  </r>
  <r>
    <n v="1.82148169164465E+18"/>
    <s v="Thu Aug 08 09:40:51 +0000 2024"/>
    <n v="1"/>
    <s v="Menunggu yang tidak pasti (kedatangan busway D01)"/>
    <n v="1.82148169164465E+18"/>
    <m/>
    <m/>
    <s v="in"/>
    <m/>
    <n v="0"/>
    <n v="1"/>
    <n v="0"/>
    <s v="https://x.com/jgnlupaframing/status/1821481691644654003"/>
    <n v="1.78100688126126E+18"/>
    <s v="jgnlupaframing"/>
    <x v="1223"/>
  </r>
  <r>
    <n v="1.82332852417616E+18"/>
    <s v="Tue Aug 13 11:59:30 +0000 2024"/>
    <n v="0"/>
    <s v="Kenapa yaa disini gini mulu? Keknya emg gaada yg jaga ya ka? Cape bgt setiap ke sini pasti aja jadi macet karena mobil pribadi di jalur busway @PT_Transjakarta https://t.co/cgblGqnGJo"/>
    <n v="1.82332852417616E+18"/>
    <s v="https://pbs.twimg.com/media/GU3Dn1JbwAAEXa5.jpg"/>
    <m/>
    <s v="in"/>
    <s v="south korea"/>
    <n v="0"/>
    <n v="2"/>
    <n v="0"/>
    <s v="https://x.com/mutinrags/status/1823328524176167106"/>
    <n v="60298654"/>
    <s v="mutinrags"/>
    <x v="1224"/>
  </r>
  <r>
    <n v="1.8233492207679301E+18"/>
    <s v="Tue Aug 13 13:21:45 +0000 2024"/>
    <n v="0"/>
    <s v="Ini efek gua tidur di busway dan kereta jd gatau kalo joshua live https://t.co/ZwMNzATIZQ"/>
    <n v="1.8233492207679301E+18"/>
    <s v="https://pbs.twimg.com/media/GU3Wc_4aMAA3Udb.jpg"/>
    <m/>
    <s v="in"/>
    <s v="Depok, Jawa Barat"/>
    <n v="0"/>
    <n v="1"/>
    <n v="0"/>
    <s v="https://x.com/ourshunamon/status/1823349220767936657"/>
    <n v="1.2100150821401999E+18"/>
    <s v="ourshunamon"/>
    <x v="1225"/>
  </r>
  <r>
    <n v="1.8222736759214001E+18"/>
    <s v="Sat Aug 10 14:07:55 +0000 2024"/>
    <n v="2"/>
    <s v="Tiba-tiba sudah 120. Fisioterapi ke-120 done. https://t.co/G5ModvmukB"/>
    <n v="1.8222736759214001E+18"/>
    <s v="https://pbs.twimg.com/media/GUoEPtBXQAEKquK.jpg"/>
    <m/>
    <s v="in"/>
    <s v="Priority Seat"/>
    <n v="0"/>
    <n v="0"/>
    <n v="0"/>
    <s v="https://x.com/26Ceicei/status/1822273675921404376"/>
    <n v="124639815"/>
    <s v="26Ceicei"/>
    <x v="1226"/>
  </r>
  <r>
    <n v="1.8229507620808499E+18"/>
    <s v="Mon Aug 12 10:58:25 +0000 2024"/>
    <n v="1"/>
    <s v="Ibuku dulu ditabrak busway juga awalnya marah banget sama supirnya. cuma semakin dipikir ya... emang udah takdirnya mau marah kaya gimanapun emang umur Ibuku cuma segitu. cuma bisa ikhlas aja. toh supirnya juga lagi cari nafkah"/>
    <n v="1.8229507620808499E+18"/>
    <m/>
    <m/>
    <s v="in"/>
    <m/>
    <n v="0"/>
    <n v="2"/>
    <n v="0"/>
    <s v="https://x.com/telepon/status/1822950762080850372"/>
    <n v="1.7142676624597801E+18"/>
    <s v="telepon"/>
    <x v="1227"/>
  </r>
  <r>
    <n v="1.82293109220018E+18"/>
    <s v="Mon Aug 12 09:40:15 +0000 2024"/>
    <n v="1"/>
    <s v="ih iri x lah yAllah suka bgt liat jaringan busway mrk gak pelit halte busway + gak neko2 bikin JPO busway mrk panjang ny cuma 170 km tp jumlah penumpang ny udah 1 8 juta/hari (TJ cannot relate)"/>
    <n v="1.82293109220018E+18"/>
    <m/>
    <m/>
    <s v="in"/>
    <m/>
    <n v="0"/>
    <n v="1"/>
    <n v="0"/>
    <s v="https://x.com/gentrifybimbo/status/1822931092200185912"/>
    <n v="1.1173247910089999E+18"/>
    <s v="gentrifybimbo"/>
    <x v="1228"/>
  </r>
  <r>
    <n v="1.82302450406047E+18"/>
    <s v="Mon Aug 12 15:51:26 +0000 2024"/>
    <n v="0"/>
    <s v="Jalur mampang kuningan tiap jpo halte busway ada beginian "/>
    <n v="1.82302450406047E+18"/>
    <m/>
    <m/>
    <s v="in"/>
    <m/>
    <n v="0"/>
    <n v="0"/>
    <n v="0"/>
    <s v="https://x.com/lookinkey/status/1823024504060477661"/>
    <n v="307902342"/>
    <s v="lookinkey"/>
    <x v="1229"/>
  </r>
  <r>
    <n v="1.82281253382642E+18"/>
    <s v="Mon Aug 12 04:53:32 +0000 2024"/>
    <n v="173"/>
    <s v="@ilham_hzrd20 @TfJakarta @adriansyahyasin Soalnya orang2 pada bilang Gunakan Busway agar lebih lancar bukan Gunakan Transjakarta agar lebih lancar "/>
    <n v="1.8228589388129101E+18"/>
    <m/>
    <s v="ilham_hzrd20"/>
    <s v="in"/>
    <s v="Jakarta"/>
    <n v="1"/>
    <n v="3"/>
    <n v="6"/>
    <s v="https://x.com/kura2giok/status/1822858938812911992"/>
    <n v="58405028"/>
    <s v="kura2giok"/>
    <x v="1230"/>
  </r>
  <r>
    <n v="1.82330760292064E+18"/>
    <s v="Tue Aug 13 10:36:22 +0000 2024"/>
    <n v="0"/>
    <s v="bisa bangetttt bahkan kemarin aku di busway ketemu pria matang sedang mengandung. dia duduk di kursi prioritas sambil mengusap perut nya kalau di lihat dari luar ya mungkin 1-2 minggu lagi melahirkan. aku sukaaaaa bangettt mpregggg "/>
    <n v="1.82330760292064E+18"/>
    <m/>
    <m/>
    <s v="in"/>
    <s v="Heejakeâ™¡ Sungjakeâ™¡ "/>
    <n v="0"/>
    <n v="2"/>
    <n v="0"/>
    <s v="https://x.com/aiijkesim/status/1823307602920644723"/>
    <n v="1.67150300749277E+18"/>
    <s v="aiijkesim"/>
    <x v="1231"/>
  </r>
  <r>
    <n v="1.82281100873137E+18"/>
    <s v="Mon Aug 12 01:43:05 +0000 2024"/>
    <n v="0"/>
    <s v="e-money gatau kenapa kalau ngetap di krl atau busway yg lebih cepet kebaca duluan dibanding flazz"/>
    <n v="1.82281100873137E+18"/>
    <m/>
    <m/>
    <s v="in"/>
    <m/>
    <n v="0"/>
    <n v="0"/>
    <n v="0"/>
    <s v="https://x.com/hjinbok/status/1822811008731377834"/>
    <n v="9.0757421619872499E+17"/>
    <s v="hjinbok"/>
    <x v="1232"/>
  </r>
  <r>
    <n v="1.82287052032672E+18"/>
    <s v="Mon Aug 12 05:39:33 +0000 2024"/>
    <n v="0"/>
    <s v="((Kayanya kamu lebih hafal rute busway daripada plot novel yang kamu baca)) dieeemmm ga lu https://t.co/8YmgDAR5II"/>
    <n v="1.82287052032672E+18"/>
    <s v="https://pbs.twimg.com/media/GUwjEWgaoAAATbC.jpg"/>
    <m/>
    <s v="in"/>
    <n v="62"/>
    <n v="0"/>
    <n v="0"/>
    <n v="0"/>
    <s v="https://x.com/valeraldehid/status/1822870520326725944"/>
    <n v="8.80695839324336E+17"/>
    <s v="valeraldehid"/>
    <x v="1233"/>
  </r>
  <r>
    <n v="1.8233346592936499E+18"/>
    <s v="Tue Aug 13 12:23:53 +0000 2024"/>
    <n v="7"/>
    <s v="bertahun-tahun naik krl terus skrg pindah ke busway gue ga pernah ngalamin pelecehan sebelumnya dan gue pikir orang berani col* di public transport tuh orang goblok ternyata gue ketemu orang goblok itu dan dia duduk di sebelah gue "/>
    <n v="1.8233346592936499E+18"/>
    <m/>
    <m/>
    <s v="in"/>
    <m/>
    <n v="0"/>
    <n v="1"/>
    <n v="1"/>
    <s v="https://x.com/mantu_able/status/1823334659293651159"/>
    <n v="627050089"/>
    <s v="mantu_able"/>
    <x v="1234"/>
  </r>
  <r>
    <n v="1.82246462077232E+18"/>
    <s v="Sun Aug 11 02:46:40 +0000 2024"/>
    <n v="0"/>
    <s v="pagiee dari ak yg suda di busway"/>
    <n v="1.82246462077232E+18"/>
    <m/>
    <m/>
    <s v="in"/>
    <s v="hati echil"/>
    <n v="0"/>
    <n v="5"/>
    <n v="0"/>
    <s v="https://x.com/leehdnghchn/status/1822464620772327554"/>
    <n v="1.7921921779065201E+18"/>
    <s v="leehdnghchn"/>
    <x v="1235"/>
  </r>
  <r>
    <n v="1.82218051173057E+18"/>
    <s v="Sat Aug 10 07:57:43 +0000 2024"/>
    <n v="0"/>
    <s v="lah kan emg monas mah deket jakut kocag. jalan jalan keliling jkt dulu yuk naik busway cuma 3500 sampe meninggal"/>
    <n v="1.82218051173057E+18"/>
    <m/>
    <m/>
    <s v="in"/>
    <m/>
    <n v="0"/>
    <n v="0"/>
    <n v="0"/>
    <s v="https://x.com/yeosangieo/status/1822180511730577618"/>
    <n v="8.0710622050282701E+17"/>
    <s v="yeosangieo"/>
    <x v="1236"/>
  </r>
  <r>
    <n v="1.82317993794962E+18"/>
    <s v="Tue Aug 13 02:09:04 +0000 2024"/>
    <n v="0"/>
    <s v="Gue lah ini gatau gmn cara berhentinya kalo naik busway atau keluar tanpa nyumpel telinga. Kaya lebih aman aja soalnya ada yg nemenin di kuping aplg klo pergi sendiri (most of the time emg sendiri sih)"/>
    <n v="1.82317993794962E+18"/>
    <m/>
    <m/>
    <s v="in"/>
    <s v="sir captain taeby ðŸ‘¶ðŸ»"/>
    <n v="0"/>
    <n v="0"/>
    <n v="0"/>
    <s v="https://x.com/taefhyungie/status/1823179937949626538"/>
    <n v="1.5115108016721101E+18"/>
    <s v="taefhyungie"/>
    <x v="1237"/>
  </r>
  <r>
    <n v="1.8233938903403799E+18"/>
    <s v="Tue Aug 13 16:19:15 +0000 2024"/>
    <n v="4"/>
    <s v="w kepikiran kenapa di beberapa titik busway yg memang rawan dilalui oleh kendaraan non tj pasang aja kamera etle. sekali denda kenain aja 5 jt gt biar mantap. untung bgt itu jkt"/>
    <n v="1.8233938903403799E+18"/>
    <m/>
    <m/>
    <s v="in"/>
    <s v="-6.889852,107.609968"/>
    <n v="0"/>
    <n v="1"/>
    <n v="0"/>
    <s v="https://x.com/aurelalberami/status/1823393890340384882"/>
    <n v="1947218550"/>
    <s v="aurelalberami"/>
    <x v="1238"/>
  </r>
  <r>
    <n v="1.8232153600297201E+18"/>
    <s v="Tue Aug 13 04:29:50 +0000 2024"/>
    <n v="0"/>
    <s v="#racunshopee 2016 msh di Balikpapan kulitku sawo matang banget pindah ke Jakarta di 2022 malah jadi makin bersih kulitnya padahal disini polusinya lumayan ya udh gitu aku masih suka naik busway TJ Ternyata skincare yg tepat ngebantu banget buatku https://t.co/nfDxPRxZtH https://t.co/RCvNpALWPm"/>
    <n v="1.8232153600297201E+18"/>
    <s v="https://pbs.twimg.com/media/GU1cs4ya4AA5uRa.jpg"/>
    <m/>
    <s v="in"/>
    <s v="Jakarta Capital Region"/>
    <n v="0"/>
    <n v="1"/>
    <n v="0"/>
    <s v="https://x.com/ollyvialaura/status/1823215360029720684"/>
    <n v="47546865"/>
    <s v="ollyvialaura"/>
    <x v="1239"/>
  </r>
  <r>
    <n v="1.8231979303223501E+18"/>
    <s v="Tue Aug 13 03:20:34 +0000 2024"/>
    <n v="0"/>
    <s v="halo min dr halte pinang ranti ke sarinah rute busway nya gmn yaa? @PT_Transjakarta"/>
    <n v="1.8231979303223501E+18"/>
    <m/>
    <m/>
    <s v="in"/>
    <s v="neo ct"/>
    <n v="0"/>
    <n v="3"/>
    <n v="0"/>
    <s v="https://x.com/qanachanie/status/1823197930322358631"/>
    <n v="9.9057918861562598E+17"/>
    <s v="qanachanie"/>
    <x v="1240"/>
  </r>
  <r>
    <n v="1.8231600535260401E+18"/>
    <s v="Tue Aug 13 00:50:04 +0000 2024"/>
    <n v="0"/>
    <s v="Pantes aja telat busway akuuuu "/>
    <n v="1.8231600535260401E+18"/>
    <m/>
    <m/>
    <s v="in"/>
    <s v="Italy"/>
    <n v="0"/>
    <n v="0"/>
    <n v="0"/>
    <s v="https://x.com/sogeumihada/status/1823160053526048784"/>
    <n v="1.4509742867101299E+18"/>
    <s v="sogeumihada"/>
    <x v="1241"/>
  </r>
  <r>
    <n v="1.8225518958961999E+18"/>
    <s v="Sun Aug 11 08:33:28 +0000 2024"/>
    <n v="0"/>
    <s v="Ya Allah ini udah di busway mau kesono "/>
    <n v="1.8225518958961999E+18"/>
    <m/>
    <m/>
    <s v="in"/>
    <m/>
    <n v="0"/>
    <n v="1"/>
    <n v="0"/>
    <s v="https://x.com/seonranghae234/status/1822551895896203701"/>
    <n v="1.7209708609899699E+18"/>
    <s v="seonranghae234"/>
    <x v="1242"/>
  </r>
  <r>
    <n v="1.82223200336787E+18"/>
    <s v="Sat Aug 10 11:22:19 +0000 2024"/>
    <n v="0"/>
    <s v="Hari ini capek banget dari olahraga pulang pake busway tapi untungnya gw udh pake deo NIVEA MEN DEEP ESPRESSO yg buat gw wangi seharian jadi pede meskipun di angkutan umum. Ohiya guys tgl 10 agustus bakalan ada event di Cipete ikutan yuk! https://t.co/o5bF7N6zrG https://t.co/RocUR4bslY"/>
    <n v="1.82223200336787E+18"/>
    <s v="https://pbs.twimg.com/media/GUneV_4acAAw7IX.jpg"/>
    <m/>
    <s v="in"/>
    <m/>
    <n v="0"/>
    <n v="0"/>
    <n v="0"/>
    <s v="https://x.com/thvl088/status/1822232003367879081"/>
    <n v="1.63370640046255E+18"/>
    <s v="thvl088"/>
    <x v="1243"/>
  </r>
  <r>
    <n v="1.8222528953135501E+18"/>
    <s v="Sat Aug 10 12:45:20 +0000 2024"/>
    <n v="0"/>
    <s v="Kenapa dulu bang Yos gak pake ini ya LRT ? Malah pilih Busway"/>
    <n v="1.8222528953135501E+18"/>
    <m/>
    <m/>
    <s v="in"/>
    <s v="Utara Bandung "/>
    <n v="0"/>
    <n v="0"/>
    <n v="0"/>
    <s v="https://x.com/__anomali__/status/1822252895313559870"/>
    <n v="351134369"/>
    <s v="__anomali__"/>
    <x v="1244"/>
  </r>
  <r>
    <n v="1.82288341218254E+18"/>
    <s v="Mon Aug 12 06:30:47 +0000 2024"/>
    <n v="0"/>
    <s v="Kayanya banyak gerbang masuk tol yang kurang strategis. Maksa kendaraan ambil jalur busway buat masuk ke sana daripada membahayakan tiba tiba belok kanan nyebrangin jalur busway. Tapi ya sentimen nya emang buruk kendaraan masuk jalur busway"/>
    <n v="1.82288341218254E+18"/>
    <m/>
    <m/>
    <s v="in"/>
    <m/>
    <n v="0"/>
    <n v="0"/>
    <n v="0"/>
    <s v="https://x.com/aaaabimaa/status/1822883412182544750"/>
    <n v="1.33917573694333E+18"/>
    <s v="aaaabimaa"/>
    <x v="1245"/>
  </r>
  <r>
    <n v="1.8232994766409001E+18"/>
    <s v="Tue Aug 13 10:04:05 +0000 2024"/>
    <n v="0"/>
    <s v="sumpahhh hauss bgtt cuman lagi didalam busway "/>
    <n v="1.8232994766409001E+18"/>
    <m/>
    <m/>
    <s v="in"/>
    <m/>
    <n v="0"/>
    <n v="0"/>
    <n v="0"/>
    <s v="https://x.com/ksywon/status/1823299476640907410"/>
    <n v="1.7375153273392699E+18"/>
    <s v="ksywon"/>
    <x v="1246"/>
  </r>
  <r>
    <n v="1.8217515230111201E+18"/>
    <s v="Fri Aug 09 03:33:04 +0000 2024"/>
    <n v="0"/>
    <s v="orang dongo... busway mahh jalan"/>
    <n v="1.8217515230111201E+18"/>
    <m/>
    <m/>
    <s v="in"/>
    <s v="Nassim Road, Singapore"/>
    <n v="0"/>
    <n v="0"/>
    <n v="0"/>
    <s v="https://x.com/YourN0t1/status/1821751523011129793"/>
    <n v="1.42851960038833E+18"/>
    <s v="YourN0t1"/>
    <x v="1247"/>
  </r>
  <r>
    <n v="1.8222341604102999E+18"/>
    <s v="Sat Aug 10 11:30:53 +0000 2024"/>
    <n v="1"/>
    <s v="Ifumi seafood dan liang teh. Rumah Makan Sinar Surya Bekasi Timur. https://t.co/nvr5dECMOj"/>
    <n v="1.8222341604102999E+18"/>
    <s v="https://pbs.twimg.com/media/GUngTGzWEAAeNrV.jpg"/>
    <m/>
    <s v="in"/>
    <s v="Priority Seat"/>
    <n v="0"/>
    <n v="0"/>
    <n v="0"/>
    <s v="https://x.com/26Ceicei/status/1822234160410309092"/>
    <n v="124639815"/>
    <s v="26Ceicei"/>
    <x v="1248"/>
  </r>
  <r>
    <n v="1.82285663386701E+18"/>
    <s v="Mon Aug 12 04:44:23 +0000 2024"/>
    <n v="0"/>
    <s v="Muscle memory udah terbiasa belok ke busway."/>
    <n v="1.82285663386701E+18"/>
    <m/>
    <m/>
    <s v="in"/>
    <m/>
    <n v="0"/>
    <n v="0"/>
    <n v="0"/>
    <s v="https://x.com/punkzlol/status/1822856633867014440"/>
    <n v="368156799"/>
    <s v="punkzlol"/>
    <x v="1249"/>
  </r>
  <r>
    <n v="1.82220195210685E+18"/>
    <s v="Sat Aug 10 09:22:54 +0000 2024"/>
    <n v="0"/>
    <s v="Klo naik busway bisa turun di jembatan baru and pindah 3e tapii inii gak setiap jam adaa yaa jdi prefer kalian ngegojek or grab ajaa"/>
    <n v="1.82220195210685E+18"/>
    <m/>
    <m/>
    <s v="in"/>
    <s v="dreamland ðŸŽ€"/>
    <n v="0"/>
    <n v="0"/>
    <n v="0"/>
    <s v="https://x.com/bambiculture/status/1822201952106856786"/>
    <n v="1.47392343092785E+18"/>
    <s v="bambiculture"/>
    <x v="1250"/>
  </r>
  <r>
    <n v="1.8233118530466501E+18"/>
    <s v="Tue Aug 13 10:53:15 +0000 2024"/>
    <n v="0"/>
    <s v="Gak lucu gue nangis di busway "/>
    <n v="1.8233118530466501E+18"/>
    <m/>
    <m/>
    <s v="in"/>
    <s v="slow reader 1/25ðŸ“š"/>
    <n v="0"/>
    <n v="0"/>
    <n v="0"/>
    <s v="https://x.com/capekmin/status/1823311853046653410"/>
    <n v="1.11347138698555E+18"/>
    <s v="capekmin"/>
    <x v="1251"/>
  </r>
  <r>
    <n v="1.82296051291491E+18"/>
    <s v="Mon Aug 12 11:37:09 +0000 2024"/>
    <n v="0"/>
    <s v="Jd keinget cerita supir busway yg mantan supir truk kaya udh jd sop non tertulis kalo nabrak org tu kek ah ga kuat gue ngetiknya karna terlalu sadis"/>
    <n v="1.82296051291491E+18"/>
    <m/>
    <m/>
    <s v="in"/>
    <s v="Kasur"/>
    <n v="0"/>
    <n v="0"/>
    <n v="0"/>
    <s v="https://x.com/vernunline/status/1822960512914911275"/>
    <n v="1649449867"/>
    <s v="vernunline"/>
    <x v="1252"/>
  </r>
  <r>
    <n v="1.8232000160660301E+18"/>
    <s v="Tue Aug 13 03:28:51 +0000 2024"/>
    <n v="0"/>
    <s v="busway sama jaklingko manggarai di alihin kemana ya?"/>
    <n v="1.8232000160660301E+18"/>
    <m/>
    <m/>
    <s v="in"/>
    <s v="contact us by DMðŸ’Œ"/>
    <n v="0"/>
    <n v="1"/>
    <n v="0"/>
    <s v="https://x.com/mtonjok/status/1823200016066035887"/>
    <n v="1.38373461935951E+18"/>
    <s v="mtonjok"/>
    <x v="1253"/>
  </r>
  <r>
    <n v="1.8218598827290701E+18"/>
    <s v="Fri Aug 09 10:43:39 +0000 2024"/>
    <n v="0"/>
    <s v="Selain udh naik pesawat sendiri kereta sndiri jogging sendiri first time naik MRT sendiri naik busway sendiri main di jkta sndiri aku pun baru cobaaa pilates sendiri so aku bangga sama diri sendiri https://t.co/4Ht8DY8wrD"/>
    <n v="1.8218598827290701E+18"/>
    <s v="https://pbs.twimg.com/media/GUiL6Aya8AAB1fb.jpg"/>
    <m/>
    <s v="in"/>
    <m/>
    <n v="0"/>
    <n v="3"/>
    <n v="0"/>
    <s v="https://x.com/orgbaikaamiiin/status/1821859882729079279"/>
    <n v="1.4533752093234501E+18"/>
    <s v="orgbaikaamiiin"/>
    <x v="1254"/>
  </r>
  <r>
    <n v="1.8226021675320599E+18"/>
    <s v="Sun Aug 11 11:53:13 +0000 2024"/>
    <n v="1"/>
    <s v="Kwetiau goreng spesial dan liang teh. Kwetiau Akang PIK Golf Island Pantai Indah Kapuk. https://t.co/MaMePOMUQX"/>
    <n v="1.8226021675320599E+18"/>
    <s v="https://pbs.twimg.com/media/GUsu_9pbUAAyCs6.jpg"/>
    <m/>
    <s v="in"/>
    <s v="Priority Seat"/>
    <n v="0"/>
    <n v="1"/>
    <n v="0"/>
    <s v="https://x.com/26Ceicei/status/1822602167532064961"/>
    <n v="124639815"/>
    <s v="26Ceicei"/>
    <x v="1255"/>
  </r>
  <r>
    <n v="1.82284824775039E+18"/>
    <s v="Mon Aug 12 04:11:03 +0000 2024"/>
    <n v="0"/>
    <s v="anw busway kapan tiketing fancon avakah ada online "/>
    <n v="1.82284824775039E+18"/>
    <m/>
    <m/>
    <s v="in"/>
    <s v="PLAVE ì˜†ì—ðŸ’š"/>
    <n v="0"/>
    <n v="0"/>
    <n v="0"/>
    <s v="https://x.com/11yuhamin01/status/1822848247750390184"/>
    <n v="1.75740893949743E+18"/>
    <s v="11yuhamin01"/>
    <x v="1256"/>
  </r>
  <r>
    <n v="1.8228816689293299E+18"/>
    <s v="Mon Aug 12 06:23:52 +0000 2024"/>
    <n v="0"/>
    <s v="Ini mimpi saya juga sebagai warga Bekasi. Ada angkutan umum terintegrasi. Ada busway koridor Kalimalang. Dari Cawang sampai Cikarang"/>
    <n v="1.8228816689293299E+18"/>
    <m/>
    <m/>
    <s v="in"/>
    <s v="Bekasi, Jawa Barat"/>
    <n v="0"/>
    <n v="0"/>
    <n v="0"/>
    <s v="https://x.com/enjang_as/status/1822881668929335702"/>
    <n v="267655183"/>
    <s v="enjang_as"/>
    <x v="1257"/>
  </r>
  <r>
    <n v="1.82189729965794E+18"/>
    <s v="Fri Aug 09 13:12:20 +0000 2024"/>
    <n v="0"/>
    <s v="min @PT_Transjakarta busway 6u itu lewat halte busway duren tiga atau di bus stop pinggir jalannya dekat halte duren tiga ya?"/>
    <n v="1.82189729965794E+18"/>
    <m/>
    <m/>
    <s v="in"/>
    <s v="need.tin.in.every.universe"/>
    <n v="0"/>
    <n v="1"/>
    <n v="0"/>
    <s v="https://x.com/nattzyui/status/1821897299657945514"/>
    <n v="1.6149248687007601E+18"/>
    <s v="nattzyui"/>
    <x v="1258"/>
  </r>
  <r>
    <n v="1.8220624814744901E+18"/>
    <s v="Sat Aug 10 00:08:42 +0000 2024"/>
    <n v="0"/>
    <s v="oh iya gua blm cerita jadi sekitaran 2 hari lalu kan gua pulang kerja malem tuh jam 8(?)trs di busway ternyata ada org disabilitas dia kayak mau ngasih tau dia turun di halte ini tp gk ada yg ngerti jadi karna gua ngeh ya gua bantu tp gua gk bisa bahasa isyaratsedihh"/>
    <n v="1.8220624814744901E+18"/>
    <m/>
    <m/>
    <s v="in"/>
    <m/>
    <n v="0"/>
    <n v="0"/>
    <n v="0"/>
    <s v="https://x.com/jumumom/status/1822062481474494955"/>
    <n v="1.7209710536175501E+18"/>
    <s v="jumumom"/>
    <x v="1259"/>
  </r>
  <r>
    <n v="1.82253936505219E+18"/>
    <s v="Sun Aug 11 07:43:40 +0000 2024"/>
    <n v="0"/>
    <s v="Gw tiap naik busway liat org make keyring truzz wkwkwkw"/>
    <n v="1.82253936505219E+18"/>
    <m/>
    <m/>
    <s v="in"/>
    <s v="ð–§ð—ˆð—†ð—ˆð—‰ð—ð—ˆð–»ð—‚ð–¼ ð–½ð—‡ð—‚"/>
    <n v="0"/>
    <n v="0"/>
    <n v="0"/>
    <s v="https://x.com/cheershby/status/1822539365052195124"/>
    <n v="1.4067964451941499E+18"/>
    <s v="cheershby"/>
    <x v="1260"/>
  </r>
  <r>
    <n v="1.82332852417616E+18"/>
    <s v="Tue Aug 13 14:01:19 +0000 2024"/>
    <n v="0"/>
    <s v="@mutinrags Selamat malam. Konfirmasi laporan mengenai sterilisasi jalur busway Koridor 9. Petugas sterililasi jalur sudah berada di sekitar Gedung MPR/DPR untuk menjaga sterilisasi jalur busway Koridor 9. Terima kasih ^RSN https://t.co/Wb3XMZIc7N"/>
    <n v="1.8233591787376499E+18"/>
    <s v="https://pbs.twimg.com/media/GU3fdLoaIAAY786.jpg"/>
    <s v="mutinrags"/>
    <s v="in"/>
    <s v="DKI Jakarta"/>
    <n v="0"/>
    <n v="0"/>
    <n v="0"/>
    <s v="https://x.com/PT_Transjakarta/status/1823359178737651730"/>
    <n v="104556071"/>
    <s v="PT_Transjakarta"/>
    <x v="1261"/>
  </r>
  <r>
    <n v="1.8226342079752801E+18"/>
    <s v="Sun Aug 11 14:00:32 +0000 2024"/>
    <n v="7"/>
    <s v=" besok udah harus balik ketemu sama krl dan busway lagi"/>
    <n v="1.8226342079752801E+18"/>
    <m/>
    <m/>
    <s v="in"/>
    <m/>
    <n v="6"/>
    <n v="33"/>
    <n v="3"/>
    <s v="https://x.com/convomf/status/1822634207975285152"/>
    <n v="1.31497528729408E+18"/>
    <s v="convomf"/>
    <x v="1262"/>
  </r>
  <r>
    <n v="1.82286821213407E+18"/>
    <s v="Mon Aug 12 05:30:23 +0000 2024"/>
    <n v="1"/>
    <s v="Ya terus kapan abang sama adek ngumumin kalau mereka pacaran? Lu juga kemakan narasi sekte sesat tks btw anyway busway."/>
    <n v="1.82286821213407E+18"/>
    <m/>
    <m/>
    <s v="in"/>
    <s v="I'm not stan kpopshit"/>
    <n v="0"/>
    <n v="0"/>
    <n v="0"/>
    <s v="https://x.com/Chim13Koo/status/1822868212134076508"/>
    <n v="452882425"/>
    <s v="Chim13Koo"/>
    <x v="1263"/>
  </r>
  <r>
    <n v="1.8226349602907699E+18"/>
    <s v="Sun Aug 11 14:03:32 +0000 2024"/>
    <n v="0"/>
    <s v="jing udh di busway pgn pipic"/>
    <n v="1.8226349602907699E+18"/>
    <m/>
    <m/>
    <s v="in"/>
    <s v="windows 10"/>
    <n v="0"/>
    <n v="0"/>
    <n v="0"/>
    <s v="https://x.com/dumpuwoos/status/1822634960290779401"/>
    <n v="1.65646001344625E+18"/>
    <s v="dumpuwoos"/>
    <x v="1264"/>
  </r>
  <r>
    <n v="1.82222760695293E+18"/>
    <s v="Sat Aug 10 11:04:51 +0000 2024"/>
    <n v="0"/>
    <s v="trs pulangnya ak memutuskan utk naik gocar karna kalo naik busway UDA CAPE BGTTT eh abangnya malah kelewat jauhhhh bgtt anjj trs ak baru sadar ini ngechat nya kek ngechat temen https://t.co/ISsKujZXLI"/>
    <n v="1.82222760695293E+18"/>
    <s v="https://pbs.twimg.com/media/GUnaWfwX0AAxb6h.jpg"/>
    <m/>
    <s v="in"/>
    <s v="pacar doy"/>
    <n v="0"/>
    <n v="0"/>
    <n v="0"/>
    <s v="https://x.com/anotheraaiiii/status/1822227606952935508"/>
    <n v="1.79684746999904E+18"/>
    <s v="anotheraaiiii"/>
    <x v="1265"/>
  </r>
  <r>
    <n v="1.8218458861227799E+18"/>
    <s v="Fri Aug 09 09:48:02 +0000 2024"/>
    <n v="0"/>
    <s v="Tkut bgt jungwon ak kegencet org di busway https://t.co/VWfmn5m2PQ"/>
    <n v="1.8218458861227799E+18"/>
    <s v="https://pbs.twimg.com/media/GUh_LJJWwAAtllc.jpg"/>
    <m/>
    <s v="in"/>
    <s v=" ã€Œ90% selling, 10% fangirlingã€"/>
    <n v="0"/>
    <n v="0"/>
    <n v="0"/>
    <s v="https://x.com/yyangjungwon/status/1821845886122782921"/>
    <n v="1.30429072547597E+18"/>
    <s v="yyangjungwon"/>
    <x v="1266"/>
  </r>
  <r>
    <n v="1.8218225002439601E+18"/>
    <s v="Fri Aug 09 08:15:06 +0000 2024"/>
    <n v="0"/>
    <s v="eh tolong dong full versionnya di up sekarang aja buat nemenin gw di busway semenit mah KURANG BANGETTTTT"/>
    <n v="1.8218225002439601E+18"/>
    <m/>
    <m/>
    <s v="in"/>
    <s v="metamongz gf"/>
    <n v="0"/>
    <n v="0"/>
    <n v="0"/>
    <s v="https://x.com/matchanyajamal/status/1821822500243964201"/>
    <n v="1.72033303082353E+18"/>
    <s v="matchanyajamal"/>
    <x v="1267"/>
  </r>
  <r>
    <n v="1.8213879238893E+18"/>
    <s v="Thu Aug 08 05:32:49 +0000 2024"/>
    <n v="30"/>
    <s v="@KangManto123 Namaku kereta otonom Kerenkan Aku berasal dari China Aku bukan busway gandeng cuman mirip aja https://t.co/lFfOzbqOUF"/>
    <n v="1.8214192742562299E+18"/>
    <s v="https://pbs.twimg.com/media/GUb7LWpagAAg7FE.jpg"/>
    <s v="KangManto123"/>
    <s v="in"/>
    <n v="62"/>
    <n v="0"/>
    <n v="3"/>
    <n v="2"/>
    <s v="https://x.com/cahh_keplek/status/1821419274256232860"/>
    <n v="1.02769916758015E+18"/>
    <s v="cahh_keplek"/>
    <x v="1268"/>
  </r>
  <r>
    <n v="1.8232399110525801E+18"/>
    <s v="Tue Aug 13 06:07:23 +0000 2024"/>
    <n v="0"/>
    <s v="hallo min mau nanya dong kalo dari halte busway MH Thamrin ke duren tiga itu busway yang mana ya? Makasih banyakk @PT_Transjakarta"/>
    <n v="1.8232399110525801E+18"/>
    <m/>
    <m/>
    <s v="in"/>
    <m/>
    <n v="0"/>
    <n v="1"/>
    <n v="0"/>
    <s v="https://x.com/mateoimn/status/1823239911052587058"/>
    <n v="1.5509866413884001E+18"/>
    <s v="mateoimn"/>
    <x v="1269"/>
  </r>
  <r>
    <n v="1.8232571985221601E+18"/>
    <s v="Tue Aug 13 07:16:05 +0000 2024"/>
    <n v="0"/>
    <s v="They really did 'naik busway' instead of 'naik Transjakarta'"/>
    <n v="1.8232571985221601E+18"/>
    <m/>
    <m/>
    <s v="in"/>
    <s v="Indonesia"/>
    <n v="0"/>
    <n v="0"/>
    <n v="1"/>
    <s v="https://x.com/TipeDarah/status/1823257198522167653"/>
    <n v="368837396"/>
    <s v="TipeDarah"/>
    <x v="1270"/>
  </r>
  <r>
    <n v="1.8228628825452301E+18"/>
    <s v="Mon Aug 12 05:09:13 +0000 2024"/>
    <n v="0"/>
    <s v="gue alay bgt dapet busway warna pink aja a.k.a yang girl only gue seneng bgttt anjrrr mana sepi bisa duduk"/>
    <n v="1.8228628825452301E+18"/>
    <m/>
    <m/>
    <s v="in"/>
    <s v="LHS world"/>
    <n v="0"/>
    <n v="0"/>
    <n v="0"/>
    <s v="https://x.com/heezxvq/status/1822862882545238035"/>
    <n v="1.6014143384721999E+18"/>
    <s v="heezxvq"/>
    <x v="1271"/>
  </r>
  <r>
    <n v="1.82325976357421E+18"/>
    <s v="Tue Aug 13 07:26:16 +0000 2024"/>
    <n v="1"/>
    <s v="14.24 #LalinSonora Lalu lintas di depan Halte Busway Salemba UI terpantau padat merayap imbas ada peningkatan volume kendaraan. ( via BP. Septian) https://t.co/4N8ie2Ej09"/>
    <n v="1.82325976357421E+18"/>
    <s v="https://pbs.twimg.com/media/GU2FF47bcAAyKJ1.jpg"/>
    <m/>
    <s v="in"/>
    <s v="Jakarta Barat, DKI Jakarta"/>
    <n v="0"/>
    <n v="0"/>
    <n v="0"/>
    <s v="https://x.com/SonoraFM92/status/1823259763574210574"/>
    <n v="180696019"/>
    <s v="SonoraFM92"/>
    <x v="1272"/>
  </r>
  <r>
    <n v="1.8225036802074199E+18"/>
    <s v="Sun Aug 11 05:21:52 +0000 2024"/>
    <n v="0"/>
    <s v="ni org org busway pada mau ke blok m semua kali ya tumben bgt minggu rame busway"/>
    <n v="1.8225036802074199E+18"/>
    <m/>
    <m/>
    <s v="in"/>
    <m/>
    <n v="0"/>
    <n v="0"/>
    <n v="0"/>
    <s v="https://x.com/urbluem00n/status/1822503680207429859"/>
    <n v="1.1673919190154801E+18"/>
    <s v="urbluem00n"/>
    <x v="1273"/>
  </r>
  <r>
    <n v="1.8229764040002601E+18"/>
    <s v="Mon Aug 12 12:40:18 +0000 2024"/>
    <n v="5"/>
    <s v="Mau jawaban yang mana ? A. Tambang Nikel B. Terminal Busway C. Alamat di komplek perumahan D. Sumur Minyak Bumi"/>
    <n v="1.8229764040002601E+18"/>
    <m/>
    <m/>
    <s v="in"/>
    <s v="Indonesia"/>
    <n v="1"/>
    <n v="1"/>
    <n v="1"/>
    <s v="https://x.com/hansssolo/status/1822976404000264308"/>
    <n v="219548433"/>
    <s v="hansssolo"/>
    <x v="1274"/>
  </r>
  <r>
    <n v="1.8226394497607301E+18"/>
    <s v="Sun Aug 11 14:21:22 +0000 2024"/>
    <n v="0"/>
    <s v=" gara gara bahas ini itu sama Din di busway td jd sedih selama jalam pulangâ€¼ï¸â‰ï¸ dEMMMM TERSADAR kalau gwe sayang banget SAMA WOONHAK UEE Eu E E EUE UUUUE eeue ee Uueuuue ueEe eeuee UeEE EEFE EUUUEHHEUEH"/>
    <n v="1.8226394497607301E+18"/>
    <m/>
    <m/>
    <s v="in"/>
    <n v="6012"/>
    <n v="0"/>
    <n v="0"/>
    <n v="0"/>
    <s v="https://x.com/unaginoona/status/1822639449760735384"/>
    <n v="7.3205837501449395E+17"/>
    <s v="unaginoona"/>
    <x v="1275"/>
  </r>
  <r>
    <n v="1.8233543535767401E+18"/>
    <s v="Tue Aug 13 13:42:08 +0000 2024"/>
    <n v="0"/>
    <s v="Tolong lah di sini juga terapin. Gw gedek bgt sama kendaraan yg masuk jalur busway tolong gimana ga marah marah tiap hariiii"/>
    <n v="1.8233543535767401E+18"/>
    <m/>
    <m/>
    <s v="in"/>
    <m/>
    <n v="0"/>
    <n v="0"/>
    <n v="0"/>
    <s v="https://x.com/muuunyako/status/1823354353576747187"/>
    <n v="1.4323451189550899E+18"/>
    <s v="muuunyako"/>
    <x v="1276"/>
  </r>
  <r>
    <n v="1.82323581419042E+18"/>
    <s v="Tue Aug 13 05:51:06 +0000 2024"/>
    <n v="0"/>
    <s v="halo kak @PT_Transjakarta minta rute busway dari rest area km 13 merak jakarta ke plaza timur gbk"/>
    <n v="1.82323581419042E+18"/>
    <m/>
    <m/>
    <s v="in"/>
    <m/>
    <n v="0"/>
    <n v="3"/>
    <n v="0"/>
    <s v="https://x.com/absltract/status/1823235814190424272"/>
    <n v="1.5433968741025001E+18"/>
    <s v="absltract"/>
    <x v="1277"/>
  </r>
  <r>
    <n v="1.82339013388816E+18"/>
    <s v="Tue Aug 13 16:04:19 +0000 2024"/>
    <n v="0"/>
    <s v="Ih iya!! gue ampe nyasar naik busway pdhal bisa aja naik busway yg biasa gue naikin tp malah ngide naik busway yg lain alhasil gue muter2 ada sejam setengah wkwkw. Dahal biasanya cuma setengah jam sampe"/>
    <n v="1.82339013388816E+18"/>
    <m/>
    <m/>
    <s v="in"/>
    <s v="Jakarta"/>
    <n v="0"/>
    <n v="0"/>
    <n v="0"/>
    <s v="https://x.com/joshonlee/status/1823390133888163891"/>
    <n v="123863962"/>
    <s v="joshonlee"/>
    <x v="1278"/>
  </r>
  <r>
    <n v="1.8230012608257101E+18"/>
    <s v="Mon Aug 12 14:19:04 +0000 2024"/>
    <n v="0"/>
    <s v="Rill anjir di busway orang pake TWS pada kenceng2 bgt sampe gw duduk sebelahnya aja kedengeran. Meledak ngga tu kuping"/>
    <n v="1.8230012608257101E+18"/>
    <m/>
    <m/>
    <s v="in"/>
    <s v="DKI Jakarta, Indonesia"/>
    <n v="0"/>
    <n v="0"/>
    <n v="0"/>
    <s v="https://x.com/fujimiyaaaw/status/1823001260825710706"/>
    <n v="144740697"/>
    <s v="fujimiyaaaw"/>
    <x v="1279"/>
  </r>
  <r>
    <n v="1.8220837296466401E+18"/>
    <s v="Sat Aug 10 01:33:08 +0000 2024"/>
    <n v="0"/>
    <s v="moots di Tangerang daerah alsut sama Serpong itu ada busway gakkk??"/>
    <n v="1.8220837296466401E+18"/>
    <m/>
    <m/>
    <s v="in"/>
    <s v="magic island, Neverland "/>
    <n v="0"/>
    <n v="0"/>
    <n v="0"/>
    <s v="https://x.com/fairyofkey/status/1822083729646649800"/>
    <n v="1.6718017150652401E+18"/>
    <s v="fairyofkey"/>
    <x v="1280"/>
  </r>
  <r>
    <n v="1.8222366650053399E+18"/>
    <s v="Sat Aug 10 11:40:51 +0000 2024"/>
    <n v="0"/>
    <s v="AAAA GUE LAGI DI BUSWAY GK BISA TERIAK"/>
    <n v="1.8222366650053399E+18"/>
    <m/>
    <m/>
    <s v="in"/>
    <m/>
    <n v="0"/>
    <n v="0"/>
    <n v="0"/>
    <s v="https://x.com/mintchoconeo/status/1822236665005343002"/>
    <n v="1.44374477865538E+18"/>
    <s v="mintchoconeo"/>
    <x v="1281"/>
  </r>
  <r>
    <n v="1.82280451182159E+18"/>
    <s v="Mon Aug 12 01:17:16 +0000 2024"/>
    <n v="0"/>
    <s v="halo kak @PT_Transjakarta pagii mau tanya kaa kalo mau ke arah rukan taman meruya adakah busway ke arah sana?kalo dr cibubur"/>
    <n v="1.82280451182159E+18"/>
    <m/>
    <m/>
    <s v="in"/>
    <s v="Indonesia"/>
    <n v="0"/>
    <n v="1"/>
    <n v="0"/>
    <s v="https://x.com/queencyklt/status/1822804511821594910"/>
    <n v="1.2676815240206999E+18"/>
    <s v="queencyklt"/>
    <x v="1282"/>
  </r>
  <r>
    <n v="1.8222602563253901E+18"/>
    <s v="Sat Aug 10 13:14:35 +0000 2024"/>
    <n v="0"/>
    <s v="abis coba ke uin naik buswayy overall sih enak gusy tp paling ak hrs mengorbankan waktu KARENA LAMAAA BGTT BUSWAY NYAA ï¸ï¸ï¸"/>
    <n v="1.8222602563253901E+18"/>
    <m/>
    <m/>
    <s v="in"/>
    <m/>
    <n v="0"/>
    <n v="4"/>
    <n v="0"/>
    <s v="https://x.com/oxynonyn/status/1822260256325398986"/>
    <n v="1.4714873043802099E+18"/>
    <s v="oxynonyn"/>
    <x v="1283"/>
  </r>
  <r>
    <n v="1.82266063331517E+18"/>
    <s v="Sun Aug 11 15:45:33 +0000 2024"/>
    <n v="0"/>
    <s v="angkutan umum tp spesifik busway or krl mrt lrt kl angkot mending pribadi"/>
    <n v="1.82266063331517E+18"/>
    <m/>
    <m/>
    <s v="in"/>
    <m/>
    <n v="0"/>
    <n v="0"/>
    <n v="0"/>
    <s v="https://x.com/ryutaflo_/status/1822660633315172659"/>
    <n v="1.25159531176557E+18"/>
    <s v="ryutaflo_"/>
    <x v="1284"/>
  </r>
  <r>
    <n v="1.8228456770737999E+18"/>
    <s v="Mon Aug 12 04:00:50 +0000 2024"/>
    <n v="13"/>
    <s v="Sering2 Busway ngeprank gini kedepannya. Biar pada kapok. "/>
    <n v="1.8228456770737999E+18"/>
    <m/>
    <m/>
    <s v="in"/>
    <s v="Indonesia"/>
    <n v="0"/>
    <n v="0"/>
    <n v="0"/>
    <s v="https://x.com/BetaKopites/status/1822845677073805467"/>
    <n v="1.09399703698514E+18"/>
    <s v="BetaKopites"/>
    <x v="1285"/>
  </r>
  <r>
    <n v="1.8232593509931699E+18"/>
    <s v="Tue Aug 13 07:24:38 +0000 2024"/>
    <n v="1"/>
    <s v="14.24: Lalu lintas di depan Halte Busway Salemba UI terpantau padat merayap imbas ada peningkatan volume kendaraan. (P. Septian) #InfoLalinElshinta https://t.co/RLME15wybU"/>
    <n v="1.8232593509931699E+18"/>
    <s v="https://pbs.twimg.com/media/GU2EtLLbUAApsT2.jpg"/>
    <m/>
    <s v="in"/>
    <m/>
    <n v="0"/>
    <n v="0"/>
    <n v="0"/>
    <s v="https://x.com/RadioElshinta/status/1823259350993170671"/>
    <n v="121640063"/>
    <s v="RadioElshinta"/>
    <x v="1286"/>
  </r>
  <r>
    <n v="1.82312945546606E+18"/>
    <s v="Mon Aug 12 22:48:28 +0000 2024"/>
    <n v="0"/>
    <s v="aku udah bangun pagi biar gak telat naik busway tapi kenapa harus mules sih?! "/>
    <n v="1.82312945546606E+18"/>
    <m/>
    <m/>
    <s v="in"/>
    <s v="ðŸŒ•ðŸŒ”ðŸŒ“ðŸŒ’ðŸŒ‘"/>
    <n v="0"/>
    <n v="0"/>
    <n v="0"/>
    <s v="https://x.com/punyabellelele/status/1823129455466061985"/>
    <n v="1.4271519926909199E+18"/>
    <s v="punyabellelele"/>
    <x v="1287"/>
  </r>
  <r>
    <n v="1.82253472740189E+18"/>
    <s v="Sun Aug 11 07:25:14 +0000 2024"/>
    <n v="0"/>
    <s v="wtb tiket sounds project day 3 need cepet yg bisa skrgg #wts #zonauang #tsp"/>
    <n v="1.82253472740189E+18"/>
    <m/>
    <m/>
    <s v="in"/>
    <m/>
    <n v="0"/>
    <n v="19"/>
    <n v="0"/>
    <s v="https://x.com/naomibertanya/status/1822534727401897999"/>
    <n v="1.54907122971773E+18"/>
    <s v="naomibertanya"/>
    <x v="1288"/>
  </r>
  <r>
    <n v="1.8228666590253299E+18"/>
    <s v="Mon Aug 12 05:24:13 +0000 2024"/>
    <n v="2"/>
    <s v="Pernah kaya gini pas naik 1A. Jalanan kosong mereka malah memilih masuk jalur busway. Bus depan ada masalah sama roda. Belakang ada bus lagi. Saya yang di-bus MAMAM! walau hati ketar-ketir karena saya juga kejebak "/>
    <n v="1.8228666590253299E+18"/>
    <m/>
    <m/>
    <s v="in"/>
    <s v="Indonesia"/>
    <n v="0"/>
    <n v="0"/>
    <n v="0"/>
    <s v="https://x.com/LarasBambang/status/1822866659025334596"/>
    <n v="157857185"/>
    <s v="LarasBambang"/>
    <x v="1289"/>
  </r>
  <r>
    <n v="1.8228626292261299E+18"/>
    <s v="Mon Aug 12 05:08:12 +0000 2024"/>
    <n v="0"/>
    <s v="busway mah jalanan buat bus"/>
    <n v="1.8228626292261299E+18"/>
    <m/>
    <m/>
    <s v="in"/>
    <s v="ðŸ©»"/>
    <n v="0"/>
    <n v="0"/>
    <n v="0"/>
    <s v="https://x.com/KUDALUMPlNG/status/1822862629226131618"/>
    <n v="1.2446078524061399E+18"/>
    <s v="KUDALUMPlNG"/>
    <x v="1290"/>
  </r>
  <r>
    <n v="1.8225654101614799E+18"/>
    <s v="Sun Aug 11 09:27:10 +0000 2024"/>
    <n v="0"/>
    <s v="Memikirkan tingkah laku Jokowi sambil nunggu busway"/>
    <n v="1.8225654101614799E+18"/>
    <m/>
    <m/>
    <s v="in"/>
    <m/>
    <n v="1"/>
    <n v="0"/>
    <n v="0"/>
    <s v="https://x.com/geminijahat/status/1822565410161480148"/>
    <n v="1.33151431438607E+18"/>
    <s v="geminijahat"/>
    <x v="1291"/>
  </r>
  <r>
    <n v="1.82182464471613E+18"/>
    <s v="Fri Aug 09 08:23:37 +0000 2024"/>
    <n v="0"/>
    <s v="POV gw ketika naik busway :"/>
    <n v="1.82182464471613E+18"/>
    <m/>
    <m/>
    <s v="in"/>
    <m/>
    <n v="0"/>
    <n v="0"/>
    <n v="0"/>
    <s v="https://x.com/RatnaAp24/status/1821824644716134609"/>
    <n v="1.4109636568090601E+18"/>
    <s v="RatnaAp24"/>
    <x v="1292"/>
  </r>
  <r>
    <n v="1.8219154440283E+18"/>
    <s v="Fri Aug 09 14:24:26 +0000 2024"/>
    <n v="0"/>
    <s v="jelek bgt gw nahan nangis di busway"/>
    <n v="1.8219154440283E+18"/>
    <m/>
    <m/>
    <s v="in"/>
    <s v="doyoung, ten &amp; seunghan"/>
    <n v="0"/>
    <n v="0"/>
    <n v="0"/>
    <s v="https://x.com/hshonglee/status/1821915444028305615"/>
    <n v="1.6387477656259999E+18"/>
    <s v="hshonglee"/>
    <x v="1293"/>
  </r>
  <r>
    <n v="1.82296343320317E+18"/>
    <s v="Mon Aug 12 11:48:46 +0000 2024"/>
    <n v="0"/>
    <s v="Eh anjirr gua pernah diginiin juga tapi bukan fb lupa aplikasi apaan tapi waktu itu gua iya iya aja buat download terus disuruh daftar gitu tapi karna busway yg gua tunggu dateng akhirnya ga jadi asli emang di jakarta atau dimana aja harus hati2"/>
    <n v="1.82296343320317E+18"/>
    <m/>
    <m/>
    <s v="in"/>
    <s v="dnf me first"/>
    <n v="0"/>
    <n v="0"/>
    <n v="0"/>
    <s v="https://x.com/Jeongshuaya_/status/1822963433203179660"/>
    <n v="912409099"/>
    <s v="Jeongshuaya_"/>
    <x v="1294"/>
  </r>
  <r>
    <n v="1.8229567579433001E+18"/>
    <s v="Mon Aug 12 11:22:14 +0000 2024"/>
    <n v="1"/>
    <s v="Dua Mushola Di Halte Busway Bunderan HI Di Kunci. Sudah Buru-buru.. Eh Dikunci... @PT_Transjakarta"/>
    <n v="1.8229567579433001E+18"/>
    <m/>
    <m/>
    <s v="in"/>
    <m/>
    <n v="0"/>
    <n v="1"/>
    <n v="0"/>
    <s v="https://x.com/Ololehomask02/status/1822956757943304460"/>
    <n v="1.6036590876060301E+18"/>
    <s v="Ololehomask02"/>
    <x v="1295"/>
  </r>
  <r>
    <n v="1.8232813842633999E+18"/>
    <s v="Tue Aug 13 08:52:11 +0000 2024"/>
    <n v="1"/>
    <s v="kalau ke sarinah naik busway bisa gak???"/>
    <n v="1.8232813842633999E+18"/>
    <m/>
    <m/>
    <s v="in"/>
    <s v="smt-jkt"/>
    <n v="0"/>
    <n v="3"/>
    <n v="0"/>
    <s v="https://x.com/Nezyjpann/status/1823281384263405845"/>
    <n v="1.41426137069922E+18"/>
    <s v="Nezyjpann"/>
    <x v="1296"/>
  </r>
  <r>
    <n v="1.82320283040605E+18"/>
    <s v="Tue Aug 13 03:40:02 +0000 2024"/>
    <n v="0"/>
    <s v="Ini yg dislipi bukan sih Emang banyak yg masuk ke jalur busway klo disitu wkwkwk"/>
    <n v="1.82320283040605E+18"/>
    <m/>
    <m/>
    <s v="in"/>
    <s v="purbalingga-tangerang"/>
    <n v="0"/>
    <n v="0"/>
    <n v="0"/>
    <s v="https://x.com/AwtPrnm/status/1823202830406050180"/>
    <n v="500785767"/>
    <s v="AwtPrnm"/>
    <x v="1297"/>
  </r>
  <r>
    <n v="1.82192235721857E+18"/>
    <s v="Fri Aug 09 14:51:54 +0000 2024"/>
    <n v="0"/>
    <s v="rate hari ini 3/10 cokkkkk niat ke blok m pgn healing gtaunya malah pusing NUNGGU BUSWAY LAMA BGT HAMPIR 2 JAM + BUSWAY PADET BGT SESEK PUSING BGT MUAL SAMPE PGN MUNTAH EH MALAH BOCIL YG MUNTAH"/>
    <n v="1.82192235721857E+18"/>
    <m/>
    <m/>
    <s v="in"/>
    <m/>
    <n v="0"/>
    <n v="0"/>
    <n v="0"/>
    <s v="https://x.com/newjeaaa/status/1821922357218570697"/>
    <n v="1.7891347958236201E+18"/>
    <s v="newjeaaa"/>
    <x v="1298"/>
  </r>
  <r>
    <n v="1.8229467453845701E+18"/>
    <s v="Mon Aug 12 10:42:27 +0000 2024"/>
    <n v="0"/>
    <s v="ini ada 2 sisi ya antara si sender emang minjem barang tersebut atau ngga. or ngasih barang tapi ga ikhlas soalnya gue pernah di posisi cowok ini tapi ya cuma 1 barang alias jaket gue pinjemin ke dia karena waktu itu keadaan lg di busway malem2 &amp;amp; dingin mangkanya gue pinjemin."/>
    <n v="1.8229467453845701E+18"/>
    <m/>
    <m/>
    <s v="in"/>
    <s v="20++ He/him"/>
    <n v="0"/>
    <n v="2"/>
    <n v="0"/>
    <s v="https://x.com/dvpegg/status/1822946745384575000"/>
    <n v="1.48738188133934E+18"/>
    <s v="dvpegg"/>
    <x v="1299"/>
  </r>
  <r>
    <n v="1.8231621338589599E+18"/>
    <s v="Tue Aug 13 00:58:20 +0000 2024"/>
    <n v="0"/>
    <s v="keknya gue lebi nangis kudu naik jpt ke halte tj juanda deh.. berasa hiking ajg naik naik mulu astaga.. blm lagi td gue lari dari tangga muter balik nabrak orang demi dpt busway ke pecenongan MAAF YAA MBAA SIAPAPUN ITUU ini antara idup dan mati "/>
    <n v="1.8231621338589599E+18"/>
    <m/>
    <m/>
    <s v="in"/>
    <n v="307"/>
    <n v="0"/>
    <n v="0"/>
    <n v="0"/>
    <s v="https://x.com/jiwajamal/status/1823162133858963946"/>
    <n v="1.3825721044663199E+18"/>
    <s v="jiwajamal"/>
    <x v="1300"/>
  </r>
  <r>
    <n v="1.8222504555749E+18"/>
    <s v="Sat Aug 10 12:35:39 +0000 2024"/>
    <n v="0"/>
    <s v="Lagi kacau banget terus di busway ada mba mba tas link caholnya Woozi turun di duri kepa wkkwkw Agak senyum dikit tadi kwkwk kek gemes"/>
    <n v="1.8222504555749E+18"/>
    <m/>
    <m/>
    <s v="in"/>
    <s v="02l"/>
    <n v="0"/>
    <n v="1"/>
    <n v="0"/>
    <s v="https://x.com/Vtreas3/status/1822250455574909199"/>
    <n v="1.2808811526312599E+18"/>
    <s v="Vtreas3"/>
    <x v="1301"/>
  </r>
  <r>
    <n v="1.8225673646486799E+18"/>
    <s v="Sun Aug 11 09:34:56 +0000 2024"/>
    <n v="0"/>
    <s v="Jujur salut sama org yg bisa naik krl gua lebih pilih nyasar jauh2 pake busway lrt atau mrt tapi kalo krl menyerah anxienty gua kambuh kalo di krl lemes bgt mama"/>
    <n v="1.8225673646486799E+18"/>
    <m/>
    <m/>
    <s v="in"/>
    <s v="'â°Â¹"/>
    <n v="0"/>
    <n v="2"/>
    <n v="0"/>
    <s v="https://x.com/yeppihans/status/1822567364648685997"/>
    <n v="2496060260"/>
    <s v="yeppihans"/>
    <x v="1302"/>
  </r>
  <r>
    <n v="1.8233443796056801E+18"/>
    <s v="Tue Aug 13 13:02:30 +0000 2024"/>
    <n v="0"/>
    <s v="anjir gua bener bener sendirian di busway yang ada buntutnya"/>
    <n v="1.8233443796056801E+18"/>
    <m/>
    <m/>
    <s v="in"/>
    <m/>
    <n v="0"/>
    <n v="2"/>
    <n v="0"/>
    <s v="https://x.com/shermasyitaa/status/1823344379605680479"/>
    <n v="1.00982677150239E+18"/>
    <s v="shermasyitaa"/>
    <x v="1303"/>
  </r>
  <r>
    <n v="1.8229008291262899E+18"/>
    <s v="Mon Aug 12 07:40:00 +0000 2024"/>
    <n v="1"/>
    <s v="Kemacetan terjadi setelah Fly Over Pancoran arah Kuningan. Banyak kendaraan pribadi serobot busway sehingga mengganggu bus yang akan berhenti di halte. https://t.co/5dk2eNwd2V"/>
    <n v="1.8229008291262899E+18"/>
    <m/>
    <m/>
    <s v="in"/>
    <m/>
    <n v="0"/>
    <n v="0"/>
    <n v="0"/>
    <s v="https://x.com/MorganFreeman_X/status/1822900829126295857"/>
    <n v="69183155"/>
    <s v="MorganFreeman_X"/>
    <x v="1304"/>
  </r>
  <r>
    <n v="1.8232353150768699E+18"/>
    <s v="Tue Aug 13 05:49:07 +0000 2024"/>
    <n v="0"/>
    <s v="Pertama kali naik busway dan salah naik bus ok"/>
    <n v="1.8232353150768699E+18"/>
    <m/>
    <m/>
    <s v="in"/>
    <n v="134340"/>
    <n v="0"/>
    <n v="1"/>
    <n v="0"/>
    <s v="https://x.com/sabitarius/status/1823235315076878685"/>
    <n v="1.0763197489740401E+18"/>
    <s v="sabitarius"/>
    <x v="1305"/>
  </r>
  <r>
    <n v="1.82242818207696E+18"/>
    <s v="Sun Aug 11 00:21:52 +0000 2024"/>
    <n v="0"/>
    <s v="Nekat ke hoyofest naik busway njink "/>
    <n v="1.82242818207696E+18"/>
    <m/>
    <m/>
    <s v="in"/>
    <m/>
    <n v="0"/>
    <n v="0"/>
    <n v="0"/>
    <s v="https://x.com/bocilkayang/status/1822428182076965290"/>
    <n v="1.2753560296775199E+18"/>
    <s v="bocilkayang"/>
    <x v="1306"/>
  </r>
  <r>
    <n v="1.8227818813494999E+18"/>
    <s v="Sun Aug 11 23:47:20 +0000 2024"/>
    <n v="0"/>
    <s v="BRO MANA INI BUSWAY YG KOSONG BROOO ELAH P @ tj"/>
    <n v="1.8227818813494999E+18"/>
    <m/>
    <m/>
    <s v="in"/>
    <s v="wannaones home"/>
    <n v="0"/>
    <n v="0"/>
    <n v="0"/>
    <s v="https://x.com/_byeongalien_/status/1822781881349505525"/>
    <n v="9.9705947313806899E+17"/>
    <s v="_byeongalien_"/>
    <x v="1307"/>
  </r>
  <r>
    <n v="1.8224968601138701E+18"/>
    <s v="Sun Aug 11 04:54:46 +0000 2024"/>
    <n v="1"/>
    <s v="Deym. Di busway jd lama bgt grgr fbr ini nutupin jalan kyk yg pny jalan"/>
    <n v="1.8224968601138701E+18"/>
    <m/>
    <m/>
    <s v="in"/>
    <m/>
    <n v="0"/>
    <n v="0"/>
    <n v="0"/>
    <s v="https://x.com/firleeyours/status/1822496860113870901"/>
    <n v="1.0145928219976E+18"/>
    <s v="firleeyours"/>
    <x v="1308"/>
  </r>
  <r>
    <n v="1.8228088585508201E+18"/>
    <s v="Mon Aug 12 01:34:32 +0000 2024"/>
    <n v="0"/>
    <s v="Naik busway aja apa yak"/>
    <n v="1.8228088585508201E+18"/>
    <m/>
    <m/>
    <s v="in"/>
    <s v="Mampang Prapatan, Indonesia"/>
    <n v="0"/>
    <n v="0"/>
    <n v="0"/>
    <s v="https://x.com/yourrianahehe/status/1822808858550829355"/>
    <n v="243109540"/>
    <s v="yourrianahehe"/>
    <x v="1309"/>
  </r>
  <r>
    <n v="1.8229724573277599E+18"/>
    <s v="Mon Aug 12 12:24:37 +0000 2024"/>
    <n v="0"/>
    <s v="Kesalahan trbesar gue lagi adalah Nyoba naik busway di jam pulang kerja di hari senin tujuan blok m - lt. Agung Agustus huruf keduanya g gegegegegelo"/>
    <n v="1.8229724573277599E+18"/>
    <m/>
    <m/>
    <s v="in"/>
    <s v="Bandung, Jawa Barat"/>
    <n v="0"/>
    <n v="0"/>
    <n v="0"/>
    <s v="https://x.com/Nindyeilish/status/1822972457327767781"/>
    <n v="2173905241"/>
    <s v="Nindyeilish"/>
    <x v="1310"/>
  </r>
  <r>
    <n v="1.82256488894399E+18"/>
    <s v="Sun Aug 11 09:25:05 +0000 2024"/>
    <n v="0"/>
    <s v="Kudu ke tempat magang minta ttd gue males bgt lagi naik busway mata gue kunang2 mulu soalnya gegara kurang darah"/>
    <n v="1.82256488894399E+18"/>
    <m/>
    <m/>
    <s v="in"/>
    <m/>
    <n v="1"/>
    <n v="0"/>
    <n v="0"/>
    <s v="https://x.com/lalalobeuO07/status/1822564888943992904"/>
    <n v="1.03586555072175E+18"/>
    <s v="lalalobeuO07"/>
    <x v="1311"/>
  </r>
  <r>
    <n v="1.8229712063600901E+18"/>
    <s v="Mon Aug 12 12:19:39 +0000 2024"/>
    <n v="0"/>
    <s v="Kayaknya bukan sekali ini mual dari busway listrik"/>
    <n v="1.8229712063600901E+18"/>
    <m/>
    <m/>
    <s v="in"/>
    <s v="ÃœT: -2.9290313,104.7425539"/>
    <n v="0"/>
    <n v="0"/>
    <n v="0"/>
    <s v="https://x.com/mariasilaen/status/1822971206360093084"/>
    <n v="234760128"/>
    <s v="mariasilaen"/>
    <x v="1312"/>
  </r>
  <r>
    <n v="1.8229194373323799E+18"/>
    <s v="Mon Aug 12 08:53:56 +0000 2024"/>
    <n v="0"/>
    <s v="hallo @PT_Transjakarta saya mau nanya untuk rute dari halte busway sumur bor mau ke emporium Pluit mall lewat mana yaa? terima kasih"/>
    <n v="1.8229194373323799E+18"/>
    <m/>
    <m/>
    <s v="in"/>
    <s v="free palestine ðŸ‡µðŸ‡¸"/>
    <n v="0"/>
    <n v="1"/>
    <n v="0"/>
    <s v="https://x.com/herwinners/status/1822919437332385867"/>
    <n v="1.4997733904034701E+18"/>
    <s v="herwinners"/>
    <x v="1313"/>
  </r>
  <r>
    <n v="1.8233607176026099E+18"/>
    <s v="Tue Aug 13 14:07:26 +0000 2024"/>
    <n v="0"/>
    <s v="Pake segala salah naik busway "/>
    <n v="1.8233607176026099E+18"/>
    <m/>
    <m/>
    <s v="in"/>
    <s v="Jakarta Capital Region, Indone"/>
    <n v="0"/>
    <n v="0"/>
    <n v="0"/>
    <s v="https://x.com/Zendydwg/status/1823360717602615410"/>
    <n v="161556484"/>
    <s v="Zendydwg"/>
    <x v="1314"/>
  </r>
  <r>
    <n v="1.8244418753293199E+18"/>
    <s v="Fri Aug 16 13:43:34 +0000 2024"/>
    <n v="2"/>
    <s v="#CSD #Vernon #Carat_selca_day Anomali pengguna busway koridor blok M-Manggarai https://t.co/h0WeN36DRz"/>
    <n v="1.8244418753293199E+18"/>
    <s v="https://pbs.twimg.com/media/GVG4NYcbgAApcGe.jpg"/>
    <m/>
    <s v="in"/>
    <m/>
    <n v="0"/>
    <n v="0"/>
    <n v="1"/>
    <s v="https://x.com/lemperambyar/status/1824441875329323278"/>
    <n v="1.3243451989654799E+18"/>
    <s v="lemperambyar"/>
    <x v="1315"/>
  </r>
  <r>
    <n v="1.8244338894080599E+18"/>
    <s v="Fri Aug 16 13:11:50 +0000 2024"/>
    <n v="2"/>
    <s v="menggalaw dgn lagu day6 di busway malam hari https://t.co/vSLR5tRcMV"/>
    <n v="1.8244338894080599E+18"/>
    <s v="https://pbs.twimg.com/media/GVGw6L6bgAAXJG7.jpg"/>
    <m/>
    <s v="in"/>
    <m/>
    <n v="0"/>
    <n v="0"/>
    <n v="0"/>
    <s v="https://x.com/nfpersonn/status/1824433889408061460"/>
    <n v="544229418"/>
    <s v="nfpersonn"/>
    <x v="1316"/>
  </r>
  <r>
    <n v="1.8253740154747599E+18"/>
    <s v="Mon Aug 19 03:27:33 +0000 2024"/>
    <n v="0"/>
    <s v="Pernah kejadian sekali kayak gini di busway. Ada cowok nyender di gue yaudah gue diemin aja. Mukanya capek banget"/>
    <n v="1.8253740154747599E+18"/>
    <m/>
    <m/>
    <s v="in"/>
    <m/>
    <n v="0"/>
    <n v="0"/>
    <n v="0"/>
    <s v="https://x.com/biogionik/status/1825374015474766004"/>
    <n v="363457020"/>
    <s v="biogionik"/>
    <x v="1317"/>
  </r>
  <r>
    <n v="1.8246443847024599E+18"/>
    <s v="Sat Aug 17 03:08:16 +0000 2024"/>
    <n v="0"/>
    <s v="#HappyIndependenceDay2024 Btw anyway busway Yakisouba lg ada promo semua bantal anime jadi 79rb an aja lho!! . Yukk diangkut husbu2nya guis #promomerdeka #bantalanime #bluelockfanmerch #jjk #onepiece #onepiecefanmerch #jjkfanmerch https://t.co/L3pWdTW4kA"/>
    <n v="1.8246443847024599E+18"/>
    <s v="https://pbs.twimg.com/ext_tw_video_thumb/1824644359201099776/pu/img/xTGtqs7cSf38BUhM.jpg"/>
    <m/>
    <s v="in"/>
    <m/>
    <n v="0"/>
    <n v="1"/>
    <n v="1"/>
    <s v="https://x.com/yakisouba_/status/1824644384702468349"/>
    <n v="1.3308627799646799E+18"/>
    <s v="yakisouba_"/>
    <x v="1318"/>
  </r>
  <r>
    <n v="1.8259594581886899E+18"/>
    <s v="Tue Aug 20 18:13:54 +0000 2024"/>
    <n v="0"/>
    <s v="Tapi emang di Indo apalagi naik busway biasa banget org tidur dipundak stranger dan gk ada yg marah karna pasti tau karna kecapean"/>
    <n v="1.8259594581886899E+18"/>
    <m/>
    <m/>
    <s v="in"/>
    <s v="Lost at sea"/>
    <n v="0"/>
    <n v="0"/>
    <n v="0"/>
    <s v="https://x.com/hanbin_king131/status/1825959458188693689"/>
    <n v="7.9161964013266906E+17"/>
    <s v="hanbin_king131"/>
    <x v="1319"/>
  </r>
  <r>
    <n v="1.82447708961103E+18"/>
    <s v="Fri Aug 16 16:03:29 +0000 2024"/>
    <n v="2"/>
    <s v="Btw td gua nabrak pembatas jalan anjir malu bgt gua kan lg asik2 ya liat aryaduta menteng tuh lah pas liat depan tau2 gua nabrak pembatas jalan antara busway sama kendaraan biasa kegeser anjir itunya pembatasnya (yg warna oren) untung gua ga jatoh &amp;amp; ngeremnya kenceng anjir"/>
    <n v="1.82447708961103E+18"/>
    <m/>
    <m/>
    <s v="in"/>
    <m/>
    <n v="0"/>
    <n v="1"/>
    <n v="0"/>
    <s v="https://x.com/hujanderasnya/status/1824477089611034899"/>
    <n v="1.6195547591529101E+18"/>
    <s v="hujanderasnya"/>
    <x v="1320"/>
  </r>
  <r>
    <n v="1.82470699572912E+18"/>
    <s v="Sat Aug 17 07:17:03 +0000 2024"/>
    <n v="0"/>
    <s v="https://t.co/0phab0111V un1ty perform di sarinah yg ini ga sih? kayanya kl dr mrt better lanjut pake busway arah kota turun di mh thamrinnn tempatnya depan halte busway persis cuma 1 halte si tapi kwkwkw"/>
    <n v="1.82470699572912E+18"/>
    <m/>
    <m/>
    <s v="in"/>
    <m/>
    <n v="0"/>
    <n v="2"/>
    <n v="0"/>
    <s v="https://x.com/nabilamhrnn/status/1824706995729121405"/>
    <n v="190993766"/>
    <s v="nabilamhrnn"/>
    <x v="1321"/>
  </r>
  <r>
    <n v="1.8255024288816399E+18"/>
    <s v="Mon Aug 19 11:57:49 +0000 2024"/>
    <n v="1"/>
    <s v="apes bgt lah anjing mau naik busway kartu segala ketinggalan dirumah. mana fitur beli tiket tj lg error"/>
    <n v="1.8255024288816399E+18"/>
    <m/>
    <m/>
    <s v="in"/>
    <s v="jakarta barat"/>
    <n v="0"/>
    <n v="2"/>
    <n v="0"/>
    <s v="https://x.com/miegorengxkeju/status/1825502428881641786"/>
    <n v="1.7979172433277701E+18"/>
    <s v="miegorengxkeju"/>
    <x v="1322"/>
  </r>
  <r>
    <n v="1.82520577735282E+18"/>
    <s v="Sun Aug 18 16:19:02 +0000 2024"/>
    <n v="0"/>
    <s v="pls gue jg mikir ni org indo knp gasabaran amat jing mangkanya tiap w naik gojek klo lg macet abangnya selalu w wanti2 jgn lewat jalur busway bang "/>
    <n v="1.82520577735282E+18"/>
    <m/>
    <m/>
    <s v="in"/>
    <s v="ðŸ‡®ðŸ‡©ðŸ‡¸ðŸ‡¬ðŸ‡­ðŸ‡°"/>
    <n v="0"/>
    <n v="0"/>
    <n v="0"/>
    <s v="https://x.com/CLASSYWH0RES/status/1825205777352823255"/>
    <n v="1.11405969352819E+18"/>
    <s v="CLASSYWH0RES"/>
    <x v="1323"/>
  </r>
  <r>
    <n v="1.82522225889136E+18"/>
    <s v="Sun Aug 18 17:24:32 +0000 2024"/>
    <n v="4"/>
    <s v="Sudah pulang dari Yogyakarta namun kehangatan itu tetap terasa. Bahagia sekali dikelilingi oleh orang-orang baik. https://t.co/OF6ZtN9OIA"/>
    <n v="1.82522225889136E+18"/>
    <s v="https://pbs.twimg.com/media/GVR9-Lcb0AAwEQM.jpg"/>
    <m/>
    <s v="in"/>
    <s v="Priority Seat"/>
    <n v="0"/>
    <n v="2"/>
    <n v="0"/>
    <s v="https://x.com/26Ceicei/status/1825222258891366684"/>
    <n v="124639815"/>
    <s v="26Ceicei"/>
    <x v="1324"/>
  </r>
  <r>
    <n v="1.82520840935407E+18"/>
    <s v="Sun Aug 18 16:29:30 +0000 2024"/>
    <n v="1"/>
    <s v="Magister Manajemen Universitas Gadjah Mada Mlati Sleman. https://t.co/8uJbXJfUD8"/>
    <n v="1.82520840935407E+18"/>
    <s v="https://pbs.twimg.com/media/GVRxX3ZbAAAOGIi.jpg"/>
    <m/>
    <s v="in"/>
    <s v="Priority Seat"/>
    <n v="0"/>
    <n v="0"/>
    <n v="0"/>
    <s v="https://x.com/26Ceicei/status/1825208409354076176"/>
    <n v="124639815"/>
    <s v="26Ceicei"/>
    <x v="1325"/>
  </r>
  <r>
    <n v="1.82558004846593E+18"/>
    <s v="Mon Aug 19 17:06:15 +0000 2024"/>
    <n v="1"/>
    <s v="mau cerita aja. td siang kn aku naik busway. pas aku naik kernetnya kek megang pinggangku tp agak naik dikit tangannya. smpet ngefreeze dan batin oh mungkin itu ga sengaja pas bantu aku naik. trs pas mau turun aku tetep agak ketar ketir dan mikir smoga yg td itu bnran ga sngaja"/>
    <n v="1.82558004846593E+18"/>
    <m/>
    <m/>
    <s v="in"/>
    <s v="your mind"/>
    <n v="0"/>
    <n v="3"/>
    <n v="0"/>
    <s v="https://x.com/svmmer_gvrl/status/1825580048465932430"/>
    <n v="2593966764"/>
    <s v="svmmer_gvrl"/>
    <x v="1326"/>
  </r>
  <r>
    <n v="1.82520789601325E+18"/>
    <s v="Sun Aug 18 16:27:27 +0000 2024"/>
    <n v="0"/>
    <s v="Wkwk dongo anjir jalanan biasa lancar bat malah milih busway "/>
    <n v="1.82520789601325E+18"/>
    <m/>
    <m/>
    <s v="in"/>
    <s v="she/her ENFJ-T"/>
    <n v="0"/>
    <n v="0"/>
    <n v="0"/>
    <s v="https://x.com/winterautumns_/status/1825207896013254667"/>
    <n v="577906420"/>
    <s v="winterautumns_"/>
    <x v="1327"/>
  </r>
  <r>
    <n v="1.8254863800317299E+18"/>
    <s v="Mon Aug 19 10:54:03 +0000 2024"/>
    <n v="7"/>
    <s v="demi apapun depan gw di busway ada yang lagi buka grindr + download bokep layarnya terang bgt anjr"/>
    <n v="1.8254863800317299E+18"/>
    <m/>
    <m/>
    <s v="in"/>
    <s v="jekardah"/>
    <n v="0"/>
    <n v="7"/>
    <n v="0"/>
    <s v="https://x.com/anomaligurita/status/1825486380031733809"/>
    <n v="1.46224330509839E+18"/>
    <s v="anomaligurita"/>
    <x v="1328"/>
  </r>
  <r>
    <n v="1.82548555283089E+18"/>
    <s v="Mon Aug 19 10:50:46 +0000 2024"/>
    <n v="0"/>
    <s v="Di busway seru dengerin lagu di Spotify di tengah lagu muncul suara kuntilanak gak tuh kaget astaghfirullah "/>
    <n v="1.82548555283089E+18"/>
    <m/>
    <m/>
    <s v="in"/>
    <s v="Indonesia "/>
    <n v="1"/>
    <n v="1"/>
    <n v="0"/>
    <s v="https://x.com/nayggnn1233/status/1825485552830890053"/>
    <n v="1.76155022064162E+18"/>
    <s v="nayggnn1233"/>
    <x v="1329"/>
  </r>
  <r>
    <n v="1.8255510695582799E+18"/>
    <s v="Mon Aug 19 15:11:06 +0000 2024"/>
    <n v="0"/>
    <s v="diajak papah ke kantornya di benhil naik feeder busway dari bsd ke ratu plaza naik busway turun di karet trus naik bemo ke bisnis indonesia."/>
    <n v="1.8255510695582799E+18"/>
    <m/>
    <m/>
    <s v="in"/>
    <s v="Quahog, Rhode Island"/>
    <n v="0"/>
    <n v="0"/>
    <n v="0"/>
    <s v="https://x.com/aerlanget/status/1825551069558288649"/>
    <n v="76917265"/>
    <s v="aerlanget"/>
    <x v="1330"/>
  </r>
  <r>
    <n v="1.8252780025294999E+18"/>
    <s v="Sun Aug 18 21:06:02 +0000 2024"/>
    <n v="0"/>
    <s v="Klo ga urgent mending kemana mana pake busway KRL Gw pernah nanya driver rate gw berapa ternyata â­5 dari 65 orderan padahal gw pengguna gojek dari 2015 "/>
    <n v="1.8252780025294999E+18"/>
    <m/>
    <m/>
    <s v="in"/>
    <s v="South Borneo, Indonesia"/>
    <n v="0"/>
    <n v="0"/>
    <n v="0"/>
    <s v="https://x.com/cellnackal/status/1825278002529505298"/>
    <n v="1.1767284922573299E+18"/>
    <s v="cellnackal"/>
    <x v="1331"/>
  </r>
  <r>
    <n v="1.8260276740092101E+18"/>
    <s v="Tue Aug 20 22:44:58 +0000 2024"/>
    <n v="0"/>
    <s v="busway mustinya juga pakai lempengan otomatis gini di tiap pintunya krn jarak renggang dr pintu bus ke platform halte agak ngeri juga sih."/>
    <n v="1.8260276740092101E+18"/>
    <m/>
    <m/>
    <s v="in"/>
    <s v="Anak Jaksel, Pondok Indah "/>
    <n v="0"/>
    <n v="0"/>
    <n v="0"/>
    <s v="https://x.com/_gregetan/status/1826027674009219433"/>
    <n v="11954752"/>
    <s v="_gregetan"/>
    <x v="1332"/>
  </r>
  <r>
    <n v="1.82544419085325E+18"/>
    <s v="Mon Aug 19 08:06:24 +0000 2024"/>
    <n v="0"/>
    <s v="salah naik busway 2x co"/>
    <n v="1.82544419085325E+18"/>
    <m/>
    <m/>
    <s v="in"/>
    <s v="vanjeztâ™¡"/>
    <n v="0"/>
    <n v="1"/>
    <n v="0"/>
    <s v="https://x.com/orchits/status/1825444190853255530"/>
    <n v="3264374706"/>
    <s v="orchits"/>
    <x v="1333"/>
  </r>
  <r>
    <n v="1.8239131520038999E+18"/>
    <s v="Thu Aug 15 02:42:36 +0000 2024"/>
    <n v="0"/>
    <s v="Bunderan Senayan sekarang kalo pagi mirip terminal bus bus @PT_Transjakarta berjejer panjang bikin sumpek. Lalu ada juga bus TJ yg tidak beroperasi di jalur busway kedepannya bagaimana ini? Ruwet @TMCPoldaMetro @NTMCLantasPolri @dishubjakarta @DKIJakarta https://t.co/wBvj1ozjgt"/>
    <n v="1.8239131520038999E+18"/>
    <s v="https://pbs.twimg.com/media/GU_XVwUaEAAdNaS.jpg"/>
    <m/>
    <s v="in"/>
    <m/>
    <n v="0"/>
    <n v="2"/>
    <n v="0"/>
    <s v="https://x.com/No_Nyampah/status/1823913152003903815"/>
    <n v="2527149301"/>
    <s v="No_Nyampah"/>
    <x v="1334"/>
  </r>
  <r>
    <n v="1.8251951919568599E+18"/>
    <s v="Sun Aug 18 15:36:58 +0000 2024"/>
    <n v="4"/>
    <s v="Back to reality. Kamsia Yogyakarta Karanganyar Solo Bantul dan Sleman. Stasiun Yogyakarta. KA Taksaka 69 New Generation. https://t.co/evsODuYajO"/>
    <n v="1.8251951919568599E+18"/>
    <s v="https://pbs.twimg.com/media/GVRlUkcbIAA97cA.jpg"/>
    <m/>
    <s v="in"/>
    <s v="Priority Seat"/>
    <n v="0"/>
    <n v="1"/>
    <n v="0"/>
    <s v="https://x.com/26Ceicei/status/1825195191956869504"/>
    <n v="124639815"/>
    <s v="26Ceicei"/>
    <x v="1335"/>
  </r>
  <r>
    <n v="1.8257443929691799E+18"/>
    <s v="Tue Aug 20 03:59:18 +0000 2024"/>
    <n v="0"/>
    <s v="hebatan euy yg lain mah ditilang masuk jalur busway https://t.co/H1Lx6sihe7"/>
    <n v="1.8257443929691799E+18"/>
    <s v="https://pbs.twimg.com/ext_tw_video_thumb/1825744320735100928/pu/img/SVLYRIpH_cvFUrRp.jpg"/>
    <m/>
    <s v="in"/>
    <m/>
    <n v="0"/>
    <n v="0"/>
    <n v="0"/>
    <s v="https://x.com/inifiqri/status/1825744392969183395"/>
    <n v="1933165034"/>
    <s v="inifiqri"/>
    <x v="1336"/>
  </r>
  <r>
    <n v="1.8254756851898399E+18"/>
    <s v="Mon Aug 19 10:11:33 +0000 2024"/>
    <n v="0"/>
    <s v="baca ini di busway sambil dengerin hbw niall kayaaa hati gw tercabik cabik tapi beat lagunya niall maksa ngajak happy nnti aku baca ulang di rumah "/>
    <n v="1.8254756851898399E+18"/>
    <m/>
    <m/>
    <s v="in"/>
    <s v="kwp ksm hjs â™¡"/>
    <n v="0"/>
    <n v="0"/>
    <n v="0"/>
    <s v="https://x.com/kseungsmine/status/1825475685189841180"/>
    <n v="1.3538814700167301E+18"/>
    <s v="kseungsmine"/>
    <x v="1337"/>
  </r>
  <r>
    <n v="1.8250774863858601E+18"/>
    <s v="Sun Aug 18 07:49:15 +0000 2024"/>
    <n v="0"/>
    <s v="LAGI LAGI NYASAR NAIK BUSWAY "/>
    <n v="1.8250774863858601E+18"/>
    <m/>
    <m/>
    <s v="in"/>
    <s v="unlabeled. "/>
    <n v="0"/>
    <n v="0"/>
    <n v="0"/>
    <s v="https://x.com/miyea/status/1825077486385868824"/>
    <n v="2718159967"/>
    <s v="miyea"/>
    <x v="1338"/>
  </r>
  <r>
    <n v="1.8247580552814899E+18"/>
    <s v="Sat Aug 17 10:39:57 +0000 2024"/>
    <n v="0"/>
    <s v="Lama banget busway nya"/>
    <n v="1.8247580552814899E+18"/>
    <m/>
    <m/>
    <s v="in"/>
    <s v="she/her, unlabeled ðŸ”ž"/>
    <n v="0"/>
    <n v="0"/>
    <n v="0"/>
    <s v="https://x.com/Frveminet/status/1824758055281492234"/>
    <n v="1.67762240974109E+18"/>
    <s v="Frveminet"/>
    <x v="1339"/>
  </r>
  <r>
    <n v="1.8240785373490701E+18"/>
    <s v="Thu Aug 15 13:39:47 +0000 2024"/>
    <n v="260"/>
    <e v="#NAME?"/>
    <n v="1.8240785373490701E+18"/>
    <m/>
    <m/>
    <s v="in"/>
    <s v="Rules ðŸ‘‰ðŸ»"/>
    <n v="3"/>
    <n v="28"/>
    <n v="13"/>
    <s v="https://x.com/enginafess/status/1824078537349075156"/>
    <n v="1.4849399052688499E+18"/>
    <s v="enginafess"/>
    <x v="1340"/>
  </r>
  <r>
    <n v="1.8243833944003E+18"/>
    <s v="Fri Aug 16 09:51:11 +0000 2024"/>
    <n v="1"/>
    <s v="+jam pulang kerja di busway. ok https://t.co/F93Cih7PCb"/>
    <n v="1.8243833944003E+18"/>
    <s v="https://pbs.twimg.com/media/GVGDBluaEAE-_MX.jpg"/>
    <m/>
    <s v="in"/>
    <s v="DKI Jakarta, Indonesia"/>
    <n v="0"/>
    <n v="0"/>
    <n v="0"/>
    <s v="https://x.com/ngopiimuluu/status/1824383394400309406"/>
    <n v="7.2833898227096294E+17"/>
    <s v="ngopiimuluu"/>
    <x v="1341"/>
  </r>
  <r>
    <n v="1.8256823583282401E+18"/>
    <s v="Mon Aug 19 23:52:48 +0000 2024"/>
    <n v="0"/>
    <s v="ada cv ke astra pay ga? atau yg pinya astra pay bisa beliin tiket busway ga? #zonauang"/>
    <n v="1.8256823583282401E+18"/>
    <m/>
    <m/>
    <s v="in"/>
    <s v="they/them | lapak pengaduan :"/>
    <n v="0"/>
    <n v="2"/>
    <n v="0"/>
    <s v="https://x.com/scarxmouche/status/1825682358328242239"/>
    <n v="1.3787327289677801E+18"/>
    <s v="scarxmouche"/>
    <x v="1342"/>
  </r>
  <r>
    <n v="1.8253322863736399E+18"/>
    <s v="Mon Aug 19 00:41:44 +0000 2024"/>
    <n v="2"/>
    <s v="Jancok gasido ngising ngatri tok. Soale wes gak mules. Fix nkok nk busway mules"/>
    <n v="1.8253322863736399E+18"/>
    <m/>
    <m/>
    <s v="in"/>
    <s v="Buitenzorg "/>
    <n v="0"/>
    <n v="0"/>
    <n v="0"/>
    <s v="https://x.com/aktivisslele/status/1825332286373642426"/>
    <n v="1.53872211915219E+18"/>
    <s v="aktivisslele"/>
    <x v="1343"/>
  </r>
  <r>
    <n v="1.8255582357909299E+18"/>
    <s v="Mon Aug 19 15:39:35 +0000 2024"/>
    <n v="0"/>
    <s v="hari senen gini tuh berasa ga si transum kayak busway krl kaya lama bgt"/>
    <n v="1.8255582357909299E+18"/>
    <m/>
    <m/>
    <s v="in"/>
    <m/>
    <n v="0"/>
    <n v="0"/>
    <n v="0"/>
    <s v="https://x.com/naviishn_/status/1825558235790930189"/>
    <n v="1.44430631278802E+18"/>
    <s v="naviishn_"/>
    <x v="1344"/>
  </r>
  <r>
    <n v="1.82440614336545E+18"/>
    <s v="Fri Aug 16 11:21:35 +0000 2024"/>
    <n v="0"/>
    <s v="Mau ikut csd tp gw masih di busway ga mood "/>
    <n v="1.82440614336545E+18"/>
    <m/>
    <m/>
    <s v="in"/>
    <s v="05 liner"/>
    <n v="0"/>
    <n v="1"/>
    <n v="0"/>
    <s v="https://x.com/bluegazings/status/1824406143365456143"/>
    <n v="1.40951777808046E+18"/>
    <s v="bluegazings"/>
    <x v="1345"/>
  </r>
  <r>
    <n v="1.8260205955172301E+18"/>
    <s v="Tue Aug 20 22:16:50 +0000 2024"/>
    <n v="0"/>
    <s v="Perempuan tolol ini Udah gak mau antri naik busway Pas mau naik nyikutÂ² orang Otaknya ntah dimana #transjakarta #Azizah #arhan #Fuji https://t.co/xO3HmDUqNh"/>
    <n v="1.8260205955172301E+18"/>
    <s v="https://pbs.twimg.com/media/GVdUC3NaMAInDMh.jpg"/>
    <m/>
    <s v="in"/>
    <s v="Serpong, Indonesia"/>
    <n v="0"/>
    <n v="1"/>
    <n v="0"/>
    <s v="https://x.com/RagitaP/status/1826020595517239476"/>
    <n v="1003475612"/>
    <s v="RagitaP"/>
    <x v="1346"/>
  </r>
  <r>
    <n v="1.82516598796209E+18"/>
    <s v="Sun Aug 18 13:40:56 +0000 2024"/>
    <n v="1"/>
    <s v="Ini ac busway dingin banget weh kayak freezer "/>
    <n v="1.82516598796209E+18"/>
    <m/>
    <m/>
    <s v="in"/>
    <s v="Jakarta Barat, DKI Jakarta"/>
    <n v="0"/>
    <n v="1"/>
    <n v="0"/>
    <s v="https://x.com/justjustin___/status/1825165987962093676"/>
    <n v="1.29271987515294E+18"/>
    <s v="justjustin___"/>
    <x v="1347"/>
  </r>
  <r>
    <n v="1.8242870896908001E+18"/>
    <s v="Fri Aug 16 03:28:30 +0000 2024"/>
    <n v="1"/>
    <s v="Harab tertib dan jangan masuk jalur busway"/>
    <n v="1.8242870896908001E+18"/>
    <m/>
    <m/>
    <s v="in"/>
    <s v="Jakarta Capital Region"/>
    <n v="0"/>
    <n v="1"/>
    <n v="0"/>
    <s v="https://x.com/bukanmitrabiasa/status/1824287089690808816"/>
    <n v="1.6333383179191199E+18"/>
    <s v="bukanmitrabiasa"/>
    <x v="1348"/>
  </r>
  <r>
    <n v="1.82551984038547E+18"/>
    <s v="Mon Aug 19 13:07:01 +0000 2024"/>
    <n v="2"/>
    <s v="fak gua ga mood tai di busway digencet gencet"/>
    <n v="1.82551984038547E+18"/>
    <m/>
    <m/>
    <s v="in"/>
    <s v="saturn"/>
    <n v="0"/>
    <n v="1"/>
    <n v="0"/>
    <s v="https://x.com/imnotarchen/status/1825519840385470677"/>
    <n v="1.48876325168483E+18"/>
    <s v="imnotarchen"/>
    <x v="1349"/>
  </r>
  <r>
    <n v="1.82557309737182E+18"/>
    <s v="Mon Aug 19 16:38:38 +0000 2024"/>
    <n v="0"/>
    <s v="hari senin yang ga cape cape amat tp ttp cape aaaaaaaaa kenapa tj gabisa lgsg berhenti depan rumah gw aja supaya gw bisa melanjutkan tidur gw di busway itu"/>
    <n v="1.82557309737182E+18"/>
    <m/>
    <m/>
    <s v="in"/>
    <s v="she/her ðŸ‡¹ðŸ‡­ðŸ‡°ðŸ‡·"/>
    <n v="0"/>
    <n v="0"/>
    <n v="0"/>
    <s v="https://x.com/hidenread/status/1825573097371828687"/>
    <n v="1.32980857913455E+18"/>
    <s v="hidenread"/>
    <x v="1350"/>
  </r>
  <r>
    <n v="1.82437540997619E+18"/>
    <s v="Fri Aug 16 09:19:27 +0000 2024"/>
    <n v="0"/>
    <s v="saran kegiatan di busway selain tidur"/>
    <n v="1.82437540997619E+18"/>
    <m/>
    <m/>
    <s v="in"/>
    <s v="23 // minors dni"/>
    <n v="0"/>
    <n v="1"/>
    <n v="0"/>
    <s v="https://x.com/skrrtskrrskr/status/1824375409976197156"/>
    <n v="1.81794090551891E+18"/>
    <s v="skrrtskrrskr"/>
    <x v="1351"/>
  </r>
  <r>
    <n v="1.8240624080104E+18"/>
    <s v="Thu Aug 15 12:35:42 +0000 2024"/>
    <n v="0"/>
    <s v="sumpil malu banget woii aku mau tap keluar halte gabisa gabisa ternyata yang aku tap bukan kartu busway tapi kartu atm"/>
    <n v="1.8240624080104E+18"/>
    <m/>
    <m/>
    <s v="in"/>
    <s v="sehun haechan 24/7"/>
    <n v="0"/>
    <n v="0"/>
    <n v="0"/>
    <s v="https://x.com/iocastee/status/1824062408010408240"/>
    <n v="1.3695011335095199E+18"/>
    <s v="iocastee"/>
    <x v="1352"/>
  </r>
  <r>
    <n v="1.8250348579755699E+18"/>
    <s v="Sun Aug 18 04:59:52 +0000 2024"/>
    <n v="0"/>
    <s v="Ini ngga ada yg naik motor dr tangerang apa mau nebeng aku bensinin wkwkwkwk lupa bangunnya kesiangan naik busway macet pwol takutnya ih"/>
    <n v="1.8250348579755699E+18"/>
    <m/>
    <m/>
    <s v="in"/>
    <m/>
    <n v="0"/>
    <n v="0"/>
    <n v="0"/>
    <s v="https://x.com/vallsfs/status/1825034857975578644"/>
    <n v="2976047136"/>
    <s v="vallsfs"/>
    <x v="1353"/>
  </r>
  <r>
    <n v="1.8242863629645199E+18"/>
    <s v="Fri Aug 16 03:25:37 +0000 2024"/>
    <n v="0"/>
    <s v="ih pgn beli kartu bt21 itu tp gua gapernah naik kereta/ busway masa di simpen doang wkwk"/>
    <n v="1.8242863629645199E+18"/>
    <m/>
    <m/>
    <s v="in"/>
    <m/>
    <n v="0"/>
    <n v="1"/>
    <n v="0"/>
    <s v="https://x.com/ichntk/status/1824286362964529642"/>
    <n v="3737335579"/>
    <s v="ichntk"/>
    <x v="1354"/>
  </r>
  <r>
    <n v="1.82549345092752E+18"/>
    <s v="Mon Aug 19 11:22:09 +0000 2024"/>
    <n v="0"/>
    <s v="Hikss dia copot grgr nyangkut di kursi busway https://t.co/lyHx4EzXdE"/>
    <n v="1.82549345092752E+18"/>
    <s v="https://pbs.twimg.com/media/GVV0nRiaIAA22zd.jpg"/>
    <m/>
    <s v="in"/>
    <s v="Jakarta Pusat, DKI Jakarta"/>
    <n v="0"/>
    <n v="0"/>
    <n v="0"/>
    <s v="https://x.com/paupaujia_/status/1825493450927521797"/>
    <n v="496663040"/>
    <s v="paupaujia_"/>
    <x v="1355"/>
  </r>
  <r>
    <n v="1.8244137695121201E+18"/>
    <s v="Fri Aug 16 11:51:53 +0000 2024"/>
    <n v="0"/>
    <s v="gue naik busway berdiri deket pintu trus sebelah gue ada couple gt org mah klo emang lu takut gue yg jd sebelahan sm laki lu yaudah anjing gausah lo bdua switch tolol gue aja fokus sm hp dan didi gue sendiri gada samsek lirik atau apa ke cowo lu bangsatt"/>
    <n v="1.8244137695121201E+18"/>
    <m/>
    <m/>
    <s v="in"/>
    <m/>
    <n v="0"/>
    <n v="5"/>
    <n v="0"/>
    <s v="https://x.com/jimveuz/status/1824413769512128957"/>
    <n v="1.3924589429622899E+18"/>
    <s v="jimveuz"/>
    <x v="1356"/>
  </r>
  <r>
    <n v="1.82521115212274E+18"/>
    <s v="Sun Aug 18 16:40:24 +0000 2024"/>
    <n v="0"/>
    <s v="DEFINISI ORANG TOLOL SETOLOL-TOLOL NYA. LEWAT JALUR BIASA AJA LANCAR MALAH MILIH LEWAT JALUR BUSWAY. PUNYA MOTOR DAN MOBIL BAGUS TAPI KEPALA PADA GAK ADA ISINYA"/>
    <n v="1.82521115212274E+18"/>
    <m/>
    <m/>
    <s v="in"/>
    <s v="JAEHYUN JENO FOR LIFE"/>
    <n v="0"/>
    <n v="0"/>
    <n v="0"/>
    <s v="https://x.com/diana_tyaz/status/1825211152122741039"/>
    <n v="80476178"/>
    <s v="diana_tyaz"/>
    <x v="1357"/>
  </r>
  <r>
    <n v="1.82475870432943E+18"/>
    <s v="Sat Aug 17 10:42:32 +0000 2024"/>
    <n v="0"/>
    <s v="ah ilah nyebelin banget dah bakal pindah rumah ini rumah meskipun banyak uler gapapa dah udah strategis banget bjir mau kemana aja oke (ke mall deket ke halte busway deket deket pasar banyak warung event besar sering di jkt juga) "/>
    <n v="1.82475870432943E+18"/>
    <m/>
    <m/>
    <s v="in"/>
    <s v="she/her"/>
    <n v="0"/>
    <n v="0"/>
    <n v="0"/>
    <s v="https://x.com/yukiymiya/status/1824758704329437420"/>
    <n v="1.64168689394243E+18"/>
    <s v="yukiymiya"/>
    <x v="1358"/>
  </r>
  <r>
    <n v="1.8243847959815099E+18"/>
    <s v="Fri Aug 16 09:56:45 +0000 2024"/>
    <n v="0"/>
    <s v="lgi capeÂ² nya malah salah jurusan busway"/>
    <n v="1.8243847959815099E+18"/>
    <m/>
    <m/>
    <s v="in"/>
    <s v="wait for your love"/>
    <n v="0"/>
    <n v="0"/>
    <n v="0"/>
    <s v="https://x.com/nnncloudy/status/1824384795981517321"/>
    <n v="1.6330722184849201E+18"/>
    <s v="nnncloudy"/>
    <x v="1359"/>
  </r>
  <r>
    <n v="1.8251918592344801E+18"/>
    <s v="Sun Aug 18 15:23:44 +0000 2024"/>
    <n v="0"/>
    <s v="Toko Obat Cina Sumber Husodo (dh. Tek An Tong) Gedong Tengen Yogyakarta. https://t.co/T2VX0SI9q9"/>
    <n v="1.8251918592344801E+18"/>
    <s v="https://pbs.twimg.com/media/GVRiUoqaQAAvr3I.jpg"/>
    <m/>
    <s v="in"/>
    <s v="Priority Seat"/>
    <n v="0"/>
    <n v="0"/>
    <n v="0"/>
    <s v="https://x.com/26Ceicei/status/1825191859234480566"/>
    <n v="124639815"/>
    <s v="26Ceicei"/>
    <x v="1360"/>
  </r>
  <r>
    <n v="1.8244688570101801E+18"/>
    <s v="Fri Aug 16 15:30:47 +0000 2024"/>
    <n v="0"/>
    <s v="lega bgt walaupun tbtb busway"/>
    <n v="1.8244688570101801E+18"/>
    <m/>
    <m/>
    <s v="in"/>
    <m/>
    <n v="0"/>
    <n v="0"/>
    <n v="0"/>
    <s v="https://x.com/xlateatnight/status/1824468857010184551"/>
    <n v="8.5098536397991104E+17"/>
    <s v="xlateatnight"/>
    <x v="1361"/>
  </r>
  <r>
    <n v="1.82425528034931E+18"/>
    <s v="Fri Aug 16 01:22:06 +0000 2024"/>
    <n v="0"/>
    <s v="Lg di busway scroll tl yg lewat abs mingyu mulu takut banget dikira orang mesum "/>
    <n v="1.82425528034931E+18"/>
    <m/>
    <m/>
    <s v="in"/>
    <m/>
    <n v="0"/>
    <n v="0"/>
    <n v="0"/>
    <s v="https://x.com/everyewoo/status/1824255280349319369"/>
    <n v="7.3620733486776704E+17"/>
    <s v="everyewoo"/>
    <x v="1362"/>
  </r>
  <r>
    <n v="1.8250689881599099E+18"/>
    <s v="Sun Aug 18 07:15:29 +0000 2024"/>
    <n v="0"/>
    <s v="Ya Allah enak bgt tidur di busway"/>
    <n v="1.8250689881599099E+18"/>
    <m/>
    <m/>
    <s v="in"/>
    <m/>
    <n v="0"/>
    <n v="0"/>
    <n v="0"/>
    <s v="https://x.com/enamsatujuh/status/1825068988159910270"/>
    <n v="1.44942448814832E+18"/>
    <s v="enamsatujuh"/>
    <x v="1363"/>
  </r>
  <r>
    <n v="1.8240530731003699E+18"/>
    <s v="Thu Aug 15 11:58:36 +0000 2024"/>
    <n v="0"/>
    <s v="Ini serius gue nanya guee sebulan udh 3 kali jatoh kenapa njirr yg hari ini sih emg karna naik busway yg rem dadakan karna hampir nabrak bocil cengtri tapi KENAPAA SE SERING ITUU GUE JATOHH "/>
    <n v="1.8240530731003699E+18"/>
    <m/>
    <m/>
    <s v="in"/>
    <m/>
    <n v="0"/>
    <n v="1"/>
    <n v="0"/>
    <s v="https://x.com/choconisaaa/status/1824053073100374377"/>
    <n v="1.75236219909458E+18"/>
    <s v="choconisaaa"/>
    <x v="1364"/>
  </r>
  <r>
    <n v="1.8243821255772101E+18"/>
    <s v="Fri Aug 16 09:46:08 +0000 2024"/>
    <n v="0"/>
    <s v="Mending pulang naik gojek apa busway ya? Tp jalurnya lewat gedung dpr abis ada acara"/>
    <n v="1.8243821255772101E+18"/>
    <m/>
    <m/>
    <s v="in"/>
    <s v="DM ONLY â€¼ï¸"/>
    <n v="0"/>
    <n v="3"/>
    <n v="0"/>
    <s v="https://x.com/sttruick/status/1824382125577211997"/>
    <n v="7.7118231761624602E+17"/>
    <s v="sttruick"/>
    <x v="1365"/>
  </r>
  <r>
    <n v="1.82586445570578E+18"/>
    <s v="Tue Aug 20 11:56:23 +0000 2024"/>
    <n v="1"/>
    <s v="adalah aku 5 hari kerja dari kantor. pergi menikmati macet kolong semanggi pulang menikmati macet mobil-mobil yang masuk ke jalur busway. di kantor full emosi dan sumpah serapah setiap detik ingin membanting meja"/>
    <n v="1.82586445570578E+18"/>
    <m/>
    <m/>
    <s v="in"/>
    <m/>
    <n v="0"/>
    <n v="0"/>
    <n v="0"/>
    <s v="https://x.com/rxgvnd/status/1825864455705788552"/>
    <n v="271755512"/>
    <s v="rxgvnd"/>
    <x v="1366"/>
  </r>
  <r>
    <n v="1.82586370826397E+18"/>
    <s v="Tue Aug 20 11:53:25 +0000 2024"/>
    <n v="0"/>
    <s v="Ini gua terkantuk2 di busway langsung melek liat orang jual markisa tapi jauh bgt dari halte ya Allah ya Allah mau markisaaaaaa "/>
    <n v="1.82586370826397E+18"/>
    <m/>
    <m/>
    <s v="in"/>
    <m/>
    <n v="0"/>
    <n v="1"/>
    <n v="0"/>
    <s v="https://x.com/tteokbokkily/status/1825863708263977343"/>
    <n v="7.8024203116775398E+17"/>
    <s v="tteokbokkily"/>
    <x v="1367"/>
  </r>
  <r>
    <n v="1.82591282202035E+18"/>
    <s v="Tue Aug 20 15:08:35 +0000 2024"/>
    <n v="0"/>
    <s v="Sbg warga plat blkg V** cuma bisa berdoa sih karena busway 13 kan dari DKJ. Trus tadi lihat si saikhu pks sama marshel. Makin pupus."/>
    <n v="1.82591282202035E+18"/>
    <m/>
    <m/>
    <s v="in"/>
    <s v="Jakarta"/>
    <n v="0"/>
    <n v="0"/>
    <n v="0"/>
    <s v="https://x.com/RJero33/status/1825912822020350155"/>
    <n v="1.13014837723094E+18"/>
    <s v="RJero33"/>
    <x v="1368"/>
  </r>
  <r>
    <n v="1.8258154853442601E+18"/>
    <s v="Tue Aug 20 08:41:48 +0000 2024"/>
    <n v="0"/>
    <s v="anak kecil yang dulu kalo naik mobil selalu muntah sekarang harus bisa naik busway setiap hari"/>
    <n v="1.8258154853442601E+18"/>
    <m/>
    <m/>
    <s v="in"/>
    <m/>
    <n v="0"/>
    <n v="0"/>
    <n v="0"/>
    <s v="https://x.com/yasyfienly/status/1825815485344264524"/>
    <n v="1.4685610089398899E+18"/>
    <s v="yasyfienly"/>
    <x v="1369"/>
  </r>
  <r>
    <n v="1.82405423681842E+18"/>
    <s v="Thu Aug 15 12:03:14 +0000 2024"/>
    <n v="3"/>
    <s v="Kesel bgt gue sama laki kadang ngeliat tampang cewek dlu baru di kasih treatment. Kmrn gue mau pingsan di busway ga dikasih duduk ini tb2 cewek cakep aja langsung deh Lucu"/>
    <n v="1.82405423681842E+18"/>
    <m/>
    <m/>
    <s v="in"/>
    <s v="hospital,kyh,ggn,yty,kmg,kwsðŸ’–"/>
    <n v="0"/>
    <n v="4"/>
    <n v="3"/>
    <s v="https://x.com/buchenuppak/status/1824054236818428378"/>
    <n v="101101374"/>
    <s v="buchenuppak"/>
    <x v="1370"/>
  </r>
  <r>
    <n v="1.82516490732066E+18"/>
    <s v="Sun Aug 18 13:36:38 +0000 2024"/>
    <n v="1"/>
    <s v="Min @PT_Transjakarta busway pulo gadung harapan indah terakhir jam berapa ya?"/>
    <n v="1.82516490732066E+18"/>
    <m/>
    <m/>
    <s v="in"/>
    <s v="indonesia"/>
    <n v="0"/>
    <n v="1"/>
    <n v="0"/>
    <s v="https://x.com/yesyeshistar/status/1825164907320664244"/>
    <n v="54821373"/>
    <s v="yesyeshistar"/>
    <x v="1371"/>
  </r>
  <r>
    <n v="1.8250585378250801E+18"/>
    <s v="Sun Aug 18 06:33:58 +0000 2024"/>
    <n v="0"/>
    <s v="Gue selalu ngerasa malu kalo liat orang masuk jalur busway. Yg masuk situ bukan gue pdhl "/>
    <n v="1.8250585378250801E+18"/>
    <m/>
    <m/>
    <s v="in"/>
    <m/>
    <n v="0"/>
    <n v="0"/>
    <n v="0"/>
    <s v="https://x.com/aukbrey/status/1825058537825087961"/>
    <n v="457428261"/>
    <s v="aukbrey"/>
    <x v="1372"/>
  </r>
  <r>
    <n v="1.8251262337195899E+18"/>
    <s v="Sun Aug 18 11:02:57 +0000 2024"/>
    <n v="0"/>
    <s v="min klo mau ke P4 jakpus ada rute jaklingko engga? atau kalo mau pake busway dari halte rawasari gimana? @PT_Transjakarta"/>
    <n v="1.8251262337195899E+18"/>
    <m/>
    <m/>
    <s v="in"/>
    <s v="heavy rt."/>
    <n v="0"/>
    <n v="1"/>
    <n v="0"/>
    <s v="https://x.com/cuuyaw/status/1825126233719590963"/>
    <n v="1.5183044719690501E+18"/>
    <s v="cuuyaw"/>
    <x v="1373"/>
  </r>
  <r>
    <n v="1.82467989904045E+18"/>
    <s v="Sat Aug 17 05:29:23 +0000 2024"/>
    <n v="0"/>
    <s v="Lah yang doa jg ikutan ngejajah. Mulai dsri ngejajah jalur busway sampe ngejajah kuota haji"/>
    <n v="1.82467989904045E+18"/>
    <m/>
    <m/>
    <s v="in"/>
    <s v="Jakarta"/>
    <n v="0"/>
    <n v="1"/>
    <n v="1"/>
    <s v="https://x.com/PaterStellae/status/1824679899040452771"/>
    <n v="499818209"/>
    <s v="PaterStellae"/>
    <x v="1374"/>
  </r>
  <r>
    <n v="1.8247615196385101E+18"/>
    <s v="Sat Aug 17 10:53:43 +0000 2024"/>
    <n v="0"/>
    <s v="Gua makin nangisss di busway AYOKKK KEK CEPETAN HOMPA INDO https://t.co/mnegI1b6dl"/>
    <n v="1.8247615196385101E+18"/>
    <s v="https://pbs.twimg.com/ext_tw_video_thumb/1824722921753022466/pu/img/xn1C9H-9SbP42hCh.jpg"/>
    <m/>
    <s v="in"/>
    <m/>
    <n v="0"/>
    <n v="0"/>
    <n v="0"/>
    <s v="https://x.com/Stiiiaf/status/1824761519638511653"/>
    <n v="1.32840280993119E+18"/>
    <s v="Stiiiaf"/>
    <x v="1375"/>
  </r>
  <r>
    <n v="1.82506511994605E+18"/>
    <s v="Sun Aug 18 07:00:07 +0000 2024"/>
    <n v="0"/>
    <s v="dah lama ga naik busway ac nya ga dingin skrg arggh https://t.co/g5e9fxqe3a"/>
    <n v="1.82506511994605E+18"/>
    <s v="https://pbs.twimg.com/media/GVPvChTa0AEt8nK.jpg"/>
    <m/>
    <s v="in"/>
    <m/>
    <n v="0"/>
    <n v="0"/>
    <n v="0"/>
    <s v="https://x.com/koobuwy/status/1825065119946055787"/>
    <n v="1.40898086375741E+18"/>
    <s v="koobuwy"/>
    <x v="1376"/>
  </r>
  <r>
    <n v="1.8240971317010701E+18"/>
    <s v="Thu Aug 15 14:53:40 +0000 2024"/>
    <n v="1"/>
    <s v="tadi sebelum balik ke wc dulu buang air kecil ternyata haid terus baru pulang jam segini sambil denger kidult di busway tbtb nangis huhu capek bgtt seminggu ini lembur terus https://t.co/QVBtxgwpTc"/>
    <n v="1.8240971317010701E+18"/>
    <s v="https://pbs.twimg.com/media/GVB-q2lbIAA0GpW.jpg"/>
    <m/>
    <s v="in"/>
    <m/>
    <n v="0"/>
    <n v="1"/>
    <n v="0"/>
    <s v="https://x.com/moodytaa_97/status/1824097131701076467"/>
    <n v="1.3304776994170701E+18"/>
    <s v="moodytaa_97"/>
    <x v="1377"/>
  </r>
  <r>
    <n v="1.8239453484418601E+18"/>
    <s v="Thu Aug 15 04:50:32 +0000 2024"/>
    <n v="12"/>
    <s v="Waspadalah yang sering naek busway 6M"/>
    <n v="1.8239453484418601E+18"/>
    <m/>
    <m/>
    <s v="in"/>
    <m/>
    <n v="0"/>
    <n v="2"/>
    <n v="1"/>
    <s v="https://x.com/calomagang/status/1823945348441862434"/>
    <n v="1.5877999922525599E+18"/>
    <s v="calomagang"/>
    <x v="1378"/>
  </r>
  <r>
    <n v="1.8256714125034199E+18"/>
    <s v="Mon Aug 19 23:09:18 +0000 2024"/>
    <n v="0"/>
    <s v="benci bgt krn wichu pake gantungan yg gak proper SKRG WICHU GW ILANG gak tau di busway gak tau di kantor ataudi mobil atasan gw ATAU di graha kl di graha sm busway gw nangis bgt yaallah"/>
    <n v="1.8256714125034199E+18"/>
    <m/>
    <m/>
    <s v="in"/>
    <s v="ðŸ’¤filtered | dnf/s "/>
    <n v="0"/>
    <n v="1"/>
    <n v="0"/>
    <s v="https://x.com/lenvioux/status/1825671412503425459"/>
    <n v="1.65876416911679E+18"/>
    <s v="lenvioux"/>
    <x v="1379"/>
  </r>
  <r>
    <n v="1.82583479446865E+18"/>
    <s v="Tue Aug 20 09:58:32 +0000 2024"/>
    <n v="0"/>
    <s v="ikr!! pada julid blok m overhyped pdhl emang seru bgt disana jajan apapun ada: dari tergul ampe tempat mabora. i love blok m i love mbloc dan mall mall sekitarnya! aku cinta walkable place aku cinta busway serta mrt yg mengelilingi! aku cinta taman literasi!!!"/>
    <n v="1.82583479446865E+18"/>
    <m/>
    <m/>
    <s v="in"/>
    <s v="ðŸ‡®ðŸ‡©"/>
    <n v="0"/>
    <n v="0"/>
    <n v="0"/>
    <s v="https://x.com/koalakimtae/status/1825834794468651043"/>
    <n v="9.1961941095594304E+17"/>
    <s v="koalakimtae"/>
    <x v="1380"/>
  </r>
  <r>
    <n v="1.8258891588267E+18"/>
    <s v="Tue Aug 20 13:34:33 +0000 2024"/>
    <n v="0"/>
    <s v="gatau yg mana yg bener sebagai gerd akut IF 16:8 tu nyiksa demi Allah mau mati. udh defisit kalori aja drpd pingsan di busway"/>
    <n v="1.8258891588267E+18"/>
    <m/>
    <m/>
    <s v="in"/>
    <m/>
    <n v="0"/>
    <n v="0"/>
    <n v="0"/>
    <s v="https://x.com/baekdyot/status/1825889158826701302"/>
    <n v="1118564156"/>
    <s v="baekdyot"/>
    <x v="1381"/>
  </r>
  <r>
    <n v="1.8260459621268401E+18"/>
    <s v="Tue Aug 20 23:57:38 +0000 2024"/>
    <n v="0"/>
    <s v="Anjeng gw kesel bgt sm gojek udh gw bilang berhenti sebelum tangga malah setelah tangga mana dimajuin lagi.. jalannya jadi jauh gw jadi ketinggalan busway mana busway berikutnya lama tai babi"/>
    <n v="1.8260459621268401E+18"/>
    <m/>
    <m/>
    <s v="in"/>
    <s v="Indonesia"/>
    <n v="0"/>
    <n v="1"/>
    <n v="0"/>
    <s v="https://x.com/oyeahbudz/status/1826045962126844362"/>
    <n v="7.9672108209908096E+17"/>
    <s v="oyeahbudz"/>
    <x v="1382"/>
  </r>
  <r>
    <n v="1.8248296637825999E+18"/>
    <s v="Sat Aug 17 15:24:30 +0000 2024"/>
    <n v="1"/>
    <s v="Pertama kalinya ngelawan arah di jalur busway karena ada isilop Bodoh bgt"/>
    <n v="1.8248296637825999E+18"/>
    <m/>
    <m/>
    <s v="in"/>
    <m/>
    <n v="0"/>
    <n v="0"/>
    <n v="0"/>
    <s v="https://x.com/Noviamstika/status/1824829663782609282"/>
    <n v="1.48806836464366E+18"/>
    <s v="Noviamstika"/>
    <x v="1383"/>
  </r>
  <r>
    <n v="1.8246457802480699E+18"/>
    <s v="Sat Aug 17 03:13:48 +0000 2024"/>
    <n v="0"/>
    <s v="PP kerja naik TJ nyambung MRT dan naik turun tangga tiap haru udah lebih dari 4000 di tambah berjam2 di jalan Aplagi kalo transit busway matraman or dukuh atas sepanjang apa itu halte "/>
    <n v="1.8246457802480699E+18"/>
    <m/>
    <m/>
    <s v="in"/>
    <m/>
    <n v="0"/>
    <n v="0"/>
    <n v="0"/>
    <s v="https://x.com/myjjyh/status/1824645780248072276"/>
    <n v="1.2967499299023401E+18"/>
    <s v="myjjyh"/>
    <x v="1384"/>
  </r>
  <r>
    <n v="1.8240289912058501E+18"/>
    <s v="Thu Aug 15 10:22:54 +0000 2024"/>
    <n v="2"/>
    <s v="Udah di busway aja "/>
    <n v="1.8240289912058501E+18"/>
    <m/>
    <m/>
    <s v="in"/>
    <m/>
    <n v="0"/>
    <n v="0"/>
    <n v="0"/>
    <s v="https://x.com/fransadl/status/1824028991205855694"/>
    <n v="335143180"/>
    <s v="fransadl"/>
    <x v="1385"/>
  </r>
  <r>
    <n v="1.8243985027866399E+18"/>
    <s v="Fri Aug 16 10:51:13 +0000 2024"/>
    <n v="0"/>
    <s v="Si ngide turun busway naik angkot pas mau turun baru inget ga punya cash akhirnya turun angkot minjem uang abang becakk gblk nya diriku ini"/>
    <n v="1.8243985027866399E+18"/>
    <m/>
    <m/>
    <s v="in"/>
    <m/>
    <n v="0"/>
    <n v="0"/>
    <n v="0"/>
    <s v="https://x.com/Mairmaazizahh/status/1824398502786646252"/>
    <n v="1.5659660666138199E+18"/>
    <s v="Mairmaazizahh"/>
    <x v="1386"/>
  </r>
  <r>
    <n v="1.8238832453454899E+18"/>
    <s v="Thu Aug 15 00:43:46 +0000 2024"/>
    <n v="0"/>
    <s v="Pernah ngalamin waktu antre di halte Tj Duren. Si boti ini mau pindah busway turun bukannya antre malah berdiri langsung didepan gua. Nah didepan gua kan pramusapa bilang dahulukan yg turun tapi dia marah sampe lama katanya pramusapa sengaja biar dia gabisa naik busway itu "/>
    <n v="1.8238832453454899E+18"/>
    <m/>
    <m/>
    <s v="in"/>
    <s v="wannaones home"/>
    <n v="0"/>
    <n v="0"/>
    <n v="0"/>
    <s v="https://x.com/_byeongalien_/status/1823883245345497440"/>
    <n v="9.9705947313806899E+17"/>
    <s v="_byeongalien_"/>
    <x v="1387"/>
  </r>
  <r>
    <n v="1.8258354124112599E+18"/>
    <s v="Tue Aug 20 10:00:59 +0000 2024"/>
    <n v="3"/>
    <s v="Btw anyway busway ini tuh aku gak pakai highlighter sama sekali tp make upnya bisa glow gini berkat si snail mucin"/>
    <n v="1.8258354124112599E+18"/>
    <m/>
    <m/>
    <s v="in"/>
    <s v="Surabaya "/>
    <n v="0"/>
    <n v="1"/>
    <n v="0"/>
    <s v="https://x.com/nisynwafer/status/1825835412411265438"/>
    <n v="1.0593463734918799E+18"/>
    <s v="nisynwafer"/>
    <x v="1388"/>
  </r>
  <r>
    <n v="1.82538452012174E+18"/>
    <s v="Mon Aug 19 04:09:18 +0000 2024"/>
    <n v="0"/>
    <s v="Bahasan gue dan @mandasu_ tiap liat orang kendarain motor naik jalur pedestrian lebih lancar dari kami yang naik busway tapi kena macet."/>
    <n v="1.82538452012174E+18"/>
    <m/>
    <m/>
    <s v="in"/>
    <s v="Surabaya, Jawa Timur"/>
    <n v="0"/>
    <n v="0"/>
    <n v="0"/>
    <s v="https://x.com/dikanchut/status/1825384520121745488"/>
    <n v="369983210"/>
    <s v="dikanchut"/>
    <x v="1389"/>
  </r>
  <r>
    <n v="1.82549908827795E+18"/>
    <s v="Mon Aug 19 11:44:33 +0000 2024"/>
    <n v="1"/>
    <s v=" udh bener kamu naik busway aja. dikasi mobil ga dipake motor jg sama "/>
    <n v="1.82549908827795E+18"/>
    <m/>
    <m/>
    <s v="in"/>
    <s v="luzzbuzz"/>
    <n v="0"/>
    <n v="2"/>
    <n v="0"/>
    <s v="https://x.com/knxarchieves/status/1825499088277954656"/>
    <n v="2785179228"/>
    <s v="knxarchieves"/>
    <x v="1390"/>
  </r>
  <r>
    <n v="1.8258471979903201E+18"/>
    <s v="Tue Aug 20 10:47:49 +0000 2024"/>
    <n v="0"/>
    <s v="Naik busway kelewat sampe pasar rebo nyenyak banget tidurnya etdah yuni gob.lok bgt https://t.co/MEt8hHSo7S"/>
    <n v="1.8258471979903201E+18"/>
    <s v="https://pbs.twimg.com/media/GVa2WWpaMAImrR0.jpg"/>
    <m/>
    <s v="in"/>
    <s v="Jakarta - Tangerang"/>
    <n v="0"/>
    <n v="0"/>
    <n v="0"/>
    <s v="https://x.com/yunitriwd/status/1825847197990322360"/>
    <n v="70038871"/>
    <s v="yunitriwd"/>
    <x v="1391"/>
  </r>
  <r>
    <n v="1.82480892523936E+18"/>
    <s v="Sat Aug 17 14:02:05 +0000 2024"/>
    <n v="1"/>
    <s v="Another insight from Nabila's weekly budget evaluations 1. Ojol tiap hari boncooosss kalo diitung2 sebulan bisa 1jt sendiri utk transport doang edansih. Since ada alternatif busway mari kita maksimalkan"/>
    <n v="1.82480892523936E+18"/>
    <m/>
    <m/>
    <s v="in"/>
    <m/>
    <n v="0"/>
    <n v="1"/>
    <n v="0"/>
    <s v="https://x.com/nabilalailih/status/1824808925239365659"/>
    <n v="330834250"/>
    <s v="nabilalailih"/>
    <x v="1392"/>
  </r>
  <r>
    <n v="1.82506212124958E+18"/>
    <s v="Sun Aug 18 06:48:12 +0000 2024"/>
    <n v="2"/>
    <s v="Di busway. Demi apapun. Lu naik yang perjalanan Manggarai - UI dah. 2 jam ngelamun "/>
    <n v="1.82506212124958E+18"/>
    <m/>
    <m/>
    <s v="in"/>
    <m/>
    <n v="0"/>
    <n v="2"/>
    <n v="0"/>
    <s v="https://x.com/sibucinweghorst/status/1825062121249583564"/>
    <n v="1.08119953314757E+18"/>
    <s v="sibucinweghorst"/>
    <x v="1393"/>
  </r>
  <r>
    <n v="1.8253911750349599E+18"/>
    <s v="Mon Aug 19 04:35:44 +0000 2024"/>
    <n v="0"/>
    <s v="menghalalkan busway nerobos aja ga sih? kan hak busway"/>
    <n v="1.8253911750349599E+18"/>
    <m/>
    <m/>
    <s v="in"/>
    <s v="kdramaland"/>
    <n v="0"/>
    <n v="0"/>
    <n v="0"/>
    <s v="https://x.com/weiiyakk/status/1825391175034961963"/>
    <n v="2253220590"/>
    <s v="weiiyakk"/>
    <x v="1394"/>
  </r>
  <r>
    <n v="1.82592811013265E+18"/>
    <s v="Tue Aug 20 16:09:20 +0000 2024"/>
    <n v="0"/>
    <s v="naik busway di bdg susah bgt anjink ga semua ada pemberhentian kaya di jkt sialan ada tulisan bus stop tp kaga boleh stop "/>
    <n v="1.82592811013265E+18"/>
    <m/>
    <m/>
    <s v="in"/>
    <s v="idle town"/>
    <n v="0"/>
    <n v="0"/>
    <n v="0"/>
    <s v="https://x.com/mengkunge/status/1825928110132650091"/>
    <n v="1.3747697364378199E+18"/>
    <s v="mengkunge"/>
    <x v="1395"/>
  </r>
  <r>
    <n v="1.8238927851347699E+18"/>
    <s v="Thu Aug 15 01:21:40 +0000 2024"/>
    <n v="0"/>
    <s v="Ajg pagi pagi gua udah jatoh gara gara ngejar busway mana lagi pake celana putih taila ga mood banget"/>
    <n v="1.8238927851347699E+18"/>
    <m/>
    <m/>
    <s v="in"/>
    <m/>
    <n v="1"/>
    <n v="3"/>
    <n v="0"/>
    <s v="https://x.com/tastyofjeonwonu/status/1823892785134776439"/>
    <n v="1.56245860295025E+18"/>
    <s v="tastyofjeonwonu"/>
    <x v="1396"/>
  </r>
  <r>
    <n v="1.8242656363543301E+18"/>
    <s v="Fri Aug 16 02:03:15 +0000 2024"/>
    <n v="2"/>
    <s v="masa tadi waktu di busway pak sopirnya nyuruh aku pegangann omg! perhatian banget gasiii untung aku ga keceplosan jawab nggih sayang xixixixi"/>
    <n v="1.8242656363543301E+18"/>
    <m/>
    <m/>
    <s v="in"/>
    <m/>
    <n v="0"/>
    <n v="0"/>
    <n v="0"/>
    <s v="https://x.com/bestppleverr/status/1824265636354330752"/>
    <n v="1.2525537363392901E+18"/>
    <s v="bestppleverr"/>
    <x v="1397"/>
  </r>
  <r>
    <n v="1.8255035920837601E+18"/>
    <s v="Mon Aug 19 12:02:27 +0000 2024"/>
    <n v="0"/>
    <s v="Penipuan oleh @PT_Transjakarta Mentang2 BUMD &amp;amp; monopoli bikin aplikasi &amp;amp; hire SDM ga berkualitas! Motong saldo tapi tiket ga muncul respon minim bahkan MIA hampir 2 minggu. Perkara 3500 aja ga ada integritasnya ini busway heran ga tau malu banget"/>
    <n v="1.8255035920837601E+18"/>
    <m/>
    <m/>
    <s v="in"/>
    <s v="Jakarta"/>
    <n v="0"/>
    <n v="0"/>
    <n v="0"/>
    <s v="https://x.com/timmychristiann/status/1825503592083767343"/>
    <n v="179375583"/>
    <s v="timmychristiann"/>
    <x v="1398"/>
  </r>
  <r>
    <n v="1.8260331221039301E+18"/>
    <s v="Tue Aug 20 23:06:37 +0000 2024"/>
    <n v="0"/>
    <s v="sobat Twitter ada ga pengguna busway @PT_Transjakarta yg sering kepotong 2x saat tap-out? pasti jawabnya mudah klo tanya pramusapanya telp 1500-102 dan pasti jawabannya itu kesalahan dari pengguna karena tidak tap-in atau tap-out...jd klo terpotong 2x anggap kasih sedekah..."/>
    <n v="1.8260331221039301E+18"/>
    <m/>
    <m/>
    <s v="in"/>
    <s v="dunia"/>
    <n v="0"/>
    <n v="1"/>
    <n v="0"/>
    <s v="https://x.com/akhikhilap/status/1826033122103939528"/>
    <n v="1.7176037728627899E+18"/>
    <s v="akhikhilap"/>
    <x v="1399"/>
  </r>
  <r>
    <n v="1.8258212908775601E+18"/>
    <s v="Tue Aug 20 09:04:52 +0000 2024"/>
    <n v="0"/>
    <s v="Bisa2nya di busway nemu cowo yg mirip si doi tp ini versi mini"/>
    <n v="1.8258212908775601E+18"/>
    <m/>
    <m/>
    <s v="in"/>
    <m/>
    <n v="0"/>
    <n v="0"/>
    <n v="0"/>
    <s v="https://x.com/dhetaesha/status/1825821290877562889"/>
    <n v="981863587"/>
    <s v="dhetaesha"/>
    <x v="1400"/>
  </r>
  <r>
    <n v="1.8258542384273201E+18"/>
    <s v="Tue Aug 20 11:15:47 +0000 2024"/>
    <n v="0"/>
    <s v="Jd ketinggal busway grgr td depan gw jalannya kek princess"/>
    <n v="1.8258542384273201E+18"/>
    <m/>
    <m/>
    <s v="in"/>
    <m/>
    <n v="0"/>
    <n v="0"/>
    <n v="0"/>
    <s v="https://x.com/soursweetcreamy/status/1825854238427328808"/>
    <n v="181448065"/>
    <s v="soursweetcreamy"/>
    <x v="1401"/>
  </r>
  <r>
    <n v="1.8240358608133701E+18"/>
    <s v="Thu Aug 15 10:50:12 +0000 2024"/>
    <n v="0"/>
    <s v="kenapa sering banget ketemu orang norak di busway dikasih tau dan ditegur baik malah menjadi tolol anda"/>
    <n v="1.8240358608133701E+18"/>
    <m/>
    <m/>
    <s v="in"/>
    <m/>
    <n v="0"/>
    <n v="1"/>
    <n v="0"/>
    <s v="https://x.com/klxndestin/status/1824035860813377634"/>
    <n v="1.5522759934231199E+18"/>
    <s v="klxndestin"/>
    <x v="1402"/>
  </r>
  <r>
    <n v="1.8253856833867699E+18"/>
    <s v="Mon Aug 19 04:13:55 +0000 2024"/>
    <n v="0"/>
    <s v="Hari ini mau naik lrt mrt krl busway keliling jakarta.. siapa yang mau ikut? "/>
    <n v="1.8253856833867699E+18"/>
    <m/>
    <m/>
    <s v="in"/>
    <m/>
    <n v="0"/>
    <n v="3"/>
    <n v="0"/>
    <s v="https://x.com/AddictThai/status/1825385683386773750"/>
    <n v="1.06444483324518E+18"/>
    <s v="AddictThai"/>
    <x v="1403"/>
  </r>
  <r>
    <n v="1.8243587346274701E+18"/>
    <s v="Fri Aug 16 08:13:11 +0000 2024"/>
    <n v="0"/>
    <s v="Ngadi2 aja woy masa di busway sesak pipis"/>
    <n v="1.8243587346274701E+18"/>
    <m/>
    <m/>
    <s v="in"/>
    <m/>
    <n v="0"/>
    <n v="0"/>
    <n v="0"/>
    <s v="https://x.com/dhetaesha/status/1824358734627471711"/>
    <n v="981863587"/>
    <s v="dhetaesha"/>
    <x v="1404"/>
  </r>
  <r>
    <n v="1.8254986621366001E+18"/>
    <s v="Mon Aug 19 11:42:51 +0000 2024"/>
    <n v="0"/>
    <s v="Seperti biasa sebelum sampai HI memutuskan turun busway dan lanjut MRT"/>
    <n v="1.8254986621366001E+18"/>
    <m/>
    <m/>
    <s v="in"/>
    <s v="Jakarta"/>
    <n v="0"/>
    <n v="0"/>
    <n v="0"/>
    <s v="https://x.com/R_chikambing/status/1825498662136606872"/>
    <n v="118898906"/>
    <s v="R_chikambing"/>
    <x v="1405"/>
  </r>
  <r>
    <n v="1.82390809962079E+18"/>
    <s v="Thu Aug 15 02:22:32 +0000 2024"/>
    <n v="0"/>
    <s v="ngeri bgt liat org kelindes busway"/>
    <n v="1.82390809962079E+18"/>
    <m/>
    <m/>
    <s v="in"/>
    <s v="Camp Bravo"/>
    <n v="0"/>
    <n v="2"/>
    <n v="0"/>
    <s v="https://x.com/bangggEL/status/1823908099620790452"/>
    <n v="1.1309433030949E+18"/>
    <s v="bangggEL"/>
    <x v="1406"/>
  </r>
  <r>
    <n v="1.82444820545261E+18"/>
    <s v="Fri Aug 16 14:08:43 +0000 2024"/>
    <n v="0"/>
    <s v="Gila ya jumat tu uara macetnya. Untung naik busway kgk siku2 jadinya"/>
    <n v="1.82444820545261E+18"/>
    <m/>
    <m/>
    <s v="in"/>
    <s v="Jakarta"/>
    <n v="0"/>
    <n v="0"/>
    <n v="0"/>
    <s v="https://x.com/R_chikambing/status/1824448205452611845"/>
    <n v="118898906"/>
    <s v="R_chikambing"/>
    <x v="1407"/>
  </r>
  <r>
    <n v="1.8257153837663301E+18"/>
    <s v="Tue Aug 20 02:04:02 +0000 2024"/>
    <n v="0"/>
    <s v="demi allah gue di busway mau pingsan"/>
    <n v="1.8257153837663301E+18"/>
    <m/>
    <m/>
    <s v="in"/>
    <s v="210705 ðŸˆâ€â¬›ðŸŽ¸ðŸŒ™"/>
    <n v="0"/>
    <n v="0"/>
    <n v="0"/>
    <s v="https://x.com/moonadiena/status/1825715383766331867"/>
    <n v="1.2409627000934799E+18"/>
    <s v="moonadiena"/>
    <x v="1408"/>
  </r>
  <r>
    <n v="1.8250666749048699E+18"/>
    <s v="Sun Aug 18 07:06:18 +0000 2024"/>
    <n v="0"/>
    <s v="Hari ini ada aja kata gue mah pertama ketinggalan kartu busway dirumah kedua ketinggalan busway sedangkan gue masuk jam 3 "/>
    <n v="1.8250666749048699E+18"/>
    <m/>
    <m/>
    <s v="in"/>
    <s v="JIKOOK"/>
    <n v="0"/>
    <n v="0"/>
    <n v="0"/>
    <s v="https://x.com/97bonobonoya_/status/1825066674904879139"/>
    <n v="1.31524843202659E+18"/>
    <s v="97bonobonoya_"/>
    <x v="1409"/>
  </r>
  <r>
    <n v="1.82540721489249E+18"/>
    <s v="Mon Aug 19 05:39:29 +0000 2024"/>
    <n v="0"/>
    <s v="Dih tolol bngt dah gw nungguin busway ke SMB dari halte BRT cawang ampir se jam an lebih kaga ada2 gw tanya ke petugas nya ternyata uda non BRT "/>
    <n v="1.82540721489249E+18"/>
    <m/>
    <m/>
    <s v="in"/>
    <s v="Jakarta Capital Region"/>
    <n v="0"/>
    <n v="1"/>
    <n v="0"/>
    <s v="https://x.com/cplktlr/status/1825407214892495006"/>
    <n v="193692747"/>
    <s v="cplktlr"/>
    <x v="1410"/>
  </r>
  <r>
    <n v="1.82451510370385E+18"/>
    <s v="Fri Aug 16 18:34:33 +0000 2024"/>
    <n v="1"/>
    <s v="Wah gila sih Skintific Perfect Stay Velvet Matte Cushion ketahanannya. Dipake seharian naik busway ojol MRT panas2an keringetan masih oke. Agak longsor di area T-Zone tapi cuma dikit sama di daerah kacamata tapi bekas jerawat gue di pipi masih ke cover"/>
    <n v="1.82451510370385E+18"/>
    <m/>
    <m/>
    <s v="in"/>
    <s v="Seoul, Republic of Korea"/>
    <n v="0"/>
    <n v="0"/>
    <n v="0"/>
    <s v="https://x.com/rst_prst/status/1824515103703859249"/>
    <n v="38191240"/>
    <s v="rst_prst"/>
    <x v="1411"/>
  </r>
  <r>
    <n v="1.82403935119986E+18"/>
    <s v="Thu Aug 15 11:04:04 +0000 2024"/>
    <n v="0"/>
    <s v="Aku bisa Yura duduk di busway sama ibu ibu yg scrol tiktok pake volume paling tinggi tapi ga pake headset yur. "/>
    <n v="1.82403935119986E+18"/>
    <m/>
    <m/>
    <s v="in"/>
    <s v="Jakarta, Indonesia"/>
    <n v="0"/>
    <n v="0"/>
    <n v="0"/>
    <s v="https://x.com/chickayesika/status/1824039351199866922"/>
    <n v="1906147338"/>
    <s v="chickayesika"/>
    <x v="1412"/>
  </r>
  <r>
    <n v="1.82532832627117E+18"/>
    <s v="Mon Aug 19 00:26:00 +0000 2024"/>
    <n v="0"/>
    <s v="Dihalte busway ada indonesiaraya tbtb bgt"/>
    <n v="1.82532832627117E+18"/>
    <m/>
    <m/>
    <s v="in"/>
    <s v="also got7 and day6"/>
    <n v="0"/>
    <n v="0"/>
    <n v="0"/>
    <s v="https://x.com/xddbxds/status/1825328326271176900"/>
    <n v="1038403472"/>
    <s v="xddbxds"/>
    <x v="1413"/>
  </r>
  <r>
    <n v="1.82423533181587E+18"/>
    <s v="Fri Aug 16 00:02:50 +0000 2024"/>
    <n v="3"/>
    <s v="kartu bt21 krl itu bisa dipake buat tap busway ga sihh?"/>
    <n v="1.82423533181587E+18"/>
    <m/>
    <m/>
    <s v="in"/>
    <s v=" âŸ­âŸ¬   (she/her) Ë£ no dms"/>
    <n v="1"/>
    <n v="5"/>
    <n v="0"/>
    <s v="https://x.com/borahtaehyung/status/1824235331815874891"/>
    <n v="1.3510759650578401E+18"/>
    <s v="borahtaehyung"/>
    <x v="1414"/>
  </r>
  <r>
    <n v="1.8291711544075599E+18"/>
    <s v="Thu Aug 29 14:56:02 +0000 2024"/>
    <n v="7"/>
    <s v="Jk pergi sendiri&amp;amp;tdk bawa barang byk aku lbih suka naik Moda Transportasi Massal guna kurangi Kemacetan&amp;amp;Polusi Udara. Kartu pertama yg kumiliki Busway Jaklingko&amp;amp;KRL . Maklum wong kere yg kemana2 butuh Kartu2 itu. Trmksh ya ats tersedianya Moda Transportasi itu https://t.co/jn4S1Gcifw"/>
    <n v="1.8291711544075599E+18"/>
    <s v="https://pbs.twimg.com/media/GWKFcgBXsAAPFrM.jpg"/>
    <m/>
    <s v="in"/>
    <s v="Indonesia"/>
    <n v="0"/>
    <n v="1"/>
    <n v="0"/>
    <s v="https://x.com/RatnaPuspi16942/status/1829171154407567760"/>
    <n v="1.68866391809981E+18"/>
    <s v="RatnaPuspi16942"/>
    <x v="1415"/>
  </r>
  <r>
    <n v="1.8279891645724301E+18"/>
    <s v="Mon Aug 26 08:39:13 +0000 2024"/>
    <n v="195"/>
    <s v="Sekalian: A nice Busway dan Run-O Car-No"/>
    <n v="1.8279891645724301E+18"/>
    <m/>
    <m/>
    <s v="in"/>
    <s v="@jogokariyan-yogya-menyemesta"/>
    <n v="2"/>
    <n v="9"/>
    <n v="20"/>
    <s v="https://x.com/salimafillah/status/1827989164572430442"/>
    <n v="186432745"/>
    <s v="salimafillah"/>
    <x v="1416"/>
  </r>
  <r>
    <n v="1.82931669955394E+18"/>
    <s v="Fri Aug 30 00:34:22 +0000 2024"/>
    <n v="0"/>
    <s v="ngambil kartu busway yg keambil apaan https://t.co/ubgQqchuRj"/>
    <n v="1.82931669955394E+18"/>
    <s v="https://pbs.twimg.com/media/GWMJ1cWawAAaSvJ.jpg"/>
    <m/>
    <s v="in"/>
    <m/>
    <n v="0"/>
    <n v="0"/>
    <n v="0"/>
    <s v="https://x.com/klxndestin/status/1829316699553943992"/>
    <n v="1.5522759934231199E+18"/>
    <s v="klxndestin"/>
    <x v="1417"/>
  </r>
  <r>
    <n v="1.8286920852829299E+18"/>
    <s v="Wed Aug 28 07:12:23 +0000 2024"/>
    <n v="0"/>
    <s v="Unit Samapta Polsek Ciledug Melakukan Patroli dalam Rangka Mengantisipasi Kejahatan Rumsong Curat Curas &amp;amp; Curanmor (3C) serta Guantibmas lainnya Di Halte Busway Puribeta Kec. Larangan Kota Tangerang https://t.co/sHwXmS5lXQ"/>
    <n v="1.8286920852829299E+18"/>
    <s v="https://pbs.twimg.com/media/GWDRwcaaoAAXN6e.jpg"/>
    <m/>
    <s v="in"/>
    <s v="JL. HOS. COKROAMINOTO NO. 1 "/>
    <n v="0"/>
    <n v="0"/>
    <n v="0"/>
    <s v="https://x.com/Polsekciledug1/status/1828692085282939030"/>
    <n v="1.30905980164161E+18"/>
    <s v="Polsekciledug1"/>
    <x v="1418"/>
  </r>
  <r>
    <n v="1.8283816378493199E+18"/>
    <s v="Tue Aug 27 10:38:46 +0000 2024"/>
    <n v="0"/>
    <s v="nikmat kecil naik busway tapi sepi (walau ntar juga rame) wkkwkw https://t.co/IbhVhHGcdJ"/>
    <n v="1.8283816378493199E+18"/>
    <s v="https://pbs.twimg.com/media/GV-3ZUPaoAU4ddq.jpg"/>
    <m/>
    <s v="in"/>
    <m/>
    <n v="0"/>
    <n v="0"/>
    <n v="0"/>
    <s v="https://x.com/klxndestin/status/1828381637849321476"/>
    <n v="1.5522759934231199E+18"/>
    <s v="klxndestin"/>
    <x v="1419"/>
  </r>
  <r>
    <n v="1.8277079774340301E+18"/>
    <s v="Sun Aug 25 14:01:53 +0000 2024"/>
    <n v="0"/>
    <s v="Habis nemenin aku claim stamp trs kita jalan bareng ke halte busway https://t.co/vAEuk6PUgv"/>
    <n v="1.8277079774340301E+18"/>
    <s v="https://pbs.twimg.com/media/GV1St2EacAArztH.jpg"/>
    <m/>
    <s v="in"/>
    <m/>
    <n v="0"/>
    <n v="0"/>
    <n v="0"/>
    <s v="https://x.com/jaenajaemin/status/1827707977434038359"/>
    <n v="1.35261478743216E+18"/>
    <s v="jaenajaemin"/>
    <x v="1420"/>
  </r>
  <r>
    <n v="1.82826396646608E+18"/>
    <s v="Tue Aug 27 02:51:11 +0000 2024"/>
    <n v="0"/>
    <s v="Manusia2 tolol udh pake jalur busway tambah lawan arah. Kaya gini mau menuju indonesia emas tai ledik https://t.co/mO1vtWtgM6"/>
    <n v="1.82826396646608E+18"/>
    <s v="https://pbs.twimg.com/ext_tw_video_thumb/1828263867186647041/pu/img/8vnnaoqv323Ya4Aw.jpg"/>
    <m/>
    <s v="in"/>
    <s v="Jakarta,Indonesia | West "/>
    <n v="0"/>
    <n v="1"/>
    <n v="0"/>
    <s v="https://x.com/catpricornpop/status/1828263966466089186"/>
    <n v="1469372718"/>
    <s v="catpricornpop"/>
    <x v="1421"/>
  </r>
  <r>
    <n v="1.8290712744985001E+18"/>
    <s v="Thu Aug 29 08:19:08 +0000 2024"/>
    <n v="26"/>
    <s v="Pejabat-pejabat yang hari-harinya naik mobil dinas nerobos jalur busway pake voorijder nyalain strobo udah kayak kepentingannya paling ga bisa dientarin senegara ga usah deh ngedebat protes pengguna reguler transum. Cuma bikin pengen muntah tau ga?"/>
    <n v="1.8290712744985001E+18"/>
    <m/>
    <m/>
    <s v="in"/>
    <s v="Karawaci Cricket Ground, TNG"/>
    <n v="1"/>
    <n v="2"/>
    <n v="11"/>
    <s v="https://x.com/SmudgeStan/status/1829071274498502774"/>
    <n v="1.2028998274800799E+18"/>
    <s v="SmudgeStan"/>
    <x v="1422"/>
  </r>
  <r>
    <n v="1.8294754286014001E+18"/>
    <s v="Fri Aug 30 11:05:06 +0000 2024"/>
    <n v="1"/>
    <s v="sedihh bgt ninggalin halte rawamangun tempat start aku klo busway an :((( ini hari terakhir kyknya deh cryy cryyyy https://t.co/v7GaMf65xg"/>
    <n v="1.8294754286014001E+18"/>
    <s v="https://pbs.twimg.com/media/GWOaMnkbQAABC3J.jpg"/>
    <m/>
    <s v="in"/>
    <m/>
    <n v="0"/>
    <n v="1"/>
    <n v="0"/>
    <s v="https://x.com/bestieOlaf/status/1829475428601405771"/>
    <n v="1.15621758705263E+18"/>
    <s v="bestieOlaf"/>
    <x v="1423"/>
  </r>
  <r>
    <n v="1.8283740580161001E+18"/>
    <s v="Tue Aug 27 10:08:39 +0000 2024"/>
    <n v="0"/>
    <s v="hpbd...posisi gue buka notif ini lagi di busway https://t.co/oJrCTQoCCr"/>
    <n v="1.8283740580161001E+18"/>
    <s v="https://pbs.twimg.com/media/GV-wgkyawAAp80C.jpg"/>
    <m/>
    <s v="in"/>
    <s v="Caratland | she/her - '04L"/>
    <n v="0"/>
    <n v="6"/>
    <n v="0"/>
    <s v="https://x.com/95svteen/status/1828374058016100550"/>
    <n v="1.3989724506757199E+18"/>
    <s v="95svteen"/>
    <x v="1424"/>
  </r>
  <r>
    <n v="1.8279913619515599E+18"/>
    <s v="Mon Aug 26 08:47:57 +0000 2024"/>
    <n v="3"/>
    <s v="betul ada yg pake meup biar bisa lebih better / nutupin flawnya ==&amp;gt; ada jerawat soalnya sering kena debu ==&amp;gt; sehari-hari jalanan macet penuh kendaraan bermotor / busway / mobil ==&amp;gt; transum dan alam terbukanya dikit ==&amp;gt; SEMUA SALAH PEMERINTAH"/>
    <n v="1.8279913619515599E+18"/>
    <m/>
    <m/>
    <s v="in"/>
    <s v="'98liners"/>
    <n v="0"/>
    <n v="1"/>
    <n v="0"/>
    <s v="https://x.com/indomyphobe/status/1827991361951567989"/>
    <n v="264600213"/>
    <s v="indomyphobe"/>
    <x v="1425"/>
  </r>
  <r>
    <n v="1.82874692017888E+18"/>
    <s v="Wed Aug 28 10:50:16 +0000 2024"/>
    <n v="0"/>
    <s v="FAKKKKK GW SEDIH BGT TOLONG MASIH DI BUSWAY"/>
    <n v="1.82874692017888E+18"/>
    <m/>
    <m/>
    <s v="in"/>
    <m/>
    <n v="0"/>
    <n v="1"/>
    <n v="0"/>
    <s v="https://x.com/haniefays/status/1828746920178880600"/>
    <n v="1.76961082347395E+18"/>
    <s v="haniefays"/>
    <x v="1426"/>
  </r>
  <r>
    <n v="1.8287868052374799E+18"/>
    <s v="Wed Aug 28 13:28:46 +0000 2024"/>
    <n v="0"/>
    <s v="meleng dikit minho naik busway? https://t.co/cVgE15tjUn"/>
    <n v="1.8287868052374799E+18"/>
    <s v="https://pbs.twimg.com/media/GWEn5tybwAAKNMY.jpg"/>
    <m/>
    <s v="in"/>
    <s v="SHINee Universe"/>
    <n v="0"/>
    <n v="0"/>
    <n v="1"/>
    <s v="https://x.com/shawolprism/status/1828786805237485660"/>
    <n v="1.10417565386201E+18"/>
    <s v="shawolprism"/>
    <x v="1427"/>
  </r>
  <r>
    <n v="1.8283906886456599E+18"/>
    <s v="Tue Aug 27 11:14:44 +0000 2024"/>
    <n v="5"/>
    <s v="Gapernah liat masyarakat sesungguhnya (pengguna kereta &amp;amp; busway di jam pergi &amp;amp; pulang kantor) gini nih ga napak."/>
    <n v="1.8283906886456599E+18"/>
    <m/>
    <m/>
    <s v="in"/>
    <s v="dunia bekantan"/>
    <n v="0"/>
    <n v="1"/>
    <n v="0"/>
    <s v="https://x.com/susugoreng88/status/1828390688645660955"/>
    <n v="1.05642855220202E+18"/>
    <s v="susugoreng88"/>
    <x v="1428"/>
  </r>
  <r>
    <n v="1.8296592561798001E+18"/>
    <s v="Fri Aug 30 23:15:34 +0000 2024"/>
    <n v="1"/>
    <s v="Abang2 ini sehari2 naik krl atau busway atau honda beat ga?"/>
    <n v="1.8296592561798001E+18"/>
    <m/>
    <m/>
    <s v="in"/>
    <s v="Equator"/>
    <n v="0"/>
    <n v="0"/>
    <n v="0"/>
    <s v="https://x.com/senituru/status/1829659256179806445"/>
    <n v="19078316"/>
    <s v="senituru"/>
    <x v="1429"/>
  </r>
  <r>
    <n v="1.8284505639248599E+18"/>
    <s v="Tue Aug 27 15:12:40 +0000 2024"/>
    <n v="1"/>
    <s v="btw tadi di busway aku juga ikut baca pas orang disebelah baca wattpad. untungnya ga begini ya WKWKWK "/>
    <n v="1.8284505639248599E+18"/>
    <m/>
    <m/>
    <s v="in"/>
    <s v="stayville"/>
    <n v="0"/>
    <n v="2"/>
    <n v="0"/>
    <s v="https://x.com/yoongeism/status/1828450563924861245"/>
    <n v="4254261912"/>
    <s v="yoongeism"/>
    <x v="1430"/>
  </r>
  <r>
    <n v="1.8293128879382799E+18"/>
    <s v="Fri Aug 30 00:19:14 +0000 2024"/>
    <n v="2"/>
    <s v="baru tau busway ada seatbeltnya anjay"/>
    <n v="1.8293128879382799E+18"/>
    <m/>
    <m/>
    <s v="in"/>
    <m/>
    <n v="0"/>
    <n v="3"/>
    <n v="0"/>
    <s v="https://x.com/eskecombrang/status/1829312887938285603"/>
    <n v="1.73786730576864E+18"/>
    <s v="eskecombrang"/>
    <x v="1431"/>
  </r>
  <r>
    <n v="1.82932158526802E+18"/>
    <s v="Fri Aug 30 00:53:47 +0000 2024"/>
    <n v="2"/>
    <s v="betis gue seminggu ini kenceng bgt wfek berdiri dan di busway"/>
    <n v="1.82932158526802E+18"/>
    <m/>
    <m/>
    <s v="in"/>
    <s v="Indonesia"/>
    <n v="0"/>
    <n v="0"/>
    <n v="0"/>
    <s v="https://x.com/papihsugarfree/status/1829321585268027835"/>
    <n v="2882928228"/>
    <s v="papihsugarfree"/>
    <x v="1432"/>
  </r>
  <r>
    <n v="1.8290657011196301E+18"/>
    <s v="Thu Aug 29 07:57:00 +0000 2024"/>
    <n v="5"/>
    <s v="Viral video seorang pengemudi mobil memarahi polisi lalu lintas. Pengemudi tersebut marah hingga memaki-maki polisi lantaran tak terima dihentikan karena melanggar. Pengendara mobil X-Pander itu masuk ke jalur Busway dan melanggar larangan putar balik. (ist) https://t.co/a7rz0Ya3zR"/>
    <n v="1.8290657011196301E+18"/>
    <s v="https://pbs.twimg.com/ext_tw_video_thumb/1829037923380944896/pu/img/7aW-EBQdWlBJGckA.jpg"/>
    <m/>
    <s v="in"/>
    <s v="Indonesia"/>
    <n v="0"/>
    <n v="0"/>
    <n v="3"/>
    <s v="https://x.com/tribunnews/status/1829065701119639827"/>
    <n v="124171593"/>
    <s v="tribunnews"/>
    <x v="1433"/>
  </r>
  <r>
    <n v="1.82841898301775E+18"/>
    <s v="Tue Aug 27 13:07:10 +0000 2024"/>
    <n v="0"/>
    <s v="jembatan penyebrangan busway halte karet sumpah nyusahin bgt apalagi pas hujan "/>
    <n v="1.82841898301775E+18"/>
    <m/>
    <m/>
    <s v="in"/>
    <m/>
    <n v="0"/>
    <n v="0"/>
    <n v="0"/>
    <s v="https://x.com/nobody80189/status/1828418983017750833"/>
    <n v="593800721"/>
    <s v="nobody80189"/>
    <x v="1434"/>
  </r>
  <r>
    <n v="1.82907581719378E+18"/>
    <s v="Thu Aug 29 08:37:12 +0000 2024"/>
    <n v="0"/>
    <s v="coba kalo di mrt atau busway jakarta gini gw semangat tiap pulang kuliah :)"/>
    <n v="1.82907581719378E+18"/>
    <m/>
    <m/>
    <s v="in"/>
    <s v="Valse  ( A major, Act I )."/>
    <n v="0"/>
    <n v="0"/>
    <n v="0"/>
    <s v="https://x.com/Langhacm/status/1829075817193787462"/>
    <n v="1.48780275027234E+18"/>
    <s v="Langhacm"/>
    <x v="1435"/>
  </r>
  <r>
    <n v="1.8291637490869901E+18"/>
    <s v="Thu Aug 29 14:26:36 +0000 2024"/>
    <n v="0"/>
    <s v="Sepakat sih kalau harus anies di jawa barat. Siapa tau bakal ada busway trans jabar kan"/>
    <n v="1.8291637490869901E+18"/>
    <m/>
    <m/>
    <s v="in"/>
    <m/>
    <n v="0"/>
    <n v="0"/>
    <n v="0"/>
    <s v="https://x.com/qih____/status/1829163749086990685"/>
    <n v="2406474025"/>
    <s v="qih____"/>
    <x v="1436"/>
  </r>
  <r>
    <n v="1.8274151419333601E+18"/>
    <s v="Sat Aug 24 18:38:16 +0000 2024"/>
    <n v="0"/>
    <s v="kayaknya di busway bakal tidur lagi ini dhakndks ngantuk"/>
    <n v="1.8274151419333601E+18"/>
    <m/>
    <m/>
    <s v="in"/>
    <s v="she/her  "/>
    <n v="1"/>
    <n v="0"/>
    <n v="0"/>
    <s v="https://x.com/catofis/status/1827415141933367796"/>
    <n v="2758647047"/>
    <s v="catofis"/>
    <x v="1437"/>
  </r>
  <r>
    <n v="1.82910006466672E+18"/>
    <s v="Thu Aug 29 10:13:33 +0000 2024"/>
    <n v="0"/>
    <s v="LO JAGO BANGET BIKIN LAGU DAH!! ENAK BANGET LAGU NYAA (btw baru denger title soalnya masih di busway arah pulang hiks) https://t.co/LcxiIrJVSA"/>
    <n v="1.82910006466672E+18"/>
    <s v="https://pbs.twimg.com/media/GWJE0L_W8AECykq.jpg"/>
    <m/>
    <s v="in"/>
    <s v="she '04 | INA"/>
    <n v="0"/>
    <n v="0"/>
    <n v="0"/>
    <s v="https://x.com/bydfiles/status/1829100064666726654"/>
    <n v="1.3508157285264699E+18"/>
    <s v="bydfiles"/>
    <x v="1438"/>
  </r>
  <r>
    <n v="1.8288537852231401E+18"/>
    <s v="Wed Aug 28 17:54:55 +0000 2024"/>
    <n v="0"/>
    <s v="Anywas busway HAHAY baru 4hr tapi instant."/>
    <n v="1.8288537852231401E+18"/>
    <m/>
    <m/>
    <s v="in"/>
    <m/>
    <n v="0"/>
    <n v="0"/>
    <n v="0"/>
    <s v="https://x.com/myg_ayy/status/1828853785223147930"/>
    <n v="1.1713183506154601E+18"/>
    <s v="myg_ayy"/>
    <x v="1439"/>
  </r>
  <r>
    <n v="1.8283892471346299E+18"/>
    <s v="Tue Aug 27 11:09:01 +0000 2024"/>
    <n v="0"/>
    <s v="Bismillah september ketemu Mas D di halte busway Kalo ketemu kita jodoh yaaa"/>
    <n v="1.8283892471346299E+18"/>
    <m/>
    <m/>
    <s v="in"/>
    <s v="âœ§â‚ŠËš. ðŸ°ðŸ± / ðŸŒ·ðŸ‡*â‹†aespaâ€¢ #ë„ì˜íŒ€ "/>
    <n v="0"/>
    <n v="1"/>
    <n v="0"/>
    <s v="https://x.com/Jido0_/status/1828389247134638125"/>
    <n v="9.1630856846632499E+17"/>
    <s v="Jido0_"/>
    <x v="1440"/>
  </r>
  <r>
    <n v="1.82788450211247E+18"/>
    <s v="Mon Aug 26 01:43:20 +0000 2024"/>
    <n v="0"/>
    <s v="Lah kan yg naik busway juga bayar pajak kan "/>
    <n v="1.82788450211247E+18"/>
    <m/>
    <m/>
    <s v="in"/>
    <s v="SHINee WorldðŸ’Ž "/>
    <n v="0"/>
    <n v="0"/>
    <n v="0"/>
    <s v="https://x.com/Elatte03/status/1827884502112473574"/>
    <n v="345773109"/>
    <s v="Elatte03"/>
    <x v="1441"/>
  </r>
  <r>
    <n v="1.82876712875917E+18"/>
    <s v="Wed Aug 28 12:10:35 +0000 2024"/>
    <n v="0"/>
    <s v="INI GUE KEMARIN AJA TIDUR CUMA 3 JAM LITERALLY TIDUR JAM 12 BANGUN JAM 3 PAGI POKONYA DI BUSWAY GUE TIDURRR"/>
    <n v="1.82876712875917E+18"/>
    <m/>
    <m/>
    <s v="in"/>
    <m/>
    <n v="0"/>
    <n v="0"/>
    <n v="0"/>
    <s v="https://x.com/yasyfienly/status/1828767128759173402"/>
    <n v="1.4685610089398899E+18"/>
    <s v="yasyfienly"/>
    <x v="1442"/>
  </r>
  <r>
    <n v="1.82938378976591E+18"/>
    <s v="Fri Aug 30 05:00:58 +0000 2024"/>
    <n v="0"/>
    <s v="supir busway gue td mampir beli ayam goreng skrg mampir toilet "/>
    <n v="1.82938378976591E+18"/>
    <m/>
    <m/>
    <s v="in"/>
    <s v="167 - 134"/>
    <n v="0"/>
    <n v="0"/>
    <n v="0"/>
    <s v="https://x.com/cumikayang/status/1829383789765919071"/>
    <n v="1.2604919542546801E+18"/>
    <s v="cumikayang"/>
    <x v="1443"/>
  </r>
  <r>
    <n v="1.8287384438132301E+18"/>
    <s v="Wed Aug 28 10:16:35 +0000 2024"/>
    <n v="0"/>
    <s v="sepi amat nih busway"/>
    <n v="1.8287384438132301E+18"/>
    <m/>
    <m/>
    <s v="in"/>
    <m/>
    <n v="0"/>
    <n v="2"/>
    <n v="0"/>
    <s v="https://x.com/hannicokr/status/1828738443813236967"/>
    <n v="1.6744264738250701E+18"/>
    <s v="hannicokr"/>
    <x v="1444"/>
  </r>
  <r>
    <n v="1.8279068975483599E+18"/>
    <s v="Mon Aug 26 03:12:19 +0000 2024"/>
    <n v="0"/>
    <s v="Sumpah dulu jaman kuliah pernah juga naik busway gini apalagi busway bnn - bektim itu padet bgt sampe trauma gegara liatin kutunya jalan jalan mana tuhrambut digerai juga asli langsung merinding sebadan krena takut kutunya loncat"/>
    <n v="1.8279068975483599E+18"/>
    <m/>
    <m/>
    <s v="in"/>
    <s v="NCT &amp; SF9"/>
    <n v="0"/>
    <n v="0"/>
    <n v="0"/>
    <s v="https://x.com/yellowtojun/status/1827906897548366307"/>
    <n v="306754618"/>
    <s v="yellowtojun"/>
    <x v="1445"/>
  </r>
  <r>
    <n v="1.8265331483747999E+18"/>
    <s v="Thu Aug 22 08:13:32 +0000 2024"/>
    <n v="0"/>
    <s v="Gw kalo naik busway lewat sini mikirnya ni enak nih gerbang lemah banget eh bener jebol wkwkwk"/>
    <n v="1.8265331483747999E+18"/>
    <m/>
    <m/>
    <s v="in"/>
    <s v="Jakarta Selatan, DKI Jakarta"/>
    <n v="0"/>
    <n v="0"/>
    <n v="0"/>
    <s v="https://x.com/remahancoco/status/1826533148374806900"/>
    <n v="2925518300"/>
    <s v="remahancoco"/>
    <x v="1446"/>
  </r>
  <r>
    <n v="1.8282563148307899E+18"/>
    <s v="Tue Aug 27 02:20:47 +0000 2024"/>
    <n v="0"/>
    <s v="gila emg kasta paling suka ada ada aja di jalan itu ibu2 anjir..... bayangin aja di jalur busway arah itc permata hijau tuh ibu2 masuk jalur busway tapi lawan arah. gue gangerti lagi lah"/>
    <n v="1.8282563148307899E+18"/>
    <m/>
    <m/>
    <s v="in"/>
    <s v="jakarta"/>
    <n v="0"/>
    <n v="0"/>
    <n v="0"/>
    <s v="https://x.com/doppultine/status/1828256314830791122"/>
    <n v="1.29522968263635E+18"/>
    <s v="doppultine"/>
    <x v="1447"/>
  </r>
  <r>
    <n v="1.8294565260311301E+18"/>
    <s v="Fri Aug 30 09:50:00 +0000 2024"/>
    <n v="1"/>
    <s v="e-money gue ke blokir mana isinya masih gocap lagi. kayaknya karena tadi pas naik busway yang turun lupa tap. tapnya pas naik doang. ini bakal diblokir seumur hidup? gocap gue anjay"/>
    <n v="1.8294565260311301E+18"/>
    <m/>
    <m/>
    <s v="in"/>
    <m/>
    <n v="0"/>
    <n v="1"/>
    <n v="0"/>
    <s v="https://x.com/readingsambat/status/1829456526031135148"/>
    <n v="1.6928601171912E+18"/>
    <s v="readingsambat"/>
    <x v="1448"/>
  </r>
  <r>
    <n v="1.82770701693841E+18"/>
    <s v="Sun Aug 25 13:58:04 +0000 2024"/>
    <n v="0"/>
    <s v="ANJENG BULE BANYAK JUGA YANG TOLOL. Banyak yang bilang jalur busway seharusnya bisa digunain mobil lain buat pengurai kemacetan taik."/>
    <n v="1.82770701693841E+18"/>
    <m/>
    <m/>
    <s v="in"/>
    <s v="Venezuela"/>
    <n v="0"/>
    <n v="0"/>
    <n v="0"/>
    <s v="https://x.com/ATBOHYUNJOON/status/1827707016938418667"/>
    <n v="7.3800088327162995E+17"/>
    <s v="ATBOHYUNJOON"/>
    <x v="1449"/>
  </r>
  <r>
    <n v="1.82874498474669E+18"/>
    <s v="Wed Aug 28 10:42:35 +0000 2024"/>
    <n v="0"/>
    <s v="FUCK!!! baru bisa buang ingus gegara nangis di busway dan sepanjang jalan kaki. TOLOL!!"/>
    <n v="1.82874498474669E+18"/>
    <m/>
    <m/>
    <s v="in"/>
    <s v="#MADEINHEAVEN"/>
    <n v="0"/>
    <n v="0"/>
    <n v="0"/>
    <s v="https://x.com/ochinpark/status/1828744984746692934"/>
    <n v="92210624"/>
    <s v="ochinpark"/>
    <x v="1450"/>
  </r>
  <r>
    <n v="1.8284194430658601E+18"/>
    <s v="Tue Aug 27 13:09:00 +0000 2024"/>
    <n v="0"/>
    <s v="Seorang pengemudi mobil memaki-maki petugas lantaran tak terima ditegur saat nekat melintas di jalur busway. FDLM #LintasiNews #MNCTVNews #Mobil #Busway #JalurBusway #PengemudiArogan #Petugas https://t.co/nfU15FISxQ"/>
    <n v="1.8284194430658601E+18"/>
    <s v="https://pbs.twimg.com/media/GV-wFTuXEAABSGW.jpg"/>
    <m/>
    <s v="in"/>
    <s v="Indonesia"/>
    <n v="0"/>
    <n v="0"/>
    <n v="0"/>
    <s v="https://x.com/Lintas_MNCTV/status/1828419443065864325"/>
    <n v="61377303"/>
    <s v="Lintas_MNCTV"/>
    <x v="1451"/>
  </r>
  <r>
    <n v="1.8293513307812201E+18"/>
    <s v="Fri Aug 30 02:51:59 +0000 2024"/>
    <n v="0"/>
    <s v="bisa bisanya tidur di busway mimpi buruk"/>
    <n v="1.8293513307812201E+18"/>
    <m/>
    <m/>
    <s v="in"/>
    <m/>
    <n v="0"/>
    <n v="0"/>
    <n v="0"/>
    <s v="https://x.com/bucinsgwr/status/1829351330781225163"/>
    <n v="1.46967321117232E+18"/>
    <s v="bucinsgwr"/>
    <x v="1452"/>
  </r>
  <r>
    <n v="1.8276882693055099E+18"/>
    <s v="Sun Aug 25 12:43:34 +0000 2024"/>
    <n v="0"/>
    <s v="guyss kalian yg kmrn pp nonton reboot naik busway pulangnya masih keburu gk? apa mepet jam tutup halte?"/>
    <n v="1.8276882693055099E+18"/>
    <m/>
    <m/>
    <s v="in"/>
    <s v="windows 10"/>
    <n v="0"/>
    <n v="3"/>
    <n v="0"/>
    <s v="https://x.com/dumpuwoos/status/1827688269305516197"/>
    <n v="1.65646001344625E+18"/>
    <s v="dumpuwoos"/>
    <x v="1453"/>
  </r>
  <r>
    <n v="1.82697023201313E+18"/>
    <s v="Fri Aug 23 13:10:21 +0000 2024"/>
    <n v="1289"/>
    <s v="Niat jadi Raja itu sudah ditampilkan sejak usai pertama kali dilantik. Naik Kereta Kencana ke Istana. Kita aja (termasuk saya) yg selama ini tidak mampu pahami kode tersebut. Jokowi-JK Naik Kereta Kencana Lewat Jalur Busway https://t.co/9NZCTl6rbW"/>
    <n v="1.82697023201313E+18"/>
    <m/>
    <m/>
    <s v="in"/>
    <s v="Jakarta, Indonesia"/>
    <n v="28"/>
    <n v="115"/>
    <n v="466"/>
    <s v="https://x.com/alvinlie21/status/1826970232013136319"/>
    <n v="30648872"/>
    <s v="alvinlie21"/>
    <x v="1454"/>
  </r>
  <r>
    <n v="1.8264690884300301E+18"/>
    <s v="Thu Aug 22 03:58:59 +0000 2024"/>
    <n v="1"/>
    <s v="situesyen pd jam 08:54 tadi di dpr sekalian nunggu busway hahaha https://t.co/GEadcLR4re"/>
    <n v="1.8264690884300301E+18"/>
    <s v="https://pbs.twimg.com/media/GVjr8iWakAAuSwc.jpg"/>
    <m/>
    <s v="in"/>
    <m/>
    <n v="0"/>
    <n v="0"/>
    <n v="0"/>
    <s v="https://x.com/Rifkaaayu/status/1826469088430039547"/>
    <n v="311844111"/>
    <s v="Rifkaaayu"/>
    <x v="1455"/>
  </r>
  <r>
    <n v="1.8283215588653599E+18"/>
    <s v="Tue Aug 27 06:40:02 +0000 2024"/>
    <n v="0"/>
    <s v="Izinkan aku mendapatkan nya biar aku bisa pamer kalo naik krl/busway yg bayarin muka pacar aku "/>
    <n v="1.8283215588653599E+18"/>
    <m/>
    <m/>
    <s v="in"/>
    <m/>
    <n v="0"/>
    <n v="0"/>
    <n v="0"/>
    <s v="https://x.com/28Kintaan/status/1828321558865363104"/>
    <n v="1.41423616346065E+18"/>
    <s v="28Kintaan"/>
    <x v="1456"/>
  </r>
  <r>
    <n v="1.82770694392815E+18"/>
    <s v="Sun Aug 25 13:57:47 +0000 2024"/>
    <n v="0"/>
    <s v="Kurang pemotor yg ikut ngambil jalur busway"/>
    <n v="1.82770694392815E+18"/>
    <m/>
    <m/>
    <s v="in"/>
    <s v="Indonesia"/>
    <n v="0"/>
    <n v="0"/>
    <n v="0"/>
    <s v="https://x.com/LangKa39/status/1827706943928152291"/>
    <n v="1.6775641090622899E+18"/>
    <s v="LangKa39"/>
    <x v="1457"/>
  </r>
  <r>
    <n v="1.828619903836E+18"/>
    <s v="Wed Aug 28 02:25:33 +0000 2024"/>
    <n v="0"/>
    <s v="Busway nya kemana sih ah lama banget"/>
    <n v="1.828619903836E+18"/>
    <m/>
    <m/>
    <s v="in"/>
    <m/>
    <n v="0"/>
    <n v="0"/>
    <n v="0"/>
    <s v="https://x.com/ourjellys/status/1828619903836004439"/>
    <n v="9.83229732148752E+17"/>
    <s v="ourjellys"/>
    <x v="1458"/>
  </r>
  <r>
    <n v="1.8284713002534899E+18"/>
    <s v="Tue Aug 27 16:35:03 +0000 2024"/>
    <n v="0"/>
    <s v="First ship awal2 Demen banget sama soubi ritsuka dari loveless sampe bela2in naik busway ke blok m jaman sekolah dulu. Terus Belinya kudu nabung n malu2 kucing takut abangnya tau yang dibeli komik homo."/>
    <n v="1.8284713002534899E+18"/>
    <m/>
    <m/>
    <s v="in"/>
    <m/>
    <n v="0"/>
    <n v="1"/>
    <n v="0"/>
    <s v="https://x.com/MaCherry18/status/1828471300253491633"/>
    <n v="1.09859490696728E+18"/>
    <s v="MaCherry18"/>
    <x v="1459"/>
  </r>
  <r>
    <n v="1.8290915304535199E+18"/>
    <s v="Thu Aug 29 09:39:38 +0000 2024"/>
    <n v="0"/>
    <s v="Selain ditakut takutin dengan nanti di tangkap polisi loh kalo nakal mbak mbak satu busway gue tadi kayanya nakut nakutin adeknya tapi bilang nanti di culik taeil kalo lasak mau lu? adeknya langsung diem tenang"/>
    <n v="1.8290915304535199E+18"/>
    <m/>
    <m/>
    <s v="in"/>
    <s v="Beji, Indonesia"/>
    <n v="0"/>
    <n v="0"/>
    <n v="0"/>
    <s v="https://x.com/jaem_kpop/status/1829091530453524820"/>
    <n v="3543579380"/>
    <s v="jaem_kpop"/>
    <x v="1460"/>
  </r>
  <r>
    <n v="1.8287747237671401E+18"/>
    <s v="Wed Aug 28 12:40:45 +0000 2024"/>
    <n v="1"/>
    <s v="Kayanya nih hp langgangan jatoh deh di busway pas gue tdr wkkw"/>
    <n v="1.8287747237671401E+18"/>
    <m/>
    <m/>
    <s v="in"/>
    <m/>
    <n v="0"/>
    <n v="0"/>
    <n v="0"/>
    <s v="https://x.com/seblakmieceker/status/1828774723767140447"/>
    <n v="1.2141278097333901E+18"/>
    <s v="seblakmieceker"/>
    <x v="1461"/>
  </r>
  <r>
    <n v="1.8284229429650099E+18"/>
    <s v="Tue Aug 27 13:22:54 +0000 2024"/>
    <n v="0"/>
    <s v="penumpang busway udah duduk kakinya menyilang ngupil lagi"/>
    <n v="1.8284229429650099E+18"/>
    <m/>
    <m/>
    <s v="in"/>
    <s v="Jakarta, Indonesia"/>
    <n v="0"/>
    <n v="0"/>
    <n v="0"/>
    <s v="https://x.com/Headinthceiling/status/1828422942965010454"/>
    <n v="1625492539"/>
    <s v="Headinthceiling"/>
    <x v="1462"/>
  </r>
  <r>
    <n v="1.8289453138367099E+18"/>
    <s v="Wed Aug 28 23:58:37 +0000 2024"/>
    <n v="0"/>
    <s v="ex orang kementerian. gamau ngambil mobil dinas + supirnya karena takut itu mobil kepake untuk urusan keluarga. ke kantor naik angkot dan kopaja. alhasil skrng gabisa nyetir mobil dan kmn2 naik busway"/>
    <n v="1.8289453138367099E+18"/>
    <m/>
    <m/>
    <s v="in"/>
    <s v="London Colney, East"/>
    <n v="0"/>
    <n v="0"/>
    <n v="0"/>
    <s v="https://x.com/Naghaztaa/status/1828945313836712447"/>
    <n v="9.6395049007246106E+17"/>
    <s v="Naghaztaa"/>
    <x v="1463"/>
  </r>
  <r>
    <n v="1.82831986566255E+18"/>
    <s v="Tue Aug 27 06:33:19 +0000 2024"/>
    <n v="0"/>
    <s v="rute busway brubah mulu dah pusing"/>
    <n v="1.82831986566255E+18"/>
    <m/>
    <m/>
    <s v="in"/>
    <s v="Prague, Czech Republic"/>
    <n v="0"/>
    <n v="0"/>
    <n v="0"/>
    <s v="https://x.com/yourdvna/status/1828319865662554466"/>
    <n v="1.2915488280851E+18"/>
    <s v="yourdvna"/>
    <x v="1464"/>
  </r>
  <r>
    <n v="1.82893851708014E+18"/>
    <s v="Wed Aug 28 23:31:37 +0000 2024"/>
    <n v="0"/>
    <s v="Niatnya mau bobo di busway eh gak dapet kursi."/>
    <n v="1.82893851708014E+18"/>
    <m/>
    <m/>
    <s v="in"/>
    <s v="ðŸ”ž heavy rt."/>
    <n v="0"/>
    <n v="1"/>
    <n v="0"/>
    <s v="https://x.com/daalguk/status/1828938517080146418"/>
    <n v="1.23942418211647E+18"/>
    <s v="daalguk"/>
    <x v="1465"/>
  </r>
  <r>
    <n v="1.82870561561262E+18"/>
    <s v="Wed Aug 28 08:06:09 +0000 2024"/>
    <n v="0"/>
    <s v="COI GUE TUH 2.59 MASIH LARI2 NGEJAR BUSWAY TRS 3.01 DIKABARIN UDH CLOSE MAKSUT LAKASUT"/>
    <n v="1.82870561561262E+18"/>
    <m/>
    <m/>
    <s v="in"/>
    <m/>
    <n v="0"/>
    <n v="0"/>
    <n v="0"/>
    <s v="https://x.com/schenario/status/1828705615612629226"/>
    <n v="9.4322068915414605E+17"/>
    <s v="schenario"/>
    <x v="1466"/>
  </r>
  <r>
    <n v="1.82946932255069E+18"/>
    <s v="Fri Aug 30 10:40:51 +0000 2024"/>
    <n v="0"/>
    <s v="percaya ga gue balap balapan ama busway tp yg menang gue dgn kondisi gue jalan kaki dan jalanan macet jaraknya sama 1 70km (halte dpn kantor gue - halte transit) tp karna macet durasi perjalanan busway jd sama kaya durasi gue jalan kaki"/>
    <n v="1.82946932255069E+18"/>
    <m/>
    <m/>
    <s v="in"/>
    <m/>
    <n v="0"/>
    <n v="1"/>
    <n v="0"/>
    <s v="https://x.com/anandaleen/status/1829469322550693981"/>
    <n v="1.5974390492033101E+18"/>
    <s v="anandaleen"/>
    <x v="1467"/>
  </r>
  <r>
    <n v="1.8287608276896699E+18"/>
    <s v="Wed Aug 28 11:45:32 +0000 2024"/>
    <n v="0"/>
    <s v="Jadi keinget berangkat ke kantor tadi pagi naik TJ nubruk motor yang masuk ke jalur busway. Gatau deh itu pemotornya masih hidup apa engga soalnya kepalanya kepentok pembatas jalan dan ga sadarkan diri. Hidup di Jakarta emang segila itu"/>
    <n v="1.8287608276896699E+18"/>
    <m/>
    <m/>
    <s v="in"/>
    <s v="Jakarta Capital Region"/>
    <n v="0"/>
    <n v="0"/>
    <n v="0"/>
    <s v="https://x.com/Hangyulpadamu/status/1828760827689672859"/>
    <n v="2581809499"/>
    <s v="Hangyulpadamu"/>
    <x v="1468"/>
  </r>
  <r>
    <n v="1.8293767869221399E+18"/>
    <s v="Fri Aug 30 04:33:08 +0000 2024"/>
    <n v="0"/>
    <s v="duduk bengong di busway ternyata seenak itu"/>
    <n v="1.8293767869221399E+18"/>
    <m/>
    <m/>
    <s v="in"/>
    <s v="Republic of Korea"/>
    <n v="0"/>
    <n v="0"/>
    <n v="1"/>
    <s v="https://x.com/mrklegf0/status/1829376786922143895"/>
    <n v="1.57829782448717E+18"/>
    <s v="mrklegf0"/>
    <x v="1469"/>
  </r>
  <r>
    <n v="1.8295413902647199E+18"/>
    <s v="Fri Aug 30 15:27:13 +0000 2024"/>
    <n v="0"/>
    <s v="Efek capek dan udah lemes jalan tapi harus naik busway jadinya nunggu sampe sejam di halte baru sampe rumah"/>
    <n v="1.8295413902647199E+18"/>
    <m/>
    <m/>
    <s v="in"/>
    <m/>
    <n v="0"/>
    <n v="0"/>
    <n v="0"/>
    <s v="https://x.com/mkhcez/status/1829541390264729663"/>
    <n v="1.56648680592257E+18"/>
    <s v="mkhcez"/>
    <x v="1470"/>
  </r>
  <r>
    <n v="1.827352336312E+18"/>
    <s v="Sat Aug 24 14:28:42 +0000 2024"/>
    <n v="0"/>
    <s v="Pulang maen naik busway kejebak macet mual bgt astaga "/>
    <n v="1.827352336312E+18"/>
    <m/>
    <m/>
    <s v="in"/>
    <s v="floating "/>
    <n v="0"/>
    <n v="0"/>
    <n v="0"/>
    <s v="https://x.com/AENDYPARK/status/1827352336312009136"/>
    <n v="1.2910071259597901E+18"/>
    <s v="AENDYPARK"/>
    <x v="1471"/>
  </r>
  <r>
    <n v="1.8294129720176799E+18"/>
    <s v="Fri Aug 30 06:56:56 +0000 2024"/>
    <n v="0"/>
    <s v="plis malang adain mrt atau busway gt gak sieee sama banyakin trotoar buat jalan kaki .ngebantu bgt buat anak kabupaten kalo ke kota naik mrt atau busway"/>
    <n v="1.8294129720176799E+18"/>
    <m/>
    <m/>
    <s v="in"/>
    <s v="tulang rusukmu"/>
    <n v="0"/>
    <n v="0"/>
    <n v="0"/>
    <s v="https://x.com/bungskuyyy/status/1829412972017684959"/>
    <n v="1.26241209565344E+18"/>
    <s v="bungskuyyy"/>
    <x v="1472"/>
  </r>
  <r>
    <n v="1.82864473092382E+18"/>
    <s v="Wed Aug 28 04:04:13 +0000 2024"/>
    <n v="1"/>
    <s v="Lajur Depan KPU DKI Jakarta Digunakan untuk Massa Pendukung Cagub Kendaraan Dialihkan ke Jalur Busway: Polisi meminta masyarakat menghindari jalan depan gedung Komisi Pemilihan Umum (KPU) DKI di Jalan Salemba Raya Paseban Jakarta Pusat pada hari ini. https://t.co/fZXZPTAmQg https://t.co/8B3rfkyPF7"/>
    <n v="1.82864473092382E+18"/>
    <s v="https://pbs.twimg.com/media/GWCmsURWAAEh0jS.jpg"/>
    <m/>
    <s v="in"/>
    <s v="Pulo Gadung, Indonesia"/>
    <n v="0"/>
    <n v="1"/>
    <n v="0"/>
    <s v="https://x.com/tvOneNews/status/1828644730923823428"/>
    <n v="55507370"/>
    <s v="tvOneNews"/>
    <x v="1473"/>
  </r>
  <r>
    <n v="1.82843036828817E+18"/>
    <s v="Tue Aug 27 13:52:25 +0000 2024"/>
    <n v="0"/>
    <s v="AH LAPER knpsih tadi nunggu busway seabaadddd gw gamspt makaaaaaaaannnnnn"/>
    <n v="1.82843036828817E+18"/>
    <m/>
    <m/>
    <s v="in"/>
    <m/>
    <n v="0"/>
    <n v="0"/>
    <n v="0"/>
    <s v="https://x.com/belladnwm/status/1828430368288178633"/>
    <n v="366534349"/>
    <s v="belladnwm"/>
    <x v="1474"/>
  </r>
  <r>
    <n v="1.82875611056174E+18"/>
    <s v="Wed Aug 28 11:26:48 +0000 2024"/>
    <n v="0"/>
    <s v="Encok bgt di busway 1 jam doang "/>
    <n v="1.82875611056174E+18"/>
    <m/>
    <m/>
    <s v="in"/>
    <m/>
    <n v="0"/>
    <n v="0"/>
    <n v="0"/>
    <s v="https://x.com/honeybutterjy/status/1828756110561747382"/>
    <n v="1.2658233670781E+18"/>
    <s v="honeybutterjy"/>
    <x v="1475"/>
  </r>
  <r>
    <n v="1.82799072443406E+18"/>
    <s v="Mon Aug 26 08:45:25 +0000 2024"/>
    <n v="0"/>
    <s v="eh knp gw skrg mual kalo naik busway sambil buka hp apakah ini tanda penuaan?"/>
    <n v="1.82799072443406E+18"/>
    <m/>
    <m/>
    <s v="in"/>
    <s v="Bogor, Jawa Barat"/>
    <n v="0"/>
    <n v="0"/>
    <n v="0"/>
    <s v="https://x.com/sleepycad/status/1827990724434067805"/>
    <n v="7.4545298312767002E+17"/>
    <s v="sleepycad"/>
    <x v="1476"/>
  </r>
  <r>
    <n v="1.8283139064750799E+18"/>
    <s v="Tue Aug 27 06:09:38 +0000 2024"/>
    <n v="1"/>
    <s v="apa yang kita lewatin barengÂ² itu gamudah dan sulit. apa yang kita lewatin barengÂ² itu hal yang besar buat aku. semua first experience aku itu sama kamu naik busway naik krl ke bkt naik bianglala pasar malam wkwk itu semua first time reall. masih banyak first time lainnya"/>
    <n v="1.8283139064750799E+18"/>
    <m/>
    <m/>
    <s v="in"/>
    <s v="Jakarta Capital Region"/>
    <n v="1"/>
    <n v="0"/>
    <n v="0"/>
    <s v="https://x.com/dimsomniaa/status/1828313906475082187"/>
    <n v="1.2516210190741701E+18"/>
    <s v="dimsomniaa"/>
    <x v="1477"/>
  </r>
  <r>
    <n v="1.82846575295502E+18"/>
    <s v="Tue Aug 27 16:13:01 +0000 2024"/>
    <n v="0"/>
    <s v="Keinget dulu pas x1 d word w heboh bgt smaa tmen w sedih yg bgt bgt ga mood kuliah pulang kuliah di busway baca bacain ramalan orang2 yg cuma bisa w aminin doang"/>
    <n v="1.82846575295502E+18"/>
    <m/>
    <m/>
    <s v="in"/>
    <s v="ðŸ»&amp;ðŸ°"/>
    <n v="0"/>
    <n v="0"/>
    <n v="0"/>
    <s v="https://x.com/efchanhee/status/1828465752955027815"/>
    <n v="1.1551534268560799E+18"/>
    <s v="efchanhee"/>
    <x v="1478"/>
  </r>
  <r>
    <n v="1.8294877723963599E+18"/>
    <s v="Fri Aug 30 11:54:09 +0000 2024"/>
    <n v="0"/>
    <s v="Org2 busway arah tebet kuningan sudirman ini gila kah???mba2 scbd kuningan individual semua kah??ada orang tua bawa anak kok diem semua??padahal gua udh teriak tolol kah???"/>
    <n v="1.8294877723963599E+18"/>
    <m/>
    <m/>
    <s v="in"/>
    <m/>
    <n v="0"/>
    <n v="1"/>
    <n v="0"/>
    <s v="https://x.com/bucinclaude/status/1829487772396364133"/>
    <n v="1.06516156897381E+18"/>
    <s v="bucinclaude"/>
    <x v="1479"/>
  </r>
  <r>
    <n v="1.8294830985114501E+18"/>
    <s v="Fri Aug 30 11:35:35 +0000 2024"/>
    <n v="1"/>
    <s v="Skrng busway tj favorit gue adalah 4K thank kejaksaan agung - pulogadung gue ga perlu lewat sudirman dan manggarai yg kaya tai itu"/>
    <n v="1.8294830985114501E+18"/>
    <m/>
    <m/>
    <s v="in"/>
    <s v="From the river to the sea ðŸ‡µðŸ‡¸"/>
    <n v="0"/>
    <n v="1"/>
    <n v="0"/>
    <s v="https://x.com/yoonjincikini/status/1829483098511458788"/>
    <n v="1.25901248563123E+18"/>
    <s v="yoonjincikini"/>
    <x v="1480"/>
  </r>
  <r>
    <n v="1.8275378115973499E+18"/>
    <s v="Sun Aug 25 02:45:42 +0000 2024"/>
    <n v="0"/>
    <s v="astagaa apa ngga pada wah weh wohh liat ada busway masuk daerah jawa "/>
    <n v="1.8275378115973499E+18"/>
    <m/>
    <m/>
    <s v="in"/>
    <m/>
    <n v="0"/>
    <n v="0"/>
    <n v="0"/>
    <s v="https://x.com/dyochiii_/status/1827537811597357508"/>
    <n v="1.01479573480834E+18"/>
    <s v="dyochiii_"/>
    <x v="1481"/>
  </r>
  <r>
    <n v="1.8272409513557299E+18"/>
    <s v="Sat Aug 24 07:06:05 +0000 2024"/>
    <n v="0"/>
    <s v="maluuu pake baju sehebring ini di busway demi menonton aespa"/>
    <n v="1.8272409513557299E+18"/>
    <m/>
    <m/>
    <s v="in"/>
    <m/>
    <n v="0"/>
    <n v="0"/>
    <n v="0"/>
    <s v="https://x.com/moonbusterr/status/1827240951355732120"/>
    <n v="8.6932011401689395E+17"/>
    <s v="moonbusterr"/>
    <x v="1482"/>
  </r>
  <r>
    <n v="1.82873590184717E+18"/>
    <s v="Wed Aug 28 10:06:29 +0000 2024"/>
    <n v="0"/>
    <s v="BENTAR ANJOT INGI GUE LG DI BUSWAY"/>
    <n v="1.82873590184717E+18"/>
    <m/>
    <m/>
    <s v="in"/>
    <m/>
    <n v="0"/>
    <n v="0"/>
    <n v="0"/>
    <s v="https://x.com/61degrees/status/1828735901847179520"/>
    <n v="1.0115403395496E+18"/>
    <s v="61degrees"/>
    <x v="1483"/>
  </r>
  <r>
    <n v="1.8288294083687601E+18"/>
    <s v="Wed Aug 28 16:18:03 +0000 2024"/>
    <n v="1"/>
    <s v="anw busway gw cinta bgt sama kelas gw dah isinya aktif dan gak caper gt aktifnya.....woy i love you B1 "/>
    <n v="1.8288294083687601E+18"/>
    <m/>
    <m/>
    <s v="in"/>
    <s v="Monaco"/>
    <n v="0"/>
    <n v="1"/>
    <n v="0"/>
    <s v="https://x.com/chaeyoungpsi/status/1828829408368767476"/>
    <n v="1.3114663657111301E+18"/>
    <s v="chaeyoungpsi"/>
    <x v="1484"/>
  </r>
  <r>
    <n v="1.82840572249503E+18"/>
    <s v="Tue Aug 27 12:14:29 +0000 2024"/>
    <n v="0"/>
    <s v="siapa yg masih di busway mau plng tp udh mules2 mual krna ticketing besok "/>
    <n v="1.82840572249503E+18"/>
    <m/>
    <m/>
    <s v="in"/>
    <s v="22 â€¢ she/her"/>
    <n v="0"/>
    <n v="0"/>
    <n v="0"/>
    <s v="https://x.com/sungbrikey/status/1828405722495033809"/>
    <n v="1.01477512763913E+18"/>
    <s v="sungbrikey"/>
    <x v="1485"/>
  </r>
  <r>
    <n v="1.82936621028447E+18"/>
    <s v="Fri Aug 30 03:51:07 +0000 2024"/>
    <n v="0"/>
    <s v="Tukang parkir di pool busway tadi nyapa kok siang berangkatnya Bu? Ya Allah dia hapal muka gueeee! Padahal banyak bgt yang parkir di sana. Terharuuu akuh"/>
    <n v="1.82936621028447E+18"/>
    <m/>
    <m/>
    <s v="in"/>
    <m/>
    <n v="0"/>
    <n v="0"/>
    <n v="0"/>
    <s v="https://x.com/aruuumiii/status/1829366210284470648"/>
    <n v="178661423"/>
    <s v="aruuumiii"/>
    <x v="1486"/>
  </r>
  <r>
    <n v="1.8285907729938199E+18"/>
    <s v="Wed Aug 28 00:29:48 +0000 2024"/>
    <n v="0"/>
    <s v="Bjir naik Busway lama udh bawa laptop sama baju Olga ternyata ada kunjungan"/>
    <n v="1.8285907729938199E+18"/>
    <m/>
    <m/>
    <s v="in"/>
    <s v="isekai"/>
    <n v="0"/>
    <n v="0"/>
    <n v="0"/>
    <s v="https://x.com/Jeownaa/status/1828590772993826981"/>
    <n v="1.42020213241887E+18"/>
    <s v="Jeownaa"/>
    <x v="1487"/>
  </r>
  <r>
    <n v="1.8287900639139E+18"/>
    <s v="Wed Aug 28 13:41:43 +0000 2024"/>
    <n v="0"/>
    <s v="kek emang kerjaan gw kaga susah susah amat tp anjerrr pusing gw liat isi request respon api terus dianalisis burntout banget gw terus gw jalan ajee naik busway biar kaga stress wkwk"/>
    <n v="1.8287900639139E+18"/>
    <m/>
    <m/>
    <s v="in"/>
    <s v="Bogor"/>
    <n v="0"/>
    <n v="0"/>
    <n v="0"/>
    <s v="https://x.com/Tikawwr/status/1828790063913906385"/>
    <n v="261621143"/>
    <s v="Tikawwr"/>
    <x v="1488"/>
  </r>
  <r>
    <n v="1.829049950464E+18"/>
    <s v="Thu Aug 29 06:54:24 +0000 2024"/>
    <n v="0"/>
    <s v="gilak ribut di halte busway juanda ada copet ketangkep 2 orang HP nya diambil tp ketauan. Sekarang baru diamanin untung keamanannya sigap. Pas di depanku"/>
    <n v="1.829049950464E+18"/>
    <m/>
    <m/>
    <s v="in"/>
    <m/>
    <n v="0"/>
    <n v="1"/>
    <n v="0"/>
    <s v="https://x.com/gigihadiguna/status/1829049950464000248"/>
    <n v="337620179"/>
    <s v="gigihadiguna"/>
    <x v="1489"/>
  </r>
  <r>
    <n v="1.82910578489629E+18"/>
    <s v="Thu Aug 29 10:36:16 +0000 2024"/>
    <n v="0"/>
    <s v="Tai gadapet duduk di busway"/>
    <n v="1.82910578489629E+18"/>
    <m/>
    <m/>
    <s v="in"/>
    <s v="also got7 and day6"/>
    <n v="0"/>
    <n v="0"/>
    <n v="0"/>
    <s v="https://x.com/xddbxds/status/1829105784896295311"/>
    <n v="1038403472"/>
    <s v="xddbxds"/>
    <x v="1490"/>
  </r>
  <r>
    <n v="1.8289426229432801E+18"/>
    <s v="Wed Aug 28 23:47:56 +0000 2024"/>
    <n v="0"/>
    <s v="Kayanya guaa trauma lagi deh naik busway"/>
    <n v="1.8289426229432801E+18"/>
    <m/>
    <m/>
    <s v="in"/>
    <m/>
    <n v="0"/>
    <n v="0"/>
    <n v="0"/>
    <s v="https://x.com/lennnyyy_/status/1828942622943281325"/>
    <n v="206639235"/>
    <s v="lennnyyy_"/>
    <x v="1491"/>
  </r>
  <r>
    <n v="1.82802662411537E+18"/>
    <s v="Mon Aug 26 11:08:04 +0000 2024"/>
    <n v="0"/>
    <s v="baru kali ini aku nunggu busway sampe pengen nangis ada apasih lama banget "/>
    <n v="1.82802662411537E+18"/>
    <m/>
    <m/>
    <s v="in"/>
    <s v="Genshin player | she/her "/>
    <n v="0"/>
    <n v="0"/>
    <n v="0"/>
    <s v="https://x.com/ackedman/status/1828026624115376454"/>
    <n v="1.0416834943577201E+18"/>
    <s v="ackedman"/>
    <x v="1492"/>
  </r>
  <r>
    <n v="1.8294783791266601E+18"/>
    <s v="Fri Aug 30 11:16:50 +0000 2024"/>
    <n v="0"/>
    <s v="Atitude org naik busway jurusan rumah gue bener2 kaga ada adapnya"/>
    <n v="1.8294783791266601E+18"/>
    <m/>
    <m/>
    <s v="in"/>
    <s v="hospital,kyh,ggn,yty,kmg,kwsðŸ’–"/>
    <n v="0"/>
    <n v="0"/>
    <n v="0"/>
    <s v="https://x.com/buchenuppak/status/1829478379126669578"/>
    <n v="101101374"/>
    <s v="buchenuppak"/>
    <x v="1493"/>
  </r>
  <r>
    <n v="1.8302466462629299E+18"/>
    <s v="Sun Sep 01 14:09:39 +0000 2024"/>
    <n v="1"/>
    <s v="Nasi goreng dendeng lemak rempah putih. Nasi Goreng Semerbak Pondokgede Jatiwaringin. https://t.co/nPU41ZBPMn"/>
    <n v="1.8302466462629299E+18"/>
    <s v="https://pbs.twimg.com/media/GWZXnacasAAXME_.jpg"/>
    <m/>
    <s v="in"/>
    <s v="Priority Seat"/>
    <n v="0"/>
    <n v="0"/>
    <n v="0"/>
    <s v="https://x.com/26Ceicei/status/1830246646262935560"/>
    <n v="124639815"/>
    <s v="26Ceicei"/>
    <x v="1494"/>
  </r>
  <r>
    <n v="1.83194686044318E+18"/>
    <s v="Fri Sep 06 06:45:42 +0000 2024"/>
    <n v="0"/>
    <s v="NJIR GUE MW BISA NGGAKKK DI PAKE BUAT BUSWAY ALWOAKWAOAK gue kerja pake busway kemana mana pun busway. Love busway"/>
    <n v="1.83194686044318E+18"/>
    <m/>
    <m/>
    <s v="in"/>
    <m/>
    <n v="0"/>
    <n v="0"/>
    <n v="0"/>
    <s v="https://x.com/Baeklhyune/status/1831946860443181110"/>
    <n v="1.2696326760187799E+18"/>
    <s v="Baeklhyune"/>
    <x v="1495"/>
  </r>
  <r>
    <n v="1.8309656438664399E+18"/>
    <s v="Tue Sep 03 13:46:41 +0000 2024"/>
    <n v="1"/>
    <s v=" Mini SAG Golden Dragon. Tak sengaja berjumpa dengan EV-019 salah satu bus listrik milik Transjakarta yang sedang uji coba di rute 5M; Kampung Melayu Tanahabang via Cikini. Mumpung tadi agak senggang langsung cobain deh. Boleh juga lah. TJ 5M EV-019. https://t.co/aVfELQhivi"/>
    <n v="1.8309656438664399E+18"/>
    <s v="https://pbs.twimg.com/media/GWjliRXXoAQUZZL.jpg"/>
    <m/>
    <s v="in"/>
    <s v="Priority Seat"/>
    <n v="0"/>
    <n v="0"/>
    <n v="0"/>
    <s v="https://x.com/26Ceicei/status/1830965643866447946"/>
    <n v="124639815"/>
    <s v="26Ceicei"/>
    <x v="1496"/>
  </r>
  <r>
    <n v="1.83091843606894E+18"/>
    <s v="Tue Sep 03 10:39:06 +0000 2024"/>
    <n v="0"/>
    <s v="Bangke gue nahan ketawa di busway gaenak bgt."/>
    <n v="1.83091843606894E+18"/>
    <m/>
    <m/>
    <s v="in"/>
    <s v="95'z â€¢ RPS! minor dnfâ—"/>
    <n v="0"/>
    <n v="1"/>
    <n v="0"/>
    <s v="https://x.com/myungjaeenoona/status/1830918436068942268"/>
    <n v="1.82243027349107E+18"/>
    <s v="myungjaeenoona"/>
    <x v="1497"/>
  </r>
  <r>
    <n v="1.8302546743412201E+18"/>
    <s v="Sun Sep 01 14:41:33 +0000 2024"/>
    <n v="0"/>
    <s v="agak lain tapi ini hot di era nya WKWK anw busway kangen paris main series : ( https://t.co/PeDlwWTdcg"/>
    <n v="1.8302546743412201E+18"/>
    <m/>
    <m/>
    <s v="in"/>
    <s v="PLAVE ì˜†ì—ðŸ’š"/>
    <n v="0"/>
    <n v="0"/>
    <n v="0"/>
    <s v="https://x.com/11yuhamin01/status/1830254674341228775"/>
    <n v="1.75740893949743E+18"/>
    <s v="11yuhamin01"/>
    <x v="1498"/>
  </r>
  <r>
    <n v="1.83025217230466E+18"/>
    <s v="Sun Sep 01 14:31:36 +0000 2024"/>
    <n v="0"/>
    <s v="Busway lm bgt gue dah pen rebahan jingg"/>
    <n v="1.83025217230466E+18"/>
    <m/>
    <m/>
    <s v="in"/>
    <s v="18!"/>
    <n v="0"/>
    <n v="0"/>
    <n v="0"/>
    <s v="https://x.com/sleepiell/status/1830252172304666677"/>
    <n v="1.8030158800305001E+18"/>
    <s v="sleepiell"/>
    <x v="1499"/>
  </r>
  <r>
    <n v="1.8302528648345201E+18"/>
    <s v="Sun Sep 01 14:34:22 +0000 2024"/>
    <n v="0"/>
    <s v="Tidur di tangga stasiun nunggu busway tuh ble gk yh"/>
    <n v="1.8302528648345201E+18"/>
    <m/>
    <m/>
    <s v="in"/>
    <s v="18!"/>
    <n v="0"/>
    <n v="1"/>
    <n v="0"/>
    <s v="https://x.com/sleepiell/status/1830252864834527561"/>
    <n v="1.8030158800305001E+18"/>
    <s v="sleepiell"/>
    <x v="1500"/>
  </r>
  <r>
    <n v="1.8303935700519099E+18"/>
    <s v="Sun Sep 01 23:53:28 +0000 2024"/>
    <n v="1"/>
    <s v="busway lama bgt anj"/>
    <n v="1.8303935700519099E+18"/>
    <m/>
    <m/>
    <s v="in"/>
    <s v="ca"/>
    <n v="0"/>
    <n v="1"/>
    <n v="0"/>
    <s v="https://x.com/sooyeeahh/status/1830393570051919900"/>
    <n v="1.78482174964288E+18"/>
    <s v="sooyeeahh"/>
    <x v="1501"/>
  </r>
  <r>
    <n v="1.83202337404819E+18"/>
    <s v="Fri Sep 06 11:49:44 +0000 2024"/>
    <n v="0"/>
    <s v="MALUUU BANGETTTT NANGIS DI BUSWAY"/>
    <n v="1.83202337404819E+18"/>
    <m/>
    <m/>
    <s v="in"/>
    <s v="sehun haechan 24/7"/>
    <n v="0"/>
    <n v="1"/>
    <n v="0"/>
    <s v="https://x.com/iocastee/status/1832023374048198724"/>
    <n v="1.3695011335095199E+18"/>
    <s v="iocastee"/>
    <x v="1502"/>
  </r>
  <r>
    <n v="1.83117605153347E+18"/>
    <s v="Wed Sep 04 03:42:46 +0000 2024"/>
    <n v="0"/>
    <s v="Enak bgt sumpah ketiduran di busway"/>
    <n v="1.83117605153347E+18"/>
    <m/>
    <m/>
    <s v="in"/>
    <m/>
    <n v="0"/>
    <n v="1"/>
    <n v="0"/>
    <s v="https://x.com/yasyfienly/status/1831176051533475916"/>
    <n v="1.4685610089398899E+18"/>
    <s v="yasyfienly"/>
    <x v="1503"/>
  </r>
  <r>
    <n v="1.8320942703938401E+18"/>
    <s v="Fri Sep 06 16:31:27 +0000 2024"/>
    <n v="1"/>
    <s v="Kalau masih terjangkau krl dan busway mah don't dare to name it ldr "/>
    <n v="1.8320942703938401E+18"/>
    <m/>
    <m/>
    <s v="in"/>
    <m/>
    <n v="0"/>
    <n v="1"/>
    <n v="0"/>
    <s v="https://x.com/NoteOfaWeirdo/status/1832094270393844026"/>
    <n v="8.4595302980734106E+17"/>
    <s v="NoteOfaWeirdo"/>
    <x v="1504"/>
  </r>
  <r>
    <n v="1.8309381358173199E+18"/>
    <s v="Tue Sep 03 11:57:23 +0000 2024"/>
    <n v="0"/>
    <s v="Sengaja kaga duduk di busway biar kaki gak kaget nginjek tanah rindam"/>
    <n v="1.8309381358173199E+18"/>
    <m/>
    <m/>
    <s v="in"/>
    <m/>
    <n v="0"/>
    <n v="1"/>
    <n v="0"/>
    <s v="https://x.com/yayisbytes/status/1830938135817322588"/>
    <n v="1.81148608887327E+18"/>
    <s v="yayisbytes"/>
    <x v="1505"/>
  </r>
  <r>
    <n v="1.83181947391517E+18"/>
    <s v="Thu Sep 05 22:19:30 +0000 2024"/>
    <n v="0"/>
    <s v="Kenapa kalo naik busway jam segini pasti banyak nyamuk"/>
    <n v="1.83181947391517E+18"/>
    <m/>
    <m/>
    <s v="in"/>
    <m/>
    <n v="0"/>
    <n v="2"/>
    <n v="0"/>
    <s v="https://x.com/ppeuppeu237/status/1831819473915174926"/>
    <n v="1.7221508959144499E+18"/>
    <s v="ppeuppeu237"/>
    <x v="1506"/>
  </r>
  <r>
    <n v="1.8320486131089201E+18"/>
    <s v="Fri Sep 06 13:30:01 +0000 2024"/>
    <n v="0"/>
    <s v="Ah aku tahu! Pasti (busway) jawabannya! ."/>
    <n v="1.8320486131089201E+18"/>
    <m/>
    <m/>
    <s v="in"/>
    <m/>
    <n v="0"/>
    <n v="0"/>
    <n v="0"/>
    <s v="https://x.com/oneewoo/status/1832048613108928717"/>
    <n v="7.7230517717278298E+17"/>
    <s v="oneewoo"/>
    <x v="1507"/>
  </r>
  <r>
    <n v="1.8320628409263301E+18"/>
    <s v="Fri Sep 06 14:26:34 +0000 2024"/>
    <n v="1"/>
    <s v="btw anw busway wkwk tadi siangÂ² abis potong rambut kaya yang gabut terus tibaÂ² jalan aja ke salon buat potong rambut wkwk. lumayan deh ni rambut pendek bikin kepala jadi lebih enteng ahaha. terakhir potram ke salom tuh SMP bjir sisanya motong sendiri dan baru tadi kesalon lg"/>
    <n v="1.8320628409263301E+18"/>
    <m/>
    <m/>
    <s v="in"/>
    <s v="army &amp; kdrama enthu "/>
    <n v="0"/>
    <n v="1"/>
    <n v="0"/>
    <s v="https://x.com/onlythvii/status/1832062840926339403"/>
    <n v="1.6368516220884101E+18"/>
    <s v="onlythvii"/>
    <x v="1508"/>
  </r>
  <r>
    <n v="1.83167860892414E+18"/>
    <s v="Thu Sep 05 12:59:45 +0000 2024"/>
    <n v="0"/>
    <s v="Ini siapa yang mau bikin aturan kalo jalur busway boleh buat kendaraan pribadi? Gsk pernah liat berita yang isinya orang kendaraan pribadi yang masuk ke jalur busway disorakin itu.. tolol anjeng"/>
    <n v="1.83167860892414E+18"/>
    <m/>
    <m/>
    <s v="in"/>
    <m/>
    <n v="0"/>
    <n v="0"/>
    <n v="0"/>
    <s v="https://x.com/redvelvetcakesa/status/1831678608924143922"/>
    <n v="1.4147827891870799E+18"/>
    <s v="redvelvetcakesa"/>
    <x v="1509"/>
  </r>
  <r>
    <n v="1.83168330727443E+18"/>
    <s v="Thu Sep 05 13:18:26 +0000 2024"/>
    <n v="0"/>
    <s v="Bu ibu busway 1 arah kejaksaan agung lewat bundaran senayan bisa gk"/>
    <n v="1.83168330727443E+18"/>
    <m/>
    <m/>
    <s v="in"/>
    <s v="woodz â€¢ svt"/>
    <n v="0"/>
    <n v="2"/>
    <n v="0"/>
    <s v="https://x.com/breathdnwm/status/1831683307274432674"/>
    <n v="7.7077650313924595E+17"/>
    <s v="breathdnwm"/>
    <x v="1510"/>
  </r>
  <r>
    <n v="1.8302992475831301E+18"/>
    <s v="Sun Sep 01 17:38:40 +0000 2024"/>
    <n v="0"/>
    <s v="Miku jaksel middle upper class Style kerja celana kulot kemeja berkerah linen warna terang-nude outer hitam-gelap totebag gede krn bawa laptop turun busway di sekitaran thamrin - bundaran hi atau di daerah kuningan scbd gatsu"/>
    <n v="1.8302992475831301E+18"/>
    <m/>
    <m/>
    <s v="in"/>
    <s v="she/her, ENG/IDN "/>
    <n v="0"/>
    <n v="0"/>
    <n v="0"/>
    <s v="https://x.com/LuciLvia__/status/1830299247583130095"/>
    <n v="1.43725613130739E+18"/>
    <s v="LuciLvia__"/>
    <x v="1511"/>
  </r>
  <r>
    <n v="1.83099553030414E+18"/>
    <s v="Tue Sep 03 15:45:27 +0000 2024"/>
    <n v="0"/>
    <s v="udah lah Pak. coba liat di Bandung kayak apa? Gak ada transportasi kayak KRL dan busway taman2 di kota bandung kayak apa? trus macet nya bandung kayak apa? masak lupa sama hasil kerja di Bandung dan mau bawa perubahan ke DKI. Sudahi bohong nya Pak"/>
    <n v="1.83099553030414E+18"/>
    <m/>
    <m/>
    <s v="in"/>
    <s v="Jakarta Capital Region, Indone"/>
    <n v="0"/>
    <n v="0"/>
    <n v="0"/>
    <s v="https://x.com/Bobby77H/status/1830995530304147686"/>
    <n v="2980888980"/>
    <s v="Bobby77H"/>
    <x v="1512"/>
  </r>
  <r>
    <n v="1.83118274264349E+18"/>
    <s v="Wed Sep 04 04:09:22 +0000 2024"/>
    <n v="0"/>
    <s v="Gw pernah gini di busway nempel bgtt mana dia full tattoan gw jd ciut sendiri seremnya lg akhirnya dia kan turun pisah dah tuh kan di csw 1 bus lagi dia di belakang gw lirik bentar abistu diri yaa biasa di depan women area pas gw tap out tau2 jd sebelahan dia merhatiin "/>
    <n v="1.83118274264349E+18"/>
    <m/>
    <m/>
    <s v="in"/>
    <s v="INA/ENG"/>
    <n v="0"/>
    <n v="1"/>
    <n v="0"/>
    <s v="https://x.com/wo_olu/status/1831182742643495138"/>
    <n v="1.2318065607765499E+18"/>
    <s v="wo_olu"/>
    <x v="1513"/>
  </r>
  <r>
    <n v="1.83058000994753E+18"/>
    <s v="Mon Sep 02 12:14:19 +0000 2024"/>
    <n v="0"/>
    <s v="Puji tuhan bgt udah di busway pas ujan gede https://t.co/XFct0HmhA5"/>
    <n v="1.83058000994753E+18"/>
    <s v="https://pbs.twimg.com/media/GWeG0DHakAAwwpj.jpg"/>
    <m/>
    <s v="in"/>
    <m/>
    <n v="0"/>
    <n v="1"/>
    <n v="0"/>
    <s v="https://x.com/hwangjinhyun/status/1830580009947537495"/>
    <n v="9.5764285283773594E+17"/>
    <s v="hwangjinhyun"/>
    <x v="1514"/>
  </r>
  <r>
    <n v="1.8305695812384399E+18"/>
    <s v="Mon Sep 02 11:32:53 +0000 2024"/>
    <n v="0"/>
    <s v="Saya yakin pasti bapak driver buswanya kesel sih plisss yaaa pliss klo jalur busway yaaa jangan dilewati https://t.co/HhFtddcTRZ"/>
    <n v="1.8305695812384399E+18"/>
    <s v="https://pbs.twimg.com/ext_tw_video_thumb/1830569533326962688/pu/img/G0PoxTKg2Jzi_VJJ.jpg"/>
    <m/>
    <s v="in"/>
    <m/>
    <n v="0"/>
    <n v="1"/>
    <n v="0"/>
    <s v="https://x.com/sarassvvati/status/1830569581238444242"/>
    <n v="1.6776386672031501E+18"/>
    <s v="sarassvvati"/>
    <x v="1515"/>
  </r>
  <r>
    <n v="1.83128508790176E+18"/>
    <s v="Wed Sep 04 10:56:03 +0000 2024"/>
    <n v="0"/>
    <s v="Saatnya kita war busway dan krl. https://t.co/wK2oQBmsUS"/>
    <n v="1.83128508790176E+18"/>
    <s v="https://pbs.twimg.com/media/GWoIFMdb0AEwZHD.jpg"/>
    <m/>
    <s v="in"/>
    <s v="ðŸ”ž heavy rt."/>
    <n v="0"/>
    <n v="0"/>
    <n v="0"/>
    <s v="https://x.com/daalguk/status/1831285087901769873"/>
    <n v="1.23942418211647E+18"/>
    <s v="daalguk"/>
    <x v="1516"/>
  </r>
  <r>
    <n v="1.8315933627991199E+18"/>
    <s v="Thu Sep 05 07:21:01 +0000 2024"/>
    <n v="0"/>
    <s v="Btw anyway busway BUAT LU YANG PUNYA BAU KETEK KRONIS gue saranin deorex ini meski agak mahal untuk ukuran segede upil TAPI WORTH THE PRICE 10/10 https://t.co/DKoiNnXhbO"/>
    <n v="1.8315933627991199E+18"/>
    <s v="https://pbs.twimg.com/media/GWsgc_1WwAAYKnA.jpg"/>
    <m/>
    <s v="in"/>
    <m/>
    <n v="0"/>
    <n v="1"/>
    <n v="0"/>
    <s v="https://x.com/himemimek/status/1831593362799128749"/>
    <n v="1.3943243415216699E+18"/>
    <s v="himemimek"/>
    <x v="1517"/>
  </r>
  <r>
    <n v="1.83041170050976E+18"/>
    <s v="Mon Sep 02 01:05:31 +0000 2024"/>
    <n v="1"/>
    <s v="Set lisntyaa lonsdaleite tour AAAAAAAA. Take me back! di busway sambil macet2an yaAllah nikmat bgtï¸ï¸ï¸ https://t.co/hTcSqZDAeL"/>
    <n v="1.83041170050976E+18"/>
    <s v="https://pbs.twimg.com/media/GWbtvEtXEAAvesc.jpg"/>
    <m/>
    <s v="in"/>
    <m/>
    <n v="0"/>
    <n v="1"/>
    <n v="0"/>
    <s v="https://x.com/bianxiviar/status/1830411700509765968"/>
    <n v="1.4186950215747699E+18"/>
    <s v="bianxiviar"/>
    <x v="1518"/>
  </r>
  <r>
    <n v="1.831351614676E+18"/>
    <s v="Wed Sep 04 15:20:24 +0000 2024"/>
    <n v="3"/>
    <s v="Ketiban fakta begini ditambah daerah old Batavia yang penuh gedung tua yang atasnya terlantar. Padahal bisa dipugar atasnya bisa disulap jadi kamar sewa/beli terjangkau (flat lah) angker? paling ketemu noni lande but the access. BOY ada MRT sama busway koridor 1."/>
    <n v="1.831351614676E+18"/>
    <m/>
    <m/>
    <s v="in"/>
    <s v="Holsord, Sordland"/>
    <n v="0"/>
    <n v="1"/>
    <n v="0"/>
    <s v="https://x.com/eivinaevia/status/1831351614676009064"/>
    <n v="1.5664480703797199E+18"/>
    <s v="eivinaevia"/>
    <x v="1519"/>
  </r>
  <r>
    <n v="1.8308264822829399E+18"/>
    <s v="Tue Sep 03 04:33:43 +0000 2024"/>
    <n v="0"/>
    <s v="IH GW KMRN PULANG NAIK BUSWAY PADAHAL KOK GA LIAT:( BESOK DEH PAS PULANG AKU AKAN JALAN KE BUNSEN AJAH"/>
    <n v="1.8308264822829399E+18"/>
    <m/>
    <m/>
    <s v="in"/>
    <s v="Anywhere"/>
    <n v="0"/>
    <n v="0"/>
    <n v="0"/>
    <s v="https://x.com/vermooich/status/1830826482282947052"/>
    <n v="1.00968344846888E+18"/>
    <s v="vermooich"/>
    <x v="1520"/>
  </r>
  <r>
    <n v="1.83202686389791E+18"/>
    <s v="Fri Sep 06 12:03:36 +0000 2024"/>
    <n v="0"/>
    <s v="lemes banget aaaghhhsjsjsk kontener nabrak losbak ditambah gue kehimpit busway sm kontener KAMPRETTT "/>
    <n v="1.83202686389791E+18"/>
    <m/>
    <m/>
    <s v="in"/>
    <s v="rl thingy"/>
    <n v="0"/>
    <n v="0"/>
    <n v="0"/>
    <s v="https://x.com/goummy/status/1832026863897915429"/>
    <n v="1.58739309332175E+18"/>
    <s v="goummy"/>
    <x v="1521"/>
  </r>
  <r>
    <n v="1.8306273452812001E+18"/>
    <s v="Mon Sep 02 15:22:25 +0000 2024"/>
    <n v="0"/>
    <s v="jangan gitu paus. ntar naik busway capek nanti wkwk"/>
    <n v="1.8306273452812001E+18"/>
    <m/>
    <m/>
    <s v="in"/>
    <s v="Bali, Indonesia"/>
    <n v="0"/>
    <n v="0"/>
    <n v="0"/>
    <s v="https://x.com/_sesameseed_/status/1830627345281200159"/>
    <n v="1.21151856395504E+18"/>
    <s v="_sesameseed_"/>
    <x v="1522"/>
  </r>
  <r>
    <n v="1.8313364918107899E+18"/>
    <s v="Wed Sep 04 14:20:18 +0000 2024"/>
    <n v="6"/>
    <s v="Work! Sender keterima kerja di daerah PIK 1 (dekat RS PIK Ozone Hotel) WFO cm 2 kali seminggu. Tapi sender harus ngekos krn dari Bogor kira2 ngekos di daerah mana ya? Yg deket sm halte busway jalur kesana krn gk bw kendaraan jg. Mohon rekomendasinya terima kasih "/>
    <n v="1.8313364918107899E+18"/>
    <m/>
    <m/>
    <s v="in"/>
    <m/>
    <n v="0"/>
    <n v="3"/>
    <n v="0"/>
    <s v="https://x.com/worksfess/status/1831336491810791749"/>
    <n v="1.24459736182688E+18"/>
    <s v="worksfess"/>
    <x v="1523"/>
  </r>
  <r>
    <n v="1.8313433866469499E+18"/>
    <s v="Wed Sep 04 14:47:42 +0000 2024"/>
    <n v="0"/>
    <s v="seburu2nya gw naik motor ga pernah tuh masuk jalur busway apalagi lewat trotoarr"/>
    <n v="1.8313433866469499E+18"/>
    <m/>
    <m/>
    <s v="in"/>
    <s v="Negara Bekasi"/>
    <n v="0"/>
    <n v="0"/>
    <n v="0"/>
    <s v="https://x.com/itslikeamatcha/status/1831343386646954204"/>
    <n v="1.5932480296998899E+18"/>
    <s v="itslikeamatcha"/>
    <x v="1524"/>
  </r>
  <r>
    <n v="1.83058390948001E+18"/>
    <s v="Mon Sep 02 12:29:49 +0000 2024"/>
    <n v="0"/>
    <s v="the best feeling ever ituu naik busway yh bisa duduk full ga gantian tempat ama org dan bisa tidur pules sampe tujuan hahahaha blm lg klo jarak naik sm turun jauuuh btuh ngelewatin banyak halte beuuuhhh gacorrr sedaaaap "/>
    <n v="1.83058390948001E+18"/>
    <m/>
    <m/>
    <s v="in"/>
    <n v="307"/>
    <n v="1"/>
    <n v="0"/>
    <n v="0"/>
    <s v="https://x.com/jiwajamal/status/1830583909480018090"/>
    <n v="1.3825721044663199E+18"/>
    <s v="jiwajamal"/>
    <x v="1525"/>
  </r>
  <r>
    <n v="1.8309403949406999E+18"/>
    <s v="Tue Sep 03 12:06:22 +0000 2024"/>
    <n v="0"/>
    <s v="udh saatnya gue tidur aja di busway "/>
    <n v="1.8309403949406999E+18"/>
    <m/>
    <m/>
    <s v="in"/>
    <s v="rps "/>
    <n v="0"/>
    <n v="0"/>
    <n v="0"/>
    <s v="https://x.com/mnwonnz/status/1830940394940702768"/>
    <n v="3507244093"/>
    <s v="mnwonnz"/>
    <x v="1526"/>
  </r>
  <r>
    <n v="1.83055456646063E+18"/>
    <s v="Mon Sep 02 10:33:13 +0000 2024"/>
    <n v="0"/>
    <s v="ni emak emak ngeselin yh ajg klo gue tabrak ntar ngomel tpi jalan lu kepelanan dan lu di tengah jir??????? gue ampe nunggu busway buat 20 mnt kedepan."/>
    <n v="1.83055456646063E+18"/>
    <m/>
    <m/>
    <s v="in"/>
    <s v="rps "/>
    <n v="0"/>
    <n v="1"/>
    <n v="0"/>
    <s v="https://x.com/mnwonnz/status/1830554566460637288"/>
    <n v="3507244093"/>
    <s v="mnwonnz"/>
    <x v="1527"/>
  </r>
  <r>
    <n v="1.83091505269169E+18"/>
    <s v="Tue Sep 03 10:25:39 +0000 2024"/>
    <n v="0"/>
    <s v="anjrrr lah busway makinan gajelas beginiii"/>
    <n v="1.83091505269169E+18"/>
    <m/>
    <m/>
    <s v="in"/>
    <s v="ðŸ»ðŸ¦Š "/>
    <n v="0"/>
    <n v="0"/>
    <n v="0"/>
    <s v="https://x.com/withIovecha/status/1830915052691693641"/>
    <n v="1.34195424087745E+18"/>
    <s v="withIovecha"/>
    <x v="1528"/>
  </r>
  <r>
    <n v="1.83014524851891E+18"/>
    <s v="Sun Sep 01 07:26:44 +0000 2024"/>
    <n v="0"/>
    <s v="Sering terjadi. Motor w pernah sengaja ditabrak sama ojol gara2 w berenti karena depan ada busway melipir karena mau nurunin penumpang. Orang gila mana yg nyuruh gue jalan terus ke sisi kiri busway itu pilihannya nyuruh gue mati kehimpit busway atau penumpang mati gue tabrak"/>
    <n v="1.83014524851891E+18"/>
    <m/>
    <m/>
    <s v="in"/>
    <m/>
    <n v="0"/>
    <n v="0"/>
    <n v="0"/>
    <s v="https://x.com/lifeasarchive/status/1830145248518914218"/>
    <n v="115909517"/>
    <s v="lifeasarchive"/>
    <x v="1529"/>
  </r>
  <r>
    <n v="1.83077220535518E+18"/>
    <s v="Tue Sep 03 00:58:02 +0000 2024"/>
    <n v="0"/>
    <s v="Eh ini kejadian juga di busway minggu lalu jadi kan busway 9c itu kosong kan kalo dari bunsen nah ini yang masuk tu lumayan rame banget dan ada satu nenek baru masuk setelah semua tempat duduknya penuh dan yang duduk banyak anak muda anjir dan si nenek ini ga dikasih duduk"/>
    <n v="1.83077220535518E+18"/>
    <m/>
    <m/>
    <s v="in"/>
    <m/>
    <n v="0"/>
    <n v="1"/>
    <n v="0"/>
    <s v="https://x.com/upilbelalang/status/1830772205355180345"/>
    <n v="1.1886416136160399E+18"/>
    <s v="upilbelalang"/>
    <x v="1530"/>
  </r>
  <r>
    <n v="1.83148092167935E+18"/>
    <s v="Wed Sep 04 23:54:13 +0000 2024"/>
    <n v="0"/>
    <s v="Karena kerja aja sih gue jd morning person alias jam stg 6 udh harus di busway "/>
    <n v="1.83148092167935E+18"/>
    <m/>
    <m/>
    <s v="in"/>
    <s v="ìžì¹´ë¥´íƒ€"/>
    <n v="0"/>
    <n v="0"/>
    <n v="0"/>
    <s v="https://x.com/moncheri_qkn/status/1831480921679356372"/>
    <n v="89656456"/>
    <s v="moncheri_qkn"/>
    <x v="1531"/>
  </r>
  <r>
    <n v="1.83201881461325E+18"/>
    <s v="Fri Sep 06 11:31:37 +0000 2024"/>
    <n v="0"/>
    <s v="Hyun cewekmu beneran ada dmnÂ² di busway pun ketemunya vals"/>
    <n v="1.83201881461325E+18"/>
    <m/>
    <m/>
    <s v="in"/>
    <m/>
    <n v="0"/>
    <n v="0"/>
    <n v="0"/>
    <s v="https://x.com/jaefelicity/status/1832018814613258684"/>
    <n v="1.72033035742448E+18"/>
    <s v="jaefelicity"/>
    <x v="1532"/>
  </r>
  <r>
    <n v="1.8307551523469299E+18"/>
    <s v="Mon Sep 02 23:50:16 +0000 2024"/>
    <n v="0"/>
    <s v="skrng busway 4rb kah?"/>
    <n v="1.8307551523469299E+18"/>
    <m/>
    <m/>
    <s v="in"/>
    <m/>
    <n v="0"/>
    <n v="4"/>
    <n v="0"/>
    <s v="https://x.com/everyone_sya/status/1830755152346931334"/>
    <n v="1.3528374115422001E+18"/>
    <s v="everyone_sya"/>
    <x v="1533"/>
  </r>
  <r>
    <n v="1.8306182244651699E+18"/>
    <s v="Mon Sep 02 14:46:10 +0000 2024"/>
    <n v="0"/>
    <s v="Gue bersyukur sekarang bisa naik busway lrt mrt krl jak lingo. Daripada ketemu driver2 tolol macam safrudin gini."/>
    <n v="1.8306182244651699E+18"/>
    <m/>
    <m/>
    <s v="in"/>
    <s v="Sulli'sðŸ‘"/>
    <n v="0"/>
    <n v="0"/>
    <n v="0"/>
    <s v="https://x.com/soft_clc/status/1830618224465170582"/>
    <n v="3393452112"/>
    <s v="soft_clc"/>
    <x v="1534"/>
  </r>
  <r>
    <n v="1.8313215941423099E+18"/>
    <s v="Wed Sep 04 13:21:07 +0000 2024"/>
    <n v="0"/>
    <s v="aku sama @Icy_suwonjjang gak sengaja kenal di busway awalnya gak tau dia enjin. gara-gara gancinya dia domba muka uwon jadi tauu. eh gak kerasa udah temenan lebih dari 10 tahun (smh)"/>
    <n v="1.8313215941423099E+18"/>
    <m/>
    <m/>
    <s v="in"/>
    <s v="â €ð–«ÍŸð—ˆÍŸð—ÍŸð–¾ÍŸ-ð—‰ÍŸð—‚ÍŸð–¾ÍŸð—‹ÍŸð–¼ÍŸð–¾ÍŸð–½ÍŸ ð—‰ÍŸð–ºÍŸð—€ÍŸð–¾,  âœ¶ for   Ddeonu!! ×  à©­ â—ŸÍŸâ˜¾ÍŸ_x000a_â €â €ð”“¯ð”“¯ã…¤×ð–¹­ã…¤ï¸µ âœ   ..   âŠ¹   LovÎ¹á¥’gá¥£áƒ§    á¥´rá¥²ftá¥±d,  _x000a_"/>
    <n v="0"/>
    <n v="1"/>
    <n v="0"/>
    <s v="https://x.com/sundorable/status/1831321594142314867"/>
    <n v="897565340"/>
    <s v="sundorable"/>
    <x v="1535"/>
  </r>
  <r>
    <n v="1.8315025912909901E+18"/>
    <s v="Thu Sep 05 01:20:20 +0000 2024"/>
    <n v="0"/>
    <s v="mau nangis bgt tadi busway 4k udah di depan mata tapi karena ada ibu2 yg jalannya ga dipinggir alias di tengah2 jd susahh mau lewat. AKHIRNYA KETINGGALAN BUSWAY dan harus nunggu bermenit2 lagi mana lama"/>
    <n v="1.8315025912909901E+18"/>
    <m/>
    <m/>
    <s v="in"/>
    <s v="fmipa unj"/>
    <n v="0"/>
    <n v="1"/>
    <n v="0"/>
    <s v="https://x.com/slashdys/status/1831502591290990871"/>
    <n v="1.5459453082236401E+18"/>
    <s v="slashdys"/>
    <x v="1536"/>
  </r>
  <r>
    <n v="1.83168972027297E+18"/>
    <s v="Thu Sep 05 13:43:55 +0000 2024"/>
    <n v="0"/>
    <s v="Kuliah blm ada seminggu tiap balik di busway pasti nangis "/>
    <n v="1.83168972027297E+18"/>
    <m/>
    <m/>
    <s v="in"/>
    <m/>
    <n v="0"/>
    <n v="1"/>
    <n v="0"/>
    <s v="https://x.com/unicmrn/status/1831689720272974334"/>
    <n v="2757323285"/>
    <s v="unicmrn"/>
    <x v="1537"/>
  </r>
  <r>
    <n v="1.83185911918115E+18"/>
    <s v="Fri Sep 06 00:57:02 +0000 2024"/>
    <n v="0"/>
    <s v="Minnn @PT_Transjakarta tolong banget dongg tambahin busway 10H uda tau sekarang peminatnya banyak tapi buswaynya ada 30 menit sekali alhasil rame banget"/>
    <n v="1.83185911918115E+18"/>
    <m/>
    <m/>
    <s v="in"/>
    <s v="Jakarta Pusat, DKI Jakarta"/>
    <n v="0"/>
    <n v="1"/>
    <n v="0"/>
    <s v="https://x.com/yooridee/status/1831859119181156556"/>
    <n v="1.7320021749333601E+18"/>
    <s v="yooridee"/>
    <x v="1538"/>
  </r>
  <r>
    <n v="1.8305599278841999E+18"/>
    <s v="Mon Sep 02 10:54:31 +0000 2024"/>
    <n v="5"/>
    <s v="Dear 43 pengendara tebet Yg melewati bus stop Masjid Guru Amin Dan memandangi saya dan teman saya dengan tatapan yg sangat masyaAllah. KITA CUMA NUNGGU BUSWAY YA ANJIR! NGELIHATNYA BIASA AJA "/>
    <n v="1.8305599278841999E+18"/>
    <m/>
    <m/>
    <s v="in"/>
    <s v="Depok, Indonesia"/>
    <n v="0"/>
    <n v="0"/>
    <n v="0"/>
    <s v="https://x.com/Abi_3000/status/1830559927884206183"/>
    <n v="1.2625634343039099E+18"/>
    <s v="Abi_3000"/>
    <x v="1539"/>
  </r>
  <r>
    <n v="1.8311695280778801E+18"/>
    <s v="Wed Sep 04 03:16:51 +0000 2024"/>
    <n v="0"/>
    <s v="Kayaknya Gripastudio deh kayaknya w mau sih pergi naik krl pulang naik busway aja hehehe"/>
    <n v="1.8311695280778801E+18"/>
    <m/>
    <m/>
    <s v="in"/>
    <s v="Sapporo City Chuo Ward, Hokkai"/>
    <n v="0"/>
    <n v="0"/>
    <n v="0"/>
    <s v="https://x.com/callmebibimbap/status/1831169528077889826"/>
    <n v="82876946"/>
    <s v="callmebibimbap"/>
    <x v="1540"/>
  </r>
  <r>
    <n v="1.83085914652431E+18"/>
    <s v="Tue Sep 03 06:43:30 +0000 2024"/>
    <n v="0"/>
    <s v="Busway koridor 10H lama bgt anj gue dah nunggu 30 menit lebih gaada juga"/>
    <n v="1.83085914652431E+18"/>
    <m/>
    <m/>
    <s v="in"/>
    <s v="Seoul, Republic of Korea"/>
    <n v="0"/>
    <n v="0"/>
    <n v="0"/>
    <s v="https://x.com/sfstyong/status/1830859146524311582"/>
    <n v="7.36480799462064E+17"/>
    <s v="sfstyong"/>
    <x v="1541"/>
  </r>
  <r>
    <n v="1.8313061247605801E+18"/>
    <s v="Wed Sep 04 12:19:38 +0000 2024"/>
    <n v="5"/>
    <s v="ini busway rame bgt baik nya gwe terjun"/>
    <n v="1.8313061247605801E+18"/>
    <m/>
    <m/>
    <s v="in"/>
    <s v="ðŸŽï¸#CS55 #OP81 #YT22 á°”"/>
    <n v="0"/>
    <n v="1"/>
    <n v="0"/>
    <s v="https://x.com/kyentut/status/1831306124760580242"/>
    <n v="713674274"/>
    <s v="kyentut"/>
    <x v="1542"/>
  </r>
  <r>
    <n v="1.83097685341651E+18"/>
    <s v="Tue Sep 03 14:31:14 +0000 2024"/>
    <n v="0"/>
    <s v="Tinggal mikir gmn caranya tgl 5 sore w bisa pulang kerja dengan lancar. Nasib tinggal deket Senayan kalo ada event gede/demo kebagian macet sama hikmahnya doang (ya kadang kebagian jalur busway diblock)"/>
    <n v="1.83097685341651E+18"/>
    <m/>
    <m/>
    <s v="in"/>
    <m/>
    <n v="0"/>
    <n v="1"/>
    <n v="0"/>
    <s v="https://x.com/lisafrancess/status/1830976853416517892"/>
    <n v="43653825"/>
    <s v="lisafrancess"/>
    <x v="1543"/>
  </r>
  <r>
    <n v="1.83013405240349E+18"/>
    <s v="Sun Sep 01 06:42:14 +0000 2024"/>
    <n v="0"/>
    <s v="ak abis minta hospot ke orang yg ga di kenal ((di busway)) JDI BELI KUOTA 2X BJIR "/>
    <n v="1.83013405240349E+18"/>
    <m/>
    <m/>
    <s v="in"/>
    <s v="ENFJ-T"/>
    <n v="0"/>
    <n v="0"/>
    <n v="0"/>
    <s v="https://x.com/oreologycz/status/1830134052403490887"/>
    <n v="1.4286058344817201E+18"/>
    <s v="oreologycz"/>
    <x v="1544"/>
  </r>
  <r>
    <n v="1.8318735904778501E+18"/>
    <s v="Fri Sep 06 01:54:33 +0000 2024"/>
    <n v="0"/>
    <s v="Mau jadi wanita pick me dulu ah. Gue jaman kerja pp naik busway juga bisa sampe 5- 6 jam perjalanan padahal cuma pamulang ke rasuna said Dan nyeseknya itu berdiri sepanjang perjalanan sampe bisa ngelarin 1-3 eps drakor dalam sekali jalan."/>
    <n v="1.8318735904778501E+18"/>
    <m/>
    <m/>
    <s v="in"/>
    <s v="small piece of the earth"/>
    <n v="0"/>
    <n v="1"/>
    <n v="0"/>
    <s v="https://x.com/_BruleeLatte/status/1831873590477853001"/>
    <n v="194420160"/>
    <s v="_BruleeLatte"/>
    <x v="1545"/>
  </r>
  <r>
    <n v="1.8319662325324101E+18"/>
    <s v="Fri Sep 06 08:02:40 +0000 2024"/>
    <n v="0"/>
    <s v="min busway 13D ciledug - ragunan masih beroperasi gak ya? @PT_Transjakarta"/>
    <n v="1.8319662325324101E+18"/>
    <m/>
    <m/>
    <s v="in"/>
    <m/>
    <n v="0"/>
    <n v="1"/>
    <n v="0"/>
    <s v="https://x.com/fdliyaaw/status/1831966232532414717"/>
    <n v="2467131000"/>
    <s v="fdliyaaw"/>
    <x v="1546"/>
  </r>
  <r>
    <n v="1.8319269654625201E+18"/>
    <s v="Fri Sep 06 05:26:38 +0000 2024"/>
    <n v="0"/>
    <s v="guys ada yg pernah ke perpustakaan cikini gak ya? naik apa kl busway kesana?"/>
    <n v="1.8319269654625201E+18"/>
    <m/>
    <m/>
    <s v="in"/>
    <s v="13ëª…â€”150526 ~âœ°"/>
    <n v="0"/>
    <n v="4"/>
    <n v="0"/>
    <s v="https://x.com/everyvvonu/status/1831926965462524184"/>
    <n v="1.32651146602799E+18"/>
    <s v="everyvvonu"/>
    <x v="1547"/>
  </r>
  <r>
    <n v="1.8312951221488699E+18"/>
    <s v="Wed Sep 04 11:35:55 +0000 2024"/>
    <n v="3"/>
    <s v="insyaallah pas desek desekan di konser gaakan pingsan karena ketahanan fisikku sudah teruji dengan naik busway 5c setiap hari"/>
    <n v="1.8312951221488699E+18"/>
    <m/>
    <m/>
    <s v="in"/>
    <m/>
    <n v="0"/>
    <n v="3"/>
    <n v="0"/>
    <s v="https://x.com/tukangrebahan/status/1831295122148876513"/>
    <n v="80188988"/>
    <s v="tukangrebahan"/>
    <x v="1548"/>
  </r>
  <r>
    <n v="1.83114991729918E+18"/>
    <s v="Wed Sep 04 01:58:56 +0000 2024"/>
    <n v="0"/>
    <s v="baru jam 9pagi udah 5780 langkah apalagi kalau bukan karna salah turun halte busway "/>
    <n v="1.83114991729918E+18"/>
    <m/>
    <m/>
    <s v="in"/>
    <s v="Freiburg im Breisgau, Germany"/>
    <n v="0"/>
    <n v="0"/>
    <n v="0"/>
    <s v="https://x.com/cacingkremik/status/1831149917299187840"/>
    <n v="72577557"/>
    <s v="cacingkremik"/>
    <x v="1549"/>
  </r>
  <r>
    <n v="1.8314619538497201E+18"/>
    <s v="Wed Sep 04 22:38:51 +0000 2024"/>
    <n v="0"/>
    <s v="hari ini paus ke gbk kan ya busway penuh ga yaaa? ketar ketir"/>
    <n v="1.8314619538497201E+18"/>
    <m/>
    <m/>
    <s v="in"/>
    <s v="hatimu"/>
    <n v="0"/>
    <n v="0"/>
    <n v="0"/>
    <s v="https://x.com/Sponyol/status/1831461953849729289"/>
    <n v="1.10255987737577E+18"/>
    <s v="Sponyol"/>
    <x v="1550"/>
  </r>
  <r>
    <n v="1.8318734194384E+18"/>
    <s v="Fri Sep 06 01:53:52 +0000 2024"/>
    <n v="0"/>
    <s v="Srengseng - Sudirman cuman 3500 doang gile irit banget naek busway "/>
    <n v="1.8318734194384E+18"/>
    <m/>
    <m/>
    <s v="in"/>
    <s v="Jakarta Capital Region, Indone"/>
    <n v="0"/>
    <n v="1"/>
    <n v="0"/>
    <s v="https://x.com/haidardzaky/status/1831873419438407699"/>
    <n v="131109333"/>
    <s v="haidardzaky"/>
    <x v="1551"/>
  </r>
  <r>
    <n v="1.8320989406800599E+18"/>
    <s v="Fri Sep 06 16:50:00 +0000 2024"/>
    <n v="1"/>
    <s v="Di Busway drivernya nyetel lagu Wind Of Change klo lg ga rame enak bgt si malem2 gini.. lagu fav-nya nyokap. Karna rame jd yauda tidur aja"/>
    <n v="1.8320989406800599E+18"/>
    <m/>
    <m/>
    <s v="in"/>
    <s v="Jakarta Capital Region, Indone"/>
    <n v="0"/>
    <n v="0"/>
    <n v="0"/>
    <s v="https://x.com/_cia_07/status/1832098940680069427"/>
    <n v="1.35537237542495E+18"/>
    <s v="_cia_07"/>
    <x v="1552"/>
  </r>
  <r>
    <n v="1.8311840515559301E+18"/>
    <s v="Wed Sep 04 04:14:34 +0000 2024"/>
    <n v="0"/>
    <s v="Cara ke GBK Naik KRL MRT dan Busway yang Tercepat https://t.co/3kpYCZXkpf"/>
    <n v="1.8311840515559301E+18"/>
    <m/>
    <m/>
    <s v="in"/>
    <m/>
    <n v="0"/>
    <n v="1"/>
    <n v="2"/>
    <s v="https://x.com/IDNTimesTravel/status/1831184051555930462"/>
    <n v="1.6163317693762701E+18"/>
    <s v="IDNTimesTravel"/>
    <x v="1553"/>
  </r>
  <r>
    <n v="1.8317067630010399E+18"/>
    <s v="Thu Sep 05 14:51:38 +0000 2024"/>
    <n v="0"/>
    <s v="Dari kemarin ketemu cerita angst.. trus karna gabut di kereta dan busway. Jadi gua baca.. gua kira long au dan udah end.. ternyata pendek au trus ada yg gak lanjut ceritanya .. trus aku kudu baca cerita angst apa lagi yaaa apa gak ada yg mau rekomendasi cerita angst? Yg"/>
    <n v="1.8317067630010399E+18"/>
    <m/>
    <m/>
    <s v="in"/>
    <m/>
    <n v="0"/>
    <n v="2"/>
    <n v="0"/>
    <s v="https://x.com/AddictThai/status/1831706763001049439"/>
    <n v="1.06444483324518E+18"/>
    <s v="AddictThai"/>
    <x v="1554"/>
  </r>
  <r>
    <n v="1.83098310936351E+18"/>
    <s v="Tue Sep 03 14:56:05 +0000 2024"/>
    <n v="0"/>
    <s v="jam segini masih di busway dan besok bangun pagi buat kerja"/>
    <n v="1.83098310936351E+18"/>
    <m/>
    <m/>
    <s v="in"/>
    <m/>
    <n v="0"/>
    <n v="0"/>
    <n v="0"/>
    <s v="https://x.com/boy_yenn/status/1830983109363511669"/>
    <n v="1.13880114621712E+18"/>
    <s v="boy_yenn"/>
    <x v="1555"/>
  </r>
  <r>
    <n v="1.8309404490975501E+18"/>
    <s v="Tue Sep 03 12:06:34 +0000 2024"/>
    <n v="0"/>
    <s v="Emang yang bener kalo balik kantor tuh naik LRT terus nyambung busway"/>
    <n v="1.8309404490975501E+18"/>
    <m/>
    <m/>
    <s v="in"/>
    <s v="Jakarta"/>
    <n v="0"/>
    <n v="0"/>
    <n v="0"/>
    <s v="https://x.com/pandyapta/status/1830940449097556206"/>
    <n v="433051766"/>
    <s v="pandyapta"/>
    <x v="1556"/>
  </r>
  <r>
    <n v="1.8307903607942999E+18"/>
    <s v="Tue Sep 03 02:10:11 +0000 2024"/>
    <n v="1"/>
    <s v="Sok sok an berangkat kerja naik busway nyasar kan gatau jalan WKWK untung ketemu ade kelas jaman kuliah dan kebetulannya 1 gedung kantor kita"/>
    <n v="1.8307903607942999E+18"/>
    <m/>
    <m/>
    <s v="in"/>
    <s v="Jakarta Barat, DKI Jakarta"/>
    <n v="0"/>
    <n v="2"/>
    <n v="0"/>
    <s v="https://x.com/PrinceBerkuda/status/1830790360794308627"/>
    <n v="1.1751062392372401E+18"/>
    <s v="PrinceBerkuda"/>
    <x v="1557"/>
  </r>
  <r>
    <n v="1.83124795832895E+18"/>
    <s v="Wed Sep 04 08:28:30 +0000 2024"/>
    <n v="0"/>
    <s v="mba nya geblek kan aku minta tunggu td malah sibuk maen hp jd ketinggalan busway :( lama lg nunggunya mana ini udah mepet :("/>
    <n v="1.83124795832895E+18"/>
    <m/>
    <m/>
    <s v="in"/>
    <s v="ðŸ‘¨ðŸ»â€ðŸš€ðŸ» ðŸ¦Š ðŸ° ðŸ¶"/>
    <n v="0"/>
    <n v="0"/>
    <n v="0"/>
    <s v="https://x.com/SaranghaEAJ/status/1831247958328950981"/>
    <n v="1.2956804455106299E+18"/>
    <s v="SaranghaEAJ"/>
    <x v="1558"/>
  </r>
  <r>
    <n v="1.83124712451358E+18"/>
    <s v="Wed Sep 04 08:25:12 +0000 2024"/>
    <n v="0"/>
    <s v="sumpah bru kali ini naik busway trus ada sekelompok cowo duduk pling belakang beberapa org. mereka berisik bgt anjir lu kira busway ini pnya lu apa. udh gua liatin pake muka sinis ttp berisik aja. kampungan bgt anjayy."/>
    <n v="1.83124712451358E+18"/>
    <m/>
    <m/>
    <s v="in"/>
    <s v="jkt"/>
    <n v="0"/>
    <n v="1"/>
    <n v="0"/>
    <s v="https://x.com/humancattie/status/1831247124513587215"/>
    <n v="1.3000187667936799E+18"/>
    <s v="humancattie"/>
    <x v="1559"/>
  </r>
  <r>
    <n v="1.83193621097106E+18"/>
    <s v="Fri Sep 06 06:03:23 +0000 2024"/>
    <n v="2"/>
    <s v="cowo bencong pdhl tdi d busway bnyak lansia berdiri tpi gada inisiatif ngasih tmpat duduk. pdhl gua udh ngasih tmpat duduk gua dluan biar lu tergerak tpi ttp duduk aja. gws kata gua mah"/>
    <n v="1.83193621097106E+18"/>
    <m/>
    <m/>
    <s v="in"/>
    <s v="jkt"/>
    <n v="0"/>
    <n v="0"/>
    <n v="0"/>
    <s v="https://x.com/humancattie/status/1831936210971062277"/>
    <n v="1.3000187667936799E+18"/>
    <s v="humancattie"/>
    <x v="1560"/>
  </r>
  <r>
    <n v="1.8319557614985999E+18"/>
    <s v="Fri Sep 06 07:21:04 +0000 2024"/>
    <n v="0"/>
    <s v="lama bgt ni busway gue berasa digoremg disini"/>
    <n v="1.8319557614985999E+18"/>
    <m/>
    <m/>
    <s v="in"/>
    <m/>
    <n v="0"/>
    <n v="0"/>
    <n v="0"/>
    <s v="https://x.com/sleupingbeauty/status/1831955761498607958"/>
    <n v="1.4624153981087601E+18"/>
    <s v="sleupingbeauty"/>
    <x v="1561"/>
  </r>
  <r>
    <n v="1.8316015963520901E+18"/>
    <s v="Thu Sep 05 07:53:44 +0000 2024"/>
    <n v="1"/>
    <s v="Selamat jalan pak faisal b innalillahiwainnailaihi rojiun Satu satunya Aktivis juga ekonom yg teramat aku kagumi beliau bersih juga bersuara lantang sebenar2 nya bersih Papasan di busway ya dg gaya sahaja dg tas gendong dan kemeja sendalan Khas nya"/>
    <n v="1.8316015963520901E+18"/>
    <m/>
    <m/>
    <s v="in"/>
    <s v="Jakarta BSD"/>
    <n v="0"/>
    <n v="0"/>
    <n v="0"/>
    <s v="https://x.com/DewiTuwuh/status/1831601596352094262"/>
    <n v="45100171"/>
    <s v="DewiTuwuh"/>
    <x v="1562"/>
  </r>
  <r>
    <n v="1.8313541135374999E+18"/>
    <s v="Wed Sep 04 15:30:20 +0000 2024"/>
    <n v="1"/>
    <s v="udah 3 hari berturut-turut pulang malem. kali ini rute pulang otista-puri beta. giliran naik busway rute pancoran - puri beta. literally dari pancoran sampai puri beta. dapat tempat duduk. pakai earphone. merem. lalu nyenyak. dan sekarang jadi segarrr"/>
    <n v="1.8313541135374999E+18"/>
    <m/>
    <m/>
    <s v="in"/>
    <s v="ðŸªðŸ‰"/>
    <n v="0"/>
    <n v="0"/>
    <n v="0"/>
    <s v="https://x.com/tridactylites/status/1831354113537503275"/>
    <n v="119315214"/>
    <s v="tridactylites"/>
    <x v="1563"/>
  </r>
  <r>
    <n v="1.83150950383949E+18"/>
    <s v="Thu Sep 05 01:47:48 +0000 2024"/>
    <n v="0"/>
    <s v="enaknya busway sepi tidak perlu war tempat dudukï¸"/>
    <n v="1.83150950383949E+18"/>
    <m/>
    <m/>
    <s v="in"/>
    <s v="khayangan bidadari shani"/>
    <n v="0"/>
    <n v="0"/>
    <n v="0"/>
    <s v="https://x.com/Syifa928/status/1831509503839498300"/>
    <n v="1.29613625762224E+18"/>
    <s v="Syifa928"/>
    <x v="1564"/>
  </r>
  <r>
    <n v="1.8305712358788401E+18"/>
    <s v="Mon Sep 02 11:39:27 +0000 2024"/>
    <n v="0"/>
    <s v="Aku udah MUAK banget naik busway. *lanjut jalan ke halte busway setiap hari*"/>
    <n v="1.8305712358788401E+18"/>
    <m/>
    <m/>
    <s v="in"/>
    <m/>
    <n v="0"/>
    <n v="1"/>
    <n v="0"/>
    <s v="https://x.com/roseforsins/status/1830571235878842455"/>
    <n v="1.11326853971085E+18"/>
    <s v="roseforsins"/>
    <x v="1565"/>
  </r>
  <r>
    <n v="1.8308510935990001E+18"/>
    <s v="Tue Sep 03 06:11:30 +0000 2024"/>
    <n v="0"/>
    <s v="Mana ini busway ga dateng dateng"/>
    <n v="1.8308510935990001E+18"/>
    <m/>
    <m/>
    <s v="in"/>
    <s v="he/him; sachi &amp; hala âœ¦"/>
    <n v="0"/>
    <n v="0"/>
    <n v="0"/>
    <s v="https://x.com/ntoji/status/1830851093599002932"/>
    <n v="2211608052"/>
    <s v="ntoji"/>
    <x v="1566"/>
  </r>
  <r>
    <n v="1.83196817217571E+18"/>
    <s v="Fri Sep 06 08:10:23 +0000 2024"/>
    <n v="0"/>
    <s v="sumpah . busway panas bgt pengap gaada ac"/>
    <n v="1.83196817217571E+18"/>
    <m/>
    <m/>
    <s v="in"/>
    <s v="dream maker."/>
    <n v="0"/>
    <n v="0"/>
    <n v="0"/>
    <s v="https://x.com/ohucake/status/1831968172175716816"/>
    <n v="1.3586209342072699E+18"/>
    <s v="ohucake"/>
    <x v="1567"/>
  </r>
  <r>
    <n v="1.8316553400201999E+18"/>
    <s v="Thu Sep 05 11:27:18 +0000 2024"/>
    <n v="0"/>
    <s v="Belakangan ini aku kalo naik busway kaki aku GATEL GATEL bgt rasanya. Aku udah mikir Hah apakah aku tiba tiba alergi naik busway?!? Plis aku masih jelata "/>
    <n v="1.8316553400201999E+18"/>
    <m/>
    <m/>
    <s v="in"/>
    <m/>
    <n v="0"/>
    <n v="1"/>
    <n v="0"/>
    <s v="https://x.com/roseforsins/status/1831655340020203729"/>
    <n v="1.11326853971085E+18"/>
    <s v="roseforsins"/>
    <x v="1568"/>
  </r>
  <r>
    <n v="1.8309246492089101E+18"/>
    <s v="Tue Sep 03 11:03:47 +0000 2024"/>
    <n v="0"/>
    <s v="Jgn lg nangis di busway wkwk ga lucu bgt"/>
    <n v="1.8309246492089101E+18"/>
    <m/>
    <m/>
    <s v="in"/>
    <m/>
    <n v="0"/>
    <n v="1"/>
    <n v="0"/>
    <s v="https://x.com/ileuvvme/status/1830924649208914382"/>
    <n v="1029675907"/>
    <s v="ileuvvme"/>
    <x v="1569"/>
  </r>
  <r>
    <n v="1.8312633273912901E+18"/>
    <s v="Wed Sep 04 09:29:35 +0000 2024"/>
    <n v="0"/>
    <s v="Untung skrg deket rumah ada jd gak perlu nge gojek ke tmii dulu buat naik busway."/>
    <n v="1.8312633273912901E+18"/>
    <m/>
    <m/>
    <s v="in"/>
    <s v="kwangya"/>
    <n v="0"/>
    <n v="0"/>
    <n v="0"/>
    <s v="https://x.com/maretasaras/status/1831263327391297678"/>
    <n v="112076456"/>
    <s v="maretasaras"/>
    <x v="1570"/>
  </r>
  <r>
    <n v="1.8310842057046799E+18"/>
    <s v="Tue Sep 03 21:37:49 +0000 2024"/>
    <n v="1"/>
    <s v="Semalem terngantuk-ngantuk naik busway kemudian tersadar penuh pas playlist lagu Indonesia galau supirnya sampe di lagunya Mahalini hah..."/>
    <n v="1.8310842057046799E+18"/>
    <m/>
    <m/>
    <s v="in"/>
    <s v="DKI Jakarta, Indonesia"/>
    <n v="0"/>
    <n v="0"/>
    <n v="0"/>
    <s v="https://x.com/ayunideyu/status/1831084205704687940"/>
    <n v="50974842"/>
    <s v="ayunideyu"/>
    <x v="1571"/>
  </r>
  <r>
    <n v="1.83115104110848E+18"/>
    <s v="Wed Sep 04 02:03:23 +0000 2024"/>
    <n v="0"/>
    <s v="untuk ukuran tamu agung negara inova ya sederhana sih ya cuma buat ukuran jelata kayak gue itu mobil mevvah.... mungkin kalo nggak ada kendala keamanan Paus pengennya sih naik busway."/>
    <n v="1.83115104110848E+18"/>
    <m/>
    <m/>
    <s v="in"/>
    <s v="Enceladus"/>
    <n v="0"/>
    <n v="0"/>
    <n v="0"/>
    <s v="https://x.com/theidid/status/1831151041108484181"/>
    <n v="37290278"/>
    <s v="theidid"/>
    <x v="1572"/>
  </r>
  <r>
    <n v="1.8312854004654799E+18"/>
    <s v="Wed Sep 04 10:57:17 +0000 2024"/>
    <n v="0"/>
    <s v="Mulai engap naik turun tangga.. Apalagi tangga halte busway "/>
    <n v="1.8312854004654799E+18"/>
    <m/>
    <m/>
    <s v="in"/>
    <m/>
    <n v="0"/>
    <n v="0"/>
    <n v="0"/>
    <s v="https://x.com/aruuumiii/status/1831285400465489951"/>
    <n v="178661423"/>
    <s v="aruuumiii"/>
    <x v="1573"/>
  </r>
  <r>
    <n v="1.83405421616525E+18"/>
    <s v="Thu Sep 12 02:19:34 +0000 2024"/>
    <n v="3"/>
    <s v="Appreciation post untuk Heru Budi @DKIJakarta Pedestrianisasi Kuningan dan Jalur Busway Steril. https://t.co/POaTFCvuvd"/>
    <n v="1.83405421616525E+18"/>
    <s v="https://pbs.twimg.com/media/GXPelLVaYAASkT5.jpg"/>
    <m/>
    <s v="in"/>
    <s v="Jakarta"/>
    <n v="1"/>
    <n v="1"/>
    <n v="1"/>
    <s v="https://x.com/farhan_fevrier/status/1834054216165257625"/>
    <n v="127091984"/>
    <s v="farhan_fevrier"/>
    <x v="1574"/>
  </r>
  <r>
    <n v="1.8347183599357599E+18"/>
    <s v="Fri Sep 13 22:18:39 +0000 2024"/>
    <n v="0"/>
    <s v=" HHHH SIANG KEMAYORAN ADA PENGAJIAN SORE JIS KONSER. 2 JAM AKU DIJALAN bapak supir busway pagi pagi dah ngeluh sama ak https://t.co/yKMMqjCDPD"/>
    <n v="1.8347183599357599E+18"/>
    <s v="https://pbs.twimg.com/media/GXY6nefbwAEglJx.jpg"/>
    <m/>
    <s v="in"/>
    <m/>
    <n v="0"/>
    <n v="1"/>
    <n v="0"/>
    <s v="https://x.com/twiknletoes/status/1834718359935762522"/>
    <n v="1.3221417021366001E+18"/>
    <s v="twiknletoes"/>
    <x v="1575"/>
  </r>
  <r>
    <n v="1.8338608920665101E+18"/>
    <s v="Wed Sep 11 13:31:22 +0000 2024"/>
    <n v="2"/>
    <s v="GW AKAN LOMPAT DARI BUSWAY 7B INI https://t.co/KBp5y7jsNk"/>
    <n v="1.8338608920665101E+18"/>
    <s v="https://pbs.twimg.com/ext_tw_video_thumb/1833855497474297856/pu/img/-fAZjmhL88mAOq9K.jpg"/>
    <m/>
    <s v="in"/>
    <s v="RPS ë°ìœ¦ &amp; ì‹ë¥¸"/>
    <n v="0"/>
    <n v="0"/>
    <n v="0"/>
    <s v="https://x.com/rosyroseyuno/status/1833860892066517443"/>
    <n v="1.2202433144666601E+18"/>
    <s v="rosyroseyuno"/>
    <x v="1576"/>
  </r>
  <r>
    <n v="1.8334439807571E+18"/>
    <s v="Tue Sep 10 09:54:43 +0000 2024"/>
    <n v="1"/>
    <s v="Beli popcorn 2 kilo dari senior kantor gak mikir bawa pulangnya gimana naik busway + gojek https://t.co/yIbgL076mP"/>
    <n v="1.8334439807571E+18"/>
    <s v="https://pbs.twimg.com/media/GXGzkp7bEAMWZBl.jpg"/>
    <m/>
    <s v="in"/>
    <s v="Indonesia"/>
    <n v="0"/>
    <n v="0"/>
    <n v="0"/>
    <s v="https://x.com/sunflowerboyss/status/1833443980757106745"/>
    <n v="1.71142110974334E+18"/>
    <s v="sunflowerboyss"/>
    <x v="1577"/>
  </r>
  <r>
    <n v="1.83419572320803E+18"/>
    <s v="Thu Sep 12 11:41:52 +0000 2024"/>
    <n v="5"/>
    <s v="Nasi campur khuntien dan Badak. Kopi Ko Acung Sabang Menteng. https://t.co/DHHp06F8gp"/>
    <n v="1.83419572320803E+18"/>
    <s v="https://pbs.twimg.com/media/GXRfR1ibEAAzv2T.jpg"/>
    <m/>
    <s v="in"/>
    <s v="Priority Seat"/>
    <n v="0"/>
    <n v="0"/>
    <n v="0"/>
    <s v="https://x.com/26Ceicei/status/1834195723208036362"/>
    <n v="124639815"/>
    <s v="26Ceicei"/>
    <x v="1578"/>
  </r>
  <r>
    <n v="1.83378341100721E+18"/>
    <s v="Wed Sep 11 08:23:29 +0000 2024"/>
    <n v="0"/>
    <s v="bayangin ketinggalan busway trus trnyata satu busway sama tubatu pas mereka lgi jalan' di jkt https://t.co/gYedZnb2G0"/>
    <n v="1.83378341100721E+18"/>
    <s v="https://pbs.twimg.com/media/GXLoSzzaMAAA6dY.jpg"/>
    <m/>
    <s v="in"/>
    <s v="âŸ­âŸ¬ Miracle in Magic Shop  +Ã—+"/>
    <n v="0"/>
    <n v="2"/>
    <n v="0"/>
    <s v="https://x.com/coppiseyy/status/1833783411007213696"/>
    <n v="1.68332800154575E+18"/>
    <s v="coppiseyy"/>
    <x v="1579"/>
  </r>
  <r>
    <n v="1.8345002851691E+18"/>
    <s v="Fri Sep 13 09:49:26 +0000 2024"/>
    <n v="2393"/>
    <s v="@adriansyahyasin Minimal lu ikut rasain transit di maggarai naik busway lewatin pancoran HI - Tosari mah lu baru nempel pantat juga udah sampe wkwkwk"/>
    <n v="1.8345298133627899E+18"/>
    <m/>
    <s v="adriansyahyasin"/>
    <s v="in"/>
    <s v="DKI Jakarta, Indonesia"/>
    <n v="17"/>
    <n v="15"/>
    <n v="158"/>
    <s v="https://x.com/mittenkitten__/status/1834529813362790763"/>
    <n v="8.7612747445052198E+17"/>
    <s v="mittenkitten__"/>
    <x v="1580"/>
  </r>
  <r>
    <n v="1.8340861612179E+18"/>
    <s v="Thu Sep 12 04:26:31 +0000 2024"/>
    <n v="2"/>
    <s v="cosplay jadi warga cileduk today. Yg tiap hari begini Melewati jalur busway ciledug ke CSW semangat kalian https://t.co/fsQ6ymdlVP"/>
    <n v="1.8340861612179E+18"/>
    <s v="https://pbs.twimg.com/media/GXP7oc6bgAEqXOc.jpg"/>
    <m/>
    <s v="in"/>
    <m/>
    <n v="0"/>
    <n v="2"/>
    <n v="0"/>
    <s v="https://x.com/Lalhyto/status/1834086161217908744"/>
    <n v="220919127"/>
    <s v="Lalhyto"/>
    <x v="1581"/>
  </r>
  <r>
    <n v="1.8343052580021901E+18"/>
    <s v="Thu Sep 12 18:57:07 +0000 2024"/>
    <n v="3"/>
    <s v="ciee kek org baru prtma kali ngedate bingung pegangan sblh mana btw anyway busway skrg gw kek lg liat earn bonceng dr tan @ARV_47 @faenv https://t.co/q0WEitrv5W"/>
    <n v="1.8343052580021901E+18"/>
    <s v="https://pbs.twimg.com/media/GXTC4skbgAE7a5j.jpg"/>
    <m/>
    <s v="in"/>
    <s v="lingorm huajai"/>
    <n v="0"/>
    <n v="3"/>
    <n v="0"/>
    <s v="https://x.com/46everitsfyu/status/1834305258002194872"/>
    <n v="1.48910640147795E+18"/>
    <s v="46everitsfyu"/>
    <x v="1582"/>
  </r>
  <r>
    <n v="1.8338119018324201E+18"/>
    <s v="Wed Sep 11 10:16:42 +0000 2024"/>
    <n v="1"/>
    <s v="Artikel menarik ttg Lim Bianpoen yg menolak Busway sbg solusi. Latar belakang aku menemukan artikel ini krn aku search dgn keyword intelektual asketis . Berawal mau baca Sartono Kartodirdjo berlanjut pd akademisi lain yg tdk kalah menarik. https://t.co/dtPvSMavkZ.. https://t.co/KmsVdOX7zt"/>
    <n v="1.8338119018324201E+18"/>
    <s v="https://pbs.twimg.com/media/GXMCNJvbkAAV3Ah.jpg"/>
    <m/>
    <s v="in"/>
    <s v="Jakarta"/>
    <n v="0"/>
    <n v="0"/>
    <n v="1"/>
    <s v="https://x.com/terratemps/status/1833811901832425906"/>
    <n v="1.6326131457800499E+18"/>
    <s v="terratemps"/>
    <x v="1583"/>
  </r>
  <r>
    <n v="1.8334850469149399E+18"/>
    <s v="Tue Sep 10 12:37:54 +0000 2024"/>
    <n v="0"/>
    <s v="Sepertinya dan memang iya imbas keramaian pertandingan di Senayan. Busway lamaaa banget datang akhirnya jalan ke arah Rasuna Said dan sama aja macet sama juga busway lamaaa datengnya https://t.co/TLJ359o5Ha"/>
    <n v="1.8334850469149399E+18"/>
    <s v="https://pbs.twimg.com/media/GXHY7YIbQAA_AnY.jpg"/>
    <m/>
    <s v="in"/>
    <s v="DKI Jakarta, Indonesia"/>
    <n v="0"/>
    <n v="1"/>
    <n v="0"/>
    <s v="https://x.com/ayunideyu/status/1833485046914945290"/>
    <n v="50974842"/>
    <s v="ayunideyu"/>
    <x v="1584"/>
  </r>
  <r>
    <n v="1.8343642146408599E+18"/>
    <s v="Thu Sep 12 22:51:24 +0000 2024"/>
    <n v="0"/>
    <s v="wkakaka si sotoy salah naik busway dikira akan berenti di csw atas trnyt bawah https://t.co/D1tCD3KEao"/>
    <n v="1.8343642146408599E+18"/>
    <s v="https://pbs.twimg.com/media/GXT4hzobgAArA-s.jpg"/>
    <m/>
    <s v="in"/>
    <s v="moments with dreamiesðŸ‡®ðŸ‡© ã…¡"/>
    <n v="0"/>
    <n v="0"/>
    <n v="0"/>
    <s v="https://x.com/watermelIion/status/1834364214640869421"/>
    <n v="9.15903514425008E+17"/>
    <s v="watermelIion"/>
    <x v="1585"/>
  </r>
  <r>
    <n v="1.83410120622413E+18"/>
    <s v="Thu Sep 12 05:26:18 +0000 2024"/>
    <n v="0"/>
    <s v="Masih open orderrr yaa langsung tap - tap link di bio. Btw anw busway aku masih opress nokos reg indo &amp;amp; luar sama ress pasang bot promosi #zonauang https://t.co/gLoeRjUkET"/>
    <n v="1.83410120622413E+18"/>
    <s v="https://pbs.twimg.com/media/GXQJUBqbYAAn7AF.jpg"/>
    <m/>
    <s v="in"/>
    <s v="â €ð“Š†à¾€à½²  ð“‹².  sweetloved  angel  salute  you  ð“Š‡à¾€à½² _x000a_â € âœ¢  1O1%  trustieâ €:Â¨Â·.Â·Â¨:â €kemarilah !  âœ¢_x000a_â € ð“Ž¢ð“ŽŸð“ŽŸð“ŽŸð“ŽŸð“ŽŸà¼ºâ€¯   âŸ¡    à¼»ð“ŽŸð“ŽŸð“ŽŸð“ŽŸð“ŽŸð“Ž¡"/>
    <n v="0"/>
    <n v="0"/>
    <n v="0"/>
    <s v="https://x.com/zheyalopa/status/1834101206224138698"/>
    <n v="7.3980442469289498E+17"/>
    <s v="zheyalopa"/>
    <x v="1586"/>
  </r>
  <r>
    <n v="1.83423051925471E+18"/>
    <s v="Thu Sep 12 14:00:08 +0000 2024"/>
    <n v="2"/>
    <s v="Head to head roti gambang. Roti TET x Roti Tan Ek Tjoan Jalan Cikini Raya Menteng. https://t.co/aMImPu86kZ"/>
    <n v="1.83423051925471E+18"/>
    <s v="https://pbs.twimg.com/media/GXR-6PebgAghE7a.jpg"/>
    <m/>
    <s v="in"/>
    <s v="Priority Seat"/>
    <n v="0"/>
    <n v="1"/>
    <n v="0"/>
    <s v="https://x.com/26Ceicei/status/1834230519254712783"/>
    <n v="124639815"/>
    <s v="26Ceicei"/>
    <x v="1587"/>
  </r>
  <r>
    <n v="1.83458089771645E+18"/>
    <s v="Fri Sep 13 13:12:25 +0000 2024"/>
    <n v="0"/>
    <s v="guys kartu ini bisa buat naik busway gak??? https://t.co/icIHRspOSs"/>
    <n v="1.83458089771645E+18"/>
    <s v="https://pbs.twimg.com/media/GXW9mqwa8AE9psv.jpg"/>
    <m/>
    <s v="in"/>
    <s v="fem | rps "/>
    <n v="0"/>
    <n v="1"/>
    <n v="0"/>
    <s v="https://x.com/hollyiwoodz/status/1834580897716457722"/>
    <n v="1.5646160869262899E+18"/>
    <s v="hollyiwoodz"/>
    <x v="1588"/>
  </r>
  <r>
    <n v="1.83415140724467E+18"/>
    <s v="Thu Sep 12 08:45:47 +0000 2024"/>
    <n v="2"/>
    <s v="1. Anak pertama 2. Libra 3. Suka K-pop 4. Gasuka durian jengkol Pete buah an 5. Suka jalan naik busway 6. Yatim 7. Boros kalau soal makanan hehehe 8. Ga suka rokok 9. Baik penyayang 10. Ga bisa marah"/>
    <n v="1.83415140724467E+18"/>
    <m/>
    <m/>
    <s v="in"/>
    <s v="Jakarta Timur, DKI Jakarta"/>
    <n v="0"/>
    <n v="0"/>
    <n v="0"/>
    <s v="https://x.com/boysoflibra/status/1834151407244677601"/>
    <n v="1.19320018008803E+18"/>
    <s v="boysoflibra"/>
    <x v="1589"/>
  </r>
  <r>
    <n v="1.8341771315317E+18"/>
    <s v="Thu Sep 12 10:28:00 +0000 2024"/>
    <n v="0"/>
    <s v="hujan. di busway. dingsssssss parssss https://t.co/3gTcHNItcA"/>
    <n v="1.8341771315317E+18"/>
    <s v="https://pbs.twimg.com/media/GXROX8dbgAA9FkW.jpg"/>
    <m/>
    <s v="in"/>
    <n v="40215"/>
    <n v="0"/>
    <n v="0"/>
    <n v="0"/>
    <s v="https://x.com/raniskan/status/1834177131531702764"/>
    <n v="105725821"/>
    <s v="raniskan"/>
    <x v="1590"/>
  </r>
  <r>
    <n v="1.8334689371805299E+18"/>
    <s v="Tue Sep 10 11:33:53 +0000 2024"/>
    <n v="6"/>
    <s v="busway ujan core https://t.co/vGTNdAulbg"/>
    <n v="1.8334689371805299E+18"/>
    <s v="https://pbs.twimg.com/media/GXHKRhabEAEVnPL.jpg"/>
    <m/>
    <s v="in"/>
    <s v="Jakarta Timur, DKI Jakarta"/>
    <n v="0"/>
    <n v="1"/>
    <n v="0"/>
    <s v="https://x.com/inifahifahir/status/1833468937180532945"/>
    <n v="1.26383585833283E+18"/>
    <s v="inifahifahir"/>
    <x v="1591"/>
  </r>
  <r>
    <n v="1.8342780792898501E+18"/>
    <s v="Thu Sep 12 17:09:07 +0000 2024"/>
    <n v="0"/>
    <s v="YAAMPUN TRNYT UDH KMRN LOH EALAH TAU GT TD SORE DI BUSWAY BACAAA gamasup notip soalny ada di spam https://t.co/drGGIsNkG4"/>
    <n v="1.8342780792898501E+18"/>
    <s v="https://pbs.twimg.com/media/GXSqL5SaEAAqWud.jpg"/>
    <m/>
    <s v="in"/>
    <m/>
    <n v="0"/>
    <n v="0"/>
    <n v="0"/>
    <s v="https://x.com/icikepuww/status/1834278079289852293"/>
    <n v="1.16153251847619E+18"/>
    <s v="icikepuww"/>
    <x v="1592"/>
  </r>
  <r>
    <n v="1.8330335670117801E+18"/>
    <s v="Mon Sep 09 06:43:53 +0000 2024"/>
    <n v="974"/>
    <s v="interview di GI today and it was my first time naik busway sendiri! seru sih tapi mental kena jg liat saingannya pada berpengalaman semua but yauda jalanin aja! â€ï¸ https://t.co/XQO0nuJBxy"/>
    <n v="1.8330335670117801E+18"/>
    <s v="https://pbs.twimg.com/media/GXA-QbVaQAASiGB.jpg"/>
    <m/>
    <s v="in"/>
    <s v="matthew 6:33"/>
    <n v="2"/>
    <n v="17"/>
    <n v="6"/>
    <s v="https://x.com/maariieena/status/1833033567011787163"/>
    <n v="1.77506302805006E+18"/>
    <s v="maariieena"/>
    <x v="1593"/>
  </r>
  <r>
    <n v="1.83417284824993E+18"/>
    <s v="Thu Sep 12 10:10:58 +0000 2024"/>
    <n v="0"/>
    <s v="Para babi ini bikin busway jadi macet https://t.co/8KeJsb0ONo"/>
    <n v="1.83417284824993E+18"/>
    <s v="https://pbs.twimg.com/media/GXRKejnaMAAuj-8.jpg"/>
    <m/>
    <s v="in"/>
    <s v="Jakarta, Indonesia"/>
    <n v="0"/>
    <n v="1"/>
    <n v="0"/>
    <s v="https://x.com/ardezzo_r/status/1834172848249934231"/>
    <n v="2859810884"/>
    <s v="ardezzo_r"/>
    <x v="1594"/>
  </r>
  <r>
    <n v="1.83314010811315E+18"/>
    <s v="Mon Sep 09 13:47:14 +0000 2024"/>
    <n v="2"/>
    <s v="LUCU BGTï¸ KOK AKU BRU TAU ADA BUSWAY KHUSUS WANITA?? IH KUDET BGT KMN AJA AK SLMA INI?!?! https://t.co/m2gkIKgNDc"/>
    <n v="1.83314010811315E+18"/>
    <s v="https://pbs.twimg.com/media/GXCfNNEaEAAVtOa.jpg"/>
    <m/>
    <s v="in"/>
    <s v="infp"/>
    <n v="0"/>
    <n v="2"/>
    <n v="0"/>
    <s v="https://x.com/shuniegyu/status/1833140108113154384"/>
    <n v="1.03584090863624E+18"/>
    <s v="shuniegyu"/>
    <x v="1595"/>
  </r>
  <r>
    <n v="1.83473870682323E+18"/>
    <s v="Fri Sep 13 23:39:30 +0000 2024"/>
    <n v="2"/>
    <s v="Pertama x naik bus Jakarta - Jogja naik Sumber Alam @SUMBERALAM_YK emg SOPnya dioper oper ke bus lain? Ini dari Kurtoarjo sampe Giwangan gue sama beberapa org berdiri kaya naik busway. Mana supirnya malah ngamuk ngamuk kalo kita nanya. Btw ini ngetweet masih berdiri :))) https://t.co/WX0QB72oBY"/>
    <n v="1.83473870682323E+18"/>
    <s v="https://pbs.twimg.com/media/GXZNH8ybwAE51JW.jpg"/>
    <m/>
    <s v="in"/>
    <s v="MES - LGS - CGK"/>
    <n v="0"/>
    <n v="0"/>
    <n v="0"/>
    <s v="https://x.com/adityudha/status/1834738706823233646"/>
    <n v="218097254"/>
    <s v="adityudha"/>
    <x v="1596"/>
  </r>
  <r>
    <n v="1.8338703260709499E+18"/>
    <s v="Wed Sep 11 14:08:52 +0000 2024"/>
    <n v="4"/>
    <s v="Butterscotch macchiato. Kopi Calf Kelapa Gading Kelapa Gading. https://t.co/MgGT83UUmr"/>
    <n v="1.8338703260709499E+18"/>
    <s v="https://pbs.twimg.com/media/GXM3V5ka4AAmPHp.jpg"/>
    <m/>
    <s v="in"/>
    <s v="Priority Seat"/>
    <n v="0"/>
    <n v="0"/>
    <n v="0"/>
    <s v="https://x.com/26Ceicei/status/1833870326070956368"/>
    <n v="124639815"/>
    <s v="26Ceicei"/>
    <x v="1597"/>
  </r>
  <r>
    <n v="1.8342508374573399E+18"/>
    <s v="Thu Sep 12 15:20:53 +0000 2024"/>
    <n v="3"/>
    <s v="Tidak dicari tidak kutunggu kudapatkan kamu. TJ 5M EV-019. https://t.co/J9oNHO4pPL"/>
    <n v="1.8342508374573399E+18"/>
    <s v="https://pbs.twimg.com/media/GXSRZsObsAAsiR7.jpg"/>
    <m/>
    <s v="in"/>
    <s v="Priority Seat"/>
    <n v="0"/>
    <n v="0"/>
    <n v="0"/>
    <s v="https://x.com/26Ceicei/status/1834250837457342482"/>
    <n v="124639815"/>
    <s v="26Ceicei"/>
    <x v="1598"/>
  </r>
  <r>
    <n v="1.8342614811119099E+18"/>
    <s v="Thu Sep 12 16:03:10 +0000 2024"/>
    <n v="0"/>
    <s v="Ya enaknya seh pembatasan dengan cara scrap mobilnya kalo accident...tapi yaa banyakan motor sama headway busway ga jamin bisa under 30 minute or less"/>
    <n v="1.8342614811119099E+18"/>
    <m/>
    <m/>
    <s v="in"/>
    <s v="Melbourne, Victoria"/>
    <n v="0"/>
    <n v="0"/>
    <n v="0"/>
    <s v="https://x.com/adiyaadiya/status/1834261481111912459"/>
    <n v="50319714"/>
    <s v="adiyaadiya"/>
    <x v="1599"/>
  </r>
  <r>
    <n v="1.8339932481610701E+18"/>
    <s v="Wed Sep 11 22:17:18 +0000 2024"/>
    <n v="0"/>
    <s v="jam segini udh di busway ..ngantuk pisan https://t.co/1ZBiA5Zd8N"/>
    <n v="1.8339932481610701E+18"/>
    <s v="https://pbs.twimg.com/media/GXOnIp-bgAAjqrm.jpg"/>
    <m/>
    <s v="in"/>
    <s v="VMINKOOK"/>
    <n v="0"/>
    <n v="3"/>
    <n v="0"/>
    <s v="https://x.com/cayakthlv/status/1833993248161079803"/>
    <n v="1.28411692980477E+18"/>
    <s v="cayakthlv"/>
    <x v="1600"/>
  </r>
  <r>
    <n v="1.8338255511420201E+18"/>
    <s v="Wed Sep 11 11:10:56 +0000 2024"/>
    <n v="15"/>
    <s v="for the 1st time tidur di busway karna uda ngantuk bgt tp bentar doang karna kaki aku kesenggol"/>
    <n v="1.8338255511420201E+18"/>
    <m/>
    <m/>
    <s v="in"/>
    <m/>
    <n v="0"/>
    <n v="6"/>
    <n v="1"/>
    <s v="https://x.com/Upgirls_Dei/status/1833825551142027695"/>
    <n v="1.8281342464747699E+18"/>
    <s v="Upgirls_Dei"/>
    <x v="1601"/>
  </r>
  <r>
    <n v="1.83400761227651E+18"/>
    <s v="Wed Sep 11 23:14:23 +0000 2024"/>
    <n v="0"/>
    <s v="Lagi naek busway mas mas sebelah gue ternyata lagi streaming Rings of Power season 2 juga "/>
    <n v="1.83400761227651E+18"/>
    <m/>
    <m/>
    <s v="in"/>
    <m/>
    <n v="0"/>
    <n v="1"/>
    <n v="0"/>
    <s v="https://x.com/manwethegreat/status/1834007612276511144"/>
    <n v="1.4784634140075699E+18"/>
    <s v="manwethegreat"/>
    <x v="1602"/>
  </r>
  <r>
    <n v="1.83441472892144E+18"/>
    <s v="Fri Sep 13 02:12:07 +0000 2024"/>
    <n v="0"/>
    <s v="Sebuah aksi ngawur yang dilakukan oleh dua pria kepergok curi besi Halte Busway di Pasar Cakung Lantai tinggal kerangka. #viralvideo https://t.co/G3tvTlEZ1F"/>
    <n v="1.83441472892144E+18"/>
    <s v="https://pbs.twimg.com/ext_tw_video_thumb/1834414407042154496/pu/img/zxzn-q5Dv6u3Dkcb.jpg"/>
    <m/>
    <s v="in"/>
    <s v="Yogyakarta"/>
    <n v="0"/>
    <n v="0"/>
    <n v="0"/>
    <s v="https://x.com/berita_diy/status/1834414728921448461"/>
    <n v="1.28764273868334E+18"/>
    <s v="berita_diy"/>
    <x v="1603"/>
  </r>
  <r>
    <n v="1.8340961316151501E+18"/>
    <s v="Thu Sep 12 05:06:08 +0000 2024"/>
    <n v="9"/>
    <s v="Rute baru jalan ada kendala teknis â€â†•ï¸"/>
    <n v="1.8340961316151501E+18"/>
    <m/>
    <m/>
    <s v="in"/>
    <s v="Jakarta Capital Region"/>
    <n v="0"/>
    <n v="1"/>
    <n v="1"/>
    <s v="https://x.com/BuswayFansC/status/1834096131615158359"/>
    <n v="2394713818"/>
    <s v="BuswayFansC"/>
    <x v="1604"/>
  </r>
  <r>
    <n v="1.8341140876866401E+18"/>
    <s v="Thu Sep 12 06:17:29 +0000 2024"/>
    <n v="5"/>
    <s v="Baru sadar setelah 4 tahun kos di sini ternyata rute busway ga seribet itu haha"/>
    <n v="1.8341140876866401E+18"/>
    <m/>
    <m/>
    <s v="in"/>
    <s v="your mind"/>
    <n v="0"/>
    <n v="0"/>
    <n v="0"/>
    <s v="https://x.com/svmmer_gvrl/status/1834114087686640052"/>
    <n v="2593966764"/>
    <s v="svmmer_gvrl"/>
    <x v="1605"/>
  </r>
  <r>
    <n v="1.8340235994282399E+18"/>
    <s v="Thu Sep 12 00:17:55 +0000 2024"/>
    <n v="0"/>
    <s v="masih gemeteran karena KESEL BGT DEMI ALLAH. kenapa gamau geser dikit? DI DALEM TUH MASIH LUAS MALAH NGANTRI DEKET PINTU. ngegeser kaki lu dikit GA BAKALAN BIKIN LO MASUK JURANG. astagfirullah... â€¼ï¸note: gue tau yang bener transjakarta tp udah kebiasa nyebut busway maap yaâ€¼ï¸ https://t.co/vQh02AFPEi"/>
    <n v="1.8340235994282399E+18"/>
    <s v="https://pbs.twimg.com/media/GXPCvOBbgAAvHAj.jpg"/>
    <m/>
    <s v="in"/>
    <m/>
    <n v="0"/>
    <n v="0"/>
    <n v="0"/>
    <s v="https://x.com/nympadore/status/1834023599428247663"/>
    <n v="1.40061353041647E+18"/>
    <s v="nympadore"/>
    <x v="1606"/>
  </r>
  <r>
    <n v="1.83421668955648E+18"/>
    <s v="Thu Sep 12 13:05:11 +0000 2024"/>
    <n v="2"/>
    <s v="Kaki cenat cenut. Jalan kaki keliling ancol. Dan di busway msh berdiri."/>
    <n v="1.83421668955648E+18"/>
    <m/>
    <m/>
    <s v="in"/>
    <m/>
    <n v="0"/>
    <n v="1"/>
    <n v="0"/>
    <s v="https://x.com/Weyowe16/status/1834216689556488665"/>
    <n v="1.43001049153598E+18"/>
    <s v="Weyowe16"/>
    <x v="1607"/>
  </r>
  <r>
    <n v="1.83378364205906E+18"/>
    <s v="Wed Sep 11 08:24:24 +0000 2024"/>
    <n v="0"/>
    <s v="Jadi inget beberapa hadi lalu naik busway trus tbtb naik satu org dan sebis auto bau badan. Gue yg lagi main hape jadi refleks nyari orangnya. Semua udh nguat-nguatin eh anak kecil dengan polosnya tutup idung. Kok bisa ada yg ga sadar dirinya sebau badan itu ya lgs badmood"/>
    <n v="1.83378364205906E+18"/>
    <m/>
    <m/>
    <s v="in"/>
    <m/>
    <n v="0"/>
    <n v="0"/>
    <n v="0"/>
    <s v="https://x.com/cinchaeunchaeng/status/1833783642059063677"/>
    <n v="149028610"/>
    <s v="cinchaeunchaeng"/>
    <x v="1608"/>
  </r>
  <r>
    <n v="1.8337406857717499E+18"/>
    <s v="Wed Sep 11 05:33:43 +0000 2024"/>
    <n v="0"/>
    <s v="HEH LIAT MOH IBU IBU HAMIL GEDE NAIK TURUN BUSWAY KRL MRT GOJEK?!?!?!!!!!!"/>
    <n v="1.8337406857717499E+18"/>
    <m/>
    <m/>
    <s v="in"/>
    <s v="winnercity"/>
    <n v="0"/>
    <n v="1"/>
    <n v="0"/>
    <s v="https://x.com/mewtamong/status/1833740685771759771"/>
    <n v="743283992"/>
    <s v="mewtamong"/>
    <x v="1609"/>
  </r>
  <r>
    <n v="1.8344026467128901E+18"/>
    <s v="Fri Sep 13 01:24:07 +0000 2024"/>
    <n v="3"/>
    <s v="dari kemaren naik busway tapi hari ini baru sempet ngeliat indahnya jakarta dipagi hari anjay berasa hidup bgt gue rasanya"/>
    <n v="1.8344026467128901E+18"/>
    <m/>
    <m/>
    <s v="in"/>
    <m/>
    <n v="0"/>
    <n v="1"/>
    <n v="0"/>
    <s v="https://x.com/eskecombrang/status/1834402646712893857"/>
    <n v="1.73786730576864E+18"/>
    <s v="eskecombrang"/>
    <x v="1610"/>
  </r>
  <r>
    <n v="1.83425055997886E+18"/>
    <s v="Thu Sep 12 15:19:46 +0000 2024"/>
    <n v="1"/>
    <s v="Kesampaian juga iseng nyoba rute Mikrotrans satu ini. Dapat unit angkot AC. JAK 10A BDL-220002. https://t.co/oxrx9uPv7B"/>
    <n v="1.83425055997886E+18"/>
    <s v="https://pbs.twimg.com/media/GXSRJgFbgAMywR2.jpg"/>
    <m/>
    <s v="in"/>
    <s v="Priority Seat"/>
    <n v="0"/>
    <n v="0"/>
    <n v="0"/>
    <s v="https://x.com/26Ceicei/status/1834250559978864782"/>
    <n v="124639815"/>
    <s v="26Ceicei"/>
    <x v="1611"/>
  </r>
  <r>
    <n v="1.8341937596572301E+18"/>
    <s v="Thu Sep 12 11:34:04 +0000 2024"/>
    <n v="1"/>
    <s v="Orang orang pada napa yak udah tahu jalannya buat busway tetep aja ditunggu tu bus sampe jalan. Sampe lebaran monyet pun kalau ga jalan ya kaga bjir"/>
    <n v="1.8341937596572301E+18"/>
    <m/>
    <m/>
    <s v="in"/>
    <s v="wanderlust"/>
    <n v="0"/>
    <n v="0"/>
    <n v="0"/>
    <s v="https://x.com/ubijalur/status/1834193759657230686"/>
    <n v="1.62713033288466E+18"/>
    <s v="ubijalur"/>
    <x v="1612"/>
  </r>
  <r>
    <n v="1.83389729451904E+18"/>
    <s v="Wed Sep 11 15:56:01 +0000 2024"/>
    <n v="0"/>
    <s v="awkowkwo norak bgt anker ngira busway sampe jam 22.00 doank https://t.co/drfz3TsoYS"/>
    <n v="1.83389729451904E+18"/>
    <s v="https://pbs.twimg.com/media/GXNP3guakAEW1z0.jpg"/>
    <m/>
    <s v="in"/>
    <m/>
    <n v="0"/>
    <n v="0"/>
    <n v="0"/>
    <s v="https://x.com/darkroastttt/status/1833897294519042090"/>
    <n v="148254723"/>
    <s v="darkroastttt"/>
    <x v="1613"/>
  </r>
  <r>
    <n v="1.8327441349539E+18"/>
    <s v="Sun Sep 08 11:33:47 +0000 2024"/>
    <n v="12"/>
    <s v="moga transportasi umum yang baik bisa tersebar merata di seluruh indonesia ini fotoku naik busway ke gramedia matraman https://t.co/vRku7g4hk7"/>
    <n v="1.8327441349539E+18"/>
    <s v="https://pbs.twimg.com/media/GW83E6YbsAA2WdU.jpg"/>
    <m/>
    <s v="in"/>
    <s v="ic: William T. Horton "/>
    <n v="0"/>
    <n v="0"/>
    <n v="1"/>
    <s v="https://x.com/___fleursdumal/status/1832744134953906415"/>
    <n v="1.3180547209220301E+18"/>
    <s v="___fleursdumal"/>
    <x v="1614"/>
  </r>
  <r>
    <n v="1.83368773504094E+18"/>
    <s v="Wed Sep 11 02:03:18 +0000 2024"/>
    <n v="0"/>
    <s v="mendadak flashback kalo dengerin ini sealbum keinget naik busway jaman jualan di cfd bunderan HI on repeat dari pergi sampe pulang https://t.co/ImWwAJGel6"/>
    <n v="1.83368773504094E+18"/>
    <s v="https://pbs.twimg.com/media/GXKRRWIaUAANnBU.jpg"/>
    <m/>
    <s v="in"/>
    <m/>
    <n v="0"/>
    <n v="0"/>
    <n v="0"/>
    <s v="https://x.com/litanara/status/1833687735040942294"/>
    <n v="99713732"/>
    <s v="litanara"/>
    <x v="1615"/>
  </r>
  <r>
    <n v="1.83277039230354E+18"/>
    <s v="Sun Sep 08 13:18:07 +0000 2024"/>
    <n v="0"/>
    <s v="Tangga di halte busway benhil juga gini. Sudah pegangan sudah hati-hati jalannya sama aja beberapa kali hampir jatuh "/>
    <n v="1.83277039230354E+18"/>
    <m/>
    <m/>
    <s v="in"/>
    <m/>
    <n v="0"/>
    <n v="0"/>
    <n v="0"/>
    <s v="https://x.com/red_ssss/status/1832770392303542400"/>
    <n v="66065403"/>
    <s v="red_ssss"/>
    <x v="1616"/>
  </r>
  <r>
    <n v="1.83374554592147E+18"/>
    <s v="Wed Sep 11 05:53:02 +0000 2024"/>
    <n v="1"/>
    <s v="Alhamdulillah waktu aku hamil dulu amanÂ² aja. Mo naek kopaja kek busway kek KRL atopun KA jarak jauh pesawat ekonomi aman! Cuma butuh surat keterangan dokter aja pas hamil 7 bulan utk naek pesawat pun gak ribet ngurusnya. Situ hamil alien apa gimana sih?!"/>
    <n v="1.83374554592147E+18"/>
    <m/>
    <m/>
    <s v="in"/>
    <s v="Surakarta, Jawa Tengah"/>
    <n v="0"/>
    <n v="0"/>
    <n v="0"/>
    <s v="https://x.com/mamakeysolo/status/1833745545921470880"/>
    <n v="1.30688461383535E+18"/>
    <s v="mamakeysolo"/>
    <x v="1617"/>
  </r>
  <r>
    <n v="1.8336752625733801E+18"/>
    <s v="Wed Sep 11 01:13:45 +0000 2024"/>
    <n v="0"/>
    <s v="Morneng mightydeul sengku my sunshine sdh lama yh gk ngobrol ma Archer. Mlm enih kt mine ma Ryujin yah gesya. Btw anw busway ak mw lihat poto gantenk dan cantip klean donk? https://t.co/KF9guiwyOZ"/>
    <n v="1.8336752625733801E+18"/>
    <s v="https://pbs.twimg.com/ext_tw_video_thumb/1832984904508067840/pu/img/DWqPon4Aj6MPI5gQ.jpg"/>
    <m/>
    <s v="in"/>
    <s v="ðŸ’ƒðŸ»: 25/25 ðŸ•ºðŸ»: 25/25"/>
    <n v="0"/>
    <n v="6"/>
    <n v="0"/>
    <s v="https://x.com/MidnightXParty/status/1833675262573388190"/>
    <n v="1.3573771972505101E+18"/>
    <s v="MidnightXParty"/>
    <x v="1618"/>
  </r>
  <r>
    <n v="1.83403751757601E+18"/>
    <s v="Thu Sep 12 01:13:13 +0000 2024"/>
    <n v="0"/>
    <s v="Beneran makin kurus gak sengaja ketemu di busway..."/>
    <n v="1.83403751757601E+18"/>
    <m/>
    <m/>
    <s v="in"/>
    <s v="he/him"/>
    <n v="0"/>
    <n v="2"/>
    <n v="0"/>
    <s v="https://x.com/txhird/status/1834037517576015974"/>
    <n v="1.3685167168634501E+18"/>
    <s v="txhird"/>
    <x v="1619"/>
  </r>
  <r>
    <n v="1.8344857034067599E+18"/>
    <s v="Fri Sep 13 06:54:09 +0000 2024"/>
    <n v="1"/>
    <s v="hello smwa pakabarrrâ‰ï¸ak kangen fangirling di akun ini dehh anw btw busway hari iniii ak mauu ngasih announce buat project birthday heeseung STAYYY TUNEEE YAA GUYSSS"/>
    <n v="1.8344857034067599E+18"/>
    <m/>
    <m/>
    <s v="in"/>
    <s v="LHS world"/>
    <n v="0"/>
    <n v="3"/>
    <n v="0"/>
    <s v="https://x.com/heezxvq/status/1834485703406768601"/>
    <n v="1.6014143384721999E+18"/>
    <s v="heezxvq"/>
    <x v="1620"/>
  </r>
  <r>
    <n v="1.83379358467327E+18"/>
    <s v="Wed Sep 11 09:03:55 +0000 2024"/>
    <n v="0"/>
    <s v="kontol lu naik transum juga pesawat bukan krl busway"/>
    <n v="1.83379358467327E+18"/>
    <m/>
    <m/>
    <s v="in"/>
    <m/>
    <n v="0"/>
    <n v="0"/>
    <n v="0"/>
    <s v="https://x.com/fairyelnath/status/1833793584673275906"/>
    <n v="1.0915746697721201E+18"/>
    <s v="fairyelnath"/>
    <x v="1621"/>
  </r>
  <r>
    <n v="1.8341516888713101E+18"/>
    <s v="Thu Sep 12 08:46:54 +0000 2024"/>
    <n v="0"/>
    <s v="menonton ini ulang di busway tanpa menggelapkan layarï¸ï¸ï¸"/>
    <n v="1.8341516888713101E+18"/>
    <m/>
    <m/>
    <s v="in"/>
    <s v="RPS"/>
    <n v="0"/>
    <n v="2"/>
    <n v="0"/>
    <s v="https://x.com/shownaki/status/1834151688871313430"/>
    <n v="1.7961067344965701E+18"/>
    <s v="shownaki"/>
    <x v="1622"/>
  </r>
  <r>
    <n v="1.8340812179160801E+18"/>
    <s v="Thu Sep 12 04:06:52 +0000 2024"/>
    <n v="0"/>
    <s v="Mengikuti arahan @SelebtwitMobil One more lane for pedestrian cyclist and busway."/>
    <n v="1.8340812179160801E+18"/>
    <m/>
    <m/>
    <s v="in"/>
    <s v="Jakarta"/>
    <n v="0"/>
    <n v="0"/>
    <n v="0"/>
    <s v="https://x.com/farhan_fevrier/status/1834081217916080435"/>
    <n v="127091984"/>
    <s v="farhan_fevrier"/>
    <x v="1623"/>
  </r>
  <r>
    <n v="1.83382278504467E+18"/>
    <s v="Wed Sep 11 10:59:57 +0000 2024"/>
    <n v="0"/>
    <s v="Enak banget baru bangun napping (di busway)"/>
    <n v="1.83382278504467E+18"/>
    <m/>
    <m/>
    <s v="in"/>
    <s v="she/her"/>
    <n v="0"/>
    <n v="1"/>
    <n v="0"/>
    <s v="https://x.com/scarlettroad/status/1833822785044672968"/>
    <n v="1.7818574182947699E+18"/>
    <s v="scarlettroad"/>
    <x v="1624"/>
  </r>
  <r>
    <n v="1.83377000918255E+18"/>
    <s v="Wed Sep 11 07:30:14 +0000 2024"/>
    <n v="1"/>
    <s v="Gila panas bgt pdhal naik busway "/>
    <n v="1.83377000918255E+18"/>
    <m/>
    <m/>
    <s v="in"/>
    <s v="everywhere"/>
    <n v="0"/>
    <n v="0"/>
    <n v="0"/>
    <s v="https://x.com/eyesandaya/status/1833770009182552439"/>
    <n v="1.6395986371258601E+18"/>
    <s v="eyesandaya"/>
    <x v="1625"/>
  </r>
  <r>
    <n v="1.8331171600483899E+18"/>
    <s v="Mon Sep 09 12:16:03 +0000 2024"/>
    <n v="3"/>
    <s v="COY GUE ABIS LIAT KECELAKAAN MOTOR BUSWAY DI PEREMPATAN ITC CEMPAKA PUTIH KEPALANYA BOCORRRR KORBANNYA MASIH ADA DIKOLONG MOBIL RILLL"/>
    <n v="1.8331171600483899E+18"/>
    <m/>
    <m/>
    <s v="in"/>
    <s v="Fadâ€™s "/>
    <n v="2"/>
    <n v="7"/>
    <n v="1"/>
    <s v="https://x.com/Orchiodea/status/1833117160048398844"/>
    <n v="1797852650"/>
    <s v="Orchiodea"/>
    <x v="1626"/>
  </r>
  <r>
    <n v="1.8340287007253199E+18"/>
    <s v="Thu Sep 12 00:38:11 +0000 2024"/>
    <n v="3"/>
    <s v="Halo min @PT_Transjakarta ini knpa rute 3 kalideres-monas dri kalideres ke pesakih sampai 30 menitan ya? Pdhl jalan raya nya udh lancar semuanya tpi jalur busway nya ga gerak ampe 10 menit penumpang pda minta turun di tengah jalan krna udh pda telat tolong ditindaklanjut ya"/>
    <n v="1.8340287007253199E+18"/>
    <m/>
    <m/>
    <s v="in"/>
    <m/>
    <n v="0"/>
    <n v="2"/>
    <n v="0"/>
    <s v="https://x.com/mipanstore/status/1834028700725326107"/>
    <n v="1.2970935225378601E+18"/>
    <s v="mipanstore"/>
    <x v="1627"/>
  </r>
  <r>
    <n v="1.83381870310193E+18"/>
    <s v="Wed Sep 11 10:43:44 +0000 2024"/>
    <n v="0"/>
    <s v="KETEK LO KALAH SAMA TEMEN GUE BOLAK BALIK KERJA NAIK KRL NYAMBUNG BUSWAY NYAMBUNG NAIK AGRA MAS!"/>
    <n v="1.83381870310193E+18"/>
    <m/>
    <m/>
    <s v="in"/>
    <m/>
    <n v="0"/>
    <n v="0"/>
    <n v="0"/>
    <s v="https://x.com/momysharkdududu/status/1833818703101935658"/>
    <n v="50301193"/>
    <s v="momysharkdududu"/>
    <x v="1628"/>
  </r>
  <r>
    <n v="1.83383472748225E+18"/>
    <s v="Wed Sep 11 11:47:24 +0000 2024"/>
    <n v="0"/>
    <s v="Eh kontol istri gue lagi hamil gede ada emak emak narik dari belakang di busway"/>
    <n v="1.83383472748225E+18"/>
    <m/>
    <m/>
    <s v="in"/>
    <s v="LISBON-92:48"/>
    <n v="0"/>
    <n v="0"/>
    <n v="0"/>
    <s v="https://x.com/adityasetion_/status/1833834727482253801"/>
    <n v="797390550"/>
    <s v="adityasetion_"/>
    <x v="1629"/>
  </r>
  <r>
    <n v="1.83334439495264E+18"/>
    <s v="Tue Sep 10 03:19:00 +0000 2024"/>
    <n v="41"/>
    <s v="Buat yang baru ke GBK pertama kali. Berikut beberapa info yang mungkin penting - Parkir Wajib punya Emoney dan sejenis. - TransJakarta Terdekat bisa JCC / GBK - KRL terdekat Palmerah atau Sudirman sambung busway - MRT terdekat Istora Yang mau tanya tanya bisa reply ya! https://t.co/xJbYUyXigr"/>
    <n v="1.83334439495264E+18"/>
    <s v="https://pbs.twimg.com/media/GXE9myybMAAuV12.png"/>
    <m/>
    <s v="in"/>
    <s v="Stadion GBK"/>
    <n v="1"/>
    <n v="10"/>
    <n v="13"/>
    <s v="https://x.com/InfosuporterID/status/1833344394952643006"/>
    <n v="4379131152"/>
    <s v="InfosuporterID"/>
    <x v="1630"/>
  </r>
  <r>
    <n v="1.8346164500671201E+18"/>
    <s v="Fri Sep 13 15:33:41 +0000 2024"/>
    <n v="0"/>
    <s v="Cok asu keabisan busway"/>
    <n v="1.8346164500671201E+18"/>
    <m/>
    <m/>
    <s v="in"/>
    <m/>
    <n v="0"/>
    <n v="1"/>
    <n v="0"/>
    <s v="https://x.com/qiiurcapribae2/status/1834616450067120529"/>
    <n v="1.7029240234522701E+18"/>
    <s v="qiiurcapribae2"/>
    <x v="1631"/>
  </r>
  <r>
    <n v="1.8334257462931E+18"/>
    <s v="Tue Sep 10 08:42:15 +0000 2024"/>
    <n v="0"/>
    <s v="Menunggu bis kmp Melayu-tnabg yg tak kunjung datang td turun jaklingko mengejar diblkngnya 5m dan l5m langsung pergi dr st.tnabg. bodo amat ada yg mau naek dibelakang ny. @PT_Transjakarta #transjakarta #busway https://t.co/frBzXWrzGe"/>
    <n v="1.8334257462931E+18"/>
    <s v="https://pbs.twimg.com/media/GXGi-8zbEAIK2Um.jpg"/>
    <m/>
    <s v="in"/>
    <m/>
    <n v="0"/>
    <n v="1"/>
    <n v="0"/>
    <s v="https://x.com/ignatiusferry/status/1833425746293100835"/>
    <n v="57559707"/>
    <s v="ignatiusferry"/>
    <x v="1632"/>
  </r>
  <r>
    <n v="1.8334650009603699E+18"/>
    <s v="Tue Sep 10 11:18:15 +0000 2024"/>
    <n v="1"/>
    <s v="YaAllah unik bgt ini busway 9d hari ini.. ada yg tiba2 panik dompetnya ilang trs hampir mau digeledah satu bis ternyata dompetnya keselip di totebag.. ada pula ini bocil huek2 deket guah"/>
    <n v="1.8334650009603699E+18"/>
    <m/>
    <m/>
    <s v="in"/>
    <m/>
    <n v="0"/>
    <n v="0"/>
    <n v="0"/>
    <s v="https://x.com/biyutifullemons/status/1833465000960373032"/>
    <n v="9.4777813660688294E+17"/>
    <s v="biyutifullemons"/>
    <x v="1633"/>
  </r>
  <r>
    <n v="1.8344298647091599E+18"/>
    <s v="Fri Sep 13 03:12:16 +0000 2024"/>
    <n v="0"/>
    <s v="2 pria terekam kamera warga mencuri besi di halte Bus TransJakarta yang tidak lagi terpakai di Pasar Cakung Jakarta Timur Kamis (12/9). Terlihat pelaku berusaha mencopot besi bekas lantai halte tersebut. #pencurianbesi #haltetransjakarta #busway #pasarcakung #kriminal https://t.co/kzN1X3DJKX"/>
    <n v="1.8344298647091599E+18"/>
    <s v="https://pbs.twimg.com/ext_tw_video_thumb/1834428248048160768/pu/img/gyT11hNQuNcc96Ic.jpg"/>
    <m/>
    <s v="in"/>
    <s v="Indonesia"/>
    <n v="0"/>
    <n v="0"/>
    <n v="0"/>
    <s v="https://x.com/lensaRTV/status/1834429864709161049"/>
    <n v="2393930923"/>
    <s v="lensaRTV"/>
    <x v="1634"/>
  </r>
  <r>
    <n v="1.83437883908417E+18"/>
    <s v="Thu Sep 12 23:49:31 +0000 2024"/>
    <n v="1"/>
    <s v="05.58 Truck menabrak pembatas Busway di sekitar gedung DPR/MPR RI Jl. Gatot Subroto Jakpus arah Slipi lalu lintas tersendat saat ini masih penanganan Petugas Polri @TMCPoldaMetro https://t.co/X8ohg62D0m"/>
    <n v="1.83437883908417E+18"/>
    <s v="https://pbs.twimg.com/media/GXUF1ULasAAE8eu.jpg"/>
    <m/>
    <s v="in"/>
    <s v="Jakarta Barat, DKI Jakarta"/>
    <n v="0"/>
    <n v="0"/>
    <n v="0"/>
    <s v="https://x.com/SonoraFM92/status/1834378839084175437"/>
    <n v="180696019"/>
    <s v="SonoraFM92"/>
    <x v="1635"/>
  </r>
  <r>
    <n v="1.8334914309476201E+18"/>
    <s v="Tue Sep 10 13:03:16 +0000 2024"/>
    <n v="0"/>
    <s v="Be em we biru belok tajem masuk jalur busway... wow plat A"/>
    <n v="1.8334914309476201E+18"/>
    <m/>
    <m/>
    <s v="in"/>
    <s v="#MADEINHEAVEN"/>
    <n v="0"/>
    <n v="0"/>
    <n v="0"/>
    <s v="https://x.com/ochinpark/status/1833491430947622952"/>
    <n v="92210624"/>
    <s v="ochinpark"/>
    <x v="1636"/>
  </r>
  <r>
    <n v="1.8341658266705201E+18"/>
    <s v="Thu Sep 12 09:43:04 +0000 2024"/>
    <n v="0"/>
    <s v="Plis juga kalo liat aku di halte busway nunggu TJ jangan liat aku miskin banget ga punya uang buat naik taksi pdahal emang iya Maksudnya ga ada anggaran naik taksi"/>
    <n v="1.8341658266705201E+18"/>
    <m/>
    <m/>
    <s v="in"/>
    <s v="embantul"/>
    <n v="1"/>
    <n v="0"/>
    <n v="0"/>
    <s v="https://x.com/insaari_/status/1834165826670526478"/>
    <n v="83584287"/>
    <s v="insaari_"/>
    <x v="1637"/>
  </r>
  <r>
    <n v="1.83366351661378E+18"/>
    <s v="Wed Sep 11 00:27:04 +0000 2024"/>
    <n v="0"/>
    <s v="keluar busway langsung jadi nugget frozen gue"/>
    <n v="1.83366351661378E+18"/>
    <m/>
    <m/>
    <s v="in"/>
    <m/>
    <n v="0"/>
    <n v="1"/>
    <n v="0"/>
    <s v="https://x.com/parisstwilight/status/1833663516613787835"/>
    <n v="8.7426689999082202E+17"/>
    <s v="parisstwilight"/>
    <x v="1638"/>
  </r>
  <r>
    <n v="1.8337874350940401E+18"/>
    <s v="Wed Sep 11 08:39:29 +0000 2024"/>
    <n v="0"/>
    <s v="Mmksd???? Pacccckkkkk lihat deh itu di Transjakarta banyak kok bumil pada naik busway"/>
    <n v="1.8337874350940401E+18"/>
    <m/>
    <m/>
    <s v="in"/>
    <s v="Yogyakarta, INA"/>
    <n v="0"/>
    <n v="1"/>
    <n v="0"/>
    <s v="https://x.com/aroisahabib/status/1833787435094040922"/>
    <n v="167952286"/>
    <s v="aroisahabib"/>
    <x v="1639"/>
  </r>
  <r>
    <n v="1.8337079352661199E+18"/>
    <s v="Wed Sep 11 03:23:35 +0000 2024"/>
    <n v="0"/>
    <s v="Apakabar ibu hamil yang harus naik krl atau busway atau angkot sendirian"/>
    <n v="1.8337079352661199E+18"/>
    <m/>
    <m/>
    <s v="in"/>
    <s v="he/him; sachi &amp; hala âœ¦"/>
    <n v="0"/>
    <n v="0"/>
    <n v="0"/>
    <s v="https://x.com/ntoji/status/1833707935266128186"/>
    <n v="2211608052"/>
    <s v="ntoji"/>
    <x v="1640"/>
  </r>
  <r>
    <n v="1.8347426013099799E+18"/>
    <s v="Fri Sep 13 23:54:58 +0000 2024"/>
    <n v="26"/>
    <s v="Viral 2 Pria Kepergok Curi Besi di Halte Busway hingga Lantai Tinggal Kerangka Netizen Murka https://t.co/QQdhg6BoNS"/>
    <n v="1.8347426013099799E+18"/>
    <m/>
    <m/>
    <s v="in"/>
    <s v="Indonesia"/>
    <n v="1"/>
    <n v="7"/>
    <n v="16"/>
    <s v="https://x.com/geloraco/status/1834742601309987024"/>
    <n v="3319260420"/>
    <s v="geloraco"/>
    <x v="1641"/>
  </r>
  <r>
    <n v="1.83330710571522E+18"/>
    <s v="Tue Sep 10 00:50:49 +0000 2024"/>
    <n v="1"/>
    <s v="Kamu memutuskan pesan ojol karena berpikir bisa lebih cepat sampai tujuan dari bus TJ. Namun ternyata kamu dapat driver yang ambil lajur busway dan ngekor di belakang bus TJ. Hahaha"/>
    <n v="1.83330710571522E+18"/>
    <m/>
    <m/>
    <s v="in"/>
    <s v="Nurani"/>
    <n v="0"/>
    <n v="0"/>
    <n v="0"/>
    <s v="https://x.com/jejaka_prihatin/status/1833307105715229007"/>
    <n v="234340388"/>
    <s v="jejaka_prihatin"/>
    <x v="1642"/>
  </r>
  <r>
    <n v="1.8343839001914501E+18"/>
    <s v="Fri Sep 13 00:09:37 +0000 2024"/>
    <n v="0"/>
    <s v="udh musim hujan waktunya sediain jaket tebel karena di busway dingin banget kocak"/>
    <n v="1.8343839001914501E+18"/>
    <m/>
    <m/>
    <s v="in"/>
    <m/>
    <n v="0"/>
    <n v="1"/>
    <n v="0"/>
    <s v="https://x.com/parisstwilight/status/1834383900191457477"/>
    <n v="8.7426689999082202E+17"/>
    <s v="parisstwilight"/>
    <x v="1643"/>
  </r>
  <r>
    <n v="1.8336893376215099E+18"/>
    <s v="Wed Sep 11 02:09:41 +0000 2024"/>
    <n v="0"/>
    <s v="Uda ribet2 tuker mobil ganjil berangkat jam 6 pagi ujung2nya gw naik busway juga konsep hidupnya gimana ga paham "/>
    <n v="1.8336893376215099E+18"/>
    <m/>
    <m/>
    <s v="in"/>
    <s v="ÃœT: -6.1467918,106.909993"/>
    <n v="1"/>
    <n v="2"/>
    <n v="0"/>
    <s v="https://x.com/haecynth/status/1833689337621512429"/>
    <n v="68166675"/>
    <s v="haecynth"/>
    <x v="1644"/>
  </r>
  <r>
    <n v="1.8344973765532001E+18"/>
    <s v="Fri Sep 13 07:40:32 +0000 2024"/>
    <n v="0"/>
    <s v="naik busway selama ini ternyata ya:)"/>
    <n v="1.8344973765532001E+18"/>
    <m/>
    <m/>
    <s v="in"/>
    <s v="Jakarta"/>
    <n v="0"/>
    <n v="0"/>
    <n v="0"/>
    <s v="https://x.com/Lsgstn/status/1834497376553201747"/>
    <n v="260613889"/>
    <s v="Lsgstn"/>
    <x v="1645"/>
  </r>
  <r>
    <n v="1.83389432072816E+18"/>
    <s v="Wed Sep 11 15:44:12 +0000 2024"/>
    <n v="0"/>
    <s v="Mba2 sudirman yg tiap hari naik motor MRT &amp;amp; busway (alias gw) cannot relate "/>
    <n v="1.83389432072816E+18"/>
    <m/>
    <m/>
    <s v="in"/>
    <s v="Jakarta, Indonesia"/>
    <n v="0"/>
    <n v="0"/>
    <n v="1"/>
    <s v="https://x.com/setsunavie/status/1833894320728162738"/>
    <n v="64558771"/>
    <s v="setsunavie"/>
    <x v="1646"/>
  </r>
  <r>
    <n v="1.8343700795864801E+18"/>
    <s v="Thu Sep 12 23:14:42 +0000 2024"/>
    <n v="2"/>
    <s v="06.14: @TMCPoldaMetro: Truck menabrak pembatas Busway di sekitar gedung DPR/MPR RI Jl. Gatot Subroto Jakpus arah Slipi lalu lintas tersendat saat ini masih penanganan Petugas Polri #InfoLalinElshinta https://t.co/Njv424oicq"/>
    <n v="1.8343700795864801E+18"/>
    <s v="https://pbs.twimg.com/media/GXT90QxbgAAbjvm.png"/>
    <m/>
    <s v="in"/>
    <m/>
    <n v="0"/>
    <n v="0"/>
    <n v="1"/>
    <s v="https://x.com/RadioElshinta/status/1834370079586484354"/>
    <n v="121640063"/>
    <s v="RadioElshinta"/>
    <x v="1647"/>
  </r>
  <r>
    <n v="1.83383992196417E+18"/>
    <s v="Wed Sep 11 12:08:03 +0000 2024"/>
    <n v="1"/>
    <s v="Yg nonton suju super show spin off dari kab tangerang / gading serpong ada yg mau sharing sewa mobil (non profit)? Bisa tambah 1-2 org lagi ya biar makin murah patungannya Titik kumpul: halte busway Summarecon Mall Serpong (SMS Gading Serpong) Berangkat jam: 10.30 WIB"/>
    <n v="1.83383992196417E+18"/>
    <m/>
    <m/>
    <s v="in"/>
    <s v="Indonesia"/>
    <n v="1"/>
    <n v="0"/>
    <n v="1"/>
    <s v="https://x.com/chokhleehj/status/1833839921964179680"/>
    <n v="342799190"/>
    <s v="chokhleehj"/>
    <x v="1648"/>
  </r>
  <r>
    <n v="1.8347242538514299E+18"/>
    <s v="Fri Sep 13 22:42:04 +0000 2024"/>
    <n v="15"/>
    <s v="Viral 2 Pria Kepergok Curi Besi di Halte Busway hingga Lantai Tinggal Kerangka Netizen Murka https://t.co/BM5gib8hpv #trending"/>
    <n v="1.8347242538514299E+18"/>
    <m/>
    <m/>
    <s v="in"/>
    <m/>
    <n v="1"/>
    <n v="2"/>
    <n v="15"/>
    <s v="https://x.com/VIVAcoid/status/1834724253851435115"/>
    <n v="41730943"/>
    <s v="VIVAcoid"/>
    <x v="1649"/>
  </r>
  <r>
    <n v="1.8338411630629399E+18"/>
    <s v="Wed Sep 11 12:12:59 +0000 2024"/>
    <n v="0"/>
    <s v="Kayanya kalo jam ngantor/pulang di tempat khusus wanita di busway manusiawi bgt karna isinya mba2 semua. Walaupun bisnya kosong jarang bgt ada yg mau duduk di kursi prioritas"/>
    <n v="1.8338411630629399E+18"/>
    <m/>
    <m/>
    <s v="in"/>
    <m/>
    <n v="0"/>
    <n v="0"/>
    <n v="0"/>
    <s v="https://x.com/intarbe/status/1833841163062943769"/>
    <n v="56011333"/>
    <s v="intarbe"/>
    <x v="1650"/>
  </r>
  <r>
    <n v="1.8340236166207501E+18"/>
    <s v="Thu Sep 12 00:17:59 +0000 2024"/>
    <n v="1"/>
    <s v="Wkwk ajgg ajg gue numpang busway dr kalideres ke pesakih 30 menit "/>
    <n v="1.8340236166207501E+18"/>
    <m/>
    <m/>
    <s v="in"/>
    <s v="she/herâ€”24+"/>
    <n v="0"/>
    <n v="0"/>
    <n v="0"/>
    <s v="https://x.com/iam_chive/status/1834023616620757425"/>
    <n v="1.30903484744962E+18"/>
    <s v="iam_chive"/>
    <x v="1651"/>
  </r>
  <r>
    <n v="1.83443139265216E+18"/>
    <s v="Fri Sep 13 03:18:20 +0000 2024"/>
    <n v="0"/>
    <s v="Dua pria kepergok mencuri besi di bekas halte busway di Pasar Cakung Jakarta Timur. Motovlogger sempat berhenti sejenak sembari memvideokan aksi kedua pelaku yang terlihat santai membongkar besi halte. https://t.co/ddBdmme7lI https://t.co/zRz6HynfVM"/>
    <n v="1.83443139265216E+18"/>
    <s v="https://pbs.twimg.com/media/GXU09XkbgAEPJO_.jpg"/>
    <m/>
    <s v="in"/>
    <s v="Indonesia"/>
    <n v="0"/>
    <n v="0"/>
    <n v="0"/>
    <s v="https://x.com/indoinsidenews/status/1834431392652165396"/>
    <n v="1.08610980212247E+18"/>
    <s v="indoinsidenews"/>
    <x v="1652"/>
  </r>
  <r>
    <n v="1.83671753478528E+18"/>
    <s v="Thu Sep 19 10:42:39 +0000 2024"/>
    <n v="1"/>
    <s v="hari ini naik busway bareng adekkk (dipanggilnya emg adek)) naik busway jalur khusus tuh enak bgt ya ternyata gaada macet sama sekali sayangnya gak lewat ke arah rumahku https://t.co/gn1vJsfoyk"/>
    <n v="1.83671753478528E+18"/>
    <s v="https://pbs.twimg.com/ext_tw_video_thumb/1836717422851796992/pu/img/XHQWmIlRWAuf1bFu.jpg"/>
    <m/>
    <s v="in"/>
    <m/>
    <n v="0"/>
    <n v="0"/>
    <n v="0"/>
    <s v="https://x.com/zazizuzuzu/status/1836717534785286518"/>
    <n v="1.68991656484034E+18"/>
    <s v="zazizuzuzu"/>
    <x v="1653"/>
  </r>
  <r>
    <n v="1.83624123885857E+18"/>
    <s v="Wed Sep 18 03:10:01 +0000 2024"/>
    <n v="85"/>
    <s v="Dikala Anda Menonton Televisi Transjakarta secara bertahap akan menghentikan pengadaan unit baru berbahan bakar Solar dan beralih sepenuhnya ke Listrik. Yang sudah terealisasi baru Lodek Low Entri Non BRT (Metrotrans). Versi BRT ? dah ditunggu aja yaa. Ntar tau-tau ada https://t.co/twFhAUY2Bv"/>
    <n v="1.83624123885857E+18"/>
    <s v="https://pbs.twimg.com/media/GXujq50bIAAoeVi.jpg"/>
    <m/>
    <s v="in"/>
    <s v="Jakarta Capital Region"/>
    <n v="1"/>
    <n v="9"/>
    <n v="11"/>
    <s v="https://x.com/BuswayFansC/status/1836241238858571817"/>
    <n v="2394713818"/>
    <s v="BuswayFansC"/>
    <x v="1654"/>
  </r>
  <r>
    <n v="1.83584345930514E+18"/>
    <s v="Tue Sep 17 00:49:23 +0000 2024"/>
    <n v="1"/>
    <s v="Gatsu arah jakarta stuck ada truk mogok di jalur busway @RadioElshinta https://t.co/lo5c87TAch"/>
    <n v="1.83584345930514E+18"/>
    <s v="https://pbs.twimg.com/media/GXo54PFaYAA6qLy.jpg"/>
    <m/>
    <s v="in"/>
    <s v="Depok, Jawa Barat"/>
    <n v="2"/>
    <n v="0"/>
    <n v="3"/>
    <s v="https://x.com/ddeewwie/status/1835843459305140358"/>
    <n v="81285964"/>
    <s v="ddeewwie"/>
    <x v="1655"/>
  </r>
  <r>
    <n v="1.83557529770781E+18"/>
    <s v="Mon Sep 16 07:03:48 +0000 2024"/>
    <n v="2"/>
    <s v="Kemaren nonton Bruno Mars di JIS gue dapet parkir disamping halte busway yg depannya gate mandiri padahal dateng ke venue gagitu cepet gagitu lama gatau hoki atau apa dan itu di lastday gaada drama jalan kaki jauh dan macet yg senumpuk itu pulang juga di jam normal â€ï¸ https://t.co/yZIacTpYOU"/>
    <n v="1.83557529770781E+18"/>
    <s v="https://pbs.twimg.com/media/GXlGAErbsAIzYyL.jpg"/>
    <m/>
    <s v="in"/>
    <s v="Jakarta,indonesia"/>
    <n v="0"/>
    <n v="0"/>
    <n v="0"/>
    <s v="https://x.com/miftahulmr_/status/1835575297707819455"/>
    <n v="327408238"/>
    <s v="miftahulmr_"/>
    <x v="1656"/>
  </r>
  <r>
    <n v="1.83665695650287E+18"/>
    <s v="Thu Sep 19 06:41:56 +0000 2024"/>
    <n v="0"/>
    <s v="Otak agak ngelag mau nobar di IDN HQ dari rumah kalau naik busway 1 jam 42 menit karena ga mau telat (takut nunggu busway) berangkat jam 1 pas dengan harapan sampai sebelum jam 3. Sekarang baru jam 1.41 tapi udah mau sampe anjer.. Terus aku kudu piye 1 jam lebih di sana https://t.co/9WImJmvP08"/>
    <n v="1.83665695650287E+18"/>
    <s v="https://pbs.twimg.com/media/GX0dw3lakAMjeMI.jpg"/>
    <m/>
    <s v="in"/>
    <m/>
    <n v="0"/>
    <n v="1"/>
    <n v="0"/>
    <s v="https://x.com/MaVia27/status/1836656956502872549"/>
    <n v="8.7091033888706496E+17"/>
    <s v="MaVia27"/>
    <x v="1657"/>
  </r>
  <r>
    <n v="1.8367802054087301E+18"/>
    <s v="Thu Sep 19 14:51:41 +0000 2024"/>
    <n v="0"/>
    <s v="weh naik busway tj tuh bawa koper boleh ga"/>
    <n v="1.8367802054087301E+18"/>
    <m/>
    <m/>
    <s v="in"/>
    <m/>
    <n v="0"/>
    <n v="4"/>
    <n v="0"/>
    <s v="https://x.com/yangqiceo_x2/status/1836780205408731341"/>
    <n v="1.75140203019394E+18"/>
    <s v="yangqiceo_x2"/>
    <x v="1658"/>
  </r>
  <r>
    <n v="1.8358139489078001E+18"/>
    <s v="Mon Sep 16 22:52:07 +0000 2024"/>
    <n v="0"/>
    <s v="memek gua sengaja berangkat lebih awal jam 5 sampe halte sampe jam segini belum ada juga busway kalo ada kendala suruh yang jaga halte infoin kek anj jangan nunggu ditanya babi mana pas ada busway nya masih M ajg bus malam kecil https://t.co/xOmZkRTw6N"/>
    <n v="1.8358139489078001E+18"/>
    <s v="https://pbs.twimg.com/media/GXofDOeb0AAwzZH.jpg"/>
    <m/>
    <s v="in"/>
    <m/>
    <n v="0"/>
    <n v="0"/>
    <n v="0"/>
    <s v="https://x.com/dii404/status/1835813948907807111"/>
    <n v="1.2135296201646999E+18"/>
    <s v="dii404"/>
    <x v="1659"/>
  </r>
  <r>
    <n v="1.8363435874303501E+18"/>
    <s v="Wed Sep 18 09:56:43 +0000 2024"/>
    <n v="0"/>
    <s v="busway Indonesia dah bisa kek gini apa belum ya??? https://t.co/5tqn9YQNu3"/>
    <n v="1.8363435874303501E+18"/>
    <s v="https://pbs.twimg.com/media/GXwAwlSbsAAgR7x.jpg"/>
    <m/>
    <s v="in"/>
    <n v="82"/>
    <n v="0"/>
    <n v="0"/>
    <n v="0"/>
    <s v="https://x.com/josephpradipta/status/1836343587430359463"/>
    <n v="75063658"/>
    <s v="josephpradipta"/>
    <x v="1660"/>
  </r>
  <r>
    <n v="1.8358643453703199E+18"/>
    <s v="Tue Sep 17 02:12:23 +0000 2024"/>
    <n v="0"/>
    <s v="setelah sekian lama ngga naik busway https://t.co/PTz0igX4xC"/>
    <n v="1.8358643453703199E+18"/>
    <s v="https://pbs.twimg.com/media/GXpM4v6aAAA3As3.jpg"/>
    <m/>
    <s v="in"/>
    <m/>
    <n v="0"/>
    <n v="1"/>
    <n v="0"/>
    <s v="https://x.com/byellynaa/status/1835864345370325128"/>
    <n v="1.72580384965776E+18"/>
    <s v="byellynaa"/>
    <x v="1661"/>
  </r>
  <r>
    <n v="1.83674161733376E+18"/>
    <s v="Thu Sep 19 12:18:21 +0000 2024"/>
    <n v="1"/>
    <s v="Kulkasku dateng.. ko jd pngen turun dr busway terus naik gojek aja.wkwk gila eni emang gila https://t.co/9dlVZ34kwR"/>
    <n v="1.83674161733376E+18"/>
    <s v="https://pbs.twimg.com/media/GX1qwpIaQAA4TMt.jpg"/>
    <m/>
    <s v="in"/>
    <m/>
    <n v="0"/>
    <n v="1"/>
    <n v="0"/>
    <s v="https://x.com/e_niee/status/1836741617333768263"/>
    <n v="1173589381"/>
    <s v="e_niee"/>
    <x v="1662"/>
  </r>
  <r>
    <n v="1.83663375886863E+18"/>
    <s v="Thu Sep 19 05:09:45 +0000 2024"/>
    <n v="2"/>
    <s v="guysss yang lagi cari kost daerah jaksel ini ada murah banget!!! terus deket banget sama halte busway jadi bisa jalan kakiâ€ï¸â€ï¸â€ï¸â€ï¸â€ï¸â€ï¸â€ï¸â€ï¸â€ï¸â€ï¸â€ï¸"/>
    <n v="1.83663375886863E+18"/>
    <m/>
    <m/>
    <s v="in"/>
    <s v="25 â€¢ she/her â€¢ â€™17 army â€¢ ðŸ‰"/>
    <n v="0"/>
    <n v="2"/>
    <n v="0"/>
    <s v="https://x.com/honeygloos/status/1836633758868636092"/>
    <n v="1.3573853007171699E+18"/>
    <s v="honeygloos"/>
    <x v="1663"/>
  </r>
  <r>
    <n v="1.83675110968541E+18"/>
    <s v="Thu Sep 19 12:56:04 +0000 2024"/>
    <n v="6"/>
    <s v="ALAH JICIK DITIBAN SVMIN ANJJJJIRRRRRR lucu banget gw jungkir balikin aja ya ini busway https://t.co/QNo65kOeG0"/>
    <n v="1.83675110968541E+18"/>
    <s v="https://pbs.twimg.com/ext_tw_video_thumb/1836750325010911232/pu/img/yJpMAVbwvqH9lm5P.jpg"/>
    <m/>
    <s v="in"/>
    <s v="RPS ë°ìœ¦ &amp; ì‹ë¥¸"/>
    <n v="0"/>
    <n v="1"/>
    <n v="1"/>
    <s v="https://x.com/rosyroseyuno/status/1836751109685411888"/>
    <n v="1.2202433144666601E+18"/>
    <s v="rosyroseyuno"/>
    <x v="1664"/>
  </r>
  <r>
    <n v="1.8369996785814799E+18"/>
    <s v="Fri Sep 20 05:23:47 +0000 2024"/>
    <n v="1"/>
    <s v="NAHH DARI SINI KITA BELAJAR .... cekcok sesama pengendara motor gegara merokok sambil berkendara itu tidak baik apalagi dijalur busway Cr dm #wargagadingserpong #gadingserpong #tangerang #viral #bikinrame #socialclub #fypage #fyp #busway #perokok #merokok https://t.co/2qACdTpjsX"/>
    <n v="1.8369996785814799E+18"/>
    <s v="https://pbs.twimg.com/ext_tw_video_thumb/1836999648265023488/pu/img/fGssRgzhUHD2YENE.jpg"/>
    <m/>
    <s v="in"/>
    <s v="Gading serpong"/>
    <n v="0"/>
    <n v="0"/>
    <n v="0"/>
    <s v="https://x.com/wargaGs/status/1836999678581485824"/>
    <n v="438477035"/>
    <s v="wargaGs"/>
    <x v="1665"/>
  </r>
  <r>
    <n v="1.8369551912472599E+18"/>
    <s v="Fri Sep 20 02:27:01 +0000 2024"/>
    <n v="0"/>
    <s v="Ampe kantor jam brp ini gue yaAllah ngestuck. Pdhal mogok nya bukan di jalur busway jalur busway ttp kena macet https://t.co/X6Ks9Cahsd"/>
    <n v="1.8369551912472599E+18"/>
    <s v="https://pbs.twimg.com/media/GX4odu4aQAAoz_1.jpg"/>
    <m/>
    <s v="in"/>
    <s v="Jakarta"/>
    <n v="0"/>
    <n v="0"/>
    <n v="0"/>
    <s v="https://x.com/joshonlee/status/1836955191247261757"/>
    <n v="123863962"/>
    <s v="joshonlee"/>
    <x v="1666"/>
  </r>
  <r>
    <n v="1.83656835881438E+18"/>
    <s v="Thu Sep 19 00:49:53 +0000 2024"/>
    <n v="0"/>
    <s v="Ngakak bgt ada 3 org di busway yg pake baju enih https://t.co/E2bcBWfgL9"/>
    <n v="1.83656835881438E+18"/>
    <s v="https://pbs.twimg.com/media/GXzNLcVaoAAO4PB.jpg"/>
    <m/>
    <s v="in"/>
    <s v="company soosoo"/>
    <n v="0"/>
    <n v="0"/>
    <n v="0"/>
    <s v="https://x.com/adistonggg/status/1836568358814384256"/>
    <n v="86256146"/>
    <s v="adistonggg"/>
    <x v="1667"/>
  </r>
  <r>
    <n v="1.8369515214116101E+18"/>
    <s v="Fri Sep 20 02:12:26 +0000 2024"/>
    <n v="0"/>
    <s v="Njir sejam baru sampe permata hijau ternyata bener grgr ini. Pdhal mogok bukan di jalur busway tp jalur busway jg ttp kena https://t.co/3J9JegaqCk"/>
    <n v="1.8369515214116101E+18"/>
    <s v="https://pbs.twimg.com/media/GX4pp-raUAErEca.jpg"/>
    <m/>
    <s v="in"/>
    <s v="Jakarta"/>
    <n v="0"/>
    <n v="2"/>
    <n v="0"/>
    <s v="https://x.com/joshonlee/status/1836951521411616847"/>
    <n v="123863962"/>
    <s v="joshonlee"/>
    <x v="1668"/>
  </r>
  <r>
    <n v="1.8358386578127201E+18"/>
    <s v="Tue Sep 17 00:30:18 +0000 2024"/>
    <n v="3"/>
    <s v="Yg berkendara menuju Pancoran Mampang Kuningan untuk sementara waktu hindari jalan Pancoran karena ada truck sampah nabrak separator busway @polda https://t.co/el0UWtR9gN"/>
    <n v="1.8358386578127201E+18"/>
    <s v="https://pbs.twimg.com/ext_tw_video_thumb/1835838196539875328/pu/img/iv9lgsRr_XQmhI1R.jpg"/>
    <m/>
    <s v="in"/>
    <m/>
    <n v="8"/>
    <n v="2"/>
    <n v="3"/>
    <s v="https://x.com/adhi_2803/status/1835838657812726025"/>
    <n v="198438979"/>
    <s v="adhi_2803"/>
    <x v="1669"/>
  </r>
  <r>
    <n v="1.8352218161906099E+18"/>
    <s v="Sun Sep 15 07:39:12 +0000 2024"/>
    <n v="1"/>
    <s v="Jalur busway tapi kadang pakek jalur umum sih"/>
    <n v="1.8352218161906099E+18"/>
    <m/>
    <m/>
    <s v="in"/>
    <s v="plat N"/>
    <n v="0"/>
    <n v="0"/>
    <n v="0"/>
    <s v="https://x.com/pipisjelly27/status/1835221816190615951"/>
    <n v="1.8074350107248E+18"/>
    <s v="pipisjelly27"/>
    <x v="1670"/>
  </r>
  <r>
    <n v="1.8363077974256799E+18"/>
    <s v="Wed Sep 18 07:34:30 +0000 2024"/>
    <n v="1"/>
    <s v="ke bocah bgt ya kedepan rumah naik busway ajandah seneng wkwkwk https://t.co/pfOPa4v8Bc"/>
    <n v="1.8363077974256799E+18"/>
    <s v="https://pbs.twimg.com/media/GXvgM2JakAAXnuY.jpg"/>
    <m/>
    <s v="in"/>
    <s v="nippon paint"/>
    <n v="0"/>
    <n v="0"/>
    <n v="0"/>
    <s v="https://x.com/AnakeSimbhok/status/1836307797425688667"/>
    <n v="434162007"/>
    <s v="AnakeSimbhok"/>
    <x v="1671"/>
  </r>
  <r>
    <n v="1.83674806942738E+18"/>
    <s v="Thu Sep 19 12:43:59 +0000 2024"/>
    <n v="0"/>
    <s v="AKHIRNYA BOSS BALIK JUGAAA~ Dah naik busway eneh. Pulangnya ngangkot pokoknya belum ada duiddd~~~ https://t.co/ONEyUf6EJW"/>
    <n v="1.83674806942738E+18"/>
    <s v="https://pbs.twimg.com/media/GX1woV7aUAASevt.jpg"/>
    <m/>
    <s v="in"/>
    <s v="Kandang Gagak, Indonesia"/>
    <n v="0"/>
    <n v="1"/>
    <n v="0"/>
    <s v="https://x.com/DarkwingLady/status/1836748069427388553"/>
    <n v="168069839"/>
    <s v="DarkwingLady"/>
    <x v="1672"/>
  </r>
  <r>
    <n v="1.83637513886829E+18"/>
    <s v="Wed Sep 18 12:02:05 +0000 2024"/>
    <n v="0"/>
    <s v="Udah naik busway sekarang tinggal tungguin angkot ke dalem. Nggak boleh jajan niy huhuhu.... https://t.co/PfPXu5gSqy"/>
    <n v="1.83637513886829E+18"/>
    <s v="https://pbs.twimg.com/media/GXwdcukbAAAo2Fc.jpg"/>
    <m/>
    <s v="in"/>
    <s v="Kandang Gagak, Indonesia"/>
    <n v="0"/>
    <n v="1"/>
    <n v="0"/>
    <s v="https://x.com/DarkwingLady/status/1836375138868294067"/>
    <n v="168069839"/>
    <s v="DarkwingLady"/>
    <x v="1673"/>
  </r>
  <r>
    <n v="1.8360132279579599E+18"/>
    <s v="Tue Sep 17 12:03:59 +0000 2024"/>
    <n v="0"/>
    <s v="Akhirnya tetap jam 7 juga gw pulang. Ya udahlah nasib.... Saat ini baru aja naik busway. Alhamdulillah pokoknya https://t.co/w2hiCo90Ta"/>
    <n v="1.8360132279579599E+18"/>
    <s v="https://pbs.twimg.com/media/GXrUSyMaYAADxe2.jpg"/>
    <m/>
    <s v="in"/>
    <s v="Kandang Gagak, Indonesia"/>
    <n v="0"/>
    <n v="1"/>
    <n v="0"/>
    <s v="https://x.com/DarkwingLady/status/1836013227957961095"/>
    <n v="168069839"/>
    <s v="DarkwingLady"/>
    <x v="1674"/>
  </r>
  <r>
    <n v="1.8361911919663099E+18"/>
    <s v="Tue Sep 17 23:51:09 +0000 2024"/>
    <n v="1"/>
    <s v="kata lu pada gua nangis aja apa lompat dari busway? guaaa udh sangat amat bersiap berangkat lebih pagi karena presentasi anjeng... taunya diginiin?????? https://t.co/LVKOBBfDcb"/>
    <n v="1.8361911919663099E+18"/>
    <s v="https://pbs.twimg.com/media/GXt2E34akAMkFFq.jpg"/>
    <m/>
    <s v="in"/>
    <s v="bakery shop"/>
    <n v="0"/>
    <n v="3"/>
    <n v="0"/>
    <s v="https://x.com/bisscov/status/1836191191966318888"/>
    <n v="1.7454074054528399E+18"/>
    <s v="bisscov"/>
    <x v="1675"/>
  </r>
  <r>
    <n v="1.8364132506884201E+18"/>
    <s v="Wed Sep 18 14:33:32 +0000 2024"/>
    <n v="0"/>
    <s v="wkwk gue hampir tiap hari kesini nunggu busway 1m dan w baru sadar ini jalan yg gue lewatin buat ke roji ramen sm si berengsek kontol itu inget amat pas lg disitu gue lg buat video ala ala vlog hahaha :( https://t.co/NUg1IF5cae"/>
    <n v="1.8364132506884201E+18"/>
    <s v="https://pbs.twimg.com/media/GXxAF0Ra4AAaCBQ.jpg"/>
    <m/>
    <s v="in"/>
    <m/>
    <n v="0"/>
    <n v="3"/>
    <n v="0"/>
    <s v="https://x.com/scarecrowie/status/1836413250688422044"/>
    <n v="1.2574208282258801E+18"/>
    <s v="scarecrowie"/>
    <x v="1676"/>
  </r>
  <r>
    <n v="1.8371871770690299E+18"/>
    <s v="Fri Sep 20 17:48:50 +0000 2024"/>
    <n v="0"/>
    <s v="Shock dikit karena ternyata gue tau semua. Ya walaupun gak hapal semua liriknya sih. Seneng banget ada Letting Go. Kayaknya gue bakal nangis pas Letting Go. Tapi sedih dikit karena gak ada Hurt Road. Dulu pas stress sama kerjaan gue dengerin itu on repeat pas di busway. https://t.co/pc8WEc7oSu"/>
    <n v="1.8371871770690299E+18"/>
    <s v="https://pbs.twimg.com/media/GX7__nlawAACQN3.jpg"/>
    <m/>
    <s v="in"/>
    <m/>
    <n v="0"/>
    <n v="0"/>
    <n v="0"/>
    <s v="https://x.com/Yewonnie/status/1837187177069039889"/>
    <n v="57510085"/>
    <s v="Yewonnie"/>
    <x v="1677"/>
  </r>
  <r>
    <n v="1.8357126631351199E+18"/>
    <s v="Mon Sep 16 16:09:39 +0000 2024"/>
    <n v="4"/>
    <s v="yaaAllah tolong permudah jalan aku untuk dapet kerjaan full time dengan gaji umr lebih karena aku fresh graduate kantornya gampang diakses pake transportasi umum seperti krl mrt busway di Jakarta Selatan / Jakarta Pusat"/>
    <n v="1.8357126631351199E+18"/>
    <m/>
    <m/>
    <s v="in"/>
    <m/>
    <n v="0"/>
    <n v="2"/>
    <n v="0"/>
    <s v="https://x.com/frootloopiess/status/1835712663135129995"/>
    <n v="1.09708601901739E+18"/>
    <s v="frootloopiess"/>
    <x v="1678"/>
  </r>
  <r>
    <n v="1.8370100448748401E+18"/>
    <s v="Fri Sep 20 06:04:59 +0000 2024"/>
    <n v="1"/>
    <s v="Rumah sakit (lagi). https://t.co/Ta21B7QwAG"/>
    <n v="1.8370100448748401E+18"/>
    <s v="https://pbs.twimg.com/media/GX5e5NiaUAEKJ1P.jpg"/>
    <m/>
    <s v="in"/>
    <s v="Priority Seat"/>
    <n v="0"/>
    <n v="0"/>
    <n v="0"/>
    <s v="https://x.com/26Ceicei/status/1837010044874846580"/>
    <n v="124639815"/>
    <s v="26Ceicei"/>
    <x v="1679"/>
  </r>
  <r>
    <n v="1.8358646222656599E+18"/>
    <s v="Tue Sep 17 02:13:29 +0000 2024"/>
    <n v="0"/>
    <s v="GUE BARU TAU ADA AKUN FANS CLUB NYA BUSWAY ANYING WKWKWKW walaupun tiap hari naik bus tj gweh tidak akan memanggil diri gweh fans club busway "/>
    <n v="1.8358646222656599E+18"/>
    <m/>
    <m/>
    <s v="in"/>
    <m/>
    <n v="0"/>
    <n v="0"/>
    <n v="0"/>
    <s v="https://x.com/twiknletoes/status/1835864622265663529"/>
    <n v="1.3221417021366001E+18"/>
    <s v="twiknletoes"/>
    <x v="1680"/>
  </r>
  <r>
    <n v="1.83727810841793E+18"/>
    <s v="Fri Sep 20 23:50:10 +0000 2024"/>
    <n v="0"/>
    <s v="Serius? Temen gue kerja pp naik busway keadaan hamil (jpo haltenya panjang bgt mual hb rendah)!dia tetep kerja. Orang orang terdekat gue semua perempuan hebat bisa jadi ibu sekaligus tulang punggung keluarga. Btw kalo lo homo ga usah ditutupin pake segala ngomongin gender ye"/>
    <n v="1.83727810841793E+18"/>
    <m/>
    <m/>
    <s v="in"/>
    <s v="Loeyvers ðŸª"/>
    <n v="1"/>
    <n v="2"/>
    <n v="0"/>
    <s v="https://x.com/shelloeynih/status/1837278108417937820"/>
    <n v="1.5548100222147599E+18"/>
    <s v="shelloeynih"/>
    <x v="1681"/>
  </r>
  <r>
    <n v="1.8353429821004301E+18"/>
    <s v="Sun Sep 15 15:40:40 +0000 2024"/>
    <n v="1"/>
    <s v="Udah penuh lagian Koridor 9 dan 8 aja headway busway udah 20 menit lebih padahal yang naik udah kaya semut rame-nya gilak"/>
    <n v="1.8353429821004301E+18"/>
    <m/>
    <m/>
    <s v="in"/>
    <s v="Melbourne, Victoria"/>
    <n v="1"/>
    <n v="0"/>
    <n v="0"/>
    <s v="https://x.com/adiyaadiya/status/1835342982100435120"/>
    <n v="50319714"/>
    <s v="adiyaadiya"/>
    <x v="1682"/>
  </r>
  <r>
    <n v="1.83564373982781E+18"/>
    <s v="Mon Sep 16 11:35:46 +0000 2024"/>
    <n v="3"/>
    <s v="1. anak 1/3 2. Menang kuis X ketemu masterchef OZ 3. Tidur lampu nyala 4. Cancer Survivor 5. Suka sm album Klakustik 6. Gak pernah official pacaran 7. Gampang baper tp skrg gak lg 8. Suka 9. Anak Busway banget hehehe 10. Gak bisa makan yg mentah2"/>
    <n v="1.83564373982781E+18"/>
    <m/>
    <m/>
    <s v="in"/>
    <s v="Tebet, Indonesia"/>
    <n v="0"/>
    <n v="1"/>
    <n v="0"/>
    <s v="https://x.com/cadd_journey/status/1835643739827814886"/>
    <n v="2675382396"/>
    <s v="cadd_journey"/>
    <x v="1683"/>
  </r>
  <r>
    <n v="1.83633258172349E+18"/>
    <s v="Wed Sep 18 09:12:59 +0000 2024"/>
    <n v="0"/>
    <s v="Kalau ada yang nanya miNCeS pas lagi gelantungan di busway nanya miNCeS ini berkarier di mana sih pasti akan miNCeS jawab BNN.. Tapiii... bukan BNN yang itu loh! BNN yang ini beda BNN yang miNCeS maksud harus bisa ini dan itu Penasaran?? Yuk tonton videonya... https://t.co/yIWYkN58AN"/>
    <n v="1.83633258172349E+18"/>
    <s v="https://pbs.twimg.com/ext_tw_video_thumb/1836332277602902017/pu/img/PP2fVLYqLK7sCDpw.jpg"/>
    <m/>
    <s v="in"/>
    <s v="Jakarta"/>
    <n v="0"/>
    <n v="1"/>
    <n v="0"/>
    <s v="https://x.com/ncskurir/status/1836332581723496771"/>
    <n v="397142483"/>
    <s v="ncskurir"/>
    <x v="1684"/>
  </r>
  <r>
    <n v="1.8353328677209201E+18"/>
    <s v="Sun Sep 15 15:00:29 +0000 2024"/>
    <n v="3"/>
    <s v="kevin donat hampir ketinggalan busway ia https://t.co/7GjfuIaM0q"/>
    <n v="1.8353328677209201E+18"/>
    <s v="https://pbs.twimg.com/media/GXhpggaboAA4M_X.jpg"/>
    <m/>
    <s v="in"/>
    <m/>
    <n v="0"/>
    <n v="3"/>
    <n v="0"/>
    <s v="https://x.com/sobatjinjja/status/1835332867720921247"/>
    <n v="1.11378016447789E+18"/>
    <s v="sobatjinjja"/>
    <x v="1685"/>
  </r>
  <r>
    <n v="1.8368994766043699E+18"/>
    <s v="Thu Sep 19 22:45:37 +0000 2024"/>
    <n v="0"/>
    <s v="ke korea cuma sekali tapi udah menyaksikan: - couple berantem pagi2 - couple DOTS (cowo pake seragam halodek) - couple gemes say goodbye di busway apa gue merasa kesepian? yaiyala"/>
    <n v="1.8368994766043699E+18"/>
    <m/>
    <m/>
    <s v="in"/>
    <m/>
    <n v="0"/>
    <n v="0"/>
    <n v="0"/>
    <s v="https://x.com/tsybnr/status/1836899476604375291"/>
    <n v="1.55469741644383E+18"/>
    <s v="tsybnr"/>
    <x v="1686"/>
  </r>
  <r>
    <n v="1.8356664512164201E+18"/>
    <s v="Mon Sep 16 13:06:01 +0000 2024"/>
    <n v="0"/>
    <s v="kalo pake busway jadi muter2 yhhh"/>
    <n v="1.8356664512164201E+18"/>
    <m/>
    <m/>
    <s v="in"/>
    <s v="Jakarta Capital Region"/>
    <n v="0"/>
    <n v="1"/>
    <n v="0"/>
    <s v="https://x.com/yourendgame13/status/1835666451216421146"/>
    <n v="1.6208259949229599E+18"/>
    <s v="yourendgame13"/>
    <x v="1687"/>
  </r>
  <r>
    <n v="1.83561683476015E+18"/>
    <s v="Mon Sep 16 09:48:52 +0000 2024"/>
    <n v="0"/>
    <s v="Anyway busway kayaknya aku udah lost spark sama kakao talk. And i might delete it later . Kalau butuh aku (walau kemungkinan cuma 0 01%) bisa chat di town apa di lypse apa di akun rp aku aja deh. Would be happy if i can be any help.. {fyuuh} https://t.co/VGMrkuYW9O"/>
    <n v="1.83561683476015E+18"/>
    <s v="https://pbs.twimg.com/media/GXlryFlbIAADnaE.jpg"/>
    <m/>
    <s v="in"/>
    <s v="SUB ACCOUNT OF"/>
    <n v="1"/>
    <n v="12"/>
    <n v="0"/>
    <s v="https://x.com/BrocalTown/status/1835616834760159287"/>
    <n v="1.3388693342071199E+18"/>
    <s v="BrocalTown"/>
    <x v="1688"/>
  </r>
  <r>
    <n v="1.8370083673925399E+18"/>
    <s v="Fri Sep 20 05:58:19 +0000 2024"/>
    <n v="4"/>
    <s v="Nasi bebek dan ati ampela. Rumah Makan Bebek Bulak Kapal Pahlawan Bekasi Timur. https://t.co/GWriMchKjs"/>
    <n v="1.8370083673925399E+18"/>
    <s v="https://pbs.twimg.com/media/GX5dXJRaUAACVQV.jpg"/>
    <m/>
    <s v="in"/>
    <s v="Priority Seat"/>
    <n v="0"/>
    <n v="1"/>
    <n v="0"/>
    <s v="https://x.com/26Ceicei/status/1837008367392542985"/>
    <n v="124639815"/>
    <s v="26Ceicei"/>
    <x v="1689"/>
  </r>
  <r>
    <n v="1.83526779586674E+18"/>
    <s v="Sun Sep 15 10:41:54 +0000 2024"/>
    <n v="1"/>
    <s v="CP macet bgt kah? Omg lg di busway"/>
    <n v="1.83526779586674E+18"/>
    <m/>
    <m/>
    <s v="in"/>
    <s v="Jakarta Capital Region"/>
    <n v="0"/>
    <n v="1"/>
    <n v="0"/>
    <s v="https://x.com/aldoinblue/status/1835267795866747352"/>
    <n v="1.0028414694413199E+18"/>
    <s v="aldoinblue"/>
    <x v="1690"/>
  </r>
  <r>
    <n v="1.8371180559793001E+18"/>
    <s v="Fri Sep 20 13:14:11 +0000 2024"/>
    <n v="1"/>
    <s v="Poffertjes x brawijaya tea. LTG by Estearakyat Tebet Barat. https://t.co/eOBQaRUaNx"/>
    <n v="1.8371180559793001E+18"/>
    <s v="https://pbs.twimg.com/media/GX7BIREaUAAKKAS.jpg"/>
    <m/>
    <s v="in"/>
    <s v="Priority Seat"/>
    <n v="0"/>
    <n v="0"/>
    <n v="0"/>
    <s v="https://x.com/26Ceicei/status/1837118055979307424"/>
    <n v="124639815"/>
    <s v="26Ceicei"/>
    <x v="1691"/>
  </r>
  <r>
    <n v="1.83552330900767E+18"/>
    <s v="Mon Sep 16 03:37:13 +0000 2024"/>
    <n v="10"/>
    <s v="keinget 2 ibu-ibu di busway yg ngeluh dan ngomel karena udh bayar sekolah tk mahal-mahal tp cuma diajarin nyanyi-nyanyi doang bukannya belajar baca sama hitung ï¸ï¸"/>
    <n v="1.83552330900767E+18"/>
    <m/>
    <m/>
    <s v="in"/>
    <m/>
    <n v="0"/>
    <n v="0"/>
    <n v="2"/>
    <s v="https://x.com/naneunbeoteo/status/1835523309007675435"/>
    <n v="1.2390432321236401E+18"/>
    <s v="naneunbeoteo"/>
    <x v="1692"/>
  </r>
  <r>
    <n v="1.8360198455462899E+18"/>
    <s v="Tue Sep 17 12:30:17 +0000 2024"/>
    <n v="0"/>
    <s v="Tidak sia sia kegencey di busway demi cepet nyampe https://t.co/ovPWbUy0Q9"/>
    <n v="1.8360198455462899E+18"/>
    <s v="https://pbs.twimg.com/media/GXraT0Ha4AAay_r.jpg"/>
    <m/>
    <s v="in"/>
    <m/>
    <n v="0"/>
    <n v="0"/>
    <n v="0"/>
    <s v="https://x.com/greenteafs/status/1836019845546291466"/>
    <n v="4296288193"/>
    <s v="greenteafs"/>
    <x v="1693"/>
  </r>
  <r>
    <n v="1.8360170110315E+18"/>
    <s v="Tue Sep 17 12:19:01 +0000 2024"/>
    <n v="0"/>
    <s v="Macet? Busway transjakarta!"/>
    <n v="1.8360170110315E+18"/>
    <m/>
    <m/>
    <s v="in"/>
    <s v="Bogor, Jawa Barat"/>
    <n v="0"/>
    <n v="1"/>
    <n v="0"/>
    <s v="https://x.com/mufqifathino/status/1836017011031503238"/>
    <n v="45463131"/>
    <s v="mufqifathino"/>
    <x v="1694"/>
  </r>
  <r>
    <n v="1.83640736248127E+18"/>
    <s v="Wed Sep 18 14:10:08 +0000 2024"/>
    <n v="0"/>
    <s v="In the way btw busway ak dah apdet ios 18 sp yg dah apdet jga cung https://t.co/31vnWtfbMT"/>
    <n v="1.83640736248127E+18"/>
    <s v="https://pbs.twimg.com/media/GXw6wtzaYAAUf49.jpg"/>
    <m/>
    <s v="in"/>
    <s v="100% trusted ãƒ„"/>
    <n v="0"/>
    <n v="0"/>
    <n v="0"/>
    <s v="https://x.com/kkeutlove/status/1836407362481275305"/>
    <n v="1.53738124024798E+18"/>
    <s v="kkeutlove"/>
    <x v="1695"/>
  </r>
  <r>
    <n v="1.8370636847045801E+18"/>
    <s v="Fri Sep 20 09:38:08 +0000 2024"/>
    <n v="0"/>
    <s v="jum'at sore balik kerja abis kesel sama kantor udah capek bgt terus pulang nya selesai kelas juga pusing bgt di busway keputer youtiful ini kalo gue gak nangis aja juara sih https://t.co/h8z40BcXd5"/>
    <n v="1.8370636847045801E+18"/>
    <m/>
    <m/>
    <s v="in"/>
    <m/>
    <n v="0"/>
    <n v="0"/>
    <n v="0"/>
    <s v="https://x.com/mrkimsnail/status/1837063684704588021"/>
    <n v="153244490"/>
    <s v="mrkimsnail"/>
    <x v="1696"/>
  </r>
  <r>
    <n v="1.8358819044549601E+18"/>
    <s v="Tue Sep 17 03:22:09 +0000 2024"/>
    <n v="7"/>
    <s v="Wkwkwk kaya ngimpi jd idol bejirrr hari ini gw bangun naik busway beli kopi ke kantor jd budak korporat ngerjain repot sama riset pasar (bakal lembur) Males bgt kerjaaa Ni ga ada apa politisi korup yg mau cuci uang di projek2 q bermusiq wkwk canda korup"/>
    <n v="1.8358819044549601E+18"/>
    <m/>
    <m/>
    <s v="in"/>
    <s v="Indonesia"/>
    <n v="0"/>
    <n v="2"/>
    <n v="0"/>
    <s v="https://x.com/indokpopreject/status/1835881904454967361"/>
    <n v="1222807922"/>
    <s v="indokpopreject"/>
    <x v="1697"/>
  </r>
  <r>
    <n v="1.8362115085415501E+18"/>
    <s v="Wed Sep 18 01:11:53 +0000 2024"/>
    <n v="1"/>
    <s v="Kenapasi gue selalu mules di BUSWAY kayak lu dari dirumah KENAPA GA MULES"/>
    <n v="1.8362115085415501E+18"/>
    <m/>
    <m/>
    <s v="in"/>
    <m/>
    <n v="0"/>
    <n v="2"/>
    <n v="0"/>
    <s v="https://x.com/bianxiviar/status/1836211508541558857"/>
    <n v="1.4186950215747699E+18"/>
    <s v="bianxiviar"/>
    <x v="1698"/>
  </r>
  <r>
    <n v="1.83547256891425E+18"/>
    <s v="Mon Sep 16 00:15:36 +0000 2024"/>
    <n v="0"/>
    <s v="W kalo habis main dari CP sampe kosan pingsan Udhlah jauh manusianya banyakk banget tiap sudut penuh Perjalanannya 1 jam pake busway transit 1x kalo naik ojol 45k naik busway 3.5k doang"/>
    <n v="1.83547256891425E+18"/>
    <m/>
    <m/>
    <s v="in"/>
    <s v="happy with Minsung"/>
    <n v="0"/>
    <n v="0"/>
    <n v="0"/>
    <s v="https://x.com/finixfairytale/status/1835472568914251798"/>
    <n v="1.5041226209202199E+18"/>
    <s v="finixfairytale"/>
    <x v="1699"/>
  </r>
  <r>
    <n v="1.83658562766577E+18"/>
    <s v="Thu Sep 19 01:58:30 +0000 2024"/>
    <n v="0"/>
    <s v="oi ad yg bawa podong di busway tp aku lg ga bawa woopy sksksksk MANA SEBELAHAN"/>
    <n v="1.83658562766577E+18"/>
    <m/>
    <m/>
    <s v="in"/>
    <s v="carateume"/>
    <n v="0"/>
    <n v="2"/>
    <n v="0"/>
    <s v="https://x.com/ndarararari/status/1836585627665776988"/>
    <n v="1.07976377921737E+18"/>
    <s v="ndarararari"/>
    <x v="1700"/>
  </r>
  <r>
    <n v="1.8363950195924301E+18"/>
    <s v="Wed Sep 18 13:21:05 +0000 2024"/>
    <n v="1"/>
    <s v="gue 2 kali naik busway senopati - tendean tendean - ciledug dari jam 6 sore baru nyampe kosan jam 8 "/>
    <n v="1.8363950195924301E+18"/>
    <m/>
    <m/>
    <s v="in"/>
    <s v="Under the willow"/>
    <n v="0"/>
    <n v="0"/>
    <n v="0"/>
    <s v="https://x.com/sawahdicup/status/1836395019592438206"/>
    <n v="2450973728"/>
    <s v="sawahdicup"/>
    <x v="1701"/>
  </r>
  <r>
    <n v="1.8364406171295099E+18"/>
    <s v="Wed Sep 18 16:22:17 +0000 2024"/>
    <n v="0"/>
    <s v="Es kelapa nasi putih kerang saus padang udang goreng tepung cumi saus tiram. Pondok Seafood Kepiting Apartemen Wisma Gading Permai Kelapa Gading. https://t.co/HCRgGv6qNB"/>
    <n v="1.8364406171295099E+18"/>
    <s v="https://pbs.twimg.com/media/GXxZAgkbgAAzwI0.jpg"/>
    <m/>
    <s v="in"/>
    <s v="Priority Seat"/>
    <n v="0"/>
    <n v="0"/>
    <n v="0"/>
    <s v="https://x.com/26Ceicei/status/1836440617129513233"/>
    <n v="124639815"/>
    <s v="26Ceicei"/>
    <x v="1702"/>
  </r>
  <r>
    <n v="1.8363435454789399E+18"/>
    <s v="Wed Sep 18 09:56:33 +0000 2024"/>
    <n v="0"/>
    <s v="busway kap melayu knp ketcil bgt sihhh kan jd kedempet2 aku yg imoet ini"/>
    <n v="1.8363435454789399E+18"/>
    <m/>
    <m/>
    <s v="in"/>
    <s v="ðŸŒ»ðŸ» +  ðŸ¦ = â˜€ï¸  "/>
    <n v="0"/>
    <n v="0"/>
    <n v="0"/>
    <s v="https://x.com/matchafullsunw0/status/1836343545478943056"/>
    <n v="1.6240788808554299E+18"/>
    <s v="matchafullsunw0"/>
    <x v="1703"/>
  </r>
  <r>
    <n v="1.8367819908610199E+18"/>
    <s v="Thu Sep 19 14:58:47 +0000 2024"/>
    <n v="0"/>
    <s v="Visi misi nya orang berdiri di depan pintu busway ga mau geser ke dalem tuh karena apa sih. Literally nutupin jalan orang mau masuk dah seriusan"/>
    <n v="1.8367819908610199E+18"/>
    <m/>
    <m/>
    <s v="in"/>
    <s v="Bukan tetangga mamah dedeh"/>
    <n v="0"/>
    <n v="0"/>
    <n v="0"/>
    <s v="https://x.com/bukancangijo/status/1836781990861021566"/>
    <n v="723521641"/>
    <s v="bukancangijo"/>
    <x v="1704"/>
  </r>
  <r>
    <n v="1.83703286327278E+18"/>
    <s v="Fri Sep 20 07:35:39 +0000 2024"/>
    <n v="0"/>
    <s v="Ga sanggup naik kereta jam rush hour.. mending naik busway.."/>
    <n v="1.83703286327278E+18"/>
    <m/>
    <m/>
    <s v="in"/>
    <m/>
    <n v="0"/>
    <n v="0"/>
    <n v="0"/>
    <s v="https://x.com/indirrrrra/status/1837032863272780003"/>
    <n v="71940548"/>
    <s v="indirrrrra"/>
    <x v="1705"/>
  </r>
  <r>
    <n v="1.8370448060418701E+18"/>
    <s v="Fri Sep 20 08:23:07 +0000 2024"/>
    <n v="0"/>
    <s v="mau ceritajadi td kan aku nunggu temenku di depan gerbang karena dia lagi ke kamar mandi dlu terus busway nya lewat aku masi tungguin aku ngiranya dia masih di kamar mandi ternyata dia udah naik duluan padahal aku nungguin dia... hati q kretek pdhl dia yg minta tunggu "/>
    <n v="1.8370448060418701E+18"/>
    <m/>
    <m/>
    <s v="in"/>
    <s v="another timeline"/>
    <n v="0"/>
    <n v="3"/>
    <n v="0"/>
    <s v="https://x.com/ameseraphic/status/1837044806041874886"/>
    <n v="1.82264030617059E+18"/>
    <s v="ameseraphic"/>
    <x v="1706"/>
  </r>
  <r>
    <n v="1.8371056898457101E+18"/>
    <s v="Fri Sep 20 12:25:02 +0000 2024"/>
    <n v="1"/>
    <s v="Lu tau ga gw liat jiung td keadaannya lg jalan ke kosan dri busway trs sangking gakuatnya gw ampe berlutut jir kek???? WTF KIM JIWOONG. untung maghribÂ² jdi jalanan lumayan sepi"/>
    <n v="1.8371056898457101E+18"/>
    <m/>
    <m/>
    <s v="in"/>
    <n v="5"/>
    <n v="0"/>
    <n v="1"/>
    <n v="0"/>
    <s v="https://x.com/jaystarslvrs/status/1837105689845714986"/>
    <n v="1.6366587412266501E+18"/>
    <s v="jaystarslvrs"/>
    <x v="1707"/>
  </r>
  <r>
    <n v="1.8361081222866199E+18"/>
    <s v="Tue Sep 17 18:21:04 +0000 2024"/>
    <n v="1"/>
    <s v="Kali ini jujur bingung bgt gue cariin cowok gue kerjaan dgn gaji yg lumayan buat hidup di jkt malah dia marah krn dia minta gua ongkosin. Eh ya kan gua tanya dong ongkos brp? (Rencana dia akan naik angkot sm busway nanti) &amp;gt; gue Blg klo 50 rb cukup ga? Malah dia semarah itu"/>
    <n v="1.8361081222866199E+18"/>
    <m/>
    <m/>
    <s v="in"/>
    <s v="Jakarta Capital Region"/>
    <n v="0"/>
    <n v="1"/>
    <n v="0"/>
    <s v="https://x.com/forabetterlyf/status/1836108122286624989"/>
    <n v="1.54720733477811E+18"/>
    <s v="forabetterlyf"/>
    <x v="1708"/>
  </r>
  <r>
    <n v="1.8358956235954801E+18"/>
    <s v="Tue Sep 17 04:16:40 +0000 2024"/>
    <n v="1"/>
    <s v="Gue nangis di busway wkwwkwkwkwk"/>
    <n v="1.8358956235954801E+18"/>
    <m/>
    <m/>
    <s v="in"/>
    <m/>
    <n v="0"/>
    <n v="2"/>
    <n v="0"/>
    <s v="https://x.com/tjnyfairy/status/1835895623595483378"/>
    <n v="1.41123935068831E+18"/>
    <s v="tjnyfairy"/>
    <x v="1709"/>
  </r>
  <r>
    <n v="1.83666408258768E+18"/>
    <s v="Thu Sep 19 07:10:15 +0000 2024"/>
    <n v="2"/>
    <s v="ena bangat tinggal di jakarta. kalo stress tinggal keliling kota naik busway adem pp cuma goceng"/>
    <n v="1.83666408258768E+18"/>
    <m/>
    <m/>
    <s v="in"/>
    <s v="Freiburg im Breisgau, Germany"/>
    <n v="0"/>
    <n v="2"/>
    <n v="0"/>
    <s v="https://x.com/cacingkremik/status/1836664082587680992"/>
    <n v="72577557"/>
    <s v="cacingkremik"/>
    <x v="1710"/>
  </r>
  <r>
    <n v="1.8361957345904599E+18"/>
    <s v="Wed Sep 18 00:09:12 +0000 2024"/>
    <n v="1"/>
    <s v="06.31 #LalinSonora Situasi lalu lintas dari perempatan Grogol mengarah ke perempatan Tomang terpantau padat merayap imbas ada penyempitan jalan di depan halte busway Tanjung Duran kendaraan didominasi truk kontainer cuaca cerah. ( via BP. Andria) https://t.co/DfrfuTv11a"/>
    <n v="1.8361957345904599E+18"/>
    <s v="https://pbs.twimg.com/media/GXt6SjLakAEOAii.jpg"/>
    <m/>
    <s v="in"/>
    <s v="Jakarta Barat, DKI Jakarta"/>
    <n v="0"/>
    <n v="0"/>
    <n v="0"/>
    <s v="https://x.com/SonoraFM92/status/1836195734590464409"/>
    <n v="180696019"/>
    <s v="SonoraFM92"/>
    <x v="1711"/>
  </r>
  <r>
    <n v="1.8355614815739899E+18"/>
    <s v="Mon Sep 16 06:08:54 +0000 2024"/>
    <n v="24"/>
    <s v="Ini bukan Halte sementara milik Koridor 2 Extension yang kemarin viral dicolong besinya Tapi ini adalah Halte sementara Permai Koja yang pada saat itu Halte utamanya terkena imbas proyek pembangunan Tol Akses Tanjung Priok https://t.co/RodwQcBzVT"/>
    <n v="1.8355614815739899E+18"/>
    <s v="https://pbs.twimg.com/media/GXk5b5zawAAqYlJ.jpg"/>
    <m/>
    <s v="in"/>
    <s v="Jakarta Capital Region"/>
    <n v="0"/>
    <n v="1"/>
    <n v="1"/>
    <s v="https://x.com/BuswayFansC/status/1835561481573994856"/>
    <n v="2394713818"/>
    <s v="BuswayFansC"/>
    <x v="1712"/>
  </r>
  <r>
    <n v="1.8371910430052201E+18"/>
    <s v="Fri Sep 20 18:04:12 +0000 2024"/>
    <n v="2"/>
    <s v="Ron kalo aja lu dulu ninggalin idol buat kerja di busway mungkin gua sampe skrg gapunya moodbooster selain orangtua Terimakasih ya sudah hadir dihidup gua yg penuh riuh sbg penenang Kita samaÂ² berproses ya ron https://t.co/rVrcTuzKyJ"/>
    <n v="1.8371910430052201E+18"/>
    <s v="https://pbs.twimg.com/media/GX8DhG6aUAIl8jT.jpg"/>
    <m/>
    <s v="in"/>
    <m/>
    <n v="0"/>
    <n v="0"/>
    <n v="0"/>
    <s v="https://x.com/coffeemilkbul/status/1837191043005227051"/>
    <n v="1.6683938493441001E+18"/>
    <s v="coffeemilkbul"/>
    <x v="1713"/>
  </r>
  <r>
    <n v="1.8355614815739899E+18"/>
    <s v="Mon Sep 16 06:09:49 +0000 2024"/>
    <n v="2"/>
    <s v="Dulu selain Permai Koja Halte Plumpang juga sama terkena imbas proyek tersebut dan sempat dibuatkan Halte sementara dengan model yang sama seperti digunakan Halte sementara Permai Koja Pict by : - Permai Koja : @fikri_lin - Plumpang : Member grup Facebook BFC https://t.co/AWWJvzqExB"/>
    <n v="1.8355617094924301E+18"/>
    <s v="https://pbs.twimg.com/media/GXk5pZhbwAACRCq.jpg"/>
    <s v="BuswayFansC"/>
    <s v="in"/>
    <s v="Jakarta Capital Region"/>
    <n v="0"/>
    <n v="0"/>
    <n v="0"/>
    <s v="https://x.com/BuswayFansC/status/1835561709492437146"/>
    <n v="2394713818"/>
    <s v="BuswayFansC"/>
    <x v="1714"/>
  </r>
  <r>
    <n v="1.83568767061982E+18"/>
    <s v="Mon Sep 16 14:30:20 +0000 2024"/>
    <n v="0"/>
    <s v="Berandai2 di Jkt gaboleh ada kendaraan pribadi kalau butuh pergi jarak dekat pakai bajaj atau jalan kaki. Pulang naik busway tanpa macet. Enak kali wkwkwkkw"/>
    <n v="1.83568767061982E+18"/>
    <m/>
    <m/>
    <s v="in"/>
    <s v="Jakarta Selatan, DKI Jakarta"/>
    <n v="0"/>
    <n v="0"/>
    <n v="0"/>
    <s v="https://x.com/beeayysss/status/1835687670619820163"/>
    <n v="347082022"/>
    <s v="beeayysss"/>
    <x v="1715"/>
  </r>
  <r>
    <n v="1.8358349959881101E+18"/>
    <s v="Tue Sep 17 00:15:45 +0000 2024"/>
    <n v="0"/>
    <s v="engga. trauma. vertigo gue kambuh sampe ga ilang2 dan berakhir pingsan di busway. ga akan pernah lagi gue liat itu chloe ting"/>
    <n v="1.8358349959881101E+18"/>
    <m/>
    <m/>
    <s v="in"/>
    <m/>
    <n v="0"/>
    <n v="0"/>
    <n v="0"/>
    <s v="https://x.com/anggitarahaha/status/1835834995988111633"/>
    <n v="1442414904"/>
    <s v="anggitarahaha"/>
    <x v="1716"/>
  </r>
  <r>
    <n v="1.83672207317312E+18"/>
    <s v="Thu Sep 19 11:00:41 +0000 2024"/>
    <n v="0"/>
    <s v="Hype jaehyun sambil di busway"/>
    <n v="1.83672207317312E+18"/>
    <m/>
    <m/>
    <s v="in"/>
    <m/>
    <n v="0"/>
    <n v="0"/>
    <n v="0"/>
    <s v="https://x.com/jaefelicity/status/1836722073173123096"/>
    <n v="1.72033035742448E+18"/>
    <s v="jaefelicity"/>
    <x v="1717"/>
  </r>
  <r>
    <n v="1.83598534254306E+18"/>
    <s v="Tue Sep 17 10:13:11 +0000 2024"/>
    <n v="0"/>
    <s v="17.11 #LalinSonora Jalan Otto Iskandardinata (Otista) arah Cawang Kompor Jakarta. Dari McD Otista sampai Cawang Kompor terpantau padat merayap. Banyak pemotor menembus kepadatan dengan memasuki jalur khusus bus (busway). Berawan. @teresamelysa22 https://t.co/9CTOi8KS8l"/>
    <n v="1.83598534254306E+18"/>
    <s v="https://pbs.twimg.com/media/GXq67uQbYAA-1D7.jpg"/>
    <m/>
    <s v="in"/>
    <s v="Jakarta Barat, DKI Jakarta"/>
    <n v="0"/>
    <n v="0"/>
    <n v="0"/>
    <s v="https://x.com/SonoraFM92/status/1835985342543065187"/>
    <n v="180696019"/>
    <s v="SonoraFM92"/>
    <x v="1718"/>
  </r>
  <r>
    <n v="1.8367010756443E+18"/>
    <s v="Thu Sep 19 09:37:15 +0000 2024"/>
    <n v="1"/>
    <s v="16.32 #LalinSonora Jl. Hasyim Ashari dari Cideng terpantau merayap yang akan masuk ke layang Roxy terlihat cukup banyak kendaraan melintas di jalur busway. Arah sebaliknya ramai lancar. Cuaca cerah. @cakuelemes https://t.co/Bfc7yHVxKC"/>
    <n v="1.8367010756443E+18"/>
    <s v="https://pbs.twimg.com/media/GX1F4YGbEAAlLrL.jpg"/>
    <m/>
    <s v="in"/>
    <s v="Jakarta Barat, DKI Jakarta"/>
    <n v="0"/>
    <n v="0"/>
    <n v="0"/>
    <s v="https://x.com/SonoraFM92/status/1836701075644305530"/>
    <n v="180696019"/>
    <s v="SonoraFM92"/>
    <x v="1719"/>
  </r>
  <r>
    <n v="1.83633056946418E+18"/>
    <s v="Wed Sep 18 09:04:59 +0000 2024"/>
    <n v="0"/>
    <s v="berasa jadi pemeran utama dalam drakor apalagi dengernya lagi di busway https://t.co/UkEEoBjlkJ"/>
    <n v="1.83633056946418E+18"/>
    <m/>
    <m/>
    <s v="in"/>
    <m/>
    <n v="0"/>
    <n v="1"/>
    <n v="0"/>
    <s v="https://x.com/dalimday/status/1836330569464189420"/>
    <n v="1025646660"/>
    <s v="dalimday"/>
    <x v="1720"/>
  </r>
  <r>
    <n v="1.8353336886049001E+18"/>
    <s v="Sun Sep 15 15:03:44 +0000 2024"/>
    <n v="4"/>
    <s v="Abis coba naik busway dari pondok indah ke rumah walaupun takes time tapi 3.500 doang.. kalo naik grabcar langsung 150k blm tol "/>
    <n v="1.8353336886049001E+18"/>
    <m/>
    <m/>
    <s v="in"/>
    <s v="Bekasi, Jawa Barat"/>
    <n v="0"/>
    <n v="2"/>
    <n v="0"/>
    <s v="https://x.com/Othersideofnik/status/1835333688604909962"/>
    <n v="1.1231755209321999E+18"/>
    <s v="Othersideofnik"/>
    <x v="1721"/>
  </r>
  <r>
    <n v="1.8359151571696901E+18"/>
    <s v="Tue Sep 17 05:34:17 +0000 2024"/>
    <n v="0"/>
    <s v="ibu ibu gajelas apa salahnya gua lari di halte ngejar busway? malah marah marah kocak pake teriak segala ancur deh padahal ga nyenggol siapapun karna gua pake heals aja jadi bunyinya kaya gitu. kalo bukan orang tua udah gua cocot balik (tp ttp aja gaboleh sih)"/>
    <n v="1.8359151571696901E+18"/>
    <m/>
    <m/>
    <s v="in"/>
    <m/>
    <n v="0"/>
    <n v="0"/>
    <n v="0"/>
    <s v="https://x.com/autophiley/status/1835915157169697104"/>
    <n v="1.42825406595631E+18"/>
    <s v="autophiley"/>
    <x v="1722"/>
  </r>
  <r>
    <n v="1.8360037343522199E+18"/>
    <s v="Tue Sep 17 11:26:16 +0000 2024"/>
    <n v="0"/>
    <s v="sumpah ni supir busway gws bgt ngeremnya masyaAllah"/>
    <n v="1.8360037343522199E+18"/>
    <m/>
    <m/>
    <s v="in"/>
    <s v="JKT, BKK, KR, MY"/>
    <n v="0"/>
    <n v="0"/>
    <n v="0"/>
    <s v="https://x.com/bagofpotatoes_/status/1836003734352228851"/>
    <n v="399164900"/>
    <s v="bagofpotatoes_"/>
    <x v="1723"/>
  </r>
  <r>
    <n v="1.83656899259888E+18"/>
    <s v="Thu Sep 19 00:52:24 +0000 2024"/>
    <n v="0"/>
    <s v="orang-orang kok bisa sih ke kantor naik transum (KRL busway dll) gw tiap naik transum ke kantor belom nyampe kantor aja udh capek duluan "/>
    <n v="1.83656899259888E+18"/>
    <m/>
    <m/>
    <s v="in"/>
    <m/>
    <n v="0"/>
    <n v="1"/>
    <n v="0"/>
    <s v="https://x.com/g_bbst/status/1836568992598888672"/>
    <n v="1.63634056512944E+18"/>
    <s v="g_bbst"/>
    <x v="1724"/>
  </r>
  <r>
    <n v="1.8359449465259899E+18"/>
    <s v="Tue Sep 17 07:32:40 +0000 2024"/>
    <n v="0"/>
    <s v="Biodata twitter dah di rubah tapi kebiasaan rute busway masih ada padahal situ dah ga di jakarta wkwkwkw sering sering bhis nengok fx kngen warteg tar lu ama nasi padang wwkwk"/>
    <n v="1.8359449465259899E+18"/>
    <m/>
    <m/>
    <s v="in"/>
    <s v="jakarta"/>
    <n v="0"/>
    <n v="0"/>
    <n v="0"/>
    <s v="https://x.com/JokerGrapher/status/1835944946525995256"/>
    <n v="370116970"/>
    <s v="JokerGrapher"/>
    <x v="1725"/>
  </r>
  <r>
    <n v="1.8361940349158999E+18"/>
    <s v="Wed Sep 18 00:02:27 +0000 2024"/>
    <n v="0"/>
    <s v="pagi ini mencoba mencari tahu tarif busway 2000 itu cuma sampe 06.59 atau 07.00 dann ternyata 06.59 1500 jd biaya yg gue gunakan utk riset pagi ini"/>
    <n v="1.8361940349158999E+18"/>
    <m/>
    <m/>
    <s v="in"/>
    <m/>
    <n v="0"/>
    <n v="0"/>
    <n v="0"/>
    <s v="https://x.com/faridzdzdz/status/1836194034915905906"/>
    <n v="83022893"/>
    <s v="faridzdzdz"/>
    <x v="1726"/>
  </r>
  <r>
    <n v="1.83583649244867E+18"/>
    <s v="Tue Sep 17 00:21:42 +0000 2024"/>
    <n v="0"/>
    <s v="Jir untung gw lgsg otw ga nunggu jam 6 lewat Macet bgt grgr ada truk yg nabrak pembatas busway"/>
    <n v="1.83583649244867E+18"/>
    <m/>
    <m/>
    <s v="in"/>
    <s v="heavens"/>
    <n v="0"/>
    <n v="0"/>
    <n v="0"/>
    <s v="https://x.com/arsaliasafitri/status/1835836492448674106"/>
    <n v="995127829"/>
    <s v="arsaliasafitri"/>
    <x v="1727"/>
  </r>
  <r>
    <n v="1.8356634439672499E+18"/>
    <s v="Mon Sep 16 12:54:04 +0000 2024"/>
    <n v="3"/>
    <s v="WOI AKHIRNYA SELESAI INI LIBUR KANGEN SAMA BUSWAY"/>
    <n v="1.8356634439672499E+18"/>
    <m/>
    <m/>
    <s v="in"/>
    <m/>
    <n v="0"/>
    <n v="1"/>
    <n v="0"/>
    <s v="https://x.com/sisulungcantik/status/1835663443967250931"/>
    <n v="3070646425"/>
    <s v="sisulungcantik"/>
    <x v="1728"/>
  </r>
  <r>
    <n v="1.8367958883517E+18"/>
    <s v="Thu Sep 19 15:54:00 +0000 2024"/>
    <n v="0"/>
    <s v="Sudah 6 bulan lebih naik kereta trs nyambung busway. Sampe apal orang-orang yg naik kereta di jam yg sama."/>
    <n v="1.8367958883517E+18"/>
    <m/>
    <m/>
    <s v="in"/>
    <s v="Indonesia"/>
    <n v="0"/>
    <n v="0"/>
    <n v="0"/>
    <s v="https://x.com/zuhdirobbani/status/1836795888351707208"/>
    <n v="68945123"/>
    <s v="zuhdirobbani"/>
    <x v="1729"/>
  </r>
  <r>
    <n v="1.8362369871725499E+18"/>
    <s v="Wed Sep 18 02:53:08 +0000 2024"/>
    <n v="0"/>
    <s v="Udah lama ga naik busway"/>
    <n v="1.8362369871725499E+18"/>
    <m/>
    <m/>
    <s v="in"/>
    <m/>
    <n v="0"/>
    <n v="1"/>
    <n v="0"/>
    <s v="https://x.com/tasteaberry/status/1836236987172557077"/>
    <n v="1.73621005103423E+18"/>
    <s v="tasteaberry"/>
    <x v="1730"/>
  </r>
  <r>
    <n v="1.8357021607653901E+18"/>
    <s v="Mon Sep 16 15:27:55 +0000 2024"/>
    <n v="0"/>
    <s v="Bang busway ke rumah janda lewat mana wkwkwk"/>
    <n v="1.8357021607653901E+18"/>
    <m/>
    <m/>
    <s v="in"/>
    <s v="jakarta"/>
    <n v="0"/>
    <n v="0"/>
    <n v="0"/>
    <s v="https://x.com/JokerGrapher/status/1835702160765395307"/>
    <n v="370116970"/>
    <s v="JokerGrapher"/>
    <x v="1731"/>
  </r>
  <r>
    <n v="1.83634105709901E+18"/>
    <s v="Wed Sep 18 09:46:40 +0000 2024"/>
    <n v="0"/>
    <s v=" kamu adalah warna jingga selalu ada saat senja tiba meski aku menunduk dan sembunyi di dalam busway harmoni blok M kamu selalu berlari di lelahnya mataku selalu lincah menari-nari di lelahnya rinduku mencari ... #teruntukA #18sep2020 #jakartacipete #4tahunberlalu"/>
    <n v="1.83634105709901E+18"/>
    <m/>
    <m/>
    <s v="in"/>
    <s v="jakarta selatan"/>
    <n v="0"/>
    <n v="0"/>
    <n v="0"/>
    <s v="https://x.com/cinggaro/status/1836341057099010246"/>
    <n v="631705596"/>
    <s v="cinggaro"/>
    <x v="1732"/>
  </r>
  <r>
    <n v="1.8359862810270001E+18"/>
    <s v="Tue Sep 17 10:16:55 +0000 2024"/>
    <n v="0"/>
    <s v="masa nangis di halte busway sih ah capek"/>
    <n v="1.8359862810270001E+18"/>
    <m/>
    <m/>
    <s v="in"/>
    <m/>
    <n v="1"/>
    <n v="0"/>
    <n v="0"/>
    <s v="https://x.com/rxgvnd/status/1835986281027002829"/>
    <n v="271755512"/>
    <s v="rxgvnd"/>
    <x v="1733"/>
  </r>
  <r>
    <n v="1.8362130689778299E+18"/>
    <s v="Wed Sep 18 01:18:05 +0000 2024"/>
    <n v="0"/>
    <s v="Jakarta itu perlu gubernur yang otoriter bukan yang populer. Busway dan MRT ga bakal terwujud tanpa kegalakan mantan gubernur"/>
    <n v="1.8362130689778299E+18"/>
    <m/>
    <m/>
    <s v="in"/>
    <s v="Earth"/>
    <n v="1"/>
    <n v="0"/>
    <n v="0"/>
    <s v="https://x.com/EllssyyAa/status/1836213068977836394"/>
    <n v="154209837"/>
    <s v="EllssyyAa"/>
    <x v="1734"/>
  </r>
  <r>
    <n v="1.83671105400671E+18"/>
    <s v="Thu Sep 19 10:16:54 +0000 2024"/>
    <n v="2"/>
    <s v="bayangin orang gunungkidul naik busway sendirian ke pik. bayangin aja dulu bismillah nggak nyasar ya lu pisces soalnya chim "/>
    <n v="1.83671105400671E+18"/>
    <m/>
    <m/>
    <s v="in"/>
    <s v="hati yoonmin"/>
    <n v="0"/>
    <n v="4"/>
    <n v="0"/>
    <s v="https://x.com/inichimmy/status/1836711054006718553"/>
    <n v="9.5433806566481894E+17"/>
    <s v="inichimmy"/>
    <x v="1735"/>
  </r>
  <r>
    <n v="1.83639236997072E+18"/>
    <s v="Wed Sep 18 13:10:34 +0000 2024"/>
    <n v="1"/>
    <s v="Kebiasaan klo naik busway ke rumah ga ada tertibnya aplg emak2 iywh"/>
    <n v="1.83639236997072E+18"/>
    <m/>
    <m/>
    <s v="in"/>
    <s v="hospital,kyh,ggn,yty,kmg,kwsðŸ’–"/>
    <n v="0"/>
    <n v="0"/>
    <n v="0"/>
    <s v="https://x.com/buchenuppak/status/1836392369970724933"/>
    <n v="101101374"/>
    <s v="buchenuppak"/>
    <x v="1736"/>
  </r>
  <r>
    <n v="1.83513118871903E+18"/>
    <s v="Sun Sep 15 01:39:05 +0000 2024"/>
    <n v="0"/>
    <s v="gue ketemu carat di busway bjir exactly samping gue.. dia ngeplay dwc apje earphone cuma kedengeran bgt bjir... tasnya ada pc mingyu"/>
    <n v="1.83513118871903E+18"/>
    <m/>
    <m/>
    <s v="in"/>
    <s v="ha;neul â¤"/>
    <n v="0"/>
    <n v="2"/>
    <n v="0"/>
    <s v="https://x.com/Chokim_libuyung/status/1835131188719030543"/>
    <n v="1.1662656888323699E+18"/>
    <s v="Chokim_libuyung"/>
    <x v="1737"/>
  </r>
  <r>
    <n v="1.83531456527982E+18"/>
    <s v="Sun Sep 15 13:47:45 +0000 2024"/>
    <n v="0"/>
    <s v="Punggung gue ud pegel mampus.. ga bisa klo kudu duduk lgi di busway "/>
    <n v="1.83531456527982E+18"/>
    <m/>
    <m/>
    <s v="in"/>
    <s v="2OO2"/>
    <n v="0"/>
    <n v="0"/>
    <n v="0"/>
    <s v="https://x.com/gwiyuwo/status/1835314565279826207"/>
    <n v="7.2974220918078605E+17"/>
    <s v="gwiyuwo"/>
    <x v="1738"/>
  </r>
  <r>
    <n v="1.8371058133132201E+18"/>
    <s v="Fri Sep 20 12:25:32 +0000 2024"/>
    <n v="0"/>
    <s v="Alhamdulillah busway sepi hehe. Keknya rangorang masih pada nongki jam segini. "/>
    <n v="1.8371058133132201E+18"/>
    <m/>
    <m/>
    <s v="in"/>
    <s v="Indonesia \m/"/>
    <n v="0"/>
    <n v="0"/>
    <n v="0"/>
    <s v="https://x.com/FranksieNumb8/status/1837105813313220760"/>
    <n v="71781484"/>
    <s v="FranksieNumb8"/>
    <x v="1739"/>
  </r>
  <r>
    <n v="1.83713521678958E+18"/>
    <s v="Fri Sep 20 14:22:22 +0000 2024"/>
    <n v="0"/>
    <s v="Ges....udang keju gacoan pake nasi enak bgt.....kepikiran bsk turun busway mampir gacoan dulu...."/>
    <n v="1.83713521678958E+18"/>
    <m/>
    <m/>
    <s v="in"/>
    <s v="â™¡ 97z â™¡"/>
    <n v="1"/>
    <n v="1"/>
    <n v="0"/>
    <s v="https://x.com/moisunflowers/status/1837135216789586266"/>
    <n v="66346717"/>
    <s v="moisunflowers"/>
    <x v="1740"/>
  </r>
  <r>
    <n v="1.8354895400874299E+18"/>
    <s v="Mon Sep 16 01:23:02 +0000 2024"/>
    <n v="0"/>
    <s v="Terima kasih untuk yang membuat tanggal merah di hari Senin ini. Jalanan kosong bgt busway juga kosong melompong "/>
    <n v="1.8354895400874299E+18"/>
    <m/>
    <m/>
    <s v="in"/>
    <s v="1 plastik sama neuralgin"/>
    <n v="0"/>
    <n v="1"/>
    <n v="0"/>
    <s v="https://x.com/heidy_alkaff/status/1835489540087439780"/>
    <n v="79126299"/>
    <s v="heidy_alkaff"/>
    <x v="1741"/>
  </r>
  <r>
    <n v="1.83677762372227E+18"/>
    <s v="Thu Sep 19 14:41:25 +0000 2024"/>
    <n v="0"/>
    <s v="untung muntah nya pas udah turun busway gua tahan tahan anjjj gak kebayang malu kalo muntah nya pas di busway "/>
    <n v="1.83677762372227E+18"/>
    <m/>
    <m/>
    <s v="in"/>
    <s v="Chelsea Football Club"/>
    <n v="0"/>
    <n v="0"/>
    <n v="0"/>
    <s v="https://x.com/phitoooy/status/1836777623722279393"/>
    <n v="343110177"/>
    <s v="phitoooy"/>
    <x v="1742"/>
  </r>
  <r>
    <n v="1.83658874964975E+18"/>
    <s v="Thu Sep 19 02:10:54 +0000 2024"/>
    <n v="0"/>
    <s v="awali pagimu dengan marah2 resleting tas kebuka pas otw ke kantor (gak bs dibalikin) driver gozek hilang arah gtau kmn akhirnya cancel trus nemu yg baru tp suka bgt lwt jalur busway fak gue gak suka!! kerjaan si m malah gue yg ngerjain? yahhh happy thursday"/>
    <n v="1.83658874964975E+18"/>
    <m/>
    <m/>
    <s v="in"/>
    <s v="jkt"/>
    <n v="0"/>
    <n v="1"/>
    <n v="0"/>
    <s v="https://x.com/ririzuka/status/1836588749649752310"/>
    <n v="76609795"/>
    <s v="ririzuka"/>
    <x v="1743"/>
  </r>
  <r>
    <n v="1.83675747702064E+18"/>
    <s v="Thu Sep 19 13:21:22 +0000 2024"/>
    <n v="1"/>
    <s v="KENAPA SUSIK SESIK WUSIK ADA MOMEN SEMUA DALAM SATU KONTEN MASA AKU NANGIS DI BUSWAY"/>
    <n v="1.83675747702064E+18"/>
    <m/>
    <m/>
    <s v="in"/>
    <s v="RPS ë°ìœ¦ &amp; ì‹ë¥¸"/>
    <n v="0"/>
    <n v="0"/>
    <n v="1"/>
    <s v="https://x.com/rosyroseyuno/status/1836757477020647843"/>
    <n v="1.2202433144666601E+18"/>
    <s v="rosyroseyuno"/>
    <x v="1744"/>
  </r>
  <r>
    <n v="1.83674442545378E+18"/>
    <s v="Thu Sep 19 12:29:30 +0000 2024"/>
    <n v="0"/>
    <s v="Bjirr busway yg gw naikin nyerempet mobil orang stuck di Tanah Kusir gw"/>
    <n v="1.83674442545378E+18"/>
    <m/>
    <m/>
    <s v="in"/>
    <s v="she/her. 02"/>
    <n v="0"/>
    <n v="0"/>
    <n v="0"/>
    <s v="https://x.com/cheesewiine/status/1836744425453781163"/>
    <n v="1.11947784315344E+18"/>
    <s v="cheesewiine"/>
    <x v="1745"/>
  </r>
  <r>
    <n v="1.8360095912027899E+18"/>
    <s v="Tue Sep 17 11:49:32 +0000 2024"/>
    <n v="0"/>
    <s v="Ya Allah ban busway yg gue naikin pecah"/>
    <n v="1.8360095912027899E+18"/>
    <m/>
    <m/>
    <s v="in"/>
    <m/>
    <n v="0"/>
    <n v="0"/>
    <n v="0"/>
    <s v="https://x.com/raslaraspr/status/1836009591202791561"/>
    <n v="546583284"/>
    <s v="raslaraspr"/>
    <x v="1746"/>
  </r>
  <r>
    <n v="1.83567992587937E+18"/>
    <s v="Mon Sep 16 13:59:34 +0000 2024"/>
    <n v="0"/>
    <s v="ambulans lewat jalur busway trus ngeklakson karena buswaynya lagi nurun naikin penumpang ga make sense anjir"/>
    <n v="1.83567992587937E+18"/>
    <m/>
    <m/>
    <s v="in"/>
    <m/>
    <n v="0"/>
    <n v="1"/>
    <n v="0"/>
    <s v="https://x.com/leninuninu/status/1835679925879373849"/>
    <n v="8.1940372545417997E+17"/>
    <s v="leninuninu"/>
    <x v="1747"/>
  </r>
  <r>
    <n v="1.83598899774064E+18"/>
    <s v="Tue Sep 17 10:27:42 +0000 2024"/>
    <n v="0"/>
    <s v="APA BOLEHHH LG DI BUSWAY SAMBIL NTN KIDULT"/>
    <n v="1.83598899774064E+18"/>
    <m/>
    <m/>
    <s v="in"/>
    <s v="â™¡ 97z â™¡"/>
    <n v="0"/>
    <n v="0"/>
    <n v="0"/>
    <s v="https://x.com/moisunflowers/status/1835988997740646713"/>
    <n v="66346717"/>
    <s v="moisunflowers"/>
    <x v="1748"/>
  </r>
  <r>
    <n v="1.8361789128519501E+18"/>
    <s v="Tue Sep 17 23:02:22 +0000 2024"/>
    <n v="0"/>
    <s v="Hih kartu busway ketinggalan 22nya untung bisa beli di aplikasi jaklingko"/>
    <n v="1.8361789128519501E+18"/>
    <m/>
    <m/>
    <s v="in"/>
    <s v="company soosoo"/>
    <n v="0"/>
    <n v="0"/>
    <n v="0"/>
    <s v="https://x.com/adistonggg/status/1836178912851956131"/>
    <n v="86256146"/>
    <s v="adistonggg"/>
    <x v="1749"/>
  </r>
  <r>
    <n v="1.8371413410396401E+18"/>
    <s v="Fri Sep 20 14:46:42 +0000 2024"/>
    <n v="1"/>
    <s v="Punya kosan yg deket sama halte busway ada lah kesenangan tersendiri untuk aku yg kalo gabut dikit langsung pengen ngeliat orang-orsng lalu lalang"/>
    <n v="1.8371413410396401E+18"/>
    <m/>
    <m/>
    <s v="in"/>
    <s v="ì†”ë¡œëª¬ í…¬í”„"/>
    <n v="0"/>
    <n v="0"/>
    <n v="0"/>
    <s v="https://x.com/catboyth/status/1837141341039644900"/>
    <n v="1.08169008331546E+18"/>
    <s v="catboyth"/>
    <x v="1750"/>
  </r>
  <r>
    <n v="1.8359307977712699E+18"/>
    <s v="Tue Sep 17 06:36:26 +0000 2024"/>
    <n v="0"/>
    <s v="Tumben banget ini jalur busway MT Haryono sebelum stasium cawang ada pulis."/>
    <n v="1.8359307977712699E+18"/>
    <m/>
    <m/>
    <s v="in"/>
    <s v="Earth"/>
    <n v="0"/>
    <n v="0"/>
    <n v="0"/>
    <s v="https://x.com/_bobobaebae/status/1835930797771272522"/>
    <n v="1548492667"/>
    <s v="_bobobaebae"/>
    <x v="1751"/>
  </r>
  <r>
    <n v="1.8358763383031099E+18"/>
    <s v="Tue Sep 17 03:00:02 +0000 2024"/>
    <n v="0"/>
    <s v="Pemerintah Provinsi DKI Jakarta mengharapkan Direktorat Lalu Lintas Polda Metro Jaya menerapkan tilang elektronik (Electronic Traffic Law Enforcement/ETLE) untuk pelanggar jalur TransJakarta. #Jakarta #MedcomId #MudaMemberiArti https://t.co/6bq9wS99gE"/>
    <n v="1.8358763383031099E+18"/>
    <m/>
    <m/>
    <s v="in"/>
    <s v="Jakarta Capital Region, Indone"/>
    <n v="0"/>
    <n v="0"/>
    <n v="0"/>
    <s v="https://x.com/medcom_id/status/1835876338303111195"/>
    <n v="9.0283764302453901E+17"/>
    <s v="medcom_id"/>
    <x v="1752"/>
  </r>
  <r>
    <n v="1.8363706226892101E+18"/>
    <s v="Wed Sep 18 11:44:09 +0000 2024"/>
    <n v="0"/>
    <s v="Mohon maap ini ya @PT_Transjakarta ini busway koridor 11 pullnya dimana sih? Kp. Melayu atau RS. Premium Jatinegara? Kenapa setiap kali nunggu di kp melayu udah penuh aja penumpangnya? Dulu padahal sama petugas selalu dikosongin. Lol"/>
    <n v="1.8363706226892101E+18"/>
    <m/>
    <m/>
    <s v="in"/>
    <s v="Indonesia"/>
    <n v="0"/>
    <n v="1"/>
    <n v="0"/>
    <s v="https://x.com/tahubulatcireng/status/1836370622689218575"/>
    <n v="7.8652800965838003E+17"/>
    <s v="tahubulatcireng"/>
    <x v="1753"/>
  </r>
  <r>
    <n v="1.8536011260603E+18"/>
    <s v="Tue Nov 05 00:52:01 +0000 2024"/>
    <n v="269"/>
    <s v="Boston s Kenmore is an unusual creature: a street median transit center. The busway gives MBTA operators (and service planners) a useful layover with none of the usual curbside conflicts and the sheltered boarding area lets bus riders descend directly into the subway below. https://t.co/wMDEPra70N"/>
    <n v="1.8536011260603E+18"/>
    <s v="https://pbs.twimg.com/media/GblQYGTX0AAJNV-.jpg"/>
    <m/>
    <s v="en"/>
    <s v="Houston, TX"/>
    <n v="6"/>
    <n v="8"/>
    <n v="14"/>
    <s v="https://x.com/christofspieler/status/1853601126060302556"/>
    <n v="37102643"/>
    <s v="christofspieler"/>
    <x v="1754"/>
  </r>
  <r>
    <n v="1.84168252693246E+18"/>
    <s v="Thu Oct 03 17:04:14 +0000 2024"/>
    <n v="750"/>
    <s v="@sembilanbelas85 @bacottetangga__ kalo diliat dari video ini sih buswaynya udah sein kiri ya? saran gw kalo ada transum usahakan jangan disebelah kirinya deh karena mereka kan mau nurunin penumpang jadi kadang suka minggir tiba2. yaa walaupun menurut gw yg di video ini ga minggir tiba2"/>
    <n v="1.8418869940977001E+18"/>
    <m/>
    <s v="sembilanbelas85"/>
    <s v="in"/>
    <s v="Indonesia"/>
    <n v="2"/>
    <n v="7"/>
    <n v="18"/>
    <s v="https://x.com/anotherherirl/status/1841886994097701168"/>
    <n v="1.07536303599526E+18"/>
    <s v="anotherherirl"/>
    <x v="1755"/>
  </r>
  <r>
    <n v="1.86432430546061E+18"/>
    <s v="Wed Dec 04 15:02:09 +0000 2024"/>
    <n v="450"/>
    <s v="Inspiration of #HappyBUSDAY Card by BUS ALAN à¸žà¸²à¸ªà¹ˆà¸­à¸‡à¹à¸£à¸‡à¸šà¸±à¸™à¸”à¸²à¸¥à¹ƒà¸ˆà¸‚à¸­à¸‡ BUS à¹€à¸¡à¸·à¹ˆà¸­à¹„à¸”à¹‰à¸£à¸±à¸šà¹‚à¸ˆà¸—à¸¢à¹Œà¸­à¸­à¸à¹à¸šà¸šà¸•à¸±à¸§à¸­à¸±à¸à¸©à¸£ à¹à¸¥à¸°à¸ªà¸±à¸à¸¥à¸±à¸à¸©à¸“à¹Œ à¹‚à¸”à¸¢à¹€à¸£à¸µà¸¢à¸‡à¸¥à¸³à¸”à¸±à¸šà¸•à¸²à¸¡à¸­à¸²à¸¢à¸¸ à¸«à¸¡à¸²à¸¢à¹€à¸«à¸•à¸¸: à¸•à¸±à¸§à¸­à¸±à¸à¸©à¸£ à¹à¸¥à¸°à¸ªà¸±à¸à¸¥à¸±à¸à¸©à¸“à¹Œà¹ƒà¸™à¸ à¸²à¸žà¸—à¸³à¸‚à¸¶à¹‰à¸™ à¹€à¸žà¸·à¹ˆà¸­à¹ƒà¸Šà¹‰à¸ªà¸³à¸«à¸£à¸±à¸šà¸à¸²à¸£à¸šà¸£à¸£à¸¢à¸²à¸¢à¹€à¸—à¹ˆà¸²à¸™à¸±à¹‰à¸™ #ALANpasawee #BUSbecauseofyouishine https://t.co/0FwpsbXJ5i"/>
    <n v="1.8643243196037701E+18"/>
    <s v="https://pbs.twimg.com/media/Gd9pFaNbcAAwMUM.jpg"/>
    <s v="BUS_SONRAY"/>
    <s v="th"/>
    <m/>
    <n v="2"/>
    <n v="1"/>
    <n v="574"/>
    <s v="https://x.com/BUS_SONRAY/status/1864324319603773737"/>
    <n v="1.72035295333967E+18"/>
    <s v="BUS_SONRAY"/>
    <x v="1756"/>
  </r>
  <r>
    <n v="1.86563899533999E+18"/>
    <s v="Sun Dec 08 06:06:13 +0000 2024"/>
    <n v="557"/>
    <s v="MIU RECAP à¸§à¸±à¸™à¸™à¸µà¹‰à¸žà¸²à¹„à¸›à¸£à¸µà¹à¸„à¸›à¸ à¸²à¸žà¸„à¸§à¸²à¸¡à¸›à¸£à¸°à¸—à¸±à¸šà¹ƒà¸ˆà¸à¸±à¸šà¸„à¸­à¸™à¹€à¸ªà¸´à¸£à¹Œà¸•à¸„à¸£à¸šà¸£à¸­à¸š 1 à¸›à¸µà¸‚à¸­à¸‡ @BUS_SONRAY Happy BUSDAY The 1st Year DIARY CONCERT à¹€à¸¡à¸·à¹ˆà¸­à¸§à¸±à¸™à¸—à¸µà¹ˆ 6 à¸˜à¸±à¸™à¸§à¸²à¸„à¸¡à¸—à¸µà¹ˆà¸œà¹ˆà¸²à¸™à¸¡à¸² à¸­à¸¸à¹ˆà¸™à¹€à¸„à¸£à¸·à¹ˆà¸­à¸‡à¸à¹ˆà¸­à¸™à¸—à¸µà¹ˆà¹à¸Ÿà¸™à¹†à¸ˆà¸°à¹„à¸”à¹‰à¹„à¸›à¸žà¸šà¸à¸±à¸šà¸„à¸­à¸™à¹€à¸ªà¸´à¸£à¹Œà¸•à¹ƒà¸«à¸à¹ˆà¸‚à¸­à¸‡ BUS à¹ƒà¸™à¸›à¸µ 2025 #HappyBUSDAY #BUSbecauseofyouishine #SONRAYMUSIC #MIUTH https://t.co/jNuWzvYkZ5"/>
    <n v="1.86563899533999E+18"/>
    <s v="https://pbs.twimg.com/ext_tw_video_thumb/1865638840620515328/pu/img/9et6RrstY0dR9KJk.jpg"/>
    <m/>
    <s v="th"/>
    <m/>
    <n v="1"/>
    <n v="0"/>
    <n v="827"/>
    <s v="https://x.com/MusicisUni/status/1865638995339993515"/>
    <n v="1.63551738862306E+18"/>
    <s v="MusicisUni"/>
    <x v="1757"/>
  </r>
  <r>
    <n v="1.8558760479901E+18"/>
    <s v="Mon Nov 11 07:31:45 +0000 2024"/>
    <n v="327"/>
    <s v="Jalurnya umumnya ramai lancar yang dipilih malah jalur busway yang macet itu. Emang juara 1 soal ketololan ini."/>
    <n v="1.8558760479901E+18"/>
    <m/>
    <m/>
    <s v="in"/>
    <s v="pabrik sepatu"/>
    <n v="1"/>
    <n v="15"/>
    <n v="17"/>
    <s v="https://x.com/textdaricrispy/status/1855876047990108571"/>
    <n v="1.37656742539566E+18"/>
    <s v="textdaricrispy"/>
    <x v="1758"/>
  </r>
  <r>
    <n v="1.8630687199767099E+18"/>
    <s v="Sun Dec 01 03:52:51 +0000 2024"/>
    <n v="818"/>
    <s v="Kalo denger kata busway itu ingetnya TJ jaman kegelapan pas busnya Inobus Daewoo Ankai dll yang AC nya bocor lah panas lah kebakaran lah. Kalo TJ kepikirannya ya bus Scania Mercy Zhongtong."/>
    <n v="1.8630687199767099E+18"/>
    <m/>
    <m/>
    <s v="in"/>
    <s v="Indonesia "/>
    <n v="13"/>
    <n v="37"/>
    <n v="156"/>
    <s v="https://x.com/stravenues/status/1863068719976710373"/>
    <n v="1.7642786891882299E+18"/>
    <s v="stravenues"/>
    <x v="1759"/>
  </r>
  <r>
    <n v="1.8425293409549701E+18"/>
    <s v="Sat Oct 05 11:36:42 +0000 2024"/>
    <n v="541"/>
    <s v="Tuh gak napak tanah. Gak ngeliat isunya apa Halte penuh karena apa? Bis gak tepat waktu Bis gak tepat waktu karena apa? Jalur busway gak steril Gak steril karena apa? Ah ajig maenya aing nu mikir kitu wae blog"/>
    <n v="1.8425293409549701E+18"/>
    <m/>
    <m/>
    <s v="in"/>
    <s v="Bandung - Jakarta "/>
    <n v="6"/>
    <n v="8"/>
    <n v="282"/>
    <s v="https://x.com/LutfiHidayatR/status/1842529340954972394"/>
    <n v="41568771"/>
    <s v="LutfiHidayatR"/>
    <x v="1760"/>
  </r>
  <r>
    <n v="1.84256303806463E+18"/>
    <s v="Sat Oct 05 13:50:36 +0000 2024"/>
    <n v="0"/>
    <s v="Jajan cokelat dulu. Lihat chocolate collection yang bentuknya unik dan lucu kok berasa sayang mau makannya. The RR Chocolate GAFOY Kelapa Gading. https://t.co/rLGV0qWob8"/>
    <n v="1.84256303806463E+18"/>
    <s v="https://pbs.twimg.com/media/GZIZTDVa0AAFc6a.jpg"/>
    <m/>
    <s v="in"/>
    <s v="Priority Seat"/>
    <n v="0"/>
    <n v="1"/>
    <n v="0"/>
    <s v="https://x.com/26Ceicei/status/1842563038064635923"/>
    <n v="124639815"/>
    <s v="26Ceicei"/>
    <x v="1761"/>
  </r>
  <r>
    <n v="1.84275993690178E+18"/>
    <s v="Sun Oct 06 04:32:22 +0000 2024"/>
    <n v="1191"/>
    <s v="Buat yg blom tau gus zizan dia adlh selebtiktok yg agamis gaul dan inspiratif katanya gaess Gus zizan ramai juga karna di haluin sama ning maghrib dan yg beberapa bulan kebalakng sama zoe busway https://t.co/l3k4UMphPJ"/>
    <n v="1.8427849442273001E+18"/>
    <s v="https://pbs.twimg.com/media/GZLjIr_aEAAfpcB.jpg"/>
    <s v="Rexthatch"/>
    <s v="in"/>
    <s v="No affiliate"/>
    <n v="26"/>
    <n v="12"/>
    <n v="34"/>
    <s v="https://x.com/Rexthatch/status/1842784944227307857"/>
    <n v="1.3746144006910999E+18"/>
    <s v="Rexthatch"/>
    <x v="1762"/>
  </r>
  <r>
    <n v="1.84275993690178E+18"/>
    <s v="Sun Oct 06 04:40:16 +0000 2024"/>
    <n v="942"/>
    <s v="Jadi di spill kelakuannya sama bella di X bella ini temennya luna (skrg udh mantan gus zizan) dan luna adlh pacar zizan pada saat itu maslhnya si gus zizan ini ketauan clubbing sampai kisss ama si zoe busway ini pas annivnya luna ama gus zizan https://t.co/Hcfh42EJCC"/>
    <n v="1.84278693124496E+18"/>
    <s v="https://pbs.twimg.com/media/GZLk8KLacAAxsF-.jpg"/>
    <s v="Rexthatch"/>
    <s v="in"/>
    <s v="No affiliate"/>
    <n v="29"/>
    <n v="7"/>
    <n v="30"/>
    <s v="https://x.com/Rexthatch/status/1842786931244966386"/>
    <n v="1.3746144006910999E+18"/>
    <s v="Rexthatch"/>
    <x v="1763"/>
  </r>
  <r>
    <n v="1.84275993690178E+18"/>
    <s v="Sun Oct 06 04:33:58 +0000 2024"/>
    <n v="943"/>
    <s v="Kasus gus zizan dan zoe busway awal mula rame krn zoe busway caper lewat jalur busway dan akhirnya ada yg ngespill kelakuannya sama gus zizan di club https://t.co/zfWW37B40S"/>
    <n v="1.84278534631009E+18"/>
    <s v="https://pbs.twimg.com/media/GZLjgKlaMAAXsqA.jpg"/>
    <s v="Rexthatch"/>
    <s v="in"/>
    <s v="No affiliate"/>
    <n v="9"/>
    <n v="2"/>
    <n v="16"/>
    <s v="https://x.com/Rexthatch/status/1842785346310094860"/>
    <n v="1.3746144006910999E+18"/>
    <s v="Rexthatch"/>
    <x v="1764"/>
  </r>
  <r>
    <n v="1.84275993690178E+18"/>
    <s v="Sun Oct 06 04:31:40 +0000 2024"/>
    <n v="2476"/>
    <s v="Rangkuman kasus GUS Zizan dengan Zoe Busway selingkuh terus cwipokan di club -a threads- https://t.co/eLO9nJjOvq"/>
    <n v="1.8427847694042501E+18"/>
    <s v="https://pbs.twimg.com/media/GZLi-YhbAAAY7nr.jpg"/>
    <s v="Rexthatch"/>
    <s v="in"/>
    <s v="No affiliate"/>
    <n v="33"/>
    <n v="27"/>
    <n v="115"/>
    <s v="https://x.com/Rexthatch/status/1842784769404252542"/>
    <n v="1.3746144006910999E+18"/>
    <s v="Rexthatch"/>
    <x v="1765"/>
  </r>
  <r>
    <n v="1.84243920058048E+18"/>
    <s v="Sat Oct 05 05:38:30 +0000 2024"/>
    <n v="12"/>
    <s v="Collection update! Tolong ini penuh banget ud kyk busway https://t.co/4EsjQcakr2"/>
    <n v="1.84243920058048E+18"/>
    <s v="https://pbs.twimg.com/media/GZGor1DbAAAdJy0.jpg"/>
    <m/>
    <s v="in"/>
    <m/>
    <n v="0"/>
    <n v="2"/>
    <n v="0"/>
    <s v="https://x.com/loucupan/status/1842439200580481514"/>
    <n v="1.02725727305835E+18"/>
    <s v="loucupan"/>
    <x v="1766"/>
  </r>
  <r>
    <n v="1.8424090586929001E+18"/>
    <s v="Sat Oct 05 03:38:44 +0000 2024"/>
    <n v="22"/>
    <s v="ini story temen yg naik KRL kondisi stasiun manggarai sesak bngt sampe akhirnya temen nyerah. dan yg busway teman yg lainnya .. udah better jangan kemana guys today efek acara Monas https://t.co/iuvxSZy0QC"/>
    <n v="1.8424090586929001E+18"/>
    <s v="https://pbs.twimg.com/media/GZGLkISa8AA8EpA.png"/>
    <m/>
    <s v="in"/>
    <s v="Jakarta Capital Region, Indonesia"/>
    <n v="1"/>
    <n v="3"/>
    <n v="0"/>
    <s v="https://x.com/suhaidi_blue/status/1842409058692907040"/>
    <n v="194852003"/>
    <s v="suhaidi_blue"/>
    <x v="1767"/>
  </r>
  <r>
    <n v="1.84218770867405E+18"/>
    <s v="Fri Oct 04 12:59:10 +0000 2024"/>
    <n v="19"/>
    <s v="Tarif khusus Rp 1 - kembali hadir Meriahkan acara Ulang Tahun ke-79 Tentara Nasional Indonesia (TNI) dengan naik Transjakarta hanya Rp 1 - Tarif ini berlaku cuma sehari saja yakni di hari Sabtu 05 Oktober 2024 https://t.co/evJQimSxDZ"/>
    <n v="1.84218770867405E+18"/>
    <s v="https://pbs.twimg.com/media/GZDD9VybYAAjpaE.jpg"/>
    <m/>
    <s v="in"/>
    <s v="Jakarta Capital Region"/>
    <n v="2"/>
    <n v="1"/>
    <n v="3"/>
    <s v="https://x.com/BuswayFansC/status/1842187708674052367"/>
    <n v="2394713818"/>
    <s v="BuswayFansC"/>
    <x v="1768"/>
  </r>
  <r>
    <n v="1.8424332203627699E+18"/>
    <s v="Sat Oct 05 05:14:45 +0000 2024"/>
    <n v="1"/>
    <s v="2 jam di dalem busway kagak sampe sampe https://t.co/Z8EEw0HaP0"/>
    <n v="1.8424332203627699E+18"/>
    <s v="https://pbs.twimg.com/media/GZGjPhZbwAA0Rme.jpg"/>
    <m/>
    <s v="in"/>
    <s v="batavia"/>
    <n v="0"/>
    <n v="4"/>
    <n v="0"/>
    <s v="https://x.com/loeycj/status/1842433220362776615"/>
    <n v="1.3129619418375401E+18"/>
    <s v="loeycj"/>
    <x v="1769"/>
  </r>
  <r>
    <n v="1.84247787437442E+18"/>
    <s v="Sat Oct 05 08:12:11 +0000 2024"/>
    <n v="0"/>
    <s v="Iya-iya aku usahain rumah di scbd itu ya yang deket transum dan aksesnya mudah kemana-mana. Ke mall? Tinggal naik mobil 15 menit sampai mau naik kereta? Nyebrang dikit ada mrt mau naik busway? 100 meter dari mrt ada transjakarta https://t.co/7kZPnYiwit"/>
    <n v="1.84247787437442E+18"/>
    <s v="https://pbs.twimg.com/media/GZHL3KmawAAmxMk.jpg"/>
    <m/>
    <s v="in"/>
    <s v="RPS LGBTQIA+"/>
    <n v="0"/>
    <n v="0"/>
    <n v="0"/>
    <s v="https://x.com/JULINETH99/status/1842477874374426930"/>
    <n v="1.3456093069099899E+18"/>
    <s v="JULINETH99"/>
    <x v="1770"/>
  </r>
  <r>
    <n v="1.84242949357247E+18"/>
    <s v="Sat Oct 05 04:59:56 +0000 2024"/>
    <n v="3"/>
    <s v="info dong ini hari apa sih woy kok kayanya semua orang pada naik busway gila. "/>
    <n v="1.84242949357247E+18"/>
    <m/>
    <m/>
    <s v="in"/>
    <s v="Jakarta Barat, DKI Jakarta"/>
    <n v="0"/>
    <n v="3"/>
    <n v="0"/>
    <s v="https://x.com/xyzmick_/status/1842429493572477014"/>
    <n v="1.26034780178483E+18"/>
    <s v="xyzmick_"/>
    <x v="1771"/>
  </r>
  <r>
    <n v="1.8424397994600399E+18"/>
    <s v="Sat Oct 05 05:40:53 +0000 2024"/>
    <n v="1"/>
    <s v="Dari 15k sampe gw naikin 20k gada yang mau ambilll plisss klw naik busway mati gw nanti https://t.co/AkPlhEDtZe"/>
    <n v="1.8424397994600399E+18"/>
    <s v="https://pbs.twimg.com/media/GZGpOt4bkAAJn6H.jpg"/>
    <m/>
    <s v="in"/>
    <s v="Binusian"/>
    <n v="0"/>
    <n v="2"/>
    <n v="0"/>
    <s v="https://x.com/libraarry/status/1842439799460045143"/>
    <n v="1.20341324506051E+18"/>
    <s v="libraarry"/>
    <x v="1772"/>
  </r>
  <r>
    <n v="1.8424667416008E+18"/>
    <s v="Sat Oct 05 07:27:57 +0000 2024"/>
    <n v="0"/>
    <s v="seenggak pernahnya gue nunggu busway sampe 37 menit..... https://t.co/BrkYWThAhu"/>
    <n v="1.8424667416008E+18"/>
    <s v="https://pbs.twimg.com/media/GZHBuwDa8AARSll.jpg"/>
    <m/>
    <s v="in"/>
    <s v="DKI Jakarta, Indonesia"/>
    <n v="0"/>
    <n v="0"/>
    <n v="0"/>
    <s v="https://x.com/sevenreengs/status/1842466741600805030"/>
    <n v="1.36170661247426E+18"/>
    <s v="sevenreengs"/>
    <x v="1773"/>
  </r>
  <r>
    <n v="1.84245191209408E+18"/>
    <s v="Sat Oct 05 06:29:01 +0000 2024"/>
    <n v="12"/>
    <s v="Selamat menikmati layanan transjakarta satu rupiah yaa... Bagi yg mau jajal seluruh armada bus Transjakarta bisa banget nih. Salah duanya nih Bus Listrik Skywell @DamriIndonesia di 11Q| PULOGEBANG - KP MELAYU via BKT. Jajal bisnya nikmati perjalanannya Pict by : @AdiiAFVs https://t.co/jqPZGq3UFr"/>
    <n v="1.84245191209408E+18"/>
    <s v="https://pbs.twimg.com/media/GZG0PizbcAAOaTd.jpg"/>
    <m/>
    <s v="in"/>
    <s v="Jakarta Capital Region"/>
    <n v="0"/>
    <n v="0"/>
    <n v="2"/>
    <s v="https://x.com/BuswayFansC/status/1842451912094081067"/>
    <n v="2394713818"/>
    <s v="BuswayFansC"/>
    <x v="1774"/>
  </r>
  <r>
    <n v="1.84184947932814E+18"/>
    <s v="Thu Oct 03 14:35:10 +0000 2024"/>
    <n v="0"/>
    <s v="-rl met malemm bossquhh dengan manusia ketjeh disini yang tengah mencari kawanan. gue dah legal jadi amann wae boss. btw busway i'll put ma interests in cooking art and F1/MotoGP. homophobic dan dedek minol dni duluuu ya mwah. leave a trace and i'll hit u ASAP. https://t.co/3vmRaVjIjJ"/>
    <n v="1.84184947932814E+18"/>
    <s v="https://pbs.twimg.com/media/GY-QVvpWMAAWhL7.jpg"/>
    <m/>
    <s v="in"/>
    <m/>
    <n v="0"/>
    <n v="33"/>
    <n v="0"/>
    <s v="https://x.com/munvess/status/1841849479328141326"/>
    <n v="1.2454229789903601E+18"/>
    <s v="munvess"/>
    <x v="1775"/>
  </r>
  <r>
    <n v="1.84256413664513E+18"/>
    <s v="Sat Oct 05 13:54:58 +0000 2024"/>
    <n v="0"/>
    <s v="Indonesia traditional snacks platter x hot dark cacao. The RR Chocolate GAFOY Kelapa Gading. https://t.co/Lw2J0qHNOR"/>
    <n v="1.84256413664513E+18"/>
    <s v="https://pbs.twimg.com/media/GZIaUNJaYAAR-AJ.jpg"/>
    <m/>
    <s v="in"/>
    <s v="Priority Seat"/>
    <n v="0"/>
    <n v="0"/>
    <n v="0"/>
    <s v="https://x.com/26Ceicei/status/1842564136645136720"/>
    <n v="124639815"/>
    <s v="26Ceicei"/>
    <x v="1776"/>
  </r>
  <r>
    <n v="1.8421450484792699E+18"/>
    <s v="Fri Oct 04 10:09:39 +0000 2024"/>
    <n v="12"/>
    <s v="naik busway tj warna pink bikin ak kgn oshi "/>
    <n v="1.8421450484792699E+18"/>
    <m/>
    <m/>
    <s v="in"/>
    <s v="My Chair"/>
    <n v="0"/>
    <n v="4"/>
    <n v="0"/>
    <s v="https://x.com/pastelwortell/status/1842145048479277310"/>
    <n v="1.5261233948396301E+18"/>
    <s v="pastelwortell"/>
    <x v="1777"/>
  </r>
  <r>
    <n v="1.8424806157967099E+18"/>
    <s v="Sat Oct 05 08:23:05 +0000 2024"/>
    <n v="1"/>
    <s v="sumpah semua penumpang busway nya pada turun cok akhirnya ak lanjut ojek untung langsung dapet https://t.co/vOCtNq3ckt"/>
    <n v="1.8424806157967099E+18"/>
    <s v="https://pbs.twimg.com/media/GZHOWdWawAAUxF_.jpg"/>
    <m/>
    <s v="in"/>
    <s v="Jakarta, ID"/>
    <n v="0"/>
    <n v="2"/>
    <n v="0"/>
    <s v="https://x.com/mycaptainjeno/status/1842480615796715839"/>
    <n v="1.7565026929802701E+18"/>
    <s v="mycaptainjeno"/>
    <x v="1778"/>
  </r>
  <r>
    <n v="1.8422698353357399E+18"/>
    <s v="Fri Oct 04 18:25:31 +0000 2024"/>
    <n v="4"/>
    <s v="Ada FS buat bikin busway dari tahun 1987... Bikin jalan arteri baru. Plannya ada gila-gilanya tapi kalo dulu beneran diketok palu ga kebayang Jakarta kayak apa sekarang wakakaka https://t.co/4J0S7yTI1A"/>
    <n v="1.8422698353357399E+18"/>
    <s v="https://pbs.twimg.com/media/GZENasTaIAA1oC2.jpg"/>
    <m/>
    <s v="in"/>
    <s v="Jardin de l'imagination"/>
    <n v="0"/>
    <n v="1"/>
    <n v="0"/>
    <s v="https://x.com/turkeeeyhunter/status/1842269835335741809"/>
    <n v="993002827"/>
    <s v="turkeeeyhunter"/>
    <x v="1779"/>
  </r>
  <r>
    <n v="1.8428615083527501E+18"/>
    <s v="Sun Oct 06 10:09:40 +0000 2024"/>
    <n v="1042"/>
    <s v="Update cek 17:08 di tempat ini tidak ada. - Halte busway blok M - Masjid Falatehan Beliau biasanya kalo lg hilang duduk2 di emperan jalan/toko/masjid/spbu"/>
    <n v="1.8428698283628301E+18"/>
    <m/>
    <s v="rzbahr"/>
    <s v="in"/>
    <s v="Nagano-shi, Nagano"/>
    <n v="4"/>
    <n v="4"/>
    <n v="42"/>
    <s v="https://x.com/rzbahr/status/1842869828362834239"/>
    <n v="289303597"/>
    <s v="rzbahr"/>
    <x v="1780"/>
  </r>
  <r>
    <n v="1.8429260484991099E+18"/>
    <s v="Sun Oct 06 13:53:04 +0000 2024"/>
    <n v="2"/>
    <s v="RIDO menang koridor busway MRT &amp;amp; LRT jadi makin luas dan terintegrasi. RIDO Untuk Jakarta https://t.co/vkeIyWykXQ"/>
    <n v="1.8429260484991099E+18"/>
    <s v="https://pbs.twimg.com/media/GZNjd5xaAAAaz-F.jpg"/>
    <m/>
    <s v="in"/>
    <m/>
    <n v="0"/>
    <n v="0"/>
    <n v="0"/>
    <s v="https://x.com/frans_surya/status/1842926048499114419"/>
    <n v="216301495"/>
    <s v="frans_surya"/>
    <x v="1781"/>
  </r>
  <r>
    <n v="1.84243208074914E+18"/>
    <s v="Sat Oct 05 05:10:13 +0000 2024"/>
    <n v="4"/>
    <s v="Ternyata bener bener 1 rupiah ya naik busway hari ini"/>
    <n v="1.84243208074914E+18"/>
    <m/>
    <m/>
    <s v="in"/>
    <s v="Kota Sukabumi, Jawa Barat"/>
    <n v="0"/>
    <n v="1"/>
    <n v="0"/>
    <s v="https://x.com/mubmub34/status/1842432080749142214"/>
    <n v="1.6092378337552799E+18"/>
    <s v="mubmub34"/>
    <x v="1782"/>
  </r>
  <r>
    <n v="1.8424457041927501E+18"/>
    <s v="Sat Oct 05 06:04:21 +0000 2024"/>
    <n v="0"/>
    <s v="krn busway gak beroperasi sampe jam 4 w naik gojek deh tu https://t.co/vrsiN5RyUi"/>
    <n v="1.8424457041927501E+18"/>
    <s v="https://pbs.twimg.com/media/GZGumDQbAAAZxW0.jpg"/>
    <m/>
    <s v="in"/>
    <s v="Dominican Republic"/>
    <n v="0"/>
    <n v="0"/>
    <n v="0"/>
    <s v="https://x.com/aklaurene/status/1842445704192753992"/>
    <n v="7.9243312318312397E+17"/>
    <s v="aklaurene"/>
    <x v="1783"/>
  </r>
  <r>
    <n v="1.84203388301519E+18"/>
    <s v="Fri Oct 04 02:47:55 +0000 2024"/>
    <n v="1"/>
    <s v="Bagi yang masih bingung mau naik busway apa + sekarang nama halte juga ada beberapa yang ganti nama (emoticon ) Reminder download apps ini gaes dan udah lengkap + udah update kebangetan kayak posisi jaklingko maupun busway udah tau dimana letaknya. Appsnya juga udah update bgt https://t.co/UDBmy3qaHl"/>
    <n v="1.84203388301519E+18"/>
    <s v="https://pbs.twimg.com/media/GZA4DalakAAmVSI.jpg"/>
    <m/>
    <s v="in"/>
    <s v="Sapporo City Chuo Ward, Hokkai"/>
    <n v="1"/>
    <n v="1"/>
    <n v="1"/>
    <s v="https://x.com/callmebibimbap/status/1842033883015192930"/>
    <n v="82876946"/>
    <s v="callmebibimbap"/>
    <x v="1784"/>
  </r>
  <r>
    <n v="1.84199482763182E+18"/>
    <s v="Fri Oct 04 00:12:44 +0000 2024"/>
    <n v="1"/>
    <s v="goblok dah kebanyakan jg pengendara yg pada egois ajg lewat2 jalur busway"/>
    <n v="1.84199482763182E+18"/>
    <m/>
    <m/>
    <s v="in"/>
    <s v="Kira."/>
    <n v="0"/>
    <n v="1"/>
    <n v="0"/>
    <s v="https://x.com/EXOLDYCK/status/1841994827631820844"/>
    <n v="7.6486994132559795E+17"/>
    <s v="EXOLDYCK"/>
    <x v="1785"/>
  </r>
  <r>
    <n v="1.8428263235612301E+18"/>
    <s v="Sun Oct 06 07:16:48 +0000 2024"/>
    <n v="0"/>
    <s v="Siang min @PT_Transjakarta .. Mau tanya adakah busway di bandara soetta? Kl ada harus tunggu dimana ya? Mohon info.. Makasih"/>
    <n v="1.8428263235612301E+18"/>
    <m/>
    <m/>
    <s v="in"/>
    <s v="Jakarta Barat, DKI Jakarta"/>
    <n v="0"/>
    <n v="2"/>
    <n v="0"/>
    <s v="https://x.com/zarkasih5579/status/1842826323561234601"/>
    <n v="1.2091057776689101E+18"/>
    <s v="zarkasih5579"/>
    <x v="1786"/>
  </r>
  <r>
    <n v="1.84275094815182E+18"/>
    <s v="Sun Oct 06 02:17:17 +0000 2024"/>
    <n v="1"/>
    <s v="bersyukur banget dah kemarin pas 1 rupiah rame pas berangkat naik busway jurusan blok m doang. macetnya juga b. terus pas pulang naik busway jurusan pasming dan dapet duduk pula ga rame. untung ga jadi naik krl ke manggarai kalo jadi gabisa pulang gue wkwk"/>
    <n v="1.84275094815182E+18"/>
    <m/>
    <m/>
    <s v="in"/>
    <s v="s/her - rjphobic dni â›”ï¸"/>
    <n v="0"/>
    <n v="0"/>
    <n v="0"/>
    <s v="https://x.com/renjunkittie/status/1842750948151820562"/>
    <n v="1612042464"/>
    <s v="renjunkittie"/>
    <x v="1787"/>
  </r>
  <r>
    <n v="1.84282935875677E+18"/>
    <s v="Sun Oct 06 07:28:51 +0000 2024"/>
    <n v="0"/>
    <s v="Kurang greget kata gue anggota DPR Swedia. Masa gamau ngontrak rumah deket kantor yg nilainya ratusan juta itu? Masa gamau naik alphard nerobos jalur busway sambil nyalain toet toet norak? Coba lebih mewah dari rakyat dong"/>
    <n v="1.84282935875677E+18"/>
    <m/>
    <m/>
    <s v="in"/>
    <m/>
    <n v="0"/>
    <n v="0"/>
    <n v="0"/>
    <s v="https://x.com/nimskyyy/status/1842829358756778107"/>
    <n v="211835045"/>
    <s v="nimskyyy"/>
    <x v="1788"/>
  </r>
  <r>
    <n v="1.84286227174961E+18"/>
    <s v="Sun Oct 06 09:39:38 +0000 2024"/>
    <n v="0"/>
    <s v="Buka kembali audit BPKP DKI JKWAhok selama 2 tahun. Sumberwaras. Busway cina taman BMW.dll... Tidak wajar tapi dibilang wajar"/>
    <n v="1.84286227174961E+18"/>
    <m/>
    <m/>
    <s v="in"/>
    <m/>
    <n v="0"/>
    <n v="0"/>
    <n v="0"/>
    <s v="https://x.com/hamas191/status/1842862271749619752"/>
    <n v="1.5425403158352599E+18"/>
    <s v="hamas191"/>
    <x v="1789"/>
  </r>
  <r>
    <n v="1.84209595048512E+18"/>
    <s v="Fri Oct 04 06:54:33 +0000 2024"/>
    <n v="0"/>
    <s v="kejadian hr ini : - internet laptop gw di block sm IT ( gatau knp jirr pdhl gw cmn kerja ) - kabel casan hp w rusak - gabisa cas hp hiksrottttttt - lupa gabawa CC - nunggu busway 30menit - SAKIT PUNGGUNG"/>
    <n v="1.84209595048512E+18"/>
    <m/>
    <m/>
    <s v="in"/>
    <m/>
    <n v="0"/>
    <n v="0"/>
    <n v="0"/>
    <s v="https://x.com/jojohaechi/status/1842095950485127596"/>
    <n v="1.6620370420277E+18"/>
    <s v="jojohaechi"/>
    <x v="1790"/>
  </r>
  <r>
    <n v="1.8427361531806899E+18"/>
    <s v="Sun Oct 06 01:18:29 +0000 2024"/>
    <n v="0"/>
    <s v="Nambah armada busway pak ridwan bukan nambah ac di setiap halte busway halte busway dijakarta udah dapet ac alami ga perlu ac tambahan Sekalian nambah armada jak lingko bagi daerah yg belum terjangkau/memiliki fasilitas jak lingko begitu seharusnya pak ridwan"/>
    <n v="1.8427361531806899E+18"/>
    <m/>
    <m/>
    <s v="in"/>
    <m/>
    <n v="0"/>
    <n v="0"/>
    <n v="0"/>
    <s v="https://x.com/asalcoret96/status/1842736153180692599"/>
    <n v="1.6552771314197499E+18"/>
    <s v="asalcoret96"/>
    <x v="1791"/>
  </r>
  <r>
    <n v="1.84252786362878E+18"/>
    <s v="Sat Oct 05 11:30:49 +0000 2024"/>
    <n v="0"/>
    <s v="Oh ini tu yg ama mbak mbak yg kejebak busway itu kan y"/>
    <n v="1.84252786362878E+18"/>
    <m/>
    <m/>
    <s v="in"/>
    <m/>
    <n v="0"/>
    <n v="0"/>
    <n v="0"/>
    <s v="https://x.com/reoasy/status/1842527863628787972"/>
    <n v="8.6188297777661504E+17"/>
    <s v="reoasy"/>
    <x v="1792"/>
  </r>
  <r>
    <n v="1.8421472862202299E+18"/>
    <s v="Fri Oct 04 10:18:33 +0000 2024"/>
    <n v="0"/>
    <s v="ketemu lgi sama busway kematian (nempelin stella ) https://t.co/BUPQhcvtxp"/>
    <n v="1.8421472862202299E+18"/>
    <s v="https://pbs.twimg.com/media/GZCfMFsa0AAHd2w.jpg"/>
    <m/>
    <s v="in"/>
    <s v="Kota Bogor, Jawa Barat"/>
    <n v="0"/>
    <n v="1"/>
    <n v="0"/>
    <s v="https://x.com/kentangbersinar/status/1842147286220230926"/>
    <n v="1.2884273404987899E+18"/>
    <s v="kentangbersinar"/>
    <x v="1793"/>
  </r>
  <r>
    <n v="1.8428906579224699E+18"/>
    <s v="Sun Oct 06 11:32:26 +0000 2024"/>
    <n v="1"/>
    <s v="kebayang ga sumpeknya jakarta gimana? ini baru kereta belum busway belum kemacetan jakarta di jalanan duh hehe"/>
    <n v="1.8428906579224699E+18"/>
    <m/>
    <m/>
    <s v="in"/>
    <s v="Jakarta Selatan, DKI Jakarta"/>
    <n v="0"/>
    <n v="1"/>
    <n v="0"/>
    <s v="https://x.com/wanskyhigh/status/1842890657922478164"/>
    <n v="1.4048622310077399E+18"/>
    <s v="wanskyhigh"/>
    <x v="1794"/>
  </r>
  <r>
    <n v="1.8425431581457101E+18"/>
    <s v="Sat Oct 05 12:31:36 +0000 2024"/>
    <n v="0"/>
    <s v="ngapain ac bjir udh tau halte tj itu outdoor malah pake ac cukup kipas angin sama tilang semua itu pengguna yg masuk jalur busway tanpa pandang bulu gini nih kalau asal ceplos tanpa ada sounding ke masyarakat jadinya yg keluar dari mulut gak masuk akal"/>
    <n v="1.8425431581457101E+18"/>
    <m/>
    <m/>
    <s v="in"/>
    <m/>
    <n v="0"/>
    <n v="0"/>
    <n v="0"/>
    <s v="https://x.com/Nauver_/status/1842543158145716322"/>
    <n v="1.1694223465091699E+18"/>
    <s v="Nauver_"/>
    <x v="1795"/>
  </r>
  <r>
    <n v="1.84275117270655E+18"/>
    <s v="Sun Oct 06 02:18:10 +0000 2024"/>
    <n v="0"/>
    <s v="untung kemarin pulang dari blok m milih naik busway jurusan pasming wkwkwk emang pilihan yang tepat"/>
    <n v="1.84275117270655E+18"/>
    <m/>
    <m/>
    <s v="in"/>
    <s v="s/her - rjphobic dni â›”ï¸"/>
    <n v="0"/>
    <n v="1"/>
    <n v="0"/>
    <s v="https://x.com/renjunkittie/status/1842751172706553872"/>
    <n v="1612042464"/>
    <s v="renjunkittie"/>
    <x v="1796"/>
  </r>
  <r>
    <n v="1.8427168786635599E+18"/>
    <s v="Sun Oct 06 00:01:54 +0000 2024"/>
    <n v="0"/>
    <s v="Hamdallah kemaren pulang naik busway walaupun lama nunggunya "/>
    <n v="1.8427168786635599E+18"/>
    <m/>
    <m/>
    <s v="in"/>
    <m/>
    <n v="0"/>
    <n v="0"/>
    <n v="0"/>
    <s v="https://x.com/cinchaeunchaeng/status/1842716878663569836"/>
    <n v="149028610"/>
    <s v="cinchaeunchaeng"/>
    <x v="1797"/>
  </r>
  <r>
    <n v="1.8429236553173601E+18"/>
    <s v="Sun Oct 06 13:43:33 +0000 2024"/>
    <n v="0"/>
    <s v="Gw ga ngerti lagi sama jalan pikirannya ini. Masalah karena penumpang menumpuk - jumlah armada kurang untuk memenuhi kebutuhan pengangkutan - jalur busway kurang steril sehingga sering terjadi penumpukan kendaraan di jalur busway. Solusi - pasang ac di halte "/>
    <n v="1.8429236553173601E+18"/>
    <m/>
    <m/>
    <s v="in"/>
    <s v="DKI Jakarta, Indonesia"/>
    <n v="0"/>
    <n v="0"/>
    <n v="0"/>
    <s v="https://x.com/helloleff/status/1842923655317364898"/>
    <n v="359987343"/>
    <s v="helloleff"/>
    <x v="1798"/>
  </r>
  <r>
    <n v="1.8420143076112499E+18"/>
    <s v="Fri Oct 04 01:30:08 +0000 2024"/>
    <n v="0"/>
    <s v="Kalo SDM tinggi cukup pakai garis ga ada yg masuk lajur busway. https://t.co/E47Lh4WA9T"/>
    <n v="1.8420143076112499E+18"/>
    <s v="https://pbs.twimg.com/media/GZAmPdKbAAUYjK_.jpg"/>
    <m/>
    <s v="in"/>
    <s v="Jakarta, Indonesia"/>
    <n v="0"/>
    <n v="0"/>
    <n v="0"/>
    <s v="https://x.com/ardezzo_r/status/1842014307611255104"/>
    <n v="2859810884"/>
    <s v="ardezzo_r"/>
    <x v="1799"/>
  </r>
  <r>
    <n v="1.8423787398393001E+18"/>
    <s v="Sat Oct 05 01:38:15 +0000 2024"/>
    <n v="0"/>
    <s v="Gara gara sekarang naik busway terus lewatin tempat pertama kali ngedate mungkin jadinya sampe kebawa mimpi wkwkwkwk *sdih* https://t.co/5gS32mLAkF"/>
    <n v="1.8423787398393001E+18"/>
    <s v="https://pbs.twimg.com/media/GZFxsZCbgAAoULA.jpg"/>
    <m/>
    <s v="in"/>
    <s v="Chase Atlantic"/>
    <n v="0"/>
    <n v="0"/>
    <n v="0"/>
    <s v="https://x.com/bivsco/status/1842378739839307938"/>
    <n v="1.4898707517843899E+18"/>
    <s v="bivsco"/>
    <x v="1800"/>
  </r>
  <r>
    <n v="1.8425667810615099E+18"/>
    <s v="Sat Oct 05 14:05:28 +0000 2024"/>
    <n v="1"/>
    <s v="ï¸â€ï¸: Ane dah di depan busway Nyo. Ente di mana? â€ï¸: Iya sama ini di depannya. ï¸â€ï¸: Mana? Ga ada. â€ï¸: (send pict) ï¸â€ï¸: . https://t.co/3CZppvT2tM"/>
    <n v="1.8425667810615099E+18"/>
    <s v="https://pbs.twimg.com/media/GZIct3IacAE6PTQ.jpg"/>
    <m/>
    <s v="in"/>
    <s v="Jogja, Indonesia"/>
    <n v="0"/>
    <n v="0"/>
    <n v="0"/>
    <s v="https://x.com/ismaelhaes/status/1842566781061517778"/>
    <n v="363045760"/>
    <s v="ismaelhaes"/>
    <x v="1801"/>
  </r>
  <r>
    <n v="1.84289824490255E+18"/>
    <s v="Sun Oct 06 12:02:35 +0000 2024"/>
    <n v="0"/>
    <s v="Dulu si Mulyono punya Menteri yang ngarti masalah ginian eh di ganti sama orang TOLOL yang sekarang banyak ngelakuin pungli belakang layar Dan gk memperbaiki keadaan transportasi di sana. Jangan harap juga wakil rakyat bahas ginian mereka aja Masih suka lewat jalur busway"/>
    <n v="1.84289824490255E+18"/>
    <m/>
    <m/>
    <s v="in"/>
    <m/>
    <n v="0"/>
    <n v="0"/>
    <n v="0"/>
    <s v="https://x.com/kiokio878/status/1842898244902551632"/>
    <n v="1.5957301495758799E+18"/>
    <s v="kiokio878"/>
    <x v="1802"/>
  </r>
  <r>
    <n v="1.8424915405031301E+18"/>
    <s v="Sat Oct 05 09:06:29 +0000 2024"/>
    <n v="0"/>
    <s v="nikah buat ngehindarin zina emmm tp si z ini dah pernah ke gep ciuman sama mbak2 yang nerobos jalur busway wktu dugem bbrp wktu lalu wkwkwk kocak lu"/>
    <n v="1.8424915405031301E+18"/>
    <m/>
    <m/>
    <s v="in"/>
    <s v="East Java, Indonesia"/>
    <n v="0"/>
    <n v="0"/>
    <n v="0"/>
    <s v="https://x.com/lalaloveyousm/status/1842491540503134311"/>
    <n v="1.60413576432478E+18"/>
    <s v="lalaloveyousm"/>
    <x v="1803"/>
  </r>
  <r>
    <n v="1.8428271758897101E+18"/>
    <s v="Sun Oct 06 07:20:11 +0000 2024"/>
    <n v="0"/>
    <s v="perasaan dulu pernah baca brita pas baru mau dibangun halte2 busway ada yg ac-nya (akan dipasang) dicolongin jadi habis itu diputuskan halte2 busway pada ga pake ac. Uda lama jg kan itu bacanya apa salah inget ya"/>
    <n v="1.8428271758897101E+18"/>
    <m/>
    <m/>
    <s v="in"/>
    <s v="Jakarta Capital Region"/>
    <n v="0"/>
    <n v="0"/>
    <n v="0"/>
    <s v="https://x.com/Ln1885/status/1842827175889719746"/>
    <n v="49940615"/>
    <s v="Ln1885"/>
    <x v="1804"/>
  </r>
  <r>
    <n v="1.8426113096717901E+18"/>
    <s v="Sat Oct 05 17:02:24 +0000 2024"/>
    <n v="0"/>
    <s v="se kuatÂ²nya gw menurut temenÂ² gw aslinya mah gw sering nangis di kamar bahkan di busway/di ojol"/>
    <n v="1.8426113096717901E+18"/>
    <m/>
    <m/>
    <s v="in"/>
    <s v="hereafter"/>
    <n v="0"/>
    <n v="1"/>
    <n v="0"/>
    <s v="https://x.com/akashevarsha/status/1842611309671796909"/>
    <n v="1.78698887298095E+18"/>
    <s v="akashevarsha"/>
    <x v="1805"/>
  </r>
  <r>
    <n v="1.84259956000867E+18"/>
    <s v="Sat Oct 05 16:15:43 +0000 2024"/>
    <n v="0"/>
    <s v="tolong halte pinggir jalan buat busway non BRT tambah ac jg pak saya nunggu busway deket rumah yg dateng 15 menit sekali tuh kepanasan bgt "/>
    <n v="1.84259956000867E+18"/>
    <m/>
    <m/>
    <s v="in"/>
    <s v="20+ she/her"/>
    <n v="0"/>
    <n v="1"/>
    <n v="0"/>
    <s v="https://x.com/millifeuille/status/1842599560008679764"/>
    <n v="1.1674131039039601E+18"/>
    <s v="millifeuille"/>
    <x v="1806"/>
  </r>
  <r>
    <n v="1.8423625440084201E+18"/>
    <s v="Sat Oct 05 00:33:54 +0000 2024"/>
    <n v="17"/>
    <s v="Baru ngeehhh 100 shows ssk ditambah sts nya pula kwkkwwkw sehat2 dahhh.. Anyway busway enjoy yaaaa di Sby nanti ada yg pantau tmn2 om mu disana safe travel"/>
    <n v="1.8423625440084201E+18"/>
    <m/>
    <m/>
    <s v="in"/>
    <m/>
    <n v="0"/>
    <n v="1"/>
    <n v="1"/>
    <s v="https://x.com/3CNorman1/status/1842362544008421392"/>
    <n v="1.5883764048442099E+18"/>
    <s v="3CNorman1"/>
    <x v="1807"/>
  </r>
  <r>
    <n v="1.8419952642547E+18"/>
    <s v="Fri Oct 04 00:14:28 +0000 2024"/>
    <n v="0"/>
    <s v="dikarenakan ada kegiatan keagamaan naik busway 6D 6C jadi pindah ke pintu timur tapi busway yang datang lama sekali @PT_Transjakarta https://t.co/pCLQZx7s1c"/>
    <n v="1.8419952642547E+18"/>
    <s v="https://pbs.twimg.com/media/GZAU7AybAAARgJJ.jpg"/>
    <m/>
    <s v="in"/>
    <m/>
    <n v="0"/>
    <n v="1"/>
    <n v="0"/>
    <s v="https://x.com/stelloongg/status/1841995264254709851"/>
    <n v="123198601"/>
    <s v="stelloongg"/>
    <x v="1808"/>
  </r>
  <r>
    <n v="1.8424052806232599E+18"/>
    <s v="Sat Oct 05 03:23:43 +0000 2024"/>
    <n v="0"/>
    <s v="fakk busway gue gak gerak gara gara bajaj sama motor masuk jalur doi"/>
    <n v="1.8424052806232599E+18"/>
    <m/>
    <m/>
    <s v="in"/>
    <s v="itsuomi nagi's lap"/>
    <n v="0"/>
    <n v="1"/>
    <n v="0"/>
    <s v="https://x.com/sweetfudgebites/status/1842405280623264139"/>
    <n v="1.5417456463816399E+18"/>
    <s v="sweetfudgebites"/>
    <x v="1809"/>
  </r>
  <r>
    <n v="1.8423770325478899E+18"/>
    <s v="Sat Oct 05 01:42:21 +0000 2024"/>
    <n v="15"/>
    <s v="@catuaries Semprot cat ini hukuman yg cukup annoying tapi bisa dibikin universal pula. Membantu identifikasi kalo kabur. Mobil motor masuk busway? Semprot cat Pejabat korupsi senyum2 di depan pengadilan? Semprot cat Lewati palang rel KA? Semprot cat Anak2 tawuran? Semprot cat"/>
    <n v="1.8423797712773701E+18"/>
    <m/>
    <s v="catuaries"/>
    <s v="in"/>
    <m/>
    <n v="0"/>
    <n v="1"/>
    <n v="3"/>
    <s v="https://x.com/lutfithe13th/status/1842379771277377990"/>
    <n v="6689892"/>
    <s v="lutfithe13th"/>
    <x v="1810"/>
  </r>
  <r>
    <n v="1.8426285413281001E+18"/>
    <s v="Sat Oct 05 18:10:53 +0000 2024"/>
    <n v="0"/>
    <s v="Jam segini masih nungguin busway nyampe rumah jam brp njink"/>
    <n v="1.8426285413281001E+18"/>
    <m/>
    <m/>
    <s v="in"/>
    <s v="SFS mode: permanently on."/>
    <n v="0"/>
    <n v="2"/>
    <n v="0"/>
    <s v="https://x.com/evakuwasi/status/1842628541328109608"/>
    <n v="1.6711206525884201E+18"/>
    <s v="evakuwasi"/>
    <x v="1811"/>
  </r>
  <r>
    <n v="1.8424844099766899E+18"/>
    <s v="Sat Oct 05 08:38:09 +0000 2024"/>
    <n v="0"/>
    <s v="gue tadi naik busway dari tamkot bener rame banget "/>
    <n v="1.8424844099766899E+18"/>
    <m/>
    <m/>
    <s v="in"/>
    <s v="in magic shop"/>
    <n v="0"/>
    <n v="1"/>
    <n v="0"/>
    <s v="https://x.com/yourpetitae/status/1842484409976697077"/>
    <n v="875409038"/>
    <s v="yourpetitae"/>
    <x v="1812"/>
  </r>
  <r>
    <n v="1.8425480077804301E+18"/>
    <s v="Sat Oct 05 12:50:52 +0000 2024"/>
    <n v="0"/>
    <s v="Program yang sama sekali tidak menyentuh akar masalah. Sbg pengguna busway jalur steril itu sgt penting. Masak naik kendaraan umum ikut macet bareng kendaraan pribadi. Kemudian tambah armada. Udah ngerasain gimana lamanya nunggu bus yg nunggu byk. Pas datang malah penuh"/>
    <n v="1.8425480077804301E+18"/>
    <m/>
    <m/>
    <s v="in"/>
    <s v="Indonesia"/>
    <n v="0"/>
    <n v="0"/>
    <n v="0"/>
    <s v="https://x.com/maelokak/status/1842548007780438020"/>
    <n v="110647489"/>
    <s v="maelokak"/>
    <x v="1813"/>
  </r>
  <r>
    <n v="1.8429062887680901E+18"/>
    <s v="Sun Oct 06 12:34:33 +0000 2024"/>
    <n v="1"/>
    <s v="gue mau nangis beneran tp lg di busway"/>
    <n v="1.8429062887680901E+18"/>
    <m/>
    <m/>
    <s v="in"/>
    <s v="25+"/>
    <n v="0"/>
    <n v="0"/>
    <n v="0"/>
    <s v="https://x.com/wonderfulnwa/status/1842906288768098744"/>
    <n v="1.29713682961168E+18"/>
    <s v="wonderfulnwa"/>
    <x v="1814"/>
  </r>
  <r>
    <n v="1.8424393706343301E+18"/>
    <s v="Sat Oct 05 05:39:11 +0000 2024"/>
    <n v="0"/>
    <s v="guys yg city camp info dong macet gaak kalau naik busway???"/>
    <n v="1.8424393706343301E+18"/>
    <m/>
    <m/>
    <s v="in"/>
    <m/>
    <n v="0"/>
    <n v="0"/>
    <n v="0"/>
    <s v="https://x.com/yayamovingon/status/1842439370634334359"/>
    <n v="1.2957326483424799E+18"/>
    <s v="yayamovingon"/>
    <x v="1815"/>
  </r>
  <r>
    <n v="1.8424666560079201E+18"/>
    <s v="Sat Oct 05 07:27:36 +0000 2024"/>
    <n v="1"/>
    <s v="Sebagai pengguna transportasi umum jujur kesel banget kalo lagi macet banyak mobil atau kendaraan pribadi lewat jalur busway malah bikin macet woelah TJ bisa sampe ikut ga gerak karena kendaraan lain lewat jalur tj https://t.co/v928OTx4du"/>
    <n v="1.8424666560079201E+18"/>
    <s v="https://pbs.twimg.com/media/GZHBpjHakAAeEgB.jpg"/>
    <m/>
    <s v="in"/>
    <m/>
    <n v="0"/>
    <n v="1"/>
    <n v="0"/>
    <s v="https://x.com/baaloonku/status/1842466656007922142"/>
    <n v="4742954934"/>
    <s v="baaloonku"/>
    <x v="1816"/>
  </r>
  <r>
    <n v="1.8425873848878001E+18"/>
    <s v="Sat Oct 05 15:27:20 +0000 2024"/>
    <n v="1"/>
    <s v="Mending benerin jalur busway biar ga kena macet karna kendaraan pribadi masuk jalur banyakin armada. Kalo cuma AC mah cuma jangka pendek. Jalan rusak aja lama dibenerinnya apalagi ac sebanyak halte tj. Kalo menang selamat dah buat para pemegang proyek wkwkwk"/>
    <n v="1.8425873848878001E+18"/>
    <m/>
    <m/>
    <s v="in"/>
    <s v="Neverland"/>
    <n v="0"/>
    <n v="0"/>
    <n v="0"/>
    <s v="https://x.com/gidleisbae/status/1842587384887804077"/>
    <n v="1.11213561982251E+18"/>
    <s v="gidleisbae"/>
    <x v="1817"/>
  </r>
  <r>
    <n v="1.8425960606253499E+18"/>
    <s v="Sat Oct 05 16:01:49 +0000 2024"/>
    <n v="0"/>
    <s v="Astaga nyampe halte busway buka tl langsung ini "/>
    <n v="1.8425960606253499E+18"/>
    <m/>
    <m/>
    <s v="in"/>
    <s v="ðŸ‡®ðŸ‡© - she/her '99"/>
    <n v="0"/>
    <n v="0"/>
    <n v="0"/>
    <s v="https://x.com/ATINYELFVIPSONE/status/1842596060625355108"/>
    <n v="1.3169824326047201E+18"/>
    <s v="ATINYELFVIPSONE"/>
    <x v="1818"/>
  </r>
  <r>
    <n v="1.84217257476529E+18"/>
    <s v="Fri Oct 04 11:59:02 +0000 2024"/>
    <n v="0"/>
    <s v="Nunggu busway gak dateng2 dah lumutan gw lama2. Nih semua gara2 Mulyono https://t.co/g9AJU1bTIA"/>
    <n v="1.84217257476529E+18"/>
    <s v="https://pbs.twimg.com/media/GZC2McObIAAiSJy.jpg"/>
    <m/>
    <s v="in"/>
    <s v="Jenjaem = â™¡"/>
    <n v="0"/>
    <n v="0"/>
    <n v="0"/>
    <s v="https://x.com/dearthetwoje/status/1842172574765293616"/>
    <n v="1.6000721036208399E+18"/>
    <s v="dearthetwoje"/>
    <x v="1819"/>
  </r>
  <r>
    <n v="1.8423649744188401E+18"/>
    <s v="Sat Oct 05 00:43:34 +0000 2024"/>
    <n v="11"/>
    <s v="Ini pada mau kemana si pepek gak bisa lewat aku #transjakarta #tj #busway #jakarta #huttni #monas https://t.co/M9fAVGrEWT"/>
    <n v="1.8423649744188401E+18"/>
    <s v="https://pbs.twimg.com/media/GZFlK8YaIAA_AeJ.jpg"/>
    <m/>
    <s v="in"/>
    <m/>
    <n v="0"/>
    <n v="4"/>
    <n v="0"/>
    <s v="https://x.com/dnlx228601/status/1842364974418841788"/>
    <n v="1.8225695580599401E+18"/>
    <s v="dnlx228601"/>
    <x v="1820"/>
  </r>
  <r>
    <n v="1.8425555665999401E+18"/>
    <s v="Sat Oct 05 13:20:54 +0000 2024"/>
    <n v="0"/>
    <s v="w tadi mau ke mangdu gatau kl hari ini ultah tni busway ga jalan sekalinya udh jalan luaaaaammaaaa bgt ga dateng2 akhirnya puter balik ke blok m yg mana rame juga sih tp kapan coba blok m ga rame......intinya jakarta lautan manusia tudei harusnya w emg di kosan aja hhhh"/>
    <n v="1.8425555665999401E+18"/>
    <m/>
    <m/>
    <s v="in"/>
    <s v="Anywhere"/>
    <n v="0"/>
    <n v="0"/>
    <n v="0"/>
    <s v="https://x.com/vermooich/status/1842555566599946432"/>
    <n v="1.00968344846888E+18"/>
    <s v="vermooich"/>
    <x v="1821"/>
  </r>
  <r>
    <n v="1.8424055282381901E+18"/>
    <s v="Sat Oct 05 03:24:42 +0000 2024"/>
    <n v="2"/>
    <s v="udh beli kopi busway malah dateng https://t.co/TwmIFgm38A"/>
    <n v="1.8424055282381901E+18"/>
    <s v="https://pbs.twimg.com/media/GZGKDu1bkAENvTq.jpg"/>
    <m/>
    <s v="in"/>
    <s v="batavia"/>
    <n v="0"/>
    <n v="0"/>
    <n v="0"/>
    <s v="https://x.com/loeycj/status/1842405528238190989"/>
    <n v="1.3129619418375401E+18"/>
    <s v="loeycj"/>
    <x v="1822"/>
  </r>
  <r>
    <n v="1.84188548272639E+18"/>
    <s v="Thu Oct 03 16:58:14 +0000 2024"/>
    <n v="0"/>
    <s v="minimal otak pake kalo mau komen buset. pasti ini salah 1 pengendara yang suka masuk jalur busway klo lagi jam sibuk makanya bilang tj egois krn punya jalur sendiri. busway brt/non brt tuh ada kecepatan maksimal dikaca juga keliatan."/>
    <n v="1.84188548272639E+18"/>
    <m/>
    <m/>
    <s v="in"/>
    <s v="Bersamamu"/>
    <n v="0"/>
    <n v="1"/>
    <n v="0"/>
    <s v="https://x.com/zimzalabimasoy/status/1841885482726392268"/>
    <n v="2269889120"/>
    <s v="zimzalabimasoy"/>
    <x v="1823"/>
  </r>
  <r>
    <n v="1.8417871786173599E+18"/>
    <s v="Thu Oct 03 10:27:36 +0000 2024"/>
    <n v="0"/>
    <s v="Lah tolol busway angkatan umum dan ANGKATAN UMUM itu levelnya diatas kendaraan pribadi."/>
    <n v="1.8417871786173599E+18"/>
    <m/>
    <m/>
    <s v="in"/>
    <s v="she/her, unlabeled ðŸ”ž"/>
    <n v="0"/>
    <n v="0"/>
    <n v="0"/>
    <s v="https://x.com/Frveminet/status/1841787178617364766"/>
    <n v="1.67762240974109E+18"/>
    <s v="Frveminet"/>
    <x v="1824"/>
  </r>
  <r>
    <n v="1.8425860702755699E+18"/>
    <s v="Sat Oct 05 15:22:07 +0000 2024"/>
    <n v="0"/>
    <s v="ada aja emang kelakuannya papa sama dede (ini keadaan mama lagi kegencet di busway) ang ang ang ang https://t.co/kF1BjdNahl"/>
    <n v="1.8425860702755699E+18"/>
    <m/>
    <m/>
    <s v="in"/>
    <s v="Â ì‚¬ëž‘í•´ ì†¡ ì€ì„. â™¡â "/>
    <n v="0"/>
    <n v="0"/>
    <n v="0"/>
    <s v="https://x.com/witheunseok/status/1842586070275576180"/>
    <n v="1.4782675069093399E+18"/>
    <s v="witheunseok"/>
    <x v="1825"/>
  </r>
  <r>
    <n v="1.8426101869653701E+18"/>
    <s v="Sat Oct 05 16:57:57 +0000 2024"/>
    <n v="0"/>
    <s v="APESIHHH MAKANYA KE KANTOR NAIK BUSWAY JGN MOBIL TETOT2"/>
    <n v="1.8426101869653701E+18"/>
    <m/>
    <m/>
    <s v="in"/>
    <m/>
    <n v="0"/>
    <n v="0"/>
    <n v="0"/>
    <s v="https://x.com/babyleledarling/status/1842610186965372999"/>
    <n v="1.44304973653405E+18"/>
    <s v="babyleledarling"/>
    <x v="1826"/>
  </r>
  <r>
    <n v="1.84258274567726E+18"/>
    <s v="Sat Oct 05 15:08:54 +0000 2024"/>
    <n v="0"/>
    <s v="setelah huru hara di busway dan krl tadi saatnya ak hype cowoku my nsok xixi biar capenya ilang huhu"/>
    <n v="1.84258274567726E+18"/>
    <m/>
    <m/>
    <s v="in"/>
    <s v="Â ì‚¬ëž‘í•´ ì†¡ ì€ì„. â™¡â "/>
    <n v="0"/>
    <n v="0"/>
    <n v="0"/>
    <s v="https://x.com/witheunseok/status/1842582745677263265"/>
    <n v="1.4782675069093399E+18"/>
    <s v="witheunseok"/>
    <x v="1827"/>
  </r>
  <r>
    <n v="1.8416243234608699E+18"/>
    <s v="Wed Oct 02 23:40:29 +0000 2024"/>
    <n v="0"/>
    <s v="Manusia berencana sisanya diserahkan kepada jadwal krl dan busway datang"/>
    <n v="1.8416243234608699E+18"/>
    <m/>
    <m/>
    <s v="in"/>
    <s v="she/her, unlabeled ðŸ”ž"/>
    <n v="0"/>
    <n v="0"/>
    <n v="0"/>
    <s v="https://x.com/Frveminet/status/1841624323460870157"/>
    <n v="1.67762240974109E+18"/>
    <s v="Frveminet"/>
    <x v="1828"/>
  </r>
  <r>
    <n v="1.84214047601693E+18"/>
    <s v="Fri Oct 04 09:51:29 +0000 2024"/>
    <n v="0"/>
    <s v="Seneng banget dapet busway jalur langit "/>
    <n v="1.84214047601693E+18"/>
    <m/>
    <m/>
    <s v="in"/>
    <s v="she/her, unlabeled ðŸ”ž"/>
    <n v="0"/>
    <n v="0"/>
    <n v="0"/>
    <s v="https://x.com/Frveminet/status/1842140476016935342"/>
    <n v="1.67762240974109E+18"/>
    <s v="Frveminet"/>
    <x v="1829"/>
  </r>
  <r>
    <n v="1.84252524335489E+18"/>
    <s v="Sat Oct 05 11:20:25 +0000 2024"/>
    <n v="0"/>
    <s v="Mantep banget naik busway hari ini"/>
    <n v="1.84252524335489E+18"/>
    <m/>
    <m/>
    <s v="in"/>
    <m/>
    <n v="0"/>
    <n v="0"/>
    <n v="0"/>
    <s v="https://x.com/Skyisgoingblue/status/1842525243354890430"/>
    <n v="1.5053343159865201E+18"/>
    <s v="Skyisgoingblue"/>
    <x v="1830"/>
  </r>
  <r>
    <n v="1.84238864037233E+18"/>
    <s v="Sat Oct 05 02:17:36 +0000 2024"/>
    <n v="0"/>
    <s v="niat naik busway sampe gbk taunya rutenya diperpendekkk alias sama aja boong"/>
    <n v="1.84238864037233E+18"/>
    <m/>
    <m/>
    <s v="in"/>
    <s v="fa. rps. 25+"/>
    <n v="0"/>
    <n v="1"/>
    <n v="0"/>
    <s v="https://x.com/kjwpage/status/1842388640372334940"/>
    <n v="1.68655058660145E+18"/>
    <s v="kjwpage"/>
    <x v="1831"/>
  </r>
  <r>
    <n v="1.84238243561249E+18"/>
    <s v="Sat Oct 05 01:52:57 +0000 2024"/>
    <n v="2"/>
    <s v="ini busway keknya rp 1 lagi deh rame bgt gua liatÂ² ya ampe desek-desekan"/>
    <n v="1.84238243561249E+18"/>
    <m/>
    <m/>
    <s v="in"/>
    <s v="indonesia"/>
    <n v="0"/>
    <n v="0"/>
    <n v="0"/>
    <s v="https://x.com/bitterflos/status/1842382435612491882"/>
    <n v="1.8326855224453299E+18"/>
    <s v="bitterflos"/>
    <x v="1832"/>
  </r>
  <r>
    <n v="1.8419818915678799E+18"/>
    <s v="Thu Oct 03 23:21:19 +0000 2024"/>
    <n v="0"/>
    <s v="Dmei tuhan busway ga dateng2 ini gw jalan kaki aja kah 4km??"/>
    <n v="1.8419818915678799E+18"/>
    <m/>
    <m/>
    <s v="in"/>
    <m/>
    <n v="0"/>
    <n v="0"/>
    <n v="0"/>
    <s v="https://x.com/jojohaechi/status/1841981891567882366"/>
    <n v="1.6620370420277E+18"/>
    <s v="jojohaechi"/>
    <x v="1833"/>
  </r>
  <r>
    <n v="1.84218299957793E+18"/>
    <s v="Fri Oct 04 12:40:27 +0000 2024"/>
    <n v="0"/>
    <s v="Alhmdulillh y ga macet dn ga penuh busway"/>
    <n v="1.84218299957793E+18"/>
    <m/>
    <m/>
    <s v="in"/>
    <s v="ewe"/>
    <n v="0"/>
    <n v="0"/>
    <n v="0"/>
    <s v="https://x.com/zjxudjjk8/status/1842182999577931958"/>
    <n v="1.6063148708858801E+18"/>
    <s v="zjxudjjk8"/>
    <x v="1834"/>
  </r>
  <r>
    <n v="1.84246314288402E+18"/>
    <s v="Sat Oct 05 07:13:39 +0000 2024"/>
    <n v="0"/>
    <s v="gila overload bgt busway sama mrt hari ini"/>
    <n v="1.84246314288402E+18"/>
    <m/>
    <m/>
    <s v="in"/>
    <s v="dnf"/>
    <n v="0"/>
    <n v="1"/>
    <n v="0"/>
    <s v="https://x.com/fleurzzy/status/1842463142884028787"/>
    <n v="1.3919309105938601E+18"/>
    <s v="fleurzzy"/>
    <x v="1835"/>
  </r>
  <r>
    <n v="1.84261344538622E+18"/>
    <s v="Sat Oct 05 17:10:54 +0000 2024"/>
    <n v="189"/>
    <s v="pulang kerja naik busway isinya banyak yang pake baju mandiri trs ada kakakÂ² sebelahku yang nyetel fancam treasure aku reflek bilang EH? trus kakaknya notice dia tanya suka treasure juga? abis itu dia ngasih liat fancamnya sumpah jernih bgt MAKASIII BUAT KAKAKNYAA "/>
    <n v="1.84261344538622E+18"/>
    <m/>
    <m/>
    <s v="in"/>
    <s v="she/her "/>
    <n v="0"/>
    <n v="2"/>
    <n v="14"/>
    <s v="https://x.com/NADAIURS/status/1842613445386228005"/>
    <n v="1.3178532564002601E+18"/>
    <s v="NADAIURS"/>
    <x v="1836"/>
  </r>
  <r>
    <n v="1.84252362547341E+18"/>
    <s v="Sat Oct 05 11:13:59 +0000 2024"/>
    <n v="0"/>
    <s v="tiap ke arah Jakpus entah lagi ada acara apa pasti deh lautan manusianya itu nyeremin banget ngga cuma di stasiun tp juga si koridor busway nya"/>
    <n v="1.84252362547341E+18"/>
    <m/>
    <m/>
    <s v="in"/>
    <s v="Universe"/>
    <n v="0"/>
    <n v="0"/>
    <n v="0"/>
    <s v="https://x.com/tutumela/status/1842523625473417229"/>
    <n v="84754507"/>
    <s v="tutumela"/>
    <x v="1837"/>
  </r>
  <r>
    <n v="1.8427437909034199E+18"/>
    <s v="Sun Oct 06 01:48:50 +0000 2024"/>
    <n v="0"/>
    <s v="Ga penting anjir mending perbanyak armada sama benerin peraturan biar pengendara biasa ga masuk jalur busway. Kocak"/>
    <n v="1.8427437909034199E+18"/>
    <m/>
    <m/>
    <s v="in"/>
    <m/>
    <n v="0"/>
    <n v="0"/>
    <n v="0"/>
    <s v="https://x.com/gen_goldenlab/status/1842743790903427537"/>
    <n v="1062583568"/>
    <s v="gen_goldenlab"/>
    <x v="1838"/>
  </r>
  <r>
    <n v="1.8424466511785201E+18"/>
    <s v="Sat Oct 05 06:08:07 +0000 2024"/>
    <n v="0"/>
    <s v="rill cuy orang-orang pada mau ke monas kata tmen gw ini busway blok m ga pernah lewat petamburan tiba2 jd lewat halte petamburan https://t.co/YrmvmmPaXm"/>
    <n v="1.8424466511785201E+18"/>
    <s v="https://pbs.twimg.com/media/GZGvctDbgAAMrzl.jpg"/>
    <m/>
    <s v="in"/>
    <s v="Indonesia"/>
    <n v="0"/>
    <n v="0"/>
    <n v="0"/>
    <s v="https://x.com/countingstwarz/status/1842446651178520815"/>
    <n v="1.08479118358542E+18"/>
    <s v="countingstwarz"/>
    <x v="1839"/>
  </r>
  <r>
    <n v="1.8428979066277199E+18"/>
    <s v="Sun Oct 06 12:01:14 +0000 2024"/>
    <n v="0"/>
    <s v="jalur busway steril aja tuh udah seneng banget gua"/>
    <n v="1.8428979066277199E+18"/>
    <m/>
    <m/>
    <s v="in"/>
    <m/>
    <n v="0"/>
    <n v="0"/>
    <n v="1"/>
    <s v="https://x.com/jusaplukag/status/1842897906627727531"/>
    <n v="1.5598059400056399E+18"/>
    <s v="jusaplukag"/>
    <x v="1840"/>
  </r>
  <r>
    <n v="1.8425056205887601E+18"/>
    <s v="Sat Oct 05 10:02:26 +0000 2024"/>
    <n v="0"/>
    <s v="Untung hari ini gw g jdi ke RS mna gw mo pke busway Galunggung"/>
    <n v="1.8425056205887601E+18"/>
    <m/>
    <m/>
    <s v="in"/>
    <s v="Kasur"/>
    <n v="0"/>
    <n v="0"/>
    <n v="0"/>
    <s v="https://x.com/benwirangpisa/status/1842505620588765550"/>
    <n v="1.7249157578035599E+18"/>
    <s v="benwirangpisa"/>
    <x v="1841"/>
  </r>
  <r>
    <n v="1.8418729429905201E+18"/>
    <s v="Thu Oct 03 16:08:24 +0000 2024"/>
    <n v="0"/>
    <s v="kok goblok bgt ya? udah tau jalur busway ya kenapa dilalui? udah tau ada blindspot masi ngeyelâ€ï¸"/>
    <n v="1.8418729429905201E+18"/>
    <m/>
    <m/>
    <s v="in"/>
    <s v="engâ€”ind"/>
    <n v="0"/>
    <n v="0"/>
    <n v="0"/>
    <s v="https://x.com/lystrawz/status/1841872942990524816"/>
    <n v="1.6483690296719401E+18"/>
    <s v="lystrawz"/>
    <x v="1842"/>
  </r>
  <r>
    <n v="1.8421566878112799E+18"/>
    <s v="Fri Oct 04 10:55:54 +0000 2024"/>
    <n v="0"/>
    <s v="Pake celana karet pas di busway suka mikir takut tiba2 dipelorotin orang "/>
    <n v="1.8421566878112799E+18"/>
    <m/>
    <m/>
    <s v="in"/>
    <s v="Arth"/>
    <n v="0"/>
    <n v="0"/>
    <n v="0"/>
    <s v="https://x.com/Hazel_Hair_/status/1842156687811285380"/>
    <n v="9.5066260006855398E+17"/>
    <s v="Hazel_Hair_"/>
    <x v="1843"/>
  </r>
  <r>
    <n v="1.8425021972269701E+18"/>
    <s v="Sat Oct 05 09:48:50 +0000 2024"/>
    <n v="0"/>
    <s v="setengah jam busway ini blm jalan jg ya gua uda haus banget banget"/>
    <n v="1.8425021972269701E+18"/>
    <m/>
    <m/>
    <s v="in"/>
    <m/>
    <n v="0"/>
    <n v="0"/>
    <n v="0"/>
    <s v="https://x.com/sweetiecupc/status/1842502197226975656"/>
    <n v="1.6499757460673001E+18"/>
    <s v="sweetiecupc"/>
    <x v="1844"/>
  </r>
  <r>
    <n v="1.8425630754778299E+18"/>
    <s v="Sat Oct 05 13:50:45 +0000 2024"/>
    <n v="0"/>
    <s v="btw tadi supir busway nya manisss HEHEHEHEHE"/>
    <n v="1.8425630754778299E+18"/>
    <m/>
    <m/>
    <s v="tl"/>
    <m/>
    <n v="0"/>
    <n v="0"/>
    <n v="0"/>
    <s v="https://x.com/sweetiecupc/status/1842563075477832079"/>
    <n v="1.6499757460673001E+18"/>
    <s v="sweetiecupc"/>
    <x v="1845"/>
  </r>
  <r>
    <n v="1.8424628697971599E+18"/>
    <s v="Sat Oct 05 07:12:34 +0000 2024"/>
    <n v="0"/>
    <s v="masa busway cm 1 perak jir dalam rangka apadah"/>
    <n v="1.8424628697971599E+18"/>
    <m/>
    <m/>
    <s v="in"/>
    <s v="she/her | nn's â™¡â â€¿â â™¡"/>
    <n v="0"/>
    <n v="4"/>
    <n v="0"/>
    <s v="https://x.com/graawmpy/status/1842462869797167423"/>
    <n v="1.4955189944426501E+18"/>
    <s v="graawmpy"/>
    <x v="1846"/>
  </r>
  <r>
    <n v="1.84246089903214E+18"/>
    <s v="Sat Oct 05 07:04:44 +0000 2024"/>
    <n v="0"/>
    <s v="mau pulang tapi bingung naik apa busway penuh krl ga sanggung di manggarai nya mrt kyk nya penuh juga "/>
    <n v="1.84246089903214E+18"/>
    <m/>
    <m/>
    <s v="in"/>
    <m/>
    <n v="0"/>
    <n v="0"/>
    <n v="0"/>
    <s v="https://x.com/precious_gvrl/status/1842460899032145991"/>
    <n v="7.7308636343232896E+17"/>
    <s v="precious_gvrl"/>
    <x v="1847"/>
  </r>
  <r>
    <n v="1.8421742524450401E+18"/>
    <s v="Fri Oct 04 12:05:42 +0000 2024"/>
    <n v="0"/>
    <s v="Spa yg bsa memunculkan busway skrng jga gweh ksih ktcupp di jidat "/>
    <n v="1.8421742524450401E+18"/>
    <m/>
    <m/>
    <s v="in"/>
    <s v="Jenjaem = â™¡"/>
    <n v="0"/>
    <n v="0"/>
    <n v="0"/>
    <s v="https://x.com/dearthetwoje/status/1842174252445049329"/>
    <n v="1.6000721036208399E+18"/>
    <s v="dearthetwoje"/>
    <x v="1848"/>
  </r>
  <r>
    <n v="1.84256999055552E+18"/>
    <s v="Sat Oct 05 14:18:13 +0000 2024"/>
    <n v="0"/>
    <s v="Udh keliatan banget ini mah ga napak wkwkkw negara maju aja halte busway ga dipasang AC. Malahan armada diperbanyak"/>
    <n v="1.84256999055552E+18"/>
    <m/>
    <m/>
    <s v="in"/>
    <s v=" ì‚¬ëž‘í•˜ìž â™¡ | 21â™¡"/>
    <n v="0"/>
    <n v="0"/>
    <n v="0"/>
    <s v="https://x.com/byunfficial/status/1842569990555525216"/>
    <n v="1.4265133378991201E+18"/>
    <s v="byunfficial"/>
    <x v="1849"/>
  </r>
  <r>
    <n v="1.8430100586005499E+18"/>
    <s v="Sun Oct 06 19:26:54 +0000 2024"/>
    <n v="5"/>
    <s v="Beda tipis sama waktu pengerjaan proyek PAM di sepanjang jalur TJ 4F; September 2024 s.d. Mei 2025. Oh jadi akun ini penyebabnya."/>
    <n v="1.8430100586005499E+18"/>
    <m/>
    <m/>
    <s v="in"/>
    <s v="Priority Seat"/>
    <n v="0"/>
    <n v="1"/>
    <n v="0"/>
    <s v="https://x.com/26Ceicei/status/1843010058600550864"/>
    <n v="124639815"/>
    <s v="26Ceicei"/>
    <x v="1850"/>
  </r>
  <r>
    <n v="1.84168252693246E+18"/>
    <s v="Thu Oct 03 12:10:32 +0000 2024"/>
    <n v="516"/>
    <s v="@bacottetangga__ Itu jalannya licin yaa sampe jatoh terus kepalanya pas banget bawah ban busway yang lagi jalan innalillahi wainnailaihi rojiun "/>
    <n v="1.8418130811666701E+18"/>
    <m/>
    <s v="bacottetangga__"/>
    <s v="in"/>
    <s v="Jakarta Capital Region"/>
    <n v="0"/>
    <n v="5"/>
    <n v="0"/>
    <s v="https://x.com/penaikhwan/status/1841813081166676404"/>
    <n v="1.35302960655135E+18"/>
    <s v="penaikhwan"/>
    <x v="1851"/>
  </r>
  <r>
    <n v="1.8430651203119201E+18"/>
    <s v="Sun Oct 06 23:05:41 +0000 2024"/>
    <n v="1"/>
    <s v="Lagi di busway tiba tiba gue pcd konser sn pengen happy happy lagi pas konser loncat loncat pas fire saturday #SECRET_NUMBER https://t.co/Z5HD01wzWM"/>
    <n v="1.8430651203119201E+18"/>
    <s v="https://pbs.twimg.com/tweet_video_thumb/GZPh8t1bEAAEP-c.jpg"/>
    <m/>
    <s v="in"/>
    <m/>
    <n v="0"/>
    <n v="0"/>
    <n v="0"/>
    <s v="https://x.com/abyyysn3/status/1843065120311922876"/>
    <n v="1.56094207935395E+18"/>
    <s v="abyyysn3"/>
    <x v="1852"/>
  </r>
  <r>
    <n v="1.84200735726783E+18"/>
    <s v="Fri Oct 04 01:02:31 +0000 2024"/>
    <n v="1"/>
    <s v="Kaget banget liat busway sama jaklingo pada sepi. Liburkah hariini?"/>
    <n v="1.84200735726783E+18"/>
    <m/>
    <m/>
    <s v="in"/>
    <m/>
    <n v="1"/>
    <n v="0"/>
    <n v="0"/>
    <s v="https://x.com/HariboJoonGi/status/1842007357267837231"/>
    <n v="1.5600973234760801E+18"/>
    <s v="HariboJoonGi"/>
    <x v="1853"/>
  </r>
  <r>
    <n v="1.84202182908881E+18"/>
    <s v="Fri Oct 04 02:00:01 +0000 2024"/>
    <n v="0"/>
    <s v="KEBIASAAN BUSWAY NIHH!! mentang mentang armada pemda dan banyak yg bela beloknya sembarangan. Spion lu pake kocak Gua sebagai pengendara motor yg super hatiÂ² aja pernah diselip busway ngaco. Ajarin cara nyupir buslah drivernya @PT_Transjakarta"/>
    <n v="1.84202182908881E+18"/>
    <m/>
    <m/>
    <s v="in"/>
    <s v="Stay at Home"/>
    <n v="2"/>
    <n v="0"/>
    <n v="0"/>
    <s v="https://x.com/NataDecode/status/1842021829088813377"/>
    <n v="8.16658903848992E+17"/>
    <s v="NataDecode"/>
    <x v="1854"/>
  </r>
  <r>
    <n v="1.8421509105476401E+18"/>
    <s v="Fri Oct 04 10:32:57 +0000 2024"/>
    <n v="1"/>
    <s v="Kayaknya salah banget naik busway jam segini "/>
    <n v="1.8421509105476401E+18"/>
    <m/>
    <m/>
    <s v="in"/>
    <m/>
    <n v="0"/>
    <n v="0"/>
    <n v="0"/>
    <s v="https://x.com/RandomBoyOnTwit/status/1842150910547644747"/>
    <n v="1.44833740546382E+18"/>
    <s v="RandomBoyOnTwit"/>
    <x v="1855"/>
  </r>
  <r>
    <n v="1.84279275237295E+18"/>
    <s v="Sun Oct 06 05:03:24 +0000 2024"/>
    <n v="0"/>
    <s v="Kepikiran subgenre metal baru untuk band yang personelnya bergaji pas2an gapernah jajan dateng latian gapernah ontime karena nungguin busway dan hobinya pinjem alat musik namanya: Frugal Death Metal."/>
    <n v="1.84279275237295E+18"/>
    <m/>
    <m/>
    <s v="in"/>
    <s v="Barad-dÃ»r"/>
    <n v="0"/>
    <n v="0"/>
    <n v="0"/>
    <s v="https://x.com/trashdiorama/status/1842792752372957270"/>
    <n v="182265837"/>
    <s v="trashdiorama"/>
    <x v="1856"/>
  </r>
  <r>
    <n v="1.8421767014067799E+18"/>
    <s v="Fri Oct 04 12:15:26 +0000 2024"/>
    <n v="0"/>
    <s v="jir kangen naik busway sendirian dari ui ke lebak bulus trs balik lagi ke ui malem "/>
    <n v="1.8421767014067799E+18"/>
    <m/>
    <m/>
    <s v="in"/>
    <m/>
    <n v="1"/>
    <n v="2"/>
    <n v="0"/>
    <s v="https://x.com/thisispuisi/status/1842176701406785765"/>
    <n v="1.7143043901386701E+18"/>
    <s v="thisispuisi"/>
    <x v="1857"/>
  </r>
  <r>
    <n v="1.84183145918909E+18"/>
    <s v="Thu Oct 03 13:23:34 +0000 2024"/>
    <n v="2"/>
    <s v="Innalillahi ternyata kecelakaan kirain busway mogok tadi pagi aku lewatin selalu jaga jarak guys sama kendaraan gede banyak blind spot soalnya "/>
    <n v="1.84183145918909E+18"/>
    <m/>
    <m/>
    <s v="in"/>
    <s v="mw aparteu"/>
    <n v="0"/>
    <n v="0"/>
    <n v="0"/>
    <s v="https://x.com/beanie_woo/status/1841831459189096511"/>
    <n v="1.26671436875171E+18"/>
    <s v="beanie_woo"/>
    <x v="1858"/>
  </r>
  <r>
    <n v="1.8424688057313999E+18"/>
    <s v="Sat Oct 05 07:36:09 +0000 2024"/>
    <n v="1"/>
    <s v="ajg ni busway isinya org org abis dari monas kaliya gada yg kosong fak"/>
    <n v="1.8424688057313999E+18"/>
    <m/>
    <m/>
    <s v="in"/>
    <s v="hb"/>
    <n v="0"/>
    <n v="3"/>
    <n v="0"/>
    <s v="https://x.com/hopelejs/status/1842468805731405872"/>
    <n v="7.8662010811423501E+17"/>
    <s v="hopelejs"/>
    <x v="1859"/>
  </r>
  <r>
    <n v="1.8424147335442701E+18"/>
    <s v="Sat Oct 05 04:01:17 +0000 2024"/>
    <n v="0"/>
    <s v="rute busway buat ke bursa efek itu apa aja ya??"/>
    <n v="1.8424147335442701E+18"/>
    <m/>
    <m/>
    <s v="in"/>
    <m/>
    <n v="0"/>
    <n v="0"/>
    <n v="0"/>
    <s v="https://x.com/l0vesickgurls/status/1842414733544272208"/>
    <n v="1.3059370375900101E+18"/>
    <s v="l0vesickgurls"/>
    <x v="1860"/>
  </r>
  <r>
    <n v="1.84245005095553E+18"/>
    <s v="Sat Oct 05 06:21:37 +0000 2024"/>
    <n v="0"/>
    <s v="elu sama kendaraan lu yang ganggu busway"/>
    <n v="1.84245005095553E+18"/>
    <m/>
    <m/>
    <s v="in"/>
    <m/>
    <n v="0"/>
    <n v="0"/>
    <n v="0"/>
    <s v="https://x.com/agiueo/status/1842450050955530576"/>
    <n v="49282801"/>
    <s v="agiueo"/>
    <x v="1861"/>
  </r>
  <r>
    <n v="1.84253852575935E+18"/>
    <s v="Sat Oct 05 12:13:11 +0000 2024"/>
    <n v="1"/>
    <s v="Sampe lari dr busway ke krl "/>
    <n v="1.84253852575935E+18"/>
    <m/>
    <m/>
    <s v="in"/>
    <s v="Tangerang, Indonesia"/>
    <n v="0"/>
    <n v="0"/>
    <n v="0"/>
    <s v="https://x.com/dimasakejayaan/status/1842538525759357299"/>
    <n v="1.3297596206765E+18"/>
    <s v="dimasakejayaan"/>
    <x v="1862"/>
  </r>
  <r>
    <n v="1.8421285761682701E+18"/>
    <s v="Fri Oct 04 09:04:12 +0000 2024"/>
    <n v="0"/>
    <s v="bsok ke venue kalo naik busway/mrt turun dimana ia"/>
    <n v="1.8421285761682701E+18"/>
    <m/>
    <m/>
    <s v="in"/>
    <s v="mostly atz "/>
    <n v="1"/>
    <n v="3"/>
    <n v="0"/>
    <s v="https://x.com/uyuygemes/status/1842128576168271963"/>
    <n v="1.5409442658485901E+18"/>
    <s v="uyuygemes"/>
    <x v="1863"/>
  </r>
  <r>
    <n v="1.84290168394237E+18"/>
    <s v="Sun Oct 06 12:16:15 +0000 2024"/>
    <n v="1"/>
    <s v="Orang tolol harusnya yg dipikirin supaya warga Jakarta gak nunggu. Misalnya apa? Pastiin busway steril. Goblok bener dah favoritnya @asevfirman ini ya @Raufadipati"/>
    <n v="1.84290168394237E+18"/>
    <m/>
    <m/>
    <s v="in"/>
    <s v="di udara"/>
    <n v="0"/>
    <n v="1"/>
    <n v="1"/>
    <s v="https://x.com/galiartha/status/1842901683942375755"/>
    <n v="169162395"/>
    <s v="galiartha"/>
    <x v="1864"/>
  </r>
  <r>
    <n v="1.84305572681584E+18"/>
    <s v="Sun Oct 06 22:28:22 +0000 2024"/>
    <n v="0"/>
    <s v="Btul org naik busway tujuannya wat cpet smpe rumah urgensinya dstu. Ni kl smpe jalur w ke ganggu grgr dia psangin ac w doain ee nya susa"/>
    <n v="1.84305572681584E+18"/>
    <m/>
    <m/>
    <s v="in"/>
    <s v=" genshin&amp;kpop&amp;rl&amp;anim rant twt"/>
    <n v="0"/>
    <n v="0"/>
    <n v="0"/>
    <s v="https://x.com/akaitoblue/status/1843055726815846564"/>
    <n v="1864232982"/>
    <s v="akaitoblue"/>
    <x v="1865"/>
  </r>
  <r>
    <n v="1.8419928015733499E+18"/>
    <s v="Fri Oct 04 00:04:41 +0000 2024"/>
    <n v="0"/>
    <s v="ka ge ketikannya minta dicium. BAGUS BGT PLS GUA KENAPA HRUS BACANYA PAGI PAGI SI MANA DI BUSWAY"/>
    <n v="1.8419928015733499E+18"/>
    <m/>
    <m/>
    <s v="in"/>
    <s v="rps!"/>
    <n v="0"/>
    <n v="1"/>
    <n v="1"/>
    <s v="https://x.com/xemesta/status/1841992801573355547"/>
    <n v="7.3834191744484096E+17"/>
    <s v="xemesta"/>
    <x v="1866"/>
  </r>
  <r>
    <n v="1.84223474364098E+18"/>
    <s v="Fri Oct 04 16:06:04 +0000 2024"/>
    <n v="0"/>
    <s v="Lagi nunggu busway di halte gak tau sampai jam berapa :("/>
    <n v="1.84223474364098E+18"/>
    <m/>
    <m/>
    <s v="in"/>
    <m/>
    <n v="0"/>
    <n v="0"/>
    <n v="0"/>
    <s v="https://x.com/RandomBoyOnTwit/status/1842234743640989936"/>
    <n v="1.44833740546382E+18"/>
    <s v="RandomBoyOnTwit"/>
    <x v="1867"/>
  </r>
  <r>
    <n v="1.8429433584923899E+18"/>
    <s v="Sun Oct 06 15:01:51 +0000 2024"/>
    <n v="0"/>
    <s v="tolol tolol udh dijagain busway segede gitu ttp dihantam"/>
    <n v="1.8429433584923899E+18"/>
    <m/>
    <m/>
    <s v="in"/>
    <m/>
    <n v="0"/>
    <n v="0"/>
    <n v="0"/>
    <s v="https://x.com/r4nbir/status/1842943358492393930"/>
    <n v="1.38777301874785E+18"/>
    <s v="r4nbir"/>
    <x v="1868"/>
  </r>
  <r>
    <n v="1.8421240732725E+18"/>
    <s v="Fri Oct 04 08:46:18 +0000 2024"/>
    <n v="0"/>
    <s v="Mau naik busway tapi takut ada tutup jalan huftt"/>
    <n v="1.8421240732725E+18"/>
    <m/>
    <m/>
    <s v="in"/>
    <m/>
    <n v="0"/>
    <n v="0"/>
    <n v="0"/>
    <s v="https://x.com/RandomBoyOnTwit/status/1842124073272508544"/>
    <n v="1.44833740546382E+18"/>
    <s v="RandomBoyOnTwit"/>
    <x v="1869"/>
  </r>
  <r>
    <n v="1.8420108393621901E+18"/>
    <s v="Fri Oct 04 01:16:21 +0000 2024"/>
    <n v="0"/>
    <s v="Lah anjir... Busway kan punya jalur sendiri"/>
    <n v="1.8420108393621901E+18"/>
    <m/>
    <m/>
    <s v="in"/>
    <s v="Ø§Ù„Ù…Ø¯ÙŠÙ†Ø© Ø§Ù„Ù…Ù†, Ø§Ù„Ù…Ù…Ù„ÙƒØ© Ø§Ù„Ø¹Ø±Ø¨ÙŠØ© "/>
    <n v="0"/>
    <n v="0"/>
    <n v="0"/>
    <s v="https://x.com/hii2305/status/1842010839362199610"/>
    <n v="67246185"/>
    <s v="hii2305"/>
    <x v="1870"/>
  </r>
  <r>
    <n v="1.8421317394914099E+18"/>
    <s v="Fri Oct 04 09:16:46 +0000 2024"/>
    <n v="0"/>
    <s v="busway bsk pada gaada ak bangun flying fox dulu me ina arena apa yh"/>
    <n v="1.8421317394914099E+18"/>
    <m/>
    <m/>
    <s v="in"/>
    <s v="mostly atz "/>
    <n v="0"/>
    <n v="1"/>
    <n v="0"/>
    <s v="https://x.com/uyuygemes/status/1842131739491414030"/>
    <n v="1.5409442658485901E+18"/>
    <s v="uyuygemes"/>
    <x v="1871"/>
  </r>
  <r>
    <n v="1.8424336663431501E+18"/>
    <s v="Sat Oct 05 05:16:31 +0000 2024"/>
    <n v="0"/>
    <s v="Pertama pas di busway arah mampang pas gue nemenin dia naek busway. Kedua pas makan siang dia ngajak gw makan di pujasera belakang grab rubina ifa nanya lagi kenapa mas kemarin dan gue ga jawab lagi. Setelah itu gue tahu gue telah melewatkan dua kesempatan terbaik di hidup gue."/>
    <n v="1.8424336663431501E+18"/>
    <m/>
    <m/>
    <s v="in"/>
    <s v="Jakarta"/>
    <n v="0"/>
    <n v="0"/>
    <n v="0"/>
    <s v="https://x.com/justotherman4u/status/1842433666343157765"/>
    <n v="50635824"/>
    <s v="justotherman4u"/>
    <x v="1872"/>
  </r>
  <r>
    <n v="1.8421682105585001E+18"/>
    <s v="Fri Oct 04 11:41:41 +0000 2024"/>
    <n v="1"/>
    <s v="Pdhl mau naik busway bsk baiklah naik lrt aja"/>
    <n v="1.8421682105585001E+18"/>
    <m/>
    <m/>
    <s v="in"/>
    <s v="kwangya"/>
    <n v="0"/>
    <n v="0"/>
    <n v="0"/>
    <s v="https://x.com/maretasaras/status/1842168210558509550"/>
    <n v="112076456"/>
    <s v="maretasaras"/>
    <x v="1873"/>
  </r>
  <r>
    <n v="1.84272831442894E+18"/>
    <s v="Sun Oct 06 00:47:21 +0000 2024"/>
    <n v="0"/>
    <s v="aneh2 aja punya ide. di dalam busnya jg udh ada ac untuk skrg masih sblm perlu pasang ac di koridor busway: )"/>
    <n v="1.84272831442894E+18"/>
    <m/>
    <m/>
    <s v="in"/>
    <m/>
    <n v="0"/>
    <n v="1"/>
    <n v="0"/>
    <s v="https://x.com/yeolshi/status/1842728314428940315"/>
    <n v="283949784"/>
    <s v="yeolshi"/>
    <x v="1874"/>
  </r>
  <r>
    <n v="1.84291310344255E+18"/>
    <s v="Sun Oct 06 13:01:38 +0000 2024"/>
    <n v="0"/>
    <s v="emang Transjakarta disebutnya Busway??"/>
    <n v="1.84291310344255E+18"/>
    <m/>
    <m/>
    <s v="in"/>
    <s v="akun gado-gado"/>
    <n v="0"/>
    <n v="0"/>
    <n v="0"/>
    <s v="https://x.com/chocomintjoha/status/1842913103442559295"/>
    <n v="1.4220519490173701E+18"/>
    <s v="chocomintjoha"/>
    <x v="1875"/>
  </r>
  <r>
    <n v="1.84216233204429E+18"/>
    <s v="Fri Oct 04 11:18:20 +0000 2024"/>
    <n v="0"/>
    <s v="Eeett suami istri berantem di busway kdengeran bngt belakang gueâ€ï¸"/>
    <n v="1.84216233204429E+18"/>
    <m/>
    <m/>
    <s v="in"/>
    <s v="Depok"/>
    <n v="0"/>
    <n v="0"/>
    <n v="0"/>
    <s v="https://x.com/Nadiasnaff/status/1842162332044292155"/>
    <n v="2169727578"/>
    <s v="Nadiasnaff"/>
    <x v="1876"/>
  </r>
  <r>
    <n v="1.84249902581329E+18"/>
    <s v="Sat Oct 05 09:36:14 +0000 2024"/>
    <n v="0"/>
    <s v="Hei sobat transport! Mana lagi nih yang Ikutan giveawaynya? Lumayan loh saldonya bisa buat naik KRL busway atau bayar parkir dan masih banyak hal lainya juga. Buruan yuk besok terakhir! "/>
    <n v="1.84249902581329E+18"/>
    <m/>
    <m/>
    <s v="in"/>
    <s v=" ID â€” RULES âž¡ï¸"/>
    <n v="0"/>
    <n v="0"/>
    <n v="0"/>
    <s v="https://x.com/transportfess/status/1842499025813295357"/>
    <n v="1.4428515718517299E+18"/>
    <s v="transportfess"/>
    <x v="1877"/>
  </r>
  <r>
    <n v="1.8420839952675599E+18"/>
    <s v="Fri Oct 04 06:07:03 +0000 2024"/>
    <n v="0"/>
    <s v="Bejirr gw naik busway tidur lama bnget dri jatner bangunÂ² dah perumnas "/>
    <n v="1.8420839952675599E+18"/>
    <m/>
    <m/>
    <s v="in"/>
    <s v="Mars"/>
    <n v="0"/>
    <n v="2"/>
    <n v="0"/>
    <s v="https://x.com/Koesoownyer/status/1842083995267563712"/>
    <n v="1.03104862512669E+18"/>
    <s v="Koesoownyer"/>
    <x v="1878"/>
  </r>
  <r>
    <n v="1.8453440659965901E+18"/>
    <s v="Sun Oct 13 06:01:24 +0000 2024"/>
    <n v="1"/>
    <s v="BMW menabrak sparator busway hingga terbalik dan mengalami kerusakan parah di Jalan Warung Buncit Raya dari Ragunan mengarah ke Mampang Prapatan tepatnya setelah trafficlight Graha Indomonang https://t.co/M7O8Yl0GCO"/>
    <n v="1.8453440659965901E+18"/>
    <s v="https://pbs.twimg.com/media/GZv6jS3a0AARVvR.jpg"/>
    <m/>
    <s v="in"/>
    <s v="Jakarta Timur, DKI Jakarta"/>
    <n v="0"/>
    <n v="0"/>
    <n v="0"/>
    <s v="https://x.com/almachzumi/status/1845344065996599407"/>
    <n v="60612319"/>
    <s v="almachzumi"/>
    <x v="1879"/>
  </r>
  <r>
    <n v="1.8443325917947699E+18"/>
    <s v="Thu Oct 10 11:02:10 +0000 2024"/>
    <n v="2"/>
    <s v="When life feels good. Gajadi ngantor akhirnya wfc dari jam 12 pulang jam 4 sore jalanan udh lumayan adem naik busway masih sepi &amp;amp; dingin https://t.co/siutBYSfiJ"/>
    <n v="1.8443325917947699E+18"/>
    <s v="https://pbs.twimg.com/media/GZhitppbIAAj4Rk.jpg"/>
    <m/>
    <s v="in"/>
    <m/>
    <n v="0"/>
    <n v="1"/>
    <n v="0"/>
    <s v="https://x.com/g0ldenhaz3/status/1844332591794774102"/>
    <n v="165352968"/>
    <s v="g0ldenhaz3"/>
    <x v="1880"/>
  </r>
  <r>
    <n v="1.84533172510851E+18"/>
    <s v="Sun Oct 13 05:12:22 +0000 2024"/>
    <n v="5"/>
    <s v="Ada yg tahu tdk ini dimana ? Aku ingin tahu sjatinya Jembatan Busway yg hny utk menuju ke sebrang dibuat berkelok2 panjang jalurnya utk apa ya bknkah itu jdi habiskan byk Anggaran ya ? https://t.co/G7lWHkZviC"/>
    <n v="1.84533172510851E+18"/>
    <s v="https://pbs.twimg.com/ext_tw_video_thumb/1845331683589095425/pu/img/mLMvvP5vkfyh_T33.jpg"/>
    <m/>
    <s v="in"/>
    <s v="Indonesia"/>
    <n v="0"/>
    <n v="1"/>
    <n v="2"/>
    <s v="https://x.com/RatnaPuspi16942/status/1845331725108511190"/>
    <n v="1.68866391809981E+18"/>
    <s v="RatnaPuspi16942"/>
    <x v="1881"/>
  </r>
  <r>
    <n v="1.84524608081821E+18"/>
    <s v="Sat Oct 12 23:32:03 +0000 2024"/>
    <n v="3795"/>
    <s v="06.31: Info kecelakaan tunggal sebuah mobil BMW menabrak sparator busway hingga terbalik dan mengalami kerusakan parah di Jalan Warung Buncit Raya dari Ragunan mengarah ke Mampang Prapatan tepatnya setelah trafficlight Graha Indomonang saat ini sedang dalam penanganan petugas. https://t.co/71SVEZ7y4W"/>
    <n v="1.84524608081821E+18"/>
    <s v="https://pbs.twimg.com/media/GZuheBQaAAEr7Ab.jpg"/>
    <m/>
    <s v="in"/>
    <m/>
    <n v="269"/>
    <n v="297"/>
    <n v="399"/>
    <s v="https://x.com/RadioElshinta/status/1845246080818217396"/>
    <n v="121640063"/>
    <s v="RadioElshinta"/>
    <x v="1882"/>
  </r>
  <r>
    <n v="1.8442894396878999E+18"/>
    <s v="Thu Oct 10 08:10:42 +0000 2024"/>
    <n v="2"/>
    <s v="Gerakan #BacadiTransum udh dari lama banget aku lakuin. Karena bawa buku kemana2 soalnya takut bosen aja kalo main hape terus. Tpi gak enaknya kalo lagi part yg seru gak bisa teriak2 / guling2 Foto2 ini aku baca di Angkot di Kereta di LRT dan busway gak ada fotonya huhu https://t.co/qNFWqzaysc"/>
    <n v="1.8442894396878999E+18"/>
    <s v="https://pbs.twimg.com/media/GZg7dKyaAAIwy1A.jpg"/>
    <m/>
    <s v="in"/>
    <s v="Jakarta, Indonesia"/>
    <n v="1"/>
    <n v="0"/>
    <n v="1"/>
    <s v="https://x.com/liiaaa_/status/1844289439687901593"/>
    <n v="912042943"/>
    <s v="liiaaa_"/>
    <x v="1883"/>
  </r>
  <r>
    <n v="1.84422927829421E+18"/>
    <s v="Thu Oct 10 04:11:38 +0000 2024"/>
    <n v="28"/>
    <s v="Pada Juni 2014 Pemprov DKI Jakarta menerima 30 unit Single Bus Transjakarta dari 3 Perusahaan Swasta yakni Telkomsel Ti-phone dan Roda Mas Group Unit ini menggunakan sasis Hino RK8 dengan body New Celcius garapan Karoseri Rahayu Santosa https://t.co/kz4DdqnWuS"/>
    <n v="1.84422927829421E+18"/>
    <s v="https://pbs.twimg.com/media/GZgEv_MaAAA-K4C.jpg"/>
    <m/>
    <s v="in"/>
    <s v="Jakarta Capital Region"/>
    <n v="0"/>
    <n v="1"/>
    <n v="4"/>
    <s v="https://x.com/BuswayFansC/status/1844229278294213084"/>
    <n v="2394713818"/>
    <s v="BuswayFansC"/>
    <x v="1884"/>
  </r>
  <r>
    <n v="1.8453283705293299E+18"/>
    <s v="Sun Oct 13 04:59:02 +0000 2024"/>
    <n v="329"/>
    <s v="Kalau bukan separator fisik apa yg menjamin mobil tdk masuk jalur busway? Indonesia Negara Hukum"/>
    <n v="1.8453283705293299E+18"/>
    <m/>
    <m/>
    <s v="in"/>
    <s v="Sumbermanjing"/>
    <n v="1"/>
    <n v="12"/>
    <n v="61"/>
    <s v="https://x.com/Outstandjing/status/1845328370529337562"/>
    <n v="59363362"/>
    <s v="Outstandjing"/>
    <x v="1885"/>
  </r>
  <r>
    <n v="1.84391488371442E+18"/>
    <s v="Wed Oct 09 07:22:21 +0000 2024"/>
    <n v="3"/>
    <s v="pengalaman pertama naik busway blm apa2 ditegur ibu2 krn duduk di bangku khusus cewek kalau dipangkuannya dia boleh https://t.co/QCEaNuvHVj"/>
    <n v="1.84391488371442E+18"/>
    <s v="https://pbs.twimg.com/media/GZbmz2XasAEWC8e.jpg"/>
    <m/>
    <s v="in"/>
    <s v="Singapore"/>
    <n v="0"/>
    <n v="4"/>
    <n v="0"/>
    <s v="https://x.com/ayanggakingetin/status/1843914883714429087"/>
    <n v="1.56389378454638E+18"/>
    <s v="ayanggakingetin"/>
    <x v="1886"/>
  </r>
  <r>
    <n v="1.8438669859203699E+18"/>
    <s v="Wed Oct 09 04:12:01 +0000 2024"/>
    <n v="7"/>
    <s v="Zoe Busway siapanya Tatang Karbu sama Asep Radiator??"/>
    <n v="1.8438669859203699E+18"/>
    <m/>
    <m/>
    <s v="in"/>
    <s v="Bandung, Jawa Barat"/>
    <n v="0"/>
    <n v="0"/>
    <n v="2"/>
    <s v="https://x.com/ZONKIM0N/status/1843866985920377046"/>
    <n v="1.0942137808949199E+18"/>
    <s v="ZONKIM0N"/>
    <x v="1887"/>
  </r>
  <r>
    <n v="1.8454465078075599E+18"/>
    <s v="Sun Oct 13 12:48:28 +0000 2024"/>
    <n v="0"/>
    <s v="Kalau dua pekan yang lalu nyoba treatment di Kokuo kali ini nyoba di NEST Family Reflexology. Guest complimentary: - Bubur kacang hijau; - Cleo; - Wedang jahe. NEST Family Reflexology Sunter Tanjung Priok. https://t.co/SNCMk72UYD"/>
    <n v="1.8454465078075599E+18"/>
    <s v="https://pbs.twimg.com/media/GZxXzPVaAAM7DRz.jpg"/>
    <m/>
    <s v="in"/>
    <s v="Priority Seat"/>
    <n v="0"/>
    <n v="0"/>
    <n v="0"/>
    <s v="https://x.com/26Ceicei/status/1845446507807567932"/>
    <n v="124639815"/>
    <s v="26Ceicei"/>
    <x v="1888"/>
  </r>
  <r>
    <n v="1.8445757803424901E+18"/>
    <s v="Fri Oct 11 03:08:31 +0000 2024"/>
    <n v="3"/>
    <s v="Hai moots hari ini aku mau traktir kamu jajanan senilai 100k di alfamart ya. Untuk 1 org yg tepat dan cepat bisa tebak ini di jalan apa? (Sebutin nama jalannya ya). Clue nya : Jakarta ada jalanan busway ada kali. Have a nice day https://t.co/VBkgydYYzG"/>
    <n v="1.8445757803424901E+18"/>
    <s v="https://pbs.twimg.com/media/GZk_48iaIAAoT-L.jpg"/>
    <m/>
    <s v="in"/>
    <s v="Jakarta"/>
    <n v="1"/>
    <n v="6"/>
    <n v="0"/>
    <s v="https://x.com/Kecoua_terbang/status/1844575780342497692"/>
    <n v="2251632476"/>
    <s v="Kecoua_terbang"/>
    <x v="1889"/>
  </r>
  <r>
    <n v="1.8439109098169101E+18"/>
    <s v="Wed Oct 09 07:06:33 +0000 2024"/>
    <n v="2"/>
    <s v="Gus Zizan yang di halu in sama Ning Maghrib sedang viral di club bersama Zoey Busway. https://t.co/WNcwIH9Kqn"/>
    <n v="1.8439109098169101E+18"/>
    <s v="https://pbs.twimg.com/media/GZbjMvSasAAGL80.jpg"/>
    <m/>
    <s v="in"/>
    <s v="RT/RW"/>
    <n v="0"/>
    <n v="0"/>
    <n v="0"/>
    <s v="https://x.com/hugetcigalpa/status/1843910909816910189"/>
    <n v="8.1078550771405197E+17"/>
    <s v="hugetcigalpa"/>
    <x v="1890"/>
  </r>
  <r>
    <n v="1.84422927829421E+18"/>
    <s v="Thu Oct 10 04:13:18 +0000 2024"/>
    <n v="7"/>
    <s v="Untuk penomoran body unit ini sempat mengalami perubahan. Sebelumnya nolam TJSB-0001 s/d TJSB-0030 berubah jadi TJSB-0127 s/d TJSB-0156 Si Ciyus Merah ini sudah tidak beroperasi lagi &amp;amp; kabarnya masuk ke dalam unit yang akan dilelangkan bersama dengan unit eks JET Yutong Ankai https://t.co/WPJcnLpbEv"/>
    <n v="1.8442296952038899E+18"/>
    <s v="https://pbs.twimg.com/media/GZgFIOEa4AESD2n.jpg"/>
    <s v="BuswayFansC"/>
    <s v="in"/>
    <s v="Jakarta Capital Region"/>
    <n v="0"/>
    <n v="1"/>
    <n v="1"/>
    <s v="https://x.com/BuswayFansC/status/1844229695203897447"/>
    <n v="2394713818"/>
    <s v="BuswayFansC"/>
    <x v="1891"/>
  </r>
  <r>
    <n v="1.84422927829421E+18"/>
    <s v="Thu Oct 10 04:14:55 +0000 2024"/>
    <n v="3"/>
    <s v="Lho Pak Anthony berminat (?) https://t.co/Kq5wqumSgQ"/>
    <n v="1.84423010328447E+18"/>
    <s v="https://pbs.twimg.com/media/GZgFfsiaAAI7EKY.jpg"/>
    <s v="BuswayFansC"/>
    <s v="in"/>
    <s v="Jakarta Capital Region"/>
    <n v="0"/>
    <n v="0"/>
    <n v="1"/>
    <s v="https://x.com/BuswayFansC/status/1844230103284470171"/>
    <n v="2394713818"/>
    <s v="BuswayFansC"/>
    <x v="1892"/>
  </r>
  <r>
    <n v="1.8452665789480901E+18"/>
    <s v="Sun Oct 13 00:53:30 +0000 2024"/>
    <n v="0"/>
    <s v="Pertama kalinya naik busway tapi lewat tol. Apa karna CFD yaa"/>
    <n v="1.8452665789480901E+18"/>
    <m/>
    <m/>
    <s v="in"/>
    <s v="Earth"/>
    <n v="0"/>
    <n v="1"/>
    <n v="0"/>
    <s v="https://x.com/bukanrajaa/status/1845266578948096339"/>
    <n v="374868689"/>
    <s v="bukanrajaa"/>
    <x v="1893"/>
  </r>
  <r>
    <n v="1.84352905122463E+18"/>
    <s v="Tue Oct 08 05:49:11 +0000 2024"/>
    <n v="1"/>
    <s v="Bro this happens to me ALL THE TIME kek lo g pernah spek koko koko chindo yg kerjaanny jadi model naik busway kah kita juga ada budget pls apalagi pergi kerja/ biasa doang g perlu cakep cakep"/>
    <n v="1.84352905122463E+18"/>
    <m/>
    <m/>
    <s v="in"/>
    <s v="Jakarta Capital Region"/>
    <n v="0"/>
    <n v="0"/>
    <n v="0"/>
    <s v="https://x.com/aldoinblue/status/1843529051224637682"/>
    <n v="1.0028414694413199E+18"/>
    <s v="aldoinblue"/>
    <x v="1894"/>
  </r>
  <r>
    <n v="1.84417811498703E+18"/>
    <s v="Thu Oct 10 00:48:20 +0000 2024"/>
    <n v="8"/>
    <s v="inii yg jualan nasi uduk geraknya slowmo bgt ajgggggg keburu busway gua dtggggâ€â†”ï¸â€â†”ï¸"/>
    <n v="1.84417811498703E+18"/>
    <m/>
    <m/>
    <s v="in"/>
    <s v="uâ€™re my penicillium"/>
    <n v="0"/>
    <n v="1"/>
    <n v="0"/>
    <s v="https://x.com/ursflo/status/1844178114987032690"/>
    <n v="1.5421270716398001E+18"/>
    <s v="ursflo"/>
    <x v="1895"/>
  </r>
  <r>
    <n v="1.84404871494147E+18"/>
    <s v="Wed Oct 09 16:14:09 +0000 2024"/>
    <n v="2"/>
    <s v="Nasi putih x sup sapi dengan minyak samin. Sop Kaki Kambing Tiga Saudara Jatiwaringin. https://t.co/MmLuIXff5o"/>
    <n v="1.84404871494147E+18"/>
    <s v="https://pbs.twimg.com/media/GZdgiF1aAAE78XT.jpg"/>
    <m/>
    <s v="in"/>
    <s v="Priority Seat"/>
    <n v="0"/>
    <n v="0"/>
    <n v="0"/>
    <s v="https://x.com/26Ceicei/status/1844048714941473050"/>
    <n v="124639815"/>
    <s v="26Ceicei"/>
    <x v="1896"/>
  </r>
  <r>
    <n v="1.8455196383583501E+18"/>
    <s v="Sun Oct 13 17:39:04 +0000 2024"/>
    <n v="0"/>
    <s v="Baru nyampe rumah jam segini sepanjang jalan ga berhenti meluk si satu ini. Di busway aja masih nangis masih gemetaran sampai sekarang saking ga percayanya https://t.co/DbsJf5XZhf"/>
    <n v="1.8455196383583501E+18"/>
    <s v="https://pbs.twimg.com/media/GZyaVJ-bwAAjii1.jpg"/>
    <m/>
    <s v="in"/>
    <s v="DKI Jakarta, Indonesia"/>
    <n v="0"/>
    <n v="0"/>
    <n v="0"/>
    <s v="https://x.com/darumdarindasvt/status/1845519638358351886"/>
    <n v="514399114"/>
    <s v="darumdarindasvt"/>
    <x v="1897"/>
  </r>
  <r>
    <n v="1.84379986143678E+18"/>
    <s v="Tue Oct 08 23:45:17 +0000 2024"/>
    <n v="18"/>
    <s v="Byun Baekhyun kamu live dari aku bangun solat subuh aku tidur lagi sbntr trus bangun siap2 berangkat kerja sampeeee detik ini aku udah di busway KAMU MASIH LIVE?! GILEEEE LU NDRO KAMU GA KERJA YA HARI Ini? gaada schedule? YA IYASI ELU BOS NYE serah mau dtg jmbrp https://t.co/8TrvHIF3yF"/>
    <n v="1.84379986143678E+18"/>
    <s v="https://pbs.twimg.com/media/GZZ-MmoasAYzbWJ.jpg"/>
    <m/>
    <s v="in"/>
    <m/>
    <n v="0"/>
    <n v="3"/>
    <n v="2"/>
    <s v="https://x.com/bianxiviar/status/1843799861436789146"/>
    <n v="1.4186950215747699E+18"/>
    <s v="bianxiviar"/>
    <x v="1898"/>
  </r>
  <r>
    <n v="1.8445490851242299E+18"/>
    <s v="Fri Oct 11 01:22:26 +0000 2024"/>
    <n v="0"/>
    <s v="IHH ANJRITVLAH GW DI BUSWAY https://t.co/qhd6lZHDeu"/>
    <n v="1.8445490851242299E+18"/>
    <s v="https://pbs.twimg.com/media/GZknnHGbsAAvLUM.jpg"/>
    <m/>
    <s v="in"/>
    <s v="   she/her "/>
    <n v="0"/>
    <n v="0"/>
    <n v="0"/>
    <s v="https://x.com/efairyone/status/1844549085124231457"/>
    <n v="1.29164868734976E+18"/>
    <s v="efairyone"/>
    <x v="1899"/>
  </r>
  <r>
    <n v="1.84430540744526E+18"/>
    <s v="Thu Oct 10 09:14:09 +0000 2024"/>
    <n v="0"/>
    <s v="Ngeri ngeri sedep macet gue dibelakang busway gini. Mana otak gue suka mikir anehÂ² jauh jauh yallahh lindungin hambamu ini dimanapun dan kapanpun hamba berada https://t.co/m8Xiduseoe"/>
    <n v="1.84430540744526E+18"/>
    <s v="https://pbs.twimg.com/media/GZhJ_j8aAAAbNqC.jpg"/>
    <m/>
    <s v="in"/>
    <s v="DKI Jakarta, Indonesia"/>
    <n v="0"/>
    <n v="0"/>
    <n v="0"/>
    <s v="https://x.com/sydudeee/status/1844305407445266480"/>
    <n v="1.2050752202618099E+18"/>
    <s v="sydudeee"/>
    <x v="1900"/>
  </r>
  <r>
    <n v="1.8445620453348401E+18"/>
    <s v="Fri Oct 11 02:13:56 +0000 2024"/>
    <n v="0"/>
    <s v="Jalur busway aja macet bgt https://t.co/Xw5zAg5LcZ"/>
    <n v="1.8445620453348401E+18"/>
    <s v="https://pbs.twimg.com/media/GZkzZf0a0AAy8N0.jpg"/>
    <m/>
    <s v="in"/>
    <s v="Sapen, Yogyakarta"/>
    <n v="0"/>
    <n v="0"/>
    <n v="0"/>
    <s v="https://x.com/baksotongkool/status/1844562045334847620"/>
    <n v="3287969886"/>
    <s v="baksotongkool"/>
    <x v="1901"/>
  </r>
  <r>
    <n v="1.8452752924426801E+18"/>
    <s v="Sun Oct 13 01:28:07 +0000 2024"/>
    <n v="0"/>
    <s v="ooooo lali iki dikiro separator busway sek sependek 12th yang lalu?"/>
    <n v="1.8452752924426801E+18"/>
    <m/>
    <m/>
    <s v="in"/>
    <s v="Singapore"/>
    <n v="0"/>
    <n v="0"/>
    <n v="0"/>
    <s v="https://x.com/Joeaaan99/status/1845275292442689921"/>
    <n v="1.6850720902890099E+18"/>
    <s v="Joeaaan99"/>
    <x v="1902"/>
  </r>
  <r>
    <n v="1.84538786926493E+18"/>
    <s v="Sun Oct 13 08:55:28 +0000 2024"/>
    <n v="0"/>
    <s v="Wkwk tapi sering bgt tuh gue liatnpada nerobos jalan busway"/>
    <n v="1.84538786926493E+18"/>
    <m/>
    <m/>
    <s v="in"/>
    <s v="Loeyvers ðŸª"/>
    <n v="0"/>
    <n v="0"/>
    <n v="0"/>
    <s v="https://x.com/shelloeynih/status/1845387869264937384"/>
    <n v="1.5548100222147599E+18"/>
    <s v="shelloeynih"/>
    <x v="1903"/>
  </r>
  <r>
    <n v="1.8452327809318899E+18"/>
    <s v="Sat Oct 12 22:39:12 +0000 2024"/>
    <n v="0"/>
    <s v="ini ada apaan dah di jalan masa busway no 6 diputer ke tendean"/>
    <n v="1.8452327809318899E+18"/>
    <m/>
    <m/>
    <s v="in"/>
    <s v="they/them (unisex)"/>
    <n v="0"/>
    <n v="1"/>
    <n v="0"/>
    <s v="https://x.com/mwanzaxen/status/1845232780931891660"/>
    <n v="1.1616757917945001E+18"/>
    <s v="mwanzaxen"/>
    <x v="1904"/>
  </r>
  <r>
    <n v="1.8452784329361999E+18"/>
    <s v="Sun Oct 13 01:40:36 +0000 2024"/>
    <n v="0"/>
    <s v="dengerin lagu ini setiap pagi pas turun dari halte busway ke spot nunggu ojol cos it fits the vibe hearing it live is making me feel ALL THE FEELS"/>
    <n v="1.8452784329361999E+18"/>
    <m/>
    <m/>
    <s v="in"/>
    <m/>
    <n v="0"/>
    <n v="1"/>
    <n v="0"/>
    <s v="https://x.com/bitterfritter_/status/1845278432936206795"/>
    <n v="1.36719280890639E+18"/>
    <s v="bitterfritter_"/>
    <x v="1905"/>
  </r>
  <r>
    <n v="1.8444244023662799E+18"/>
    <s v="Thu Oct 10 17:06:59 +0000 2024"/>
    <n v="5"/>
    <s v="serem bgt ada mobil nabrak pembatas jalan busway sebelum stasiun cawang tiati gusyy gausah ngebut ngebut kalo nyetir"/>
    <n v="1.8444244023662799E+18"/>
    <m/>
    <m/>
    <s v="in"/>
    <m/>
    <n v="0"/>
    <n v="3"/>
    <n v="0"/>
    <s v="https://x.com/bby_baeee/status/1844424402366280126"/>
    <n v="1.58475365567616E+18"/>
    <s v="bby_baeee"/>
    <x v="1906"/>
  </r>
  <r>
    <n v="1.84365373603778E+18"/>
    <s v="Tue Oct 08 14:04:38 +0000 2024"/>
    <n v="0"/>
    <s v="GUE PENGEN KETAWA TPI GUE MASIH DI BUSWAY "/>
    <n v="1.84365373603778E+18"/>
    <m/>
    <m/>
    <s v="in"/>
    <s v="rps "/>
    <n v="0"/>
    <n v="0"/>
    <n v="0"/>
    <s v="https://x.com/mnwonnz/status/1843653736037789921"/>
    <n v="3507244093"/>
    <s v="mnwonnz"/>
    <x v="1907"/>
  </r>
  <r>
    <n v="1.84526677341709E+18"/>
    <s v="Sun Oct 13 00:54:16 +0000 2024"/>
    <n v="2"/>
    <s v="gue baru tau busway kearah monas ditutup anjir"/>
    <n v="1.84526677341709E+18"/>
    <m/>
    <m/>
    <s v="in"/>
    <m/>
    <n v="0"/>
    <n v="1"/>
    <n v="0"/>
    <s v="https://x.com/eskecombrang/status/1845266773417091285"/>
    <n v="1.73786730576864E+18"/>
    <s v="eskecombrang"/>
    <x v="1908"/>
  </r>
  <r>
    <n v="1.84530694181761E+18"/>
    <s v="Sun Oct 13 03:33:53 +0000 2024"/>
    <n v="0"/>
    <s v="galucu bgt gue nahan tangis lg busway "/>
    <n v="1.84530694181761E+18"/>
    <m/>
    <m/>
    <s v="in"/>
    <s v="RIIZE IS 7 "/>
    <n v="0"/>
    <n v="0"/>
    <n v="0"/>
    <s v="https://x.com/eunstonethu/status/1845306941817618522"/>
    <n v="1.7091704735008901E+18"/>
    <s v="eunstonethu"/>
    <x v="1909"/>
  </r>
  <r>
    <n v="1.84500340299839E+18"/>
    <s v="Sat Oct 12 07:27:44 +0000 2024"/>
    <n v="0"/>
    <s v="CW // Politik Sobat jkt jgn pilih org halu ini pls gw gamau krl subsidinya dicabut dan halte busway jadi bobrok plus jkt makin semrawut.... pls...."/>
    <n v="1.84500340299839E+18"/>
    <m/>
    <m/>
    <s v="in"/>
    <s v="icon : @/tubosite (manda)"/>
    <n v="0"/>
    <n v="1"/>
    <n v="0"/>
    <s v="https://x.com/touakiss/status/1845003402998390913"/>
    <n v="1.64108318211534E+18"/>
    <s v="touakiss"/>
    <x v="1910"/>
  </r>
  <r>
    <n v="1.84451858437215E+18"/>
    <s v="Thu Oct 10 23:21:14 +0000 2024"/>
    <n v="18"/>
    <s v="06.20 Sebuah kendaraan Truk mengalami Kecelakaan Tunggal menabrak Separator Busway di Jl S. Parman Jakbar (depan KFC) arah Slipi saat ini sedang dalam penanganan oleh Petugas Situasi arus lalu lintas di Sekitar Lokasi terpantau cukup padat. https://t.co/6ZYf9PzTPC"/>
    <n v="1.84451858437215E+18"/>
    <s v="https://pbs.twimg.com/media/GZkL3aNaQAANH3x.jpg"/>
    <m/>
    <s v="in"/>
    <s v="DKI Jakarta, Indonesia"/>
    <n v="20"/>
    <n v="5"/>
    <n v="5"/>
    <s v="https://x.com/TMCPoldaMetro/status/1844518584372154780"/>
    <n v="76647722"/>
    <s v="TMCPoldaMetro"/>
    <x v="1911"/>
  </r>
  <r>
    <n v="1.8443877012583199E+18"/>
    <s v="Thu Oct 10 14:41:09 +0000 2024"/>
    <n v="0"/>
    <s v="by the way on the way busway itu gac0an d bwi jl soetomo tu kapan ya bukanya fagh lah men"/>
    <n v="1.8443877012583199E+18"/>
    <m/>
    <m/>
    <s v="in"/>
    <s v="Malang, Jawa Timur"/>
    <n v="0"/>
    <n v="1"/>
    <n v="0"/>
    <s v="https://x.com/shelbyfamly/status/1844387701258322430"/>
    <n v="4773243673"/>
    <s v="shelbyfamly"/>
    <x v="1912"/>
  </r>
  <r>
    <n v="1.8436966963474701E+18"/>
    <s v="Tue Oct 08 16:55:21 +0000 2024"/>
    <n v="2"/>
    <s v="khasshom ydiru l wifi fl busway tahuwa"/>
    <n v="1.8436966963474701E+18"/>
    <m/>
    <m/>
    <s v="in"/>
    <m/>
    <n v="0"/>
    <n v="0"/>
    <n v="0"/>
    <s v="https://x.com/mrymgotbanned/status/1843696696347476191"/>
    <n v="1.70992955188592E+18"/>
    <s v="mrymgotbanned"/>
    <x v="1913"/>
  </r>
  <r>
    <n v="1.84416309685375E+18"/>
    <s v="Wed Oct 09 23:48:39 +0000 2024"/>
    <n v="0"/>
    <s v="Tumbenan gw jam segini udh di busway dan udh setengah jalan ke kantor"/>
    <n v="1.84416309685375E+18"/>
    <m/>
    <m/>
    <s v="in"/>
    <m/>
    <n v="0"/>
    <n v="0"/>
    <n v="0"/>
    <s v="https://x.com/galeuygalakian/status/1844163096853750034"/>
    <n v="1.57259440779441E+18"/>
    <s v="galeuygalakian"/>
    <x v="1914"/>
  </r>
  <r>
    <n v="1.84501511212354E+18"/>
    <s v="Sat Oct 12 08:14:16 +0000 2024"/>
    <n v="1"/>
    <s v="faakkk panas-panas begini ada aja orang yg make parfum vanilla wangi nya mana se busway lagi bjir ((menahan pusink))"/>
    <n v="1.84501511212354E+18"/>
    <m/>
    <m/>
    <s v="in"/>
    <s v="indonesia"/>
    <n v="0"/>
    <n v="3"/>
    <n v="0"/>
    <s v="https://x.com/bitterflos/status/1845015112123548146"/>
    <n v="1.8326855224453299E+18"/>
    <s v="bitterflos"/>
    <x v="1915"/>
  </r>
  <r>
    <n v="1.8455818234156301E+18"/>
    <s v="Sun Oct 13 21:46:10 +0000 2024"/>
    <n v="0"/>
    <s v="Ada CSW ada jembatan Velbak-Kebayoran Lama ada jembatan LRT-Busway-Stasiun cawang dll. Kalau PI mau connect dengan MRT/busway ya bagus2 aja. Kalau cuma buat nyebrang jalan thamrin ya udah bener pelican crossing."/>
    <n v="1.8455818234156301E+18"/>
    <m/>
    <m/>
    <s v="in"/>
    <s v="Jakarta"/>
    <n v="0"/>
    <n v="0"/>
    <n v="0"/>
    <s v="https://x.com/farhan_fevrier/status/1845581823415636135"/>
    <n v="127091984"/>
    <s v="farhan_fevrier"/>
    <x v="1916"/>
  </r>
  <r>
    <n v="1.8436657596519301E+18"/>
    <s v="Tue Oct 08 14:52:25 +0000 2024"/>
    <n v="0"/>
    <s v="Busway masih kecolongan kendaraan pribadi. Alhasil transportasi umum sama kena macet juga. Gimana masyarakat mau beralih ke transum kalo benefitnya hanya murah? Kalo jumlah personil Polantas/Dishub gk cukup buat mantau busway dari kendaraan pribadi ya tinggal maksimalin ETLE."/>
    <n v="1.8436657596519301E+18"/>
    <m/>
    <m/>
    <s v="in"/>
    <m/>
    <n v="0"/>
    <n v="0"/>
    <n v="0"/>
    <s v="https://x.com/baslightyearrr/status/1843665759651934211"/>
    <n v="1.3427641330038999E+18"/>
    <s v="baslightyearrr"/>
    <x v="1917"/>
  </r>
  <r>
    <n v="1.8436288212848799E+18"/>
    <s v="Tue Oct 08 12:25:38 +0000 2024"/>
    <n v="0"/>
    <s v="Wth this day. Mulai pagi hadapin tetangga rese dibusway w ga duduk yg biasanya berangkat selalu kosong pagi2 pulangnya dibusway w harus diri total diri hari ini 4 jam di busway hampir mubtah krn stella jalanan pulangpun macet bgttt sampe ham segini?? https://t.co/kIO8pPP62b"/>
    <n v="1.8436288212848799E+18"/>
    <s v="https://pbs.twimg.com/media/GZXiowXasAIuQha.jpg"/>
    <m/>
    <s v="in"/>
    <m/>
    <n v="0"/>
    <n v="0"/>
    <n v="0"/>
    <s v="https://x.com/bankbalanceshit/status/1843628821284884780"/>
    <n v="1.04897869477185E+18"/>
    <s v="bankbalanceshit"/>
    <x v="1918"/>
  </r>
  <r>
    <n v="1.8446808323274801E+18"/>
    <s v="Fri Oct 11 10:05:57 +0000 2024"/>
    <n v="0"/>
    <s v="BelaÂ²in pulang naik busway buat jajan uli bakar ini. Enak kalo pas masih angetÂ² sambil ditemani secangkir kopi. https://t.co/7SO6vrEguG"/>
    <n v="1.8446808323274801E+18"/>
    <s v="https://pbs.twimg.com/media/GZmfbrRbgAA_yfT.jpg"/>
    <m/>
    <s v="in"/>
    <s v="Di Sokin"/>
    <n v="0"/>
    <n v="0"/>
    <n v="0"/>
    <s v="https://x.com/ikiy/status/1844680832327483752"/>
    <n v="62209120"/>
    <s v="ikiy"/>
    <x v="1919"/>
  </r>
  <r>
    <n v="1.8436000766121999E+18"/>
    <s v="Tue Oct 08 10:31:25 +0000 2024"/>
    <n v="3"/>
    <s v="bisa gak sih semua jalur busway tuh diatas aja jgn nyampur sama mobil pribadi.."/>
    <n v="1.8436000766121999E+18"/>
    <m/>
    <m/>
    <s v="in"/>
    <m/>
    <n v="0"/>
    <n v="0"/>
    <n v="0"/>
    <s v="https://x.com/azzhrrra/status/1843600076612206684"/>
    <n v="1.8164606909973E+18"/>
    <s v="azzhrrra"/>
    <x v="1920"/>
  </r>
  <r>
    <n v="1.843661561896E+18"/>
    <s v="Tue Oct 08 14:35:44 +0000 2024"/>
    <n v="0"/>
    <s v="Halte tj terbuka gitu buat apa ada ac anjir mikir dikit lah Mendinh lu banyakin armada pasang portal di jalur khusus busway biar ga ada pengendara bodoh yg pakai jalur busway. ac buat apa anjenggg"/>
    <n v="1.843661561896E+18"/>
    <m/>
    <m/>
    <s v="in"/>
    <s v="247WithUs"/>
    <n v="0"/>
    <n v="1"/>
    <n v="0"/>
    <s v="https://x.com/shinyouz/status/1843661561896001983"/>
    <n v="1.72835647121647E+18"/>
    <s v="shinyouz"/>
    <x v="1921"/>
  </r>
  <r>
    <n v="1.8439315252069499E+18"/>
    <s v="Wed Oct 09 08:28:28 +0000 2024"/>
    <n v="3"/>
    <s v="Di busway ketemu cowo wangi + cakep banget mau kuajak check in langsung takut lancang padahala udah basah dikit nih"/>
    <n v="1.8439315252069499E+18"/>
    <m/>
    <m/>
    <s v="in"/>
    <m/>
    <n v="0"/>
    <n v="2"/>
    <n v="0"/>
    <s v="https://x.com/frlidge/status/1843931525206958482"/>
    <n v="9.0262320644752499E+17"/>
    <s v="frlidge"/>
    <x v="1922"/>
  </r>
  <r>
    <n v="1.84378839232641E+18"/>
    <s v="Tue Oct 08 22:59:43 +0000 2024"/>
    <n v="0"/>
    <s v="Kenapa dah tiap naik busway ada orang tidur samping gw pasti senderan ke bahu gw"/>
    <n v="1.84378839232641E+18"/>
    <m/>
    <m/>
    <s v="in"/>
    <m/>
    <n v="0"/>
    <n v="0"/>
    <n v="0"/>
    <s v="https://x.com/nanayeah_/status/1843788392326410462"/>
    <n v="8.67932569366544E+17"/>
    <s v="nanayeah_"/>
    <x v="1923"/>
  </r>
  <r>
    <n v="1.8445539278089001E+18"/>
    <s v="Fri Oct 11 01:41:41 +0000 2024"/>
    <n v="16"/>
    <s v="Proses pembersihan kendaraan Truk mengalami Kecelakaan Tunggal menabrak Separator Busway di Jl S. Parman Jakbar (depan KFC) arah Slipi situasi arus lalu lintas di Sekitar Lokasi terpantau cukup padat. https://t.co/1ArhTn39GD"/>
    <n v="1.8445539278089001E+18"/>
    <s v="https://pbs.twimg.com/ext_tw_video_thumb/1844553299082760192/pu/img/sYXVB57C8QU_PVUA.jpg"/>
    <m/>
    <s v="in"/>
    <s v="DKI Jakarta, Indonesia"/>
    <n v="6"/>
    <n v="3"/>
    <n v="7"/>
    <s v="https://x.com/TMCPoldaMetro/status/1844553927808909628"/>
    <n v="76647722"/>
    <s v="TMCPoldaMetro"/>
    <x v="1924"/>
  </r>
  <r>
    <n v="1.84433483324338E+18"/>
    <s v="Thu Oct 10 11:11:04 +0000 2024"/>
    <n v="0"/>
    <s v="saya besok akan mencoba 6A/6C pokoknya bus tipe favorite aku yg ngga perlu naik jembatan sakaratul maut busway itu pokoknya."/>
    <n v="1.84433483324338E+18"/>
    <m/>
    <m/>
    <s v="in"/>
    <m/>
    <n v="0"/>
    <n v="0"/>
    <n v="0"/>
    <s v="https://x.com/Ichavarma_/status/1844334833243389994"/>
    <n v="1.5452717275211599E+18"/>
    <s v="Ichavarma_"/>
    <x v="1925"/>
  </r>
  <r>
    <n v="1.84359751663554E+18"/>
    <s v="Tue Oct 08 10:21:15 +0000 2024"/>
    <n v="0"/>
    <s v="Saran manhwa yang enak dibaca sambil nunggu busway."/>
    <n v="1.84359751663554E+18"/>
    <m/>
    <m/>
    <s v="in"/>
    <s v="I, Altheano Bagaskara. (24+)"/>
    <n v="0"/>
    <n v="1"/>
    <n v="0"/>
    <s v="https://x.com/Altheanoo/status/1843597516635549988"/>
    <n v="1.66939589017038E+18"/>
    <s v="Altheanoo"/>
    <x v="1926"/>
  </r>
  <r>
    <n v="1.8453546647385999E+18"/>
    <s v="Sun Oct 13 06:43:31 +0000 2024"/>
    <n v="2"/>
    <s v="13.40 #InfoSonora Kecelakaan tunggal mobil BMW menabrak sparator busway hingga terbalik &amp;amp; mengalami kerusakan parah di Jln Warung Buncit Raya dari Ragunan mengarah ke Mampang Prapatan tepatnya setelah TL Graha Indomonang tadi pagi pk. 06.30 WIB ( via BP. Winarno) https://t.co/jVDCJixtns"/>
    <n v="1.8453546647385999E+18"/>
    <s v="https://pbs.twimg.com/media/GZwESZuaAAAsnP1.jpg"/>
    <m/>
    <s v="in"/>
    <s v="Jakarta Barat, DKI Jakarta"/>
    <n v="1"/>
    <n v="0"/>
    <n v="0"/>
    <s v="https://x.com/SonoraFM92/status/1845354664738607360"/>
    <n v="180696019"/>
    <s v="SonoraFM92"/>
    <x v="1927"/>
  </r>
  <r>
    <n v="1.84508905113059E+18"/>
    <s v="Sat Oct 12 13:08:04 +0000 2024"/>
    <n v="1"/>
    <s v="Demi apa gw td di halte smbil nunggu busway iseng joget beginian jg wkwkwkk"/>
    <n v="1.84508905113059E+18"/>
    <m/>
    <m/>
    <s v="in"/>
    <n v="13"/>
    <n v="0"/>
    <n v="0"/>
    <n v="1"/>
    <s v="https://x.com/wonunginomu/status/1845089051130593356"/>
    <n v="7.9431425748345997E+17"/>
    <s v="wonunginomu"/>
    <x v="1928"/>
  </r>
  <r>
    <n v="1.84538681643171E+18"/>
    <s v="Sun Oct 13 08:51:17 +0000 2024"/>
    <n v="0"/>
    <s v="Pernah abis dr busway denger lagu ini on shuffle sepanjang jalan dr halte ke rumah nangis. Tiba2 turun aja air mata"/>
    <n v="1.84538681643171E+18"/>
    <m/>
    <m/>
    <s v="in"/>
    <m/>
    <n v="0"/>
    <n v="0"/>
    <n v="0"/>
    <s v="https://x.com/dhetaesha/status/1845386816431718716"/>
    <n v="981863587"/>
    <s v="dhetaesha"/>
    <x v="1929"/>
  </r>
  <r>
    <n v="1.8454846478218199E+18"/>
    <s v="Sun Oct 13 15:20:02 +0000 2024"/>
    <n v="0"/>
    <s v="aku udah pulang yaa hari ini seru juga ya naik busway kamu gimana hari ini?? *misalkan"/>
    <n v="1.8454846478218199E+18"/>
    <m/>
    <m/>
    <s v="in"/>
    <s v="jakarta"/>
    <n v="0"/>
    <n v="3"/>
    <n v="0"/>
    <s v="https://x.com/fwbale/status/1845484647821824387"/>
    <n v="1.51465948947921E+18"/>
    <s v="fwbale"/>
    <x v="1930"/>
  </r>
  <r>
    <n v="1.8445325830797801E+18"/>
    <s v="Fri Oct 11 00:16:52 +0000 2024"/>
    <n v="2"/>
    <s v="07.15 #LalinSonora Di dekat pintu tol masuk slipi 2 ada mobil bawa hebel tabrak pembatas busway lalulintas padat kemacetan bisa sampai lampu merah tomang. ( via Bp. Firman Hermanto) https://t.co/5sdsuFolmz"/>
    <n v="1.8445325830797801E+18"/>
    <s v="https://pbs.twimg.com/ext_tw_video_thumb/1844532502716874753/pu/img/e5w-5kvQX80pB1mN.jpg"/>
    <m/>
    <s v="in"/>
    <s v="Jakarta Barat, DKI Jakarta"/>
    <n v="0"/>
    <n v="1"/>
    <n v="0"/>
    <s v="https://x.com/SonoraFM92/status/1844532583079788995"/>
    <n v="180696019"/>
    <s v="SonoraFM92"/>
    <x v="1931"/>
  </r>
  <r>
    <n v="1.8452786911123799E+18"/>
    <s v="Sun Oct 13 01:41:38 +0000 2024"/>
    <n v="0"/>
    <s v="Separator busway: Oke bang sorry bang"/>
    <n v="1.8452786911123799E+18"/>
    <m/>
    <m/>
    <s v="in"/>
    <m/>
    <n v="0"/>
    <n v="0"/>
    <n v="0"/>
    <s v="https://x.com/rafenditya/status/1845278691112387069"/>
    <n v="428953184"/>
    <s v="rafenditya"/>
    <x v="1932"/>
  </r>
  <r>
    <n v="1.8445647851255199E+18"/>
    <s v="Fri Oct 11 02:24:49 +0000 2024"/>
    <n v="2"/>
    <s v="08.45: Proses pembersihan kendaraan Truk mengalami Kecelakaan Tunggal menabrak Separator Busway di Jl S. Parman Jakbar (depan KFC) arah Slipi situasi arus lalu lintas di Sekitar Lokasi terpantau cukup padat. @TMCPoldaMetro https://t.co/rBDyw1jPcN"/>
    <n v="1.8445647851255199E+18"/>
    <s v="https://pbs.twimg.com/ext_tw_video_thumb/1844564744637919232/pu/img/QsysKJ9jBsA5UZTS.jpg"/>
    <m/>
    <s v="in"/>
    <s v="Jakarta Barat, DKI Jakarta"/>
    <n v="0"/>
    <n v="1"/>
    <n v="2"/>
    <s v="https://x.com/SonoraFM92/status/1844564785125523952"/>
    <n v="180696019"/>
    <s v="SonoraFM92"/>
    <x v="1933"/>
  </r>
  <r>
    <n v="1.8456113614323699E+18"/>
    <s v="Sun Oct 13 23:43:33 +0000 2024"/>
    <n v="0"/>
    <s v="Traffic busway pagi ini mengingatkan aku pada osaka loop line mggu kmrn "/>
    <n v="1.8456113614323699E+18"/>
    <m/>
    <m/>
    <s v="in"/>
    <s v="Worldwide"/>
    <n v="0"/>
    <n v="0"/>
    <n v="0"/>
    <s v="https://x.com/ppuyuna/status/1845611361432371395"/>
    <n v="1.6019388575989901E+18"/>
    <s v="ppuyuna"/>
    <x v="1934"/>
  </r>
  <r>
    <n v="1.8439075584715599E+18"/>
    <s v="Wed Oct 09 06:53:14 +0000 2024"/>
    <n v="0"/>
    <s v="sebagai penumpang TJ all day.. gue setuju kata2nya: solusi tidak buruk tapi bukan prioritas exactly gue ga butuh AC gue butuh armada banyak dan jalur busway yang steril"/>
    <n v="1.8439075584715599E+18"/>
    <m/>
    <m/>
    <s v="in"/>
    <s v="Neverland"/>
    <n v="0"/>
    <n v="0"/>
    <n v="0"/>
    <s v="https://x.com/salsabilaisme/status/1843907558471561570"/>
    <n v="1.2459999406370401E+18"/>
    <s v="salsabilaisme"/>
    <x v="1935"/>
  </r>
  <r>
    <n v="1.8450144422931899E+18"/>
    <s v="Sat Oct 12 08:11:36 +0000 2024"/>
    <n v="0"/>
    <s v="Trans7 sama TransTV kan acara TV ya nah terus kenapa Transjakarta itu jadi Busway? Haruskan acara TV juga"/>
    <n v="1.8450144422931899E+18"/>
    <m/>
    <m/>
    <s v="in"/>
    <m/>
    <n v="0"/>
    <n v="0"/>
    <n v="0"/>
    <s v="https://x.com/MilkteaTaro08/status/1845014442293199034"/>
    <n v="1.3841409271621399E+18"/>
    <s v="MilkteaTaro08"/>
    <x v="1936"/>
  </r>
  <r>
    <n v="1.8439984988969001E+18"/>
    <s v="Wed Oct 09 12:54:36 +0000 2024"/>
    <n v="0"/>
    <s v="Nangissss di busway adalah jalan ninja ku"/>
    <n v="1.8439984988969001E+18"/>
    <m/>
    <m/>
    <s v="in"/>
    <s v="ðŸ¦–ðŸ±| XH 240302 241205"/>
    <n v="0"/>
    <n v="2"/>
    <n v="0"/>
    <s v="https://x.com/arsitekjungsu/status/1843998498896904475"/>
    <n v="1.2592634171912599E+18"/>
    <s v="arsitekjungsu"/>
    <x v="1937"/>
  </r>
  <r>
    <n v="1.84510267044655E+18"/>
    <s v="Sat Oct 12 14:02:11 +0000 2024"/>
    <n v="0"/>
    <s v="Sama bgt mbak w pngn tinggal di walkable city yg g bikin baju w bau polusi &amp;amp; ga dicatcall or stare. Pengen naik Busway yg g perlu naik jembatan aborsi dulu. Pengen naik mrt yg stasiun ada dmn2 &amp;amp; menjangkau semua area kalo bisa di Pare jg (mimpi lu? ) https://t.co/h2mAo6GGo1"/>
    <n v="1.84510267044655E+18"/>
    <s v="https://pbs.twimg.com/media/GZsfGLWaAAQ4fPG.jpg"/>
    <m/>
    <s v="in"/>
    <s v="Kediri"/>
    <n v="0"/>
    <n v="1"/>
    <n v="0"/>
    <s v="https://x.com/tomatwojuice/status/1845102670446559698"/>
    <n v="625286034"/>
    <s v="tomatwojuice"/>
    <x v="1938"/>
  </r>
  <r>
    <n v="1.84433959088016E+18"/>
    <s v="Thu Oct 10 11:29:59 +0000 2024"/>
    <n v="0"/>
    <s v="monyeeeeet gue sebelahan sm org di busway bau ketek bgt MONYETTTTTT"/>
    <n v="1.84433959088016E+18"/>
    <m/>
    <m/>
    <s v="in"/>
    <s v="childreamville. â™¡ "/>
    <n v="0"/>
    <n v="2"/>
    <n v="0"/>
    <s v="https://x.com/menguubah/status/1844339590880166113"/>
    <n v="1.4002778627378601E+18"/>
    <s v="menguubah"/>
    <x v="1939"/>
  </r>
  <r>
    <n v="1.8445869155359099E+18"/>
    <s v="Fri Oct 11 03:52:46 +0000 2024"/>
    <n v="0"/>
    <s v="hidup kadang di busway arah Grogol kadang di bus arah Ubud â€ï¸ https://t.co/1gesgJwWYm"/>
    <n v="1.8445869155359099E+18"/>
    <s v="https://pbs.twimg.com/media/GZlKBKkaAAgsIZa.jpg"/>
    <m/>
    <s v="in"/>
    <s v="Jakarta, Indonesia"/>
    <n v="0"/>
    <n v="0"/>
    <n v="0"/>
    <s v="https://x.com/parkieran/status/1844586915535917509"/>
    <n v="79695506"/>
    <s v="parkieran"/>
    <x v="1940"/>
  </r>
  <r>
    <n v="1.8435545126715E+18"/>
    <s v="Tue Oct 08 07:30:22 +0000 2024"/>
    <n v="16"/>
    <s v="berdosa ini namanya pembohongan publik udah gaada harmoni central busway kek gini dan semua halte cawang itu udah direnov semua"/>
    <n v="1.8435545126715E+18"/>
    <m/>
    <m/>
    <s v="in"/>
    <s v="Jekardah"/>
    <n v="0"/>
    <n v="0"/>
    <n v="1"/>
    <s v="https://x.com/desertedminds/status/1843554512671506495"/>
    <n v="1.06889030866912E+18"/>
    <s v="desertedminds"/>
    <x v="1941"/>
  </r>
  <r>
    <n v="1.8453549664346501E+18"/>
    <s v="Sun Oct 13 06:44:43 +0000 2024"/>
    <n v="1"/>
    <s v="13.40 #InfoSonora Kecelakaan tunggal mobil BMW menabrak sparator busway hingga terbalik &amp;amp; mengalami kerusakan parah di Jln Warung Buncit Raya dari Ragunan mengarah ke Mampang Prapatan tepatnya setelah TL Graha Indomonang tadi pagi pk. 06.30 WIB ( via @almachzumi ) https://t.co/GZ1x1Aqsja"/>
    <n v="1.8453549664346501E+18"/>
    <s v="https://pbs.twimg.com/ext_tw_video_thumb/1845354942288232453/pu/img/mO8n6jvWzSDYd-ea.jpg"/>
    <m/>
    <s v="in"/>
    <s v="Jakarta Barat, DKI Jakarta"/>
    <n v="0"/>
    <n v="0"/>
    <n v="0"/>
    <s v="https://x.com/SonoraFM92/status/1845354966434652485"/>
    <n v="180696019"/>
    <s v="SonoraFM92"/>
    <x v="1942"/>
  </r>
  <r>
    <n v="1.84474477569968E+18"/>
    <s v="Fri Oct 11 14:20:02 +0000 2024"/>
    <n v="1"/>
    <s v="udah kuliah dari jam 9 sampe jam 5 pulang di jalan naik busway mayan macet sampe rumah jam 7 karna mampir dulu malah ngezoom sampe jam 9 anjir encok say maaf ya tadi gada jbjb sengkuu"/>
    <n v="1.84474477569968E+18"/>
    <m/>
    <m/>
    <s v="in"/>
    <s v="NCT127&amp;WISHâš ï¸"/>
    <n v="0"/>
    <n v="2"/>
    <n v="0"/>
    <s v="https://x.com/i97jaejpg/status/1844744775699685428"/>
    <n v="1.47879028974558E+18"/>
    <s v="i97jaejpg"/>
    <x v="1943"/>
  </r>
  <r>
    <n v="1.84370477449731E+18"/>
    <s v="Tue Oct 08 17:27:27 +0000 2024"/>
    <n v="1"/>
    <s v=" pelanggan yang terhormat selamat datang di bis transjakarta koridor 9 . belum lanjut tuh kalimat udah tidur di ujung pojok busway itu."/>
    <n v="1.84370477449731E+18"/>
    <m/>
    <m/>
    <s v="in"/>
    <s v="SVT 24/7!! (02ì¦ˆ)"/>
    <n v="0"/>
    <n v="0"/>
    <n v="0"/>
    <s v="https://x.com/kwanffeine/status/1843704774497317315"/>
    <n v="1.73416144609389E+18"/>
    <s v="kwanffeine"/>
    <x v="1944"/>
  </r>
  <r>
    <n v="1.8445349536206899E+18"/>
    <s v="Fri Oct 11 00:26:17 +0000 2024"/>
    <n v="7"/>
    <s v="07.26: RT @xin_tan : Akibat kecelakaan Truk angkut batako terguling menabrak sparator busway terjadi macet dari sebelum lampu merah Tomang arah ke Semanggi @TMCPoldaMetro @DKIJakarta #InfoLalinElshinta https://t.co/om62ZxQfSq"/>
    <n v="1.8445349536206899E+18"/>
    <s v="https://pbs.twimg.com/media/GZkau3faAAEX0X4.jpg"/>
    <m/>
    <s v="in"/>
    <m/>
    <n v="4"/>
    <n v="1"/>
    <n v="2"/>
    <s v="https://x.com/RadioElshinta/status/1844534953620697134"/>
    <n v="121640063"/>
    <s v="RadioElshinta"/>
    <x v="1945"/>
  </r>
  <r>
    <n v="1.8435857047288901E+18"/>
    <s v="Wed Oct 09 04:57:16 +0000 2024"/>
    <n v="1145"/>
    <s v="@howtodresvvell gus zizan zoe busway dirangkum sama patrick stars. apalah ini anjink"/>
    <n v="1.84387837450847E+18"/>
    <m/>
    <s v="howtodresvvell"/>
    <s v="in"/>
    <m/>
    <n v="8"/>
    <n v="13"/>
    <n v="36"/>
    <s v="https://x.com/rikiarya757/status/1843878374508474680"/>
    <n v="298952040"/>
    <s v="rikiarya757"/>
    <x v="1946"/>
  </r>
  <r>
    <n v="1.8454757300184399E+18"/>
    <s v="Sun Oct 13 14:44:35 +0000 2024"/>
    <n v="1"/>
    <s v="yaaa gimana engga w omelin padahal ke tosari bisa naik krl ke kota trs lanjut naik busway kota - blok m. eh dia malah milih muter naik ke bunderan senayan dulu jirrr "/>
    <n v="1.8454757300184399E+18"/>
    <m/>
    <m/>
    <s v="in"/>
    <m/>
    <n v="0"/>
    <n v="1"/>
    <n v="0"/>
    <s v="https://x.com/harrystyloux_/status/1845475730018447615"/>
    <n v="1.09839236849391E+18"/>
    <s v="harrystyloux_"/>
    <x v="1947"/>
  </r>
  <r>
    <n v="1.84469986333181E+18"/>
    <s v="Fri Oct 11 11:21:34 +0000 2024"/>
    <n v="0"/>
    <s v="di halte busway kp melayu ada mushola gak sih"/>
    <n v="1.84469986333181E+18"/>
    <m/>
    <m/>
    <s v="in"/>
    <s v="ë¸”ëž™í™€"/>
    <n v="0"/>
    <n v="0"/>
    <n v="0"/>
    <s v="https://x.com/rubahng/status/1844699863331819809"/>
    <n v="1.7215589990182001E+18"/>
    <s v="rubahng"/>
    <x v="1948"/>
  </r>
  <r>
    <n v="1.8450052337866801E+18"/>
    <s v="Sat Oct 12 07:35:00 +0000 2024"/>
    <n v="3"/>
    <s v="Malu banget kan aku jalan pas busway masih jalan buat siap2 kluar tiba2 rem mendadak terus AKU NYUNGSEP KE ORANG YANG DUDUK"/>
    <n v="1.8450052337866801E+18"/>
    <m/>
    <m/>
    <s v="in"/>
    <m/>
    <n v="0"/>
    <n v="1"/>
    <n v="0"/>
    <s v="https://x.com/thalithacerez/status/1845005233786687730"/>
    <n v="1.4990507157756301E+18"/>
    <s v="thalithacerez"/>
    <x v="1949"/>
  </r>
  <r>
    <n v="1.84397163594849E+18"/>
    <s v="Wed Oct 09 11:07:52 +0000 2024"/>
    <n v="1"/>
    <s v="NG.. NGGAK GITU JUGA BANG â€â†”ï¸ Kalau kata PolMin lebih enak sabar sebentar dan patuhi aturan. Sekalipun lagi buru-buru keselamatan harus selalu nomor satu. Benar kan Sobat? Jadi jangan lupa pakai helm dan jangan ambil jalur busway ya! #jalurbusway #PolantasMetroJaya https://t.co/DG0BIXB5SD"/>
    <n v="1.84397163594849E+18"/>
    <s v="https://pbs.twimg.com/ext_tw_video_thumb/1843971581913239552/pu/img/XMFZ4a0irAEeetn0.jpg"/>
    <m/>
    <s v="in"/>
    <s v="DKI Jakarta, Indonesia"/>
    <n v="0"/>
    <n v="0"/>
    <n v="0"/>
    <s v="https://x.com/TMCPoldaMetro/status/1843971635948490810"/>
    <n v="76647722"/>
    <s v="TMCPoldaMetro"/>
    <x v="1950"/>
  </r>
  <r>
    <n v="1.8445448572532101E+18"/>
    <s v="Fri Oct 11 01:05:38 +0000 2024"/>
    <n v="2"/>
    <s v="orang bego mana yg engap + agak sesek pusing di busway karna nyium wangi diri sendiri yg kewangian gue baru sadar tadi pagi ngolesin parfum rol sama semprot juga parfume variant lain dan dua2nya spl nya nampol bgt â€"/>
    <n v="1.8445448572532101E+18"/>
    <m/>
    <m/>
    <s v="in"/>
    <m/>
    <n v="0"/>
    <n v="1"/>
    <n v="0"/>
    <s v="https://x.com/bianxiviar/status/1844544857253216487"/>
    <n v="1.4186950215747699E+18"/>
    <s v="bianxiviar"/>
    <x v="1951"/>
  </r>
  <r>
    <n v="1.8445232303816E+18"/>
    <s v="Thu Oct 10 23:39:42 +0000 2024"/>
    <n v="2"/>
    <s v="06.39: RT @TMCPoldaMetro : Sebuah kendaraan Truk mengalami Kecelakaan Tunggal menabrak Separator Busway di Jl S. Parman Jakbar (depan KFC) arah Slipi saat ini sedang dalam penanganan oleh Petugas Situasi arus lalu lintas di sekitar lokasi terpantau cukup padat. https://t.co/Dxzkj2u4Qh"/>
    <n v="1.8445232303816E+18"/>
    <s v="https://pbs.twimg.com/media/GZkQD1xaAAIMHP9.jpg"/>
    <m/>
    <s v="in"/>
    <m/>
    <n v="3"/>
    <n v="2"/>
    <n v="2"/>
    <s v="https://x.com/RadioElshinta/status/1844523230381605378"/>
    <n v="121640063"/>
    <s v="RadioElshinta"/>
    <x v="1952"/>
  </r>
  <r>
    <n v="1.8436505458501601E+18"/>
    <s v="Tue Oct 08 13:51:58 +0000 2024"/>
    <n v="1"/>
    <s v="Kalau untuk KRL iyalah 10 menit masih ideal bersamaan dengan MRT dan LRT juga per 10 menit Maksud si abangnya kalau Mikrotrans dan Busway apakah bisa per 3 menit atau per 5 menit mengingat Jakarta inikan macet dan masih banyak yang pake transportasi pribadi maupun transportasi"/>
    <n v="1.8436505458501601E+18"/>
    <m/>
    <m/>
    <s v="in"/>
    <s v="Sapporo City Chuo Ward, Hokkai"/>
    <n v="0"/>
    <n v="1"/>
    <n v="0"/>
    <s v="https://x.com/callmebibimbap/status/1843650545850167582"/>
    <n v="82876946"/>
    <s v="callmebibimbap"/>
    <x v="1953"/>
  </r>
  <r>
    <n v="1.84392555191407E+18"/>
    <s v="Wed Oct 09 08:04:44 +0000 2024"/>
    <n v="0"/>
    <s v="1. Zoe Busway 2. Ning Magrib 3. Wahono Sumber Kencono 4. Haji Senen bin Kemis Mereka siapa sebenernya"/>
    <n v="1.84392555191407E+18"/>
    <m/>
    <m/>
    <s v="in"/>
    <s v="Hargo Dalem"/>
    <n v="0"/>
    <n v="1"/>
    <n v="0"/>
    <s v="https://x.com/okkywi/status/1843925551914070238"/>
    <n v="354682223"/>
    <s v="okkywi"/>
    <x v="1954"/>
  </r>
  <r>
    <n v="1.8446151060484301E+18"/>
    <s v="Fri Oct 11 05:44:47 +0000 2024"/>
    <n v="0"/>
    <s v="DI BUSWAY OTW KANTOR mau ngereog tapi malu akhirnya screaming internally sama bomb chat iid wkwkwkw"/>
    <n v="1.8446151060484301E+18"/>
    <m/>
    <m/>
    <s v="in"/>
    <s v="98 | 310824 | OT7 ONLY"/>
    <n v="0"/>
    <n v="0"/>
    <n v="0"/>
    <s v="https://x.com/iwonbinie/status/1844615106048434252"/>
    <n v="2887195940"/>
    <s v="iwonbinie"/>
    <x v="1955"/>
  </r>
  <r>
    <n v="1.8447637083226601E+18"/>
    <s v="Fri Oct 11 15:35:16 +0000 2024"/>
    <n v="0"/>
    <s v=" pernah liat kamu di busway.... BST kali? "/>
    <n v="1.8447637083226601E+18"/>
    <m/>
    <m/>
    <s v="in"/>
    <s v="Venus"/>
    <n v="0"/>
    <n v="0"/>
    <n v="0"/>
    <s v="https://x.com/llard_queen/status/1844763708322660399"/>
    <n v="1.1577367159156401E+18"/>
    <s v="llard_queen"/>
    <x v="1956"/>
  </r>
  <r>
    <n v="1.8436865586141299E+18"/>
    <s v="Tue Oct 08 16:15:04 +0000 2024"/>
    <n v="2"/>
    <s v="akhirnya gue nemu transum yang pewe buat direct jakarta serpong bsd yg nyaman &amp;amp; murah yautu busway S11 wkwkw"/>
    <n v="1.8436865586141299E+18"/>
    <m/>
    <m/>
    <s v="in"/>
    <s v="np: daylight - taylor swift"/>
    <n v="0"/>
    <n v="1"/>
    <n v="0"/>
    <s v="https://x.com/mstm___/status/1843686558614139067"/>
    <n v="129441839"/>
    <s v="mstm___"/>
    <x v="1957"/>
  </r>
  <r>
    <n v="1.8450633129139699E+18"/>
    <s v="Sat Oct 12 11:25:48 +0000 2024"/>
    <n v="0"/>
    <s v="maaf sbg pengguna setia krl agak syok pas tau tarif lrt cikunir pancoran itu 10k pp jadi 20k trims minggu dpn coba naik busway aja https://t.co/1q3NjqGkxd"/>
    <n v="1.8450633129139699E+18"/>
    <s v="https://pbs.twimg.com/media/GZr7R5saAAA6FOF.jpg"/>
    <m/>
    <s v="in"/>
    <s v="Bekasi, Jawa Barat"/>
    <n v="0"/>
    <n v="0"/>
    <n v="0"/>
    <s v="https://x.com/t4syi/status/1845063312913977363"/>
    <n v="1.22063842638019E+18"/>
    <s v="t4syi"/>
    <x v="1958"/>
  </r>
  <r>
    <n v="1.8438923037585999E+18"/>
    <s v="Wed Oct 09 05:52:37 +0000 2024"/>
    <n v="0"/>
    <s v="NAMANYA JELEK BANGET ANJING ZOE BUSWAY THE FUCK MAAF BANGET DEH"/>
    <n v="1.8438923037585999E+18"/>
    <m/>
    <m/>
    <s v="in"/>
    <s v="shadow realm"/>
    <n v="0"/>
    <n v="2"/>
    <n v="0"/>
    <s v="https://x.com/7782_X_7829/status/1843892303758606484"/>
    <n v="1.28956611961165E+18"/>
    <s v="7782_X_7829"/>
    <x v="1959"/>
  </r>
  <r>
    <n v="1.84394273760497E+18"/>
    <s v="Wed Oct 09 09:13:02 +0000 2024"/>
    <n v="0"/>
    <s v="Zoe busway sainganna udin damri"/>
    <n v="1.84394273760497E+18"/>
    <m/>
    <m/>
    <s v="in"/>
    <s v="Kota Bandung, Jawa Barat"/>
    <n v="0"/>
    <n v="0"/>
    <n v="0"/>
    <s v="https://x.com/Abahramlincoln/status/1843942737604976898"/>
    <n v="1.2005259894003599E+18"/>
    <s v="Abahramlincoln"/>
    <x v="1960"/>
  </r>
  <r>
    <n v="1.8445271091229399E+18"/>
    <s v="Thu Oct 10 23:55:07 +0000 2024"/>
    <n v="0"/>
    <s v="oo busway jam segini ada juga .."/>
    <n v="1.8445271091229399E+18"/>
    <m/>
    <m/>
    <s v="in"/>
    <s v="past"/>
    <n v="0"/>
    <n v="0"/>
    <n v="0"/>
    <s v="https://x.com/alexxwhobro/status/1844527109122949425"/>
    <n v="8.6838882750469299E+17"/>
    <s v="alexxwhobro"/>
    <x v="1961"/>
  </r>
  <r>
    <n v="1.8453046458766001E+18"/>
    <s v="Sun Oct 13 03:24:46 +0000 2024"/>
    <n v="0"/>
    <s v="siapapun menteri pendidikan tolong masukin pendidikan mengenai mengantri ke anak anak sejak dini. Gak mau lagi liat orang ngantri di busway sembarangan sama mobil main masuk aja dari lane lagi apalagi gak ngantri calon pasangan."/>
    <n v="1.8453046458766001E+18"/>
    <m/>
    <m/>
    <s v="in"/>
    <m/>
    <n v="0"/>
    <n v="1"/>
    <n v="0"/>
    <s v="https://x.com/ikelguilio/status/1845304645876605375"/>
    <n v="2820810492"/>
    <s v="ikelguilio"/>
    <x v="1962"/>
  </r>
  <r>
    <n v="1.84455363555405E+18"/>
    <s v="Fri Oct 11 01:40:31 +0000 2024"/>
    <n v="0"/>
    <s v="dr semua per ride hailing-an mau mobil mau motor plat f ini paling paling lah. kalo motor diatas 70% zebra cross di hajar masuk jalur busway naik pedestrian. kalo mobil lebih unik lg. ke tebet pasti komennya aneh2. duh mbak jalan rumahnya kecil bgt sih. bisa ke masjid"/>
    <n v="1.84455363555405E+18"/>
    <m/>
    <m/>
    <s v="in"/>
    <m/>
    <n v="0"/>
    <n v="1"/>
    <n v="0"/>
    <s v="https://x.com/Ichavarma_/status/1844553635554058374"/>
    <n v="1.5452717275211599E+18"/>
    <s v="Ichavarma_"/>
    <x v="1963"/>
  </r>
  <r>
    <n v="1.8434741434735401E+18"/>
    <s v="Tue Oct 08 02:11:00 +0000 2024"/>
    <n v="0"/>
    <s v="Itu ngontrak aja digang gangan ditegal parang sejutaan udah dapet kontrakan petak jalan dikit keluar gang udah deket halte busway tegal parang. mobil lu taro dikantor kan wakil rakyat mah kerja buat rakyat jd sederhana ga masalah kan @habiburokhman ?"/>
    <n v="1.8434741434735401E+18"/>
    <m/>
    <m/>
    <s v="in"/>
    <s v="Jakarta Capital Region"/>
    <n v="0"/>
    <n v="0"/>
    <n v="0"/>
    <s v="https://x.com/ariarjiwinata02/status/1843474143473541536"/>
    <n v="2383287949"/>
    <s v="ariarjiwinata02"/>
    <x v="1964"/>
  </r>
  <r>
    <n v="1.84454816002865E+18"/>
    <s v="Fri Oct 11 01:18:46 +0000 2024"/>
    <n v="0"/>
    <s v="EH INI GUA LAGI DI BUSWAY MAU NANGIS SENENG BANGET SEUNGHAN BALIK TIME TO BALIK BUCININ RIIZE"/>
    <n v="1.84454816002865E+18"/>
    <m/>
    <m/>
    <s v="in"/>
    <m/>
    <n v="0"/>
    <n v="2"/>
    <n v="0"/>
    <s v="https://x.com/cottonbyul/status/1844548160028652021"/>
    <n v="1.3558541220759099E+18"/>
    <s v="cottonbyul"/>
    <x v="1965"/>
  </r>
  <r>
    <n v="1.84561043798509E+18"/>
    <s v="Sun Oct 13 23:39:52 +0000 2024"/>
    <n v="0"/>
    <s v="Kemarin disini pagi ini mobil nabrak separator busway Halte Ciliwung. Hadeuhh"/>
    <n v="1.84561043798509E+18"/>
    <m/>
    <m/>
    <s v="in"/>
    <s v="East Jakarta, Indonesia"/>
    <n v="0"/>
    <n v="0"/>
    <n v="0"/>
    <s v="https://x.com/nordicnor/status/1845610437985091967"/>
    <n v="9.1072715353201395E+17"/>
    <s v="nordicnor"/>
    <x v="1966"/>
  </r>
  <r>
    <n v="1.8438520119992399E+18"/>
    <s v="Wed Oct 09 03:12:31 +0000 2024"/>
    <n v="0"/>
    <s v="anjir namanya Zoe Busway wkwwkkwkwkwkwkwkwkwkkwwk"/>
    <n v="1.8438520119992399E+18"/>
    <m/>
    <m/>
    <s v="in"/>
    <m/>
    <n v="0"/>
    <n v="1"/>
    <n v="0"/>
    <s v="https://x.com/pratama______/status/1843852011999244745"/>
    <n v="179016302"/>
    <s v="pratama______"/>
    <x v="1967"/>
  </r>
  <r>
    <n v="1.8435305569378099E+18"/>
    <s v="Tue Oct 08 05:55:10 +0000 2024"/>
    <n v="2"/>
    <s v="dlu cm liatin tiktok mba2 budak korporat yg brngkt kerja jam 5 pagi trs desek2an di busway trs baru balik nyampe rumah lagi jam 9 malem. DAN SEKARANG AKU ADALAH MBA2 ITU. "/>
    <n v="1.8435305569378099E+18"/>
    <m/>
    <m/>
    <s v="in"/>
    <s v="Sleman, Yogyakarta"/>
    <n v="0"/>
    <n v="0"/>
    <n v="1"/>
    <s v="https://x.com/paramita_bella/status/1843530556937818531"/>
    <n v="1466402262"/>
    <s v="paramita_bella"/>
    <x v="1968"/>
  </r>
  <r>
    <n v="1.84391713538878E+18"/>
    <s v="Wed Oct 09 07:31:18 +0000 2024"/>
    <n v="0"/>
    <s v="zoe busway siapanya anton jaklingko"/>
    <n v="1.84391713538878E+18"/>
    <m/>
    <m/>
    <s v="in"/>
    <s v="Jakarta Selatan, DKI Jakarta"/>
    <n v="0"/>
    <n v="0"/>
    <n v="0"/>
    <s v="https://x.com/nightcrawlez/status/1843917135388783011"/>
    <n v="1.15183136703599E+18"/>
    <s v="nightcrawlez"/>
    <x v="1969"/>
  </r>
  <r>
    <n v="1.84452948478512E+18"/>
    <s v="Fri Oct 11 00:04:33 +0000 2024"/>
    <n v="0"/>
    <s v="06.20 Sebuah kendaraan Truk mengalami Kecelakaan Tunggal menabrak Separator Busway di Jl S. Parman Jakbar (depan KFC) arah Slipi saat ini sedang dalam penanganan oleh Petugas Situasi arus lalu lintas di Sekitar Lokasi terpantau cukup padat. @TMCPoldaMetro https://t.co/pxKH2I5qWe"/>
    <n v="1.84452948478512E+18"/>
    <s v="https://pbs.twimg.com/media/GZkVykNaYAAS3Hz.jpg"/>
    <m/>
    <s v="in"/>
    <s v="Jakarta Barat, DKI Jakarta"/>
    <n v="1"/>
    <n v="0"/>
    <n v="0"/>
    <s v="https://x.com/SonoraFM92/status/1844529484785123463"/>
    <n v="180696019"/>
    <s v="SonoraFM92"/>
    <x v="1970"/>
  </r>
  <r>
    <n v="1.84529438767854E+18"/>
    <s v="Sun Oct 13 02:44:00 +0000 2024"/>
    <n v="0"/>
    <s v="sukses dah buat mas2/cowo yang kalo duduk di busway terus di depannya ada cewek langsung kasih tempat duduknya"/>
    <n v="1.84529438767854E+18"/>
    <m/>
    <m/>
    <s v="in"/>
    <s v="her"/>
    <n v="0"/>
    <n v="0"/>
    <n v="0"/>
    <s v="https://x.com/winteell/status/1845294387678544292"/>
    <n v="1.4620584324715899E+18"/>
    <s v="winteell"/>
    <x v="1971"/>
  </r>
  <r>
    <n v="1.8445545449420301E+18"/>
    <s v="Fri Oct 11 01:44:08 +0000 2024"/>
    <n v="0"/>
    <s v="Saking ga fokusnya gua sampe salah turun halte busway harusnya 1 halte lagi"/>
    <n v="1.8445545449420301E+18"/>
    <m/>
    <m/>
    <s v="in"/>
    <m/>
    <n v="0"/>
    <n v="0"/>
    <n v="0"/>
    <s v="https://x.com/cottonbyul/status/1844554544942031141"/>
    <n v="1.3558541220759099E+18"/>
    <s v="cottonbyul"/>
    <x v="1972"/>
  </r>
  <r>
    <n v="1.8453750151450701E+18"/>
    <s v="Sun Oct 13 08:04:23 +0000 2024"/>
    <n v="0"/>
    <s v="Busway krl mrt"/>
    <n v="1.8453750151450701E+18"/>
    <m/>
    <m/>
    <s v="in"/>
    <s v="ð’ ð’‚ð’‡ð’šËš my world my samsoe"/>
    <n v="0"/>
    <n v="0"/>
    <n v="0"/>
    <s v="https://x.com/azhdnan/status/1845375015145074770"/>
    <n v="1.7753207031953201E+18"/>
    <s v="azhdnan"/>
    <x v="1973"/>
  </r>
  <r>
    <n v="1.84367546464224E+18"/>
    <s v="Tue Oct 08 15:30:59 +0000 2024"/>
    <n v="0"/>
    <s v=":) huft mungkin kakaknya dah lelah jadi pengen bercandain hidup. menurutku yang bisa dibikin jalur baru adalah depok jaksel tangerang wkwkwk kayak jalur busway"/>
    <n v="1.84367546464224E+18"/>
    <m/>
    <m/>
    <s v="in"/>
    <s v="25+"/>
    <n v="0"/>
    <n v="0"/>
    <n v="0"/>
    <s v="https://x.com/fxxkthewords/status/1843675464642244907"/>
    <n v="536367255"/>
    <s v="fxxkthewords"/>
    <x v="1974"/>
  </r>
  <r>
    <n v="1.84383649189584E+18"/>
    <s v="Wed Oct 09 02:10:51 +0000 2024"/>
    <n v="0"/>
    <s v="Lagian orang gila mana yg mau ngadem di halte? Pengguna reguler Transjakarta tuh maunya busway banyak headway-nya cepat dan jalurnya steril biar cepet sampe rumah. Emang buzzer nih goblonya ketaker banget"/>
    <n v="1.84383649189584E+18"/>
    <m/>
    <m/>
    <s v="in"/>
    <m/>
    <n v="0"/>
    <n v="0"/>
    <n v="0"/>
    <s v="https://x.com/nimskyyy/status/1843836491895845347"/>
    <n v="211835045"/>
    <s v="nimskyyy"/>
    <x v="1975"/>
  </r>
  <r>
    <n v="1.84498908047363E+18"/>
    <s v="Sat Oct 12 06:30:49 +0000 2024"/>
    <n v="0"/>
    <s v="Kampret amat mau krl busway tiap mau deket tujuan knp gua ketiduran waeee ampe Kelewat jauh muluuu"/>
    <n v="1.84498908047363E+18"/>
    <m/>
    <m/>
    <s v="in"/>
    <m/>
    <n v="0"/>
    <n v="1"/>
    <n v="0"/>
    <s v="https://x.com/PejuangRangers/status/1844989080473637345"/>
    <n v="1034643398"/>
    <s v="PejuangRangers"/>
    <x v="1976"/>
  </r>
  <r>
    <n v="1.8439682734000699E+18"/>
    <s v="Wed Oct 09 10:54:30 +0000 2024"/>
    <n v="0"/>
    <s v="Zoe Busway siapanya Toni Kopaja"/>
    <n v="1.8439682734000699E+18"/>
    <m/>
    <m/>
    <s v="in"/>
    <s v="Busan, Republic of Korea"/>
    <n v="0"/>
    <n v="1"/>
    <n v="2"/>
    <s v="https://x.com/banewfs/status/1843968273400070427"/>
    <n v="313163281"/>
    <s v="banewfs"/>
    <x v="1977"/>
  </r>
  <r>
    <n v="1.84385743230669E+18"/>
    <s v="Wed Oct 09 03:34:03 +0000 2024"/>
    <n v="0"/>
    <s v="Ojol-ojol yang pas bawa penumpang suka: - Lawan arah - Nerobos lampu merah - Masuk jalur busway dll Ngerasa malu ngga ya sama customernya?"/>
    <n v="1.84385743230669E+18"/>
    <m/>
    <m/>
    <s v="in"/>
    <s v="Tangerang, Indonesia"/>
    <n v="1"/>
    <n v="5"/>
    <n v="0"/>
    <s v="https://x.com/henrisupr/status/1843857432306692331"/>
    <n v="1617222542"/>
    <s v="henrisupr"/>
    <x v="1978"/>
  </r>
  <r>
    <n v="1.84395530508608E+18"/>
    <s v="Wed Oct 09 10:02:58 +0000 2024"/>
    <n v="0"/>
    <s v="Pernah banget naik Gojek taunya silop. Sambil di jalan ngobrol2 dan gue bilang buru2 mau meeting ama klien terus dia dengan santai nya masuk jalur busway dan distop polisi. Tapi gak ditilang abis itu dia bilang dia polisi juga tp pangkatnya lebih tinggi ini lg mode nyamar"/>
    <n v="1.84395530508608E+18"/>
    <m/>
    <m/>
    <s v="in"/>
    <s v="Drive C"/>
    <n v="0"/>
    <n v="1"/>
    <n v="0"/>
    <s v="https://x.com/madulnaki/status/1843955305086083275"/>
    <n v="54170277"/>
    <s v="madulnaki"/>
    <x v="1979"/>
  </r>
  <r>
    <n v="1.8449989430522601E+18"/>
    <s v="Sat Oct 12 07:10:01 +0000 2024"/>
    <n v="0"/>
    <s v="Busway gue mandi sejam??"/>
    <n v="1.8449989430522601E+18"/>
    <m/>
    <m/>
    <s v="in"/>
    <s v="98's â€¢ aku senang sekali"/>
    <n v="0"/>
    <n v="0"/>
    <n v="0"/>
    <s v="https://x.com/bermainygasyik/status/1844998943052267617"/>
    <n v="1.01578908603494E+18"/>
    <s v="bermainygasyik"/>
    <x v="1980"/>
  </r>
  <r>
    <n v="1.8453921371706501E+18"/>
    <s v="Sun Oct 13 09:12:25 +0000 2024"/>
    <n v="1"/>
    <s v="yang bener aja ganti popok bayi di busway anjingg satu busway bau tai"/>
    <n v="1.8453921371706501E+18"/>
    <m/>
    <m/>
    <s v="in"/>
    <s v="DKI Jakarta, Indonesia"/>
    <n v="0"/>
    <n v="0"/>
    <n v="0"/>
    <s v="https://x.com/ohinihilall_/status/1845392137170657485"/>
    <n v="1.37410086944096E+18"/>
    <s v="ohinihilall_"/>
    <x v="1981"/>
  </r>
  <r>
    <n v="1.8453883980199401E+18"/>
    <s v="Sun Oct 13 08:57:34 +0000 2024"/>
    <n v="1"/>
    <s v="ngentot nih busway lama bgt taiii gua udh keringetan"/>
    <n v="1.8453883980199401E+18"/>
    <m/>
    <m/>
    <s v="in"/>
    <s v="DKI Jakarta, Indonesia"/>
    <n v="0"/>
    <n v="0"/>
    <n v="0"/>
    <s v="https://x.com/ohinihilall_/status/1845388398019944699"/>
    <n v="1.37410086944096E+18"/>
    <s v="ohinihilall_"/>
    <x v="1982"/>
  </r>
  <r>
    <n v="1.84453838894031E+18"/>
    <s v="Fri Oct 11 00:39:56 +0000 2024"/>
    <n v="0"/>
    <s v="07.39: RT @f_dharmawan : Kecelakaan tunggal Truk angkut batako menabrak separator Busway di Jl S. Parman Jakbar depan KFC arah Slipi ada di lajur kanan memakan jalur reguler yg kanan dan jalur Trans Jakarta. #InfoLalinElshinta https://t.co/Coe8mL37DN"/>
    <n v="1.84453838894031E+18"/>
    <s v="https://pbs.twimg.com/media/GZkd4sebYAAmmQl.jpg"/>
    <m/>
    <s v="in"/>
    <m/>
    <n v="1"/>
    <n v="0"/>
    <n v="0"/>
    <s v="https://x.com/RadioElshinta/status/1844538388940312596"/>
    <n v="121640063"/>
    <s v="RadioElshinta"/>
    <x v="1983"/>
  </r>
  <r>
    <n v="1.84538957150643E+18"/>
    <s v="Sun Oct 13 09:02:14 +0000 2024"/>
    <n v="0"/>
    <s v="pls ada yang sering pake busway ga anak bekasi"/>
    <n v="1.84538957150643E+18"/>
    <m/>
    <m/>
    <s v="in"/>
    <m/>
    <n v="0"/>
    <n v="1"/>
    <n v="0"/>
    <s v="https://x.com/xizennibos/status/1845389571506438497"/>
    <n v="1.03362061041118E+18"/>
    <s v="xizennibos"/>
    <x v="1984"/>
  </r>
  <r>
    <n v="1.8451214489622899E+18"/>
    <s v="Sat Oct 12 15:16:48 +0000 2024"/>
    <n v="0"/>
    <s v="Sebelumnya nggak pernah mau misa di Katedral karena ojol Palmerah-Katedral mayan mihil (jarak 9km). Ternyata naik busway sangat mudah dan murah pemirsa cukup 3500 perjalanan kurleb 30menit udah sampai halte Juanda jalan kaki dikit sampai deh di Katedral "/>
    <n v="1.8451214489622899E+18"/>
    <m/>
    <m/>
    <s v="in"/>
    <m/>
    <n v="0"/>
    <n v="0"/>
    <n v="0"/>
    <s v="https://x.com/lisafrancess/status/1845121448962293829"/>
    <n v="43653825"/>
    <s v="lisafrancess"/>
    <x v="1985"/>
  </r>
  <r>
    <n v="1.8451104876353201E+18"/>
    <s v="Sat Oct 12 14:33:15 +0000 2024"/>
    <n v="0"/>
    <s v="Ini gue kalo naik gojek ngeri jatoh kalo naik busway ngeri kelewat. Sial pusing mual"/>
    <n v="1.8451104876353201E+18"/>
    <m/>
    <m/>
    <s v="in"/>
    <m/>
    <n v="0"/>
    <n v="0"/>
    <n v="0"/>
    <s v="https://x.com/artjaguarrr/status/1845110487635329495"/>
    <n v="1.1604760891325701E+18"/>
    <s v="artjaguarrr"/>
    <x v="1986"/>
  </r>
  <r>
    <n v="1.84495010686658E+18"/>
    <s v="Sat Oct 12 03:55:57 +0000 2024"/>
    <n v="0"/>
    <s v="Mending naik kereta apa busway ya? Kalo kereta gua kudu naik gojek buat sampe ke rumah klo busway tinggal jalan kaki nyampe"/>
    <n v="1.84495010686658E+18"/>
    <m/>
    <m/>
    <s v="in"/>
    <m/>
    <n v="0"/>
    <n v="0"/>
    <n v="0"/>
    <s v="https://x.com/acheronarsi/status/1844950106866581759"/>
    <n v="1.4271722584940401E+18"/>
    <s v="acheronarsi"/>
    <x v="1987"/>
  </r>
  <r>
    <n v="1.8443369460989701E+18"/>
    <s v="Thu Oct 10 11:19:28 +0000 2024"/>
    <n v="0"/>
    <s v="Tar duluuu nangiss banget di busway Karna udah 2kali dia kelupaan gini masalahnya"/>
    <n v="1.8443369460989701E+18"/>
    <m/>
    <m/>
    <s v="in"/>
    <s v="98's â€¢ aku senang sekali"/>
    <n v="0"/>
    <n v="0"/>
    <n v="0"/>
    <s v="https://x.com/bermainygasyik/status/1844336946098979163"/>
    <n v="1.01578908603494E+18"/>
    <s v="bermainygasyik"/>
    <x v="1988"/>
  </r>
  <r>
    <n v="1.8453862571968699E+18"/>
    <s v="Sun Oct 13 08:49:03 +0000 2024"/>
    <n v="1"/>
    <s v="Kronologi Kecelakaan Mobil BMW Terbalik Setelah Menabrak Separator Busway di Jakarta Selatan https://t.co/k8eLl01UEd"/>
    <n v="1.8453862571968699E+18"/>
    <m/>
    <m/>
    <s v="in"/>
    <m/>
    <n v="0"/>
    <n v="0"/>
    <n v="0"/>
    <s v="https://x.com/VIVAcoid/status/1845386257196871918"/>
    <n v="41730943"/>
    <s v="VIVAcoid"/>
    <x v="1989"/>
  </r>
  <r>
    <n v="1.8447470313546701E+18"/>
    <s v="Fri Oct 11 14:29:00 +0000 2024"/>
    <n v="0"/>
    <s v="min mau tanya kalo mau ke centennial tower dari stasiun krl cawang naik bisa naik busway nomer berapa dan turun dimana ya? @PT_Transjakarta"/>
    <n v="1.8447470313546701E+18"/>
    <m/>
    <m/>
    <s v="in"/>
    <s v="reveluv / no akgae please"/>
    <n v="0"/>
    <n v="1"/>
    <n v="0"/>
    <s v="https://x.com/wendybubbly/status/1844747031354671557"/>
    <n v="1.4738571105679099E+18"/>
    <s v="wendybubbly"/>
    <x v="1990"/>
  </r>
  <r>
    <n v="1.8451464471735099E+18"/>
    <s v="Sat Oct 12 16:56:08 +0000 2024"/>
    <n v="0"/>
    <s v="Tinggal di mess kantor aja apa ya? Gue ga ongkos tapi makan tiap hari keluar duit boncos juga hmm. Setelah dipikir boros juga gue tiap hari dari rumah ke halte naik maxim 12k - naik busway 7k pp - dari busway naik angkot ke kantor 4k. Sehari aj ongkos udah 23rb"/>
    <n v="1.8451464471735099E+18"/>
    <m/>
    <m/>
    <s v="in"/>
    <s v="DKI Jakarta, Indonesia"/>
    <n v="0"/>
    <n v="1"/>
    <n v="0"/>
    <s v="https://x.com/sydudeee/status/1845146447173517629"/>
    <n v="1.2050752202618099E+18"/>
    <s v="sydudeee"/>
    <x v="1991"/>
  </r>
  <r>
    <n v="1.8453792355459999E+18"/>
    <s v="Sun Oct 13 08:21:09 +0000 2024"/>
    <n v="3"/>
    <s v="BMW Tabrak Separator Busway dan Terbalik di Jaksel Polisi Buka Suara https://t.co/FNKesXdX3E"/>
    <n v="1.8453792355459999E+18"/>
    <m/>
    <m/>
    <s v="in"/>
    <m/>
    <n v="0"/>
    <n v="0"/>
    <n v="0"/>
    <s v="https://x.com/CNNIndonesia/status/1845379235546005949"/>
    <n v="17128975"/>
    <s v="CNNIndonesia"/>
    <x v="1992"/>
  </r>
  <r>
    <n v="1.8449467218032E+18"/>
    <s v="Sat Oct 12 03:42:30 +0000 2024"/>
    <n v="0"/>
    <s v="Notif tiktok ruamee grgr upload busway di tirtonadi "/>
    <n v="1.8449467218032E+18"/>
    <m/>
    <m/>
    <s v="in"/>
    <s v="Wieniawa, Polska"/>
    <n v="0"/>
    <n v="0"/>
    <n v="0"/>
    <s v="https://x.com/ER_lamasss/status/1844946721803206746"/>
    <n v="100172711"/>
    <s v="ER_lamasss"/>
    <x v="1993"/>
  </r>
  <r>
    <n v="1.8441797983248799E+18"/>
    <s v="Thu Oct 10 00:55:01 +0000 2024"/>
    <n v="0"/>
    <s v="Bjir gw nangis di busway"/>
    <n v="1.8441797983248799E+18"/>
    <m/>
    <m/>
    <s v="in"/>
    <n v="62"/>
    <n v="0"/>
    <n v="0"/>
    <n v="0"/>
    <s v="https://x.com/milesofcherries/status/1844179798324883493"/>
    <n v="3246090709"/>
    <s v="milesofcherries"/>
    <x v="1994"/>
  </r>
  <r>
    <n v="1.8456124427701901E+18"/>
    <s v="Sun Oct 13 23:50:33 +0000 2024"/>
    <n v="2"/>
    <s v="@HafizNashr2000 @RadioElshinta Mohon maaf atas ketidaknyamanannya Informasi kepadatan di jalan arteri dampak penanganan kecelakaan kendaraan Innova menabrak separator Busway."/>
    <n v="1.8456131236272699E+18"/>
    <m/>
    <s v="HafizNashr2000"/>
    <s v="in"/>
    <s v="DKI Jakarta"/>
    <n v="0"/>
    <n v="2"/>
    <n v="1"/>
    <s v="https://x.com/PTJASAMARGA/status/1845613123627270148"/>
    <n v="540625251"/>
    <s v="PTJASAMARGA"/>
    <x v="1995"/>
  </r>
  <r>
    <n v="1.8440519070962299E+18"/>
    <s v="Wed Oct 09 16:26:50 +0000 2024"/>
    <n v="0"/>
    <s v="tadi gue di busway ngantuk banget skrg pas di kasur malah ga bisa tidur"/>
    <n v="1.8440519070962299E+18"/>
    <m/>
    <m/>
    <s v="in"/>
    <s v="DKI Jakarta, Indonesia"/>
    <n v="0"/>
    <n v="0"/>
    <n v="0"/>
    <s v="https://x.com/sevenreengs/status/1844051907096232201"/>
    <n v="1.36170661247426E+18"/>
    <s v="sevenreengs"/>
    <x v="1996"/>
  </r>
  <r>
    <n v="1.84460683981347E+18"/>
    <s v="Fri Oct 11 05:11:56 +0000 2024"/>
    <n v="1"/>
    <s v="Kecelakaan Truk Tabrak Separator Busway di Jakbar Diduga Sopir Ngantuk https://t.co/IZz8wUr6QR"/>
    <n v="1.84460683981347E+18"/>
    <m/>
    <m/>
    <s v="in"/>
    <s v="iNews Tower"/>
    <n v="0"/>
    <n v="0"/>
    <n v="0"/>
    <s v="https://x.com/officialinews_/status/1844606839813472512"/>
    <n v="132078023"/>
    <s v="officialinews_"/>
    <x v="1997"/>
  </r>
  <r>
    <n v="1.8445384524293701E+18"/>
    <s v="Fri Oct 11 00:40:11 +0000 2024"/>
    <n v="2"/>
    <s v="Truk Terguling Usai Tabrak Separator Busway di Slipi Jakbar Lalin Padat #newsupdate #update #news #text https://t.co/x5edgKmCmN"/>
    <n v="1.8445384524293701E+18"/>
    <m/>
    <m/>
    <s v="in"/>
    <m/>
    <n v="0"/>
    <n v="2"/>
    <n v="0"/>
    <s v="https://x.com/kumparan/status/1844538452429373749"/>
    <n v="7.5969275498524198E+17"/>
    <s v="kumparan"/>
    <x v="1998"/>
  </r>
  <r>
    <n v="1.8443429380773601E+18"/>
    <s v="Thu Oct 10 11:43:17 +0000 2024"/>
    <n v="0"/>
    <s v="betapa ingin mendoakan yg jelek untuk semua mobil yg masuk jalur busway tapi ga boleh harus santun tapi anjing kali"/>
    <n v="1.8443429380773601E+18"/>
    <m/>
    <m/>
    <s v="in"/>
    <m/>
    <n v="0"/>
    <n v="0"/>
    <n v="0"/>
    <s v="https://x.com/wonderbui/status/1844342938077364673"/>
    <n v="310658320"/>
    <s v="wonderbui"/>
    <x v="1999"/>
  </r>
  <r>
    <n v="1.8453037454266199E+18"/>
    <s v="Sun Oct 13 03:21:11 +0000 2024"/>
    <n v="2"/>
    <s v="Pengemudi BMW Tabrak Separator Busway di Warung Buncit Raya Jaksel. #Newsupdate #update #news #text https://t.co/wznod3amcp"/>
    <n v="1.8453037454266199E+18"/>
    <m/>
    <m/>
    <s v="in"/>
    <m/>
    <n v="0"/>
    <n v="0"/>
    <n v="0"/>
    <s v="https://x.com/kumparan/status/1845303745426620613"/>
    <n v="7.5969275498524198E+17"/>
    <s v="kumparan"/>
    <x v="2000"/>
  </r>
  <r>
    <n v="1.84504235619171E+18"/>
    <s v="Sat Oct 12 10:02:31 +0000 2024"/>
    <n v="0"/>
    <s v="di busway dpan aku ada yg streaming"/>
    <n v="1.84504235619171E+18"/>
    <m/>
    <m/>
    <s v="in"/>
    <s v="13~~~â¤ | ë¶€í”„â¤ë¶€ë¥¸"/>
    <n v="0"/>
    <n v="0"/>
    <n v="0"/>
    <s v="https://x.com/seungkani/status/1845042356191715587"/>
    <n v="1.32592692555085E+18"/>
    <s v="seungkani"/>
    <x v="2001"/>
  </r>
  <r>
    <n v="1.8442717389993999E+18"/>
    <s v="Thu Oct 10 07:00:22 +0000 2024"/>
    <n v="0"/>
    <s v="Tbtb agak menyesal naik busway karna sampe jam segini belom berangkat AAAAA tau gt td naik kereta aja "/>
    <n v="1.8442717389993999E+18"/>
    <m/>
    <m/>
    <s v="in"/>
    <s v="(ä¸­æ–‡/EN/ID) She/å¥¹. 21+."/>
    <n v="0"/>
    <n v="0"/>
    <n v="0"/>
    <s v="https://x.com/sarangdawon/status/1844271738999406878"/>
    <n v="1907148942"/>
    <s v="sarangdawon"/>
    <x v="2002"/>
  </r>
  <r>
    <n v="1.8446972001836301E+18"/>
    <s v="Fri Oct 11 11:10:59 +0000 2024"/>
    <n v="0"/>
    <s v="ada yak orang tolol gelayutan di busway mas mas tolol"/>
    <n v="1.8446972001836301E+18"/>
    <m/>
    <m/>
    <s v="in"/>
    <m/>
    <n v="0"/>
    <n v="0"/>
    <n v="0"/>
    <s v="https://x.com/klxndestin/status/1844697200183632117"/>
    <n v="1.5522759934231199E+18"/>
    <s v="klxndestin"/>
    <x v="2003"/>
  </r>
  <r>
    <n v="1.8443252006803999E+18"/>
    <s v="Thu Oct 10 10:32:48 +0000 2024"/>
    <n v="0"/>
    <s v="Lagi berdiri di busway mendadak ngantuk gimana ya"/>
    <n v="1.8443252006803999E+18"/>
    <m/>
    <m/>
    <s v="in"/>
    <s v="RPS"/>
    <n v="0"/>
    <n v="0"/>
    <n v="0"/>
    <s v="https://x.com/ddoingdoyi/status/1844325200680403172"/>
    <n v="1.34863636533697E+18"/>
    <s v="ddoingdoyi"/>
    <x v="2004"/>
  </r>
  <r>
    <n v="1.8453181876064699E+18"/>
    <s v="Sun Oct 13 04:18:34 +0000 2024"/>
    <n v="1"/>
    <s v="Pengemudi BMW Tabrak Separator Busway di Pancoran Tak Ada Korban Jiwa. #Newsupdate #update #news #text https://t.co/P4h2PD8qS9"/>
    <n v="1.8453181876064699E+18"/>
    <m/>
    <m/>
    <s v="in"/>
    <m/>
    <n v="0"/>
    <n v="0"/>
    <n v="0"/>
    <s v="https://x.com/kumparan/status/1845318187606474799"/>
    <n v="7.5969275498524198E+17"/>
    <s v="kumparan"/>
    <x v="2005"/>
  </r>
  <r>
    <n v="1.8453640947964301E+18"/>
    <s v="Sun Oct 13 07:21:00 +0000 2024"/>
    <n v="0"/>
    <s v="Nahas! BMW Seharga Rp 2 7 Miliar Tabrak Separator Busway Hingga Terbalik https://t.co/eK3B9kpxaC"/>
    <n v="1.8453640947964301E+18"/>
    <m/>
    <m/>
    <s v="in"/>
    <s v="ÃœT: -6.311655,106.753334"/>
    <n v="0"/>
    <n v="0"/>
    <n v="0"/>
    <s v="https://x.com/detikoto/status/1845364094796431648"/>
    <n v="80543284"/>
    <s v="detikoto"/>
    <x v="2006"/>
  </r>
  <r>
    <n v="1.84531818526605E+18"/>
    <s v="Sun Oct 13 04:18:34 +0000 2024"/>
    <n v="1"/>
    <s v="Penyebab Pengemudi BMW Tabrak Separator Busway di Jaksel: Tak Konsentrasi. #newsupdate #update #news #text https://t.co/xnC4Fb8ay8"/>
    <n v="1.84531818526605E+18"/>
    <m/>
    <m/>
    <s v="in"/>
    <m/>
    <n v="0"/>
    <n v="0"/>
    <n v="0"/>
    <s v="https://x.com/kumparan/status/1845318185266053370"/>
    <n v="7.5969275498524198E+17"/>
    <s v="kumparan"/>
    <x v="2005"/>
  </r>
  <r>
    <n v="1.8449788348206899E+18"/>
    <s v="Sat Oct 12 05:50:06 +0000 2024"/>
    <n v="0"/>
    <s v="Busway tingkat di kota tuh mau kmn yaa?"/>
    <n v="1.8449788348206899E+18"/>
    <m/>
    <m/>
    <s v="in"/>
    <s v="Indonesia "/>
    <n v="0"/>
    <n v="3"/>
    <n v="0"/>
    <s v="https://x.com/Ririin728/status/1844978834820694449"/>
    <n v="1325943546"/>
    <s v="Ririin728"/>
    <x v="2007"/>
  </r>
  <r>
    <n v="1.8438652420755699E+18"/>
    <s v="Wed Oct 09 04:05:05 +0000 2024"/>
    <n v="0"/>
    <s v="Perpindahan Lajur Busway Bikin Macet Jalan MT Haryono Depan BNN https://t.co/nVOnJqFP5Q"/>
    <n v="1.8438652420755699E+18"/>
    <m/>
    <m/>
    <s v="in"/>
    <s v="Jakarta"/>
    <n v="0"/>
    <n v="0"/>
    <n v="0"/>
    <s v="https://x.com/okezonenews/status/1843865242075574475"/>
    <n v="47274731"/>
    <s v="okezonenews"/>
    <x v="2008"/>
  </r>
  <r>
    <n v="1.84499702747168E+18"/>
    <s v="Sat Oct 12 07:02:24 +0000 2024"/>
    <n v="0"/>
    <s v="Ini busway arah Mampang pada ke mana min @PT_Transjakarta ? dari tadi nggak ada "/>
    <n v="1.84499702747168E+18"/>
    <m/>
    <m/>
    <s v="in"/>
    <s v="ÃœT: -6.234105,106.8599575"/>
    <n v="0"/>
    <n v="1"/>
    <n v="0"/>
    <s v="https://x.com/diantin04/status/1844997027471687867"/>
    <n v="155163448"/>
    <s v="diantin04"/>
    <x v="2009"/>
  </r>
  <r>
    <n v="1.84451932124E+18"/>
    <s v="Thu Oct 10 23:24:10 +0000 2024"/>
    <n v="0"/>
    <s v="Pagi min @PT_Transjakarta mau info gerbang busway sebelum underpass Senen gak ada yang jaga jadi banyak yang masuk busway. Boleh dibantu koordinasi ya min terutama ini hari Jumat jadi macetnya lebih dari biasanya. Thank you."/>
    <n v="1.84451932124E+18"/>
    <m/>
    <m/>
    <s v="in"/>
    <s v="Genius Lab"/>
    <n v="0"/>
    <n v="1"/>
    <n v="0"/>
    <s v="https://x.com/grcyoonie/status/1844519321240002574"/>
    <n v="1.13113736270291E+18"/>
    <s v="grcyoonie"/>
    <x v="2010"/>
  </r>
  <r>
    <n v="1.84391220882643E+18"/>
    <s v="Wed Oct 09 07:11:43 +0000 2024"/>
    <n v="0"/>
    <s v="Trus selesai wawancara aku nangis anjir mana sampe busway juga nangis (gak nangis deres si rintik rintik aja tapi mata gw dah full gabisa ngeliat gegara ketutupan aer)"/>
    <n v="1.84391220882643E+18"/>
    <m/>
    <m/>
    <s v="in"/>
    <s v="âˆž rant nation"/>
    <n v="0"/>
    <n v="0"/>
    <n v="0"/>
    <s v="https://x.com/syravx/status/1843912208826437963"/>
    <n v="1.3858124663371599E+18"/>
    <s v="syravx"/>
    <x v="2011"/>
  </r>
  <r>
    <n v="1.84383619786671E+18"/>
    <s v="Wed Oct 09 02:09:41 +0000 2024"/>
    <n v="0"/>
    <s v="Busway diberhentiin sebentar karena ada si pejabat mau lewat pake patwalnya. Keren bgt kelakuan manusia yg isi perutnya kenyang dr uang rakyat"/>
    <n v="1.84383619786671E+18"/>
    <m/>
    <m/>
    <s v="in"/>
    <m/>
    <n v="0"/>
    <n v="1"/>
    <n v="0"/>
    <s v="https://x.com/bintangsawnii/status/1843836197866713516"/>
    <n v="538837159"/>
    <s v="bintangsawnii"/>
    <x v="2012"/>
  </r>
  <r>
    <n v="1.84547899601391E+18"/>
    <s v="Sun Oct 13 14:57:34 +0000 2024"/>
    <n v="1"/>
    <s v="Bego bgt yg komen separator busway nya kependekan mungkin supirnya ga ngeliat dih "/>
    <n v="1.84547899601391E+18"/>
    <m/>
    <m/>
    <s v="in"/>
    <s v="Jakarta"/>
    <n v="0"/>
    <n v="0"/>
    <n v="0"/>
    <s v="https://x.com/puripurisu/status/1845478996013916345"/>
    <n v="84604579"/>
    <s v="puripurisu"/>
    <x v="2013"/>
  </r>
  <r>
    <n v="1.84544492006211E+18"/>
    <s v="Sun Oct 13 12:42:10 +0000 2024"/>
    <n v="0"/>
    <s v="serem bngttt astaghfirullah lg nunggu busway tbtb diteriakin apa lu dasar lu pendukung jokowi pdhl w gprnh dukung jokowi"/>
    <n v="1.84544492006211E+18"/>
    <m/>
    <m/>
    <s v="in"/>
    <m/>
    <n v="0"/>
    <n v="0"/>
    <n v="0"/>
    <s v="https://x.com/ghatauu/status/1845444920062115888"/>
    <n v="1.02960439750701E+18"/>
    <s v="ghatauu"/>
    <x v="2014"/>
  </r>
  <r>
    <n v="1.8449748425186099E+18"/>
    <s v="Sat Oct 12 05:34:15 +0000 2024"/>
    <n v="0"/>
    <s v="Anjay pd turun monas busway jd langsung sepi tinggal gue doang "/>
    <n v="1.8449748425186099E+18"/>
    <m/>
    <m/>
    <s v="in"/>
    <s v="Indonesia "/>
    <n v="0"/>
    <n v="0"/>
    <n v="0"/>
    <s v="https://x.com/Ririin728/status/1844974842518610065"/>
    <n v="1325943546"/>
    <s v="Ririin728"/>
    <x v="2015"/>
  </r>
  <r>
    <n v="1.84497712229056E+18"/>
    <s v="Sat Oct 12 05:43:18 +0000 2024"/>
    <n v="0"/>
    <s v="Naik busway emg nyaman bgt klo sepi bikin ngantuk "/>
    <n v="1.84497712229056E+18"/>
    <m/>
    <m/>
    <s v="in"/>
    <s v="Indonesia "/>
    <n v="0"/>
    <n v="0"/>
    <n v="0"/>
    <s v="https://x.com/Ririin728/status/1844977122290565421"/>
    <n v="1325943546"/>
    <s v="Ririin728"/>
    <x v="2016"/>
  </r>
  <r>
    <n v="1.8466068547656599E+18"/>
    <s v="Wed Oct 16 17:39:17 +0000 2024"/>
    <n v="28"/>
    <s v="putus cinta berat februari 2021 dengerin godsigma (samq heaven for a tortured mind-nya yves tumor) sambil nangis di motor di jalan di bekasi di busway di kamar di klinik di psikolog di kafe di kereta di jakarta di gadog di twitter di pelukan sahabat luv sajama luv godsigma https://t.co/zv4q8DKPmo"/>
    <n v="1.8466068547656599E+18"/>
    <s v="https://pbs.twimg.com/media/GaB3JNeb0AIGvll.jpg"/>
    <m/>
    <s v="in"/>
    <s v="Jakarta Selatan, DKI Jakarta"/>
    <n v="1"/>
    <n v="0"/>
    <n v="0"/>
    <s v="https://x.com/terserahtanggal/status/1846606854765662686"/>
    <n v="99130837"/>
    <s v="terserahtanggal"/>
    <x v="2017"/>
  </r>
  <r>
    <n v="1.8475347875753999E+18"/>
    <s v="Sat Oct 19 07:06:33 +0000 2024"/>
    <n v="65"/>
    <s v="Shitpostrans tembus angka 1.000 followers pada Sabtu 19 Oktober 2024. Terima kasih kepada seluruh busway fans yang telah setia menikmati shitpost transportasi publik kebanggaan Jakarta https://t.co/jlfDylSMGe"/>
    <n v="1.8475347875753999E+18"/>
    <s v="https://pbs.twimg.com/media/GaPC7IAbUAArfL-.jpg"/>
    <m/>
    <s v="in"/>
    <s v="hell"/>
    <n v="0"/>
    <n v="5"/>
    <n v="4"/>
    <s v="https://x.com/shitpostrans/status/1847534787575403002"/>
    <n v="1.81722673531183E+18"/>
    <s v="shitpostrans"/>
    <x v="2018"/>
  </r>
  <r>
    <n v="1.84788567833363E+18"/>
    <s v="Sun Oct 20 06:20:52 +0000 2024"/>
    <n v="13"/>
    <s v="jkt panasnya pagi siang sore malem btw hari ini naik busway cuma Rp 1 https://t.co/HQpqsEsjGg"/>
    <n v="1.84788567833363E+18"/>
    <s v="https://pbs.twimg.com/media/GaUCOI-aAAAGs60.jpg"/>
    <m/>
    <s v="in"/>
    <s v="your mind"/>
    <n v="0"/>
    <n v="0"/>
    <n v="0"/>
    <s v="https://x.com/notyouraleen/status/1847885678333632740"/>
    <n v="1.7992372285412101E+18"/>
    <s v="notyouraleen"/>
    <x v="2019"/>
  </r>
  <r>
    <n v="1.84767773378833E+18"/>
    <s v="Sat Oct 19 16:34:34 +0000 2024"/>
    <n v="10"/>
    <s v="Terimakasii kakak tyongpeu freebies gemess nyaa @luvonthefloorx @nct_bucin @kyutipieeees @bubukiyut @uhuyyy21__ &amp;amp; satu lagi kakak yang colek aku di halte busway kalo liat ini makasii yaa https://t.co/YRbtRxDRjV"/>
    <n v="1.84767773378833E+18"/>
    <s v="https://pbs.twimg.com/media/GaRFG1gbgAAYy8r.jpg"/>
    <m/>
    <s v="in"/>
    <s v="Lee TaeyongðŸŒ¹"/>
    <n v="0"/>
    <n v="4"/>
    <n v="4"/>
    <s v="https://x.com/kindajellys/status/1847677733788332480"/>
    <n v="1.2493376874435699E+18"/>
    <s v="kindajellys"/>
    <x v="2020"/>
  </r>
  <r>
    <n v="1.8463636783772301E+18"/>
    <s v="Wed Oct 16 01:32:59 +0000 2024"/>
    <n v="0"/>
    <s v="Orang yang pakai jalur busway semoga hari ini naber terus https://t.co/d2NtNaess1"/>
    <n v="1.8463636783772301E+18"/>
    <s v="https://pbs.twimg.com/media/GZ-Z-YEb0AIBwxQ.jpg"/>
    <m/>
    <s v="in"/>
    <m/>
    <n v="0"/>
    <n v="4"/>
    <n v="0"/>
    <s v="https://x.com/ariganyan/status/1846363678377234890"/>
    <n v="1.4481422408454899E+18"/>
    <s v="ariganyan"/>
    <x v="2021"/>
  </r>
  <r>
    <n v="1.8470203772870999E+18"/>
    <s v="Thu Oct 17 21:02:28 +0000 2024"/>
    <n v="3"/>
    <s v="Kalau ada 108 Menteri dan Wakil Menteri berapa nanti jumlah staf ahlinya? berapa pula nanti jumlah asisten staf ahlinya yg mengaku setara eselon II? dan seberapa banyak yg bakal tetat-tetot di jalan dan nerobos jalur busway? https://t.co/1Q0w2Cgowk"/>
    <n v="1.8470203772870999E+18"/>
    <s v="https://pbs.twimg.com/media/GaHvPZWb0AAaJrg.jpg"/>
    <m/>
    <s v="in"/>
    <s v="Jakarta Pusat, DKI Jakarta"/>
    <n v="0"/>
    <n v="0"/>
    <n v="2"/>
    <s v="https://x.com/ghozyulhaq/status/1847020377287106923"/>
    <n v="76652780"/>
    <s v="ghozyulhaq"/>
    <x v="2022"/>
  </r>
  <r>
    <n v="1.8464753336269199E+18"/>
    <s v="Wed Oct 16 08:56:40 +0000 2024"/>
    <n v="14"/>
    <s v="Karena jg menurut gw absurd untuk expect manusia rata rata indonesia untuk berpikir kalau nyari duit scr haram bakal dipanggang jadi rendangnya iblis ratusan tahun Karena sekadar mikir kalo gw naik jalur busway gw bakal nyangkut kalo bis nya berhenti aja banyak yg gagal "/>
    <n v="1.8464753336269199E+18"/>
    <m/>
    <m/>
    <s v="in"/>
    <m/>
    <n v="0"/>
    <n v="2"/>
    <n v="2"/>
    <s v="https://x.com/beeeemooooo/status/1846475333626921238"/>
    <n v="306608121"/>
    <s v="beeeemooooo"/>
    <x v="2023"/>
  </r>
  <r>
    <n v="1.84758102985662E+18"/>
    <s v="Sat Oct 19 10:10:18 +0000 2024"/>
    <n v="0"/>
    <s v="I'm literally jongkok menunggu busway karena sakit banget https://t.co/ASmquQMx57"/>
    <n v="1.84758102985662E+18"/>
    <s v="https://pbs.twimg.com/media/GaPljhabkAAzbQL.jpg"/>
    <m/>
    <s v="in"/>
    <s v="they/them, read carrd byf"/>
    <n v="0"/>
    <n v="0"/>
    <n v="0"/>
    <s v="https://x.com/rentalurgf/status/1847581029856625031"/>
    <n v="1.42568709692097E+18"/>
    <s v="rentalurgf"/>
    <x v="2024"/>
  </r>
  <r>
    <n v="1.8465020056336699E+18"/>
    <s v="Wed Oct 16 10:42:39 +0000 2024"/>
    <n v="1"/>
    <s v="sering banget naik busway trus liat anak kecoa begini berkeliaran @PT_Transjakarta fyi ini koridor 9A ngeri2 ada yg ketiduran di busway trus yg begini2 masuk ke kuping â€ https://t.co/DHJnxaWAFw"/>
    <n v="1.8465020056336699E+18"/>
    <s v="https://pbs.twimg.com/media/GaAXyJtaEAAB4ov.jpg"/>
    <m/>
    <s v="in"/>
    <s v="DKI Jakarta, Indonesia"/>
    <n v="0"/>
    <n v="2"/>
    <n v="0"/>
    <s v="https://x.com/sprinkleoflve/status/1846502005633679852"/>
    <n v="9.72683059408416E+17"/>
    <s v="sprinkleoflve"/>
    <x v="2025"/>
  </r>
  <r>
    <n v="1.8468047026732201E+18"/>
    <s v="Thu Oct 17 06:45:27 +0000 2024"/>
    <n v="0"/>
    <s v="Akhirnya presentasi nya dah selesai dan tadi ada 10 anak yg nanya bjirr sekarang saatnya menunggu busway https://t.co/PMtjDAp40E"/>
    <n v="1.8468047026732201E+18"/>
    <s v="https://pbs.twimg.com/media/GaErFY1a8AAPR9M.jpg"/>
    <m/>
    <s v="in"/>
    <m/>
    <n v="0"/>
    <n v="6"/>
    <n v="0"/>
    <s v="https://x.com/jnn_1lee/status/1846804702673228106"/>
    <n v="1.4708810613703501E+18"/>
    <s v="jnn_1lee"/>
    <x v="2026"/>
  </r>
  <r>
    <n v="1.84616120192513E+18"/>
    <s v="Tue Oct 15 12:08:25 +0000 2024"/>
    <n v="145"/>
    <s v="&amp;amp; 1 year later Rony yang hampir jadi kernet busway udah jadi penyanyi yang masuk ke 4 nominasi ajang bergengsi AMI Awards. Tuhan tau waktu yang tepat ya Ron? semoga beneran rezeki Rony bawa pulang piala AMI itu"/>
    <n v="1.84616120192513E+18"/>
    <m/>
    <m/>
    <s v="in"/>
    <m/>
    <n v="0"/>
    <n v="0"/>
    <n v="24"/>
    <s v="https://x.com/queencemet_/status/1846161201925132778"/>
    <n v="1.6603042038421901E+18"/>
    <s v="queencemet_"/>
    <x v="2027"/>
  </r>
  <r>
    <n v="1.84797181761469E+18"/>
    <s v="Sun Oct 20 12:03:09 +0000 2024"/>
    <n v="0"/>
    <s v="random banget anying cuma pake baju tidur sama sendal jepit naik busway mau ke mall https://t.co/pUlHef3zsm"/>
    <n v="1.84797181761469E+18"/>
    <s v="https://pbs.twimg.com/media/GaVQkcFbgAAvlzQ.jpg"/>
    <m/>
    <s v="in"/>
    <m/>
    <n v="0"/>
    <n v="1"/>
    <n v="0"/>
    <s v="https://x.com/klxndestin/status/1847971817614696821"/>
    <n v="1.5522759934231199E+18"/>
    <s v="klxndestin"/>
    <x v="2028"/>
  </r>
  <r>
    <n v="1.84706471740963E+18"/>
    <s v="Thu Oct 17 23:58:40 +0000 2024"/>
    <n v="14"/>
    <s v="Tadi pas mau naik busway aku dibegal sama kucing gaes aku lupa gak bawa makanan kucing. Nah dia masih aja ngeong ngeong ngikutin aku ya dah bekel ayam gorengku aku kasih ke dia. Makan lahap si meng "/>
    <n v="1.84706471740963E+18"/>
    <m/>
    <m/>
    <s v="in"/>
    <s v="DKI Jakarta, Indonesia"/>
    <n v="0"/>
    <n v="4"/>
    <n v="0"/>
    <s v="https://x.com/beningEmbunn2/status/1847064717409636585"/>
    <n v="1.3640432368561101E+18"/>
    <s v="beningEmbunn2"/>
    <x v="2029"/>
  </r>
  <r>
    <n v="1.8465317180456499E+18"/>
    <s v="Wed Oct 16 12:40:43 +0000 2024"/>
    <n v="18"/>
    <s v="Ya masalahnya emang salah semua?? 1. Mobil. Pengendara mobil ngga tau diri. Jalur busway diambil parkir sembarangan di trotoar atau di bahu jalan makin banyak yg naik mobil ya makin macet lah 2. Pelaku catcalling peleceh pemerkosa tukang copet tukang begal kebanyakan siapa?"/>
    <n v="1.8465317180456499E+18"/>
    <m/>
    <m/>
    <s v="in"/>
    <s v="Hogwarts"/>
    <n v="1"/>
    <n v="1"/>
    <n v="4"/>
    <s v="https://x.com/kentangglowwing/status/1846531718045651402"/>
    <n v="1.2684053410723899E+18"/>
    <s v="kentangglowwing"/>
    <x v="2030"/>
  </r>
  <r>
    <n v="1.84793351229037E+18"/>
    <s v="Sun Oct 20 09:30:56 +0000 2024"/>
    <n v="0"/>
    <s v="Manusia jakarta gad ayang tau kah kl hari ini semua trada 1 rupiah termasuk LRT? Ini kalo mau ke Bandung lumayan ongkos busway dan lrt nya kalo dari rumah wkwkwkwk *happy me karena busway rute 13b udah operasi jadi bisa lanjut ke LRT pancoran (dan yap! pas gue udah lulus) https://t.co/s0A5cCJt62"/>
    <n v="1.84793351229037E+18"/>
    <s v="https://pbs.twimg.com/media/GaUtuX1bMAABA5O.jpg"/>
    <m/>
    <s v="in"/>
    <s v="mochi cimol bubu lala popo"/>
    <n v="0"/>
    <n v="1"/>
    <n v="0"/>
    <s v="https://x.com/sunshinediarie/status/1847933512290373993"/>
    <n v="1.4003536904064499E+18"/>
    <s v="sunshinediarie"/>
    <x v="2031"/>
  </r>
  <r>
    <n v="1.84617279890301E+18"/>
    <s v="Tue Oct 15 12:54:30 +0000 2024"/>
    <n v="0"/>
    <s v="gua nonton di busway berkali2 nahan teriak 2 kali ngeliat kebobolan https://t.co/qdZxoJgxzc"/>
    <n v="1.84617279890301E+18"/>
    <s v="https://pbs.twimg.com/media/GZ7sXdDaMAAwUcM.jpg"/>
    <m/>
    <s v="in"/>
    <s v="ot9"/>
    <n v="0"/>
    <n v="0"/>
    <n v="0"/>
    <s v="https://x.com/12SH94/status/1846172798903013459"/>
    <n v="1.4317729361725599E+18"/>
    <s v="12SH94"/>
    <x v="2032"/>
  </r>
  <r>
    <n v="1.8480418228846899E+18"/>
    <s v="Sun Oct 20 16:41:20 +0000 2024"/>
    <n v="5"/>
    <s v="Giliran naik gak sampai Kampung Rambutan dapatnya malah Avante. Primajasa relasi Merak Kampung Rambutan. https://t.co/zpmNi9BCsi"/>
    <n v="1.8480418228846899E+18"/>
    <s v="https://pbs.twimg.com/media/GaWQPONawAA9N8o.jpg"/>
    <m/>
    <s v="in"/>
    <s v="Priority Seat"/>
    <n v="0"/>
    <n v="0"/>
    <n v="0"/>
    <s v="https://x.com/26Ceicei/status/1848041822884696507"/>
    <n v="124639815"/>
    <s v="26Ceicei"/>
    <x v="2033"/>
  </r>
  <r>
    <n v="1.8479374500455501E+18"/>
    <s v="Sun Oct 20 09:46:35 +0000 2024"/>
    <n v="2"/>
    <s v="Jangan lupa tap in dan tap out. https://t.co/WvQIfWyxOf"/>
    <n v="1.8479374500455501E+18"/>
    <s v="https://pbs.twimg.com/media/GaUxUT9bMAEa7wG.jpg"/>
    <m/>
    <s v="in"/>
    <s v="Priority Seat"/>
    <n v="0"/>
    <n v="0"/>
    <n v="0"/>
    <s v="https://x.com/26Ceicei/status/1847937450045550988"/>
    <n v="124639815"/>
    <s v="26Ceicei"/>
    <x v="2034"/>
  </r>
  <r>
    <n v="1.8480421074975501E+18"/>
    <s v="Sun Oct 20 16:42:28 +0000 2024"/>
    <n v="3"/>
    <s v="Selamat datang di Kota Cilegon. https://t.co/hKDu08SDwG"/>
    <n v="1.8480421074975501E+18"/>
    <s v="https://pbs.twimg.com/media/GaWQfSUakAA5nzg.jpg"/>
    <m/>
    <s v="in"/>
    <s v="Priority Seat"/>
    <n v="0"/>
    <n v="0"/>
    <n v="0"/>
    <s v="https://x.com/26Ceicei/status/1848042107497554162"/>
    <n v="124639815"/>
    <s v="26Ceicei"/>
    <x v="2035"/>
  </r>
  <r>
    <n v="1.84777841188191E+18"/>
    <s v="Sat Oct 19 23:14:38 +0000 2024"/>
    <n v="0"/>
    <s v="Dapet busway model jadul https://t.co/Y0EAblm29X"/>
    <n v="1.84777841188191E+18"/>
    <s v="https://pbs.twimg.com/media/GaSgqaAbsAAfVxd.jpg"/>
    <m/>
    <s v="in"/>
    <s v="she/her, unlabeled ðŸ”ž"/>
    <n v="0"/>
    <n v="0"/>
    <n v="0"/>
    <s v="https://x.com/Frveminet/status/1847778411881910549"/>
    <n v="1.67762240974109E+18"/>
    <s v="Frveminet"/>
    <x v="2036"/>
  </r>
  <r>
    <n v="1.8459910579491799E+18"/>
    <s v="Tue Oct 15 00:52:19 +0000 2024"/>
    <n v="0"/>
    <s v="Angin lagi kenceng banget ngentoooot mana di semanggi ada truk nyusruk ke busway kwkwkwkwkwk https://t.co/8rGUFaTIXv"/>
    <n v="1.8459910579491799E+18"/>
    <s v="https://pbs.twimg.com/media/GZ5HFUGb0AEgMVc.jpg"/>
    <m/>
    <s v="in"/>
    <s v="North Point"/>
    <n v="0"/>
    <n v="0"/>
    <n v="0"/>
    <s v="https://x.com/CallsignZephyr_/status/1845991057949184441"/>
    <n v="1.3235064001111501E+18"/>
    <s v="CallsignZephyr_"/>
    <x v="2037"/>
  </r>
  <r>
    <n v="1.8478565109841201E+18"/>
    <s v="Sun Oct 20 04:24:58 +0000 2024"/>
    <n v="13"/>
    <s v="Edisi bertandang ke Merak. Jajanan bus favoritku; permen jahe kacang oven kue pang-pang. Primajasa relasi Kampung Rambutan Merak. https://t.co/WY0RZjQFKk"/>
    <n v="1.8478565109841201E+18"/>
    <s v="https://pbs.twimg.com/media/GaTnrStbUAE-5Zl.jpg"/>
    <m/>
    <s v="in"/>
    <s v="Priority Seat"/>
    <n v="0"/>
    <n v="3"/>
    <n v="2"/>
    <s v="https://x.com/26Ceicei/status/1847856510984126565"/>
    <n v="124639815"/>
    <s v="26Ceicei"/>
    <x v="2038"/>
  </r>
  <r>
    <n v="1.8478434272094001E+18"/>
    <s v="Sun Oct 20 03:32:58 +0000 2024"/>
    <n v="3"/>
    <s v="Gerbang Tol Cilegon Timur. https://t.co/Dgk0SHrFTg"/>
    <n v="1.8478434272094001E+18"/>
    <s v="https://pbs.twimg.com/media/GaTbzWPbUAAbwOO.jpg"/>
    <m/>
    <s v="in"/>
    <s v="Priority Seat"/>
    <n v="0"/>
    <n v="0"/>
    <n v="0"/>
    <s v="https://x.com/26Ceicei/status/1847843427209400595"/>
    <n v="124639815"/>
    <s v="26Ceicei"/>
    <x v="2039"/>
  </r>
  <r>
    <n v="1.8479805813442099E+18"/>
    <s v="Sun Oct 20 12:37:59 +0000 2024"/>
    <n v="4"/>
    <s v="Selamat datang di Provinsi Bandar Lampung. Turun dari kapal ada turnamen Mini 4WD. Dermaga Eksekutif Pelabuhan Bakauheni Bakauheni Lampung Selatan. https://t.co/4rOLTQhjvq"/>
    <n v="1.8479805813442099E+18"/>
    <s v="https://pbs.twimg.com/media/GaVYiAla8AArJrD.jpg"/>
    <m/>
    <s v="in"/>
    <s v="Priority Seat"/>
    <n v="0"/>
    <n v="0"/>
    <n v="0"/>
    <s v="https://x.com/26Ceicei/status/1847980581344211133"/>
    <n v="124639815"/>
    <s v="26Ceicei"/>
    <x v="2040"/>
  </r>
  <r>
    <n v="1.8478951512111301E+18"/>
    <s v="Sun Oct 20 06:58:30 +0000 2024"/>
    <n v="2"/>
    <s v="Lucu aku ketemu pnp busway pas berangkat bareng ehh pas pulang bareng sampe tau . Eh ibunya bilang eh cantik ya kamu yaampun ibok aku buluk bgt abis panas2an keringetan padahal"/>
    <n v="1.8478951512111301E+18"/>
    <m/>
    <m/>
    <s v="in"/>
    <m/>
    <n v="0"/>
    <n v="1"/>
    <n v="0"/>
    <s v="https://x.com/sarassvvati/status/1847895151211139142"/>
    <n v="1.6776386672031501E+18"/>
    <s v="sarassvvati"/>
    <x v="2041"/>
  </r>
  <r>
    <n v="1.8479991241695099E+18"/>
    <s v="Sun Oct 20 13:51:40 +0000 2024"/>
    <n v="1"/>
    <s v="Not at all. You know gw pernah jam 10 malam keluar kosan di Duren Tiga terus jalan kaki ke halte busway. Sendirian aja naik Amari ke Halimun lanjut Pulogadung Monas Dukuh Atas dan tiba lagi di Duren Tiga jam 2 malam."/>
    <n v="1.8479991241695099E+18"/>
    <m/>
    <m/>
    <s v="in"/>
    <m/>
    <n v="0"/>
    <n v="1"/>
    <n v="0"/>
    <s v="https://x.com/Josh_PRM/status/1847999124169511394"/>
    <n v="1.4310713234222899E+18"/>
    <s v="Josh_PRM"/>
    <x v="2042"/>
  </r>
  <r>
    <n v="1.8476522805706399E+18"/>
    <s v="Sat Oct 19 14:53:26 +0000 2024"/>
    <n v="0"/>
    <s v="HELP RT KEHILANGAN KIPAS (FAN) BUNNYLAND NEWJEANS SPOTIFY Lokasi hilangnya sekitar Astha District 8 busway 6U busway 4K flayover Jatinegara nyampe ke stasiun cikarang di jam 3 sampai jam 5 sore. Please dm kalau lihat makasih banyak . https://t.co/5tUxXhdiZx"/>
    <n v="1.8476522805706399E+18"/>
    <s v="https://pbs.twimg.com/media/GaQt9SLbsAAIqb7.jpg"/>
    <m/>
    <s v="in"/>
    <m/>
    <n v="0"/>
    <n v="0"/>
    <n v="0"/>
    <s v="https://x.com/RIEairan/status/1847652280570647003"/>
    <n v="1.30817508834525E+18"/>
    <s v="RIEairan"/>
    <x v="2043"/>
  </r>
  <r>
    <n v="1.84784356561297E+18"/>
    <s v="Sun Oct 20 03:33:31 +0000 2024"/>
    <n v="6"/>
    <s v="Terminal Pakupatan Cipocok Jaya Kota Serang. https://t.co/pAJM6pUHYK"/>
    <n v="1.84784356561297E+18"/>
    <s v="https://pbs.twimg.com/media/GaTb7gVaYAAjTEe.jpg"/>
    <m/>
    <s v="in"/>
    <s v="Priority Seat"/>
    <n v="0"/>
    <n v="2"/>
    <n v="0"/>
    <s v="https://x.com/26Ceicei/status/1847843565612970024"/>
    <n v="124639815"/>
    <s v="26Ceicei"/>
    <x v="2044"/>
  </r>
  <r>
    <n v="1.84652679364338E+18"/>
    <s v="Wed Oct 16 12:21:09 +0000 2024"/>
    <n v="38"/>
    <s v="haloOoo! karna aku terjebak di busway dan belum pulang juga i'm looking for #anitwt #genshintwt aku juga campur anikpop and aku suka jbjb!! jadi maaf kalo kesannya berisik dan siapa tau kalian ada yang bisa bantu aku coding (( ehem )) â€ï¸â€ï¸â€ï¸"/>
    <n v="1.84652679364338E+18"/>
    <m/>
    <m/>
    <s v="in"/>
    <s v="unlabelled"/>
    <n v="2"/>
    <n v="82"/>
    <n v="28"/>
    <s v="https://x.com/127html/status/1846526793643389339"/>
    <n v="1.3941261626080901E+18"/>
    <s v="127html"/>
    <x v="2045"/>
  </r>
  <r>
    <n v="1.84814761037023E+18"/>
    <s v="Sun Oct 20 23:41:41 +0000 2024"/>
    <n v="1"/>
    <s v="Ini busway bikin murka anjir udh mah bekal gua ketinggalan laper bgt bgt bgt ketinggalan bis skrg dia jedag jedug"/>
    <n v="1.84814761037023E+18"/>
    <m/>
    <m/>
    <s v="in"/>
    <s v="Jakarta Capital Region"/>
    <n v="0"/>
    <n v="0"/>
    <n v="0"/>
    <s v="https://x.com/aldoinblue/status/1848147610370232392"/>
    <n v="1.0028414694413199E+18"/>
    <s v="aldoinblue"/>
    <x v="2046"/>
  </r>
  <r>
    <n v="1.8473408244363599E+18"/>
    <s v="Fri Oct 18 18:15:49 +0000 2024"/>
    <n v="0"/>
    <s v="Masuk jalur busway karena kesiangan:)"/>
    <n v="1.8473408244363599E+18"/>
    <m/>
    <m/>
    <s v="in"/>
    <m/>
    <n v="0"/>
    <n v="0"/>
    <n v="0"/>
    <s v="https://x.com/Hahkossong/status/1847340824436363382"/>
    <n v="1.16924913757905E+18"/>
    <s v="Hahkossong"/>
    <x v="2047"/>
  </r>
  <r>
    <n v="1.8467355809082099E+18"/>
    <s v="Thu Oct 17 02:10:47 +0000 2024"/>
    <n v="0"/>
    <s v="kindle enak banget emangsih buat baca di mana2 tapi real challenge kalo baca buku fisik di buswaymending melamun dan membuat cerita di pikiran sendiri"/>
    <n v="1.8467355809082099E+18"/>
    <m/>
    <m/>
    <s v="in"/>
    <m/>
    <n v="0"/>
    <n v="0"/>
    <n v="0"/>
    <s v="https://x.com/pricharimavera/status/1846735580908212425"/>
    <n v="416412761"/>
    <s v="pricharimavera"/>
    <x v="2048"/>
  </r>
  <r>
    <n v="1.8480105159621E+18"/>
    <s v="Sun Oct 20 14:36:56 +0000 2024"/>
    <n v="2"/>
    <s v="Sate bebek sate maranggi dan nasi putih. Sate Bebek Cindelaras Ibu Tuti Khas Cibeber Cibeber Cilegon. https://t.co/DfSQLi2D6y"/>
    <n v="1.8480105159621E+18"/>
    <s v="https://pbs.twimg.com/media/GaVzwn6agAAmW0u.jpg"/>
    <m/>
    <s v="in"/>
    <s v="Priority Seat"/>
    <n v="0"/>
    <n v="0"/>
    <n v="0"/>
    <s v="https://x.com/26Ceicei/status/1848010515962106153"/>
    <n v="124639815"/>
    <s v="26Ceicei"/>
    <x v="2049"/>
  </r>
  <r>
    <n v="1.84799394138963E+18"/>
    <s v="Sun Oct 20 13:31:04 +0000 2024"/>
    <n v="2"/>
    <s v="Achievement unlocked: ngegabut dari Merak ke Bakauheni PP pada hari yang sama. - Berangkat: KMP Jatra III: Merak Bakauheni. - Pulang: KMP Batumandi: Bakauheni Merak. https://t.co/kFJYa4vR8O"/>
    <n v="1.84799394138963E+18"/>
    <s v="https://pbs.twimg.com/media/GaVkrgubQAA5lR8.jpg"/>
    <m/>
    <s v="in"/>
    <s v="Priority Seat"/>
    <n v="0"/>
    <n v="0"/>
    <n v="0"/>
    <s v="https://x.com/26Ceicei/status/1847993941389636043"/>
    <n v="124639815"/>
    <s v="26Ceicei"/>
    <x v="2050"/>
  </r>
  <r>
    <n v="1.8478573149525601E+18"/>
    <s v="Sun Oct 20 04:28:10 +0000 2024"/>
    <n v="1"/>
    <s v="Terminal Merak Pulomerak Cilegon. https://t.co/ag8ctTeAdE"/>
    <n v="1.8478573149525601E+18"/>
    <s v="https://pbs.twimg.com/media/GaTob0ibUAAYNSO.jpg"/>
    <m/>
    <s v="in"/>
    <s v="Priority Seat"/>
    <n v="0"/>
    <n v="0"/>
    <n v="0"/>
    <s v="https://x.com/26Ceicei/status/1847857314952560828"/>
    <n v="124639815"/>
    <s v="26Ceicei"/>
    <x v="2051"/>
  </r>
  <r>
    <n v="1.84796839344785E+18"/>
    <s v="Sun Oct 20 11:49:33 +0000 2024"/>
    <n v="1"/>
    <s v="Menara Siger Bakauheni Lampung Selatan. https://t.co/C507tfOiOd"/>
    <n v="1.84796839344785E+18"/>
    <s v="https://pbs.twimg.com/media/GaVNb1wbIAALvIZ.jpg"/>
    <m/>
    <s v="in"/>
    <s v="Priority Seat"/>
    <n v="0"/>
    <n v="0"/>
    <n v="0"/>
    <s v="https://x.com/26Ceicei/status/1847968393447854172"/>
    <n v="124639815"/>
    <s v="26Ceicei"/>
    <x v="2052"/>
  </r>
  <r>
    <n v="1.84653018368957E+18"/>
    <s v="Wed Oct 16 12:34:37 +0000 2024"/>
    <n v="0"/>
    <s v="Baru tau kalo busway khusus perempuan itu lebih kejam dari pada yg biasa. Posisi udh pake pin tapi berdiri sehat sehat janinkuuï¸ cc : @PT_Transjakarta https://t.co/yvFX3NXUOh"/>
    <n v="1.84653018368957E+18"/>
    <s v="https://pbs.twimg.com/media/GaAxaOwbsAAoz3i.jpg"/>
    <m/>
    <s v="in"/>
    <s v="Tangerang"/>
    <n v="0"/>
    <n v="2"/>
    <n v="0"/>
    <s v="https://x.com/fayzaqueen/status/1846530183689572376"/>
    <n v="60856657"/>
    <s v="fayzaqueen"/>
    <x v="2053"/>
  </r>
  <r>
    <n v="1.8479673604788401E+18"/>
    <s v="Sun Oct 20 11:45:26 +0000 2024"/>
    <n v="5"/>
    <s v="Mysterious green frappe. Point Coffee Indomaret Point Dermaga Eksekutif Bakauheni Bakauheni Lampung Selatan. https://t.co/KvytTDkA3m"/>
    <n v="1.8479673604788401E+18"/>
    <s v="https://pbs.twimg.com/media/GaVMe00bIAAY6j6.jpg"/>
    <m/>
    <s v="in"/>
    <s v="Priority Seat"/>
    <n v="0"/>
    <n v="1"/>
    <n v="1"/>
    <s v="https://x.com/26Ceicei/status/1847967360478843151"/>
    <n v="124639815"/>
    <s v="26Ceicei"/>
    <x v="2054"/>
  </r>
  <r>
    <n v="1.8481353289531799E+18"/>
    <s v="Sun Oct 20 22:52:53 +0000 2024"/>
    <n v="0"/>
    <s v="KETAWA DI BUSWAY TUH GAK ENAK "/>
    <n v="1.8481353289531799E+18"/>
    <m/>
    <m/>
    <s v="in"/>
    <s v="Shaenette Kiara. 20+"/>
    <n v="0"/>
    <n v="0"/>
    <n v="0"/>
    <s v="https://x.com/meloqdys/status/1848135328953180242"/>
    <n v="1.7677866215152399E+18"/>
    <s v="meloqdys"/>
    <x v="2055"/>
  </r>
  <r>
    <n v="1.84750894812098E+18"/>
    <s v="Sat Oct 19 05:23:52 +0000 2024"/>
    <n v="0"/>
    <s v="Ngadem pas bgt di bawah ac busway.. https://t.co/HgNziAaVFM"/>
    <n v="1.84750894812098E+18"/>
    <s v="https://pbs.twimg.com/media/GaOrlIqbUAAk1BN.jpg"/>
    <m/>
    <s v="in"/>
    <s v="Indonesia"/>
    <n v="0"/>
    <n v="0"/>
    <n v="0"/>
    <s v="https://x.com/Metta_Light25/status/1847508948120981838"/>
    <n v="485789846"/>
    <s v="Metta_Light25"/>
    <x v="2056"/>
  </r>
  <r>
    <n v="1.84769139657842E+18"/>
    <s v="Sat Oct 19 17:28:52 +0000 2024"/>
    <n v="2"/>
    <s v="Sup sapi dengan minyak samin dan nasi putih. Sop Kaki Kambing Mas Kenceng Makasar. https://t.co/s6dzxqV1vh"/>
    <n v="1.84769139657842E+18"/>
    <s v="https://pbs.twimg.com/media/GaRRiGXbcAAS_KQ.jpg"/>
    <m/>
    <s v="in"/>
    <s v="Priority Seat"/>
    <n v="0"/>
    <n v="0"/>
    <n v="0"/>
    <s v="https://x.com/26Ceicei/status/1847691396578422826"/>
    <n v="124639815"/>
    <s v="26Ceicei"/>
    <x v="2057"/>
  </r>
  <r>
    <n v="1.8476726360523E+18"/>
    <s v="Sat Oct 19 16:14:19 +0000 2024"/>
    <n v="0"/>
    <s v="Jam segini busway udh gaada ya Tbtb bosen tp males motoran"/>
    <n v="1.8476726360523E+18"/>
    <m/>
    <m/>
    <s v="in"/>
    <m/>
    <n v="0"/>
    <n v="3"/>
    <n v="0"/>
    <s v="https://x.com/dandendong/status/1847672636052308214"/>
    <n v="1.25774432663901E+18"/>
    <s v="dandendong"/>
    <x v="2058"/>
  </r>
  <r>
    <n v="1.84768979480735E+18"/>
    <s v="Sat Oct 19 17:22:30 +0000 2024"/>
    <n v="1"/>
    <s v="Chocolate almond waffle x green grape ade. Waffle Khan Pegangsaan Dua Kelapa Gading. https://t.co/Qsgszy44m1"/>
    <n v="1.84768979480735E+18"/>
    <s v="https://pbs.twimg.com/media/GaRQEdhbUAAmg-_.jpg"/>
    <m/>
    <s v="in"/>
    <s v="Priority Seat"/>
    <n v="0"/>
    <n v="0"/>
    <n v="0"/>
    <s v="https://x.com/26Ceicei/status/1847689794807353501"/>
    <n v="124639815"/>
    <s v="26Ceicei"/>
    <x v="2059"/>
  </r>
  <r>
    <n v="1.84797997170653E+18"/>
    <s v="Sun Oct 20 12:35:33 +0000 2024"/>
    <n v="1"/>
    <s v="KMP Batumandi: Bakauheni Merak. Dermaga Eksekutif Pelabuhan Bakauheni Bakauheni Lampung Selatan. https://t.co/KdubufVJcw"/>
    <n v="1.84797997170653E+18"/>
    <s v="https://pbs.twimg.com/media/GaVX9R3aAAACZGp.jpg"/>
    <m/>
    <s v="in"/>
    <s v="Priority Seat"/>
    <n v="0"/>
    <n v="0"/>
    <n v="0"/>
    <s v="https://x.com/26Ceicei/status/1847979971706536391"/>
    <n v="124639815"/>
    <s v="26Ceicei"/>
    <x v="2060"/>
  </r>
  <r>
    <n v="1.8472767734464799E+18"/>
    <s v="Fri Oct 18 14:01:18 +0000 2024"/>
    <n v="0"/>
    <s v="YaAllah sungguh pendukung public transport mendukung gerslakan ke kantor naik MRT/KRL/busway. PSJ for Jakarta 1 yubisayu "/>
    <n v="1.8472767734464799E+18"/>
    <m/>
    <m/>
    <s v="in"/>
    <m/>
    <n v="0"/>
    <n v="1"/>
    <n v="0"/>
    <s v="https://x.com/heyanzrh/status/1847276773446488345"/>
    <n v="333884153"/>
    <s v="heyanzrh"/>
    <x v="2061"/>
  </r>
  <r>
    <n v="1.84804312292592E+18"/>
    <s v="Sun Oct 20 16:46:30 +0000 2024"/>
    <n v="2"/>
    <s v="Hilang satu tumbuh (Sony WH-)1000(XM4). Simple set up sebagai teman perjalanan iseng nyeberang pulau kali ini. No Sony No Party! In frame: Headphone: Sony WH-1000XM4. KMP Jatra III: Merak Bakauheni. https://t.co/jAlFBKGTJi"/>
    <n v="1.84804312292592E+18"/>
    <s v="https://pbs.twimg.com/media/GaWRalmbcAAxFYd.jpg"/>
    <m/>
    <s v="in"/>
    <s v="Priority Seat"/>
    <n v="0"/>
    <n v="0"/>
    <n v="0"/>
    <s v="https://x.com/26Ceicei/status/1848043122925924361"/>
    <n v="124639815"/>
    <s v="26Ceicei"/>
    <x v="2062"/>
  </r>
  <r>
    <n v="1.84792532645598E+18"/>
    <s v="Sun Oct 20 08:58:25 +0000 2024"/>
    <n v="3"/>
    <s v="Jauh-jauh ke Lampung hanya untuk makan nasi padang. Nasi putih singkong tahu balado sambal hijau cincang telur balado. Rumah Makan Minang Raya Bakauheni Lampung Selatan. https://t.co/TcAxGDYClM"/>
    <n v="1.84792532645598E+18"/>
    <s v="https://pbs.twimg.com/media/GaUmSQYaEAAgAcl.jpg"/>
    <m/>
    <s v="in"/>
    <s v="Priority Seat"/>
    <n v="0"/>
    <n v="0"/>
    <n v="0"/>
    <s v="https://x.com/26Ceicei/status/1847925326455984162"/>
    <n v="124639815"/>
    <s v="26Ceicei"/>
    <x v="2063"/>
  </r>
  <r>
    <n v="1.84729588749377E+18"/>
    <s v="Fri Oct 18 15:17:15 +0000 2024"/>
    <n v="0"/>
    <s v="pantesan permasalahan kita ga akan prnah slsai soalny jd efek domino ya gpp lah gw joki tuh ada menteri yg pejabat tinggi ngelakuin ky gni aman2 aja kok ah gpp nerobos jalur busway tuh liat mobil pejabat aja lwat situ gpp yailah gw cma korupsi dkit dibanding pejabat "/>
    <n v="1.84729588749377E+18"/>
    <m/>
    <m/>
    <s v="in"/>
    <s v="nnti aku shareloc"/>
    <n v="0"/>
    <n v="0"/>
    <n v="0"/>
    <s v="https://x.com/arieftgh/status/1847295887493771298"/>
    <n v="499779637"/>
    <s v="arieftgh"/>
    <x v="2064"/>
  </r>
  <r>
    <n v="1.8463491366749299E+18"/>
    <s v="Wed Oct 16 00:35:12 +0000 2024"/>
    <n v="0"/>
    <s v="Penduduk negaranya msh banyak yg korupsi gratifikasi di mana-mana buang sampah msh sembarangan trotoar buat lewat kendaraan kendaraan sembarangan masuk ke jalur busway pakai helm karena takut ditilang perampasan hak kaum marjinal. Lalu seseorang msh bertanya dosa apa kita?"/>
    <n v="1.8463491366749299E+18"/>
    <m/>
    <m/>
    <s v="in"/>
    <m/>
    <n v="0"/>
    <n v="0"/>
    <n v="0"/>
    <s v="https://x.com/_ariskaf/status/1846349136674934994"/>
    <n v="3149065705"/>
    <s v="_ariskaf"/>
    <x v="2065"/>
  </r>
  <r>
    <n v="1.84680973652589E+18"/>
    <s v="Thu Oct 17 07:05:27 +0000 2024"/>
    <n v="0"/>
    <s v="gess yg mau dream mark chenle jisung murce boleh disini. Aman terjamin kl scam cegat aja di halte busway"/>
    <n v="1.84680973652589E+18"/>
    <m/>
    <m/>
    <s v="in"/>
    <s v="21+"/>
    <n v="0"/>
    <n v="1"/>
    <n v="0"/>
    <s v="https://x.com/haesoommm/status/1846809736525893768"/>
    <n v="1.40539872621923E+18"/>
    <s v="haesoommm"/>
    <x v="2066"/>
  </r>
  <r>
    <n v="1.84715078599567E+18"/>
    <s v="Fri Oct 18 05:40:40 +0000 2024"/>
    <n v="0"/>
    <s v="Halte busway 5C kok jadi lama bgt yah apakah ada rombak jalan?"/>
    <n v="1.84715078599567E+18"/>
    <m/>
    <m/>
    <s v="in"/>
    <s v="rps-homo!"/>
    <n v="0"/>
    <n v="1"/>
    <n v="0"/>
    <s v="https://x.com/heeyamgeybok/status/1847150785995678024"/>
    <n v="1.6392493767690801E+18"/>
    <s v="heeyamgeybok"/>
    <x v="2067"/>
  </r>
  <r>
    <n v="1.84608548416414E+18"/>
    <s v="Tue Oct 15 07:07:32 +0000 2024"/>
    <n v="0"/>
    <s v="Mobil BMW tabrak separator busway hingga terguling di jalan raya begini kronologinya... #GarudaTV #Laporan8 #viral https://t.co/vHVebIhnLJ"/>
    <n v="1.84608548416414E+18"/>
    <s v="https://pbs.twimg.com/ext_tw_video_thumb/1846085362357358597/pu/img/AZjnwfL5OJSmVOtx.jpg"/>
    <m/>
    <s v="in"/>
    <s v="Indonesia"/>
    <n v="0"/>
    <n v="0"/>
    <n v="0"/>
    <s v="https://x.com/garudatvnews/status/1846085484164141399"/>
    <n v="502140136"/>
    <s v="garudatvnews"/>
    <x v="2068"/>
  </r>
  <r>
    <n v="1.8479297810417201E+18"/>
    <s v="Sun Oct 20 09:16:07 +0000 2024"/>
    <n v="0"/>
    <s v="Kantor Desa Bakauheni Bakauheni Lampung Selatan. https://t.co/cBwhVGLHvW"/>
    <n v="1.8479297810417201E+18"/>
    <s v="https://pbs.twimg.com/media/GaUqVzQbkAALyPN.jpg"/>
    <m/>
    <s v="in"/>
    <s v="Priority Seat"/>
    <n v="0"/>
    <n v="0"/>
    <n v="0"/>
    <s v="https://x.com/26Ceicei/status/1847929781041725577"/>
    <n v="124639815"/>
    <s v="26Ceicei"/>
    <x v="2069"/>
  </r>
  <r>
    <n v="1.84784954276467E+18"/>
    <s v="Sun Oct 20 03:57:17 +0000 2024"/>
    <n v="10"/>
    <s v="Siang kaak ~ Minflip liat-liat LRT Jabodebek KRL dan Busway TJ lagi pada Rp. 1 nih. Pada ada rencana mau kemana hari ini kaak? "/>
    <n v="1.84784954276467E+18"/>
    <m/>
    <m/>
    <s v="in"/>
    <s v="Indonesia | 07.00-20.00 WIB"/>
    <n v="0"/>
    <n v="2"/>
    <n v="0"/>
    <s v="https://x.com/flip_id/status/1847849542764679645"/>
    <n v="4636075561"/>
    <s v="flip_id"/>
    <x v="2070"/>
  </r>
  <r>
    <n v="1.8474451493723E+18"/>
    <s v="Sat Oct 19 01:10:22 +0000 2024"/>
    <n v="16"/>
    <s v="Masa gua mimpi lupa Tap Out naik busway terus sampe ditolongin supir nya abis itu gua di Culik "/>
    <n v="1.8474451493723E+18"/>
    <m/>
    <m/>
    <s v="in"/>
    <s v="Jakarta Barat, DKI Jakarta"/>
    <n v="0"/>
    <n v="6"/>
    <n v="0"/>
    <s v="https://x.com/toystoryaja/status/1847445149372309669"/>
    <n v="1.18906041975678E+18"/>
    <s v="toystoryaja"/>
    <x v="2071"/>
  </r>
  <r>
    <n v="1.8478930140161101E+18"/>
    <s v="Sun Oct 20 06:50:01 +0000 2024"/>
    <n v="1"/>
    <s v="KMP Jatra III: Merak Bakauheni. Dermaga Eksekutif Pelabuhan Merak Pulomerak Cilegon. https://t.co/amObrcI8HN"/>
    <n v="1.8478930140161101E+18"/>
    <s v="https://pbs.twimg.com/media/GaUI2HvbUAc2uBK.jpg"/>
    <m/>
    <s v="in"/>
    <s v="Priority Seat"/>
    <n v="0"/>
    <n v="0"/>
    <n v="0"/>
    <s v="https://x.com/26Ceicei/status/1847893014016119105"/>
    <n v="124639815"/>
    <s v="26Ceicei"/>
    <x v="2072"/>
  </r>
  <r>
    <n v="1.8476003326473101E+18"/>
    <s v="Sat Oct 19 11:27:00 +0000 2024"/>
    <n v="0"/>
    <s v="Yaampun aku nemu cowo cakep fi busway tipe gw lagi..."/>
    <n v="1.8476003326473101E+18"/>
    <m/>
    <m/>
    <s v="in"/>
    <m/>
    <n v="0"/>
    <n v="2"/>
    <n v="0"/>
    <s v="https://x.com/jojohaechi/status/1847600332647317752"/>
    <n v="1.6620370420277E+18"/>
    <s v="jojohaechi"/>
    <x v="2073"/>
  </r>
  <r>
    <n v="1.8478574328377001E+18"/>
    <s v="Sun Oct 20 04:28:38 +0000 2024"/>
    <n v="0"/>
    <s v="Kemaren gue ngeliat balihonya dari dalam busway dan berdiri desek-desekan bersama WNI lainnya dan gue ngomong dalem hati apa gue pilok aje ya mukanya.. eh jangan deng mending gue bakar aja "/>
    <n v="1.8478574328377001E+18"/>
    <m/>
    <m/>
    <s v="in"/>
    <s v="My timeline and your timeline"/>
    <n v="0"/>
    <n v="0"/>
    <n v="0"/>
    <s v="https://x.com/abcdefghestijkl/status/1847857432837706050"/>
    <n v="534831778"/>
    <s v="abcdefghestijkl"/>
    <x v="2074"/>
  </r>
  <r>
    <n v="1.84609881105759E+18"/>
    <s v="Tue Oct 15 08:00:30 +0000 2024"/>
    <n v="1"/>
    <s v="Enih kaki ue mau smpe kpn bjirr bengkak msa iya gr kjdian tu w jd trauma naik busway oren"/>
    <n v="1.84609881105759E+18"/>
    <m/>
    <m/>
    <s v="in"/>
    <m/>
    <n v="0"/>
    <n v="1"/>
    <n v="0"/>
    <s v="https://x.com/lylynmR_/status/1846098811057590395"/>
    <n v="3004572817"/>
    <s v="lylynmR_"/>
    <x v="2075"/>
  </r>
  <r>
    <n v="1.84694133991485E+18"/>
    <s v="Thu Oct 17 15:48:24 +0000 2024"/>
    <n v="3"/>
    <s v="Kegiatan Belajar Mengajar. Eh Koantas Bima. Koantas Bima Vintage Series. TJ 8E KBM-220005. https://t.co/1C5XikGEPp"/>
    <n v="1.84694133991485E+18"/>
    <s v="https://pbs.twimg.com/media/GaGnXD1b0AAQLtF.jpg"/>
    <m/>
    <s v="in"/>
    <s v="Priority Seat"/>
    <n v="0"/>
    <n v="0"/>
    <n v="0"/>
    <s v="https://x.com/26Ceicei/status/1846941339914850677"/>
    <n v="124639815"/>
    <s v="26Ceicei"/>
    <x v="2076"/>
  </r>
  <r>
    <n v="1.8468980383607401E+18"/>
    <s v="Thu Oct 17 12:56:20 +0000 2024"/>
    <n v="0"/>
    <s v="Mong omong tadi PP kantor - KPP habis 10.500 dengan 0 emisi CO2 pribadi. Itu 3.500nya kedobel karena ngetap sekali di halte busway Tanah Abang tapi gak jadi naik dari situ wkw. Lalu 0 yg bawah utk biaya mikrotrans. Kalo goceng yg paling atas itu biaya KRL Tanah Abang - Cikarang. https://t.co/gXUB3N6sUN"/>
    <n v="1.8468980383607401E+18"/>
    <s v="https://pbs.twimg.com/media/GaF_-XYaMAArlZl.jpg"/>
    <m/>
    <s v="in"/>
    <m/>
    <n v="0"/>
    <n v="0"/>
    <n v="0"/>
    <s v="https://x.com/dewiwulaaan/status/1846898038360748102"/>
    <n v="374986951"/>
    <s v="dewiwulaaan"/>
    <x v="2077"/>
  </r>
  <r>
    <n v="1.84689436207007E+18"/>
    <s v="Thu Oct 17 12:41:44 +0000 2024"/>
    <n v="0"/>
    <s v="Ngeles aja kek busway"/>
    <n v="1.84689436207007E+18"/>
    <m/>
    <m/>
    <s v="in"/>
    <s v="Sascha Klein. 23. she/they. "/>
    <n v="0"/>
    <n v="1"/>
    <n v="0"/>
    <s v="https://x.com/ravenocturne/status/1846894362070077762"/>
    <n v="1.7616696107751401E+18"/>
    <s v="ravenocturne"/>
    <x v="2078"/>
  </r>
  <r>
    <n v="1.8471999071423501E+18"/>
    <s v="Fri Oct 18 08:55:51 +0000 2024"/>
    <n v="0"/>
    <s v="Kelepasan ketawa di busway garaÂ² 40 amin "/>
    <n v="1.8471999071423501E+18"/>
    <m/>
    <m/>
    <s v="in"/>
    <m/>
    <n v="0"/>
    <n v="1"/>
    <n v="0"/>
    <s v="https://x.com/imyourday_v/status/1847199907142353118"/>
    <n v="1.6158860889666601E+18"/>
    <s v="imyourday_v"/>
    <x v="2079"/>
  </r>
  <r>
    <n v="1.8478549929942899E+18"/>
    <s v="Sun Oct 20 04:18:56 +0000 2024"/>
    <n v="0"/>
    <s v="Gue udah lama gak naik busway eh sekarang malah mual "/>
    <n v="1.8478549929942899E+18"/>
    <m/>
    <m/>
    <s v="in"/>
    <m/>
    <n v="0"/>
    <n v="0"/>
    <n v="0"/>
    <s v="https://x.com/imnotpinne/status/1847854992994292139"/>
    <n v="2592652476"/>
    <s v="imnotpinne"/>
    <x v="2080"/>
  </r>
  <r>
    <n v="1.8461436565810501E+18"/>
    <s v="Tue Oct 15 10:58:42 +0000 2024"/>
    <n v="1"/>
    <s v="Polisi menggelar razia kendaraan masuk jalur busway di jalan MT Haryono arah Pancoran #pasangmataÂ #lalulintas #razia #jalurbusway #Jakarta https://t.co/2B4IAIcukO https://t.co/eyWL3Ij8uf"/>
    <n v="1.8461436565810501E+18"/>
    <s v="https://pbs.twimg.com/media/GZ7R30qbkAAnxaV.jpg"/>
    <m/>
    <s v="in"/>
    <s v="Indonesia"/>
    <n v="0"/>
    <n v="0"/>
    <n v="0"/>
    <s v="https://x.com/PasangMata/status/1846143656581050545"/>
    <n v="2232398486"/>
    <s v="PasangMata"/>
    <x v="2081"/>
  </r>
  <r>
    <n v="1.84656914537633E+18"/>
    <s v="Wed Oct 16 15:09:26 +0000 2024"/>
    <n v="1"/>
    <s v="ini designnya sangat ke busway busway-an ketauan banget target marketnya siapa ï¸"/>
    <n v="1.84656914537633E+18"/>
    <m/>
    <m/>
    <s v="in"/>
    <s v="Victoria Housekeeping Co."/>
    <n v="0"/>
    <n v="1"/>
    <n v="0"/>
    <s v="https://x.com/kinderszenens/status/1846569145376330185"/>
    <n v="9.2353973379537306E+17"/>
    <s v="kinderszenens"/>
    <x v="2082"/>
  </r>
  <r>
    <n v="1.8479984550479501E+18"/>
    <s v="Sun Oct 20 13:49:00 +0000 2024"/>
    <n v="0"/>
    <s v="Cilung di bundaran senayan tuh rame bgt kalo plg kerja Pas mau naik mrt or busway tiap hari ak lewat pada antri beli Ak blm beli sampe skrg karena takut ketinggalan dapat busway karena antri "/>
    <n v="1.8479984550479501E+18"/>
    <m/>
    <m/>
    <s v="in"/>
    <m/>
    <n v="0"/>
    <n v="0"/>
    <n v="0"/>
    <s v="https://x.com/myjjyh/status/1847998455047950648"/>
    <n v="1.2967499299023401E+18"/>
    <s v="myjjyh"/>
    <x v="2083"/>
  </r>
  <r>
    <n v="1.8464653924512399E+18"/>
    <s v="Wed Oct 16 08:17:09 +0000 2024"/>
    <n v="1"/>
    <s v="ini busway seruangan tidur smua kenapa ya (gua juga)"/>
    <n v="1.8464653924512399E+18"/>
    <m/>
    <m/>
    <s v="in"/>
    <s v="they/them (unisex)"/>
    <n v="0"/>
    <n v="1"/>
    <n v="0"/>
    <s v="https://x.com/mwanzaxen/status/1846465392451244507"/>
    <n v="1.1616757917945001E+18"/>
    <s v="mwanzaxen"/>
    <x v="2084"/>
  </r>
  <r>
    <n v="1.8467655159619899E+18"/>
    <s v="Thu Oct 17 04:09:44 +0000 2024"/>
    <n v="3"/>
    <s v="dah lama bgt ke kantor ga pake busway terakhir tuh 4 tahun lalu pas mau interview user "/>
    <n v="1.8467655159619899E+18"/>
    <m/>
    <m/>
    <s v="in"/>
    <s v="bdg."/>
    <n v="0"/>
    <n v="0"/>
    <n v="0"/>
    <s v="https://x.com/andysJOKE/status/1846765515961999843"/>
    <n v="1896961742"/>
    <s v="andysJOKE"/>
    <x v="2085"/>
  </r>
  <r>
    <n v="1.84656323594178E+18"/>
    <s v="Wed Oct 16 14:45:57 +0000 2024"/>
    <n v="1"/>
    <s v="Malam min @PT_Transjakarta min mohon dibantu untuk melakukan pembersihan masing2 busway min karena saya sering banget nemu kecoa2 kecil min di busway yang berbeda2 berikut evidence nya min mohon dibantu ya min Terima kasih https://t.co/9zgzKKSD9d"/>
    <n v="1.84656323594178E+18"/>
    <s v="https://pbs.twimg.com/ext_tw_video_thumb/1846563159852863488/pu/img/1nUa7O9iAKJ6tand.jpg"/>
    <m/>
    <s v="in"/>
    <s v="GMT+7"/>
    <n v="0"/>
    <n v="1"/>
    <n v="0"/>
    <s v="https://x.com/_eriantianggi/status/1846563235941781997"/>
    <n v="629244647"/>
    <s v="_eriantianggi"/>
    <x v="2086"/>
  </r>
  <r>
    <n v="1.8478878632304499E+18"/>
    <s v="Sun Oct 20 06:29:33 +0000 2024"/>
    <n v="0"/>
    <s v="Kejebak di jalur busway depan kantor dpr"/>
    <n v="1.8478878632304499E+18"/>
    <m/>
    <m/>
    <s v="in"/>
    <m/>
    <n v="0"/>
    <n v="1"/>
    <n v="0"/>
    <s v="https://x.com/anemomena/status/1847887863230451756"/>
    <n v="1.3689615392653299E+18"/>
    <s v="anemomena"/>
    <x v="2087"/>
  </r>
  <r>
    <n v="1.8477076009742001E+18"/>
    <s v="Sat Oct 19 18:33:15 +0000 2024"/>
    <n v="0"/>
    <s v="Dari kantor ke GBK daerah macet lari ke halte busway turun nyambung MRT karena pasti ga kekejar kalo naik busway.. dari MRT lari lagi ke venue untung masih keburu itu beneran pegel pol tapi kebayar pas dengerin mengapa langsung full pertama kali"/>
    <n v="1.8477076009742001E+18"/>
    <m/>
    <m/>
    <s v="in"/>
    <m/>
    <n v="0"/>
    <n v="0"/>
    <n v="0"/>
    <s v="https://x.com/ceritatataa/status/1847707600974205204"/>
    <n v="1.24525006449203E+18"/>
    <s v="ceritatataa"/>
    <x v="2088"/>
  </r>
  <r>
    <n v="1.8475865172436101E+18"/>
    <s v="Sat Oct 19 10:32:06 +0000 2024"/>
    <n v="0"/>
    <s v="btw anw busway pc asahi gue ternyata udah kurang dari 20 pc"/>
    <n v="1.8475865172436101E+18"/>
    <m/>
    <m/>
    <s v="in"/>
    <s v="Rumah Asahi "/>
    <n v="0"/>
    <n v="0"/>
    <n v="0"/>
    <s v="https://x.com/myforceasa/status/1847586517243613334"/>
    <n v="1.577856675864E+18"/>
    <s v="myforceasa"/>
    <x v="2089"/>
  </r>
  <r>
    <n v="1.8471151414242801E+18"/>
    <s v="Fri Oct 18 03:19:02 +0000 2024"/>
    <n v="10"/>
    <s v="Guys mau tanya kalau dr Halter Grogol mau ke Tebet naik Busway itu naik yg jurusan apa sih? Atau koridor mana?"/>
    <n v="1.8471151414242801E+18"/>
    <m/>
    <m/>
    <s v="in"/>
    <s v="earth"/>
    <n v="0"/>
    <n v="7"/>
    <n v="0"/>
    <s v="https://x.com/____jennnn/status/1847115141424283681"/>
    <n v="1.2061210094487501E+18"/>
    <s v="____jennnn"/>
    <x v="2090"/>
  </r>
  <r>
    <n v="1.8475709909410199E+18"/>
    <s v="Sat Oct 19 09:30:25 +0000 2024"/>
    <n v="11"/>
    <s v="Xavier kalo kita lagi jalan bareng trus ada yang nanya jalan (mas-mas) dia ga bakal offended atau cemburu gimana gitu kelihatannya. Tapi sepanjang jalan Iya lurus aja kelihatan kok Sama-sama mas Oh dari sini ya? Naik busway aja Dia niruin pake nada nyenyenye ."/>
    <n v="1.8475709909410199E+18"/>
    <m/>
    <m/>
    <s v="in"/>
    <s v="ä¸ƒä¹"/>
    <n v="0"/>
    <n v="1"/>
    <n v="1"/>
    <s v="https://x.com/961yoru/status/1847570990941028535"/>
    <n v="1.46323137559981E+18"/>
    <s v="961yoru"/>
    <x v="2091"/>
  </r>
  <r>
    <n v="1.84669509286798E+18"/>
    <s v="Wed Oct 16 23:29:54 +0000 2024"/>
    <n v="0"/>
    <s v="Hi min @PT_Transjakarta pls info busway dgn rute dari halte BKN ke Dukuh Atas. thanks"/>
    <n v="1.84669509286798E+18"/>
    <m/>
    <m/>
    <s v="in"/>
    <s v="South Jakarta"/>
    <n v="0"/>
    <n v="1"/>
    <n v="0"/>
    <s v="https://x.com/whitebluesj/status/1846695092867989796"/>
    <n v="3300688321"/>
    <s v="whitebluesj"/>
    <x v="2092"/>
  </r>
  <r>
    <n v="1.8479468911134799E+18"/>
    <s v="Sun Oct 20 10:24:06 +0000 2024"/>
    <n v="0"/>
    <s v="wkwkwkw mana ini busway yg sering gw naekin pula"/>
    <n v="1.8479468911134799E+18"/>
    <m/>
    <m/>
    <s v="in"/>
    <s v="not spoiler and nsfw free"/>
    <n v="0"/>
    <n v="0"/>
    <n v="0"/>
    <s v="https://x.com/sunaryontarou/status/1847946891113484625"/>
    <n v="237597733"/>
    <s v="sunaryontarou"/>
    <x v="2093"/>
  </r>
  <r>
    <n v="1.8464010858981199E+18"/>
    <s v="Wed Oct 16 04:01:38 +0000 2024"/>
    <n v="0"/>
    <s v="Perbanyak transportasi umum dan subsidi subsidi sampe gratis/rendah. Busway steril trotoar berdampingan dengan jalur pesepeda dan steril dari motor PKL serta parkir liar."/>
    <n v="1.8464010858981199E+18"/>
    <m/>
    <m/>
    <s v="in"/>
    <m/>
    <n v="0"/>
    <n v="0"/>
    <n v="0"/>
    <s v="https://x.com/BOGOR_JABAR/status/1846401085898125676"/>
    <n v="1.07827259653202E+18"/>
    <s v="BOGOR_JABAR"/>
    <x v="2094"/>
  </r>
  <r>
    <n v="1.84650415646877E+18"/>
    <s v="Wed Oct 16 10:51:11 +0000 2024"/>
    <n v="0"/>
    <s v="Yak ketololan dimulai. Gara2 macet mobil2 disuruh masuk lajur busway. Udah berdiri untel2an ikutan macet pula."/>
    <n v="1.84650415646877E+18"/>
    <m/>
    <m/>
    <s v="in"/>
    <s v="Jakarta, Indonesia"/>
    <n v="0"/>
    <n v="0"/>
    <n v="0"/>
    <s v="https://x.com/ardezzo_r/status/1846504156468772904"/>
    <n v="2859810884"/>
    <s v="ardezzo_r"/>
    <x v="2095"/>
  </r>
  <r>
    <n v="1.84676427571043E+18"/>
    <s v="Thu Oct 17 04:04:49 +0000 2024"/>
    <n v="1"/>
    <s v="Anyway-busway taksi terbang di IKN tuh untuk apa siapa kemana?"/>
    <n v="1.84676427571043E+18"/>
    <m/>
    <m/>
    <s v="in"/>
    <m/>
    <n v="0"/>
    <n v="0"/>
    <n v="1"/>
    <s v="https://x.com/gandjar_bondan/status/1846764275710439504"/>
    <n v="289712324"/>
    <s v="gandjar_bondan"/>
    <x v="2096"/>
  </r>
  <r>
    <n v="1.84639627014511E+18"/>
    <s v="Wed Oct 16 03:42:29 +0000 2024"/>
    <n v="2"/>
    <s v="MasyaAllah mau nangis rasanya..sempet ngobrol sama bantuin nenek2 di busway. Didoain bakal punya pasangan yang ganteng tanggung jawab baik masih ada lagi cuma w kurang denger karna beliau kentel bgt logat minangnya. Beliau jg bilang InsyaAllah doa umi terijabah"/>
    <n v="1.84639627014511E+18"/>
    <m/>
    <m/>
    <s v="in"/>
    <m/>
    <n v="0"/>
    <n v="0"/>
    <n v="0"/>
    <s v="https://x.com/dhetaesha/status/1846396270145114361"/>
    <n v="981863587"/>
    <s v="dhetaesha"/>
    <x v="2097"/>
  </r>
  <r>
    <n v="1.8474464074705999E+18"/>
    <s v="Sat Oct 19 01:15:22 +0000 2024"/>
    <n v="0"/>
    <s v="Min klo dri PGC mau ke Ancol naik busway mana ya? @PT_Transjakarta"/>
    <n v="1.8474464074705999E+18"/>
    <m/>
    <m/>
    <s v="in"/>
    <s v="ðŸŒ"/>
    <n v="0"/>
    <n v="1"/>
    <n v="0"/>
    <s v="https://x.com/yangwonkitty/status/1847446407470600662"/>
    <n v="1318335614"/>
    <s v="yangwonkitty"/>
    <x v="2098"/>
  </r>
  <r>
    <n v="1.8468843310187599E+18"/>
    <s v="Thu Oct 17 12:01:52 +0000 2024"/>
    <n v="0"/>
    <s v="Menghindari busway sumpek malah milih tempat makan sumpek alhamdulillah org nya udahan ya Allah"/>
    <n v="1.8468843310187599E+18"/>
    <m/>
    <m/>
    <s v="in"/>
    <s v="29917-261018-23820-071220-2301"/>
    <n v="0"/>
    <n v="0"/>
    <n v="0"/>
    <s v="https://x.com/hwangangel93/status/1846884331018768676"/>
    <n v="495669142"/>
    <s v="hwangangel93"/>
    <x v="2099"/>
  </r>
  <r>
    <n v="1.8476488603003E+18"/>
    <s v="Sat Oct 19 14:39:50 +0000 2024"/>
    <n v="0"/>
    <s v="Kalo udah kebiasaan kemana-mana sendiri naik transportasi busway pun jadi ngerti sendiri modal liat angka bus sama papan di layar jadi hafal kalo ada yg salahpun langsung tau dan turun wkwk Semoga nanti di Sgp gue bisa baca transport dan gak nyasar ya"/>
    <n v="1.8476488603003E+18"/>
    <m/>
    <m/>
    <s v="in"/>
    <s v="My timeline and your timeline"/>
    <n v="0"/>
    <n v="0"/>
    <n v="0"/>
    <s v="https://x.com/abcdefghestijkl/status/1847648860300304408"/>
    <n v="534831778"/>
    <s v="abcdefghestijkl"/>
    <x v="2100"/>
  </r>
  <r>
    <n v="1.8474999220752399E+18"/>
    <s v="Sat Oct 19 04:48:00 +0000 2024"/>
    <n v="1"/>
    <s v="Abis ketemuan dari apk diajak makan + ke rumahnya pas balik disuruh naik busway Cengkareng - Pancoran "/>
    <n v="1.8474999220752399E+18"/>
    <m/>
    <m/>
    <s v="in"/>
    <s v="Jakarta Capital Region"/>
    <n v="0"/>
    <n v="0"/>
    <n v="0"/>
    <s v="https://x.com/bosankurusss/status/1847499922075246717"/>
    <n v="1.5983277735834501E+18"/>
    <s v="bosankurusss"/>
    <x v="2101"/>
  </r>
  <r>
    <n v="1.8472550785597199E+18"/>
    <s v="Fri Oct 18 12:35:05 +0000 2024"/>
    <n v="0"/>
    <s v="abis survey tempat ke cilitan.... deket busway cawang cililitan... aduh pusing naek apa kesana"/>
    <n v="1.8472550785597199E+18"/>
    <m/>
    <m/>
    <s v="in"/>
    <s v="Jakarta"/>
    <n v="0"/>
    <n v="0"/>
    <n v="0"/>
    <s v="https://x.com/ssenabluu/status/1847255078559727984"/>
    <n v="2397505423"/>
    <s v="ssenabluu"/>
    <x v="2102"/>
  </r>
  <r>
    <n v="1.84752435400479E+18"/>
    <s v="Sat Oct 19 06:25:05 +0000 2024"/>
    <n v="2"/>
    <s v=" Pintu masuk dan pintu keluar stasiun KRL kebayoran tuh sebelah mana ya? Sender cek lewat google map malah pusing liatnya Kalo dari stasiun KRL Kebayoran ke Halte busway kebayoran lewat mana ya? Help guys pls sender udh stress bgt bingung (sender jalan kaki)"/>
    <n v="1.84752435400479E+18"/>
    <m/>
    <m/>
    <s v="in"/>
    <m/>
    <n v="2"/>
    <n v="5"/>
    <n v="0"/>
    <s v="https://x.com/convomf/status/1847524354004795759"/>
    <n v="1.31497528729408E+18"/>
    <s v="convomf"/>
    <x v="2103"/>
  </r>
  <r>
    <n v="1.8461958131203699E+18"/>
    <s v="Tue Oct 15 14:25:57 +0000 2024"/>
    <n v="0"/>
    <s v="WTF ada anak pengamen minta pesenin grab karena rumahnya jauh dipikir murah kali yaa gua aja balik naik busway biar hemat anjir"/>
    <n v="1.8461958131203699E+18"/>
    <m/>
    <m/>
    <s v="in"/>
    <s v="nomaden"/>
    <n v="0"/>
    <n v="0"/>
    <n v="0"/>
    <s v="https://x.com/halfhumalien/status/1846195813120373015"/>
    <n v="1.4567232390114501E+18"/>
    <s v="halfhumalien"/>
    <x v="2104"/>
  </r>
  <r>
    <n v="1.84690972185459E+18"/>
    <s v="Thu Oct 17 13:42:46 +0000 2024"/>
    <n v="1"/>
    <s v="makin malem makin pengen nangis seharian kerja udah gue tahan di busway dengerin lagu oned cuma bisa bengong masih ga percaya"/>
    <n v="1.84690972185459E+18"/>
    <m/>
    <m/>
    <s v="in"/>
    <s v="niall 110524â‹†.à³ƒà¿”*"/>
    <n v="0"/>
    <n v="0"/>
    <n v="0"/>
    <s v="https://x.com/yourstrawbaby/status/1846909721854595283"/>
    <n v="841305792"/>
    <s v="yourstrawbaby"/>
    <x v="2105"/>
  </r>
  <r>
    <n v="1.8476800035695401E+18"/>
    <s v="Sat Oct 19 16:43:35 +0000 2024"/>
    <n v="2"/>
    <s v="Btw kalau di busway indo gak ada bel utk turun ya?? Kalau di korea kalo gak ada yg mencet bel dan di halte keliatan gak ada orang supirnya berhak ngeskip haltenya "/>
    <n v="1.8476800035695401E+18"/>
    <m/>
    <m/>
    <s v="in"/>
    <s v="Gyeonggi-do, Republic of Korea"/>
    <n v="0"/>
    <n v="4"/>
    <n v="0"/>
    <s v="https://x.com/yolskey/status/1847680003569545533"/>
    <n v="100416954"/>
    <s v="yolskey"/>
    <x v="2106"/>
  </r>
  <r>
    <n v="1.8471315205508101E+18"/>
    <s v="Fri Oct 18 04:24:07 +0000 2024"/>
    <n v="0"/>
    <s v="gais ada yg open transport dr gerbang ancol sampe ke bcis buat hari ini ga? kalo ada tolong info dong aku mau tuker tiket tp naik busway agak lumayan ya wak kalo jalan dr buseay ke bcis "/>
    <n v="1.8471315205508101E+18"/>
    <m/>
    <m/>
    <s v="in"/>
    <s v="ðŸ‘¨ðŸ»â€ðŸš€ðŸ» ðŸ¦Š ðŸ° ðŸ¶"/>
    <n v="0"/>
    <n v="2"/>
    <n v="1"/>
    <s v="https://x.com/SaranghaEAJ/status/1847131520550817869"/>
    <n v="1.2956804455106299E+18"/>
    <s v="SaranghaEAJ"/>
    <x v="2107"/>
  </r>
  <r>
    <n v="1.84753399600527E+18"/>
    <s v="Sat Oct 19 07:03:24 +0000 2024"/>
    <n v="0"/>
    <s v="Mual banget busway nya bau jeruk"/>
    <n v="1.84753399600527E+18"/>
    <m/>
    <m/>
    <s v="in"/>
    <s v="Lee TaeyongðŸŒ¹"/>
    <n v="0"/>
    <n v="0"/>
    <n v="0"/>
    <s v="https://x.com/kindajellys/status/1847533996005273799"/>
    <n v="1.2493376874435699E+18"/>
    <s v="kindajellys"/>
    <x v="2108"/>
  </r>
  <r>
    <n v="1.8479861762229901E+18"/>
    <s v="Sun Oct 20 13:00:12 +0000 2024"/>
    <n v="0"/>
    <s v="Baru sampe rumah dan merasa ky masuk angin..tali senang bengong di busway ternyata menyenangkan kalau dapet tempat duduk dan tetep duduk sampe turun"/>
    <n v="1.8479861762229901E+18"/>
    <m/>
    <m/>
    <s v="in"/>
    <s v="mochi cimol bubu lala popo"/>
    <n v="0"/>
    <n v="1"/>
    <n v="0"/>
    <s v="https://x.com/sunshinediarie/status/1847986176222998967"/>
    <n v="1.4003536904064499E+18"/>
    <s v="sunshinediarie"/>
    <x v="2109"/>
  </r>
  <r>
    <n v="1.8465329932063401E+18"/>
    <s v="Wed Oct 16 12:45:47 +0000 2024"/>
    <n v="0"/>
    <s v="humor hari ini pulang kantor ngide naik busway ke Ampera. Sambung Jaklingko 47 pede naik ternyata ini jurusan Ps. Minggu. aing harusnya naik yg ke Ciganjur Dan skrg harus nyambung naik KRL di stasiun PS. Minggu yg mana busway pertama itu lewatin stasiun juga"/>
    <n v="1.8465329932063401E+18"/>
    <m/>
    <m/>
    <s v="in"/>
    <m/>
    <n v="0"/>
    <n v="0"/>
    <n v="0"/>
    <s v="https://x.com/MPratinayoga/status/1846532993206345785"/>
    <n v="493970701"/>
    <s v="MPratinayoga"/>
    <x v="2110"/>
  </r>
  <r>
    <n v="1.8476279526679601E+18"/>
    <s v="Sat Oct 19 13:16:45 +0000 2024"/>
    <n v="0"/>
    <s v="Lucuu bgt gue lagi antri busway tbtb di kasih freebies garaÂ² bawa banner taeyong"/>
    <n v="1.8476279526679601E+18"/>
    <m/>
    <m/>
    <s v="in"/>
    <s v="Lee TaeyongðŸŒ¹"/>
    <n v="0"/>
    <n v="0"/>
    <n v="0"/>
    <s v="https://x.com/kindajellys/status/1847627952667967879"/>
    <n v="1.2493376874435699E+18"/>
    <s v="kindajellys"/>
    <x v="2111"/>
  </r>
  <r>
    <n v="1.8478356630829299E+18"/>
    <s v="Sun Oct 20 03:02:07 +0000 2024"/>
    <n v="1"/>
    <s v="guys pliss rute busway beneran di ubah gasi ke ancol takut bgt"/>
    <n v="1.8478356630829299E+18"/>
    <m/>
    <m/>
    <s v="in"/>
    <m/>
    <n v="0"/>
    <n v="0"/>
    <n v="0"/>
    <s v="https://x.com/lovelyyynanano/status/1847835663082934368"/>
    <n v="1.7516695446394399E+18"/>
    <s v="lovelyyynanano"/>
    <x v="2112"/>
  </r>
  <r>
    <n v="1.84651316082157E+18"/>
    <s v="Wed Oct 16 11:26:58 +0000 2024"/>
    <n v="0"/>
    <s v="Drama kartu busway hilang hais"/>
    <n v="1.84651316082157E+18"/>
    <m/>
    <m/>
    <s v="in"/>
    <s v="29917-261018-23820-071220-2301"/>
    <n v="0"/>
    <n v="0"/>
    <n v="0"/>
    <s v="https://x.com/hwangangel93/status/1846513160821575965"/>
    <n v="495669142"/>
    <s v="hwangangel93"/>
    <x v="2113"/>
  </r>
  <r>
    <n v="1.84725759673203E+18"/>
    <s v="Fri Oct 18 12:45:06 +0000 2024"/>
    <n v="0"/>
    <s v="Akibat bergosip di 2 aplikasi dan 2 orang berbeda terjadilah salah turun halte busway. Tadi pagi juga karena terlalu focus liatin fancam johnny jadilah salah turun stasiun krl. Apa gua harus minum ginkgo biloba ya "/>
    <n v="1.84725759673203E+18"/>
    <m/>
    <m/>
    <s v="in"/>
    <s v="Indonesia"/>
    <n v="0"/>
    <n v="1"/>
    <n v="0"/>
    <s v="https://x.com/amymyjasmine/status/1847257596732039366"/>
    <n v="354123340"/>
    <s v="amymyjasmine"/>
    <x v="2114"/>
  </r>
  <r>
    <n v="1.84745600383261E+18"/>
    <s v="Sat Oct 19 01:53:30 +0000 2024"/>
    <n v="0"/>
    <s v="Assalamualaikum Pak @aniesbaswedan mohon pendapatnya mengenai subsidi transum busway dan kereta berbasis NIK kebijakan ini dinilai termasuk sy sendiri merugikan dan ngawur"/>
    <n v="1.84745600383261E+18"/>
    <m/>
    <m/>
    <s v="in"/>
    <s v="Warga Jakarta Timur"/>
    <n v="0"/>
    <n v="0"/>
    <n v="0"/>
    <s v="https://x.com/rudyno1/status/1847456003832610845"/>
    <n v="1978445610"/>
    <s v="rudyno1"/>
    <x v="2115"/>
  </r>
  <r>
    <n v="1.8516336912962401E+18"/>
    <s v="Wed Oct 30 14:34:08 +0000 2024"/>
    <n v="3"/>
    <s v="Miniso x Harry Potter. Miniso Central Park Mall Tanjung Duren Selatan Grogol Petamburan. https://t.co/TibmJuu7Fq"/>
    <n v="1.8516336912962401E+18"/>
    <s v="https://pbs.twimg.com/media/GbJTBDUaEAA5Lms.jpg"/>
    <m/>
    <s v="in"/>
    <s v="Priority Seat"/>
    <n v="0"/>
    <n v="0"/>
    <n v="0"/>
    <s v="https://x.com/26Ceicei/status/1851633691296240098"/>
    <n v="124639815"/>
    <s v="26Ceicei"/>
    <x v="2116"/>
  </r>
  <r>
    <n v="1.85069927036798E+18"/>
    <s v="Mon Oct 28 00:41:05 +0000 2024"/>
    <n v="89"/>
    <s v="pagi yg berkat ngeliat chest gede di loker terus di busway liat koko2 cakep https://t.co/gYbQzgksph"/>
    <n v="1.85069927036798E+18"/>
    <s v="https://pbs.twimg.com/media/Ga8BLDZb0AAB8q4.jpg"/>
    <m/>
    <s v="in"/>
    <m/>
    <n v="0"/>
    <n v="6"/>
    <n v="1"/>
    <s v="https://x.com/itsngantukan/status/1850699270367989911"/>
    <n v="1.3042933034378501E+18"/>
    <s v="itsngantukan"/>
    <x v="2117"/>
  </r>
  <r>
    <n v="1.8494307840354099E+18"/>
    <s v="Thu Oct 24 12:40:34 +0000 2024"/>
    <n v="5"/>
    <s v="Dah lama ga naek busway https://t.co/QdEQqHOsjU"/>
    <n v="1.8494307840354099E+18"/>
    <s v="https://pbs.twimg.com/media/Gap_fY4bYAAbNkY.jpg"/>
    <m/>
    <s v="in"/>
    <s v="Jakarta"/>
    <n v="0"/>
    <n v="1"/>
    <n v="0"/>
    <s v="https://x.com/irvanzw/status/1849430784035418169"/>
    <n v="2545332578"/>
    <s v="irvanzw"/>
    <x v="2118"/>
  </r>
  <r>
    <n v="1.8509122452048599E+18"/>
    <s v="Mon Oct 28 14:47:22 +0000 2024"/>
    <n v="1"/>
    <s v="Gyukatsu truffle cheese set. Katsukita Grand Indonesia Menteng Menteng. https://t.co/mhQvFtaXbN"/>
    <n v="1.8509122452048599E+18"/>
    <s v="https://pbs.twimg.com/media/Ga_C4JgaEAAbikI.jpg"/>
    <m/>
    <s v="in"/>
    <s v="Priority Seat"/>
    <n v="0"/>
    <n v="0"/>
    <n v="0"/>
    <s v="https://x.com/26Ceicei/status/1850912245204865161"/>
    <n v="124639815"/>
    <s v="26Ceicei"/>
    <x v="2119"/>
  </r>
  <r>
    <n v="1.8499692073389901E+18"/>
    <s v="Sat Oct 26 00:20:04 +0000 2024"/>
    <n v="1"/>
    <s v="Pemda jakarta kira2 dah .. ini terminal busway di tengah kota jadi kayak kulkas pendingin chicken nugget.. https://t.co/5fbccevTF3"/>
    <n v="1.8499692073389901E+18"/>
    <s v="https://pbs.twimg.com/media/GaxpLzPaAAIyOma.jpg"/>
    <m/>
    <s v="in"/>
    <m/>
    <n v="0"/>
    <n v="2"/>
    <n v="0"/>
    <s v="https://x.com/tyunz05/status/1849969207338991747"/>
    <n v="1.58636327923587E+18"/>
    <s v="tyunz05"/>
    <x v="2120"/>
  </r>
  <r>
    <n v="1.85042481686159E+18"/>
    <s v="Sun Oct 27 06:30:30 +0000 2024"/>
    <n v="0"/>
    <s v="Lagi naik busway arah Pancoran nanti nyambung ke Detos https://t.co/Tg1zTqFpx8"/>
    <n v="1.85042481686159E+18"/>
    <s v="https://pbs.twimg.com/media/Ga4HjrYbgAAh44x.jpg"/>
    <m/>
    <s v="in"/>
    <s v="Kandang Gagak, Indonesia"/>
    <n v="0"/>
    <n v="1"/>
    <n v="0"/>
    <s v="https://x.com/DarkwingLady/status/1850424816861594065"/>
    <n v="168069839"/>
    <s v="DarkwingLady"/>
    <x v="2121"/>
  </r>
  <r>
    <n v="1.8507147734299E+18"/>
    <s v="Mon Oct 28 01:42:41 +0000 2024"/>
    <n v="1"/>
    <s v="Tolong udh penuh sesak ini antrian busway 01 menuju kota di halte ASEAN @PT_Transjakarta https://t.co/pzZwdu5d1w"/>
    <n v="1.8507147734299E+18"/>
    <s v="https://pbs.twimg.com/media/Ga8PRcqbMAAo2w5.jpg"/>
    <m/>
    <s v="in"/>
    <s v="Jakarta Capital Region, Indone"/>
    <n v="0"/>
    <n v="2"/>
    <n v="1"/>
    <s v="https://x.com/haidardzaky/status/1850714773429907618"/>
    <n v="131109333"/>
    <s v="haidardzaky"/>
    <x v="2122"/>
  </r>
  <r>
    <n v="1.84943865362353E+18"/>
    <s v="Thu Oct 24 13:11:50 +0000 2024"/>
    <n v="0"/>
    <s v="turun busway halte busway depannya banget samping gang rumah kebakaran foto pun gemeteran karna sakin traumanya https://t.co/kBboRPHpmW"/>
    <n v="1.84943865362353E+18"/>
    <s v="https://pbs.twimg.com/media/GaqGpZwbgAAeIwl.jpg"/>
    <m/>
    <s v="in"/>
    <m/>
    <n v="0"/>
    <n v="0"/>
    <n v="0"/>
    <s v="https://x.com/klxndestin/status/1849438653623537827"/>
    <n v="1.5522759934231199E+18"/>
    <s v="klxndestin"/>
    <x v="2123"/>
  </r>
  <r>
    <n v="1.8514745574939699E+18"/>
    <s v="Wed Oct 30 04:01:47 +0000 2024"/>
    <n v="1"/>
    <s v="wait ya aku lg di busway https://t.co/6NMAs3ZOjy"/>
    <n v="1.8514745574939699E+18"/>
    <s v="https://pbs.twimg.com/media/GbHCSSXbMAAFYPF.jpg"/>
    <m/>
    <s v="in"/>
    <s v="9 + 13"/>
    <n v="0"/>
    <n v="4"/>
    <n v="0"/>
    <s v="https://x.com/riyanantsya/status/1851474557493973358"/>
    <n v="1.01463926287088E+18"/>
    <s v="riyanantsya"/>
    <x v="2124"/>
  </r>
  <r>
    <n v="1.8505065362226401E+18"/>
    <s v="Sun Oct 27 11:55:13 +0000 2024"/>
    <n v="30"/>
    <s v="hai lagi sibuk ga? boleh kah kita berteman? -rek btw busway tolong rekomendasikan bakmie atau mie-mie an yg enak di sby dong mungkin bisa kulineran bersama nantinya https://t.co/JyqP8a8wqN"/>
    <n v="1.8505065362226401E+18"/>
    <s v="https://pbs.twimg.com/media/Ga5R4vLWQAANhCx.jpg"/>
    <m/>
    <s v="in"/>
    <s v="Kota Surabaya, Jawa Timur"/>
    <n v="0"/>
    <n v="11"/>
    <n v="2"/>
    <s v="https://x.com/sbyfess/status/1850506536222646570"/>
    <n v="1.1524371755872399E+18"/>
    <s v="sbyfess"/>
    <x v="2125"/>
  </r>
  <r>
    <n v="1.8512072089919301E+18"/>
    <s v="Tue Oct 29 10:19:27 +0000 2024"/>
    <n v="0"/>
    <s v="By the way anyway busway kalau tweet ini lewat aku boleh kenalan lagi gak sama kalian.. yuyur aku minim banget tau kalian siapa aja dan ketemu dimana.. https://t.co/ucGAiY6Aqy"/>
    <n v="1.8512072089919301E+18"/>
    <s v="https://pbs.twimg.com/media/GbDPJHEbQAA5yjk.jpg"/>
    <m/>
    <s v="in"/>
    <s v="Kindly mention after DM"/>
    <n v="0"/>
    <n v="7"/>
    <n v="0"/>
    <s v="https://x.com/djaxngo/status/1851207208991932484"/>
    <n v="1.6311498798495501E+18"/>
    <s v="djaxngo"/>
    <x v="2126"/>
  </r>
  <r>
    <n v="1.8510630632037499E+18"/>
    <s v="Tue Oct 29 00:46:40 +0000 2024"/>
    <n v="0"/>
    <s v="card reader busway yg baru ini skrg cepet bgt manTAP https://t.co/xQNf1FyVzb"/>
    <n v="1.8510630632037499E+18"/>
    <s v="https://pbs.twimg.com/media/GbBMCudbQAU35ue.jpg"/>
    <m/>
    <s v="in"/>
    <m/>
    <n v="0"/>
    <n v="2"/>
    <n v="0"/>
    <s v="https://x.com/hafizna/status/1851063063203758477"/>
    <n v="122277139"/>
    <s v="hafizna"/>
    <x v="2127"/>
  </r>
  <r>
    <n v="1.8502125271642399E+18"/>
    <s v="Sat Oct 26 16:26:56 +0000 2024"/>
    <n v="3"/>
    <s v="imagine listening to this song di busway atau di krl di jam pulang kerja bau ketek orang-orang pun hilang."/>
    <n v="1.8502125271642399E+18"/>
    <m/>
    <m/>
    <s v="in"/>
    <s v="she/her ã…¡ 20+ rpf/s mdni ð™š â‹†"/>
    <n v="0"/>
    <n v="0"/>
    <n v="0"/>
    <s v="https://x.com/prettyzzn/status/1850212527164248432"/>
    <n v="1.74646774887475E+18"/>
    <s v="prettyzzn"/>
    <x v="2128"/>
  </r>
  <r>
    <n v="1.85128108380514E+18"/>
    <s v="Tue Oct 29 15:13:00 +0000 2024"/>
    <n v="38"/>
    <s v="Dih mas duda lu gak diajak ya Yasmin itu future wife nya Romeo ï¸ Mas duda takut kehilangan Yasmin atw kehilangan harta nya ? Btw anyway busway alur nya maju ya gak ada gremet2 noh lu msih blg jual gremet2 berobat lu ke petshop #CintaYasmin #CintaYasminEp106 https://t.co/ODUP50WTs2"/>
    <n v="1.85128108380514E+18"/>
    <s v="https://pbs.twimg.com/ext_tw_video_thumb/1851280977471160320/pu/img/d-_OrOMt73ivOeii.jpg"/>
    <m/>
    <s v="in"/>
    <s v="Disneyland"/>
    <n v="0"/>
    <n v="2"/>
    <n v="3"/>
    <s v="https://x.com/mickeydict/status/1851281083805143159"/>
    <n v="1.3868670845130801E+18"/>
    <s v="mickeydict"/>
    <x v="2129"/>
  </r>
  <r>
    <n v="1.85124280768995E+18"/>
    <s v="Tue Oct 29 12:40:54 +0000 2024"/>
    <n v="0"/>
    <s v="Gak pake helm Gak pake plat Masuk busway Pemotor Indonesia emang tiada duanya https://t.co/LcvI8oFizn"/>
    <n v="1.85124280768995E+18"/>
    <s v="https://pbs.twimg.com/media/GbDvhFBbQAAmxDa.jpg"/>
    <m/>
    <s v="in"/>
    <m/>
    <n v="0"/>
    <n v="1"/>
    <n v="0"/>
    <s v="https://x.com/Radityo_utomo/status/1851242807689953470"/>
    <n v="160157834"/>
    <s v="Radityo_utomo"/>
    <x v="2130"/>
  </r>
  <r>
    <n v="1.84976274566899E+18"/>
    <s v="Fri Oct 25 10:39:40 +0000 2024"/>
    <n v="2"/>
    <s v="jamanku merintis karir 2014an gaji masih umr sering buka https://t.co/cViE0BkcnY buat cari meetup disekitar kantor buat dapet makan malem gratis + bonus belajar tech talk dari senior2 di industry. itung2 nunggu jalanan gak macet + halte busway sepi"/>
    <n v="1.84976274566899E+18"/>
    <m/>
    <m/>
    <s v="in"/>
    <m/>
    <n v="0"/>
    <n v="0"/>
    <n v="0"/>
    <s v="https://x.com/adiyatmubarak/status/1849762745668993298"/>
    <n v="56993672"/>
    <s v="adiyatmubarak"/>
    <x v="2131"/>
  </r>
  <r>
    <n v="1.8514182447685701E+18"/>
    <s v="Wed Oct 30 00:18:01 +0000 2024"/>
    <n v="38"/>
    <s v="Sudah terlihat gaes !!!"/>
    <n v="1.8514182447685701E+18"/>
    <m/>
    <m/>
    <s v="in"/>
    <s v="Jakarta Capital Region"/>
    <n v="0"/>
    <n v="2"/>
    <n v="2"/>
    <s v="https://x.com/BuswayFansC/status/1851418244768575984"/>
    <n v="2394713818"/>
    <s v="BuswayFansC"/>
    <x v="2132"/>
  </r>
  <r>
    <n v="1.8514319383532101E+18"/>
    <s v="Wed Oct 30 01:12:26 +0000 2024"/>
    <n v="0"/>
    <s v="kalo pin ibu hamil bikinnya di kai tapi nanti dipake buat naik busway mrt lrt gapapa kah?"/>
    <n v="1.8514319383532101E+18"/>
    <m/>
    <m/>
    <s v="in"/>
    <s v="ðŸŒ"/>
    <n v="0"/>
    <n v="1"/>
    <n v="0"/>
    <s v="https://x.com/sleepysillysshi/status/1851431938353217856"/>
    <n v="1.5738981628503099E+18"/>
    <s v="sleepysillysshi"/>
    <x v="2133"/>
  </r>
  <r>
    <n v="1.8501585177072499E+18"/>
    <s v="Sat Oct 26 12:52:19 +0000 2024"/>
    <n v="0"/>
    <s v="bantu aku memilih dong a. nonton di bioskop murah tapi rada jauh dari rumah (pp naik busway) b. nonton di bioskop agak mahal dikit tapi deket dari rumah (pp jalan kaki)"/>
    <n v="1.8501585177072499E+18"/>
    <m/>
    <m/>
    <s v="in"/>
    <s v="paradise"/>
    <n v="0"/>
    <n v="0"/>
    <n v="1"/>
    <s v="https://x.com/starlightofjuly/status/1850158517707256011"/>
    <n v="1.2895937121215401E+18"/>
    <s v="starlightofjuly"/>
    <x v="2134"/>
  </r>
  <r>
    <n v="1.84938532106846E+18"/>
    <s v="Thu Oct 24 09:39:55 +0000 2024"/>
    <n v="4"/>
    <s v="Pria Bertopi Bawa Sajam Hadang Bus Transjakarta di Sarinah Pria bertopi pengadang bus transJakarta di Jalan M.H Thamrin depan Sarinah Menteng Jakarta Pusat diketahui sempat memasuki busway pada Selasa 22 Oktober 2024. Dalam menunjukkan pria yang mengenakan kemeja hitam https://t.co/m4rD5EjEAh"/>
    <n v="1.84938532106846E+18"/>
    <s v="https://pbs.twimg.com/ext_tw_video_thumb/1849384529338961920/pu/img/IdIi_uyFfj6vpYHI.jpg"/>
    <m/>
    <s v="in"/>
    <s v="Central Java, Indonesia"/>
    <n v="0"/>
    <n v="1"/>
    <n v="1"/>
    <s v="https://x.com/Pandugaid/status/1849385321068462139"/>
    <n v="1.7143171540390799E+18"/>
    <s v="Pandugaid"/>
    <x v="2135"/>
  </r>
  <r>
    <n v="1.85156503116466E+18"/>
    <s v="Wed Oct 30 10:01:18 +0000 2024"/>
    <n v="1"/>
    <s v="first time naik busway sendirian bismillah gak nyasar kalau nyasar owe oper ojol dah https://t.co/A9OaSQVW8v"/>
    <n v="1.85156503116466E+18"/>
    <s v="https://pbs.twimg.com/media/GbIUlT3bgAABtVy.jpg"/>
    <m/>
    <s v="in"/>
    <s v="Surabaya-Jakarta PP"/>
    <n v="1"/>
    <n v="1"/>
    <n v="0"/>
    <s v="https://x.com/april_hamsa/status/1851565031164661804"/>
    <n v="118919683"/>
    <s v="april_hamsa"/>
    <x v="2136"/>
  </r>
  <r>
    <n v="1.8515589871725399E+18"/>
    <s v="Wed Oct 30 09:37:17 +0000 2024"/>
    <n v="2"/>
    <s v="wkwkw tadi pas liat 'ih gantungan nya kyk di busway yak' trs baru inget ini emg pas balik dri jkt kan yak? https://t.co/XclihjAcxH"/>
    <n v="1.8515589871725399E+18"/>
    <s v="https://pbs.twimg.com/media/GbIPE8KbkAA4QB4.jpg"/>
    <m/>
    <s v="in"/>
    <s v="ë°”ì´ë””, íŠ¸ë©”~"/>
    <n v="0"/>
    <n v="1"/>
    <n v="0"/>
    <s v="https://x.com/chowhappiness/status/1851558987172544816"/>
    <n v="1.28065663299361E+18"/>
    <s v="chowhappiness"/>
    <x v="2137"/>
  </r>
  <r>
    <n v="1.8510415676893499E+18"/>
    <s v="Mon Oct 28 23:21:15 +0000 2024"/>
    <n v="0"/>
    <s v="Gw udh dapet bangku di busway tp gw gajadi dudukin grgr dah mules duluan kena ac.... akhirnya gw berdiri aje ngehindarin ac biar ga mules sm masuk angin"/>
    <n v="1.8510415676893499E+18"/>
    <m/>
    <m/>
    <s v="in"/>
    <m/>
    <n v="0"/>
    <n v="0"/>
    <n v="0"/>
    <s v="https://x.com/galeuygalakian/status/1851041567689359828"/>
    <n v="1.57259440779441E+18"/>
    <s v="galeuygalakian"/>
    <x v="2138"/>
  </r>
  <r>
    <n v="1.8500687821208599E+18"/>
    <s v="Sat Oct 26 06:55:44 +0000 2024"/>
    <n v="1"/>
    <s v="Bmw apaan fotony kyk mau naik busway"/>
    <n v="1.8500687821208599E+18"/>
    <m/>
    <m/>
    <s v="in"/>
    <s v="Jakarta Capital Region"/>
    <n v="0"/>
    <n v="0"/>
    <n v="0"/>
    <s v="https://x.com/aldoinblue/status/1850068782120861802"/>
    <n v="1.0028414694413199E+18"/>
    <s v="aldoinblue"/>
    <x v="2139"/>
  </r>
  <r>
    <n v="1.8503575507154801E+18"/>
    <s v="Sun Oct 27 02:03:12 +0000 2024"/>
    <n v="1"/>
    <s v="Inilah peak pasusu kerja ber2 commute beda kantor dah kelar sarapan (sarapannya dimasakin riu) &amp;amp; ihan yg abis rapihin dasi riu lgsg nunduk lbh rendah buat nyium+nenggelamin palanya di leher riu lbh lama sblm mrk part ways ke kantor (PDHL TAR SORE JUGA PULANG BARENG DI BUSWAY)"/>
    <n v="1.8503575507154801E+18"/>
    <m/>
    <m/>
    <s v="in"/>
    <s v="ðŸ‡®ðŸ‡©"/>
    <n v="0"/>
    <n v="1"/>
    <n v="0"/>
    <s v="https://x.com/kucingoranyeppi/status/1850357550715482518"/>
    <n v="2944237248"/>
    <s v="kucingoranyeppi"/>
    <x v="2140"/>
  </r>
  <r>
    <n v="1.85120390232429E+18"/>
    <s v="Tue Oct 29 10:06:18 +0000 2024"/>
    <n v="0"/>
    <s v="cewenya kaya si cewe surabaya busway itu"/>
    <n v="1.85120390232429E+18"/>
    <m/>
    <m/>
    <s v="in"/>
    <s v="alien's cage"/>
    <n v="0"/>
    <n v="0"/>
    <n v="0"/>
    <s v="https://x.com/p0litrick/status/1851203902324294007"/>
    <n v="606000080"/>
    <s v="p0litrick"/>
    <x v="2141"/>
  </r>
  <r>
    <n v="1.8508590647226199E+18"/>
    <s v="Mon Oct 28 11:16:02 +0000 2024"/>
    <n v="4"/>
    <s v="naik busway jd sedih ap mksdnya :/"/>
    <n v="1.8508590647226199E+18"/>
    <m/>
    <m/>
    <s v="in"/>
    <m/>
    <n v="0"/>
    <n v="2"/>
    <n v="0"/>
    <s v="https://x.com/aintlea_/status/1850859064722620732"/>
    <n v="1.7977905274983501E+18"/>
    <s v="aintlea_"/>
    <x v="2142"/>
  </r>
  <r>
    <n v="1.85128192102176E+18"/>
    <s v="Tue Oct 29 15:16:19 +0000 2024"/>
    <n v="0"/>
    <s v="rela naik angkot - busway tiap hari klo model penumpangnya kek begini 7DREAM REAL CITY 1 #With7DREAM_1 https://t.co/HT74SqJ1ns"/>
    <n v="1.85128192102176E+18"/>
    <s v="https://pbs.twimg.com/media/GbETGIIbYAAcp7X.jpg"/>
    <m/>
    <s v="in"/>
    <m/>
    <n v="0"/>
    <n v="0"/>
    <n v="0"/>
    <s v="https://x.com/marchspams/status/1851281921021767714"/>
    <n v="1.5435942491530199E+18"/>
    <s v="marchspams"/>
    <x v="2143"/>
  </r>
  <r>
    <n v="1.8501733188482501E+18"/>
    <s v="Sat Oct 26 13:51:08 +0000 2024"/>
    <n v="0"/>
    <s v="Ngakak banget namanya Zoe Busway"/>
    <n v="1.8501733188482501E+18"/>
    <m/>
    <m/>
    <s v="in"/>
    <s v="Dunia Yang Fana"/>
    <n v="0"/>
    <n v="0"/>
    <n v="0"/>
    <s v="https://x.com/hadeeeehhhhhhh/status/1850173318848258096"/>
    <n v="1.27320830975599E+18"/>
    <s v="hadeeeehhhhhhh"/>
    <x v="2144"/>
  </r>
  <r>
    <n v="1.8507460887913999E+18"/>
    <s v="Mon Oct 28 03:47:07 +0000 2024"/>
    <n v="0"/>
    <s v="Pengen muterÂ² Jkt pake Busway &amp;amp; JakLingko trus mampir makan + jajan yang deketan ama halteÂ² pemberhentiannya. Keknya mesti cari temen yang sepaham klo modelan trip begini."/>
    <n v="1.8507460887913999E+18"/>
    <m/>
    <m/>
    <s v="in"/>
    <s v="Jawa Barat"/>
    <n v="0"/>
    <n v="1"/>
    <n v="0"/>
    <s v="https://x.com/baiksajalah/status/1850746088791404872"/>
    <n v="1.39708298249459E+18"/>
    <s v="baiksajalah"/>
    <x v="2145"/>
  </r>
  <r>
    <n v="1.8506651729832499E+18"/>
    <s v="Sun Oct 27 22:25:35 +0000 2024"/>
    <n v="4"/>
    <s v="alarm w tb tb bunyi di dalem busway ï¸"/>
    <n v="1.8506651729832499E+18"/>
    <m/>
    <m/>
    <s v="in"/>
    <m/>
    <n v="0"/>
    <n v="0"/>
    <n v="0"/>
    <s v="https://x.com/itsngantukan/status/1850665172983251281"/>
    <n v="1.3042933034378501E+18"/>
    <s v="itsngantukan"/>
    <x v="2146"/>
  </r>
  <r>
    <n v="1.8498090578567401E+18"/>
    <s v="Fri Oct 25 13:43:41 +0000 2024"/>
    <n v="2"/>
    <s v="Gua udah 2x muntah di busway gegara org bau ROKOKKKK duduk di sblh gue kek mandii anjj atau cuci jaket lu sumpah"/>
    <n v="1.8498090578567401E+18"/>
    <m/>
    <m/>
    <s v="in"/>
    <s v="Jakarta Capital Region"/>
    <n v="0"/>
    <n v="0"/>
    <n v="0"/>
    <s v="https://x.com/aldoinblue/status/1849809057856749910"/>
    <n v="1.0028414694413199E+18"/>
    <s v="aldoinblue"/>
    <x v="2147"/>
  </r>
  <r>
    <n v="1.8511991101264499E+18"/>
    <s v="Tue Oct 29 09:47:16 +0000 2024"/>
    <n v="17"/>
    <s v="Btw anyway busway this day is my birthday... Aku sedih tiap ulang tahun sebenernya tauu. Tapi tahun ini aku di sini rasanya seneng dan bersyukur banget bisa nulis dan ketemu kalian! makasih banyak waktu yg udh kalian luangin untuk baca tulisanku yaa https://t.co/OB0ke3V8gn"/>
    <n v="1.8511991101264499E+18"/>
    <s v="https://pbs.twimg.com/media/GbDHxnSbQAAckSl.jpg"/>
    <m/>
    <s v="in"/>
    <s v="Archiveâž¡ï¸"/>
    <n v="0"/>
    <n v="11"/>
    <n v="1"/>
    <s v="https://x.com/linlaixx/status/1851199110126453176"/>
    <n v="1.08183910000344E+18"/>
    <s v="linlaixx"/>
    <x v="2148"/>
  </r>
  <r>
    <n v="1.85177452436013E+18"/>
    <s v="Wed Oct 30 23:53:45 +0000 2024"/>
    <n v="0"/>
    <s v="Rejekiii bgt dr pagi full LRT busway dpt duduk terus "/>
    <n v="1.85177452436013E+18"/>
    <m/>
    <m/>
    <s v="in"/>
    <s v="Jakarta Capital Region, Indone"/>
    <n v="0"/>
    <n v="1"/>
    <n v="0"/>
    <s v="https://x.com/cupfuckincake/status/1851774524360135030"/>
    <n v="7.3746713954881498E+17"/>
    <s v="cupfuckincake"/>
    <x v="2149"/>
  </r>
  <r>
    <n v="1.8511885444523699E+18"/>
    <s v="Tue Oct 29 09:05:17 +0000 2024"/>
    <n v="1"/>
    <s v="Aneh bgt kenapa ga naik transum aja? Lrt mrt krl busway semua lewat gedung dpr mpr dan jajarannya loh... sayangÂ² duit kek ga punya utang aje~"/>
    <n v="1.8511885444523699E+18"/>
    <m/>
    <m/>
    <s v="in"/>
    <m/>
    <n v="0"/>
    <n v="1"/>
    <n v="0"/>
    <s v="https://x.com/incendierrain/status/1851188544452378826"/>
    <n v="1.2071313472585201E+18"/>
    <s v="incendierrain"/>
    <x v="2150"/>
  </r>
  <r>
    <n v="1.85151460668835E+18"/>
    <s v="Wed Oct 30 06:40:56 +0000 2024"/>
    <n v="2"/>
    <s v="Jalur Busway aja diserobot orang2 yang merasa berduit dan punya posisi apalagi jalur khusus maksi gratis? Rebutan."/>
    <n v="1.85151460668835E+18"/>
    <m/>
    <m/>
    <s v="in"/>
    <s v="Mengwi, Indonesia"/>
    <n v="0"/>
    <n v="1"/>
    <n v="1"/>
    <s v="https://x.com/dp_koesmirah/status/1851514606688354312"/>
    <n v="1.13141098113165E+18"/>
    <s v="dp_koesmirah"/>
    <x v="2151"/>
  </r>
  <r>
    <n v="1.85049638474893E+18"/>
    <s v="Sun Oct 27 11:14:53 +0000 2024"/>
    <n v="0"/>
    <s v="Si paling tiba2 maen ke PIK naik busway padahal udah tau perjalanannya bakal berjamjam Bisa lain kali jangan tiba2 random gakk yaa @salssz ? Untung pulangnya bisa lewat toll tadi.. gimana? Kapok gak? Besok2 gak usah jauh2 yaah Thanks for today sis https://t.co/SHXyVONCgV"/>
    <n v="1.85049638474893E+18"/>
    <s v="https://pbs.twimg.com/media/Ga5IoYkboAAEF0N.jpg"/>
    <m/>
    <s v="in"/>
    <s v="DKI Jakarta, Indonesia"/>
    <n v="0"/>
    <n v="1"/>
    <n v="1"/>
    <s v="https://x.com/YihwaSingt/status/1850496384748933385"/>
    <n v="1.1369764592711E+18"/>
    <s v="YihwaSingt"/>
    <x v="2152"/>
  </r>
  <r>
    <n v="1.8496733294578801E+18"/>
    <s v="Fri Oct 25 04:44:21 +0000 2024"/>
    <n v="0"/>
    <s v="GAK BISA NAHAN SENYUM di busway i lob u Twice in America to South Korea â€ï¸"/>
    <n v="1.8496733294578801E+18"/>
    <m/>
    <m/>
    <s v="in"/>
    <m/>
    <n v="0"/>
    <n v="0"/>
    <n v="0"/>
    <s v="https://x.com/Strwbrrypham/status/1849673329457889611"/>
    <n v="1.6454639563567501E+18"/>
    <s v="Strwbrrypham"/>
    <x v="2153"/>
  </r>
  <r>
    <n v="1.85091241531744E+18"/>
    <s v="Mon Oct 28 14:48:02 +0000 2024"/>
    <n v="3"/>
    <s v="Miniso x Harry Potter. Miniso Grand Indonesia Menteng Menteng. https://t.co/U77al8aqr0"/>
    <n v="1.85091241531744E+18"/>
    <s v="https://pbs.twimg.com/media/Ga_DB-lbcAAEMYL.jpg"/>
    <m/>
    <s v="in"/>
    <s v="Priority Seat"/>
    <n v="0"/>
    <n v="2"/>
    <n v="0"/>
    <s v="https://x.com/26Ceicei/status/1850912415317446837"/>
    <n v="124639815"/>
    <s v="26Ceicei"/>
    <x v="2154"/>
  </r>
  <r>
    <n v="1.85081301488866E+18"/>
    <s v="Mon Oct 28 08:13:03 +0000 2024"/>
    <n v="5"/>
    <s v="Yeyyy Transjakarta rute 2B ganti busway semoga nanti bus nya ini terus ya hehehe! @PT_Transjakarta https://t.co/s40efeHg3u"/>
    <n v="1.85081301488866E+18"/>
    <s v="https://pbs.twimg.com/media/Ga9onhnb0AA9yEn.jpg"/>
    <m/>
    <s v="in"/>
    <s v="caratland"/>
    <n v="0"/>
    <n v="2"/>
    <n v="0"/>
    <s v="https://x.com/urgfretta/status/1850813014888665431"/>
    <n v="1.37674594043491E+18"/>
    <s v="urgfretta"/>
    <x v="2155"/>
  </r>
  <r>
    <n v="1.8494153956667799E+18"/>
    <s v="Thu Oct 24 11:39:25 +0000 2024"/>
    <n v="7"/>
    <s v="Astaghfirullah Mampang sering banget kebakaran seberang halte busway Mampang Prapatan https://t.co/TJazL1ivcU"/>
    <n v="1.8494153956667799E+18"/>
    <s v="https://pbs.twimg.com/ext_tw_video_thumb/1849415336652898304/pu/img/RpmgtvnzlBcs4ASL.jpg"/>
    <m/>
    <s v="in"/>
    <m/>
    <n v="0"/>
    <n v="1"/>
    <n v="1"/>
    <s v="https://x.com/pynsid/status/1849415395666784532"/>
    <n v="151719834"/>
    <s v="pynsid"/>
    <x v="2156"/>
  </r>
  <r>
    <n v="1.8508341271149299E+18"/>
    <s v="Mon Oct 28 09:36:57 +0000 2024"/>
    <n v="0"/>
    <s v="Kenapa sih suka kepotong pas tap in? Bukan nya kepotong pas tap out? Jadi bayar 2x? Udah lagi buru buru ngejar busway malah gk bisa tap in saldo udah pas buat jalan balik jadi telat gegara saldo kepotong harus top up dulu ribet lu. Jam 16.32 saya tap in @PT_Transjakarta https://t.co/ZodHcLL8eq"/>
    <n v="1.8508341271149299E+18"/>
    <s v="https://pbs.twimg.com/media/Ga971J7bAAAy-rb.jpg"/>
    <m/>
    <s v="in"/>
    <m/>
    <n v="0"/>
    <n v="1"/>
    <n v="0"/>
    <s v="https://x.com/abeloafs/status/1850834127114932549"/>
    <n v="1.13759738667761E+18"/>
    <s v="abeloafs"/>
    <x v="2157"/>
  </r>
  <r>
    <n v="1.84967652650323E+18"/>
    <s v="Fri Oct 25 04:57:03 +0000 2024"/>
    <n v="15"/>
    <s v="Orang2 yg menolak kebijakan zonasi sekolah itu mirip dengan orang2 yg dulu (dan mungkin masih sampai sekarang) menolak busway transjakarta."/>
    <n v="1.84967652650323E+18"/>
    <m/>
    <m/>
    <s v="in"/>
    <s v="Jakarta, Indonesia"/>
    <n v="0"/>
    <n v="0"/>
    <n v="4"/>
    <s v="https://x.com/lincaktravail/status/1849676526503239859"/>
    <n v="189448262"/>
    <s v="lincaktravail"/>
    <x v="2158"/>
  </r>
  <r>
    <n v="1.8508606520905999E+18"/>
    <s v="Mon Oct 28 11:22:21 +0000 2024"/>
    <n v="0"/>
    <s v="Ya Allah knp rumahku jauh dr kantor yh tau gt tadi naek busway dah"/>
    <n v="1.8508606520905999E+18"/>
    <m/>
    <m/>
    <s v="in"/>
    <m/>
    <n v="0"/>
    <n v="1"/>
    <n v="0"/>
    <s v="https://x.com/galeuygalakian/status/1850860652090601552"/>
    <n v="1.57259440779441E+18"/>
    <s v="galeuygalakian"/>
    <x v="2159"/>
  </r>
  <r>
    <n v="1.84931209752573E+18"/>
    <s v="Thu Oct 24 04:48:57 +0000 2024"/>
    <n v="0"/>
    <s v="Maap ya buat penumpang busway aku yakin kelen pasti sebel klo denger orang batuk2 sama srut2 gt. Tapi aku pake masker kok Jaga kesehatan ya kalian "/>
    <n v="1.84931209752573E+18"/>
    <m/>
    <m/>
    <s v="in"/>
    <m/>
    <n v="0"/>
    <n v="2"/>
    <n v="0"/>
    <s v="https://x.com/sarassvvati/status/1849312097525739753"/>
    <n v="1.6776386672031501E+18"/>
    <s v="sarassvvati"/>
    <x v="2160"/>
  </r>
  <r>
    <n v="1.8512567639135601E+18"/>
    <s v="Tue Oct 29 13:36:21 +0000 2024"/>
    <n v="0"/>
    <s v="jalur busway"/>
    <n v="1.8512567639135601E+18"/>
    <m/>
    <m/>
    <s v="in"/>
    <s v="selfoll."/>
    <n v="0"/>
    <n v="0"/>
    <n v="0"/>
    <s v="https://x.com/jiwoongiem/status/1851256763913568306"/>
    <n v="1.7158992227830799E+18"/>
    <s v="jiwoongiem"/>
    <x v="2161"/>
  </r>
  <r>
    <n v="1.8501710777310001E+18"/>
    <s v="Sat Oct 26 13:42:14 +0000 2024"/>
    <n v="3"/>
    <s v="Hari ini naik busway mendengar perkataan tidak mengenakan dari dua orang wanita ( usia 35++ sepertinya ) hanya karena anak perempuan seumuran SMA lebih memilih memberikan tempat duduk ke Bapak Usia 50++ sepertinya ketimbang mereka"/>
    <n v="1.8501710777310001E+18"/>
    <m/>
    <m/>
    <s v="in"/>
    <s v="Jakarta Pusat, DKI Jakarta"/>
    <n v="0"/>
    <n v="1"/>
    <n v="0"/>
    <s v="https://x.com/Chaedarzz/status/1850171077731008656"/>
    <n v="156185984"/>
    <s v="Chaedarzz"/>
    <x v="2162"/>
  </r>
  <r>
    <n v="1.84961096222943E+18"/>
    <s v="Fri Oct 25 05:34:58 +0000 2024"/>
    <n v="81"/>
    <s v="@mapedos01 Apa yg sulit.. KRL bisa turun di stasiun kemayoran..nyambung Jaklingko selain itu dr uki bisa naik busway turun di kemayoran. Dr senayan ada busway.. wagub ini dr @PKSejahtera ?? Memang ngga pernah naik jaklingko busway dan KRL sih yaah? Ngga tau Jakarta apa? Aneh!"/>
    <n v="1.84968606893486E+18"/>
    <m/>
    <s v="mapedos01"/>
    <s v="in"/>
    <m/>
    <n v="1"/>
    <n v="3"/>
    <n v="4"/>
    <s v="https://x.com/khoirotun244021/status/1849686068934869466"/>
    <n v="1.78189751303089E+18"/>
    <s v="khoirotun244021"/>
    <x v="2163"/>
  </r>
  <r>
    <n v="1.85125922079839E+18"/>
    <s v="Tue Oct 29 13:46:07 +0000 2024"/>
    <n v="0"/>
    <s v="SUMPAH WKWKWKW tmn gw ada yg jadian di busway trus nikah wkaokaowkaowkaokw"/>
    <n v="1.85125922079839E+18"/>
    <m/>
    <m/>
    <s v="in"/>
    <s v="anywhere"/>
    <n v="0"/>
    <n v="0"/>
    <n v="0"/>
    <s v="https://x.com/conservathick/status/1851259220798394625"/>
    <n v="3992550432"/>
    <s v="conservathick"/>
    <x v="2164"/>
  </r>
  <r>
    <n v="1.85014878425443E+18"/>
    <s v="Sat Oct 26 12:13:38 +0000 2024"/>
    <n v="0"/>
    <s v="bolak balik tj. barat - blok m kek busway anjinkk"/>
    <n v="1.85014878425443E+18"/>
    <m/>
    <m/>
    <s v="in"/>
    <m/>
    <n v="0"/>
    <n v="0"/>
    <n v="0"/>
    <s v="https://x.com/vvrmlln/status/1850148784254431484"/>
    <n v="8.1124825936039501E+17"/>
    <s v="vvrmlln"/>
    <x v="2165"/>
  </r>
  <r>
    <n v="1.8503553771138401E+18"/>
    <s v="Sun Oct 27 01:54:34 +0000 2024"/>
    <n v="3"/>
    <s v="Ternyata masih CFD busway gabisa lewat Senayan baru bisa jam 10pagi "/>
    <n v="1.8503553771138401E+18"/>
    <m/>
    <m/>
    <s v="in"/>
    <m/>
    <n v="0"/>
    <n v="1"/>
    <n v="0"/>
    <s v="https://x.com/onesidedlust/status/1850355377113845940"/>
    <n v="1.19896907346112E+18"/>
    <s v="onesidedlust"/>
    <x v="2166"/>
  </r>
  <r>
    <n v="1.85081679834369E+18"/>
    <s v="Mon Oct 28 08:28:05 +0000 2024"/>
    <n v="1"/>
    <s v="kemarin juga ada emak omong gitu di busway awal nya dia jelek in Jkw terus aku jwb bu bawa enjoy jangan di pusingin nanti sakid terus dia omong lagi jelek in Gibran aku jwb bu udh gak bisa di ubah andai Gibran gak bener kerja nya di kritik ternyata dia relawan pedeipeh "/>
    <n v="1.85081679834369E+18"/>
    <m/>
    <m/>
    <s v="in"/>
    <m/>
    <n v="0"/>
    <n v="1"/>
    <n v="1"/>
    <s v="https://x.com/mamagemoybiasa/status/1850816798343692472"/>
    <n v="1.3703430824959401E+18"/>
    <s v="mamagemoybiasa"/>
    <x v="2167"/>
  </r>
  <r>
    <n v="1.8516714752265999E+18"/>
    <s v="Wed Oct 30 17:04:16 +0000 2024"/>
    <n v="1"/>
    <s v="Gw udah berapa kali coba ini jir dikira jablay angkot krn tiap pulang kemaleman gdpt busway gw duduk d samping sopir angkotnya mulu "/>
    <n v="1.8516714752265999E+18"/>
    <m/>
    <m/>
    <s v="in"/>
    <s v="ðŸ‡®ðŸ‡©"/>
    <n v="0"/>
    <n v="4"/>
    <n v="0"/>
    <s v="https://x.com/kucingoranyeppi/status/1851671475226608106"/>
    <n v="2944237248"/>
    <s v="kucingoranyeppi"/>
    <x v="2168"/>
  </r>
  <r>
    <n v="1.8489069034533701E+18"/>
    <s v="Wed Oct 23 01:58:51 +0000 2024"/>
    <n v="0"/>
    <s v="Chester screaming di halte bawah tanah pulang jam kerja juga gw protes sih kayanya. Ga bisa gtu naik dikit ke halte busway HI"/>
    <n v="1.8489069034533701E+18"/>
    <m/>
    <m/>
    <s v="in"/>
    <s v="Jakarta"/>
    <n v="0"/>
    <n v="0"/>
    <n v="0"/>
    <s v="https://x.com/farhan_fevrier/status/1848906903453372797"/>
    <n v="127091984"/>
    <s v="farhan_fevrier"/>
    <x v="2169"/>
  </r>
  <r>
    <n v="1.85055996519664E+18"/>
    <s v="Sun Oct 27 15:27:32 +0000 2024"/>
    <n v="1"/>
    <s v="Bayangin lu mati dalam keadaan nganbil hak orang lain hak pejalan kaki hak pesepeda hak kereta hak busway dll"/>
    <n v="1.85055996519664E+18"/>
    <m/>
    <m/>
    <s v="in"/>
    <m/>
    <n v="0"/>
    <n v="0"/>
    <n v="0"/>
    <s v="https://x.com/Clmahi/status/1850559965196644513"/>
    <n v="1.5424380676922199E+18"/>
    <s v="Clmahi"/>
    <x v="2170"/>
  </r>
  <r>
    <n v="1.8491285266347599E+18"/>
    <s v="Wed Oct 23 16:39:30 +0000 2024"/>
    <n v="1"/>
    <s v="Bukan ahli cuma sering nonton yutub - Flyover busway ciledug. Hanya muat 1 bus tangga infinity mending LRT - Flyover &amp;amp; mall di kuningan kasablanka yg ga ramah pedestrian samsek. Kolong jadi taman asap knalpot - Perempatan Tebet. Lampu merah ga sinkron sering gridlock"/>
    <n v="1.8491285266347599E+18"/>
    <m/>
    <m/>
    <s v="in"/>
    <s v="Singapore"/>
    <n v="0"/>
    <n v="0"/>
    <n v="0"/>
    <s v="https://x.com/cennanaradipa/status/1849128526634762718"/>
    <n v="1037431640"/>
    <s v="cennanaradipa"/>
    <x v="2171"/>
  </r>
  <r>
    <n v="1.8516370621493E+18"/>
    <s v="Wed Oct 30 14:47:32 +0000 2024"/>
    <n v="0"/>
    <s v="Tdi bis Transjakarta ada yg berhenti di jalan panjang sekitar halte Kedoya di jam 20.30an. Ada yg tau kenapa? Soalnya berhentinya di jalan biasa bukan busway. Dan cukup banyak yg berhenti untuk ngeliatin"/>
    <n v="1.8516370621493E+18"/>
    <m/>
    <m/>
    <s v="in"/>
    <n v="24"/>
    <n v="0"/>
    <n v="0"/>
    <n v="0"/>
    <s v="https://x.com/ginnobaraaa/status/1851637062149300575"/>
    <n v="1.6863789780205499E+18"/>
    <s v="ginnobaraaa"/>
    <x v="2172"/>
  </r>
  <r>
    <n v="1.8501208050715899E+18"/>
    <s v="Sat Oct 26 10:22:28 +0000 2024"/>
    <n v="0"/>
    <s v="Apasih kok busway dipake nama? kek gada nama lain? Imagine you have a friend named busway? Wkwkwk ridiculous"/>
    <n v="1.8501208050715899E+18"/>
    <m/>
    <m/>
    <s v="in"/>
    <m/>
    <n v="0"/>
    <n v="1"/>
    <n v="0"/>
    <s v="https://x.com/lizkium/status/1850120805071598026"/>
    <n v="1.7954114392908401E+18"/>
    <s v="lizkium"/>
    <x v="2173"/>
  </r>
  <r>
    <n v="1.8514726442496399E+18"/>
    <s v="Wed Oct 30 03:54:11 +0000 2024"/>
    <n v="0"/>
    <s v="Akses pulang or pergi kalo naik tj ok aja kayak keluar udh ada halte busway tapi macet polllllllll Kalau naik kendaraan pribadi ofkurs susah parkir dan parkir tuh pinggir jalan beda tempat beda harga"/>
    <n v="1.8514726442496399E+18"/>
    <m/>
    <m/>
    <s v="in"/>
    <m/>
    <n v="0"/>
    <n v="0"/>
    <n v="0"/>
    <s v="https://x.com/monstraykidsix/status/1851472644249649464"/>
    <n v="1.04935526833142E+18"/>
    <s v="monstraykidsix"/>
    <x v="2174"/>
  </r>
  <r>
    <n v="1.8512209716064699E+18"/>
    <s v="Tue Oct 29 11:14:08 +0000 2024"/>
    <n v="0"/>
    <s v="KOCAK MASIH NUNGGU BUSWAY DARI PAL PUTIH. BLM NGANTRI YG DI UKI KE ARAH CIBUBUR "/>
    <n v="1.8512209716064699E+18"/>
    <m/>
    <m/>
    <s v="in"/>
    <s v="Shaenette Kiara. 20+"/>
    <n v="0"/>
    <n v="0"/>
    <n v="0"/>
    <s v="https://x.com/meloqdys/status/1851220971606479014"/>
    <n v="1.7677866215152399E+18"/>
    <s v="meloqdys"/>
    <x v="2175"/>
  </r>
  <r>
    <n v="1.8507489647247201E+18"/>
    <s v="Mon Oct 28 03:58:33 +0000 2024"/>
    <n v="0"/>
    <s v="LAMA BANGET BUSWAY YG KE ARAH CIBUBUR "/>
    <n v="1.8507489647247201E+18"/>
    <m/>
    <m/>
    <s v="in"/>
    <s v="Shaenette Kiara. 20+"/>
    <n v="0"/>
    <n v="0"/>
    <n v="0"/>
    <s v="https://x.com/meloqdys/status/1850748964724723816"/>
    <n v="1.7677866215152399E+18"/>
    <s v="meloqdys"/>
    <x v="2176"/>
  </r>
  <r>
    <n v="1.84948545012755E+18"/>
    <s v="Thu Oct 24 16:17:47 +0000 2024"/>
    <n v="0"/>
    <s v="lah kocak di kota ujan badai sampe burem kaca busway di priuk kynya gerimis aja udh syukur"/>
    <n v="1.84948545012755E+18"/>
    <m/>
    <m/>
    <s v="in"/>
    <s v="SFS mode: permanently on."/>
    <n v="0"/>
    <n v="2"/>
    <n v="0"/>
    <s v="https://x.com/evakuwasi/status/1849485450127556948"/>
    <n v="1.6711206525884201E+18"/>
    <s v="evakuwasi"/>
    <x v="2177"/>
  </r>
  <r>
    <n v="1.84999846929091E+18"/>
    <s v="Sat Oct 26 02:16:21 +0000 2024"/>
    <n v="1"/>
    <s v="Pernah njir di busway gue kasih duduk ibu2 yg gue kira hamil terus dia bisik2 ke temennya dan kedengeran kok gue dikasih duduk ya dijawab temennya lu dikira hamil kali maaf bu jujur iya.. "/>
    <n v="1.84999846929091E+18"/>
    <m/>
    <m/>
    <s v="in"/>
    <s v="ÃœT: -7.76219,110.38028"/>
    <n v="0"/>
    <n v="0"/>
    <n v="0"/>
    <s v="https://x.com/fiamalias/status/1849998469290918044"/>
    <n v="75696059"/>
    <s v="fiamalias"/>
    <x v="2178"/>
  </r>
  <r>
    <n v="1.8516047427677701E+18"/>
    <s v="Wed Oct 30 12:39:06 +0000 2024"/>
    <n v="0"/>
    <s v="EHH TOLOL POSISI BUSWAY PENUH TRS LU BILANG JANGAN DIRI DIPINTU?? GW JG GA GOBLOK KALAU MISALNYA GA PENUH GW MUNDUR GBLK BGT SUMPAH"/>
    <n v="1.8516047427677701E+18"/>
    <m/>
    <m/>
    <s v="in"/>
    <m/>
    <n v="0"/>
    <n v="0"/>
    <n v="0"/>
    <s v="https://x.com/nanayeah_/status/1851604742767776041"/>
    <n v="8.67932569366544E+17"/>
    <s v="nanayeah_"/>
    <x v="2179"/>
  </r>
  <r>
    <n v="1.8499739936984399E+18"/>
    <s v="Sat Oct 26 00:39:05 +0000 2024"/>
    <n v="4"/>
    <s v="07.10 #LalinSonora Ada Bus TJ menabrak seperator busway di jl. Gunung sahari dari senen arah ancol setelah Traffic Light Jembatan merah. ( via Janli Kusnadi) https://t.co/EBwx8KyJzJ"/>
    <n v="1.8499739936984399E+18"/>
    <s v="https://pbs.twimg.com/media/GaxtivEakAA2TAs.jpg"/>
    <m/>
    <s v="in"/>
    <s v="Jakarta Barat, DKI Jakarta"/>
    <n v="0"/>
    <n v="0"/>
    <n v="0"/>
    <s v="https://x.com/SonoraFM92/status/1849973993698443293"/>
    <n v="180696019"/>
    <s v="SonoraFM92"/>
    <x v="2180"/>
  </r>
  <r>
    <n v="1.8505244860194701E+18"/>
    <s v="Sun Oct 27 13:06:33 +0000 2024"/>
    <n v="0"/>
    <s v="Iced white mocha. % Arabica Jakarta Plaza Indonesia Gondangdia Menteng. https://t.co/Xi2KXl4LVU"/>
    <n v="1.8505244860194701E+18"/>
    <s v="https://pbs.twimg.com/media/Ga5iNoDbYAAExpH.jpg"/>
    <m/>
    <s v="in"/>
    <s v="Priority Seat"/>
    <n v="0"/>
    <n v="0"/>
    <n v="0"/>
    <s v="https://x.com/26Ceicei/status/1850524486019473841"/>
    <n v="124639815"/>
    <s v="26Ceicei"/>
    <x v="2181"/>
  </r>
  <r>
    <n v="1.85165145678669E+18"/>
    <s v="Wed Oct 30 15:44:43 +0000 2024"/>
    <n v="0"/>
    <s v="KAMPRETTTT BUSWAY NYA DAH ABIS PLS JEMPUT GUE DI RASUNA SAID "/>
    <n v="1.85165145678669E+18"/>
    <m/>
    <m/>
    <s v="in"/>
    <s v="20!"/>
    <n v="1"/>
    <n v="0"/>
    <n v="0"/>
    <s v="https://x.com/hawraeith/status/1851651456786694468"/>
    <n v="1.5978259310577001E+18"/>
    <s v="hawraeith"/>
    <x v="2182"/>
  </r>
  <r>
    <n v="1.8511605474773701E+18"/>
    <s v="Tue Oct 29 07:14:02 +0000 2024"/>
    <n v="0"/>
    <s v="Abis nemu komik yg ryutaes banget ajg gw nahan nyengir d busway"/>
    <n v="1.8511605474773701E+18"/>
    <m/>
    <m/>
    <s v="in"/>
    <s v="ðŸ‡®ðŸ‡©"/>
    <n v="1"/>
    <n v="1"/>
    <n v="0"/>
    <s v="https://x.com/kucingoranyeppi/status/1851160547477373070"/>
    <n v="2944237248"/>
    <s v="kucingoranyeppi"/>
    <x v="2183"/>
  </r>
  <r>
    <n v="1.8489320711396401E+18"/>
    <s v="Wed Oct 23 03:38:51 +0000 2024"/>
    <n v="0"/>
    <e v="#NAME?"/>
    <n v="1.8489320711396401E+18"/>
    <m/>
    <m/>
    <s v="in"/>
    <s v="Yishun"/>
    <n v="0"/>
    <n v="0"/>
    <n v="0"/>
    <s v="https://x.com/CFA_004869/status/1848932071139643649"/>
    <n v="1.14345917978643E+18"/>
    <s v="CFA_004869"/>
    <x v="2184"/>
  </r>
  <r>
    <n v="1.85018376334893E+18"/>
    <s v="Sat Oct 26 14:32:38 +0000 2024"/>
    <n v="0"/>
    <s v="Iced matcha latte. % Arabica Jakarta Central Park Tanjung Duren Selatan Grogol Petamburan. https://t.co/8RitKb2TI5"/>
    <n v="1.85018376334893E+18"/>
    <s v="https://pbs.twimg.com/media/Ga0sU8ZakAAWnKE.jpg"/>
    <m/>
    <s v="in"/>
    <s v="Priority Seat"/>
    <n v="0"/>
    <n v="0"/>
    <n v="0"/>
    <s v="https://x.com/26Ceicei/status/1850183763348930660"/>
    <n v="124639815"/>
    <s v="26Ceicei"/>
    <x v="2185"/>
  </r>
  <r>
    <n v="1.85084378802305E+18"/>
    <s v="Mon Oct 28 10:15:20 +0000 2024"/>
    <n v="3"/>
    <s v="KOK BS SIH ADA ORANG DI BUSWAY BACA BUKU ANJIR?! gue baca wattpad aja pusing dikit"/>
    <n v="1.85084378802305E+18"/>
    <m/>
    <m/>
    <s v="in"/>
    <m/>
    <n v="0"/>
    <n v="4"/>
    <n v="0"/>
    <s v="https://x.com/_SANWELL/status/1850843788023058855"/>
    <n v="1.56853378750783E+18"/>
    <s v="_SANWELL"/>
    <x v="2186"/>
  </r>
  <r>
    <n v="1.85005731030512E+18"/>
    <s v="Sat Oct 26 06:10:09 +0000 2024"/>
    <n v="1"/>
    <s v="Untung busway ac nya adem "/>
    <n v="1.85005731030512E+18"/>
    <m/>
    <m/>
    <s v="in"/>
    <m/>
    <n v="0"/>
    <n v="0"/>
    <n v="0"/>
    <s v="https://x.com/Bundanyalyly/status/1850057310305124620"/>
    <n v="1.7158560416181299E+18"/>
    <s v="Bundanyalyly"/>
    <x v="2187"/>
  </r>
  <r>
    <n v="1.8497148503873201E+18"/>
    <s v="Fri Oct 25 07:29:21 +0000 2024"/>
    <n v="0"/>
    <s v="Ferarti jam 7 kita mandiâ€ï¸jam set 9 hrs dah jalan dlm busway buat ke stasiunâ€ï¸biar smpe cisauk jam 10 krg atau lebih.... â€ï¸"/>
    <n v="1.8497148503873201E+18"/>
    <m/>
    <m/>
    <s v="in"/>
    <m/>
    <n v="0"/>
    <n v="0"/>
    <n v="0"/>
    <s v="https://x.com/spiingoff/status/1849714850387329494"/>
    <n v="1.06592380553979E+18"/>
    <s v="spiingoff"/>
    <x v="2188"/>
  </r>
  <r>
    <n v="1.85121101524733E+18"/>
    <s v="Tue Oct 29 10:34:34 +0000 2024"/>
    <n v="0"/>
    <s v="DEMI ALLAH JOROK BANGET ADA YG BERAK DI BUSWAY ANJIR GOBLOK BGT"/>
    <n v="1.85121101524733E+18"/>
    <m/>
    <m/>
    <s v="in"/>
    <s v="ë¸”ëž™í™€"/>
    <n v="0"/>
    <n v="5"/>
    <n v="0"/>
    <s v="https://x.com/rubahng/status/1851211015247335785"/>
    <n v="1.7215589990182001E+18"/>
    <s v="rubahng"/>
    <x v="2189"/>
  </r>
  <r>
    <n v="1.8511983288828401E+18"/>
    <s v="Tue Oct 29 09:44:09 +0000 2024"/>
    <n v="6"/>
    <s v="busway bau kentut ngaku ini siapa yg berulah"/>
    <n v="1.8511983288828401E+18"/>
    <m/>
    <m/>
    <s v="in"/>
    <s v="c"/>
    <n v="0"/>
    <n v="4"/>
    <n v="0"/>
    <s v="https://x.com/saouvysz/status/1851198328882843731"/>
    <n v="1.78949483555425E+18"/>
    <s v="saouvysz"/>
    <x v="2190"/>
  </r>
  <r>
    <n v="1.8515959732792901E+18"/>
    <s v="Wed Oct 30 12:04:15 +0000 2024"/>
    <n v="0"/>
    <s v="nyewa busway aja gasih bjir WKWKWKKWKWKW"/>
    <n v="1.8515959732792901E+18"/>
    <m/>
    <m/>
    <s v="in"/>
    <s v="since 2022."/>
    <n v="0"/>
    <n v="0"/>
    <n v="0"/>
    <s v="https://x.com/wenzhouv/status/1851595973279293475"/>
    <n v="1.4153636506640901E+18"/>
    <s v="wenzhouv"/>
    <x v="2191"/>
  </r>
  <r>
    <n v="1.84903379708771E+18"/>
    <s v="Wed Oct 23 10:23:05 +0000 2024"/>
    <n v="4"/>
    <s v="Kenapa si ini kota gembel banget transportasi umumnya gak memadai bikin macam jakarta kek ada busway"/>
    <n v="1.84903379708771E+18"/>
    <m/>
    <m/>
    <s v="in"/>
    <s v="Jakarta Timur, DKI Jakarta"/>
    <n v="0"/>
    <n v="1"/>
    <n v="0"/>
    <s v="https://x.com/storyofsundayy/status/1849033797087719560"/>
    <n v="1.17826797880403E+18"/>
    <s v="storyofsundayy"/>
    <x v="2192"/>
  </r>
  <r>
    <n v="1.8510544713943099E+18"/>
    <s v="Tue Oct 29 00:12:31 +0000 2024"/>
    <n v="0"/>
    <s v="GBLOK GUA SALAH NAIKKKKK BUSWAY AJGGGGGF"/>
    <n v="1.8510544713943099E+18"/>
    <m/>
    <m/>
    <s v="in"/>
    <s v="memento moriâˆž"/>
    <n v="0"/>
    <n v="0"/>
    <n v="0"/>
    <s v="https://x.com/orangesforjy/status/1851054471394312546"/>
    <n v="1.7154610733427899E+18"/>
    <s v="orangesforjy"/>
    <x v="2193"/>
  </r>
  <r>
    <n v="1.8497495576237801E+18"/>
    <s v="Fri Oct 25 09:47:15 +0000 2024"/>
    <n v="0"/>
    <s v="hujan busway Dan Aku Nanti..."/>
    <n v="1.8497495576237801E+18"/>
    <m/>
    <m/>
    <s v="in"/>
    <m/>
    <n v="0"/>
    <n v="0"/>
    <n v="0"/>
    <s v="https://x.com/darkroastttt/status/1849749557623783655"/>
    <n v="148254723"/>
    <s v="darkroastttt"/>
    <x v="2194"/>
  </r>
  <r>
    <n v="1.8512199162398899E+18"/>
    <s v="Tue Oct 29 11:09:56 +0000 2024"/>
    <n v="0"/>
    <s v="Aku yg waswas bawa pulang duren naik busway auto tas disemprotttttt parfum https://t.co/b1r0Wp77me"/>
    <n v="1.8512199162398899E+18"/>
    <s v="https://pbs.twimg.com/media/GbDal0vbQAIwNQ6.jpg"/>
    <m/>
    <s v="in"/>
    <m/>
    <n v="0"/>
    <n v="0"/>
    <n v="0"/>
    <s v="https://x.com/cerrymentah/status/1851219916239896693"/>
    <n v="529120530"/>
    <s v="cerrymentah"/>
    <x v="2195"/>
  </r>
  <r>
    <n v="1.8500549936777999E+18"/>
    <s v="Sat Oct 26 06:00:57 +0000 2024"/>
    <n v="2"/>
    <s v="What a great day Hari ini bangun pagi naik busway &amp;amp; jogging di ragunan ternyata seseru itu. Masuknya htm 4k terus bisa lari di Jogging track lake deket pintu Timur sambil liat binatang di ragunan &amp;amp; vibes nya bener bener Next time bakal balik lagi kesini https://t.co/gTHvNMZIvN"/>
    <n v="1.8500549936777999E+18"/>
    <s v="https://pbs.twimg.com/media/Gay3NCAaAAATsHw.jpg"/>
    <m/>
    <s v="in"/>
    <s v="Bandung, Indonesia"/>
    <n v="0"/>
    <n v="0"/>
    <n v="0"/>
    <s v="https://x.com/rina_rosya/status/1850054993677807826"/>
    <n v="1019850055"/>
    <s v="rina_rosya"/>
    <x v="2196"/>
  </r>
  <r>
    <n v="1.84868665559682E+18"/>
    <s v="Tue Oct 22 11:23:40 +0000 2024"/>
    <n v="0"/>
    <s v="demennn bgttt kloo jalan jalan sendiri naik busway https://t.co/9sDdEi80dQ"/>
    <n v="1.84868665559682E+18"/>
    <s v="https://pbs.twimg.com/media/GafatcYbEAEPBDa.jpg"/>
    <m/>
    <s v="in"/>
    <s v="rant"/>
    <n v="0"/>
    <n v="0"/>
    <n v="0"/>
    <s v="https://x.com/selfluvess/status/1848686655596826951"/>
    <n v="1.43196247658576E+18"/>
    <s v="selfluvess"/>
    <x v="2197"/>
  </r>
  <r>
    <n v="1.84998973415379E+18"/>
    <s v="Sat Oct 26 01:41:38 +0000 2024"/>
    <n v="1"/>
    <s v="Floaty. Bukan snack kucing. https://t.co/KffqD610pb"/>
    <n v="1.84998973415379E+18"/>
    <s v="https://pbs.twimg.com/media/Gax72-QbsAAIz6-.jpg"/>
    <m/>
    <s v="in"/>
    <s v="Priority Seat"/>
    <n v="0"/>
    <n v="0"/>
    <n v="0"/>
    <s v="https://x.com/26Ceicei/status/1849989734153797787"/>
    <n v="124639815"/>
    <s v="26Ceicei"/>
    <x v="2198"/>
  </r>
  <r>
    <n v="1.8486142833888599E+18"/>
    <s v="Tue Oct 22 06:36:05 +0000 2024"/>
    <n v="0"/>
    <s v="13.33 #LalinSonora Terjadi Kecelakaan sebuah mobil menabrak separator busway di Jl. HR Rasuna said arah Menteng lokasi menjelang jembatan latuharhari lalulintas padat menjelang lokasi. @TMCPoldaMetro https://t.co/lmnafUUdyl"/>
    <n v="1.8486142833888599E+18"/>
    <s v="https://pbs.twimg.com/ext_tw_video_thumb/1848614253651234821/pu/img/xqbbdZVkvZygVXcl.jpg"/>
    <m/>
    <s v="in"/>
    <s v="Jakarta Barat, DKI Jakarta"/>
    <n v="1"/>
    <n v="0"/>
    <n v="0"/>
    <s v="https://x.com/SonoraFM92/status/1848614283388862526"/>
    <n v="180696019"/>
    <s v="SonoraFM92"/>
    <x v="2199"/>
  </r>
  <r>
    <n v="1.85160257975265E+18"/>
    <s v="Wed Oct 30 12:30:30 +0000 2024"/>
    <n v="0"/>
    <s v="Anjir ya busway s22 dari pasarrebo busway nya lagi berenti lampu merah cuma jarak 5 meter dari tmpt dia berenti haltenya eh ga bukain pintunya coba yaAllah tega bener pdhl jarakny dkt bener2 dkt tpi ktnya udah jauh dari halte baru kali ini njay biasanya jg dibukain aja:)"/>
    <n v="1.85160257975265E+18"/>
    <m/>
    <m/>
    <s v="in"/>
    <s v="Seoul"/>
    <n v="0"/>
    <n v="0"/>
    <n v="0"/>
    <s v="https://x.com/JusT_jungwonnn/status/1851602579752652818"/>
    <n v="3402895519"/>
    <s v="JusT_jungwonnn"/>
    <x v="2200"/>
  </r>
  <r>
    <n v="1.8500704444115799E+18"/>
    <s v="Sat Oct 26 07:02:21 +0000 2024"/>
    <n v="0"/>
    <s v="Harus muter kemana lagi ini Mau tour busway panas mau pulang tuh tamu satu masih betah Tidur siang kuuu"/>
    <n v="1.8500704444115799E+18"/>
    <m/>
    <m/>
    <s v="in"/>
    <s v="ë„¤ë§˜ì†~"/>
    <n v="0"/>
    <n v="0"/>
    <n v="0"/>
    <s v="https://x.com/ntfndd404/status/1850070444411585005"/>
    <n v="1.1606354576941199E+18"/>
    <s v="ntfndd404"/>
    <x v="2201"/>
  </r>
  <r>
    <n v="1.8492396165636101E+18"/>
    <s v="Thu Oct 24 00:00:56 +0000 2024"/>
    <n v="0"/>
    <s v="Santai banget berangkat jam segini baru naik busway"/>
    <n v="1.8492396165636101E+18"/>
    <m/>
    <m/>
    <s v="in"/>
    <s v="Jakarta Selatan, DKI Jakarta"/>
    <n v="0"/>
    <n v="0"/>
    <n v="0"/>
    <s v="https://x.com/PupuHahao/status/1849239616563618007"/>
    <n v="1.8036470052874501E+18"/>
    <s v="PupuHahao"/>
    <x v="2202"/>
  </r>
  <r>
    <n v="1.85047026602096E+18"/>
    <s v="Sun Oct 27 09:31:06 +0000 2024"/>
    <n v="7"/>
    <s v="tadi ketemu org bajunya samaan di busway turunnya sama juga di cp eh samaÂ² masuk ndc awkward bgt. tp gpp mayan cakep."/>
    <n v="1.85047026602096E+18"/>
    <m/>
    <m/>
    <s v="in"/>
    <m/>
    <n v="0"/>
    <n v="3"/>
    <n v="0"/>
    <s v="https://x.com/slytherinschmer/status/1850470266020962411"/>
    <n v="1.3556762031437499E+18"/>
    <s v="slytherinschmer"/>
    <x v="2203"/>
  </r>
  <r>
    <n v="1.8514179806112599E+18"/>
    <s v="Wed Oct 30 00:16:58 +0000 2024"/>
    <n v="2"/>
    <s v="Bisa dapet duduk dan lanjut tidur di busway adalah salah satu nikmat walaupun menjadi budak korporat"/>
    <n v="1.8514179806112599E+18"/>
    <m/>
    <m/>
    <s v="in"/>
    <s v="UAENAFESTIVAL"/>
    <n v="0"/>
    <n v="1"/>
    <n v="0"/>
    <s v="https://x.com/windyday_eleven/status/1851417980611260503"/>
    <n v="95604752"/>
    <s v="windyday_eleven"/>
    <x v="2204"/>
  </r>
  <r>
    <n v="1.85143822085854E+18"/>
    <s v="Wed Oct 30 01:37:24 +0000 2024"/>
    <n v="2"/>
    <s v="entah di bikun di busway atau di mrt; ada aja yg tiba-tiba nyamperin dan nanya arah... apakah aku terlihat seperti kompas..."/>
    <n v="1.85143822085854E+18"/>
    <m/>
    <m/>
    <s v="in"/>
    <m/>
    <n v="0"/>
    <n v="0"/>
    <n v="0"/>
    <s v="https://x.com/sheseesseas/status/1851438220858548598"/>
    <n v="1.24099243269665E+18"/>
    <s v="sheseesseas"/>
    <x v="2205"/>
  </r>
  <r>
    <n v="1.85021231302829E+18"/>
    <s v="Sat Oct 26 16:26:05 +0000 2024"/>
    <n v="0"/>
    <s v="Yakinkan gue kalau 2 jam naik busway tuh deket Sumpah rasanya males banget kamis bikin passport di Cibubur mana dah bayar anj"/>
    <n v="1.85021231302829E+18"/>
    <m/>
    <m/>
    <s v="in"/>
    <s v="Lost at sea"/>
    <n v="0"/>
    <n v="1"/>
    <n v="0"/>
    <s v="https://x.com/hanbin_king131/status/1850212313028292870"/>
    <n v="7.9161964013266906E+17"/>
    <s v="hanbin_king131"/>
    <x v="2206"/>
  </r>
  <r>
    <n v="1.8515535246452401E+18"/>
    <s v="Wed Oct 30 09:15:35 +0000 2024"/>
    <n v="7"/>
    <s v="Kata gua klo di jis sekiranya merasa busway susah lu ikut trip dah. Gue kaga boong ngetrip konser lebih enak"/>
    <n v="1.8515535246452401E+18"/>
    <m/>
    <m/>
    <s v="in"/>
    <s v="hospital,kyh,ggn,yty,kmg,kwsðŸ’–"/>
    <n v="2"/>
    <n v="7"/>
    <n v="1"/>
    <s v="https://x.com/buchenuppak/status/1851553524645240934"/>
    <n v="101101374"/>
    <s v="buchenuppak"/>
    <x v="2207"/>
  </r>
  <r>
    <n v="1.8509350907943401E+18"/>
    <s v="Mon Oct 28 16:18:09 +0000 2024"/>
    <n v="0"/>
    <s v="jalur busway?"/>
    <n v="1.8509350907943401E+18"/>
    <m/>
    <m/>
    <s v="in"/>
    <s v="rantðŸ”ž free to bub"/>
    <n v="0"/>
    <n v="0"/>
    <n v="0"/>
    <s v="https://x.com/gipentek/status/1850935090794344449"/>
    <n v="1.5217346786333399E+18"/>
    <s v="gipentek"/>
    <x v="2208"/>
  </r>
  <r>
    <n v="1.85075621439907E+18"/>
    <s v="Mon Oct 28 04:27:21 +0000 2024"/>
    <n v="0"/>
    <s v="Semalem pas lagi nganterin adek gw ngeliat ibu-ibu bawa motor lewat jalur busway posisinya di depan dia ada bus TJ dan di belakangnya ada truk pasir. Terus gw bilang kalo aja tiba-tiba bus TJ nya ngerem mendadak dan truk pasirnya rem blong udah jadi geprek tuh ibu-ibu. "/>
    <n v="1.85075621439907E+18"/>
    <m/>
    <m/>
    <s v="in"/>
    <s v="Jakarta, Indonesia"/>
    <n v="0"/>
    <n v="0"/>
    <n v="0"/>
    <s v="https://x.com/AditPiko/status/1850756214399074547"/>
    <n v="118938262"/>
    <s v="AditPiko"/>
    <x v="2209"/>
  </r>
  <r>
    <n v="1.85050379369757E+18"/>
    <s v="Sun Oct 27 11:44:19 +0000 2024"/>
    <n v="0"/>
    <s v="kenapa ya teledor bgt udh 2x kehilangan kartu busway"/>
    <n v="1.85050379369757E+18"/>
    <m/>
    <m/>
    <s v="in"/>
    <s v="markno"/>
    <n v="0"/>
    <n v="3"/>
    <n v="0"/>
    <s v="https://x.com/xpjonini/status/1850503793697570961"/>
    <n v="1.01996435490349E+18"/>
    <s v="xpjonini"/>
    <x v="2210"/>
  </r>
  <r>
    <n v="1.85072096563601E+18"/>
    <s v="Mon Oct 28 02:07:17 +0000 2024"/>
    <n v="0"/>
    <s v="Plat CD 2x kena tilang masuk jalur busway jl sultan agung wkwkw sukur."/>
    <n v="1.85072096563601E+18"/>
    <m/>
    <m/>
    <s v="in"/>
    <s v="Sur de Yakarta"/>
    <n v="0"/>
    <n v="0"/>
    <n v="0"/>
    <s v="https://x.com/rraisapp/status/1850720965636010143"/>
    <n v="42605154"/>
    <s v="rraisapp"/>
    <x v="2211"/>
  </r>
  <r>
    <n v="1.85160817013917E+18"/>
    <s v="Wed Oct 30 12:52:43 +0000 2024"/>
    <n v="0"/>
    <s v="Emang boleh busway nyetel Hindia"/>
    <n v="1.85160817013917E+18"/>
    <m/>
    <m/>
    <s v="in"/>
    <m/>
    <n v="0"/>
    <n v="0"/>
    <n v="0"/>
    <s v="https://x.com/llllidy/status/1851608170139173115"/>
    <n v="100907514"/>
    <s v="llllidy"/>
    <x v="2212"/>
  </r>
  <r>
    <n v="1.8512505550307999E+18"/>
    <s v="Tue Oct 29 13:11:41 +0000 2024"/>
    <n v="0"/>
    <s v="di halte ketemu couple bule lansia gitu keknya mereka mau mencoba moda transportasi jekardah jadi naik busway. pas busway yg mereka mau naik sampe lakiknye nengok ke belakang nyari istrinya sambil ngomong honey let's go gue kapan yh"/>
    <n v="1.8512505550307999E+18"/>
    <m/>
    <m/>
    <s v="in"/>
    <m/>
    <n v="0"/>
    <n v="2"/>
    <n v="0"/>
    <s v="https://x.com/imajinaxii/status/1851250555030806682"/>
    <n v="1.2782920759480599E+18"/>
    <s v="imajinaxii"/>
    <x v="2213"/>
  </r>
  <r>
    <n v="1.85090381754785E+18"/>
    <s v="Mon Oct 28 14:13:52 +0000 2024"/>
    <n v="0"/>
    <s v="Di halte busway bunderan HI tuh ada yang stand by nawarin orang2 yang mau naik ke deck buat foto2 tapi ga punya e-money gitu ya?"/>
    <n v="1.85090381754785E+18"/>
    <m/>
    <m/>
    <s v="in"/>
    <m/>
    <n v="0"/>
    <n v="1"/>
    <n v="0"/>
    <s v="https://x.com/lfunrzn/status/1850903817547858106"/>
    <n v="26454393"/>
    <s v="lfunrzn"/>
    <x v="2214"/>
  </r>
  <r>
    <n v="1.8511159866547999E+18"/>
    <s v="Tue Oct 29 04:16:57 +0000 2024"/>
    <n v="0"/>
    <s v="mau coba mulai naik busway sendiri berasa lebih berani aja sekarang"/>
    <n v="1.8511159866547999E+18"/>
    <m/>
    <m/>
    <s v="in"/>
    <s v="She/Her"/>
    <n v="0"/>
    <n v="2"/>
    <n v="0"/>
    <s v="https://x.com/urvallerie/status/1851115986654806038"/>
    <n v="781435879"/>
    <s v="urvallerie"/>
    <x v="2215"/>
  </r>
  <r>
    <n v="1.8515342390845199E+18"/>
    <s v="Wed Oct 30 07:58:57 +0000 2024"/>
    <n v="3"/>
    <s v="orang gila mana yang dari pasar gede mau ke jebres malah salah naik busway nyasar sampe ums"/>
    <n v="1.8515342390845199E+18"/>
    <m/>
    <m/>
    <s v="in"/>
    <s v="Klaten, Jawa Tengah"/>
    <n v="0"/>
    <n v="2"/>
    <n v="0"/>
    <s v="https://x.com/bucinmangofloat/status/1851534239084527916"/>
    <n v="1159013887"/>
    <s v="bucinmangofloat"/>
    <x v="2216"/>
  </r>
  <r>
    <n v="1.85086838088399E+18"/>
    <s v="Mon Oct 28 11:53:04 +0000 2024"/>
    <n v="4"/>
    <s v="Labing tatlo ang sugatan nang banggain ng isang pampasaherong bus ang dalawang nakahintong bus sa EDSA busway sa bahagi ng Pasay City nitong Lunes ng umaga Oktubre 28. Para sa iba pang ulat magtungo sa https://t.co/kOl8Rhee9D https://t.co/2wnfytxEbT"/>
    <n v="1.85086838088399E+18"/>
    <s v="https://pbs.twimg.com/media/Ga-a-U1W4AAcPIt.jpg"/>
    <m/>
    <s v="tl"/>
    <s v="Philippines"/>
    <n v="1"/>
    <n v="0"/>
    <n v="2"/>
    <s v="https://x.com/TVPatrol/status/1850868380883992838"/>
    <n v="154426751"/>
    <s v="TVPatrol"/>
    <x v="2217"/>
  </r>
  <r>
    <n v="1.8507197704565801E+18"/>
    <s v="Mon Oct 28 02:02:32 +0000 2024"/>
    <n v="0"/>
    <s v="halo min @PT_Transjakarta sekarang jadwal busway 6T gimana? kok lebih lama dari biasanya ya?"/>
    <n v="1.8507197704565801E+18"/>
    <m/>
    <m/>
    <s v="in"/>
    <m/>
    <n v="0"/>
    <n v="1"/>
    <n v="0"/>
    <s v="https://x.com/refenclau/status/1850719770456588485"/>
    <n v="448883363"/>
    <s v="refenclau"/>
    <x v="2218"/>
  </r>
  <r>
    <n v="1.85049103761955E+18"/>
    <s v="Sun Oct 27 10:53:38 +0000 2024"/>
    <n v="0"/>
    <s v="Kebodohanku hari ini lupa bawa case softlens njirr udah ngantuk takut banget ntar pulang ketiduran di busway"/>
    <n v="1.85049103761955E+18"/>
    <m/>
    <m/>
    <s v="in"/>
    <s v="South City â‚ŠËšâŠ¹á¡£ð­©"/>
    <n v="0"/>
    <n v="0"/>
    <n v="0"/>
    <s v="https://x.com/purwple/status/1850491037619552548"/>
    <n v="131431587"/>
    <s v="purwple"/>
    <x v="2219"/>
  </r>
  <r>
    <n v="1.8500287163715999E+18"/>
    <s v="Sat Oct 26 04:16:32 +0000 2024"/>
    <n v="2"/>
    <s v="Sok mau naik busway lupa bwa emoney"/>
    <n v="1.8500287163715999E+18"/>
    <m/>
    <m/>
    <s v="in"/>
    <s v="Medan Kota, Indonesia"/>
    <n v="0"/>
    <n v="1"/>
    <n v="0"/>
    <s v="https://x.com/jamesnotjemss/status/1850028716371607681"/>
    <n v="1.54856116062178E+18"/>
    <s v="jamesnotjemss"/>
    <x v="2220"/>
  </r>
  <r>
    <n v="1.85022136854318E+18"/>
    <s v="Sat Oct 26 17:02:04 +0000 2024"/>
    <n v="0"/>
    <s v="Zoe busway apaan lagi ayawekwaoikwadiawjfoiwajed"/>
    <n v="1.85022136854318E+18"/>
    <m/>
    <m/>
    <s v="in"/>
    <s v="Jakarta, Indonesia "/>
    <n v="0"/>
    <n v="1"/>
    <n v="0"/>
    <s v="https://x.com/xenozaga48/status/1850221368543182961"/>
    <n v="185159398"/>
    <s v="xenozaga48"/>
    <x v="2221"/>
  </r>
  <r>
    <n v="1.85068099408671E+18"/>
    <s v="Sun Oct 27 23:28:27 +0000 2024"/>
    <n v="0"/>
    <s v="pengguna busway tuh emg harus belajar sabar dah"/>
    <n v="1.85068099408671E+18"/>
    <m/>
    <m/>
    <s v="in"/>
    <m/>
    <n v="0"/>
    <n v="1"/>
    <n v="0"/>
    <s v="https://x.com/nabilandew/status/1850680994086719849"/>
    <n v="229712726"/>
    <s v="nabilandew"/>
    <x v="2222"/>
  </r>
  <r>
    <n v="1.8507021020096699E+18"/>
    <s v="Mon Oct 28 00:52:20 +0000 2024"/>
    <n v="0"/>
    <s v="naik kereta atau naik busway?"/>
    <n v="1.8507021020096699E+18"/>
    <m/>
    <m/>
    <s v="in"/>
    <m/>
    <n v="0"/>
    <n v="0"/>
    <n v="0"/>
    <s v="https://x.com/ppwfilesss/status/1850702102009671953"/>
    <n v="1.62471440155006E+18"/>
    <s v="ppwfilesss"/>
    <x v="2223"/>
  </r>
  <r>
    <n v="1.8504906064030799E+18"/>
    <s v="Sun Oct 27 10:51:55 +0000 2024"/>
    <n v="0"/>
    <s v="Kenapa ac nya busway tuh dingin bgt yaaaaaa. Adakah yang pengen ngekos di busway adik adik?"/>
    <n v="1.8504906064030799E+18"/>
    <m/>
    <m/>
    <s v="in"/>
    <s v="meet me behind the mall"/>
    <n v="0"/>
    <n v="0"/>
    <n v="0"/>
    <s v="https://x.com/Matcchalatte/status/1850490606403080566"/>
    <n v="465420208"/>
    <s v="Matcchalatte"/>
    <x v="2224"/>
  </r>
  <r>
    <n v="1.85005438209792E+18"/>
    <s v="Sat Oct 26 05:58:31 +0000 2024"/>
    <n v="0"/>
    <s v="GUE PERNAH GINI DI BUSWAY "/>
    <n v="1.85005438209792E+18"/>
    <m/>
    <m/>
    <s v="in"/>
    <s v="ì†”ë¡œëª¬ í…¬í”„"/>
    <n v="0"/>
    <n v="0"/>
    <n v="0"/>
    <s v="https://x.com/catboyth/status/1850054382097928528"/>
    <n v="1.08169008331546E+18"/>
    <s v="catboyth"/>
    <x v="2225"/>
  </r>
  <r>
    <n v="1.8508636130468201E+18"/>
    <s v="Mon Oct 28 11:34:07 +0000 2024"/>
    <n v="0"/>
    <s v="Jadi peyek bgt di busway "/>
    <n v="1.8508636130468201E+18"/>
    <m/>
    <m/>
    <s v="in"/>
    <s v="Bekasi, Jawa Barat"/>
    <n v="0"/>
    <n v="0"/>
    <n v="0"/>
    <s v="https://x.com/Dianaaggr_/status/1850863613046821007"/>
    <n v="422284992"/>
    <s v="Dianaaggr_"/>
    <x v="2226"/>
  </r>
  <r>
    <n v="1.85071926353711E+18"/>
    <s v="Mon Oct 28 02:00:31 +0000 2024"/>
    <n v="0"/>
    <s v="busway 6T sekarang lama banget deh?"/>
    <n v="1.85071926353711E+18"/>
    <m/>
    <m/>
    <s v="in"/>
    <m/>
    <n v="0"/>
    <n v="0"/>
    <n v="0"/>
    <s v="https://x.com/refenclau/status/1850719263537119374"/>
    <n v="448883363"/>
    <s v="refenclau"/>
    <x v="2227"/>
  </r>
  <r>
    <n v="1.85159530076882E+18"/>
    <s v="Wed Oct 30 12:01:35 +0000 2024"/>
    <n v="0"/>
    <s v="busway pergi pas bgt lu baru banget sampe tempat nunggunya tuh kek bgt tungguin aku bang"/>
    <n v="1.85159530076882E+18"/>
    <m/>
    <m/>
    <s v="in"/>
    <m/>
    <n v="1"/>
    <n v="0"/>
    <n v="0"/>
    <s v="https://x.com/moyyaaa_/status/1851595300768825697"/>
    <n v="2757520112"/>
    <s v="moyyaaa_"/>
    <x v="2228"/>
  </r>
  <r>
    <n v="1.8501950849036101E+18"/>
    <s v="Sat Oct 26 15:17:37 +0000 2024"/>
    <n v="0"/>
    <s v="sumpah masa tadi ada angkot masuk di jalur busway terus nurunin penumpangnya jg masih di jalur busway dan di belakangnya banyak orang yg masuk di jalur busway juga kan gabisa jalan akhirnya jadi pada klaksonin lama bgt wtfff orang jkt ternyata kaya gini yaa"/>
    <n v="1.8501950849036101E+18"/>
    <m/>
    <m/>
    <s v="in"/>
    <s v="bernabeu"/>
    <n v="0"/>
    <n v="1"/>
    <n v="0"/>
    <s v="https://x.com/bubleteah/status/1850195084903616681"/>
    <n v="2430515054"/>
    <s v="bubleteah"/>
    <x v="2229"/>
  </r>
  <r>
    <n v="1.8507322804463301E+18"/>
    <s v="Mon Oct 28 02:52:15 +0000 2024"/>
    <n v="0"/>
    <s v="Busway lama banget dah"/>
    <n v="1.8507322804463301E+18"/>
    <m/>
    <m/>
    <s v="in"/>
    <m/>
    <n v="0"/>
    <n v="1"/>
    <n v="0"/>
    <s v="https://x.com/akungemes/status/1850732280446337258"/>
    <n v="1.33949446181073E+18"/>
    <s v="akungemes"/>
    <x v="2230"/>
  </r>
  <r>
    <n v="1.8516011726014799E+18"/>
    <s v="Wed Oct 30 12:24:55 +0000 2024"/>
    <n v="0"/>
    <s v="Hari memulai jadi pengguna busway goks"/>
    <n v="1.8516011726014799E+18"/>
    <m/>
    <m/>
    <s v="in"/>
    <s v="Bandung, Indonesia"/>
    <n v="0"/>
    <n v="0"/>
    <n v="0"/>
    <s v="https://x.com/sipanverse/status/1851601172601483580"/>
    <n v="817092806"/>
    <s v="sipanverse"/>
    <x v="2231"/>
  </r>
  <r>
    <n v="1.85159905817314E+18"/>
    <s v="Wed Oct 30 12:16:31 +0000 2024"/>
    <n v="1"/>
    <s v="Bapak2 asu pengen banget gue tonjok titit sama batang lehernya grgr lecehin gue di busway."/>
    <n v="1.85159905817314E+18"/>
    <m/>
    <m/>
    <s v="in"/>
    <s v="Location Unknown"/>
    <n v="0"/>
    <n v="3"/>
    <n v="1"/>
    <s v="https://x.com/agakbete/status/1851599058173145368"/>
    <n v="1.12815336611314E+18"/>
    <s v="agakbete"/>
    <x v="2232"/>
  </r>
  <r>
    <n v="1.8512605311364101E+18"/>
    <s v="Tue Oct 29 13:51:20 +0000 2024"/>
    <n v="0"/>
    <s v="Sopir busway weuh nu baleg anjir"/>
    <n v="1.8512605311364101E+18"/>
    <m/>
    <m/>
    <s v="in"/>
    <s v="Indonesia Raya"/>
    <n v="0"/>
    <n v="0"/>
    <n v="0"/>
    <s v="https://x.com/Norkaf_/status/1851260531136418162"/>
    <n v="58197944"/>
    <s v="Norkaf_"/>
    <x v="2233"/>
  </r>
  <r>
    <n v="1.8496338828089101E+18"/>
    <s v="Fri Oct 25 02:07:36 +0000 2024"/>
    <n v="0"/>
    <s v="Gabut pisan anjir jam sakieu masih di busway. Reply2 nu lewat TL"/>
    <n v="1.8496338828089101E+18"/>
    <m/>
    <m/>
    <s v="in"/>
    <s v="Indonesia Raya"/>
    <n v="0"/>
    <n v="0"/>
    <n v="0"/>
    <s v="https://x.com/Norkaf_/status/1849633882808910079"/>
    <n v="58197944"/>
    <s v="Norkaf_"/>
    <x v="2234"/>
  </r>
  <r>
    <n v="1.8497954158829801E+18"/>
    <s v="Fri Oct 25 12:49:29 +0000 2024"/>
    <n v="0"/>
    <s v="hari ini kejadian di busway bikin ketawa mulu anjirrr gawat kalo keinget pas sholat"/>
    <n v="1.8497954158829801E+18"/>
    <m/>
    <m/>
    <s v="in"/>
    <s v="caratland"/>
    <n v="0"/>
    <n v="0"/>
    <n v="0"/>
    <s v="https://x.com/ddokiyeomine/status/1849795415882989698"/>
    <n v="1.18044683220943E+18"/>
    <s v="ddokiyeomine"/>
    <x v="2235"/>
  </r>
  <r>
    <n v="1.84983376902658E+18"/>
    <s v="Fri Oct 25 15:21:53 +0000 2024"/>
    <n v="1"/>
    <s v="nikmat mana lagi yang kau dustakan after longshift dapet kursi di busway "/>
    <n v="1.84983376902658E+18"/>
    <m/>
    <m/>
    <s v="in"/>
    <m/>
    <n v="0"/>
    <n v="0"/>
    <n v="0"/>
    <s v="https://x.com/skidipipip/status/1849833769026584917"/>
    <n v="1.29131623915587E+18"/>
    <s v="skidipipip"/>
    <x v="2236"/>
  </r>
  <r>
    <n v="1.8497454562907799E+18"/>
    <s v="Fri Oct 25 09:30:58 +0000 2024"/>
    <n v="0"/>
    <s v="Sepatu mahal menurut gw bikin kepeleset di halte busway ampe 2x karena ternyata licin hadeh"/>
    <n v="1.8497454562907799E+18"/>
    <m/>
    <m/>
    <s v="in"/>
    <s v="jakarta timur"/>
    <n v="0"/>
    <n v="0"/>
    <n v="0"/>
    <s v="https://x.com/liranti/status/1849745456290787582"/>
    <n v="66975191"/>
    <s v="liranti"/>
    <x v="2237"/>
  </r>
  <r>
    <n v="1.84977292113857E+18"/>
    <s v="Fri Oct 25 11:20:06 +0000 2024"/>
    <n v="5"/>
    <s v="Tidur di busway tuh biarpun bentar tp seger bgt klo udh bangun."/>
    <n v="1.84977292113857E+18"/>
    <m/>
    <m/>
    <s v="in"/>
    <s v="Kwangya"/>
    <n v="0"/>
    <n v="0"/>
    <n v="0"/>
    <s v="https://x.com/coffe_latteeee/status/1849772921138577468"/>
    <n v="133956567"/>
    <s v="coffe_latteeee"/>
    <x v="2238"/>
  </r>
  <r>
    <n v="1.85160332219901E+18"/>
    <s v="Wed Oct 30 12:33:27 +0000 2024"/>
    <n v="0"/>
    <s v="guys yang kemarin gda baliknya pas bubar terus naik busway itu macetnya banget banget ga sih? soalnya aku balik pas svt kelar perform (gaikut encore karena takut macet) "/>
    <n v="1.85160332219901E+18"/>
    <m/>
    <m/>
    <s v="in"/>
    <s v="she/her | selective"/>
    <n v="0"/>
    <n v="0"/>
    <n v="0"/>
    <s v="https://x.com/rloldls/status/1851603322199015556"/>
    <n v="1255895256"/>
    <s v="rloldls"/>
    <x v="2239"/>
  </r>
  <r>
    <n v="1.85010944283215E+18"/>
    <s v="Sat Oct 26 09:37:19 +0000 2024"/>
    <n v="0"/>
    <s v="Bedanya bus listrik sama busway apa? Jaraknya lebih pendek bus listrik? Atau?"/>
    <n v="1.85010944283215E+18"/>
    <m/>
    <m/>
    <s v="in"/>
    <m/>
    <n v="0"/>
    <n v="1"/>
    <n v="0"/>
    <s v="https://x.com/helohyldaa/status/1850109442832155058"/>
    <n v="1.2785975454474399E+18"/>
    <s v="helohyldaa"/>
    <x v="2240"/>
  </r>
  <r>
    <n v="1.8516612996773601E+18"/>
    <s v="Wed Oct 30 16:23:50 +0000 2024"/>
    <n v="0"/>
    <s v="Capek nunggu busway bjir"/>
    <n v="1.8516612996773601E+18"/>
    <m/>
    <m/>
    <s v="in"/>
    <m/>
    <n v="0"/>
    <n v="0"/>
    <n v="0"/>
    <s v="https://x.com/wartafunky/status/1851661299677368749"/>
    <n v="151685626"/>
    <s v="wartafunky"/>
    <x v="2241"/>
  </r>
  <r>
    <n v="1.8504863911650501E+18"/>
    <s v="Sun Oct 27 10:35:10 +0000 2024"/>
    <n v="2"/>
    <s v="work! Maaf mau nanya rute busway dari Bekasi Utara ke tilok CPNS Nam Center gimana ya. Pertama kali tes dan pergi sendirian Makasih guyss"/>
    <n v="1.8504863911650501E+18"/>
    <m/>
    <m/>
    <s v="in"/>
    <m/>
    <n v="0"/>
    <n v="1"/>
    <n v="0"/>
    <s v="https://x.com/worksfess/status/1850486391165059258"/>
    <n v="1.24459736182688E+18"/>
    <s v="worksfess"/>
    <x v="2242"/>
  </r>
  <r>
    <n v="1.84904605274338E+18"/>
    <s v="Wed Oct 23 11:11:47 +0000 2024"/>
    <n v="0"/>
    <s v="lemes bgt busway gue hampir kejebak di rel kereta yg udah nutup. wow "/>
    <n v="1.84904605274338E+18"/>
    <m/>
    <m/>
    <s v="in"/>
    <s v="25 â€¢ he/they â€¢ depok"/>
    <n v="0"/>
    <n v="0"/>
    <n v="0"/>
    <s v="https://x.com/kizzybizzu/status/1849046052743381012"/>
    <n v="234314966"/>
    <s v="kizzybizzu"/>
    <x v="2243"/>
  </r>
  <r>
    <n v="1.85089031485441E+18"/>
    <s v="Mon Oct 28 13:20:13 +0000 2024"/>
    <n v="0"/>
    <s v="ketagihan naik busway dari indosiar "/>
    <n v="1.85089031485441E+18"/>
    <m/>
    <m/>
    <s v="in"/>
    <m/>
    <n v="0"/>
    <n v="0"/>
    <n v="0"/>
    <s v="https://x.com/CoZlimeraxre/status/1850890314854412484"/>
    <n v="1.12450969505659E+18"/>
    <s v="CoZlimeraxre"/>
    <x v="2244"/>
  </r>
  <r>
    <n v="1.8516297481554801E+18"/>
    <s v="Wed Oct 30 14:18:28 +0000 2024"/>
    <n v="0"/>
    <s v="eh tbtb kepikiran bentar lagi dia mau graduate.... hiks gbs lagi memandang wajahnya... tatap tatapan di pantry.. di busway.... ARGH SEDIHHHHH &amp;lt;/33333"/>
    <n v="1.8516297481554801E+18"/>
    <m/>
    <m/>
    <s v="in"/>
    <s v="anywhere u want to"/>
    <n v="0"/>
    <n v="0"/>
    <n v="0"/>
    <s v="https://x.com/zwolfjanvier/status/1851629748155486578"/>
    <n v="1.24051513637842E+18"/>
    <s v="zwolfjanvier"/>
    <x v="2245"/>
  </r>
  <r>
    <n v="1.8503197465391501E+18"/>
    <s v="Sat Oct 26 23:32:59 +0000 2024"/>
    <n v="0"/>
    <s v="Buset ni busway masih pagi udh full bgt anjay"/>
    <n v="1.8503197465391501E+18"/>
    <m/>
    <m/>
    <s v="in"/>
    <s v="not in everywhere"/>
    <n v="0"/>
    <n v="0"/>
    <n v="0"/>
    <s v="https://x.com/moowcjie/status/1850319746539159608"/>
    <n v="2834836772"/>
    <s v="moowcjie"/>
    <x v="2246"/>
  </r>
  <r>
    <n v="1.8501077811663501E+18"/>
    <s v="Sat Oct 26 09:30:43 +0000 2024"/>
    <n v="0"/>
    <s v="busway weekend apa yg diharapkan sepi nyaaa rame bgt bjil"/>
    <n v="1.8501077811663501E+18"/>
    <m/>
    <m/>
    <s v="in"/>
    <m/>
    <n v="0"/>
    <n v="0"/>
    <n v="0"/>
    <s v="https://x.com/drafthv_/status/1850107781166358874"/>
    <n v="1.27605620208706E+18"/>
    <s v="drafthv_"/>
    <x v="2247"/>
  </r>
  <r>
    <n v="1.85091999710493E+18"/>
    <s v="Mon Oct 28 15:18:10 +0000 2024"/>
    <n v="1"/>
    <s v="Adakah Yang baru saja merasa kehilangan kartu e-money tapcash kartu busway kartu kereta di busway K13 K13E Koridor 13 Ciledug - Petukangan Utara (Adam Malik) - Kebayoran ?"/>
    <n v="1.85091999710493E+18"/>
    <m/>
    <m/>
    <s v="in"/>
    <s v="Indonesia"/>
    <n v="0"/>
    <n v="0"/>
    <n v="0"/>
    <s v="https://x.com/3riyanto/status/1850919997104939516"/>
    <n v="184856652"/>
    <s v="3riyanto"/>
    <x v="2248"/>
  </r>
  <r>
    <n v="1.8496835746575501E+18"/>
    <s v="Fri Oct 25 05:25:04 +0000 2024"/>
    <n v="2"/>
    <s v=" guys kalo turun di halte busway kebayoran tapi mau lanjut ke krl tap out busway nya yg mana ya? Yang di pintu masuk itu?"/>
    <n v="1.8496835746575501E+18"/>
    <m/>
    <m/>
    <s v="in"/>
    <m/>
    <n v="0"/>
    <n v="3"/>
    <n v="0"/>
    <s v="https://x.com/convomf/status/1849683574657552587"/>
    <n v="1.31497528729408E+18"/>
    <s v="convomf"/>
    <x v="2249"/>
  </r>
  <r>
    <n v="1.8494083888805399E+18"/>
    <s v="Thu Oct 24 11:11:34 +0000 2024"/>
    <n v="1"/>
    <s v="help kebakaran dekat halte busway mampang @humasjakfire @dkifirefighter @humasjakfire https://t.co/Tnpyu6I9uT"/>
    <n v="1.8494083888805399E+18"/>
    <s v="https://pbs.twimg.com/ext_tw_video_thumb/1849408366306889728/pu/img/6vmzxUEexWTzEuIn.jpg"/>
    <m/>
    <s v="in"/>
    <s v="Jakarta Barat, DKI Jakarta"/>
    <n v="0"/>
    <n v="2"/>
    <n v="1"/>
    <s v="https://x.com/Onniiaaaaa/status/1849408388880548210"/>
    <n v="538083451"/>
    <s v="Onniiaaaaa"/>
    <x v="2250"/>
  </r>
  <r>
    <n v="1.8503496231956101E+18"/>
    <s v="Sun Oct 27 01:31:42 +0000 2024"/>
    <n v="0"/>
    <s v="Masuk jam 9 set 9 masi nunggu busway wkaka"/>
    <n v="1.8503496231956101E+18"/>
    <m/>
    <m/>
    <s v="in"/>
    <s v="â™¡ 97z â™¡"/>
    <n v="0"/>
    <n v="0"/>
    <n v="0"/>
    <s v="https://x.com/moisunflowers/status/1850349623195615322"/>
    <n v="66346717"/>
    <s v="moisunflowers"/>
    <x v="2251"/>
  </r>
  <r>
    <n v="1.84981379486593E+18"/>
    <s v="Fri Oct 25 14:02:31 +0000 2024"/>
    <n v="0"/>
    <s v="skrg ke kantor transum nya gojek - kereta - busway klo pulang biar lebih murah busway - busway - gojek. tp 2 stgh jam nyampe nya â€â†•ï¸ blm lg dijalan ada aja transformer nabrak /mogok yg bikin macet. kan anjjj positif nya saking capeknya bisa tidur dibawah jam 10 malam "/>
    <n v="1.84981379486593E+18"/>
    <m/>
    <m/>
    <s v="in"/>
    <s v="WOODZâ€™s HEART"/>
    <n v="0"/>
    <n v="0"/>
    <n v="0"/>
    <s v="https://x.com/_chomonie/status/1849813794865938837"/>
    <n v="1.16346956078095E+18"/>
    <s v="_chomonie"/>
    <x v="2252"/>
  </r>
  <r>
    <n v="1.8507120100295099E+18"/>
    <s v="Mon Oct 28 01:31:42 +0000 2024"/>
    <n v="0"/>
    <s v="Pagi min @PT_Transjakarta mau tanya kalo dari pulogadung ke pinang ranti naik busway jurusan apa aja?"/>
    <n v="1.8507120100295099E+18"/>
    <m/>
    <m/>
    <s v="in"/>
    <s v="Bandung-Indramayu-Bogor"/>
    <n v="0"/>
    <n v="2"/>
    <n v="0"/>
    <s v="https://x.com/ebyfebryy/status/1850712010029514924"/>
    <n v="79692591"/>
    <s v="ebyfebryy"/>
    <x v="2253"/>
  </r>
  <r>
    <n v="1.8494479995185101E+18"/>
    <s v="Thu Oct 24 13:48:58 +0000 2024"/>
    <n v="0"/>
    <s v="Sempat Viral Pria Bersajam Pengadang Busway di Thamrin Ternyata ODGJ #polisi #busway #transjakarta #sajam #senjatatajam #pengadanganbusway https://t.co/JpZ57PZksH"/>
    <n v="1.8494479995185101E+18"/>
    <m/>
    <m/>
    <s v="in"/>
    <m/>
    <n v="0"/>
    <n v="0"/>
    <n v="0"/>
    <s v="https://x.com/sinpotv/status/1849447999518519778"/>
    <n v="1.01217460105544E+18"/>
    <s v="sinpotv"/>
    <x v="2254"/>
  </r>
  <r>
    <n v="1.8503804722974001E+18"/>
    <s v="Sun Oct 27 03:34:17 +0000 2024"/>
    <n v="0"/>
    <s v="Yth. @CommuterLine sekedar saran bskah terapin pengumuman baru agar pnumpang yg berdiri mau membagi dua sisi menghadap jendela kanan kiri (announcement spt ini sy prnh alami di busway). Trnyt sy paham tujuannya supaya posisi berdiri n bebannya seimbang."/>
    <n v="1.8503804722974001E+18"/>
    <m/>
    <m/>
    <s v="in"/>
    <s v="Depok, Jakarta, INDONESIA"/>
    <n v="0"/>
    <n v="1"/>
    <n v="0"/>
    <s v="https://x.com/ibay_2011/status/1850380472297402453"/>
    <n v="351544243"/>
    <s v="ibay_2011"/>
    <x v="2255"/>
  </r>
  <r>
    <n v="1.8510406933615099E+18"/>
    <s v="Mon Oct 28 23:17:46 +0000 2024"/>
    <n v="0"/>
    <s v="Setengah jam junggu busway doang anjr!!!"/>
    <n v="1.8510406933615099E+18"/>
    <m/>
    <m/>
    <s v="in"/>
    <m/>
    <n v="0"/>
    <n v="0"/>
    <n v="0"/>
    <s v="https://x.com/Imyourpeace6/status/1851040693361512596"/>
    <n v="235872542"/>
    <s v="Imyourpeace6"/>
    <x v="2256"/>
  </r>
  <r>
    <n v="1.8533701328921201E+18"/>
    <s v="Mon Nov 04 09:34:08 +0000 2024"/>
    <n v="483"/>
    <s v="selamat menikmati jalur busway : ramdhan_fauzi13 https://t.co/NOlsz2pWnq"/>
    <n v="1.8533701328921201E+18"/>
    <s v="https://pbs.twimg.com/ext_tw_video_thumb/1853370098842791936/pu/img/F-6g__76UBzqwpPG.jpg"/>
    <m/>
    <s v="in"/>
    <s v="Jabodetabek"/>
    <n v="39"/>
    <n v="54"/>
    <n v="210"/>
    <s v="https://x.com/BisKota_/status/1853370132892127560"/>
    <n v="1619443765"/>
    <s v="BisKota_"/>
    <x v="2257"/>
  </r>
  <r>
    <n v="1.85389301294817E+18"/>
    <s v="Tue Nov 05 20:11:52 +0000 2024"/>
    <n v="155"/>
    <s v="Jakarta setenang ini kalo jam 3pagi. ^ ada yang masih tidur ^ ada yang udah siap-siap ke pasar buat belanja ^ ada yang lagi ngumpulin nyawa buat ngejar jadwal KRL/Busway ^ atau bahkan ada yang baru mau tidur Kalian jam 3 pagi tim yang biasanya ngapain https://t.co/K835ew3jC5"/>
    <n v="1.85389301294817E+18"/>
    <s v="https://pbs.twimg.com/media/GbpZuIcbAAA-WoC.jpg"/>
    <m/>
    <s v="in"/>
    <m/>
    <n v="0"/>
    <n v="167"/>
    <n v="1"/>
    <s v="https://x.com/myhppylittlepil/status/1853893012948177181"/>
    <n v="1.00938823462163E+18"/>
    <s v="myhppylittlepil"/>
    <x v="2258"/>
  </r>
  <r>
    <n v="1.8540812909094899E+18"/>
    <s v="Wed Nov 06 08:40:01 +0000 2024"/>
    <n v="381"/>
    <s v="lihatlah orang ini dia rela masuk jalur busway untuk menambah kas negara.. sungguh orang yang duite turah-turah : Tiktok/julkabaN https://t.co/6ffa2X6emR"/>
    <n v="1.8540812909094899E+18"/>
    <s v="https://pbs.twimg.com/ext_tw_video_thumb/1854081228049395712/pu/img/2TlPeG1J-lbjvFJA.jpg"/>
    <m/>
    <s v="in"/>
    <s v="Jabodetabek"/>
    <n v="17"/>
    <n v="17"/>
    <n v="87"/>
    <s v="https://x.com/BisKota_/status/1854081290909491457"/>
    <n v="1619443765"/>
    <s v="BisKota_"/>
    <x v="2259"/>
  </r>
  <r>
    <n v="1.85359668325665E+18"/>
    <s v="Tue Nov 05 00:34:22 +0000 2024"/>
    <n v="1"/>
    <s v="dia... tidur sambil berdiri? emang laki ama bini sama aja aku juga suka tidur berdiri di busway â€â†”ï¸ https://t.co/guSKnd77eB"/>
    <n v="1.85359668325665E+18"/>
    <s v="https://pbs.twimg.com/media/GblMXEVaIAAH5EV.jpg"/>
    <m/>
    <s v="in"/>
    <s v="Bladie's basement "/>
    <n v="0"/>
    <n v="0"/>
    <n v="0"/>
    <s v="https://x.com/strwcia/status/1853596683256656363"/>
    <n v="1.7098518825698299E+18"/>
    <s v="strwcia"/>
    <x v="2260"/>
  </r>
  <r>
    <n v="1.8523414841604301E+18"/>
    <s v="Fri Nov 01 13:26:39 +0000 2024"/>
    <n v="1"/>
    <s v="Derel anak jaksel yang lagi nunggu busway https://t.co/Ej9Pr7FXvu"/>
    <n v="1.8523414841604301E+18"/>
    <s v="https://pbs.twimg.com/media/GbTWwzfa4AArjYg.jpg"/>
    <m/>
    <s v="in"/>
    <s v="êœ±á´¡Éªá´›á´„Êœ ðŸ”ž  á´°á´¼á´¹ #ð‘ð"/>
    <n v="0"/>
    <n v="0"/>
    <n v="0"/>
    <s v="https://x.com/pagesoobinn_/status/1852341484160438699"/>
    <n v="1.0396869056238001E+18"/>
    <s v="pagesoobinn_"/>
    <x v="2261"/>
  </r>
  <r>
    <n v="1.85334535790576E+18"/>
    <s v="Mon Nov 04 07:55:41 +0000 2024"/>
    <n v="1"/>
    <s v="potret org kelas jam 3 tapi 2.35 masih di busway https://t.co/wZ89PyNRNf"/>
    <n v="1.85334535790576E+18"/>
    <s v="https://pbs.twimg.com/media/Gbhnxc0bQAAtMXE.jpg"/>
    <m/>
    <s v="in"/>
    <s v="collegetwt, FMIPA UIÂ²â´"/>
    <n v="0"/>
    <n v="2"/>
    <n v="0"/>
    <s v="https://x.com/inilouu/status/1853345357905768843"/>
    <n v="1.4282517075200699E+18"/>
    <s v="inilouu"/>
    <x v="2262"/>
  </r>
  <r>
    <n v="1.85417943187681E+18"/>
    <s v="Wed Nov 06 15:10:00 +0000 2024"/>
    <n v="1"/>
    <s v="Ketiduran di busway sampe dibangunin sama petugasnya hahaha https://t.co/GfLKmJjdmn"/>
    <n v="1.85417943187681E+18"/>
    <s v="https://pbs.twimg.com/media/GbteWo1asAAdL7b.jpg"/>
    <m/>
    <s v="in"/>
    <s v="Jakarta Barat, DKI Jakarta"/>
    <n v="0"/>
    <n v="0"/>
    <n v="0"/>
    <s v="https://x.com/rumblingheart_/status/1854179431876817351"/>
    <n v="1.39577945726113E+18"/>
    <s v="rumblingheart_"/>
    <x v="2263"/>
  </r>
  <r>
    <n v="1.8541223392288599E+18"/>
    <s v="Wed Nov 06 11:23:08 +0000 2024"/>
    <n v="357"/>
    <s v="footage please.... adakah chi di situ? gaada kan? ya karena mereka gak pernah satu frame apon nunggu dari 2017? 2017 mah apon sibuk numbuhin rambut. 2018? orangnya sibuk ngevlog di depan tong sampah dan sibuk keliling kota naik motor + busway buat ngejamet https://t.co/7AHSotcD1X"/>
    <n v="1.8541223392288599E+18"/>
    <s v="https://pbs.twimg.com/media/Gbsqb9NacAEh94v.jpg"/>
    <m/>
    <s v="in"/>
    <m/>
    <n v="27"/>
    <n v="18"/>
    <n v="72"/>
    <s v="https://x.com/middaysun2/status/1854122339228868695"/>
    <n v="1.41439936636258E+18"/>
    <s v="middaysun2"/>
    <x v="2264"/>
  </r>
  <r>
    <n v="1.8541241575981499E+18"/>
    <s v="Wed Nov 06 11:30:21 +0000 2024"/>
    <n v="0"/>
    <s v="ini alasan kenapa aku jarang jbjb kalo udah sampe rumah makan bersih bersih terus tidur mataku sudah tidak bisa ajak begadang lagii kalo busway pun kadang aku pake buat tidur jadi maaf ia kalo aku jarang jbjb https://t.co/UMmgn0hiz3"/>
    <n v="1.8541241575981499E+18"/>
    <s v="https://pbs.twimg.com/media/GbssFtOawAAb-Np.jpg"/>
    <m/>
    <s v="in"/>
    <s v="sehun haechan 24/7"/>
    <n v="0"/>
    <n v="2"/>
    <n v="0"/>
    <s v="https://x.com/iocastee/status/1854124157598150871"/>
    <n v="1.3695011335095199E+18"/>
    <s v="iocastee"/>
    <x v="2265"/>
  </r>
  <r>
    <n v="1.85259591539744E+18"/>
    <s v="Sat Nov 02 06:17:40 +0000 2024"/>
    <n v="15"/>
    <s v="Wkwkw anak party vs anak warteg banget gak tuh no salty tp kenapa sering banget org org tuh merendah gini. Pernah ada yg minta pap karna lg d mobil. Wah enak yaa naik mobil aku cm naik motor/busway/KRL biar hemat dan cepet APAAN SI ANJIR! https://t.co/OOuntALfVP"/>
    <n v="1.85259591539744E+18"/>
    <s v="https://pbs.twimg.com/media/GbW-KfjbYAA0I2F.jpg"/>
    <m/>
    <s v="in"/>
    <s v="Jakarta Capital Region"/>
    <n v="1"/>
    <n v="3"/>
    <n v="0"/>
    <s v="https://x.com/rizkyrzk__/status/1852595915397448066"/>
    <n v="9.0056736924793203E+17"/>
    <s v="rizkyrzk__"/>
    <x v="2266"/>
  </r>
  <r>
    <n v="1.8532302363324001E+18"/>
    <s v="Mon Nov 04 00:18:14 +0000 2024"/>
    <n v="0"/>
    <s v="bajingan banget buat truk yang make jalur busway terus tiba tiba mogok begitu. bikin macet monyettt bangsat https://t.co/eFlHc6t372"/>
    <n v="1.8532302363324001E+18"/>
    <s v="https://pbs.twimg.com/media/Gbf_D3wbwAAJFOB.jpg"/>
    <m/>
    <s v="in"/>
    <s v="she/her"/>
    <n v="0"/>
    <n v="1"/>
    <n v="0"/>
    <s v="https://x.com/imcersive/status/1853230236332409093"/>
    <n v="1.7362470949424901E+18"/>
    <s v="imcersive"/>
    <x v="2267"/>
  </r>
  <r>
    <n v="1.8532105077021399E+18"/>
    <s v="Sun Nov 03 22:59:50 +0000 2024"/>
    <n v="0"/>
    <s v="pagi dari aku yg di busway https://t.co/5PkkCUBX8Q"/>
    <n v="1.8532105077021399E+18"/>
    <s v="https://pbs.twimg.com/media/GbftIqtaoAArp9X.jpg"/>
    <m/>
    <s v="in"/>
    <s v="Shaenette Kiara. 20+"/>
    <n v="0"/>
    <n v="11"/>
    <n v="0"/>
    <s v="https://x.com/meloqdys/status/1853210507702149462"/>
    <n v="1.7677866215152399E+18"/>
    <s v="meloqdys"/>
    <x v="2268"/>
  </r>
  <r>
    <n v="1.8540401736229801E+18"/>
    <s v="Wed Nov 06 05:56:38 +0000 2024"/>
    <n v="0"/>
    <s v="siapa yang lagi jatuh cinta cung? ayo dengerin lagu gue yang ini plis. by the way anyway busway! kalian lagi pada apa nih guys?! masih semangat gak sih menjalani minggu terakhir di atbb? share tmi kalian dong gabi mau denger! https://t.co/r917KsfXpc"/>
    <n v="1.8540401736229801E+18"/>
    <s v="https://pbs.twimg.com/ext_tw_video_thumb/1854040132686651392/pu/img/rtWNgDGw6mNwegiP.jpg"/>
    <m/>
    <s v="in"/>
    <s v="Only for Serein."/>
    <n v="0"/>
    <n v="13"/>
    <n v="1"/>
    <s v="https://x.com/atBackburner/status/1854040173622984913"/>
    <n v="2754850960"/>
    <s v="atBackburner"/>
    <x v="2269"/>
  </r>
  <r>
    <n v="1.8537422738945101E+18"/>
    <s v="Tue Nov 05 10:12:53 +0000 2024"/>
    <n v="26"/>
    <s v="Pas part ini pliss aku ketawa sampe ngik2 padahal aku di busway ssmpe orangnya ngeliatin tapi pliss ini ngakak mba. Maaf yaa "/>
    <n v="1.8537422738945101E+18"/>
    <m/>
    <m/>
    <s v="in"/>
    <m/>
    <n v="0"/>
    <n v="0"/>
    <n v="0"/>
    <s v="https://x.com/sarassvvati/status/1853742273894515011"/>
    <n v="1.6776386672031501E+18"/>
    <s v="sarassvvati"/>
    <x v="2270"/>
  </r>
  <r>
    <n v="1.8529846580590001E+18"/>
    <s v="Sun Nov 03 08:02:23 +0000 2024"/>
    <n v="0"/>
    <s v="jadi mikir buat beli motor sama jalan naik busway instead https://t.co/wjXzo245sv"/>
    <n v="1.8529846580590001E+18"/>
    <s v="https://pbs.twimg.com/media/GbcfueKa4AEG0fe.jpg"/>
    <m/>
    <s v="in"/>
    <m/>
    <n v="0"/>
    <n v="0"/>
    <n v="0"/>
    <s v="https://x.com/hitsuzn/status/1852984658059002114"/>
    <n v="1117117428"/>
    <s v="hitsuzn"/>
    <x v="2271"/>
  </r>
  <r>
    <n v="1.8538233954960699E+18"/>
    <s v="Tue Nov 05 15:35:14 +0000 2024"/>
    <n v="0"/>
    <s v="Absen plg kerja (busway terakhir) I vote for #boynextdoor at #2024MAMAVOTE https://t.co/xmCozJ1edL"/>
    <n v="1.8538233954960699E+18"/>
    <s v="https://pbs.twimg.com/media/Gboai77bgAAWqsN.jpg"/>
    <m/>
    <s v="in"/>
    <s v="ðŸ‡®ðŸ‡©"/>
    <n v="0"/>
    <n v="0"/>
    <n v="0"/>
    <s v="https://x.com/kucingoranyeppi/status/1853823395496079637"/>
    <n v="2944237248"/>
    <s v="kucingoranyeppi"/>
    <x v="2272"/>
  </r>
  <r>
    <n v="1.85342024972462E+18"/>
    <s v="Mon Nov 04 12:53:17 +0000 2024"/>
    <n v="3"/>
    <s v="MIMINNN ï¸ï¸ï¸ï¸ ini pasti hadiah aku karna udah sabar nunggu di busway nangis aku minï¸ TERIMA KASIH BANYAKKK MIMINNN UEUEUEUEUE ï¸ï¸ @babufess https://t.co/HSDn3URZBH"/>
    <n v="1.85342024972462E+18"/>
    <s v="https://pbs.twimg.com/media/Gbir5BVboAAdtrd.jpg"/>
    <m/>
    <s v="in"/>
    <s v="unlabelled"/>
    <n v="0"/>
    <n v="4"/>
    <n v="1"/>
    <s v="https://x.com/127html/status/1853420249724629165"/>
    <n v="1.3941261626080901E+18"/>
    <s v="127html"/>
    <x v="2273"/>
  </r>
  <r>
    <n v="1.85410379055278E+18"/>
    <s v="Wed Nov 06 10:09:25 +0000 2024"/>
    <n v="332"/>
    <s v="Lagi macet di busway biasa kepalanya ga bisa diem. Tiba-tiba jadi keinget masa kuliah. Dulu aku tuh ga sepositive thinking sekarang. Lebih banyak hal negatifnya di kepala. Yang mana ini tuh akhirnya juga ngaruh banget ke isi hati &amp;amp; ke sikap aku ke orang lain Titik aku tersadar"/>
    <n v="1.85410379055278E+18"/>
    <m/>
    <m/>
    <s v="in"/>
    <s v="Jakarta"/>
    <n v="5"/>
    <n v="33"/>
    <n v="41"/>
    <s v="https://x.com/HamunKang1/status/1854103790552785069"/>
    <n v="1.3221777157645599E+18"/>
    <s v="HamunKang1"/>
    <x v="2274"/>
  </r>
  <r>
    <n v="1.8528564201586299E+18"/>
    <s v="Sat Nov 02 23:32:49 +0000 2024"/>
    <n v="6"/>
    <s v="Baru setahunan masih ada 2-3 tahun lagi. Tapi tiap naik public transport kek gini langsung ngerasa kek ntar ga bisa lagi ngerasain kenyamanan daily life traveling. Terbayang antri dan sesaknya bercommuter di Jakarta. Lamanya waktu tunggu busway. Macetnya perjalanan pulang. https://t.co/kkyiLqwkoj"/>
    <n v="1.8528564201586299E+18"/>
    <s v="https://pbs.twimg.com/ext_tw_video_thumb/1852856325254139905/pu/img/PfAq0rtdYVa7cyK4.jpg"/>
    <m/>
    <s v="in"/>
    <s v="Jakarta Selatan, DKI Jakarta"/>
    <n v="0"/>
    <n v="1"/>
    <n v="0"/>
    <s v="https://x.com/madHink/status/1852856420158632248"/>
    <n v="3284232205"/>
    <s v="madHink"/>
    <x v="2275"/>
  </r>
  <r>
    <n v="1.8537644867312799E+18"/>
    <s v="Tue Nov 05 11:41:09 +0000 2024"/>
    <n v="5"/>
    <s v="Akhirnya naik busway lagi https://t.co/8AG3BteKPt"/>
    <n v="1.8537644867312799E+18"/>
    <s v="https://pbs.twimg.com/media/Gbnk94PbYAAGSm-.jpg"/>
    <m/>
    <s v="in"/>
    <m/>
    <n v="0"/>
    <n v="1"/>
    <n v="0"/>
    <s v="https://x.com/glasseskotak/status/1853764486731280610"/>
    <n v="1673000592"/>
    <s v="glasseskotak"/>
    <x v="2276"/>
  </r>
  <r>
    <n v="1.8530617051373299E+18"/>
    <s v="Sun Nov 03 13:08:33 +0000 2024"/>
    <n v="0"/>
    <s v="efek samping foto botak jaehyun di gue: 1. mual 2. pusing banget anjir 3. sesak nafas 4. kelewatan halte busway FAK LAH https://t.co/sBnKTp1QPu"/>
    <n v="1.8530617051373299E+18"/>
    <s v="https://pbs.twimg.com/media/GbdlzDNasAA73ED.jpg"/>
    <m/>
    <s v="in"/>
    <m/>
    <n v="0"/>
    <n v="0"/>
    <n v="0"/>
    <s v="https://x.com/_SANWELL/status/1853061705137336379"/>
    <n v="1.56853378750783E+18"/>
    <s v="_SANWELL"/>
    <x v="2277"/>
  </r>
  <r>
    <n v="1.8542062514101E+18"/>
    <s v="Wed Nov 06 16:56:34 +0000 2024"/>
    <n v="0"/>
    <s v="Hr ini coba perjalanan pulang agak jauh naik mrt trs lanjut busway pulang masih buka laptop. Untung pas buka liat muka YT adem lagi pkoknya kerjanya demi yuta biar inge trs skrg br kelar tutup laptop lg hehehe https://t.co/ds7xhCsoi6"/>
    <n v="1.8542062514101E+18"/>
    <s v="https://pbs.twimg.com/media/Gbt2uq2bYAAvKnG.jpg"/>
    <m/>
    <s v="in"/>
    <s v="Jakarta Capital Region"/>
    <n v="0"/>
    <n v="0"/>
    <n v="0"/>
    <s v="https://x.com/tasyamalinda/status/1854206251410108837"/>
    <n v="227547623"/>
    <s v="tasyamalinda"/>
    <x v="2278"/>
  </r>
  <r>
    <n v="1.85378638961747E+18"/>
    <s v="Tue Nov 05 13:08:11 +0000 2024"/>
    <n v="0"/>
    <s v="capek sama hidup sendiri kayak kenapa kenapa kenapa. Nangis di halte sampe di busway gapernah stop. Maaf ya kalau aku terkesan caper kadang kare too eneergic buat berkomunikasi sama kalian. Karena pure aku ingin punya teman ada yang khawatirin atau bahkan perhatiin aku. Karena- https://t.co/8RH1ANghkS"/>
    <n v="1.85378638961747E+18"/>
    <s v="https://pbs.twimg.com/media/Gbn45IFboAABUVO.jpg"/>
    <m/>
    <s v="in"/>
    <s v="02l"/>
    <n v="0"/>
    <n v="1"/>
    <n v="0"/>
    <s v="https://x.com/Vtreas3/status/1853786389617479992"/>
    <n v="1.2808811526312599E+18"/>
    <s v="Vtreas3"/>
    <x v="2279"/>
  </r>
  <r>
    <n v="1.8529601452588201E+18"/>
    <s v="Sun Nov 03 06:24:59 +0000 2024"/>
    <n v="0"/>
    <s v="Sumpah jumat tu seneng banget bisa dapet giveaway dari @NCTJaehyunINA Ditambah dapetnya VIP lagi se seneng dan tidak menyangka Terima kasih @NCTJaehyunINA atas giveawaynya dan terima kasih udah nunggu in aku yang telat karena salah naik busway https://t.co/QK4LXxQFDA"/>
    <n v="1.8529601452588201E+18"/>
    <s v="https://pbs.twimg.com/media/GbcJbIUbEAAfcXm.jpg"/>
    <m/>
    <s v="in"/>
    <m/>
    <n v="0"/>
    <n v="0"/>
    <n v="1"/>
    <s v="https://x.com/calonpacarjisoo/status/1852960145258824095"/>
    <n v="1.3319833866598799E+18"/>
    <s v="calonpacarjisoo"/>
    <x v="2280"/>
  </r>
  <r>
    <n v="1.8541134993934799E+18"/>
    <s v="Wed Nov 06 10:48:00 +0000 2024"/>
    <n v="0"/>
    <s v="Kadang tu kepengen kirim motor dr clg ke jkt biar kerja tu naik motor aja. Tapi kalo macetnya kaya gini tiap hari si makasi ya mening duduk anteng di busway tapi kadang kesusahan juga kalo ndak ada motor jd apa apanya gabisa satset ngerti kn bingum deh https://t.co/onskZWCXSR"/>
    <n v="1.8541134993934799E+18"/>
    <s v="https://pbs.twimg.com/media/GbsiZYPbsAA87W1.jpg"/>
    <m/>
    <s v="in"/>
    <s v="Bandung, Jawa Barat"/>
    <n v="0"/>
    <n v="0"/>
    <n v="0"/>
    <s v="https://x.com/Nindyeilish/status/1854113499393487056"/>
    <n v="2173905241"/>
    <s v="Nindyeilish"/>
    <x v="2281"/>
  </r>
  <r>
    <n v="1.8538011899532201E+18"/>
    <s v="Tue Nov 05 14:07:00 +0000 2024"/>
    <n v="1"/>
    <s v="CLOSE. ANNOUNCE BESOK MALEM capek banget malem ini. Bahkan masih di busway bjir. Makasih banyak yang udah mau ikutan &amp;amp; segala doa baiknya makasih juga udah ngomong i love you ke Jeyi :(("/>
    <n v="1.8538011899532201E+18"/>
    <m/>
    <m/>
    <s v="in"/>
    <m/>
    <n v="0"/>
    <n v="0"/>
    <n v="0"/>
    <s v="https://x.com/jaysblooms/status/1853801189953228990"/>
    <n v="1.6265276794146801E+18"/>
    <s v="jaysblooms"/>
    <x v="2282"/>
  </r>
  <r>
    <n v="1.85257749451345E+18"/>
    <s v="Sat Nov 02 05:04:28 +0000 2024"/>
    <n v="0"/>
    <s v="2 Nov 2024. Panasnya Jakarta. Naik @PT_Transjakarta #Busway My Fav SAF 064 dari Kalideres menuju Pulo Gadung. Tolong donk di atensi AC nya kok gak terasa ya??? Makasih https://t.co/SlMZzhSago"/>
    <n v="1.85257749451345E+18"/>
    <s v="https://pbs.twimg.com/media/GbWtaNGawAAfJGO.jpg"/>
    <m/>
    <s v="in"/>
    <s v="Jakarta Barat, DKI Jakarta"/>
    <n v="0"/>
    <n v="2"/>
    <n v="0"/>
    <s v="https://x.com/Firman_Adv99/status/1852577494513455165"/>
    <n v="1038715302"/>
    <s v="Firman_Adv99"/>
    <x v="2283"/>
  </r>
  <r>
    <n v="1.85365011968786E+18"/>
    <s v="Tue Nov 05 04:09:21 +0000 2024"/>
    <n v="330"/>
    <s v="@Gerindra @kemendagri Min tolong dong dibuka lagi parkir mobil di ragunan literally di ragunannya yach min. Soalnya kita klo mo naik busway yg rumahnya ribet harus pake ojol (karena mahal) tp pengen pake transum jadi kesulitan. Dulu jaman pak Jokowi dan Ahok bisa lho entah kenapa di jaman si Anis"/>
    <n v="1.85365078857872E+18"/>
    <m/>
    <s v="Gerindra"/>
    <s v="in"/>
    <s v="Bali, Indonesia"/>
    <n v="7"/>
    <n v="75"/>
    <n v="8"/>
    <s v="https://x.com/EliezerBechhoff/status/1853650788578725940"/>
    <n v="166847584"/>
    <s v="EliezerBechhoff"/>
    <x v="2284"/>
  </r>
  <r>
    <n v="1.8537703892326999E+18"/>
    <s v="Tue Nov 05 12:04:36 +0000 2024"/>
    <n v="0"/>
    <s v="Istighfar bgt ya allah busway nya diubah &amp;amp; di jadiin satu sama jalur umum di koridor 1 inimah kek gk ada gunanya naik tj @PT_Transjakarta @dishubjakarta Ayo naik bus biar gak bikin macet ï¸ Ayo naik bus biar ikut macet2an ï¸ https://t.co/Uazdww3fTG"/>
    <n v="1.8537703892326999E+18"/>
    <s v="https://pbs.twimg.com/media/GbnqVjpaoAA7Ixp.jpg"/>
    <m/>
    <s v="in"/>
    <s v="Tangerang, Indonesia"/>
    <n v="0"/>
    <n v="0"/>
    <n v="0"/>
    <s v="https://x.com/peachy_injunie/status/1853770389232705579"/>
    <n v="1.08293984978553E+18"/>
    <s v="peachy_injunie"/>
    <x v="2285"/>
  </r>
  <r>
    <n v="1.85346621289187E+18"/>
    <s v="Mon Nov 04 15:55:55 +0000 2024"/>
    <n v="3"/>
    <s v="Ceritanya aku beli 12 pcs klip kabel kulit di Tokopedia Koesil Leather. Puji Tuhan dibonusin 3 pcs motif batik. Very recommended seller. Sudah pakai sejak dua tahun yang lalu dan masih awet. https://t.co/NOxr3Zfkhi"/>
    <n v="1.85346621289187E+18"/>
    <s v="https://pbs.twimg.com/media/GbjVsqpaEAAxgAV.jpg"/>
    <m/>
    <s v="in"/>
    <s v="Priority Seat"/>
    <n v="0"/>
    <n v="0"/>
    <n v="0"/>
    <s v="https://x.com/26Ceicei/status/1853466212891873402"/>
    <n v="124639815"/>
    <s v="26Ceicei"/>
    <x v="2286"/>
  </r>
  <r>
    <n v="1.8537106616013801E+18"/>
    <s v="Tue Nov 05 08:07:16 +0000 2024"/>
    <n v="0"/>
    <s v="njir.. gue kena tilang krn drivernya ngambil jalur busway sih"/>
    <n v="1.8537106616013801E+18"/>
    <m/>
    <m/>
    <s v="in"/>
    <s v="PA"/>
    <n v="0"/>
    <n v="0"/>
    <n v="0"/>
    <s v="https://x.com/ZNEXIIV/status/1853710661601382766"/>
    <n v="1.4816289479308201E+18"/>
    <s v="ZNEXIIV"/>
    <x v="2287"/>
  </r>
  <r>
    <n v="1.8525933116781801E+18"/>
    <s v="Sat Nov 02 06:07:19 +0000 2024"/>
    <n v="0"/>
    <s v="Pas banget turun dari busway di sambut New Jeans #OhMyGoodItsIndomie https://t.co/vPKk1CkBjV"/>
    <n v="1.8525933116781801E+18"/>
    <s v="https://pbs.twimg.com/media/GbW7yiJbkAA2LKl.jpg"/>
    <m/>
    <s v="in"/>
    <s v="Front of PC/Laptop"/>
    <n v="0"/>
    <n v="0"/>
    <n v="0"/>
    <s v="https://x.com/BiskuitOreo/status/1852593311678181847"/>
    <n v="2313029310"/>
    <s v="BiskuitOreo"/>
    <x v="2288"/>
  </r>
  <r>
    <n v="1.85336615527424E+18"/>
    <s v="Mon Nov 04 09:18:19 +0000 2024"/>
    <n v="1"/>
    <s v="Nikmatnya naik busway pas orang kantor masih pada kerja~~~"/>
    <n v="1.85336615527424E+18"/>
    <m/>
    <m/>
    <s v="in"/>
    <s v="Indonesia"/>
    <n v="0"/>
    <n v="2"/>
    <n v="0"/>
    <s v="https://x.com/BEPE_XXVI/status/1853366155274248304"/>
    <n v="1.2095228819415199E+18"/>
    <s v="BEPE_XXVI"/>
    <x v="2289"/>
  </r>
  <r>
    <n v="1.85303192430386E+18"/>
    <s v="Sun Nov 03 11:10:13 +0000 2024"/>
    <n v="0"/>
    <s v="Ini kalo aku ketemu anime secakep ini di busway aku udh mimisan.. lebih tepatnya meninggal ditempat"/>
    <n v="1.85303192430386E+18"/>
    <m/>
    <m/>
    <s v="in"/>
    <s v="she/her, unlabeled ðŸ”ž"/>
    <n v="0"/>
    <n v="0"/>
    <n v="0"/>
    <s v="https://x.com/Frveminet/status/1853031924303864031"/>
    <n v="1.67762240974109E+18"/>
    <s v="Frveminet"/>
    <x v="2290"/>
  </r>
  <r>
    <n v="1.85415745853058E+18"/>
    <s v="Wed Nov 06 13:42:41 +0000 2024"/>
    <n v="1"/>
    <s v="Violet almond milk x tropic joy. Re.juve Gandaria City Kebayoran Lama Utara Kebayoran Lama. https://t.co/KVjag2zH6J"/>
    <n v="1.85415745853058E+18"/>
    <s v="https://pbs.twimg.com/media/GbtKYcabAAA6788.jpg"/>
    <m/>
    <s v="in"/>
    <s v="Priority Seat"/>
    <n v="0"/>
    <n v="0"/>
    <n v="0"/>
    <s v="https://x.com/26Ceicei/status/1854157458530586858"/>
    <n v="124639815"/>
    <s v="26Ceicei"/>
    <x v="2291"/>
  </r>
  <r>
    <n v="1.8541465999389299E+18"/>
    <s v="Wed Nov 06 12:59:32 +0000 2024"/>
    <n v="1"/>
    <s v="Hotto ramen roji ramen hot ocha. Roji Ramen KAMAJA Social Space Gunung Kebayoran Baru. https://t.co/sDY273jXVy"/>
    <n v="1.8541465999389299E+18"/>
    <s v="https://pbs.twimg.com/media/GbtAfPHagAAlcfw.jpg"/>
    <m/>
    <s v="in"/>
    <s v="Priority Seat"/>
    <n v="0"/>
    <n v="0"/>
    <n v="0"/>
    <s v="https://x.com/26Ceicei/status/1854146599938933023"/>
    <n v="124639815"/>
    <s v="26Ceicei"/>
    <x v="2292"/>
  </r>
  <r>
    <n v="1.85380850423634E+18"/>
    <s v="Tue Nov 05 14:36:04 +0000 2024"/>
    <n v="0"/>
    <s v="karena ak blm subscribe bubble mas chan ak mau ngoceh disini aja maaf ya sayang aku blm langganan jdi blm bisa ngobrol di chat for today gak tau rasanya capek banget dibanding senin aku hari ini kesiangan magang karena nunggu busway setengah jam"/>
    <n v="1.85380850423634E+18"/>
    <m/>
    <m/>
    <s v="in"/>
    <s v="03' ðŸ‚stayville"/>
    <n v="0"/>
    <n v="1"/>
    <n v="0"/>
    <s v="https://x.com/foivechanie/status/1853808504236347596"/>
    <n v="1.55286149254593E+18"/>
    <s v="foivechanie"/>
    <x v="2293"/>
  </r>
  <r>
    <n v="1.85339991022337E+18"/>
    <s v="Mon Nov 04 11:32:27 +0000 2024"/>
    <n v="0"/>
    <s v="BENTAR HAO GUE MASIH DI BUSWAY"/>
    <n v="1.85339991022337E+18"/>
    <m/>
    <m/>
    <s v="in"/>
    <s v="í•œë¹ˆ.í•˜ì˜¤.ê·œë¹ˆ"/>
    <n v="0"/>
    <n v="0"/>
    <n v="0"/>
    <s v="https://x.com/bumblebeeen/status/1853399910223376445"/>
    <n v="2602639954"/>
    <s v="bumblebeeen"/>
    <x v="2294"/>
  </r>
  <r>
    <n v="1.8534036180843E+18"/>
    <s v="Mon Nov 04 11:47:11 +0000 2024"/>
    <n v="0"/>
    <s v="Mass aku nangis di busway sie???? ï¸"/>
    <n v="1.8534036180843E+18"/>
    <m/>
    <m/>
    <s v="in"/>
    <m/>
    <n v="0"/>
    <n v="0"/>
    <n v="0"/>
    <s v="https://x.com/jaefelicity/status/1853403618084307431"/>
    <n v="1.72033035742448E+18"/>
    <s v="jaefelicity"/>
    <x v="2295"/>
  </r>
  <r>
    <n v="1.85296413099263E+18"/>
    <s v="Sun Nov 03 06:40:49 +0000 2024"/>
    <n v="0"/>
    <s v="Niatnya cuma mau ke smb karna gabut Loh tb tb duduk di busway Ujungnya gatau mo kemana w cuma kepikiran 2 tmpt : wkkwkwkwke https://t.co/O83MW9ViCL"/>
    <n v="1.85296413099263E+18"/>
    <s v="https://pbs.twimg.com/media/GbcNDP7bAAAcgc2.jpg"/>
    <m/>
    <s v="in"/>
    <m/>
    <n v="0"/>
    <n v="0"/>
    <n v="0"/>
    <s v="https://x.com/omonadiskuy/status/1852964130992632102"/>
    <n v="254878587"/>
    <s v="omonadiskuy"/>
    <x v="2296"/>
  </r>
  <r>
    <n v="1.8530307030737999E+18"/>
    <s v="Sun Nov 03 11:05:21 +0000 2024"/>
    <n v="0"/>
    <s v="Tujuan gabut kita hari ini ternyata berakhir ke itc via jalur busway tp pas ampe bunsen tadinya mau gojek aj ternyata hujan lebat pars alhasil lgsg book gocar karna tumben bgt teksinya gaad yg lewat pas ujan deres biasanya buanyakk https://t.co/K21PDwJgtL"/>
    <n v="1.8530307030737999E+18"/>
    <s v="https://pbs.twimg.com/media/GbdJmQRbIAAPaz4.jpg"/>
    <m/>
    <s v="in"/>
    <m/>
    <n v="0"/>
    <n v="0"/>
    <n v="0"/>
    <s v="https://x.com/omonadiskuy/status/1853030703073804373"/>
    <n v="254878587"/>
    <s v="omonadiskuy"/>
    <x v="2297"/>
  </r>
  <r>
    <n v="1.8526293970037901E+18"/>
    <s v="Sat Nov 02 08:30:43 +0000 2024"/>
    <n v="1"/>
    <s v="Gw punya kawan dr sby dan sempet tinggal dr jakarta. Waktu jaman 212 rame ya entah kenapa kita sering apes karena kantor kita (beda) di pusat ketemu pasukan angka togel 414 atau apalah itu di busway pernah ketemu gerombilan demo2 pasang koplo terus pake kaus kurt cobain"/>
    <n v="1.8526293970037901E+18"/>
    <m/>
    <m/>
    <s v="in"/>
    <s v="Yemen"/>
    <n v="0"/>
    <n v="1"/>
    <n v="2"/>
    <s v="https://x.com/porkandlar26037/status/1852629397003792684"/>
    <n v="1.7643030937796301E+18"/>
    <s v="porkandlar26037"/>
    <x v="2298"/>
  </r>
  <r>
    <n v="1.8533889727997499E+18"/>
    <s v="Mon Nov 04 10:49:00 +0000 2024"/>
    <n v="0"/>
    <s v="lagi di busway sambil buka tiktok lewat fyp member anter jaehyun mewek dikit"/>
    <n v="1.8533889727997499E+18"/>
    <m/>
    <m/>
    <s v="in"/>
    <m/>
    <n v="0"/>
    <n v="0"/>
    <n v="0"/>
    <s v="https://x.com/j4eminahceah/status/1853388972799758364"/>
    <n v="1.70695925502546E+18"/>
    <s v="j4eminahceah"/>
    <x v="2299"/>
  </r>
  <r>
    <n v="1.8539546917110001E+18"/>
    <s v="Wed Nov 06 00:16:57 +0000 2024"/>
    <n v="8"/>
    <s v="orang yg baru nginjek jakarta (under 10yr) cenderung kalo minta fasilitas infra jakarta kudu 1-2 tahun harus jadi + mirip negara maju perusak alam top emisi carbon or lgsg goblok2in pemerintah. not gonna survive at sutiyoso era during transjakarta x busway development di combo"/>
    <n v="1.8539546917110001E+18"/>
    <m/>
    <m/>
    <s v="in"/>
    <m/>
    <n v="0"/>
    <n v="1"/>
    <n v="6"/>
    <s v="https://x.com/Ichavarma_/status/1853954691711000593"/>
    <n v="1.5452717275211599E+18"/>
    <s v="Ichavarma_"/>
    <x v="2300"/>
  </r>
  <r>
    <n v="1.8534330119431199E+18"/>
    <s v="Mon Nov 04 13:43:59 +0000 2024"/>
    <n v="0"/>
    <s v="tae napa mobil hobi bngt nabrak separator busway. gw udh pulang dluan gara2 si babi ini 30menit+ terbuang"/>
    <n v="1.8534330119431199E+18"/>
    <m/>
    <m/>
    <s v="in"/>
    <m/>
    <n v="0"/>
    <n v="1"/>
    <n v="0"/>
    <s v="https://x.com/tallycination/status/1853433011943121282"/>
    <n v="2470665842"/>
    <s v="tallycination"/>
    <x v="2301"/>
  </r>
  <r>
    <n v="1.8533019402409101E+18"/>
    <s v="Mon Nov 04 05:03:09 +0000 2024"/>
    <n v="0"/>
    <s v="Jelek bgt di busway nangis"/>
    <n v="1.8533019402409101E+18"/>
    <m/>
    <m/>
    <s v="in"/>
    <s v="98'"/>
    <n v="0"/>
    <n v="0"/>
    <n v="0"/>
    <s v="https://x.com/chafitara/status/1853301940240916590"/>
    <n v="1.3492935057099699E+18"/>
    <s v="chafitara"/>
    <x v="2302"/>
  </r>
  <r>
    <n v="1.8536191546429199E+18"/>
    <s v="Tue Nov 05 02:03:39 +0000 2024"/>
    <n v="22"/>
    <s v="Memang mereka biang semuanya di Negara ini Btw busway kenapa rano karno hapus postingannya wkwkwkw malu ya ketahuan satu meja ma makelar judol"/>
    <n v="1.8536191546429199E+18"/>
    <m/>
    <m/>
    <s v="in"/>
    <m/>
    <n v="0"/>
    <n v="5"/>
    <n v="4"/>
    <s v="https://x.com/FDonghun/status/1853619154642927981"/>
    <n v="1.3511682373424901E+18"/>
    <s v="FDonghun"/>
    <x v="2303"/>
  </r>
  <r>
    <n v="1.8532716208546401E+18"/>
    <s v="Mon Nov 04 03:02:41 +0000 2024"/>
    <n v="3"/>
    <s v="Paling enak naik busway jam segini gak ramai dan pastinya bisa duduk "/>
    <n v="1.8532716208546401E+18"/>
    <m/>
    <m/>
    <s v="in"/>
    <s v="Jakarta Capital Region"/>
    <n v="0"/>
    <n v="1"/>
    <n v="0"/>
    <s v="https://x.com/semangkaenak69/status/1853271620854640818"/>
    <n v="1.1176586698296399E+18"/>
    <s v="semangkaenak69"/>
    <x v="2304"/>
  </r>
  <r>
    <n v="1.8534076929642199E+18"/>
    <s v="Mon Nov 04 12:03:23 +0000 2024"/>
    <n v="0"/>
    <s v="AAAA rame ga busway jam segini?"/>
    <n v="1.8534076929642199E+18"/>
    <m/>
    <m/>
    <s v="in"/>
    <s v="@sgwanlady"/>
    <n v="0"/>
    <n v="1"/>
    <n v="0"/>
    <s v="https://x.com/xcakaar/status/1853407692964221390"/>
    <n v="2904408810"/>
    <s v="xcakaar"/>
    <x v="2305"/>
  </r>
  <r>
    <n v="1.8532336572864499E+18"/>
    <s v="Mon Nov 04 00:31:49 +0000 2024"/>
    <n v="0"/>
    <s v="Ini busway hari ini kenapa lama banget anjing? Gua berangkat kyk biasa kok msh di sini pdhl udh 7.31 cok bs telat gua"/>
    <n v="1.8532336572864499E+18"/>
    <m/>
    <m/>
    <s v="in"/>
    <s v="Jakarta Capital Region"/>
    <n v="0"/>
    <n v="0"/>
    <n v="0"/>
    <s v="https://x.com/aldoinblue/status/1853233657286459653"/>
    <n v="1.0028414694413199E+18"/>
    <s v="aldoinblue"/>
    <x v="2306"/>
  </r>
  <r>
    <n v="1.8527216718260301E+18"/>
    <s v="Sat Nov 02 14:37:23 +0000 2024"/>
    <n v="0"/>
    <s v="Gue nangis di busway"/>
    <n v="1.8527216718260301E+18"/>
    <m/>
    <m/>
    <s v="in"/>
    <m/>
    <n v="0"/>
    <n v="0"/>
    <n v="0"/>
    <s v="https://x.com/flowyriki/status/1852721671826030825"/>
    <n v="3269065182"/>
    <s v="flowyriki"/>
    <x v="2307"/>
  </r>
  <r>
    <n v="1.85374718868349E+18"/>
    <s v="Tue Nov 05 10:32:25 +0000 2024"/>
    <n v="0"/>
    <s v="BAPAKKU NYARI TEMPAT DUDUK BUSWAY PALING BELAKANG PLS. MANA DINGIN TRUS AK GAK PAKE JAKET "/>
    <n v="1.85374718868349E+18"/>
    <m/>
    <m/>
    <s v="in"/>
    <s v="Shaenette Kiara. 20+"/>
    <n v="0"/>
    <n v="1"/>
    <n v="0"/>
    <s v="https://x.com/meloqdys/status/1853747188683493819"/>
    <n v="1.7677866215152399E+18"/>
    <s v="meloqdys"/>
    <x v="2308"/>
  </r>
  <r>
    <n v="1.8531001804696801E+18"/>
    <s v="Sun Nov 03 15:41:26 +0000 2024"/>
    <n v="0"/>
    <s v="saatnya turu bsok otw jam 5 wrwrwr. udah mulai bergulat sama sama busway"/>
    <n v="1.8531001804696801E+18"/>
    <m/>
    <m/>
    <s v="in"/>
    <s v="Shaenette Kiara. 20+"/>
    <n v="0"/>
    <n v="1"/>
    <n v="0"/>
    <s v="https://x.com/meloqdys/status/1853100180469682573"/>
    <n v="1.7677866215152399E+18"/>
    <s v="meloqdys"/>
    <x v="2309"/>
  </r>
  <r>
    <n v="1.8532445579008E+18"/>
    <s v="Mon Nov 04 01:15:08 +0000 2024"/>
    <n v="0"/>
    <s v="kyknya pilih rute yg naik busway aja deh lbh bsa tdr"/>
    <n v="1.8532445579008E+18"/>
    <m/>
    <m/>
    <s v="in"/>
    <s v="Indonesia"/>
    <n v="0"/>
    <n v="0"/>
    <n v="0"/>
    <s v="https://x.com/papihsugarfree/status/1853244557900804292"/>
    <n v="2882928228"/>
    <s v="papihsugarfree"/>
    <x v="2310"/>
  </r>
  <r>
    <n v="1.85396649625667E+18"/>
    <s v="Wed Nov 06 01:03:52 +0000 2024"/>
    <n v="0"/>
    <s v="Kadang mereka juga sama transum juga telolet semena-mena. Bis transjabodetabek lagi naik turunin penumpang di klaksonin dan di kasih lampu strobo. Itu pun naik turunin penumpang memang di jalurnya busway loh. Ga waras memang"/>
    <n v="1.85396649625667E+18"/>
    <m/>
    <m/>
    <s v="in"/>
    <s v="Yogyakarta, Indonesia"/>
    <n v="0"/>
    <n v="0"/>
    <n v="0"/>
    <s v="https://x.com/xxxx_xmkpx/status/1853966496256671875"/>
    <n v="376013344"/>
    <s v="xxxx_xmkpx"/>
    <x v="2311"/>
  </r>
  <r>
    <n v="1.85374645127024E+18"/>
    <s v="Tue Nov 05 10:29:29 +0000 2024"/>
    <n v="0"/>
    <s v="Baca ini sambil nunggu busway nangis di pinggir jalan bgt. Gapapa.. aku gapapa"/>
    <n v="1.85374645127024E+18"/>
    <m/>
    <m/>
    <s v="in"/>
    <s v="MyDaynesiaðŸ€"/>
    <n v="0"/>
    <n v="0"/>
    <n v="0"/>
    <s v="https://x.com/peachy99__/status/1853746451270246474"/>
    <n v="1.3148248553515599E+18"/>
    <s v="peachy99__"/>
    <x v="2312"/>
  </r>
  <r>
    <n v="1.8537589960770401E+18"/>
    <s v="Tue Nov 05 11:19:20 +0000 2024"/>
    <n v="0"/>
    <s v="gue yakin bgt ini nnti di busway bakal mual lagi"/>
    <n v="1.8537589960770401E+18"/>
    <m/>
    <m/>
    <s v="in"/>
    <s v="Incandescent"/>
    <n v="0"/>
    <n v="1"/>
    <n v="0"/>
    <s v="https://x.com/lustreeve/status/1853758996077043995"/>
    <n v="1.8426189902477801E+18"/>
    <s v="lustreeve"/>
    <x v="2313"/>
  </r>
  <r>
    <n v="1.8536068637593999E+18"/>
    <s v="Tue Nov 05 01:14:49 +0000 2024"/>
    <n v="0"/>
    <s v="Oh pantes semalam naik busway padat amat. Baru bubaran 4 nov ya?"/>
    <n v="1.8536068637593999E+18"/>
    <m/>
    <m/>
    <s v="in"/>
    <s v="Jakarta Pusat"/>
    <n v="0"/>
    <n v="0"/>
    <n v="0"/>
    <s v="https://x.com/pehawege/status/1853606863759409614"/>
    <n v="292942777"/>
    <s v="pehawege"/>
    <x v="2314"/>
  </r>
  <r>
    <n v="1.8537825651418399E+18"/>
    <s v="Tue Nov 05 12:52:59 +0000 2024"/>
    <n v="1"/>
    <s v="gaabis thinking. pulang kerja naik busway taunya gue bawa motor"/>
    <n v="1.8537825651418399E+18"/>
    <m/>
    <m/>
    <s v="in"/>
    <s v="Indonesia"/>
    <n v="0"/>
    <n v="0"/>
    <n v="0"/>
    <s v="https://x.com/wwwhyenzy/status/1853782565141844194"/>
    <n v="8.6512617695981094E+17"/>
    <s v="wwwhyenzy"/>
    <x v="2315"/>
  </r>
  <r>
    <n v="1.8523125621694899E+18"/>
    <s v="Fri Nov 01 11:31:43 +0000 2024"/>
    <n v="0"/>
    <s v="berguna jg buat cantolin kartu busway drpda dipake buat kunci motor https://t.co/Xl7HkZdDd6"/>
    <n v="1.8523125621694899E+18"/>
    <s v="https://pbs.twimg.com/media/GbS8c7DbUAALMN4.jpg"/>
    <m/>
    <s v="in"/>
    <s v="she/her. acc terserah ak laa"/>
    <n v="0"/>
    <n v="0"/>
    <n v="0"/>
    <s v="https://x.com/rremarklee/status/1852312562169495887"/>
    <n v="1.6497917235546299E+18"/>
    <s v="rremarklee"/>
    <x v="2316"/>
  </r>
  <r>
    <n v="1.8535770041946199E+18"/>
    <s v="Mon Nov 04 23:16:10 +0000 2024"/>
    <n v="0"/>
    <s v="Min @PT_Transjakarta busway 8 pinggirannya bocor atau basah gitu sampe ke kursi penumpang sebelah kiri saya tdi duduk disitu malah kena tetesan airnya berapa kali gitu dan akhirnya pindah. https://t.co/OqHOt9etB9"/>
    <n v="1.8535770041946199E+18"/>
    <s v="https://pbs.twimg.com/media/Gbk6c0gakAAp65H.jpg"/>
    <m/>
    <s v="in"/>
    <m/>
    <n v="0"/>
    <n v="1"/>
    <n v="0"/>
    <s v="https://x.com/HikariLicht21/status/1853577004194627965"/>
    <n v="1.43237063152638E+18"/>
    <s v="HikariLicht21"/>
    <x v="2317"/>
  </r>
  <r>
    <n v="1.8540791598632599E+18"/>
    <s v="Wed Nov 06 08:31:33 +0000 2024"/>
    <n v="0"/>
    <s v="No one Literally no one Devita on 31st august: nangis di grand paragon-makan siang di excelso-nangis di busway on the way sunter-makan di imperial kitchen (on hold nangisnya) -nangis lagi di taksi otw ke rawamangun smpe ketiduran- https://t.co/eJHSBLc3Sw"/>
    <n v="1.8540791598632599E+18"/>
    <s v="https://pbs.twimg.com/media/GbsDKkPaAAAacoq.jpg"/>
    <m/>
    <s v="in"/>
    <m/>
    <n v="0"/>
    <n v="1"/>
    <n v="0"/>
    <s v="https://x.com/twin_ofrna/status/1854079159863263418"/>
    <n v="1.2746488222542001E+18"/>
    <s v="twin_ofrna"/>
    <x v="2318"/>
  </r>
  <r>
    <n v="1.85220137759165E+18"/>
    <s v="Fri Nov 01 04:09:55 +0000 2024"/>
    <n v="2"/>
    <s v="gue ga masalah dah lu mau terobos jalur busway silahkan.. tapi kalo di depannya ada puteran/U turn ya lu pelanin kendaraan lu lah tot... gausah makin nge gas sambil tat tet tot tat tet tot goblog. ."/>
    <n v="1.85220137759165E+18"/>
    <m/>
    <m/>
    <s v="in"/>
    <s v="Babelan, Indonesia"/>
    <n v="0"/>
    <n v="1"/>
    <n v="0"/>
    <s v="https://x.com/bangmar_/status/1852201377591656569"/>
    <n v="1.0044070862418801E+18"/>
    <s v="bangmar_"/>
    <x v="2319"/>
  </r>
  <r>
    <n v="1.8521997843267899E+18"/>
    <s v="Fri Nov 01 04:03:35 +0000 2024"/>
    <n v="0"/>
    <s v="Bisa. Gue tidur dimana aja kapanpun dan sama siapapun oke kalau udah ngantuk. Di kereta busway atau tidur sambil berdiri pun pernah wkwkwkwk"/>
    <n v="1.8521997843267899E+18"/>
    <m/>
    <m/>
    <s v="in"/>
    <s v="Orion"/>
    <n v="0"/>
    <n v="0"/>
    <n v="0"/>
    <s v="https://x.com/OrionArchers/status/1852199784326795495"/>
    <n v="1.84080119972306E+18"/>
    <s v="OrionArchers"/>
    <x v="2320"/>
  </r>
  <r>
    <n v="1.8522785688535601E+18"/>
    <s v="Fri Nov 01 09:16:39 +0000 2024"/>
    <n v="0"/>
    <s v="Ahok ga kau bahasa busway yg jadi rongsokan di Bogor tanya sumber waras hayoo buka mumpung dana buzzer Uda nipis noh"/>
    <n v="1.8522785688535601E+18"/>
    <m/>
    <m/>
    <s v="in"/>
    <m/>
    <n v="0"/>
    <n v="0"/>
    <n v="0"/>
    <s v="https://x.com/efrich05/status/1852278568853569755"/>
    <n v="544284155"/>
    <s v="efrich05"/>
    <x v="2321"/>
  </r>
  <r>
    <n v="1.8540488192747599E+18"/>
    <s v="Wed Nov 06 06:30:59 +0000 2024"/>
    <n v="0"/>
    <s v="kenapaa busway bikin pusing?????"/>
    <n v="1.8540488192747599E+18"/>
    <m/>
    <m/>
    <s v="in"/>
    <s v="Hogwarts"/>
    <n v="0"/>
    <n v="0"/>
    <n v="0"/>
    <s v="https://x.com/aawroora/status/1854048819274760433"/>
    <n v="1.29489622057856E+18"/>
    <s v="aawroora"/>
    <x v="2322"/>
  </r>
  <r>
    <n v="1.85306947543805E+18"/>
    <s v="Sun Nov 03 13:39:25 +0000 2024"/>
    <n v="0"/>
    <s v="Jae gak lucu banget ini nangis di busway karena kamu"/>
    <n v="1.85306947543805E+18"/>
    <m/>
    <m/>
    <s v="in"/>
    <m/>
    <n v="0"/>
    <n v="0"/>
    <n v="0"/>
    <s v="https://x.com/bubblejae_/status/1853069475438059576"/>
    <n v="1.0800315517929E+18"/>
    <s v="bubblejae_"/>
    <x v="2323"/>
  </r>
  <r>
    <n v="1.85260051968626E+18"/>
    <s v="Sat Nov 02 06:35:58 +0000 2024"/>
    <n v="0"/>
    <s v="Ditinggal busway 13B depan mata tuh rasanya "/>
    <n v="1.85260051968626E+18"/>
    <m/>
    <m/>
    <s v="in"/>
    <m/>
    <n v="0"/>
    <n v="1"/>
    <n v="0"/>
    <s v="https://x.com/Shiningrain21/status/1852600519686263010"/>
    <n v="9.2705010650265997E+17"/>
    <s v="Shiningrain21"/>
    <x v="2324"/>
  </r>
  <r>
    <n v="1.8530774149116101E+18"/>
    <s v="Sun Nov 03 14:10:58 +0000 2024"/>
    <n v="0"/>
    <s v="eh gue jadi inget dulu pas gue masih jadi anak busway pernah nanya rute sama petugas buswaynya dan lu tau jawabannya petugasnya apa?? di luar nalas alias kamu tu naif banget ya? GUE KAYAK ANJIR SAPE LU gue cuma nanya rute lu ngomenin ke hal lain. dasar geblek"/>
    <n v="1.8530774149116101E+18"/>
    <m/>
    <m/>
    <s v="in"/>
    <m/>
    <n v="0"/>
    <n v="1"/>
    <n v="0"/>
    <s v="https://x.com/turninglance/status/1853077414911619554"/>
    <n v="1.5934115834718001E+18"/>
    <s v="turninglance"/>
    <x v="2325"/>
  </r>
  <r>
    <n v="1.8523220037239601E+18"/>
    <s v="Fri Nov 01 12:09:14 +0000 2024"/>
    <n v="0"/>
    <s v="tsdi asli busway 4K ada 5 bener bener berentetan gitu.. coba macetnya dmn sampe sekali dateng LIMA ARMADA "/>
    <n v="1.8523220037239601E+18"/>
    <m/>
    <m/>
    <s v="in"/>
    <m/>
    <n v="0"/>
    <n v="0"/>
    <n v="0"/>
    <s v="https://x.com/mo___onlit/status/1852322003723960417"/>
    <n v="1.4406500143682801E+18"/>
    <s v="mo___onlit"/>
    <x v="2326"/>
  </r>
  <r>
    <n v="1.8531151432213199E+18"/>
    <s v="Sun Nov 03 16:40:54 +0000 2024"/>
    <n v="0"/>
    <s v="Kokona hot chocolate. Restorasi KA Jayabaya 107 New Generation. https://t.co/6xjBL9wj6S"/>
    <n v="1.8531151432213199E+18"/>
    <s v="https://pbs.twimg.com/media/GbeWZagaoAAdrTu.jpg"/>
    <m/>
    <s v="in"/>
    <s v="Priority Seat"/>
    <n v="0"/>
    <n v="0"/>
    <n v="0"/>
    <s v="https://x.com/26Ceicei/status/1853115143221322111"/>
    <n v="124639815"/>
    <s v="26Ceicei"/>
    <x v="2327"/>
  </r>
  <r>
    <n v="1.85327131196097E+18"/>
    <s v="Mon Nov 04 03:01:27 +0000 2024"/>
    <n v="1"/>
    <s v="ini gojek jakarta kalo ga ngelanggar lalu lintas + pake jalur busway meriang apa gimana dah gua nya yang malu anjirrr"/>
    <n v="1.85327131196097E+18"/>
    <m/>
    <m/>
    <s v="in"/>
    <s v="SERKER 1 (Purok 2,6,9)"/>
    <n v="0"/>
    <n v="2"/>
    <n v="1"/>
    <s v="https://x.com/latekamikaze/status/1853271311960973754"/>
    <n v="141862702"/>
    <s v="latekamikaze"/>
    <x v="2328"/>
  </r>
  <r>
    <n v="1.85322034198189E+18"/>
    <s v="Sun Nov 03 23:38:55 +0000 2024"/>
    <n v="0"/>
    <s v="Eh sekarang busway tracker emg udh gak ada ya?"/>
    <n v="1.85322034198189E+18"/>
    <m/>
    <m/>
    <s v="in"/>
    <s v="she/her"/>
    <n v="0"/>
    <n v="0"/>
    <n v="0"/>
    <s v="https://x.com/stuowi/status/1853220341981893118"/>
    <n v="1.60624482065713E+18"/>
    <s v="stuowi"/>
    <x v="2329"/>
  </r>
  <r>
    <n v="1.85238057251501E+18"/>
    <s v="Fri Nov 01 16:01:58 +0000 2024"/>
    <n v="0"/>
    <s v="Waktu pulang tadi udah ketiduran di busway. Niatnya sampai rumah M2 langsung tidur nggak taunya jam segini gue masih nongkrong di plato. â€ï¸"/>
    <n v="1.85238057251501E+18"/>
    <m/>
    <m/>
    <s v="in"/>
    <m/>
    <n v="0"/>
    <n v="1"/>
    <n v="0"/>
    <s v="https://x.com/joudevivre/status/1852380572515012841"/>
    <n v="7.5387340151778906E+17"/>
    <s v="joudevivre"/>
    <x v="2330"/>
  </r>
  <r>
    <n v="1.8534304522769101E+18"/>
    <s v="Mon Nov 04 13:33:49 +0000 2024"/>
    <n v="0"/>
    <s v="KALO GW NANGIS DI BUSWAY ALESANNYA INI https://t.co/8r0LIvzURQ"/>
    <n v="1.8534304522769101E+18"/>
    <s v="https://pbs.twimg.com/amplify_video_thumb/1853427866094186496/img/hBjtLh6eInK4GZLE.jpg"/>
    <m/>
    <s v="in"/>
    <s v="ë¸”ëž™í™€"/>
    <n v="0"/>
    <n v="0"/>
    <n v="0"/>
    <s v="https://x.com/rubahng/status/1853430452276916451"/>
    <n v="1.7215589990182001E+18"/>
    <s v="rubahng"/>
    <x v="2331"/>
  </r>
  <r>
    <n v="1.85270733307347E+18"/>
    <s v="Sat Nov 02 13:40:24 +0000 2024"/>
    <n v="2"/>
    <s v="Nama halte busway di jaksel: widya candra semanggi denpasar Di jaktim: st cawang cawang simpang cawang cawang sentral cawang cililitan spt orang krg kreatif"/>
    <n v="1.85270733307347E+18"/>
    <m/>
    <m/>
    <s v="in"/>
    <s v="she/her "/>
    <n v="0"/>
    <n v="0"/>
    <n v="0"/>
    <s v="https://x.com/gojorohis/status/1852707333073477961"/>
    <n v="1.7399755985614899E+18"/>
    <s v="gojorohis"/>
    <x v="2332"/>
  </r>
  <r>
    <n v="1.85323699654385E+18"/>
    <s v="Mon Nov 04 00:45:06 +0000 2024"/>
    <n v="0"/>
    <s v="pagi2 bangun tidur mimpiin day6 random banget aku di jalan liat bus day6 pas masih berlima terus ada gambar mereka di bis kaya semacam busway terus sepanjang jalan disetelin lagu chocolate lagu yg blm pernah bangkit sampe skrg bisa bisanya mimpi serandom ini."/>
    <n v="1.85323699654385E+18"/>
    <m/>
    <m/>
    <s v="in"/>
    <s v="99ðŸ‰"/>
    <n v="0"/>
    <n v="0"/>
    <n v="0"/>
    <s v="https://x.com/hanpbeiji/status/1853236996543852839"/>
    <n v="1.71838238391186E+18"/>
    <s v="hanpbeiji"/>
    <x v="2333"/>
  </r>
  <r>
    <n v="1.8538030762868201E+18"/>
    <s v="Tue Nov 05 14:14:30 +0000 2024"/>
    <n v="0"/>
    <s v="btw busway... mereka nyiapin latian buat concert ini kapan ya..."/>
    <n v="1.8538030762868201E+18"/>
    <m/>
    <m/>
    <s v="in"/>
    <m/>
    <n v="0"/>
    <n v="0"/>
    <n v="0"/>
    <s v="https://x.com/theresyaep/status/1853803076286824697"/>
    <n v="1.6194321973202401E+18"/>
    <s v="theresyaep"/>
    <x v="2334"/>
  </r>
  <r>
    <n v="1.8537991133868301E+18"/>
    <s v="Tue Nov 05 13:58:45 +0000 2024"/>
    <n v="0"/>
    <s v="Hahahahahahah bener bener2 abis dari eci masuk mrt diem sepanjang jalan ga dengerin musik samsek ga main hp masuk busway nyesek bgt capeeee bgt tidur ampe berdiri kaget sendiri sampe rasanya mau pingsan tapi di busway bjirrrr"/>
    <n v="1.8537991133868301E+18"/>
    <m/>
    <m/>
    <s v="in"/>
    <s v="Indonesia"/>
    <n v="0"/>
    <n v="0"/>
    <n v="0"/>
    <s v="https://x.com/ahgbestie/status/1853799113386836220"/>
    <n v="3267919370"/>
    <s v="ahgbestie"/>
    <x v="2335"/>
  </r>
  <r>
    <n v="1.85324114552415E+18"/>
    <s v="Mon Nov 04 01:01:35 +0000 2024"/>
    <n v="1"/>
    <s v="Ih seneng deh skrng banyak stock lagu baemon buat di krl busway. "/>
    <n v="1.85324114552415E+18"/>
    <m/>
    <m/>
    <s v="in"/>
    <s v="Jakarta, Indonesia"/>
    <n v="0"/>
    <n v="1"/>
    <n v="0"/>
    <s v="https://x.com/chickayesika/status/1853241145524154747"/>
    <n v="1906147338"/>
    <s v="chickayesika"/>
    <x v="2336"/>
  </r>
  <r>
    <n v="1.85286304073743E+18"/>
    <s v="Sat Nov 02 23:59:08 +0000 2024"/>
    <n v="0"/>
    <s v="ada apakah dengan angin europe copenhagen yang membuat haechanhobi postink eniwei busway makasie pap hari minggunyah"/>
    <n v="1.85286304073743E+18"/>
    <m/>
    <m/>
    <s v="in"/>
    <s v="ðŸ‡®ðŸ‡©"/>
    <n v="0"/>
    <n v="0"/>
    <n v="0"/>
    <s v="https://x.com/byninisprout/status/1852863040737439809"/>
    <n v="1.26006108084531E+18"/>
    <s v="byninisprout"/>
    <x v="2337"/>
  </r>
  <r>
    <n v="1.8537451146671601E+18"/>
    <s v="Tue Nov 05 10:24:10 +0000 2024"/>
    <n v="0"/>
    <s v="Lama bgt busway kntl"/>
    <n v="1.8537451146671601E+18"/>
    <m/>
    <m/>
    <s v="in"/>
    <s v="Bandung, Jawa Barat"/>
    <n v="0"/>
    <n v="0"/>
    <n v="0"/>
    <s v="https://x.com/Nindyeilish/status/1853745114667163813"/>
    <n v="2173905241"/>
    <s v="Nindyeilish"/>
    <x v="2338"/>
  </r>
  <r>
    <n v="1.8537617710327401E+18"/>
    <s v="Tue Nov 05 11:30:22 +0000 2024"/>
    <n v="0"/>
    <s v="Busway hari ini edan parah the real ngezombie"/>
    <n v="1.8537617710327401E+18"/>
    <m/>
    <m/>
    <s v="in"/>
    <s v="Bandung, Jawa Barat"/>
    <n v="0"/>
    <n v="0"/>
    <n v="0"/>
    <s v="https://x.com/Nindyeilish/status/1853761771032744241"/>
    <n v="2173905241"/>
    <s v="Nindyeilish"/>
    <x v="2339"/>
  </r>
  <r>
    <n v="1.85329927652239E+18"/>
    <s v="Mon Nov 04 04:52:34 +0000 2024"/>
    <n v="0"/>
    <e v="#NAME?"/>
    <n v="1.85329927652239E+18"/>
    <m/>
    <m/>
    <s v="in"/>
    <s v="Indonesia"/>
    <n v="0"/>
    <n v="0"/>
    <n v="0"/>
    <s v="https://x.com/kerupvk/status/1853299276522393767"/>
    <n v="2814280963"/>
    <s v="kerupvk"/>
    <x v="2340"/>
  </r>
  <r>
    <n v="1.8530050346254001E+18"/>
    <s v="Sun Nov 03 09:23:22 +0000 2024"/>
    <n v="0"/>
    <s v="Kocak di php mulu sama busway sama angkot"/>
    <n v="1.8530050346254001E+18"/>
    <m/>
    <m/>
    <s v="in"/>
    <m/>
    <n v="0"/>
    <n v="0"/>
    <n v="0"/>
    <s v="https://x.com/gyucheoli/status/1853005034625404943"/>
    <n v="1.06902203933431E+18"/>
    <s v="gyucheoli"/>
    <x v="2341"/>
  </r>
  <r>
    <n v="1.85273355494355E+18"/>
    <s v="Sat Nov 02 15:24:36 +0000 2024"/>
    <n v="0"/>
    <s v="Di busway gue kebelet ee Please "/>
    <n v="1.85273355494355E+18"/>
    <m/>
    <m/>
    <s v="in"/>
    <s v="in your heart"/>
    <n v="0"/>
    <n v="0"/>
    <n v="0"/>
    <s v="https://x.com/skyeryu_/status/1852733554943553639"/>
    <n v="106105184"/>
    <s v="skyeryu_"/>
    <x v="2342"/>
  </r>
  <r>
    <n v="1.85381895214274E+18"/>
    <s v="Tue Nov 05 15:17:35 +0000 2024"/>
    <n v="0"/>
    <s v="kalo di busway ada yang modelan begini gwh pepet terus si. ANJG SEREM JG GBLG WKWKWKWKWKWK"/>
    <n v="1.85381895214274E+18"/>
    <m/>
    <m/>
    <s v="in"/>
    <s v="mother's hugging"/>
    <n v="0"/>
    <n v="0"/>
    <n v="0"/>
    <s v="https://x.com/__honeytoast/status/1853818952142745772"/>
    <n v="170973760"/>
    <s v="__honeytoast"/>
    <x v="2343"/>
  </r>
  <r>
    <n v="1.85382596118542E+18"/>
    <s v="Tue Nov 05 15:45:26 +0000 2024"/>
    <n v="0"/>
    <s v="bisa ga bapak supir busway nyetirnya jgn angot2an gua mual anjir"/>
    <n v="1.85382596118542E+18"/>
    <m/>
    <m/>
    <s v="in"/>
    <s v="DKI Jakarta, Indonesia"/>
    <n v="0"/>
    <n v="0"/>
    <n v="0"/>
    <s v="https://x.com/astaricputri/status/1853825961185423594"/>
    <n v="254448360"/>
    <s v="astaricputri"/>
    <x v="2344"/>
  </r>
  <r>
    <n v="1.853748546732E+18"/>
    <s v="Tue Nov 05 10:37:49 +0000 2024"/>
    <n v="0"/>
    <s v="Nunggu busway ga dateng2 pesen ojek ga dapet2. Lengkap sekali "/>
    <n v="1.853748546732E+18"/>
    <m/>
    <m/>
    <s v="in"/>
    <s v="DKI Jakarta, Indonesia"/>
    <n v="0"/>
    <n v="0"/>
    <n v="0"/>
    <s v="https://x.com/sibrojojo/status/1853748546732007578"/>
    <n v="7.7373046105096102E+17"/>
    <s v="sibrojojo"/>
    <x v="2345"/>
  </r>
  <r>
    <n v="1.8537690398579799E+18"/>
    <s v="Tue Nov 05 11:59:15 +0000 2024"/>
    <n v="0"/>
    <s v="Hari ini jalanan hectic bgt begitu juga busway. Tadi ada mbak2 yg duduk di kursi prioritas gue tau semua org capek. Tapi tadi ada Ibu hamil wajarlah pura2 budeg. Tapi lo udah literally diteriakin masnya sama disenggol orang tetep aja diem kaya gedebong pisang"/>
    <n v="1.8537690398579799E+18"/>
    <m/>
    <m/>
    <s v="in"/>
    <m/>
    <n v="0"/>
    <n v="0"/>
    <n v="0"/>
    <s v="https://x.com/_imyour_emz/status/1853769039857987776"/>
    <n v="1.04039901610042E+18"/>
    <s v="_imyour_emz"/>
    <x v="2346"/>
  </r>
  <r>
    <n v="1.8540022654027899E+18"/>
    <s v="Wed Nov 06 03:26:00 +0000 2024"/>
    <n v="1"/>
    <s v="Pas betul cuaca adem begini.. Mo keluar ke manaaa kek gitu keliling naik busway kek atau mampir lt 24 perpusnas. Gitu aja jg udah girang~ Sayangnya belum 'libur' Aaa a a kacian aa a a "/>
    <n v="1.8540022654027899E+18"/>
    <m/>
    <m/>
    <s v="in"/>
    <s v="Bumi yang berputar"/>
    <n v="0"/>
    <n v="1"/>
    <n v="0"/>
    <s v="https://x.com/onsibiyung/status/1854002265402794099"/>
    <n v="76979533"/>
    <s v="onsibiyung"/>
    <x v="2347"/>
  </r>
  <r>
    <n v="1.8537683729720399E+18"/>
    <s v="Tue Nov 05 11:56:36 +0000 2024"/>
    <n v="0"/>
    <s v="Jakarta sehabis hujan ngga ada obat emang apalagi mampang. Terima kasih busway @PT_Transjakarta aku tanpamu butiran debu."/>
    <n v="1.8537683729720399E+18"/>
    <m/>
    <m/>
    <s v="in"/>
    <s v="Jakarta Capital Region, Indone"/>
    <n v="0"/>
    <n v="0"/>
    <n v="0"/>
    <s v="https://x.com/Meylantaruliasi/status/1853768372972044666"/>
    <n v="296240740"/>
    <s v="Meylantaruliasi"/>
    <x v="2348"/>
  </r>
  <r>
    <n v="1.8538364847068101E+18"/>
    <s v="Tue Nov 05 16:27:15 +0000 2024"/>
    <n v="0"/>
    <s v="GUE DI BUSWAY SEJAM ANJIR GRGR MACET"/>
    <n v="1.8538364847068101E+18"/>
    <m/>
    <m/>
    <s v="in"/>
    <m/>
    <n v="0"/>
    <n v="0"/>
    <n v="0"/>
    <s v="https://x.com/Rifkaaayu/status/1853836484706816168"/>
    <n v="311844111"/>
    <s v="Rifkaaayu"/>
    <x v="2349"/>
  </r>
  <r>
    <n v="1.85230806944883E+18"/>
    <s v="Fri Nov 01 11:13:52 +0000 2024"/>
    <n v="0"/>
    <s v="Akhir akhir ini tidur di kasur tdk pernah nyenyak giliran di busway tidur sampe sandar di org pu bahu pun tidak sadar "/>
    <n v="1.85230806944883E+18"/>
    <m/>
    <m/>
    <s v="in"/>
    <s v="__Upn Veteran Yogyakarta__"/>
    <n v="0"/>
    <n v="0"/>
    <n v="0"/>
    <s v="https://x.com/attymita/status/1852308069448831407"/>
    <n v="567145587"/>
    <s v="attymita"/>
    <x v="2350"/>
  </r>
  <r>
    <n v="1.85684531883217E+18"/>
    <s v="Wed Nov 13 23:43:17 +0000 2024"/>
    <n v="67"/>
    <s v="Pagi onty angkel Salmin eh masih Salmin kan namanya? Btw anyway busway udah brp bny nih ngumpulin lop ping idolcham (yg nauzubilah bkin emosi) â€â†•ï¸. Sm mau ingetin jng lupa nabung vote buat SALMA SALSABIL di IMA bs jg nitip sm min vote di bwah ini https://t.co/42BJqINFil"/>
    <n v="1.85684531883217E+18"/>
    <s v="https://pbs.twimg.com/media/GcTW-D2bkAI7wx8.jpg"/>
    <m/>
    <s v="in"/>
    <m/>
    <n v="0"/>
    <n v="2"/>
    <n v="12"/>
    <s v="https://x.com/itsgrfld/status/1856845318832177611"/>
    <n v="1.6818114083491699E+18"/>
    <s v="itsgrfld"/>
    <x v="2351"/>
  </r>
  <r>
    <n v="1.8562228209316401E+18"/>
    <s v="Tue Nov 12 06:29:42 +0000 2024"/>
    <n v="0"/>
    <s v="RK GIMMICKNASTIC : Sekeringat Dua Keringat Sebelum Naik Busway https://t.co/gjG3Fomjns"/>
    <n v="1.8562228209316401E+18"/>
    <s v="https://pbs.twimg.com/media/GcKg0Bnb0AAonQU.jpg"/>
    <m/>
    <s v="in"/>
    <m/>
    <n v="0"/>
    <n v="0"/>
    <n v="0"/>
    <s v="https://x.com/MamanPiyul/status/1856222820931645805"/>
    <n v="1.7503323700065001E+18"/>
    <s v="MamanPiyul"/>
    <x v="2352"/>
  </r>
  <r>
    <n v="1.85624550486433E+18"/>
    <s v="Tue Nov 12 07:59:50 +0000 2024"/>
    <n v="1"/>
    <s v="Daddy di pesawat adek di busway https://t.co/UDMT3xX3fE"/>
    <n v="1.85624550486433E+18"/>
    <s v="https://pbs.twimg.com/media/GcK1cgUbEAAoNX8.jpg"/>
    <m/>
    <s v="in"/>
    <s v="Disini"/>
    <n v="0"/>
    <n v="1"/>
    <n v="0"/>
    <s v="https://x.com/Bloomingbby/status/1856245504864333993"/>
    <n v="261057000"/>
    <s v="Bloomingbby"/>
    <x v="2353"/>
  </r>
  <r>
    <n v="1.85662943369377E+18"/>
    <s v="Wed Nov 13 09:25:26 +0000 2024"/>
    <n v="1"/>
    <s v="takut kebawa sampe busway doang gua mah https://t.co/LNnlQzZvBI"/>
    <n v="1.85662943369377E+18"/>
    <s v="https://pbs.twimg.com/media/GcQSoD6boAAI3He.jpg"/>
    <m/>
    <s v="in"/>
    <s v="miaw"/>
    <n v="0"/>
    <n v="0"/>
    <n v="0"/>
    <s v="https://x.com/_breadvve/status/1856629433693773915"/>
    <n v="1.4673722688418801E+18"/>
    <s v="_breadvve"/>
    <x v="2354"/>
  </r>
  <r>
    <n v="1.8565842600538199E+18"/>
    <s v="Wed Nov 13 06:25:55 +0000 2024"/>
    <n v="19"/>
    <s v="Dah balik lagi bucinin ni anak aja @A_ChristyJKT48 Gak usah yg lainnya lagi Betewe anyway busway kamu nda mau ngasih pap untuk hari ini? https://t.co/WUjW6aEJ2P"/>
    <n v="1.8565842600538199E+18"/>
    <s v="https://pbs.twimg.com/media/GcPpi3nasAMwdg1.jpg"/>
    <m/>
    <s v="in"/>
    <s v="Tulungagung, Indonesia"/>
    <n v="1"/>
    <n v="0"/>
    <n v="4"/>
    <s v="https://x.com/dinskuy512/status/1856584260053827721"/>
    <n v="1.6852586603674801E+18"/>
    <s v="dinskuy512"/>
    <x v="2355"/>
  </r>
  <r>
    <n v="1.85672175252687E+18"/>
    <s v="Wed Nov 13 15:32:16 +0000 2024"/>
    <n v="8"/>
    <s v="pantes ga pernah ketemu masnya naik krl + mba nya naik busway https://t.co/1De5EcKTIv"/>
    <n v="1.85672175252687E+18"/>
    <s v="https://pbs.twimg.com/media/GcRml3SbgAAJ7Me.jpg"/>
    <m/>
    <s v="in"/>
    <s v="Somewhere over the rainbow"/>
    <n v="1"/>
    <n v="0"/>
    <n v="2"/>
    <s v="https://x.com/crushinmelodies/status/1856721752526876852"/>
    <n v="300573345"/>
    <s v="crushinmelodies"/>
    <x v="2356"/>
  </r>
  <r>
    <n v="1.8565343339742899E+18"/>
    <s v="Wed Nov 13 03:07:32 +0000 2024"/>
    <n v="0"/>
    <s v="GUA LAGI DI BUSWAY NAHAN TERIAK BGTTTTTT https://t.co/GbMDN7RGt0"/>
    <n v="1.8565343339742899E+18"/>
    <s v="https://pbs.twimg.com/media/GcO8IG6bwAAmE_1.jpg"/>
    <m/>
    <s v="in"/>
    <m/>
    <n v="0"/>
    <n v="0"/>
    <n v="0"/>
    <s v="https://x.com/nochusalt/status/1856534333974295031"/>
    <n v="1.1136602277719601E+18"/>
    <s v="nochusalt"/>
    <x v="2357"/>
  </r>
  <r>
    <n v="1.85624048073825E+18"/>
    <s v="Tue Nov 12 07:39:52 +0000 2024"/>
    <n v="34"/>
    <s v="Nemu Bakwan Malang Enak 9/10 Pondok Labu depan Aneka Buana Busway 1E Blok M - Pondok Labu turun di Pinang Raya https://t.co/Zfp6hUhExh"/>
    <n v="1.85624048073825E+18"/>
    <s v="https://pbs.twimg.com/media/GcKw3yYasAIGtj5.jpg"/>
    <m/>
    <s v="in"/>
    <s v="Jakarta Capital Region"/>
    <n v="0"/>
    <n v="10"/>
    <n v="3"/>
    <s v="https://x.com/loki54_/status/1856240480738255096"/>
    <n v="1.1094326446918799E+18"/>
    <s v="loki54_"/>
    <x v="2358"/>
  </r>
  <r>
    <n v="1.8556547865925601E+18"/>
    <s v="Sun Nov 10 16:52:32 +0000 2024"/>
    <n v="20"/>
    <s v="tmi jadi tadi aku kan busway ya wak jujur ini first time bgt naik busway sendirian kaya gue nih orang jakarta tapi hidupnya kaya di goa anjir gapernah kemana mana terus clueless bgt awokwokwok gatau jalan anjir untung ada kak @abcdefgotyou yang dm dm an sama aku buat bantuin https://t.co/90ax0s7OHY"/>
    <n v="1.8556547865925601E+18"/>
    <s v="https://pbs.twimg.com/media/GcCcLdUawAAaQX-.jpg"/>
    <m/>
    <s v="in"/>
    <s v="ytta (yg tionghoa tionghoa aj)"/>
    <n v="0"/>
    <n v="0"/>
    <n v="1"/>
    <s v="https://x.com/cinamois/status/1855654786592567793"/>
    <n v="8.63789065975472E+17"/>
    <s v="cinamois"/>
    <x v="2359"/>
  </r>
  <r>
    <n v="1.85643749372351E+18"/>
    <s v="Tue Nov 12 20:42:44 +0000 2024"/>
    <n v="2"/>
    <s v="WKWKWKW anjg emg pd sedeng jalan lancar malah pilih jalan busway"/>
    <n v="1.85643749372351E+18"/>
    <m/>
    <m/>
    <s v="in"/>
    <s v="Bekasi Timur, Indonesia"/>
    <n v="0"/>
    <n v="0"/>
    <n v="0"/>
    <s v="https://x.com/felanadel/status/1856437493723513136"/>
    <n v="1.3287221508370299E+18"/>
    <s v="felanadel"/>
    <x v="2360"/>
  </r>
  <r>
    <n v="1.85644043938323E+18"/>
    <s v="Tue Nov 12 20:54:26 +0000 2024"/>
    <n v="5"/>
    <s v="Inilah alasan kenapa kalau lu buru-buru jangan lewat jalur busway meskipun jalur utama udh macet banget. Itu pengendara motor bisa kena UU perusakan fasilitas umum karena itu benda kalau digeser udh beda fungsi bukannya berguna malah ngalangin jalan. Oh gosh"/>
    <n v="1.85644043938323E+18"/>
    <m/>
    <m/>
    <s v="in"/>
    <s v="DKI Jakarta, Indonesia"/>
    <n v="0"/>
    <n v="1"/>
    <n v="0"/>
    <s v="https://x.com/latesudo/status/1856440439383236851"/>
    <n v="1.4763916523736499E+18"/>
    <s v="latesudo"/>
    <x v="2361"/>
  </r>
  <r>
    <n v="1.8561493931095501E+18"/>
    <s v="Tue Nov 12 02:23:07 +0000 2024"/>
    <n v="982"/>
    <s v="@ardisatriawan Tambahan 1. Jangan masuk jalur busway 2. Jangan menjarah mobil kecelakaan 3. Jangan percaya klenik dukun santet"/>
    <n v="1.8561607692573901E+18"/>
    <m/>
    <s v="ardisatriawan"/>
    <s v="in"/>
    <s v="PIK 2"/>
    <n v="2"/>
    <n v="6"/>
    <n v="82"/>
    <s v="https://x.com/striker_tunggal/status/1856160769257394592"/>
    <n v="310029816"/>
    <s v="striker_tunggal"/>
    <x v="2362"/>
  </r>
  <r>
    <n v="1.85592552523743E+18"/>
    <s v="Mon Nov 11 10:48:21 +0000 2024"/>
    <n v="0"/>
    <s v="Hujan dan busway semuanya penuh sad.. https://t.co/FwvebKRgRP"/>
    <n v="1.85592552523743E+18"/>
    <s v="https://pbs.twimg.com/ext_tw_video_thumb/1855925463165919232/pu/img/r77u783b00SPxUQt.jpg"/>
    <m/>
    <s v="in"/>
    <m/>
    <n v="0"/>
    <n v="0"/>
    <n v="0"/>
    <s v="https://x.com/_alyd0922_/status/1855925525237432535"/>
    <n v="101706632"/>
    <s v="_alyd0922_"/>
    <x v="2363"/>
  </r>
  <r>
    <n v="1.85619022129939E+18"/>
    <s v="Tue Nov 12 04:20:09 +0000 2024"/>
    <n v="0"/>
    <s v=" Adem. Sejuk. Bersih. Nyaman. Meskipun cuaca siang ini di Jakarta panas tapi Busway tetap Nyesss @PT_Transjakarta https://t.co/xxLhoxk7Ep"/>
    <n v="1.85619022129939E+18"/>
    <s v="https://pbs.twimg.com/media/GcKDKdAasAMjeMA.jpg"/>
    <m/>
    <s v="in"/>
    <s v="Jakarta Barat, DKI Jakarta"/>
    <n v="0"/>
    <n v="1"/>
    <n v="0"/>
    <s v="https://x.com/Firman_Adv99/status/1856190221299397021"/>
    <n v="1038715302"/>
    <s v="Firman_Adv99"/>
    <x v="2364"/>
  </r>
  <r>
    <n v="1.8565838471458299E+18"/>
    <s v="Wed Nov 13 06:24:17 +0000 2024"/>
    <n v="1"/>
    <s v="sumpah gue sedih bgt lg keadaan naik busway trus keputer lagu sampai menutup mata by mahalini trus ngebayangin orang orang war tiket svt sedangkan gue nggak "/>
    <n v="1.8565838471458299E+18"/>
    <m/>
    <m/>
    <s v="in"/>
    <m/>
    <n v="0"/>
    <n v="1"/>
    <n v="0"/>
    <s v="https://x.com/indgoreng/status/1856583847145836925"/>
    <n v="1.3519046115949499E+18"/>
    <s v="indgoreng"/>
    <x v="2365"/>
  </r>
  <r>
    <n v="1.8564895539406001E+18"/>
    <s v="Wed Nov 13 00:09:36 +0000 2024"/>
    <n v="1"/>
    <s v="contoh konkret kerja sama dlm keburukan. bahaya bgt loh itu smpe makan jalan demi berusaha keluar dr jalur busway. salah sendiri ngide masuk dsr org2 tolol"/>
    <n v="1.8564895539406001E+18"/>
    <m/>
    <m/>
    <s v="in"/>
    <s v="compsci '23"/>
    <n v="0"/>
    <n v="0"/>
    <n v="0"/>
    <s v="https://x.com/ethr3al_/status/1856489553940602990"/>
    <n v="1.3829713800863601E+18"/>
    <s v="ethr3al_"/>
    <x v="2366"/>
  </r>
  <r>
    <n v="1.85622307263603E+18"/>
    <s v="Tue Nov 12 06:30:42 +0000 2024"/>
    <n v="0"/>
    <s v="Emang apasih motivasinya masuk jalur busway? Aku pernah motoran sm temen kita lewat jalur biasa sambil ngetawain orang-orang yg di jalur busway yg kena macet depannya ada bis ngomong hahaha kumpulan orang2 tolol (agak kenceng beberapa orang nengok) "/>
    <n v="1.85622307263603E+18"/>
    <m/>
    <m/>
    <s v="in"/>
    <s v="Indonesia"/>
    <n v="0"/>
    <n v="0"/>
    <n v="0"/>
    <s v="https://x.com/aerilates/status/1856223072636039372"/>
    <n v="1.79497817790494E+18"/>
    <s v="aerilates"/>
    <x v="2367"/>
  </r>
  <r>
    <n v="1.85634650951794E+18"/>
    <s v="Tue Nov 12 14:41:11 +0000 2024"/>
    <n v="4"/>
    <s v="2 aturan yg gapernah gua langgar -masuk jalur busway -duduk di bangku prioritas saat di transportasi umum"/>
    <n v="1.85634650951794E+18"/>
    <m/>
    <m/>
    <s v="in"/>
    <s v="University Of Indonesia"/>
    <n v="0"/>
    <n v="5"/>
    <n v="0"/>
    <s v="https://x.com/haividzzby/status/1856346509517947350"/>
    <n v="1.6287301695183201E+18"/>
    <s v="haividzzby"/>
    <x v="2368"/>
  </r>
  <r>
    <n v="1.85627706015233E+18"/>
    <s v="Tue Nov 12 10:05:13 +0000 2024"/>
    <n v="0"/>
    <s v="Mas2 pemotor yg gunakan jalur busway tolong taati aturan berlalu lintas ya. Utamakan keselamatan di jln jgn seenaknya sj gunakan jln yg bkn hak kalian nanti jk celaka bkn supir Bus yg salah loh. Sayangi jiwa jg keluarga tercinta di rumah yg mghrap kedatangan kalian dg selamat"/>
    <n v="1.85627706015233E+18"/>
    <m/>
    <m/>
    <s v="in"/>
    <s v="Indonesia"/>
    <n v="0"/>
    <n v="0"/>
    <n v="0"/>
    <s v="https://x.com/RatnaPuspi16942/status/1856277060152336405"/>
    <n v="1.68866391809981E+18"/>
    <s v="RatnaPuspi16942"/>
    <x v="2369"/>
  </r>
  <r>
    <n v="1.8562417912904801E+18"/>
    <s v="Tue Nov 12 07:45:05 +0000 2024"/>
    <n v="0"/>
    <s v="di Surabaya gak ada busway tapi waktu saya nyetir di jkt pake motor yang kebetulan juga plat L saya paham kalau ada jalur busway dan tidak berusaha melewatinya karena bukan hak pemotor. suasana yang ada di video saya ini persis seperti di perempatan kenjeran https://t.co/2WBOQwfZw6"/>
    <n v="1.8562417912904801E+18"/>
    <s v="https://pbs.twimg.com/ext_tw_video_thumb/1856241767223570434/pu/img/nNcWwFeXppyqQVeB.jpg"/>
    <m/>
    <s v="in"/>
    <m/>
    <n v="0"/>
    <n v="1"/>
    <n v="0"/>
    <s v="https://x.com/thethreatboyy/status/1856241791290487010"/>
    <n v="1.8109755614620201E+18"/>
    <s v="thethreatboyy"/>
    <x v="2370"/>
  </r>
  <r>
    <n v="1.8558910839952799E+18"/>
    <s v="Mon Nov 11 08:31:29 +0000 2024"/>
    <n v="149"/>
    <s v="Another level dari SDM rendah di Indonesia Separator busway dibongkar? Knp ga bongkar otak klean aja bang Cengkareng - Jakbar https://t.co/F2ED0GSXPd"/>
    <n v="1.8558910839952799E+18"/>
    <s v="https://pbs.twimg.com/ext_tw_video_thumb/1855891046921842688/pu/img/aDUauwBp2FlDR9U9.jpg"/>
    <m/>
    <s v="in"/>
    <s v="Kandahar"/>
    <n v="4"/>
    <n v="31"/>
    <n v="60"/>
    <s v="https://x.com/Rizieq_Sangean/status/1855891083995283588"/>
    <n v="172158648"/>
    <s v="Rizieq_Sangean"/>
    <x v="2371"/>
  </r>
  <r>
    <n v="1.8559426865048599E+18"/>
    <s v="Mon Nov 11 11:56:32 +0000 2024"/>
    <n v="0"/>
    <s v="Ini @PT_Transjakarta ga mau nambahin buat busway no 8 pasar baru? Kalo tiap sore jam pulang kerja peminatnya banyak bgt ini. Halte tanjung duren sempit banget tambah buswaynya lama banget . Penumpang nya banyak bgt loh ke arah St Juanda tuh https://t.co/Sx4Sr9x80n"/>
    <n v="1.8559426865048599E+18"/>
    <s v="https://pbs.twimg.com/media/GcGiCF4acAAccNu.jpg"/>
    <m/>
    <s v="in"/>
    <s v="instagram: @snrptw"/>
    <n v="0"/>
    <n v="2"/>
    <n v="0"/>
    <s v="https://x.com/sanianian/status/1855942686504869952"/>
    <n v="7.4984753957104397E+17"/>
    <s v="sanianian"/>
    <x v="2372"/>
  </r>
  <r>
    <n v="1.85609326094894E+18"/>
    <s v="Mon Nov 11 21:54:52 +0000 2024"/>
    <n v="0"/>
    <s v="Kumpulan manusia gak ada otak yg diberi kemampuan membeli dan berkendara. Mereka menyerobot jalur busway..."/>
    <n v="1.85609326094894E+18"/>
    <m/>
    <m/>
    <s v="in"/>
    <m/>
    <n v="0"/>
    <n v="0"/>
    <n v="0"/>
    <s v="https://x.com/Afir24/status/1856093260948946962"/>
    <n v="52528240"/>
    <s v="Afir24"/>
    <x v="2373"/>
  </r>
  <r>
    <n v="1.8562894608847601E+18"/>
    <s v="Tue Nov 12 10:54:30 +0000 2024"/>
    <n v="0"/>
    <s v="nunggu busway sampe sejam ngapain jug gue ya..."/>
    <n v="1.8562894608847601E+18"/>
    <m/>
    <m/>
    <s v="in"/>
    <s v="Incandescent"/>
    <n v="0"/>
    <n v="0"/>
    <n v="0"/>
    <s v="https://x.com/lustreeve/status/1856289460884766847"/>
    <n v="1.8426189902477801E+18"/>
    <s v="lustreeve"/>
    <x v="2374"/>
  </r>
  <r>
    <n v="1.8566885987011999E+18"/>
    <s v="Wed Nov 13 13:20:32 +0000 2024"/>
    <n v="0"/>
    <s v="kuat kuat ya pejuang busway non brt"/>
    <n v="1.8566885987011999E+18"/>
    <m/>
    <m/>
    <s v="in"/>
    <m/>
    <n v="0"/>
    <n v="0"/>
    <n v="0"/>
    <s v="https://x.com/furdeline/status/1856688598701203933"/>
    <n v="1.4660226037101599E+18"/>
    <s v="furdeline"/>
    <x v="2375"/>
  </r>
  <r>
    <n v="1.85614181347793E+18"/>
    <s v="Tue Nov 12 01:07:48 +0000 2024"/>
    <n v="0"/>
    <s v="i wish i m cool like her but no trlalu emosi nungguin busway depok bjir"/>
    <n v="1.85614181347793E+18"/>
    <m/>
    <m/>
    <s v="in"/>
    <s v="ðŸ‡¯ðŸ‡µ"/>
    <n v="0"/>
    <n v="0"/>
    <n v="0"/>
    <s v="https://x.com/vanillaayy/status/1856141813477933205"/>
    <n v="1.26130625275315E+18"/>
    <s v="vanillaayy"/>
    <x v="2376"/>
  </r>
  <r>
    <n v="1.8560591558047601E+18"/>
    <s v="Mon Nov 11 19:39:21 +0000 2024"/>
    <n v="1"/>
    <s v="Udh tau jalur busway msh aja dipake. Takut telat ngantor? Jam 4 shubuh mandi Shubuhan sarapan Jam 1/2 6 jalan ngantor santai gak grasak-grusuk. Takut kena macet pulang ngantor? Balik dr kantor min. ba'da Isya jgn tenggo biar rada sepi jalanan. GOBLOK betul!"/>
    <n v="1.8560591558047601E+18"/>
    <m/>
    <m/>
    <s v="in"/>
    <s v="Permukaan Bumi ðŸŒŽ"/>
    <n v="0"/>
    <n v="0"/>
    <n v="1"/>
    <s v="https://x.com/aksioma02/status/1856059155804762605"/>
    <n v="2341937407"/>
    <s v="aksioma02"/>
    <x v="2377"/>
  </r>
  <r>
    <n v="1.85674078093072E+18"/>
    <s v="Wed Nov 13 16:47:53 +0000 2024"/>
    <n v="0"/>
    <s v="Bjrotttttt jalanan mau ke sma gua inii emg jalanan nya kecil bgt fakk dah gt dilewatin busway iyee busway lewat situ ajgg ada gila gila nya emang ni bangka"/>
    <n v="1.85674078093072E+18"/>
    <m/>
    <m/>
    <s v="in"/>
    <m/>
    <n v="0"/>
    <n v="0"/>
    <n v="0"/>
    <s v="https://x.com/mbahjaehyun/status/1856740780930724016"/>
    <n v="1.48118334926816E+18"/>
    <s v="mbahjaehyun"/>
    <x v="2378"/>
  </r>
  <r>
    <n v="1.85592552413822E+18"/>
    <s v="Mon Nov 11 10:48:21 +0000 2024"/>
    <n v="0"/>
    <s v="ya makanya jangan pada masuk jalur busway kocakkkk. giliran lagi ada kendala tj nya kan kalian kejebak semua aowkwowk"/>
    <n v="1.85592552413822E+18"/>
    <m/>
    <m/>
    <s v="in"/>
    <m/>
    <n v="0"/>
    <n v="1"/>
    <n v="0"/>
    <s v="https://x.com/yerijmese/status/1855925524138225679"/>
    <n v="1.4820438108847601E+18"/>
    <s v="yerijmese"/>
    <x v="2363"/>
  </r>
  <r>
    <n v="1.8566404184921201E+18"/>
    <s v="Wed Nov 13 10:09:05 +0000 2024"/>
    <n v="0"/>
    <s v="SOPAN KAH PACARAN DEKET GUE DI BUSWAY??? YAELAH DIK DIK"/>
    <n v="1.8566404184921201E+18"/>
    <m/>
    <m/>
    <s v="in"/>
    <s v="Shaenette Kiara. 20+"/>
    <n v="0"/>
    <n v="0"/>
    <n v="0"/>
    <s v="https://x.com/meloqdys/status/1856640418492125627"/>
    <n v="1.7677866215152399E+18"/>
    <s v="meloqdys"/>
    <x v="2379"/>
  </r>
  <r>
    <n v="1.8561800563029801E+18"/>
    <s v="Tue Nov 12 03:39:46 +0000 2024"/>
    <n v="0"/>
    <s v="Ini honestly tolol sih. I m blaming the motorcycle driver karena ITU JALUR BUSWAY BEGOOOOOK"/>
    <n v="1.8561800563029801E+18"/>
    <m/>
    <m/>
    <s v="in"/>
    <m/>
    <n v="0"/>
    <n v="0"/>
    <n v="0"/>
    <s v="https://x.com/starkshits/status/1856180056302989379"/>
    <n v="4812793456"/>
    <s v="starkshits"/>
    <x v="2380"/>
  </r>
  <r>
    <n v="1.8559795414556001E+18"/>
    <s v="Mon Nov 11 14:22:59 +0000 2024"/>
    <n v="1"/>
    <s v="polisi kmn sih tugasnya anjjj ini jg pengendaranya pd SDM rendah bgtt bejirr. dah tau jalur busway zzzzz"/>
    <n v="1.8559795414556001E+18"/>
    <m/>
    <m/>
    <s v="in"/>
    <s v="Jakarta Pusat, DKI Jakarta"/>
    <n v="0"/>
    <n v="0"/>
    <n v="0"/>
    <s v="https://x.com/geprekriispy/status/1855979541455601938"/>
    <n v="1348356014"/>
    <s v="geprekriispy"/>
    <x v="2381"/>
  </r>
  <r>
    <n v="1.8563579464705999E+18"/>
    <s v="Tue Nov 12 15:26:38 +0000 2024"/>
    <n v="0"/>
    <s v="mau cerita sedikit. tdi mau pulang dari kampus ke arah uki naik busway kan ak posisinya udh bener berdirinya. TAPII ada ibuÂ² yang dorong ak sampe agak belakang. PADAHAL KELIATAN + AK DISITU NJG TP IBUÂ²NYA RESE BGT MONYETT."/>
    <n v="1.8563579464705999E+18"/>
    <m/>
    <m/>
    <s v="in"/>
    <s v="Shaenette Kiara. 20+"/>
    <n v="0"/>
    <n v="1"/>
    <n v="0"/>
    <s v="https://x.com/meloqdys/status/1856357946470609264"/>
    <n v="1.7677866215152399E+18"/>
    <s v="meloqdys"/>
    <x v="2382"/>
  </r>
  <r>
    <n v="1.85651695593263E+18"/>
    <s v="Wed Nov 13 01:58:29 +0000 2024"/>
    <n v="1"/>
    <s v="wow pagi pagi udah mendidih aja ini gegara ibu ibu di busway sok ngomenenin penampilan gueee yang katanya kakinya kesana aja biar gak ngenain celana orang! kayak anjirrr bangku banyak ngapa duduk sebelah gue kocak kalo lo gak makan tempat ya gak mungkin kena sepatu guee"/>
    <n v="1.85651695593263E+18"/>
    <m/>
    <m/>
    <s v="in"/>
    <m/>
    <n v="0"/>
    <n v="0"/>
    <n v="0"/>
    <s v="https://x.com/uygyu_k/status/1856516955932639243"/>
    <n v="1.29240169990304E+18"/>
    <s v="uygyu_k"/>
    <x v="2383"/>
  </r>
  <r>
    <n v="1.85614453800977E+18"/>
    <s v="Tue Nov 12 01:18:38 +0000 2024"/>
    <n v="1"/>
    <s v="AWOAKWOAKWOK jalan yang selalu gua lewatin setiap harinya yah begitu lah kondisinya. But ISTG naik motor atau mobil gua ga pernah ikutan lewat busway."/>
    <n v="1.85614453800977E+18"/>
    <m/>
    <m/>
    <s v="in"/>
    <s v="Unlabeled; 22+"/>
    <n v="0"/>
    <n v="1"/>
    <n v="0"/>
    <s v="https://x.com/Rocksytar/status/1856144538009772173"/>
    <n v="2254516351"/>
    <s v="Rocksytar"/>
    <x v="2384"/>
  </r>
  <r>
    <n v="1.85614087206225E+18"/>
    <s v="Tue Nov 12 01:04:03 +0000 2024"/>
    <n v="0"/>
    <s v="Kalau macet parah sementara di jalur busway lengang ya berarti peraturan jalur busway juga tdk tepat. Mestinya bikin jalur sendiri bukan di jalur yg memang sudah macet sebelm ada busway apalagi dipotong jalur busway. Ayo Mikir keras nih!"/>
    <n v="1.85614087206225E+18"/>
    <m/>
    <m/>
    <s v="in"/>
    <m/>
    <n v="0"/>
    <n v="0"/>
    <n v="0"/>
    <s v="https://x.com/didik_bmadangki/status/1856140872062251247"/>
    <n v="534956901"/>
    <s v="didik_bmadangki"/>
    <x v="2385"/>
  </r>
  <r>
    <n v="1.8567975532596401E+18"/>
    <s v="Wed Nov 13 20:33:28 +0000 2024"/>
    <n v="0"/>
    <s v="gw tau sbg pengendara motor dg posisi dibelakang atau disamping busway di jalan seuprit ini dan semacet ini di dpn stasiun pasti bete banget. tapi plisss kalo lo belom bisa kontrol emosi mending gausah naik motor. NAIK ANJING AJA. NAIK ANJING YE."/>
    <n v="1.8567975532596401E+18"/>
    <m/>
    <m/>
    <s v="in"/>
    <s v="Jakarta Timur."/>
    <n v="0"/>
    <n v="1"/>
    <n v="0"/>
    <s v="https://x.com/Flashdllah/status/1856797553259643085"/>
    <n v="118324477"/>
    <s v="Flashdllah"/>
    <x v="2386"/>
  </r>
  <r>
    <n v="1.8561315126700001E+18"/>
    <s v="Tue Nov 12 00:26:52 +0000 2024"/>
    <n v="0"/>
    <s v="ih orang-orang dungu padahal kalo gamasuk jalur busway gausah repot repot mindahin pembatas jalan dungu &amp;amp; tolol. "/>
    <n v="1.8561315126700001E+18"/>
    <m/>
    <m/>
    <s v="in"/>
    <m/>
    <n v="0"/>
    <n v="0"/>
    <n v="0"/>
    <s v="https://x.com/jaagermeista/status/1856131512670007768"/>
    <n v="1.1865502285155999E+18"/>
    <s v="jaagermeista"/>
    <x v="2387"/>
  </r>
  <r>
    <n v="1.85586593311565E+18"/>
    <s v="Mon Nov 11 06:51:33 +0000 2024"/>
    <n v="0"/>
    <s v="Makanya TOLOLLLL jangan pake jalir busway pokonya org yg pke jalur busway tapi bukan dalam keadaan genting selalu gw doain jelek"/>
    <n v="1.85586593311565E+18"/>
    <m/>
    <m/>
    <s v="in"/>
    <s v="CDRAMA 24/7"/>
    <n v="0"/>
    <n v="1"/>
    <n v="0"/>
    <s v="https://x.com/ZHANXlAO/status/1855865933115658700"/>
    <n v="1.2525393808849201E+18"/>
    <s v="ZHANXlAO"/>
    <x v="2388"/>
  </r>
  <r>
    <n v="1.85484455267662E+18"/>
    <s v="Fri Nov 08 11:12:57 +0000 2024"/>
    <n v="0"/>
    <s v="GUE NANGIS DI BUSWAY ANJIR https://t.co/NxjbNyLenz"/>
    <n v="1.85484455267662E+18"/>
    <s v="https://pbs.twimg.com/ext_tw_video_thumb/1854844511396282370/pu/img/mswXpks2aTWWXvWy.jpg"/>
    <m/>
    <s v="in"/>
    <s v="Incandescent"/>
    <n v="0"/>
    <n v="1"/>
    <n v="0"/>
    <s v="https://x.com/lustreeve/status/1854844552676622664"/>
    <n v="1.8426189902477801E+18"/>
    <s v="lustreeve"/>
    <x v="2389"/>
  </r>
  <r>
    <n v="1.8567129515264599E+18"/>
    <s v="Wed Nov 13 14:57:18 +0000 2024"/>
    <n v="2"/>
    <s v="lucu pol makasih udah marah marah di ss aku suka banget respon kaya gini by the way busway emg nyebelin bgt yak mending putus aja ga sie https://t.co/JEi5YsTprt"/>
    <n v="1.8567129515264599E+18"/>
    <s v="https://pbs.twimg.com/media/GcRelrja0AAApsz.jpg"/>
    <m/>
    <s v="in"/>
    <m/>
    <n v="0"/>
    <n v="1"/>
    <n v="0"/>
    <s v="https://x.com/taybibmejeng/status/1856712951526469825"/>
    <n v="1.7330924391777001E+18"/>
    <s v="taybibmejeng"/>
    <x v="2390"/>
  </r>
  <r>
    <n v="1.8559984228616901E+18"/>
    <s v="Mon Nov 11 15:38:01 +0000 2024"/>
    <n v="0"/>
    <s v="Ia datang ketika tak dinanti. TJ 2P TJ-0492. https://t.co/5HFz8hATX0"/>
    <n v="1.8559984228616901E+18"/>
    <s v="https://pbs.twimg.com/media/GcHUuquaUAAVPn5.jpg"/>
    <m/>
    <s v="in"/>
    <s v="Priority Seat"/>
    <n v="0"/>
    <n v="0"/>
    <n v="0"/>
    <s v="https://x.com/26Ceicei/status/1855998422861697479"/>
    <n v="124639815"/>
    <s v="26Ceicei"/>
    <x v="2391"/>
  </r>
  <r>
    <n v="1.85601383451297E+18"/>
    <s v="Mon Nov 11 16:39:15 +0000 2024"/>
    <n v="1"/>
    <s v="Makanya kendaraan pribadi Jangan masuk separator busway klo Bus TJnya stop disitu mampus lu pada gak bisa kemana-mana dah gitu ngeganggu Bus TJ yang lain"/>
    <n v="1.85601383451297E+18"/>
    <m/>
    <m/>
    <s v="in"/>
    <m/>
    <n v="0"/>
    <n v="1"/>
    <n v="0"/>
    <s v="https://x.com/vmastratocaster/status/1856013834512974086"/>
    <n v="1.37621230450147E+18"/>
    <s v="vmastratocaster"/>
    <x v="2392"/>
  </r>
  <r>
    <n v="1.85605438140335E+18"/>
    <s v="Mon Nov 11 19:20:23 +0000 2024"/>
    <n v="0"/>
    <s v="Ini mah org DKI yg kalo lebaran pulang kampung. Eh bukan berarti yg tulen ga ada yg kek gini tp yg tulen ngerti sih mana jalur busway ngetem mana yg enggak. Coba aja naek bajay abgnya lihay."/>
    <n v="1.85605438140335E+18"/>
    <m/>
    <m/>
    <s v="in"/>
    <m/>
    <n v="0"/>
    <n v="0"/>
    <n v="0"/>
    <s v="https://x.com/nosan1tysane/status/1856054381403353305"/>
    <n v="9.8587327532563597E+17"/>
    <s v="nosan1tysane"/>
    <x v="2393"/>
  </r>
  <r>
    <n v="1.8561422427733901E+18"/>
    <s v="Tue Nov 12 01:09:30 +0000 2024"/>
    <n v="0"/>
    <s v="Buset pelanggaran nya double lewat jalur busway ngerusak fasilitas umum.. Kalo ga dipenjara selama 3 tahun kena denda nya ratusan juta sih..wkwk"/>
    <n v="1.8561422427733901E+18"/>
    <m/>
    <m/>
    <s v="in"/>
    <m/>
    <n v="0"/>
    <n v="0"/>
    <n v="0"/>
    <s v="https://x.com/Dumbo924/status/1856142242773393685"/>
    <n v="1.41874711945682E+18"/>
    <s v="Dumbo924"/>
    <x v="2394"/>
  </r>
  <r>
    <n v="1.8562608194845801E+18"/>
    <s v="Tue Nov 12 09:00:41 +0000 2024"/>
    <n v="0"/>
    <s v="Lu knp gblg si mil @ridwankamil Orang naik TJ mah buru2 biar g ketinggalan busway malah gym dlu ketauan g ngerti transum gw pikir dr pd pdip yg menang tp lu nya kek dongo gini kesel"/>
    <n v="1.8562608194845801E+18"/>
    <m/>
    <m/>
    <s v="in"/>
    <m/>
    <n v="0"/>
    <n v="0"/>
    <n v="0"/>
    <s v="https://x.com/cakrawalasenj4/status/1856260819484586488"/>
    <n v="3370001104"/>
    <s v="cakrawalasenj4"/>
    <x v="2395"/>
  </r>
  <r>
    <n v="1.8566019310089001E+18"/>
    <s v="Wed Nov 13 07:36:09 +0000 2024"/>
    <n v="0"/>
    <s v="Ayok ke indo bang nanti aku ajak kamu keliling jkt naik busway https://t.co/0fh6df6my2"/>
    <n v="1.8566019310089001E+18"/>
    <s v="https://pbs.twimg.com/ext_tw_video_thumb/1856562725163257856/pu/img/VfFelO9-FAAp7IHY.jpg"/>
    <m/>
    <s v="in"/>
    <s v="Bandung, Jawa Barat"/>
    <n v="0"/>
    <n v="0"/>
    <n v="0"/>
    <s v="https://x.com/cr_aaron7/status/1856601931008905340"/>
    <n v="1.7424867046894001E+18"/>
    <s v="cr_aaron7"/>
    <x v="2396"/>
  </r>
  <r>
    <n v="1.8566295300157499E+18"/>
    <s v="Wed Nov 13 09:25:49 +0000 2024"/>
    <n v="0"/>
    <s v="busway kenapa lama pisan siii???"/>
    <n v="1.8566295300157499E+18"/>
    <m/>
    <m/>
    <s v="in"/>
    <s v="Hogwarts"/>
    <n v="0"/>
    <n v="0"/>
    <n v="0"/>
    <s v="https://x.com/aawroora/status/1856629530015756759"/>
    <n v="1.29489622057856E+18"/>
    <s v="aawroora"/>
    <x v="2397"/>
  </r>
  <r>
    <n v="1.8561548894136399E+18"/>
    <s v="Tue Nov 12 01:59:45 +0000 2024"/>
    <n v="0"/>
    <s v="Jalur khusus busway aja kalian embat â€ï¸ Udah gitu ngerusak pembatas jalan..."/>
    <n v="1.8561548894136399E+18"/>
    <m/>
    <m/>
    <s v="in"/>
    <s v="he/him"/>
    <n v="0"/>
    <n v="0"/>
    <n v="0"/>
    <s v="https://x.com/showanblue/status/1856154889413648852"/>
    <n v="1.5735396318485901E+18"/>
    <s v="showanblue"/>
    <x v="2398"/>
  </r>
  <r>
    <n v="1.8563856146247601E+18"/>
    <s v="Tue Nov 12 17:16:35 +0000 2024"/>
    <n v="0"/>
    <s v="Demi apapun bimbang soalnya lg nunggu busway di Monas. Trs langsung ada yg lewat apa camden yak? Tp mie rebus bude enak "/>
    <n v="1.8563856146247601E+18"/>
    <m/>
    <m/>
    <s v="in"/>
    <s v="jkt"/>
    <n v="0"/>
    <n v="0"/>
    <n v="0"/>
    <s v="https://x.com/iannabbhy/status/1856385614624764020"/>
    <n v="1.8323070435057201E+18"/>
    <s v="iannabbhy"/>
    <x v="2399"/>
  </r>
  <r>
    <n v="1.85609272340687E+18"/>
    <s v="Mon Nov 11 21:52:44 +0000 2024"/>
    <n v="1"/>
    <s v="Semacet2nya kalian berkendara jgn pernah lewat jalur busway jgn terabas lampu merah jgn naik trotoar. klo mau umur pendek silahkan langgar itu semua."/>
    <n v="1.85609272340687E+18"/>
    <m/>
    <m/>
    <s v="in"/>
    <m/>
    <n v="0"/>
    <n v="0"/>
    <n v="0"/>
    <s v="https://x.com/Arilay_x/status/1856092723406877101"/>
    <n v="2162907344"/>
    <s v="Arilay_x"/>
    <x v="2400"/>
  </r>
  <r>
    <n v="1.8568372342066701E+18"/>
    <s v="Wed Nov 13 23:11:09 +0000 2024"/>
    <n v="0"/>
    <s v="setelah berangkat pagi setiap hari dengan habit yg sama ngeliat orang yang samaaa terus tiap naik busway ada kakek-kakek jualan dengan kaki yang sedikit pincang ada juga kakek2 yang udah tuaaa banget masih naik busway (gatau tujuannya kemana)"/>
    <n v="1.8568372342066701E+18"/>
    <m/>
    <m/>
    <s v="in"/>
    <m/>
    <n v="0"/>
    <n v="1"/>
    <n v="0"/>
    <s v="https://x.com/mabaaaptn/status/1856837234206675442"/>
    <n v="1.1938258176350799E+18"/>
    <s v="mabaaaptn"/>
    <x v="2401"/>
  </r>
  <r>
    <n v="1.8558219791249201E+18"/>
    <s v="Mon Nov 11 03:56:53 +0000 2024"/>
    <n v="0"/>
    <s v="memang paok padahal jalur asli dia lancar ngapa lu milih ngelanggar aturan demi kejebak macet di jalur busway.. bodohnye"/>
    <n v="1.8558219791249201E+18"/>
    <m/>
    <m/>
    <s v="in"/>
    <m/>
    <n v="0"/>
    <n v="4"/>
    <n v="0"/>
    <s v="https://x.com/skrrthings/status/1855821979124928909"/>
    <n v="1.5198774045497999E+18"/>
    <s v="skrrthings"/>
    <x v="2402"/>
  </r>
  <r>
    <n v="1.8566534614311601E+18"/>
    <s v="Wed Nov 13 11:00:54 +0000 2024"/>
    <n v="0"/>
    <s v="Wkwkwkwk sok2 nanya2 kenapa ada aparat di busway. Dijaga salah gadijagain salah juga Lagian di KRL juga masi sering ada marinir dari gw kuliah dan fine2 aja kok Mentang2 LSM setoran kurang ya?"/>
    <n v="1.8566534614311601E+18"/>
    <m/>
    <m/>
    <s v="in"/>
    <m/>
    <n v="0"/>
    <n v="0"/>
    <n v="0"/>
    <s v="https://x.com/otwduls/status/1856653461431161171"/>
    <n v="71718838"/>
    <s v="otwduls"/>
    <x v="2403"/>
  </r>
  <r>
    <n v="1.8562415539348201E+18"/>
    <s v="Tue Nov 12 07:44:08 +0000 2024"/>
    <n v="0"/>
    <s v="jalur umum lancar malah milih jalur busway. idiet"/>
    <n v="1.8562415539348201E+18"/>
    <m/>
    <m/>
    <s v="in"/>
    <s v="Garut, Indonesia"/>
    <n v="0"/>
    <n v="0"/>
    <n v="0"/>
    <s v="https://x.com/Chadiqqq/status/1856241553934823487"/>
    <n v="3282174295"/>
    <s v="Chadiqqq"/>
    <x v="2404"/>
  </r>
  <r>
    <n v="1.85634940067267E+18"/>
    <s v="Tue Nov 12 14:52:41 +0000 2024"/>
    <n v="0"/>
    <s v="ini pada kenapa si kan enak itu jalannya lebar terus kenapa milih jalur busway"/>
    <n v="1.85634940067267E+18"/>
    <m/>
    <m/>
    <s v="in"/>
    <s v="osaka"/>
    <n v="0"/>
    <n v="0"/>
    <n v="0"/>
    <s v="https://x.com/kugisagy/status/1856349400672678003"/>
    <n v="1.37109592595582E+18"/>
    <s v="kugisagy"/>
    <x v="2405"/>
  </r>
  <r>
    <n v="1.8555709571651E+18"/>
    <s v="Sun Nov 10 11:19:25 +0000 2024"/>
    <n v="1"/>
    <s v="Kata gw go/jek tutup aja sih. 1 jam lebih cuma buat nyari go/jek yang mau pick up gak lama gak jauh dan gak di cancel buat mulangin cewek gw. Itu aja ga dari rumah gw ke rumah dia akhirnya kita resort to motor ke halte busway. "/>
    <n v="1.8555709571651E+18"/>
    <m/>
    <m/>
    <s v="in"/>
    <s v="Jakarta, Indonesia"/>
    <n v="0"/>
    <n v="1"/>
    <n v="0"/>
    <s v="https://x.com/Raykalsa/status/1855570957165101304"/>
    <n v="8.6921255377525901E+17"/>
    <s v="Raykalsa"/>
    <x v="2406"/>
  </r>
  <r>
    <n v="1.85613047646303E+18"/>
    <s v="Tue Nov 12 00:22:45 +0000 2024"/>
    <n v="0"/>
    <s v="Seumur2 gw di jalan raya gw ngeharamin diri gw masuk jalur busway kalo ga naik busway."/>
    <n v="1.85613047646303E+18"/>
    <m/>
    <m/>
    <s v="in"/>
    <s v="a place where you belong"/>
    <n v="0"/>
    <n v="0"/>
    <n v="0"/>
    <s v="https://x.com/AdiOfN/status/1856130476463034488"/>
    <n v="86636931"/>
    <s v="AdiOfN"/>
    <x v="2407"/>
  </r>
  <r>
    <n v="1.8559991475619E+18"/>
    <s v="Mon Nov 11 15:40:54 +0000 2024"/>
    <n v="0"/>
    <s v="goblok banget heran udh msuk jalur busway malah ngeancurin pembatasnya et beban bgt anjing mati aja mnding sono"/>
    <n v="1.8559991475619E+18"/>
    <m/>
    <m/>
    <s v="in"/>
    <s v="rv, svt, d6, voli, etc."/>
    <n v="0"/>
    <n v="0"/>
    <n v="0"/>
    <s v="https://x.com/LYHPRIDE/status/1855999147561906421"/>
    <n v="1.2767861092429801E+18"/>
    <s v="LYHPRIDE"/>
    <x v="2408"/>
  </r>
  <r>
    <n v="1.85592744850608E+18"/>
    <s v="Mon Nov 11 10:55:59 +0000 2024"/>
    <n v="0"/>
    <s v="enak bgt tidur di busway melekÂ² nyampeï¸"/>
    <n v="1.85592744850608E+18"/>
    <m/>
    <m/>
    <s v="in"/>
    <s v="Indonesia"/>
    <n v="0"/>
    <n v="0"/>
    <n v="0"/>
    <s v="https://x.com/wwwhyenzy/status/1855927448506089526"/>
    <n v="8.6512617695981094E+17"/>
    <s v="wwwhyenzy"/>
    <x v="2409"/>
  </r>
  <r>
    <n v="1.85623589680019E+18"/>
    <s v="Tue Nov 12 07:21:39 +0000 2024"/>
    <n v="7"/>
    <s v="Bus Trans Jak beroperasi di busway agar lancar tapi kendaraan lain dilarang kewat busway. Pelanggaran mash marak. Cara arasi gampang. Buat saja operasi Trns Jak secara contra flow. Non Trans Jak mau lewat? Silahkan"/>
    <n v="1.85623589680019E+18"/>
    <m/>
    <m/>
    <s v="in"/>
    <m/>
    <n v="1"/>
    <n v="0"/>
    <n v="0"/>
    <s v="https://x.com/masmus2151/status/1856235896800194739"/>
    <n v="630240694"/>
    <s v="masmus2151"/>
    <x v="2410"/>
  </r>
  <r>
    <n v="1.8560392690114601E+18"/>
    <s v="Mon Nov 11 18:20:19 +0000 2024"/>
    <n v="0"/>
    <s v="WKWKWKWK BLOON udah ngelanggar masuk jalur busway ngerusak fasilitas umum pula. hadah indonesia-indonesia "/>
    <n v="1.8560392690114601E+18"/>
    <m/>
    <m/>
    <s v="in"/>
    <m/>
    <n v="0"/>
    <n v="0"/>
    <n v="0"/>
    <s v="https://x.com/sweetychocolava/status/1856039269011468393"/>
    <n v="1.03874000896063E+18"/>
    <s v="sweetychocolava"/>
    <x v="2411"/>
  </r>
  <r>
    <n v="1.85629221596814E+18"/>
    <s v="Tue Nov 12 11:05:27 +0000 2024"/>
    <n v="0"/>
    <s v="Naek Busway Ke arah Pulo gadung. Setelah Lampu Merah Gambir Tepat Gedung Kementrian Perikanan Kelautan . Ada Videotron Gede Yg Inti Beritanya Masih Menggunakan Presiden Yang Sudah Pensiun Beberapa Minggu Lalu Hebat Ya..... Jasanya Begitu Besaaaar"/>
    <n v="1.85629221596814E+18"/>
    <m/>
    <m/>
    <s v="in"/>
    <m/>
    <n v="0"/>
    <n v="0"/>
    <n v="0"/>
    <s v="https://x.com/Ololehomask02/status/1856292215968149971"/>
    <n v="1.6036590876060301E+18"/>
    <s v="Ololehomask02"/>
    <x v="2412"/>
  </r>
  <r>
    <n v="1.8564732047533801E+18"/>
    <s v="Tue Nov 12 23:04:38 +0000 2024"/>
    <n v="0"/>
    <s v="Rawani melbu jalur busway ndak viral isin wkw"/>
    <n v="1.8564732047533801E+18"/>
    <m/>
    <m/>
    <s v="in"/>
    <s v="Yogyakarta, Indonesia"/>
    <n v="0"/>
    <n v="0"/>
    <n v="0"/>
    <s v="https://x.com/yogakyp/status/1856473204753387609"/>
    <n v="1016990106"/>
    <s v="yogakyp"/>
    <x v="2413"/>
  </r>
  <r>
    <n v="1.8565165357724201E+18"/>
    <s v="Wed Nov 13 01:56:49 +0000 2024"/>
    <n v="0"/>
    <s v="Yg ngeganjel di pikiran gw adalah kenapa banyak yg masuk busway padahal jalan biasa sepi?"/>
    <n v="1.8565165357724201E+18"/>
    <m/>
    <m/>
    <s v="in"/>
    <s v="Duwang"/>
    <n v="0"/>
    <n v="0"/>
    <n v="0"/>
    <s v="https://x.com/tenoeri_/status/1856516535772426421"/>
    <n v="1229030983"/>
    <s v="tenoeri_"/>
    <x v="2414"/>
  </r>
  <r>
    <n v="1.8566475945519401E+18"/>
    <s v="Wed Nov 13 10:37:36 +0000 2024"/>
    <n v="1"/>
    <s v="beneran harus sering olahraga ini mah hari ini ngejar busway ke bustop aja capenya banget banget "/>
    <n v="1.8566475945519401E+18"/>
    <m/>
    <m/>
    <s v="in"/>
    <s v="DKI Jakarta, Indonesia"/>
    <n v="0"/>
    <n v="1"/>
    <n v="0"/>
    <s v="https://x.com/sukakkuloh/status/1856647594551947604"/>
    <n v="1.5435947585176901E+18"/>
    <s v="sukakkuloh"/>
    <x v="2415"/>
  </r>
  <r>
    <n v="1.8566608119531799E+18"/>
    <s v="Wed Nov 13 11:30:07 +0000 2024"/>
    <n v="0"/>
    <s v="ini yg naik busway knp banyak bgt hoy"/>
    <n v="1.8566608119531799E+18"/>
    <m/>
    <m/>
    <s v="in"/>
    <s v="ë¸”ëž™í™€"/>
    <n v="0"/>
    <n v="1"/>
    <n v="0"/>
    <s v="https://x.com/rubahng/status/1856660811953180784"/>
    <n v="1.7215589990182001E+18"/>
    <s v="rubahng"/>
    <x v="2416"/>
  </r>
  <r>
    <n v="1.8561881764503601E+18"/>
    <s v="Tue Nov 12 04:12:02 +0000 2024"/>
    <n v="0"/>
    <s v="Amit-amit dah jangan sampe yg beginian kejadian di gue karena kl pake ojol sering dilewatin jalur busway ma driver nya mana ga bilang dulu ke gue kl bilang ya gue ga mau lah masuk jalur busway anjir deg-degan nya ada bgt"/>
    <n v="1.8561881764503601E+18"/>
    <m/>
    <m/>
    <s v="in"/>
    <s v="South Jakarta"/>
    <n v="0"/>
    <n v="0"/>
    <n v="0"/>
    <s v="https://x.com/chochotruffle/status/1856188176450367820"/>
    <n v="281280694"/>
    <s v="chochotruffle"/>
    <x v="2417"/>
  </r>
  <r>
    <n v="1.8565118504997299E+18"/>
    <s v="Wed Nov 13 01:38:12 +0000 2024"/>
    <n v="0"/>
    <s v="Siapa yang di busway dengerin our seasons jadi nangis? Aku"/>
    <n v="1.8565118504997299E+18"/>
    <m/>
    <m/>
    <s v="in"/>
    <s v="he/him"/>
    <n v="0"/>
    <n v="1"/>
    <n v="0"/>
    <s v="https://x.com/txhird/status/1856511850499739949"/>
    <n v="1.3685167168634501E+18"/>
    <s v="txhird"/>
    <x v="2418"/>
  </r>
  <r>
    <n v="1.85611606302259E+18"/>
    <s v="Mon Nov 11 23:25:29 +0000 2024"/>
    <n v="0"/>
    <s v="Kadang juga mikir kenapa sih tetep pada ngotot lewat jalur busway lho Pada gak bisa antri sebentar gitu? Apalagi kalo jalan diluar jalur busway ya masih bisa jalan lancar cuman padat gitu ending endingnya kek gini"/>
    <n v="1.85611606302259E+18"/>
    <m/>
    <m/>
    <s v="in"/>
    <m/>
    <n v="0"/>
    <n v="1"/>
    <n v="1"/>
    <s v="https://x.com/RadityaP_01/status/1856116063022592119"/>
    <n v="8.8178378515446502E+17"/>
    <s v="RadityaP_01"/>
    <x v="2419"/>
  </r>
  <r>
    <n v="1.8558740299720699E+18"/>
    <s v="Mon Nov 11 13:14:07 +0000 2024"/>
    <n v="91"/>
    <s v="@FRIEREN_FESS Anies Busway dan Ketemu Himmel Nasarudin said"/>
    <n v="1.85596220760098E+18"/>
    <m/>
    <s v="FRIEREN_FESS"/>
    <s v="in"/>
    <s v="RULES"/>
    <n v="0"/>
    <n v="1"/>
    <n v="0"/>
    <s v="https://x.com/Bofurin_Fess/status/1855962207600988580"/>
    <n v="1.7777412565984399E+18"/>
    <s v="Bofurin_Fess"/>
    <x v="2420"/>
  </r>
  <r>
    <n v="1.8561833531475599E+18"/>
    <s v="Tue Nov 12 03:52:52 +0000 2024"/>
    <n v="1"/>
    <s v="Gak ada yang lebih bloon lagi kendaraan yang suka lewat jalur busway dan trotoar"/>
    <n v="1.8561833531475599E+18"/>
    <m/>
    <m/>
    <s v="in"/>
    <s v="_x000a_ã€€she/her | _x000a_ã€€ã€€ã€€ã€ŒCA/PA ã€ã€€50â†‘_x000a__x000a_"/>
    <n v="0"/>
    <n v="1"/>
    <n v="0"/>
    <s v="https://x.com/Trexariux/status/1856183353147568566"/>
    <n v="2803292150"/>
    <s v="Trexariux"/>
    <x v="2421"/>
  </r>
  <r>
    <n v="1.85600821434691E+18"/>
    <s v="Mon Nov 11 16:16:55 +0000 2024"/>
    <n v="1"/>
    <s v="Banyak masalah ya? saya tau solusi nya nge gym aja di halte busway"/>
    <n v="1.85600821434691E+18"/>
    <m/>
    <m/>
    <s v="in"/>
    <m/>
    <n v="0"/>
    <n v="0"/>
    <n v="0"/>
    <s v="https://x.com/cozyaltruis/status/1856008214346911893"/>
    <n v="2947363027"/>
    <s v="cozyaltruis"/>
    <x v="2422"/>
  </r>
  <r>
    <n v="1.8561068941774899E+18"/>
    <s v="Mon Nov 11 22:49:03 +0000 2024"/>
    <n v="0"/>
    <s v="padahal itu jalan raya yg sebelahnya juga masih lancar kaga macet tapi milih desek-desekan di jalur busway logikanya gimana ya"/>
    <n v="1.8561068941774899E+18"/>
    <m/>
    <m/>
    <s v="in"/>
    <m/>
    <n v="0"/>
    <n v="0"/>
    <n v="0"/>
    <s v="https://x.com/quantxmleap/status/1856106894177493131"/>
    <n v="554890090"/>
    <s v="quantxmleap"/>
    <x v="2423"/>
  </r>
  <r>
    <n v="1.8566268086548101E+18"/>
    <s v="Wed Nov 13 09:15:00 +0000 2024"/>
    <n v="1"/>
    <s v="Gw pernah negur mba2 yg nyerobot antrean tap in busway pdhl gw negurnya biasa aja tp dia nyolot Biasa aja kalee! Lgsg gw bales Lah lu yg ga biasa antre kalee Terus dia melengos &amp;amp; antre di belakang. Baguslah masih punya malu (atau terpaksa krn ga ada yg ngasih nyerobot)"/>
    <n v="1.8566268086548101E+18"/>
    <m/>
    <m/>
    <s v="in"/>
    <s v="Jakarta, Indonesia"/>
    <n v="0"/>
    <n v="0"/>
    <n v="0"/>
    <s v="https://x.com/setsunavie/status/1856626808654811302"/>
    <n v="64558771"/>
    <s v="setsunavie"/>
    <x v="2424"/>
  </r>
  <r>
    <n v="1.8567047628610199E+18"/>
    <s v="Wed Nov 13 14:24:46 +0000 2024"/>
    <n v="0"/>
    <s v="Capek bangett seharian naik busway ke sana ke mari trus lanjut gym dan baru pulang hufttt"/>
    <n v="1.8567047628610199E+18"/>
    <m/>
    <m/>
    <s v="in"/>
    <m/>
    <n v="0"/>
    <n v="1"/>
    <n v="0"/>
    <s v="https://x.com/RandomBoyOnTwit/status/1856704762861027624"/>
    <n v="1.44833740546382E+18"/>
    <s v="RandomBoyOnTwit"/>
    <x v="2425"/>
  </r>
  <r>
    <n v="1.8566189329727601E+18"/>
    <s v="Wed Nov 13 08:43:42 +0000 2024"/>
    <n v="0"/>
    <s v="Kepala pusing + mual naik busway berjam-jam mungkin karna gerah + lapar kali ya â€"/>
    <n v="1.8566189329727601E+18"/>
    <m/>
    <m/>
    <s v="in"/>
    <m/>
    <n v="0"/>
    <n v="0"/>
    <n v="0"/>
    <s v="https://x.com/RandomBoyOnTwit/status/1856618932972769721"/>
    <n v="1.44833740546382E+18"/>
    <s v="RandomBoyOnTwit"/>
    <x v="2426"/>
  </r>
  <r>
    <n v="1.8561378401593101E+18"/>
    <s v="Tue Nov 12 00:52:01 +0000 2024"/>
    <n v="0"/>
    <s v="Kelas jam 8 dan w masih nunggu busway "/>
    <n v="1.8561378401593101E+18"/>
    <m/>
    <m/>
    <s v="in"/>
    <m/>
    <n v="0"/>
    <n v="0"/>
    <n v="0"/>
    <s v="https://x.com/gwyynys/status/1856137840159314416"/>
    <n v="1.58376672678462E+18"/>
    <s v="gwyynys"/>
    <x v="2427"/>
  </r>
  <r>
    <n v="1.85665095517521E+18"/>
    <s v="Wed Nov 13 10:50:57 +0000 2024"/>
    <n v="0"/>
    <s v="Kecil kemungkinan itu motor kurang kerjaan main lempar tanpa sebab Tak ada asap tanpa api..di lapangan emg supir busway kadang jg banyak yg arogan gak mau ngalah mungkin merasa driver plat merah "/>
    <n v="1.85665095517521E+18"/>
    <m/>
    <m/>
    <s v="in"/>
    <s v="Weltevreden"/>
    <n v="0"/>
    <n v="0"/>
    <n v="0"/>
    <s v="https://x.com/dusrimulya/status/1856650955175211186"/>
    <n v="164778726"/>
    <s v="dusrimulya"/>
    <x v="2428"/>
  </r>
  <r>
    <n v="1.8566359961731E+18"/>
    <s v="Wed Nov 13 09:51:30 +0000 2024"/>
    <n v="1"/>
    <s v="sama halnya kaya pemerintah udh berbenah tapi warganya masih buang sampah sembarangan masih gak pake helm di jalan raya masih masuk jalur busway masih ngudut pas nyetir. ALIAS PEKOK"/>
    <n v="1.8566359961731E+18"/>
    <m/>
    <m/>
    <s v="in"/>
    <s v="GARUDA ðŸ¦…"/>
    <n v="0"/>
    <n v="1"/>
    <n v="0"/>
    <s v="https://x.com/bbelino_/status/1856635996173107398"/>
    <n v="1.53994806465151E+18"/>
    <s v="bbelino_"/>
    <x v="2429"/>
  </r>
  <r>
    <n v="1.8560537786986601E+18"/>
    <s v="Mon Nov 11 19:17:59 +0000 2024"/>
    <n v="0"/>
    <s v="1. kereta 2. jaklingko 3. busway"/>
    <n v="1.8560537786986601E+18"/>
    <m/>
    <m/>
    <s v="in"/>
    <s v="she/her.  |  homophobic dni"/>
    <n v="0"/>
    <n v="0"/>
    <n v="0"/>
    <s v="https://x.com/softenmilk/status/1856053778698666373"/>
    <n v="1.3131779450668001E+18"/>
    <s v="softenmilk"/>
    <x v="2430"/>
  </r>
  <r>
    <n v="1.8566591414164201E+18"/>
    <s v="Wed Nov 13 11:23:29 +0000 2024"/>
    <n v="0"/>
    <s v="dah nangis di busway"/>
    <n v="1.8566591414164201E+18"/>
    <m/>
    <m/>
    <s v="in"/>
    <s v="unlabeled"/>
    <n v="0"/>
    <n v="0"/>
    <n v="0"/>
    <s v="https://x.com/kitkatstroberi/status/1856659141416427887"/>
    <n v="704780448"/>
    <s v="kitkatstroberi"/>
    <x v="2431"/>
  </r>
  <r>
    <n v="1.8562902387857999E+18"/>
    <s v="Tue Nov 12 10:57:35 +0000 2024"/>
    <n v="2"/>
    <s v="Kemarin sound horeg rusak rumah warga Dan lampu jalan nah sekarang separator jalur busway ya udh ga ketolong lagi deh"/>
    <n v="1.8562902387857999E+18"/>
    <m/>
    <m/>
    <s v="in"/>
    <s v="Unknown Metaverse "/>
    <n v="0"/>
    <n v="0"/>
    <n v="0"/>
    <s v="https://x.com/Iconman221/status/1856290238785802460"/>
    <n v="1.50102849027951E+18"/>
    <s v="Iconman221"/>
    <x v="2432"/>
  </r>
  <r>
    <n v="1.8561934739276201E+18"/>
    <s v="Tue Nov 12 04:33:05 +0000 2024"/>
    <n v="0"/>
    <s v="Gue ga kasi bintang 5 ke supir ojek yg masuk jalur busway #sikap"/>
    <n v="1.8561934739276201E+18"/>
    <m/>
    <m/>
    <s v="in"/>
    <s v="under the same sky with you "/>
    <n v="0"/>
    <n v="0"/>
    <n v="0"/>
    <s v="https://x.com/myself_n_mee/status/1856193473927622919"/>
    <n v="53380376"/>
    <s v="myself_n_mee"/>
    <x v="2433"/>
  </r>
  <r>
    <n v="1.8562203234752901E+18"/>
    <s v="Tue Nov 12 06:19:46 +0000 2024"/>
    <n v="0"/>
    <s v="Selamat pagi ndan izin melaporkan kemacetan di jalur busway"/>
    <n v="1.8562203234752901E+18"/>
    <m/>
    <m/>
    <s v="in"/>
    <m/>
    <n v="0"/>
    <n v="0"/>
    <n v="0"/>
    <s v="https://x.com/tuhkanasu/status/1856220323475296293"/>
    <n v="96932909"/>
    <s v="tuhkanasu"/>
    <x v="2434"/>
  </r>
  <r>
    <n v="1.85651806456687E+18"/>
    <s v="Wed Nov 13 02:02:53 +0000 2024"/>
    <n v="0"/>
    <s v="yang bener aja busway 6T. kalo gw berangkat lebih pagi pasti lo datengnya lama banget"/>
    <n v="1.85651806456687E+18"/>
    <m/>
    <m/>
    <s v="in"/>
    <m/>
    <n v="0"/>
    <n v="0"/>
    <n v="0"/>
    <s v="https://x.com/refenclau/status/1856518064566874587"/>
    <n v="448883363"/>
    <s v="refenclau"/>
    <x v="2435"/>
  </r>
  <r>
    <n v="1.85625733744477E+18"/>
    <s v="Tue Nov 12 08:46:51 +0000 2024"/>
    <n v="0"/>
    <s v="Gk mau berkata kasar semoga sukses selalu yaa dan sadar kalau itu jalan busway bukan untuk kendaraan pribadi"/>
    <n v="1.85625733744477E+18"/>
    <m/>
    <m/>
    <s v="in"/>
    <s v="Jakarta Capital Region"/>
    <n v="0"/>
    <n v="0"/>
    <n v="0"/>
    <s v="https://x.com/kitkatern/status/1856257337444778208"/>
    <n v="1.2678570020398899E+18"/>
    <s v="kitkatern"/>
    <x v="2436"/>
  </r>
  <r>
    <n v="1.85632737456626E+18"/>
    <s v="Tue Nov 12 13:25:09 +0000 2024"/>
    <n v="14"/>
    <s v="Buat yang dari luar kota dan naik kereta Gambir / Senen 07.00 - 09.00 : Istiqlal Monas. Bisa bersih bersih dan cari sarapan di sekitar Istiqlal. 09.00 -10.00 Muter Kota Tua. naik busway 10.00 - 11.00 Eksplore HI - Foto di anjungan HI 11.30 - Ke Blok M nyari makan siang https://t.co/Q416vmg7Gf"/>
    <n v="1.85632737456626E+18"/>
    <s v="https://pbs.twimg.com/media/GcL_0R_asAAmON0.jpg"/>
    <m/>
    <s v="in"/>
    <s v="Stadion GBK"/>
    <n v="0"/>
    <n v="1"/>
    <n v="7"/>
    <s v="https://x.com/InfosuporterID/status/1856327374566260781"/>
    <n v="4379131152"/>
    <s v="InfosuporterID"/>
    <x v="2437"/>
  </r>
  <r>
    <n v="1.8566564877348101E+18"/>
    <s v="Wed Nov 13 11:12:56 +0000 2024"/>
    <n v="0"/>
    <s v="busway 6h arah lebak bulus udah dimana ya min? @PT_Transjakarta"/>
    <n v="1.8566564877348101E+18"/>
    <m/>
    <m/>
    <s v="in"/>
    <m/>
    <n v="0"/>
    <n v="1"/>
    <n v="0"/>
    <s v="https://x.com/thelosttfiles/status/1856656487734816866"/>
    <n v="1.14634773551306E+18"/>
    <s v="thelosttfiles"/>
    <x v="2438"/>
  </r>
  <r>
    <n v="1.85652159380944E+18"/>
    <s v="Wed Nov 13 02:16:55 +0000 2024"/>
    <n v="1"/>
    <s v="Ni mobil sama motor yang udah tau ada busway tapi maksa muter balik semoga lu pada ketabrak aja anjingg lu tolol bangett sumpahh gak mobil gak motor lu semua tolol pantes wapresnya Gibran lu sih pada tolol kok satu negara gitu anjing"/>
    <n v="1.85652159380944E+18"/>
    <m/>
    <m/>
    <s v="in"/>
    <m/>
    <n v="0"/>
    <n v="0"/>
    <n v="0"/>
    <s v="https://x.com/ggayism/status/1856521593809449027"/>
    <n v="1.1988155831872599E+18"/>
    <s v="ggayism"/>
    <x v="2439"/>
  </r>
  <r>
    <n v="1.8561035744613901E+18"/>
    <s v="Mon Nov 11 22:35:51 +0000 2024"/>
    <n v="0"/>
    <s v="Udah biasa jalan Daan Mogot mah ada polisi juga orang tetep hajar aja lewat jalur busway wkwk"/>
    <n v="1.8561035744613901E+18"/>
    <m/>
    <m/>
    <s v="in"/>
    <s v="Majalengka, Indonesia"/>
    <n v="0"/>
    <n v="0"/>
    <n v="0"/>
    <s v="https://x.com/ifadlill/status/1856103574461399450"/>
    <n v="1.03617641301808E+18"/>
    <s v="ifadlill"/>
    <x v="2440"/>
  </r>
  <r>
    <n v="1.8565320821363599E+18"/>
    <s v="Wed Nov 13 02:58:35 +0000 2024"/>
    <n v="0"/>
    <s v="Harusnya jalur busway dibikinin portal tajem kasih sensor motor mobil yg lewat langsung tebas."/>
    <n v="1.8565320821363599E+18"/>
    <m/>
    <m/>
    <s v="in"/>
    <m/>
    <n v="0"/>
    <n v="0"/>
    <n v="0"/>
    <s v="https://x.com/JafarSd/status/1856532082136363251"/>
    <n v="400770866"/>
    <s v="JafarSd"/>
    <x v="2441"/>
  </r>
  <r>
    <n v="1.85632063957517E+18"/>
    <s v="Tue Nov 12 12:58:23 +0000 2024"/>
    <n v="0"/>
    <s v="astaga td gw liat berita ini lewat hp mba2 dpn gw di busway rip"/>
    <n v="1.85632063957517E+18"/>
    <m/>
    <m/>
    <s v="in"/>
    <s v="nulis one tweet, series au"/>
    <n v="0"/>
    <n v="0"/>
    <n v="0"/>
    <s v="https://x.com/johnsjaeby/status/1856320639575175236"/>
    <n v="1.10320466061622E+18"/>
    <s v="johnsjaeby"/>
    <x v="2442"/>
  </r>
  <r>
    <n v="1.8563182982517199E+18"/>
    <s v="Tue Nov 12 12:49:05 +0000 2024"/>
    <n v="1"/>
    <s v="kalo dikasih superpower aku pengen punya kemampuan buat tau org2 di busway mana yg bakal turun duluan terus aku berdiri depannya persis jd pas dia turun aku bisa lgsg dudukin kursinya"/>
    <n v="1.8563182982517199E+18"/>
    <m/>
    <m/>
    <s v="in"/>
    <m/>
    <n v="0"/>
    <n v="0"/>
    <n v="0"/>
    <s v="https://x.com/shabrina_tasya/status/1856318298251727141"/>
    <n v="203574709"/>
    <s v="shabrina_tasya"/>
    <x v="2443"/>
  </r>
  <r>
    <n v="1.8567258799232901E+18"/>
    <s v="Wed Nov 13 15:48:40 +0000 2024"/>
    <n v="2"/>
    <s v="22.35 Ada pekerjaan pengecoran jalan di depan Halte Busway Kota Bambu Jl. Letjend. S Parman arah Tomang. Situasi arus lalu-lintas menjelang lokasi terjadi perlambatan. https://t.co/b335Ur7xnt"/>
    <n v="1.8567258799232901E+18"/>
    <s v="https://pbs.twimg.com/media/GcRqVqKaMAAbv5E.jpg"/>
    <m/>
    <s v="in"/>
    <s v="DKI Jakarta, Indonesia"/>
    <n v="0"/>
    <n v="1"/>
    <n v="0"/>
    <s v="https://x.com/TMCPoldaMetro/status/1856725879923294384"/>
    <n v="76647722"/>
    <s v="TMCPoldaMetro"/>
    <x v="2444"/>
  </r>
  <r>
    <n v="1.85634974832175E+18"/>
    <s v="Tue Nov 12 14:54:03 +0000 2024"/>
    <n v="1"/>
    <s v="ya allah enih busway dingin bener??? gue kedinginan"/>
    <n v="1.85634974832175E+18"/>
    <m/>
    <m/>
    <s v="in"/>
    <m/>
    <n v="0"/>
    <n v="0"/>
    <n v="0"/>
    <s v="https://x.com/indgoreng/status/1856349748321759641"/>
    <n v="1.3519046115949499E+18"/>
    <s v="indgoreng"/>
    <x v="2445"/>
  </r>
  <r>
    <n v="1.8563521426357E+18"/>
    <s v="Tue Nov 12 15:03:34 +0000 2024"/>
    <n v="0"/>
    <s v="Today memutuskan kembali ke kantor via moda transportasi jalur langit (busway) tapi zonk banget pas pulang sampingnya orang make minyak kayu putiiiih auto mual lambung hamba sampe rumah langsung pusing "/>
    <n v="1.8563521426357E+18"/>
    <m/>
    <m/>
    <s v="in"/>
    <s v="Jakarta Capital Region"/>
    <n v="0"/>
    <n v="0"/>
    <n v="0"/>
    <s v="https://x.com/boedd/status/1856352142635704432"/>
    <n v="70316005"/>
    <s v="boedd"/>
    <x v="2446"/>
  </r>
  <r>
    <n v="1.8560170467667899E+18"/>
    <s v="Mon Nov 11 16:52:01 +0000 2024"/>
    <n v="0"/>
    <s v="Busway tuh beroperasi mulai jam berapa ya gusyyyy?"/>
    <n v="1.8560170467667899E+18"/>
    <m/>
    <m/>
    <s v="in"/>
    <s v="Bandung, Indonesia"/>
    <n v="0"/>
    <n v="1"/>
    <n v="0"/>
    <s v="https://x.com/sipanverse/status/1856017046766792862"/>
    <n v="817092806"/>
    <s v="sipanverse"/>
    <x v="2447"/>
  </r>
  <r>
    <n v="1.85583927660657E+18"/>
    <s v="Tue Nov 12 02:52:07 +0000 2024"/>
    <n v="5"/>
    <s v="@dosenkesmas Viral Puluhan Pemotor Terjebak di Jalur Busway Jakbar Ramai-ramai Bongkar Separator https://t.co/hU23vtG6c1"/>
    <n v="1.8561680646158799E+18"/>
    <m/>
    <s v="dosenkesmas"/>
    <s v="in"/>
    <s v="iNews Tower"/>
    <n v="0"/>
    <n v="0"/>
    <n v="1"/>
    <s v="https://x.com/officialinews_/status/1856168064615886955"/>
    <n v="132078023"/>
    <s v="officialinews_"/>
    <x v="2448"/>
  </r>
  <r>
    <n v="1.85650542464589E+18"/>
    <s v="Wed Nov 13 01:12:40 +0000 2024"/>
    <n v="1"/>
    <s v="ngejar busway pagi2 aja bisa apalagi ngejar kamu â€ï¸â€ï¸â€ï¸"/>
    <n v="1.85650542464589E+18"/>
    <m/>
    <m/>
    <s v="in"/>
    <m/>
    <n v="0"/>
    <n v="1"/>
    <n v="0"/>
    <s v="https://x.com/nabilamhrnn/status/1856505424645894197"/>
    <n v="190993766"/>
    <s v="nabilamhrnn"/>
    <x v="2449"/>
  </r>
  <r>
    <n v="1.8559279127946601E+18"/>
    <s v="Mon Nov 11 10:57:50 +0000 2024"/>
    <n v="0"/>
    <s v="Akhirnya memutuskan pake busway aja karena ga dapet grab Tapiiii jadinya aku bareng dia pulangnya se busway juga duh saltingnya ada banget hehe. Jadi emang pas pertama aku pindah kantor tuh se ruangan sama dia tapi aku keep silent sih kalau suka merhatiin hahaha"/>
    <n v="1.8559279127946601E+18"/>
    <m/>
    <m/>
    <s v="in"/>
    <s v="EXO Planet"/>
    <n v="0"/>
    <n v="1"/>
    <n v="0"/>
    <s v="https://x.com/chanlightme/status/1855927912794665285"/>
    <n v="360612605"/>
    <s v="chanlightme"/>
    <x v="2450"/>
  </r>
  <r>
    <n v="1.8561311476481101E+18"/>
    <s v="Tue Nov 12 00:25:25 +0000 2024"/>
    <n v="0"/>
    <s v="Hampir di semua jalanan ibukota si orang2 tolol ini pada lewat jalur busway â€ terutama jatinegara kalo pagi"/>
    <n v="1.8561311476481101E+18"/>
    <m/>
    <m/>
    <s v="in"/>
    <s v="Jakarta Timur, DKI Jakarta"/>
    <n v="0"/>
    <n v="0"/>
    <n v="0"/>
    <s v="https://x.com/HUGetSaka/status/1856131147648119021"/>
    <n v="349078752"/>
    <s v="HUGetSaka"/>
    <x v="2451"/>
  </r>
  <r>
    <n v="1.85592460327903E+18"/>
    <s v="Mon Nov 11 10:44:41 +0000 2024"/>
    <n v="9"/>
    <s v="kalo ke jkt dan lg ngegojek motor/mobil tuh jujur takut bgt tiap driver-nya tiba2 belok masuk ke jalur busway. cemas kalo hal kyk di bawah ini terjadi. pdhl nggak minta cepet2. mbok yg taat aturan aja sih pak/mas "/>
    <n v="1.85592460327903E+18"/>
    <m/>
    <m/>
    <s v="in"/>
    <s v="Indonesia"/>
    <n v="0"/>
    <n v="0"/>
    <n v="3"/>
    <s v="https://x.com/kumenyimaksaja/status/1855924603279032694"/>
    <n v="1.04718414914714E+18"/>
    <s v="kumenyimaksaja"/>
    <x v="2452"/>
  </r>
  <r>
    <n v="1.856434817552E+18"/>
    <s v="Tue Nov 12 20:32:06 +0000 2024"/>
    <n v="0"/>
    <s v="Sebanyak itu di jalur busway?? Jalur yang jelas-jelas buat busway????"/>
    <n v="1.856434817552E+18"/>
    <m/>
    <m/>
    <s v="in"/>
    <s v="enhypen, Ã¦spa"/>
    <n v="0"/>
    <n v="2"/>
    <n v="0"/>
    <s v="https://x.com/gladiolish/status/1856434817552003109"/>
    <n v="1.50660050946498E+18"/>
    <s v="gladiolish"/>
    <x v="2453"/>
  </r>
  <r>
    <n v="1.8559740003103401E+18"/>
    <s v="Mon Nov 11 14:00:58 +0000 2024"/>
    <n v="0"/>
    <s v="Udah zolim ngambil jalur busway langsung kena instant karma "/>
    <n v="1.8559740003103401E+18"/>
    <m/>
    <m/>
    <s v="in"/>
    <s v="Jakarta, Indonesia"/>
    <n v="0"/>
    <n v="1"/>
    <n v="0"/>
    <s v="https://x.com/setsunavie/status/1855974000310341850"/>
    <n v="64558771"/>
    <s v="setsunavie"/>
    <x v="2454"/>
  </r>
  <r>
    <n v="1.85622870866462E+18"/>
    <s v="Tue Nov 12 06:53:05 +0000 2024"/>
    <n v="0"/>
    <s v="gw skrg kalo naik busway lebih milih balik ke terminal awal biar bisa dpt tmp duduk"/>
    <n v="1.85622870866462E+18"/>
    <m/>
    <m/>
    <s v="in"/>
    <m/>
    <n v="0"/>
    <n v="0"/>
    <n v="0"/>
    <s v="https://x.com/justtheeve/status/1856228708664627243"/>
    <n v="1.5742282542605701E+18"/>
    <s v="justtheeve"/>
    <x v="2455"/>
  </r>
  <r>
    <n v="1.8563218165975401E+18"/>
    <s v="Tue Nov 12 13:03:04 +0000 2024"/>
    <n v="2"/>
    <s v="Gue cekikikan di busway https://t.co/ygO8TN1gaP"/>
    <n v="1.8563218165975401E+18"/>
    <s v="https://pbs.twimg.com/ext_tw_video_thumb/1856277388407255043/pu/img/Ejt1rF6DdqOnhcJO.jpg"/>
    <m/>
    <s v="in"/>
    <s v="ê·¸ë¦°í‹°ì™€ ë°€í¬í‹° ðŸ’šðŸ’›"/>
    <n v="0"/>
    <n v="0"/>
    <n v="0"/>
    <s v="https://x.com/sunfoxspace_29/status/1856321816597540978"/>
    <n v="1.3685839372708101E+18"/>
    <s v="sunfoxspace_29"/>
    <x v="2456"/>
  </r>
  <r>
    <n v="1.85625557077869E+18"/>
    <s v="Tue Nov 12 08:39:50 +0000 2024"/>
    <n v="0"/>
    <s v="Iya sayang bentar ya aku lagi naik busway mau nyamperin kamu mau kopi sekalian kan? Aku beliin dulu ya by I love you sekebon by.."/>
    <n v="1.85625557077869E+18"/>
    <m/>
    <m/>
    <s v="in"/>
    <s v="was terorgii"/>
    <n v="2"/>
    <n v="1"/>
    <n v="0"/>
    <s v="https://x.com/arkantaraaa/status/1856255570778697941"/>
    <n v="1.34540445853715E+18"/>
    <s v="arkantaraaa"/>
    <x v="2457"/>
  </r>
  <r>
    <n v="1.85583927660657E+18"/>
    <s v="Tue Nov 12 02:45:57 +0000 2024"/>
    <n v="11"/>
    <s v="@dosenkesmas Viral! Pemotor Nekat Bongkar Separator Busway Segini Dendanya https://t.co/hmdZJB8nei"/>
    <n v="1.8561665148457201E+18"/>
    <m/>
    <s v="dosenkesmas"/>
    <s v="in"/>
    <s v="Jakarta Pusat, DKI Jakarta"/>
    <n v="0"/>
    <n v="1"/>
    <n v="1"/>
    <s v="https://x.com/SINDOnews/status/1856166514845724862"/>
    <n v="231355136"/>
    <s v="SINDOnews"/>
    <x v="2458"/>
  </r>
  <r>
    <n v="1.85666129378224E+18"/>
    <s v="Wed Nov 13 11:32:02 +0000 2024"/>
    <n v="0"/>
    <s v="seru juga ya duduk di halte yang rame liat orang desek2an di busway"/>
    <n v="1.85666129378224E+18"/>
    <m/>
    <m/>
    <s v="in"/>
    <s v="Mgl "/>
    <n v="0"/>
    <n v="0"/>
    <n v="0"/>
    <s v="https://x.com/kurnia203dyaih/status/1856661293782245489"/>
    <n v="1332909223"/>
    <s v="kurnia203dyaih"/>
    <x v="2459"/>
  </r>
  <r>
    <n v="1.8566615950715899E+18"/>
    <s v="Wed Nov 13 11:33:14 +0000 2024"/>
    <n v="3"/>
    <s v="Rules ngajak COD: 1. TAHU DIRI."/>
    <n v="1.8566615950715899E+18"/>
    <m/>
    <m/>
    <s v="in"/>
    <s v="Priority Seat"/>
    <n v="0"/>
    <n v="1"/>
    <n v="0"/>
    <s v="https://x.com/26Ceicei/status/1856661595071598634"/>
    <n v="124639815"/>
    <s v="26Ceicei"/>
    <x v="2460"/>
  </r>
  <r>
    <n v="1.85664109364479E+18"/>
    <s v="Wed Nov 13 10:11:46 +0000 2024"/>
    <n v="0"/>
    <s v="Ayooo naik busway lagi @greenteaqa "/>
    <n v="1.85664109364479E+18"/>
    <m/>
    <m/>
    <s v="in"/>
    <m/>
    <n v="0"/>
    <n v="2"/>
    <n v="0"/>
    <s v="https://x.com/arafhae_/status/1856641093644796004"/>
    <n v="83642728"/>
    <s v="arafhae_"/>
    <x v="2461"/>
  </r>
  <r>
    <n v="1.8566857038890601E+18"/>
    <s v="Wed Nov 13 13:09:02 +0000 2024"/>
    <n v="1"/>
    <s v="bsk ntn yifan shuxian di busway"/>
    <n v="1.8566857038890601E+18"/>
    <m/>
    <m/>
    <s v="in"/>
    <m/>
    <n v="0"/>
    <n v="0"/>
    <n v="0"/>
    <s v="https://x.com/xiincheng/status/1856685703889064098"/>
    <n v="748963153"/>
    <s v="xiincheng"/>
    <x v="2462"/>
  </r>
  <r>
    <n v="1.85615643883153E+18"/>
    <s v="Tue Nov 12 02:05:55 +0000 2024"/>
    <n v="0"/>
    <s v="tiap kali ngeliat mobil masuk jalur Busway: Ni orang kenapadah "/>
    <n v="1.85615643883153E+18"/>
    <m/>
    <m/>
    <s v="in"/>
    <m/>
    <n v="0"/>
    <n v="1"/>
    <n v="0"/>
    <s v="https://x.com/wiwinwiwin/status/1856156438831534345"/>
    <n v="34964275"/>
    <s v="wiwinwiwin"/>
    <x v="2463"/>
  </r>
  <r>
    <n v="1.8566538197334999E+18"/>
    <s v="Wed Nov 13 11:02:20 +0000 2024"/>
    <n v="0"/>
    <s v="Busway atau TJ selalu dtg pas penumpang udh mbludag"/>
    <n v="1.8566538197334999E+18"/>
    <m/>
    <m/>
    <s v="in"/>
    <s v="Ciputat, Indonesia"/>
    <n v="0"/>
    <n v="0"/>
    <n v="0"/>
    <s v="https://x.com/Ririnamaku/status/1856653819733500246"/>
    <n v="29396793"/>
    <s v="Ririnamaku"/>
    <x v="2464"/>
  </r>
  <r>
    <n v="1.8565609587869399E+18"/>
    <s v="Wed Nov 13 04:53:20 +0000 2024"/>
    <n v="0"/>
    <s v="Gaes mau norak bentar gue tadi naik busway pink khusus cewe wkwkwk sumpah enak bgt gak sumpek samsek wkwkwk"/>
    <n v="1.8565609587869399E+18"/>
    <m/>
    <m/>
    <s v="in"/>
    <s v="Sapporo City Chuo Ward, Hokkai"/>
    <n v="0"/>
    <n v="0"/>
    <n v="0"/>
    <s v="https://x.com/callmebibimbap/status/1856560958786941324"/>
    <n v="82876946"/>
    <s v="callmebibimbap"/>
    <x v="2465"/>
  </r>
  <r>
    <n v="1.8567125651263099E+18"/>
    <s v="Wed Nov 13 14:55:46 +0000 2024"/>
    <n v="0"/>
    <s v="BISA BISANYAAAAA bloon banget naik busway ke arah gbk lagi. Jadi telat pulangnyaa"/>
    <n v="1.8567125651263099E+18"/>
    <m/>
    <m/>
    <s v="in"/>
    <s v="ESFP-A"/>
    <n v="0"/>
    <n v="1"/>
    <n v="0"/>
    <s v="https://x.com/bibitmecin/status/1856712565126316523"/>
    <n v="354875553"/>
    <s v="bibitmecin"/>
    <x v="2466"/>
  </r>
  <r>
    <n v="1.8562775185565199E+18"/>
    <s v="Tue Nov 12 10:07:03 +0000 2024"/>
    <n v="2"/>
    <s v="Napag-alamang pekeng lisensiya ang dala ng driver at wala rin siyang dalang rehistro ng sasakyan. Basahin: https://t.co/XeZIxek8Bu https://t.co/Iimmj9N2gf"/>
    <n v="1.8562775185565199E+18"/>
    <s v="https://pbs.twimg.com/media/GcLSi0iasAISh8g.jpg"/>
    <m/>
    <s v="tl"/>
    <s v="Philippines"/>
    <n v="2"/>
    <n v="0"/>
    <n v="2"/>
    <s v="https://x.com/TVPatrol/status/1856277518556524640"/>
    <n v="154426751"/>
    <s v="TVPatrol"/>
    <x v="2467"/>
  </r>
  <r>
    <n v="1.8561961225509E+18"/>
    <s v="Tue Nov 12 04:43:36 +0000 2024"/>
    <n v="0"/>
    <s v="Viral! Pemotor Nekat Bongkar Separator Busway Siap-siap Kena Denda Rp50 Juta! https://t.co/hmdZJB8nei"/>
    <n v="1.8561961225509E+18"/>
    <m/>
    <m/>
    <s v="in"/>
    <s v="Jakarta Pusat, DKI Jakarta"/>
    <n v="0"/>
    <n v="0"/>
    <n v="1"/>
    <s v="https://x.com/SINDOnews/status/1856196122550907335"/>
    <n v="231355136"/>
    <s v="SINDOnews"/>
    <x v="2468"/>
  </r>
  <r>
    <n v="1.85925688413987E+18"/>
    <s v="Wed Nov 20 15:25:59 +0000 2024"/>
    <n v="508"/>
    <s v="anyway by the way by busway. i already reach more than 500 parfum dupe collection terima kasih atas support dan affliatenya (please bgt di klik biar wa bisa beli parfum lagi) https://t.co/FCaSA4c1vM https://t.co/zLDPwfQJKz"/>
    <n v="1.85925688413987E+18"/>
    <s v="https://pbs.twimg.com/media/Gc1nzRTaYAAgCCk.png"/>
    <m/>
    <s v="in"/>
    <m/>
    <n v="9"/>
    <n v="11"/>
    <n v="74"/>
    <s v="https://x.com/Ichavarma_/status/1859256884139876527"/>
    <n v="1.5452717275211599E+18"/>
    <s v="Ichavarma_"/>
    <x v="2469"/>
  </r>
  <r>
    <n v="1.85882194758254E+18"/>
    <s v="Tue Nov 19 10:37:42 +0000 2024"/>
    <n v="2"/>
    <s v="mobil yang bikin macet dari simprug sampe kebon jeruk. Mogok di jalur busway https://t.co/itVYuWQhPk"/>
    <n v="1.85882194758254E+18"/>
    <s v="https://pbs.twimg.com/media/GcvctIPbcAQZ-6T.jpg"/>
    <m/>
    <s v="in"/>
    <s v="Jakarta Capital Region, Indone"/>
    <n v="0"/>
    <n v="0"/>
    <n v="1"/>
    <s v="https://x.com/gilang_mgf/status/1858821947582542011"/>
    <n v="1.41880853693566E+18"/>
    <s v="gilang_mgf"/>
    <x v="2470"/>
  </r>
  <r>
    <n v="1.85816864482992E+18"/>
    <s v="Sun Nov 17 15:21:42 +0000 2024"/>
    <n v="744"/>
    <s v="Komplit sudah 200 unit Bus Listrik BRT Transjakarta untuk tahun 2024 ini Ada 3 Operator dan 4 Merk yg akan mengaspal diantaranya : - Bianglala Metropolitan : 90 unit Golden Dragon - Perum DAMRI : 60 unit Skywell &amp;amp; 30 unit Zhongtong - Sinar Jaya : 20 unit BYD Ditunggu yaa... https://t.co/Vp2cSvlhyN"/>
    <n v="1.85816864482992E+18"/>
    <s v="https://pbs.twimg.com/media/GcmKiICbkAAcA33.jpg"/>
    <m/>
    <s v="in"/>
    <s v="Jakarta Capital Region"/>
    <n v="42"/>
    <n v="28"/>
    <n v="109"/>
    <s v="https://x.com/BuswayFansC/status/1858168644829921628"/>
    <n v="2394713818"/>
    <s v="BuswayFansC"/>
    <x v="2471"/>
  </r>
  <r>
    <n v="1.8577730621267599E+18"/>
    <s v="Sat Nov 16 13:09:48 +0000 2024"/>
    <n v="33"/>
    <s v="Ingfo Loker Nah kali ini ada loker khusus Pramudi (Driver) Mikrotrans di Operator Budi Luhur Kriteria Syarat dan Ketentuan serta kirimnya ke mana tercantum di gambar yaa... Semoga beruntung https://t.co/x1017HZ0BS"/>
    <n v="1.8577730621267599E+18"/>
    <s v="https://pbs.twimg.com/media/GcgivxWaMAA33ur.jpg"/>
    <m/>
    <s v="in"/>
    <s v="Jakarta Capital Region"/>
    <n v="0"/>
    <n v="3"/>
    <n v="10"/>
    <s v="https://x.com/BuswayFansC/status/1857773062126760086"/>
    <n v="2394713818"/>
    <s v="BuswayFansC"/>
    <x v="2472"/>
  </r>
  <r>
    <n v="1.8584576971900201E+18"/>
    <s v="Mon Nov 18 10:30:18 +0000 2024"/>
    <n v="52"/>
    <s v="Dipost si engkong loh di toktok Another POV kamera HP Romeo di Bazaar Btw anyway busway akun asli nya si bihun premium di toktok yg ini ygy #CintaYasmin https://t.co/yvk77nIfxM"/>
    <n v="1.8584576971900201E+18"/>
    <s v="https://pbs.twimg.com/media/GcqRVyda4AAjwXE.jpg"/>
    <m/>
    <s v="in"/>
    <s v="Disneyland"/>
    <n v="0"/>
    <n v="4"/>
    <n v="6"/>
    <s v="https://x.com/mickeydict/status/1858457697190027595"/>
    <n v="1.3868670845130801E+18"/>
    <s v="mickeydict"/>
    <x v="2473"/>
  </r>
  <r>
    <n v="1.8586762700681001E+18"/>
    <s v="Tue Nov 19 00:58:49 +0000 2024"/>
    <n v="9"/>
    <s v="harus segera sih ini bangun MRT fatmawati - kp. rambutan udah ga ketolong ini tb simatupang. Jalan kecil busway juga gak ada jalurnya sendirii https://t.co/63N7gKNBb7"/>
    <n v="1.8586762700681001E+18"/>
    <s v="https://pbs.twimg.com/media/GctYNn6bcAIp-KT.jpg"/>
    <m/>
    <s v="in"/>
    <s v="Mondstadt"/>
    <n v="0"/>
    <n v="0"/>
    <n v="0"/>
    <s v="https://x.com/LebakBulusGRAB/status/1858676270068101468"/>
    <n v="734173536"/>
    <s v="LebakBulusGRAB"/>
    <x v="2474"/>
  </r>
  <r>
    <n v="1.8584742748827899E+18"/>
    <s v="Mon Nov 18 11:36:10 +0000 2024"/>
    <n v="14"/>
    <s v="Cosplay mba mba naik busway dulu tapi di Surabaya https://t.co/Jxse7Dwq0D"/>
    <n v="1.8584742748827899E+18"/>
    <s v="https://pbs.twimg.com/media/Gcqgf3DbsAA-VsX.jpg"/>
    <m/>
    <s v="in"/>
    <m/>
    <n v="0"/>
    <n v="1"/>
    <n v="0"/>
    <s v="https://x.com/hyacinth791122/status/1858474274882797833"/>
    <n v="1.6541156353859899E+18"/>
    <s v="hyacinth791122"/>
    <x v="2475"/>
  </r>
  <r>
    <n v="1.85831228050687E+18"/>
    <s v="Mon Nov 18 00:52:28 +0000 2024"/>
    <n v="9"/>
    <s v="Ke kantor naik busway 3500 tapi kadang lama banget nungguin busnya. Kalau naik burung biru sekitar 120k sat set cuma sekitar 20 menit sampai dan adem AC nya. Emang ya mau nyaman dan cepat ya harus keluar berapa kali lipat dari budget https://t.co/tJCPcfV4tf"/>
    <n v="1.85831228050687E+18"/>
    <s v="https://pbs.twimg.com/amplify_video_thumb/1858312167810031616/img/cUbKZ4FEhaoobJMl.jpg"/>
    <m/>
    <s v="in"/>
    <s v="DKI Jakarta, Indonesia"/>
    <n v="1"/>
    <n v="1"/>
    <n v="1"/>
    <s v="https://x.com/beningEmbunn2/status/1858312280506872127"/>
    <n v="1.3640432368561101E+18"/>
    <s v="beningEmbunn2"/>
    <x v="2476"/>
  </r>
  <r>
    <n v="1.8581645993059699E+18"/>
    <s v="Sun Nov 17 15:05:38 +0000 2024"/>
    <n v="4"/>
    <s v="Mendokumentasikan perjalanan pulang jam 10 malam hujan deres sendirian di busway ini https://t.co/wtcnWKHqXo"/>
    <n v="1.8581645993059699E+18"/>
    <s v="https://pbs.twimg.com/media/GcmG19Ya4AERSzI.jpg"/>
    <m/>
    <s v="in"/>
    <m/>
    <n v="0"/>
    <n v="1"/>
    <n v="0"/>
    <s v="https://x.com/pikpekcu/status/1858164599305978250"/>
    <n v="1.11652492370544E+18"/>
    <s v="pikpekcu"/>
    <x v="2477"/>
  </r>
  <r>
    <n v="1.8592086820615601E+18"/>
    <s v="Wed Nov 20 12:14:26 +0000 2024"/>
    <n v="3"/>
    <s v="Lobak cah spesial HAKA dimsum panggang daging vegetarian puff ayam panggang merah HAKA teh susu Chek Hup panas. HAKA Dimsum Kelapa Gading Kelapa Gading Timur Kelapa Gading. https://t.co/A6W1Awbu2x"/>
    <n v="1.8592086820615601E+18"/>
    <s v="https://pbs.twimg.com/media/Gc08cTbbYAAFC8m.jpg"/>
    <m/>
    <s v="in"/>
    <s v="Priority Seat"/>
    <n v="0"/>
    <n v="0"/>
    <n v="0"/>
    <s v="https://x.com/26Ceicei/status/1859208682061561943"/>
    <n v="124639815"/>
    <s v="26Ceicei"/>
    <x v="2478"/>
  </r>
  <r>
    <n v="1.85806357202016E+18"/>
    <s v="Sun Nov 17 08:24:11 +0000 2024"/>
    <n v="3"/>
    <s v="Bukannya mau belain mall-nya atau bagaimana tetapi apakah orang yang foto ini pernah jalan dari MRT/Busway menuju mall Plaza Indonesia atau Grand Indonesia? Ini adalah akses untuk pejalan kaki untuk ke dua mall itu dan lihat lokasinya. Karena ini tag dari GMaps. https://t.co/WkDjCWAI9i"/>
    <n v="1.85806357202016E+18"/>
    <s v="https://pbs.twimg.com/media/Gckq-J8aAAAQuOi.jpg"/>
    <m/>
    <s v="in"/>
    <m/>
    <n v="1"/>
    <n v="2"/>
    <n v="1"/>
    <s v="https://x.com/NdreeAtShade/status/1858063572020162844"/>
    <n v="1.4268143422263501E+18"/>
    <s v="NdreeAtShade"/>
    <x v="2479"/>
  </r>
  <r>
    <n v="1.8588181334501701E+18"/>
    <s v="Tue Nov 19 10:22:32 +0000 2024"/>
    <n v="3"/>
    <s v=" @RadioElshinta mbl korlantas 9166 msk jalur busway tdk mau stop di traffic light Pejaten aturan dibuat oleh anggota polantas https://t.co/vqgUh0xygD"/>
    <n v="1.8588181334501701E+18"/>
    <s v="https://pbs.twimg.com/ext_tw_video_thumb/1858818050889576449/pu/img/VtQp2G-seWSsc5Qo.jpg"/>
    <m/>
    <s v="in"/>
    <s v="Indonesia"/>
    <n v="0"/>
    <n v="1"/>
    <n v="2"/>
    <s v="https://x.com/bogypratama25/status/1858818133450178627"/>
    <n v="8.9625517768600704E+17"/>
    <s v="bogypratama25"/>
    <x v="2480"/>
  </r>
  <r>
    <n v="1.8581013861412101E+18"/>
    <s v="Sun Nov 17 10:54:26 +0000 2024"/>
    <n v="0"/>
    <s v="Janji Mas Pram-Bang Doel 15 golongan gratis transportasi publik Dan akan memberikan gratis terhadap 15 golongan masyarakat yang bisa menggunakan seluruh transportasi publik yang ada di Jakarta seperti MRT LRT Busway dan JakLingko #JakartaB3rs3ri PramDo3l M3nang https://t.co/O2oBE2xVcz"/>
    <n v="1.8581013861412101E+18"/>
    <s v="https://pbs.twimg.com/ext_tw_video_thumb/1858100899887099904/pu/img/tZe6qQDo6J6X4YCX.jpg"/>
    <m/>
    <s v="in"/>
    <s v="Indonesia"/>
    <n v="0"/>
    <n v="0"/>
    <n v="0"/>
    <s v="https://x.com/Ayssach/status/1858101386141216876"/>
    <n v="1.6827763961360799E+18"/>
    <s v="Ayssach"/>
    <x v="2481"/>
  </r>
  <r>
    <n v="1.85738567299618E+18"/>
    <s v="Fri Nov 15 11:30:27 +0000 2024"/>
    <n v="131"/>
    <s v="rockstar banget nih nab btw anyway busway nab ke konser siapa tuh??? have fun cil https://t.co/1PkN1Uv4eR"/>
    <n v="1.85738567299618E+18"/>
    <s v="https://pbs.twimg.com/media/GcbCbBia4AARBxz.jpg"/>
    <m/>
    <s v="in"/>
    <m/>
    <n v="1"/>
    <n v="2"/>
    <n v="11"/>
    <s v="https://x.com/sunprotectoor/status/1857385672996184120"/>
    <n v="1.66517496704942E+18"/>
    <s v="sunprotectoor"/>
    <x v="2482"/>
  </r>
  <r>
    <n v="1.85885297511825E+18"/>
    <s v="Tue Nov 19 12:40:59 +0000 2024"/>
    <n v="0"/>
    <s v="kondisi busway tida bergerak di simatupangggggggg https://t.co/nQ7HYCpj1B"/>
    <n v="1.85885297511825E+18"/>
    <s v="https://pbs.twimg.com/media/Gcv4693bcAMRj6o.jpg"/>
    <m/>
    <s v="in"/>
    <s v="Universe"/>
    <n v="0"/>
    <n v="1"/>
    <n v="0"/>
    <s v="https://x.com/syipoh/status/1858852975118254291"/>
    <n v="61716110"/>
    <s v="syipoh"/>
    <x v="2483"/>
  </r>
  <r>
    <n v="1.85886029185937E+18"/>
    <s v="Tue Nov 19 13:10:04 +0000 2024"/>
    <n v="0"/>
    <s v="gw nyeraaahhh klo harus ttp naik busway https://t.co/CObB5dkdhn"/>
    <n v="1.85886029185937E+18"/>
    <s v="https://pbs.twimg.com/media/Gcv_jeVa8AAfs9Q.jpg"/>
    <m/>
    <s v="in"/>
    <s v="ë¸”ëž™í™€"/>
    <n v="0"/>
    <n v="1"/>
    <n v="0"/>
    <s v="https://x.com/rubahng/status/1858860291859378531"/>
    <n v="1.7215589990182001E+18"/>
    <s v="rubahng"/>
    <x v="2484"/>
  </r>
  <r>
    <n v="1.85912279354542E+18"/>
    <s v="Wed Nov 20 06:33:09 +0000 2024"/>
    <n v="49"/>
    <s v="Maturity is realizing that public transportation in Jakarta isn t even that good. Bangkok kota yang apa-apa lebih murah dari Jakarta punya transum yang lebih bagus (BTS/MRT). Di Jakarta kita bahkan belum bisa tap/bayar MRT/KRL/busway pake CC "/>
    <n v="1.85912279354542E+18"/>
    <m/>
    <m/>
    <s v="in"/>
    <m/>
    <n v="17"/>
    <n v="18"/>
    <n v="17"/>
    <s v="https://x.com/heyshavvv/status/1859122793545429210"/>
    <n v="1.6857006341909399E+18"/>
    <s v="heyshavvv"/>
    <x v="2485"/>
  </r>
  <r>
    <n v="1.8588435892010501E+18"/>
    <s v="Tue Nov 19 12:03:41 +0000 2024"/>
    <n v="0"/>
    <s v="di busway dari kebayoran ke pondok indah SATU JAM https://t.co/iUatLGGM42"/>
    <n v="1.8588435892010501E+18"/>
    <s v="https://pbs.twimg.com/media/GcvwYjYbcAAsBfC.jpg"/>
    <m/>
    <s v="in"/>
    <s v="ë¸”ëž™í™€"/>
    <n v="0"/>
    <n v="5"/>
    <n v="0"/>
    <s v="https://x.com/rubahng/status/1858843589201052102"/>
    <n v="1.7215589990182001E+18"/>
    <s v="rubahng"/>
    <x v="2486"/>
  </r>
  <r>
    <n v="1.85847161834928E+18"/>
    <s v="Mon Nov 18 11:25:37 +0000 2024"/>
    <n v="0"/>
    <s v="ketika lu pulang sendiri naik busway sedangkan temen lu dijemput pacarnya.... https://t.co/iUAYM7o9ZM"/>
    <n v="1.85847161834928E+18"/>
    <s v="https://pbs.twimg.com/media/GcqeFTzaMAAUCGb.jpg"/>
    <m/>
    <s v="in"/>
    <s v="Jakarta Timur, DKI Jakarta"/>
    <n v="0"/>
    <n v="0"/>
    <n v="0"/>
    <s v="https://x.com/chtlnsmn/status/1858471618349281469"/>
    <n v="199118841"/>
    <s v="chtlnsmn"/>
    <x v="2487"/>
  </r>
  <r>
    <n v="1.8587885217266601E+18"/>
    <s v="Tue Nov 19 08:24:52 +0000 2024"/>
    <n v="0"/>
    <s v="menahan mual naik busway https://t.co/KWqO0LSuKN"/>
    <n v="1.8587885217266601E+18"/>
    <s v="https://pbs.twimg.com/media/Gcu-Tk_bcAMK5wc.jpg"/>
    <m/>
    <s v="in"/>
    <m/>
    <n v="0"/>
    <n v="0"/>
    <n v="0"/>
    <s v="https://x.com/bacotaeuisshu/status/1858788521726660614"/>
    <n v="1.8094701931498199E+18"/>
    <s v="bacotaeuisshu"/>
    <x v="2488"/>
  </r>
  <r>
    <n v="1.8584698815674299E+18"/>
    <s v="Mon Nov 18 11:18:43 +0000 2024"/>
    <n v="0"/>
    <s v="Halo @DKIJakarta ingin memberitahu kalau ada penutup drainase trotoar yang sudah ambles dan bisa membahayakan pejalan kaki (diganjal dudukan batu di gambar). Lokasi di depan gerbang mesjid Agung Al Azhar ke arah jalur busway. Mohon diamankan ya. https://t.co/sYsP6X0h4k"/>
    <n v="1.8584698815674299E+18"/>
    <s v="https://pbs.twimg.com/media/GcqcgfqaQAAaW_E.jpg"/>
    <m/>
    <s v="in"/>
    <m/>
    <n v="0"/>
    <n v="1"/>
    <n v="0"/>
    <s v="https://x.com/diheimblue/status/1858469881567432976"/>
    <n v="1.17791121625922E+18"/>
    <s v="diheimblue"/>
    <x v="2489"/>
  </r>
  <r>
    <n v="1.85817143166802E+18"/>
    <s v="Sun Nov 17 15:32:47 +0000 2024"/>
    <n v="0"/>
    <s v="kesel ga sih?! effort ngerjain tugas di busway "/>
    <n v="1.85817143166802E+18"/>
    <m/>
    <m/>
    <s v="in"/>
    <m/>
    <n v="0"/>
    <n v="0"/>
    <n v="0"/>
    <s v="https://x.com/smookhcheer/status/1858171431668027505"/>
    <n v="1.21479873833968E+18"/>
    <s v="smookhcheer"/>
    <x v="2490"/>
  </r>
  <r>
    <n v="1.8588548884717499E+18"/>
    <s v="Tue Nov 19 12:48:35 +0000 2024"/>
    <n v="3"/>
    <s v="Gua kebelet kencing dan berak dan msh di busway macet bgt krn ujan g gerak dn gua lg ngejar waktu krn msh hrs ngajar lagi omg what a tuesday tp gua g keujanan bagus bgt sean good job sudah bernafas sejauh ini"/>
    <n v="1.8588548884717499E+18"/>
    <m/>
    <m/>
    <s v="in"/>
    <s v="Jakarta Capital Region"/>
    <n v="1"/>
    <n v="1"/>
    <n v="0"/>
    <s v="https://x.com/aldoinblue/status/1858854888471752832"/>
    <n v="1.0028414694413199E+18"/>
    <s v="aldoinblue"/>
    <x v="2491"/>
  </r>
  <r>
    <n v="1.85884940050175E+18"/>
    <s v="Tue Nov 19 12:26:47 +0000 2024"/>
    <n v="5"/>
    <s v="Gue udah lewatin jalur ini sejak MRT dibuka tapi masih nggak sreg sama sekali dengan PENEMPATAN entrance ini dan BETAPA KECILNYA space untuk pejalan kaki untuk MASUK LIFTNYA YANG CUMA 2 MALAH SEMPET CUMAN 1 Gue capek harus nyeberang berkali2 cuma buat kesini dr Busway"/>
    <n v="1.85884940050175E+18"/>
    <m/>
    <m/>
    <s v="in"/>
    <s v="Waystar Shinkoumi"/>
    <n v="0"/>
    <n v="1"/>
    <n v="1"/>
    <s v="https://x.com/michiruze/status/1858849400501756143"/>
    <n v="4787455885"/>
    <s v="michiruze"/>
    <x v="2492"/>
  </r>
  <r>
    <n v="1.8585320812924201E+18"/>
    <s v="Mon Nov 18 15:25:52 +0000 2024"/>
    <n v="5"/>
    <s v="nunggu busway di atas jam 10 kaya nungguin kamu bales chat LAMAAAAA"/>
    <n v="1.8585320812924201E+18"/>
    <m/>
    <m/>
    <s v="in"/>
    <m/>
    <n v="0"/>
    <n v="0"/>
    <n v="0"/>
    <s v="https://x.com/whaelinmaze/status/1858532081292423596"/>
    <n v="1.80983469750317E+18"/>
    <s v="whaelinmaze"/>
    <x v="2493"/>
  </r>
  <r>
    <n v="1.8585350010817001E+18"/>
    <s v="Mon Nov 18 15:37:28 +0000 2024"/>
    <n v="2"/>
    <s v="busway? jaklingko? penggunaan kata yg sbnrnya salah dr awal tapi selalu digunakan di kehidupan sehari2 masyarakat jakarta.. @txttransportasi @calomagang @BuswayFansC @khadajhin__"/>
    <n v="1.8585350010817001E+18"/>
    <m/>
    <m/>
    <s v="in"/>
    <s v="Bandung, Jawa Barat"/>
    <n v="0"/>
    <n v="0"/>
    <n v="1"/>
    <s v="https://x.com/pawangnyabocil/status/1858535001081700663"/>
    <n v="1.5303355305498399E+18"/>
    <s v="pawangnyabocil"/>
    <x v="2494"/>
  </r>
  <r>
    <n v="1.85899921292466E+18"/>
    <s v="Tue Nov 19 22:22:05 +0000 2024"/>
    <n v="3"/>
    <s v="hdh tumbennn busway jam sgni full"/>
    <n v="1.85899921292466E+18"/>
    <m/>
    <m/>
    <s v="in"/>
    <m/>
    <n v="0"/>
    <n v="0"/>
    <n v="0"/>
    <s v="https://x.com/itsngantukan/status/1858999212924666006"/>
    <n v="1.3042933034378501E+18"/>
    <s v="itsngantukan"/>
    <x v="2495"/>
  </r>
  <r>
    <n v="1.85812089838307E+18"/>
    <s v="Sun Nov 17 12:11:59 +0000 2024"/>
    <n v="0"/>
    <s v="maklum org jkt baru jepara mana ada busway"/>
    <n v="1.85812089838307E+18"/>
    <m/>
    <m/>
    <s v="in"/>
    <s v="Seoul, Republic of Korea"/>
    <n v="0"/>
    <n v="0"/>
    <n v="0"/>
    <s v="https://x.com/ailaards_/status/1858120898383073407"/>
    <n v="1.6921311955330099E+18"/>
    <s v="ailaards_"/>
    <x v="2496"/>
  </r>
  <r>
    <n v="1.85837236646594E+18"/>
    <s v="Mon Nov 18 04:51:13 +0000 2024"/>
    <n v="0"/>
    <s v="DEMI ALLAH SEDIH BANGET AKU NANGIS DI BUSWAY"/>
    <n v="1.85837236646594E+18"/>
    <m/>
    <m/>
    <s v="in"/>
    <s v="she/her, unlabeled ðŸ”ž"/>
    <n v="0"/>
    <n v="0"/>
    <n v="0"/>
    <s v="https://x.com/Frveminet/status/1858372366465949715"/>
    <n v="1.67762240974109E+18"/>
    <s v="Frveminet"/>
    <x v="2497"/>
  </r>
  <r>
    <n v="1.85768775481938E+18"/>
    <s v="Sat Nov 16 07:30:49 +0000 2024"/>
    <n v="5"/>
    <s v="Judi juga ada UU tapi katanya iseng. Pengguna jalan busway gratifikasi nepotisme korupsi juga semua sudah diatur Undang Undang. Kegoblokannya memang pada unsur bahasa karena yg mengatur itu Manusia menggunakan Undang Undang. UU itu cuma kertas. Ga mengatur apa apa."/>
    <n v="1.85768775481938E+18"/>
    <m/>
    <m/>
    <s v="in"/>
    <m/>
    <n v="0"/>
    <n v="1"/>
    <n v="1"/>
    <s v="https://x.com/_haye_/status/1857687754819383687"/>
    <n v="753553855"/>
    <s v="_haye_"/>
    <x v="2498"/>
  </r>
  <r>
    <n v="1.8590604416722801E+18"/>
    <s v="Wed Nov 20 02:25:23 +0000 2024"/>
    <n v="0"/>
    <s v="turun busway tosari masuk akses gedung BCA turun busway atau MRT Bundaran HI masuk akses samping sebelum HnM menurut w GI akses nya mayan oke ya"/>
    <n v="1.8590604416722801E+18"/>
    <m/>
    <m/>
    <s v="in"/>
    <m/>
    <n v="0"/>
    <n v="0"/>
    <n v="0"/>
    <s v="https://x.com/nobody80189/status/1859060441672282565"/>
    <n v="593800721"/>
    <s v="nobody80189"/>
    <x v="2499"/>
  </r>
  <r>
    <n v="1.8580475868985101E+18"/>
    <s v="Sun Nov 17 07:20:40 +0000 2024"/>
    <n v="0"/>
    <s v="Butuh modelan busway masuk ke Bintaro aja gua mah daripada basis rel soalnya kalo kejadian eror bisa ada alternatif"/>
    <n v="1.8580475868985101E+18"/>
    <m/>
    <m/>
    <s v="in"/>
    <s v="Melbourne, Victoria"/>
    <n v="0"/>
    <n v="0"/>
    <n v="0"/>
    <s v="https://x.com/adiyaadiya/status/1858047586898514285"/>
    <n v="50319714"/>
    <s v="adiyaadiya"/>
    <x v="2500"/>
  </r>
  <r>
    <n v="1.85832519939933E+18"/>
    <s v="Mon Nov 18 01:43:48 +0000 2024"/>
    <n v="3"/>
    <s v="pagi ini ada yg lewat depan smesco gasih? itu ada yg abs kecelakaan yaaa sampe diinfus di jalur busway gt"/>
    <n v="1.85832519939933E+18"/>
    <m/>
    <m/>
    <s v="in"/>
    <s v="Jakarta Capital, Indonesia"/>
    <n v="0"/>
    <n v="2"/>
    <n v="0"/>
    <s v="https://x.com/neverdoesexist/status/1858325199399334346"/>
    <n v="1.6675660629662799E+18"/>
    <s v="neverdoesexist"/>
    <x v="2501"/>
  </r>
  <r>
    <n v="1.85891350699073E+18"/>
    <s v="Tue Nov 19 16:41:31 +0000 2024"/>
    <n v="0"/>
    <s v="Besok pagi kerja gmn naik lrt jauh bener dan muter muter busway apalg"/>
    <n v="1.85891350699073E+18"/>
    <m/>
    <m/>
    <s v="in"/>
    <m/>
    <n v="0"/>
    <n v="0"/>
    <n v="0"/>
    <s v="https://x.com/KesayanganKamoh/status/1858913506990735414"/>
    <n v="1.1155600867289201E+18"/>
    <s v="KesayanganKamoh"/>
    <x v="2502"/>
  </r>
  <r>
    <n v="1.8584449251146501E+18"/>
    <s v="Mon Nov 18 09:39:33 +0000 2024"/>
    <n v="1"/>
    <s v="Keren bgt anjayyyyy wilayah jakpus padat penduduk juga dapet. Dari rumah gw mau naik kereta aja harus naik busway + ke juanda dulu "/>
    <n v="1.8584449251146501E+18"/>
    <m/>
    <m/>
    <s v="in"/>
    <s v="ic : @artofzolaida"/>
    <n v="0"/>
    <n v="1"/>
    <n v="0"/>
    <s v="https://x.com/sugurudisorder/status/1858444925114654787"/>
    <n v="1.5073872694892301E+18"/>
    <s v="sugurudisorder"/>
    <x v="2503"/>
  </r>
  <r>
    <n v="1.8585046524191201E+18"/>
    <s v="Mon Nov 18 13:36:53 +0000 2024"/>
    <n v="6"/>
    <s v="guys selain pake e-money busway bisa pake apalagi ya e-money ku hilang hahaha"/>
    <n v="1.8585046524191201E+18"/>
    <m/>
    <m/>
    <s v="tl"/>
    <m/>
    <n v="0"/>
    <n v="3"/>
    <n v="0"/>
    <s v="https://x.com/aprilllmopp/status/1858504652419129628"/>
    <n v="2892781620"/>
    <s v="aprilllmopp"/>
    <x v="2504"/>
  </r>
  <r>
    <n v="1.8591924022604201E+18"/>
    <s v="Wed Nov 20 11:09:45 +0000 2024"/>
    <n v="0"/>
    <s v="turun busway mau naik krl malah masuk ke mrt"/>
    <n v="1.8591924022604201E+18"/>
    <m/>
    <m/>
    <s v="in"/>
    <m/>
    <n v="0"/>
    <n v="0"/>
    <n v="0"/>
    <s v="https://x.com/whoisfme/status/1859192402260427182"/>
    <n v="1.73893597870912E+18"/>
    <s v="whoisfme"/>
    <x v="2505"/>
  </r>
  <r>
    <n v="1.8577690014112901E+18"/>
    <s v="Sat Nov 16 12:53:40 +0000 2024"/>
    <n v="1"/>
    <s v="di busway ujan ujan sambil dengerin drowning"/>
    <n v="1.8577690014112901E+18"/>
    <m/>
    <m/>
    <s v="in"/>
    <s v="04 | she/her"/>
    <n v="0"/>
    <n v="1"/>
    <n v="0"/>
    <s v="https://x.com/ielseeu/status/1857769001411293404"/>
    <n v="1.72475048710125E+18"/>
    <s v="ielseeu"/>
    <x v="2506"/>
  </r>
  <r>
    <n v="1.858160553036E+18"/>
    <s v="Sun Nov 17 14:49:33 +0000 2024"/>
    <n v="0"/>
    <s v="masuk kokas dari samping emang karena halte busway sama jembatan penyebrangan deketnya di situ gak sih?"/>
    <n v="1.858160553036E+18"/>
    <m/>
    <m/>
    <s v="in"/>
    <s v="red velvet + loona + ggs"/>
    <n v="0"/>
    <n v="0"/>
    <n v="0"/>
    <s v="https://x.com/velvetattack/status/1858160553036009725"/>
    <n v="621120072"/>
    <s v="velvetattack"/>
    <x v="2507"/>
  </r>
  <r>
    <n v="1.8592863026650801E+18"/>
    <s v="Wed Nov 20 17:22:53 +0000 2024"/>
    <n v="0"/>
    <s v="kelewat 1 halte dan udah gada busway lagi+ jalanan udah sepi bgt. penolongku tetep aja @GrabID drivernya baik bngettt pliss tadi e-money ku lepas dari tali lanyard nya dan baru sadar setelah agak jauh jalannya tapi bapk ini turun dri motor trus nyebrang buat ngambilin https://t.co/fpkiUC8fFN"/>
    <n v="1.8592863026650801E+18"/>
    <s v="https://pbs.twimg.com/media/Gc2DB4MaQAATQ3k.jpg"/>
    <m/>
    <s v="in"/>
    <s v="Indonesia"/>
    <n v="0"/>
    <n v="2"/>
    <n v="0"/>
    <s v="https://x.com/guessmethen/status/1859286302665081016"/>
    <n v="1.04254597222658E+18"/>
    <s v="guessmethen"/>
    <x v="2508"/>
  </r>
  <r>
    <n v="1.8588087954741199E+18"/>
    <s v="Tue Nov 19 09:45:26 +0000 2024"/>
    <n v="0"/>
    <s v="Insyaallah maret 2025 nanti rumahkuuu resmi ada kost gessss akuu di menteng jakpus yaa trus rumah aku strategis bgt 5 menit ke stasiun manggarai dan stasiun cikini trus juga halte busway pasar rumput buat yg kantoran cocok bgt Kost aku nanti perbulan 2 jt"/>
    <n v="1.8588087954741199E+18"/>
    <m/>
    <m/>
    <s v="in"/>
    <s v="personal and fa"/>
    <n v="1"/>
    <n v="3"/>
    <n v="1"/>
    <s v="https://x.com/amourcheriesh/status/1858808795474129060"/>
    <n v="1.69586165341661E+18"/>
    <s v="amourcheriesh"/>
    <x v="2509"/>
  </r>
  <r>
    <n v="1.85866935966704E+18"/>
    <s v="Tue Nov 19 00:31:22 +0000 2024"/>
    <n v="0"/>
    <s v="Anjir pagiÂ² dah diajak mati aja sama bapak bapak 0jol dah mau ditabrak 2 mobil 3 motor masuk jalur busway lawan arah wkwk KOCAKKK https://t.co/212YPXmpkP"/>
    <n v="1.85866935966704E+18"/>
    <s v="https://pbs.twimg.com/media/GctR5baaAAAqLtA.jpg"/>
    <m/>
    <s v="in"/>
    <s v="Yogyakarta, Indonesia"/>
    <n v="0"/>
    <n v="0"/>
    <n v="0"/>
    <s v="https://x.com/SsssaythaAyaeeh/status/1858669359667048590"/>
    <n v="1.13283097698634E+18"/>
    <s v="SsssaythaAyaeeh"/>
    <x v="2510"/>
  </r>
  <r>
    <n v="1.8573083843720801E+18"/>
    <s v="Fri Nov 15 06:23:20 +0000 2024"/>
    <n v="0"/>
    <s v="Setelah sekian lama akhirnya naik busway lagi https://t.co/USPDlvPm20"/>
    <n v="1.8573083843720801E+18"/>
    <s v="https://pbs.twimg.com/media/GcZ7-mqagAAyPnd.jpg"/>
    <m/>
    <s v="in"/>
    <s v="Jakarta Capital Region"/>
    <n v="0"/>
    <n v="1"/>
    <n v="0"/>
    <s v="https://x.com/bbillkwin_/status/1857308384372081103"/>
    <n v="1.3714945090752599E+18"/>
    <s v="bbillkwin_"/>
    <x v="2511"/>
  </r>
  <r>
    <n v="1.85919641852881E+18"/>
    <s v="Wed Nov 20 11:25:43 +0000 2024"/>
    <n v="2"/>
    <s v="Jadi mobil/motor masuk jalur busway boleh ga sih? Kenapa makin ternormalisasi? "/>
    <n v="1.85919641852881E+18"/>
    <m/>
    <m/>
    <s v="in"/>
    <s v="Jakarta Barat, DKI Jakarta"/>
    <n v="0"/>
    <n v="1"/>
    <n v="0"/>
    <s v="https://x.com/justjustin___/status/1859196418528817377"/>
    <n v="1.29271987515294E+18"/>
    <s v="justjustin___"/>
    <x v="2512"/>
  </r>
  <r>
    <n v="1.8590300604871301E+18"/>
    <s v="Wed Nov 20 00:24:40 +0000 2024"/>
    <n v="1"/>
    <s v="pgn naik anjing aja gua daripada naik busway"/>
    <n v="1.8590300604871301E+18"/>
    <m/>
    <m/>
    <s v="in"/>
    <s v="Kamakura-shi, Kanagawa"/>
    <n v="0"/>
    <n v="1"/>
    <n v="0"/>
    <s v="https://x.com/pilwaltz/status/1859030060487135498"/>
    <n v="1.6192337934031501E+18"/>
    <s v="pilwaltz"/>
    <x v="2513"/>
  </r>
  <r>
    <n v="1.85879658723091E+18"/>
    <s v="Tue Nov 19 08:56:55 +0000 2024"/>
    <n v="0"/>
    <s v="Pengen ikutan.... Tapi keknya tgl segitu aku balik ke pacitan kalo jadi Keinget pas naik busway turun di tebet eco park sendirian terus plonga plongo kek orang bego akhirnya jalan bentar terus lanjut nunggu busway ke lotte Kangen hari hari gabut di jkt itu.... https://t.co/YDDJoT9otw"/>
    <n v="1.85879658723091E+18"/>
    <s v="https://pbs.twimg.com/media/GcvFpCWbsAAXp1E.jpg"/>
    <m/>
    <s v="in"/>
    <s v="Jawa Tengah, Indonesia"/>
    <n v="0"/>
    <n v="0"/>
    <n v="0"/>
    <s v="https://x.com/Cahyaa954/status/1858796587230916683"/>
    <n v="1.11869402748894E+18"/>
    <s v="Cahyaa954"/>
    <x v="2514"/>
  </r>
  <r>
    <n v="1.85877276698577E+18"/>
    <s v="Tue Nov 19 07:22:16 +0000 2024"/>
    <n v="1"/>
    <s v="Saat ini jam 14:20 ini normal ya waktu tunggunya yg koridor 8? @PT_Transjakarta #busway #transjakarta #jakarta #jakartakeras https://t.co/DBBQBlbRCX"/>
    <n v="1.85877276698577E+18"/>
    <s v="https://pbs.twimg.com/media/Gcuv-N-bcAI28Je.jpg"/>
    <m/>
    <s v="in"/>
    <s v="Jakarta Capital Region"/>
    <n v="0"/>
    <n v="1"/>
    <n v="0"/>
    <s v="https://x.com/ackurniawan/status/1858772766985777459"/>
    <n v="106010396"/>
    <s v="ackurniawan"/>
    <x v="2515"/>
  </r>
  <r>
    <n v="1.85919789580911E+18"/>
    <s v="Wed Nov 20 11:31:35 +0000 2024"/>
    <n v="0"/>
    <s v="Gw masih sebel sama mba2 yg ngerebut kursi busway gw padahal depan gw bgt kursinya dia tbtb nyerobot anj abis itu asik maen hp shiballll "/>
    <n v="1.85919789580911E+18"/>
    <m/>
    <m/>
    <s v="in"/>
    <s v="03'"/>
    <n v="0"/>
    <n v="1"/>
    <n v="0"/>
    <s v="https://x.com/13eomgyul0ver/status/1859197895809110469"/>
    <n v="1.15314518891249E+18"/>
    <s v="13eomgyul0ver"/>
    <x v="2516"/>
  </r>
  <r>
    <n v="1.8592847372083E+18"/>
    <s v="Wed Nov 20 17:16:39 +0000 2024"/>
    <n v="1"/>
    <s v="earbuds oppo perkara yang lama ilang di busway ï¸"/>
    <n v="1.8592847372083E+18"/>
    <m/>
    <m/>
    <s v="tl"/>
    <s v="zizya"/>
    <n v="0"/>
    <n v="0"/>
    <n v="0"/>
    <s v="https://x.com/thestralien/status/1859284737208303798"/>
    <n v="8.8263034630240602E+17"/>
    <s v="thestralien"/>
    <x v="2517"/>
  </r>
  <r>
    <n v="1.85880917296989E+18"/>
    <s v="Tue Nov 19 09:46:56 +0000 2024"/>
    <n v="0"/>
    <s v="Kemaren ada yg protes busway dikasih AC "/>
    <n v="1.85880917296989E+18"/>
    <m/>
    <m/>
    <s v="in"/>
    <m/>
    <n v="0"/>
    <n v="0"/>
    <n v="0"/>
    <s v="https://x.com/HaubAkalam/status/1858809172969894212"/>
    <n v="9.0630287841909901E+17"/>
    <s v="HaubAkalam"/>
    <x v="2518"/>
  </r>
  <r>
    <n v="1.8574321307727601E+18"/>
    <s v="Fri Nov 15 14:35:04 +0000 2024"/>
    <n v="0"/>
    <s v="Gatau tbtb tweet ini muncul di branda w.. Apa jangan2 kita lg sama di busway tim 3F WKWKWK"/>
    <n v="1.8574321307727601E+18"/>
    <m/>
    <m/>
    <s v="in"/>
    <s v="DKI Jakarta, Indonesia"/>
    <n v="0"/>
    <n v="0"/>
    <n v="0"/>
    <s v="https://x.com/trullyblessed20/status/1857432130772767185"/>
    <n v="9.8954698666264499E+17"/>
    <s v="trullyblessed20"/>
    <x v="2519"/>
  </r>
  <r>
    <n v="1.85804490808034E+18"/>
    <s v="Sun Nov 17 07:10:01 +0000 2024"/>
    <n v="0"/>
    <s v="padahal udh mau meromantisasi ujan ujan naik busway sendirian tp sblm naik busway kudu keujanan dl trs naik angkot baru ke halte hadeh males bangatt naik anjing ajalah naik anjing"/>
    <n v="1.85804490808034E+18"/>
    <m/>
    <m/>
    <s v="in"/>
    <m/>
    <n v="0"/>
    <n v="0"/>
    <n v="0"/>
    <s v="https://x.com/dindapnst/status/1858044908080345263"/>
    <n v="1240920931"/>
    <s v="dindapnst"/>
    <x v="2520"/>
  </r>
  <r>
    <n v="1.8572556849555799E+18"/>
    <s v="Fri Nov 15 02:53:56 +0000 2024"/>
    <n v="0"/>
    <s v="capek bgt ya urusan duniawi tuh baru kali ini nangis di busway perkara dengerin 33x"/>
    <n v="1.8572556849555799E+18"/>
    <m/>
    <m/>
    <s v="in"/>
    <m/>
    <n v="0"/>
    <n v="0"/>
    <n v="0"/>
    <s v="https://x.com/daydreamingenth/status/1857255684955582559"/>
    <n v="1.5128446050325601E+18"/>
    <s v="daydreamingenth"/>
    <x v="2521"/>
  </r>
  <r>
    <n v="1.85903337185647E+18"/>
    <s v="Wed Nov 20 00:37:49 +0000 2024"/>
    <n v="0"/>
    <s v="Ada cowo tua freak yang megang megang tt gua di busway najis"/>
    <n v="1.85903337185647E+18"/>
    <m/>
    <m/>
    <s v="in"/>
    <s v="Jakarta Capital Region"/>
    <n v="0"/>
    <n v="4"/>
    <n v="0"/>
    <s v="https://x.com/aldoinblue/status/1859033371856478354"/>
    <n v="1.0028414694413199E+18"/>
    <s v="aldoinblue"/>
    <x v="2522"/>
  </r>
  <r>
    <n v="1.8590885169339E+18"/>
    <s v="Wed Nov 20 04:16:57 +0000 2024"/>
    <n v="14"/>
    <s v="Udah ngambil hak pedestrian ngerusak trotoar secara gak langsung dan dia orang bersyukur. Punya mobil tapi gak punya malu."/>
    <n v="1.8590885169339E+18"/>
    <m/>
    <m/>
    <s v="in"/>
    <s v="Priority Seat"/>
    <n v="0"/>
    <n v="0"/>
    <n v="6"/>
    <s v="https://x.com/26Ceicei/status/1859088516933906435"/>
    <n v="124639815"/>
    <s v="26Ceicei"/>
    <x v="2523"/>
  </r>
  <r>
    <n v="1.8581190550788301E+18"/>
    <s v="Sun Nov 17 12:04:39 +0000 2024"/>
    <n v="0"/>
    <s v="jirrr gue salah naik busway? yauda lah"/>
    <n v="1.8581190550788301E+18"/>
    <m/>
    <m/>
    <s v="in"/>
    <s v="Seoul, Republic of Korea"/>
    <n v="1"/>
    <n v="2"/>
    <n v="0"/>
    <s v="https://x.com/ailaards_/status/1858119055078834373"/>
    <n v="1.6921311955330099E+18"/>
    <s v="ailaards_"/>
    <x v="2524"/>
  </r>
  <r>
    <n v="1.8579892009410299E+18"/>
    <s v="Sun Nov 17 03:28:39 +0000 2024"/>
    <n v="1"/>
    <s v="kangen naik busway tapi my usual route busnya di downgrade jd yg kecil "/>
    <n v="1.8579892009410299E+18"/>
    <m/>
    <m/>
    <s v="in"/>
    <s v="your dreams (i hope)"/>
    <n v="0"/>
    <n v="0"/>
    <n v="0"/>
    <s v="https://x.com/southlandorks/status/1857989200941035878"/>
    <n v="1.64236854808034E+18"/>
    <s v="southlandorks"/>
    <x v="2525"/>
  </r>
  <r>
    <n v="1.8588488212138801E+18"/>
    <s v="Tue Nov 19 12:24:29 +0000 2024"/>
    <n v="0"/>
    <s v="buat kendaraan yang suka masuk jalur busway anjing lah lu pada kontol. kalo gamau macet naik kendaraan umum gausah masuk2 jalur busway fak."/>
    <n v="1.8588488212138801E+18"/>
    <m/>
    <m/>
    <s v="in"/>
    <m/>
    <n v="0"/>
    <n v="1"/>
    <n v="0"/>
    <s v="https://x.com/stuffedcrusted/status/1858848821213884748"/>
    <n v="1.4441212190836201E+18"/>
    <s v="stuffedcrusted"/>
    <x v="2526"/>
  </r>
  <r>
    <n v="1.8590976494437199E+18"/>
    <s v="Wed Nov 20 04:53:14 +0000 2024"/>
    <n v="0"/>
    <s v="Yth. @PT_Transjakarta Mohon untuk busway yg tap in tap out di depan dekat sopir agar diatas masin dipasang besi penyngga biar org tua/lansia tidak susah tapingnya ini yg terjadi pada bus jurusan 6K (karet-depkes)PP atau di bus 4K(kejaksaan-p.gadung) krn bus bergerak.. tks https://t.co/WzJxVzr14A"/>
    <n v="1.8590976494437199E+18"/>
    <s v="https://pbs.twimg.com/media/GczXcyIbcAA7W7E.jpg"/>
    <m/>
    <s v="in"/>
    <m/>
    <n v="0"/>
    <n v="1"/>
    <n v="0"/>
    <s v="https://x.com/Massthoms/status/1859097649443729645"/>
    <n v="1.5056834839683E+18"/>
    <s v="Massthoms"/>
    <x v="2527"/>
  </r>
  <r>
    <n v="1.8585134590944499E+18"/>
    <s v="Mon Nov 18 14:11:52 +0000 2024"/>
    <n v="2"/>
    <s v="Tarif integrasi gua pas balik gau naik busway dari csw ke Kebayoran lama cuma Rp 500 "/>
    <n v="1.8585134590944499E+18"/>
    <m/>
    <m/>
    <s v="in"/>
    <m/>
    <n v="0"/>
    <n v="0"/>
    <n v="0"/>
    <s v="https://x.com/vanillas_dinno/status/1858513459094450527"/>
    <n v="7.4844132647194202E+17"/>
    <s v="vanillas_dinno"/>
    <x v="2528"/>
  </r>
  <r>
    <n v="1.85797546360977E+18"/>
    <s v="Sun Nov 17 02:34:04 +0000 2024"/>
    <n v="1"/>
    <s v="Ini Tampang 2 Pencopet yang Gasak HP di busway PGC Grogol dan langsung dimankan petugas #SaveSaidDidu Anies Arhan Mulyono Konten20Â rb postsPolitik Â· PopulerArab67 5Â rb postsSedang tren dalam topik Indonesia Semalem Pagiii Luthfi Ahok https://t.co/rc7qYHDuyL"/>
    <n v="1.85797546360977E+18"/>
    <s v="https://pbs.twimg.com/ext_tw_video_thumb/1857974688288485377/pu/img/LEghAKRHRwhZ21Gb.jpg"/>
    <m/>
    <s v="in"/>
    <s v="Jakarta Selatan"/>
    <n v="0"/>
    <n v="0"/>
    <n v="0"/>
    <s v="https://x.com/KolektorBatu/status/1857975463609774357"/>
    <n v="2442090018"/>
    <s v="KolektorBatu"/>
    <x v="2529"/>
  </r>
  <r>
    <n v="1.85883517531392E+18"/>
    <s v="Tue Nov 19 11:30:15 +0000 2024"/>
    <n v="0"/>
    <s v="njiirrr capek bgt ngantre banyak dan lama bgt ga ada hilal busway dateng ."/>
    <n v="1.85883517531392E+18"/>
    <m/>
    <m/>
    <s v="in"/>
    <s v="past"/>
    <n v="0"/>
    <n v="2"/>
    <n v="0"/>
    <s v="https://x.com/alexxwhobro/status/1858835175313920306"/>
    <n v="8.6838882750469299E+17"/>
    <s v="alexxwhobro"/>
    <x v="2530"/>
  </r>
  <r>
    <n v="1.8584649383455201E+18"/>
    <s v="Mon Nov 18 10:59:04 +0000 2024"/>
    <n v="0"/>
    <s v="chuuuookkkkkkk jatim meroket jatim melesat jatim nambawannnnn mental pejabat2 kita emang segini tok ini kn sama saja kalo di DKI anda pakai mobil tapi masuk ke jalur busway juga. pajakku mung gae mbayari wong2 sing level kerjo ne sak mene iki.huhuhuhu"/>
    <n v="1.8584649383455201E+18"/>
    <m/>
    <m/>
    <s v="in"/>
    <s v="Semangat terlupakan"/>
    <n v="0"/>
    <n v="0"/>
    <n v="0"/>
    <s v="https://x.com/DebySudar/status/1858464938345525493"/>
    <n v="1660219520"/>
    <s v="DebySudar"/>
    <x v="2531"/>
  </r>
  <r>
    <n v="1.85920228675469E+18"/>
    <s v="Wed Nov 20 11:49:02 +0000 2024"/>
    <n v="0"/>
    <s v="pulang kerja merasa jompo bgt bjir w tbtb eneg pusing kek mabok darat terhuyung-huyung di busway. sampe pake freshcare padahal karena lagi hoki duduk di tj mau nonton dracin tp pusing bgt kepala gue ril kek mau mabok naik bis"/>
    <n v="1.85920228675469E+18"/>
    <m/>
    <m/>
    <s v="in"/>
    <s v="ê´œì°®ì•„ìš” â€” 23ì„¸."/>
    <n v="1"/>
    <n v="0"/>
    <n v="0"/>
    <s v="https://x.com/zhounr/status/1859202286754693593"/>
    <n v="1.8406855534336799E+18"/>
    <s v="zhounr"/>
    <x v="2532"/>
  </r>
  <r>
    <n v="1.8591967793440599E+18"/>
    <s v="Wed Nov 20 11:27:09 +0000 2024"/>
    <n v="0"/>
    <s v="https://t.co/vYCJMfm3G0. Pabote Makkasolang. Cuma menjabat 2 thn di DKI. Korupsi busway. RS. Sumber waras dan temuan BPKP pada masanya. APBD bocor ga jelas."/>
    <n v="1.8591967793440599E+18"/>
    <m/>
    <m/>
    <s v="in"/>
    <m/>
    <n v="0"/>
    <n v="0"/>
    <n v="0"/>
    <s v="https://x.com/hamas191/status/1859196779344064621"/>
    <n v="1.5425403158352599E+18"/>
    <s v="hamas191"/>
    <x v="2533"/>
  </r>
  <r>
    <n v="1.85882957700893E+18"/>
    <s v="Tue Nov 19 11:08:01 +0000 2024"/>
    <n v="0"/>
    <s v="Ini pengendara mobil motor yg masuk jalur busway dzolim banget sumpah. Jadinya macet ngestuck setengah jam lebih. Udah tau lampu merah busway mobil beda anjirrrr"/>
    <n v="1.85882957700893E+18"/>
    <m/>
    <m/>
    <s v="in"/>
    <m/>
    <n v="0"/>
    <n v="0"/>
    <n v="0"/>
    <s v="https://x.com/813do0ren/status/1858829577008935168"/>
    <n v="1.64372023873805E+18"/>
    <s v="813do0ren"/>
    <x v="2534"/>
  </r>
  <r>
    <n v="1.8583168531999501E+18"/>
    <s v="Mon Nov 18 01:10:38 +0000 2024"/>
    <n v="0"/>
    <s v="Bintaro Jaya karakteristik jalanan mereka itu campur aduk sama jalan kampung ya cocoknya pakai angkot modelan Jaklingko dkk atau busway buat hub bukan Rail Based..."/>
    <n v="1.8583168531999501E+18"/>
    <m/>
    <m/>
    <s v="in"/>
    <s v="Melbourne, Victoria"/>
    <n v="0"/>
    <n v="1"/>
    <n v="0"/>
    <s v="https://x.com/adiyaadiya/status/1858316853199954137"/>
    <n v="50319714"/>
    <s v="adiyaadiya"/>
    <x v="2535"/>
  </r>
  <r>
    <n v="1.8579718529180001E+18"/>
    <s v="Sun Nov 17 02:19:43 +0000 2024"/>
    <n v="0"/>
    <s v="Jujur di lingkungan JIS masih ada busway koridor 14 yang haltenya masih bisa dijangkau lewat jalan kaki lah coba kita bandingkan sama yang di sebrangnya alias BCIS ke haltenya kalau naik grab bisa 25-30k sendiri "/>
    <n v="1.8579718529180001E+18"/>
    <m/>
    <m/>
    <s v="in"/>
    <s v="Begendeng"/>
    <n v="0"/>
    <n v="0"/>
    <n v="0"/>
    <s v="https://x.com/paitingui/status/1857971852918009976"/>
    <n v="1.2695011620901399E+18"/>
    <s v="paitingui"/>
    <x v="2536"/>
  </r>
  <r>
    <n v="1.8591537342714601E+18"/>
    <s v="Wed Nov 20 08:36:06 +0000 2024"/>
    <n v="0"/>
    <s v="patokan gue dan temen2 gue ke suatu tempat adalah gampang ga transumnya minimal busway"/>
    <n v="1.8591537342714601E+18"/>
    <m/>
    <m/>
    <s v="in"/>
    <s v="â™¡ 97z â™¡"/>
    <n v="0"/>
    <n v="0"/>
    <n v="0"/>
    <s v="https://x.com/moisunflowers/status/1859153734271467663"/>
    <n v="66346717"/>
    <s v="moisunflowers"/>
    <x v="2537"/>
  </r>
  <r>
    <n v="1.8591681891393001E+18"/>
    <s v="Wed Nov 20 09:33:32 +0000 2024"/>
    <n v="0"/>
    <s v="And when you realize transum Jkt itu udh cukup OKE (gak bagus bgt si tp menurut gue oke) dan proper banget. Use transum guys!! Gue pas di PH terus liat bus disana tuh ky jirr kangen busway jkt "/>
    <n v="1.8591681891393001E+18"/>
    <m/>
    <m/>
    <s v="in"/>
    <m/>
    <n v="0"/>
    <n v="0"/>
    <n v="0"/>
    <s v="https://x.com/adndaalf/status/1859168189139304657"/>
    <n v="1315540406"/>
    <s v="adndaalf"/>
    <x v="2538"/>
  </r>
  <r>
    <n v="1.8578396405077199E+18"/>
    <s v="Sat Nov 16 17:34:21 +0000 2024"/>
    <n v="0"/>
    <s v="Serem banget tadi naik busway terakhir duduk sendirian selain supir sama kernet gak ada penumpang lain lagi yg cewe selain gue"/>
    <n v="1.8578396405077199E+18"/>
    <m/>
    <m/>
    <s v="in"/>
    <s v="á—´á™­Oá‘­á’ªá—©á‘Žá—´T"/>
    <n v="0"/>
    <n v="0"/>
    <n v="0"/>
    <s v="https://x.com/riniallabe/status/1857839640507724272"/>
    <n v="1.6010283720372301E+18"/>
    <s v="riniallabe"/>
    <x v="2539"/>
  </r>
  <r>
    <n v="1.85834014916127E+18"/>
    <s v="Mon Nov 18 02:43:12 +0000 2024"/>
    <n v="0"/>
    <s v="di sini ada gak yang pernah ke gbk tapi naik busway terus turun di halte gbk?kalo jalan kaki dari halte busway ke stadion utamanya jauh bgt gak ya? atau mendingan lanjut pake ojol ya buat ke stadion utamanya?"/>
    <n v="1.85834014916127E+18"/>
    <m/>
    <m/>
    <s v="in"/>
    <m/>
    <n v="0"/>
    <n v="0"/>
    <n v="0"/>
    <s v="https://x.com/bangtandraft/status/1858340149161271579"/>
    <n v="1.7102100730527501E+18"/>
    <s v="bangtandraft"/>
    <x v="2540"/>
  </r>
  <r>
    <n v="1.8587111389320599E+18"/>
    <s v="Tue Nov 19 03:17:23 +0000 2024"/>
    <n v="1"/>
    <s v="e-ktp kalo masih fotocopy ga usah bahas mau pajak nordac nordic. pejabat lu noh kemana-mana kalo gak ngotot masuk jalur busway ya tetat tetot minta mobil yang lain buat buka jalan"/>
    <n v="1.8587111389320599E+18"/>
    <m/>
    <m/>
    <s v="in"/>
    <s v="ðŸ±ðŸˆâ€â¬›/ðŸ’œðŸ’š RPS ACCOUNT"/>
    <n v="0"/>
    <n v="0"/>
    <n v="1"/>
    <s v="https://x.com/akawanpi/status/1858711138932060309"/>
    <n v="171918882"/>
    <s v="akawanpi"/>
    <x v="2541"/>
  </r>
  <r>
    <n v="1.8588212441893E+18"/>
    <s v="Tue Nov 19 10:34:54 +0000 2024"/>
    <n v="0"/>
    <s v="kapan lagi bisa dapat duduk di busway jam segini t____t seperti habis menyelamatkan dunia "/>
    <n v="1.8588212441893E+18"/>
    <m/>
    <m/>
    <s v="in"/>
    <s v="she/her"/>
    <n v="0"/>
    <n v="0"/>
    <n v="0"/>
    <s v="https://x.com/candysluvv/status/1858821244189307219"/>
    <n v="1.5677050408231601E+18"/>
    <s v="candysluvv"/>
    <x v="2542"/>
  </r>
  <r>
    <n v="1.8580809130471301E+18"/>
    <s v="Sun Nov 17 09:33:05 +0000 2024"/>
    <n v="0"/>
    <s v="ternyata naik jaklingko seru juga dari Fatmawati ke palmerah nol rupiah. cuman yah harus sabar ajah nyetirnya ndut2an wkwkwkwkkw. kapan hari naik pinang ranti ke ancol pake busway 3500. Busway masih enak seh setirannya. klo angkot yg gratisan yah yang sabar yah gratisan ini"/>
    <n v="1.8580809130471301E+18"/>
    <m/>
    <m/>
    <s v="in"/>
    <s v="indonesia"/>
    <n v="0"/>
    <n v="0"/>
    <n v="0"/>
    <s v="https://x.com/eBaroroh/status/1858080913047138634"/>
    <n v="59392410"/>
    <s v="eBaroroh"/>
    <x v="2543"/>
  </r>
  <r>
    <n v="1.85889020258626E+18"/>
    <s v="Tue Nov 19 15:08:55 +0000 2024"/>
    <n v="0"/>
    <s v="Berkah rumah di daerah penyangga yg banyak pilihan moda transum adaalaahh.. kalo gangguan krl bisa pindah lrt/busway dengan segera #ygbekasibekasiaja "/>
    <n v="1.85889020258626E+18"/>
    <m/>
    <m/>
    <s v="in"/>
    <m/>
    <n v="0"/>
    <n v="0"/>
    <n v="0"/>
    <s v="https://x.com/liabilitas/status/1858890202586267994"/>
    <n v="1076259481"/>
    <s v="liabilitas"/>
    <x v="2544"/>
  </r>
  <r>
    <n v="1.85882574422877E+18"/>
    <s v="Tue Nov 19 10:52:47 +0000 2024"/>
    <n v="0"/>
    <s v="suatu keputusan salah pulang jam segini + lagi hujan + naik busway + ke cawang + lewatin gatsu"/>
    <n v="1.85882574422877E+18"/>
    <m/>
    <m/>
    <s v="in"/>
    <m/>
    <n v="0"/>
    <n v="0"/>
    <n v="0"/>
    <s v="https://x.com/chikicheesee/status/1858825744228774077"/>
    <n v="1.70567463065955E+18"/>
    <s v="chikicheesee"/>
    <x v="2545"/>
  </r>
  <r>
    <n v="1.8585059273827599E+18"/>
    <s v="Mon Nov 18 13:41:57 +0000 2024"/>
    <n v="0"/>
    <s v="Shibal kenapasih hidup gue selalu diikutin org teruss seremm bgtt takuttt dari sma kuliah sampe sekarang bjirr. Yang gong bgt ps kuliah sih gilaa gue sampe lari2an turun busway sampe ke kampuss nekat bgt tuh laki. Pas sma gue ga sadar yg sadar malah pak RT rumah gue"/>
    <n v="1.8585059273827599E+18"/>
    <m/>
    <m/>
    <s v="in"/>
    <s v="Iceland"/>
    <n v="0"/>
    <n v="0"/>
    <n v="0"/>
    <s v="https://x.com/sweetlilbabyy_/status/1858505927382766022"/>
    <n v="1082649109"/>
    <s v="sweetlilbabyy_"/>
    <x v="2546"/>
  </r>
  <r>
    <n v="1.85841460243615E+18"/>
    <s v="Mon Nov 18 07:39:03 +0000 2024"/>
    <n v="3"/>
    <s v="Saya adalah salah satu yang dirugikan karena galian proyek PAM(pret) jadi susah untuk nyeberang kalau mau naik TJ 4F."/>
    <n v="1.85841460243615E+18"/>
    <m/>
    <m/>
    <s v="in"/>
    <s v="Priority Seat"/>
    <n v="0"/>
    <n v="1"/>
    <n v="0"/>
    <s v="https://x.com/26Ceicei/status/1858414602436157513"/>
    <n v="124639815"/>
    <s v="26Ceicei"/>
    <x v="2547"/>
  </r>
  <r>
    <n v="1.8591256641690099E+18"/>
    <s v="Wed Nov 20 06:44:33 +0000 2024"/>
    <n v="0"/>
    <s v="Si kocag udh tau kerja naik busway kartu busway malah gua tinggal dirmh semua gblk ah"/>
    <n v="1.8591256641690099E+18"/>
    <m/>
    <m/>
    <s v="in"/>
    <s v="'â°Â¹"/>
    <n v="0"/>
    <n v="0"/>
    <n v="0"/>
    <s v="https://x.com/yeppihans/status/1859125664169013538"/>
    <n v="2496060260"/>
    <s v="yeppihans"/>
    <x v="2548"/>
  </r>
  <r>
    <n v="1.8588523121749499E+18"/>
    <s v="Tue Nov 19 12:38:21 +0000 2024"/>
    <n v="0"/>
    <s v="emmmosi bgt bjirrr ni sp yg tanggung jawab tije dah lama nunggu pas jalan macet gara2 pada lewat jalur busway"/>
    <n v="1.8588523121749499E+18"/>
    <m/>
    <m/>
    <s v="in"/>
    <m/>
    <n v="0"/>
    <n v="1"/>
    <n v="0"/>
    <s v="https://x.com/cikuuboo/status/1858852312174956943"/>
    <n v="9.19179927781392E+17"/>
    <s v="cikuuboo"/>
    <x v="2549"/>
  </r>
  <r>
    <n v="1.85884206106112E+18"/>
    <s v="Tue Nov 19 11:57:37 +0000 2024"/>
    <n v="0"/>
    <s v="W udah ngebayangin makan mie kuah seger banget ini taila busway nya lama banget udah set jam"/>
    <n v="1.85884206106112E+18"/>
    <m/>
    <m/>
    <s v="in"/>
    <m/>
    <n v="0"/>
    <n v="0"/>
    <n v="0"/>
    <s v="https://x.com/tastyofjeonwonu/status/1858842061061120479"/>
    <n v="1.56245860295025E+18"/>
    <s v="tastyofjeonwonu"/>
    <x v="2550"/>
  </r>
  <r>
    <n v="1.8584878028597901E+18"/>
    <s v="Mon Nov 18 12:29:55 +0000 2024"/>
    <n v="0"/>
    <s v="Busway 9D lama banget allahuakbar hampir set jam nungguin"/>
    <n v="1.8584878028597901E+18"/>
    <m/>
    <m/>
    <s v="in"/>
    <m/>
    <n v="0"/>
    <n v="0"/>
    <n v="0"/>
    <s v="https://x.com/tastyofjeonwonu/status/1858487802859794551"/>
    <n v="1.56245860295025E+18"/>
    <s v="tastyofjeonwonu"/>
    <x v="2551"/>
  </r>
  <r>
    <n v="1.85799320179088E+18"/>
    <s v="Sun Nov 17 03:44:33 +0000 2024"/>
    <n v="1"/>
    <s v="kata gue stop naksir org yg ada di busway"/>
    <n v="1.85799320179088E+18"/>
    <m/>
    <m/>
    <s v="in"/>
    <s v="DKI Jakarta, Indonesia"/>
    <n v="0"/>
    <n v="0"/>
    <n v="0"/>
    <s v="https://x.com/sevenreengs/status/1857993201790882049"/>
    <n v="1.36170661247426E+18"/>
    <s v="sevenreengs"/>
    <x v="2552"/>
  </r>
  <r>
    <n v="1.8590465885237E+18"/>
    <s v="Wed Nov 20 01:30:20 +0000 2024"/>
    <n v="0"/>
    <s v="di busway airpods udh nyantol tp lupa connect ke hp kaget dikit pas bocornya WOWOWOWOWO WE ONï¸"/>
    <n v="1.8590465885237E+18"/>
    <m/>
    <m/>
    <s v="in"/>
    <s v="'02"/>
    <n v="0"/>
    <n v="0"/>
    <n v="0"/>
    <s v="https://x.com/peterrmarker/status/1859046588523704421"/>
    <n v="2243473513"/>
    <s v="peterrmarker"/>
    <x v="2553"/>
  </r>
  <r>
    <n v="1.8580015354663501E+18"/>
    <s v="Sun Nov 17 04:17:40 +0000 2024"/>
    <n v="0"/>
    <s v="Video pengendara motor yang melakukan aksi perusakan bus Transjakarta viral dimedia sosial. Informasinya pelaku sudah diamankan. Pelaku sering berdalih dan melakukan modus tertentu untuk membela diri. Padahal jalur busway Transjakarta sering digunakan ilegal oleh para pengendara https://t.co/7kTnHasRSO"/>
    <n v="1.8580015354663501E+18"/>
    <s v="https://pbs.twimg.com/media/GcjyigObUAAEM9l.jpg"/>
    <m/>
    <s v="in"/>
    <m/>
    <n v="0"/>
    <n v="0"/>
    <n v="0"/>
    <s v="https://x.com/RadioElshinta/status/1858001535466352728"/>
    <n v="121640063"/>
    <s v="RadioElshinta"/>
    <x v="2554"/>
  </r>
  <r>
    <n v="1.8585358382815401E+18"/>
    <s v="Mon Nov 18 15:40:48 +0000 2024"/>
    <n v="0"/>
    <s v="Gue saking linglung nya tadi salah naik busway berdiri dari gbk-ragunan Debak"/>
    <n v="1.8585358382815401E+18"/>
    <m/>
    <m/>
    <s v="in"/>
    <m/>
    <n v="0"/>
    <n v="0"/>
    <n v="0"/>
    <s v="https://x.com/greenteafs/status/1858535838281540059"/>
    <n v="4296288193"/>
    <s v="greenteafs"/>
    <x v="2555"/>
  </r>
  <r>
    <n v="1.8574316805265101E+18"/>
    <s v="Fri Nov 15 14:33:16 +0000 2024"/>
    <n v="0"/>
    <s v="Kok gak ada pap lu di busway hari ini?"/>
    <n v="1.8574316805265101E+18"/>
    <m/>
    <m/>
    <s v="in"/>
    <s v="kwangya"/>
    <n v="1"/>
    <n v="1"/>
    <n v="0"/>
    <s v="https://x.com/maretasaras/status/1857431680526516415"/>
    <n v="112076456"/>
    <s v="maretasaras"/>
    <x v="2556"/>
  </r>
  <r>
    <n v="1.8588445440975401E+18"/>
    <s v="Tue Nov 19 12:07:29 +0000 2024"/>
    <n v="1"/>
    <s v="Hujan busway datengnya telat naik ojol susah dapet mantapp"/>
    <n v="1.8588445440975401E+18"/>
    <m/>
    <m/>
    <s v="in"/>
    <s v="Sapphire blue ocean "/>
    <n v="0"/>
    <n v="0"/>
    <n v="0"/>
    <s v="https://x.com/Honeyvoice0203/status/1858844544097546685"/>
    <n v="79668536"/>
    <s v="Honeyvoice0203"/>
    <x v="2557"/>
  </r>
  <r>
    <n v="1.8588428761024499E+18"/>
    <s v="Tue Nov 19 12:00:51 +0000 2024"/>
    <n v="0"/>
    <s v="Gila macet bngt sih ni jalanan udah 1.5 jam di dalem busway "/>
    <n v="1.8588428761024499E+18"/>
    <m/>
    <m/>
    <s v="in"/>
    <s v="Jakarta, Indonesia"/>
    <n v="0"/>
    <n v="1"/>
    <n v="0"/>
    <s v="https://x.com/chickayesika/status/1858842876102451595"/>
    <n v="1906147338"/>
    <s v="chickayesika"/>
    <x v="2558"/>
  </r>
  <r>
    <n v="1.8584849534509901E+18"/>
    <s v="Mon Nov 18 12:18:36 +0000 2024"/>
    <n v="1"/>
    <s v="baru free lagi after hectic 2 minggu training bekasi - moi naik busway transit 2x dan capek bgt wkwkwkwkwk"/>
    <n v="1.8584849534509901E+18"/>
    <m/>
    <m/>
    <s v="in"/>
    <s v="1âƒ£9âƒ£9âƒ£8âƒ£"/>
    <n v="0"/>
    <n v="1"/>
    <n v="0"/>
    <s v="https://x.com/brunettestar_/status/1858484953450999829"/>
    <n v="1.4478433584711099E+18"/>
    <s v="brunettestar_"/>
    <x v="2559"/>
  </r>
  <r>
    <n v="1.85924203626591E+18"/>
    <s v="Wed Nov 20 14:26:59 +0000 2024"/>
    <n v="0"/>
    <s v="Nungguin busway yg via tol ngelewatin terus 3 busway yg non tol udah setengah jam ga lewat2 terus mulai gerimis juga . Akhirnya naik yg non tol ujung-ujungnya "/>
    <n v="1.85924203626591E+18"/>
    <m/>
    <m/>
    <s v="in"/>
    <s v="Jakarta"/>
    <n v="0"/>
    <n v="0"/>
    <n v="0"/>
    <s v="https://x.com/basukibio/status/1859242036265910387"/>
    <n v="370094411"/>
    <s v="basukibio"/>
    <x v="2560"/>
  </r>
  <r>
    <n v="1.85809616952143E+18"/>
    <s v="Sun Nov 17 10:33:43 +0000 2024"/>
    <n v="0"/>
    <s v="Sekarang tiap weekend naik busway dr jis gue selalu mules"/>
    <n v="1.85809616952143E+18"/>
    <m/>
    <m/>
    <s v="in"/>
    <s v="â™¡ 97z â™¡"/>
    <n v="0"/>
    <n v="1"/>
    <n v="0"/>
    <s v="https://x.com/moisunflowers/status/1858096169521434831"/>
    <n v="66346717"/>
    <s v="moisunflowers"/>
    <x v="2561"/>
  </r>
  <r>
    <n v="1.85803149003635E+18"/>
    <s v="Sun Nov 17 06:16:42 +0000 2024"/>
    <n v="0"/>
    <s v="(tummy ache veey bad tapi harus nahan di busway) (Ë˜ Ì¥- Ì¥Ë˜)"/>
    <n v="1.85803149003635E+18"/>
    <m/>
    <m/>
    <s v="in"/>
    <s v="astronomy tower."/>
    <n v="0"/>
    <n v="0"/>
    <n v="0"/>
    <s v="https://x.com/magicalhisao/status/1858031490036355261"/>
    <n v="566112499"/>
    <s v="magicalhisao"/>
    <x v="2562"/>
  </r>
  <r>
    <n v="1.8580748963973901E+18"/>
    <s v="Sun Nov 17 09:09:11 +0000 2024"/>
    <n v="0"/>
    <s v="Kerja jadi Onboard/PLB busway jaman dulu tuh ya musuh terberatnya copet bukan banyaknya penumpang sesek sesekan. Apa lg klo pnp kecopetan trus minta seisi tije diperiksa. Harus sabar ya lapor Korlap lapor halte ngadapin pnp yg bete krn diperiksa. Serba salah tp tugas "/>
    <n v="1.8580748963973901E+18"/>
    <m/>
    <m/>
    <s v="in"/>
    <s v="Lensa Kamar Putih"/>
    <n v="0"/>
    <n v="0"/>
    <n v="0"/>
    <s v="https://x.com/adiovlad/status/1858074896397394373"/>
    <n v="139681306"/>
    <s v="adiovlad"/>
    <x v="2563"/>
  </r>
  <r>
    <n v="1.85886650287696E+18"/>
    <s v="Tue Nov 19 13:34:45 +0000 2024"/>
    <n v="1"/>
    <s v="Tidak nasionalis."/>
    <n v="1.85886650287696E+18"/>
    <m/>
    <m/>
    <s v="in"/>
    <s v="Priority Seat"/>
    <n v="0"/>
    <n v="1"/>
    <n v="0"/>
    <s v="https://x.com/26Ceicei/status/1858866502876962965"/>
    <n v="124639815"/>
    <s v="26Ceicei"/>
    <x v="2564"/>
  </r>
  <r>
    <n v="1.85894997636752E+18"/>
    <s v="Tue Nov 19 19:06:26 +0000 2024"/>
    <n v="0"/>
    <s v="Eh terus ntar pagi masih aman gak ya.. kalo gak aman gue kudu naik busway ke cawang dulu bzir "/>
    <n v="1.85894997636752E+18"/>
    <m/>
    <m/>
    <s v="in"/>
    <s v="(ä¸­æ–‡/EN/ID) She/å¥¹. 21+."/>
    <n v="0"/>
    <n v="0"/>
    <n v="0"/>
    <s v="https://x.com/sarangdawon/status/1858949976367526113"/>
    <n v="1907148942"/>
    <s v="sarangdawon"/>
    <x v="2565"/>
  </r>
  <r>
    <n v="1.8583634654985101E+18"/>
    <s v="Mon Nov 18 04:15:51 +0000 2024"/>
    <n v="0"/>
    <s v="buat mba mba yg tadi mau kasih aku cash di halte cikoko grgr kaga bs masuk busway trimakaci ya km baik skli smoga hari ini kerjanya lancar yah!!!"/>
    <n v="1.8583634654985101E+18"/>
    <m/>
    <m/>
    <s v="in"/>
    <s v="east blue"/>
    <n v="0"/>
    <n v="0"/>
    <n v="0"/>
    <s v="https://x.com/sstrawhats/status/1858363465498513653"/>
    <n v="1.33442904077454E+18"/>
    <s v="sstrawhats"/>
    <x v="2566"/>
  </r>
  <r>
    <n v="1.8587006707462001E+18"/>
    <s v="Tue Nov 19 02:35:47 +0000 2024"/>
    <n v="6"/>
    <s v="Yang AnKer kalo mau ke daerah mampang rute keretanya gmn sih? Ngegugling mentok BNI city trus Naik busway"/>
    <n v="1.8587006707462001E+18"/>
    <m/>
    <m/>
    <s v="in"/>
    <s v="Jakarta Capital Region, Indone"/>
    <n v="0"/>
    <n v="4"/>
    <n v="0"/>
    <s v="https://x.com/vincenciavie/status/1858700670746206488"/>
    <n v="3792814154"/>
    <s v="vincenciavie"/>
    <x v="2567"/>
  </r>
  <r>
    <n v="1.8602935118427699E+18"/>
    <s v="Sat Nov 23 12:05:10 +0000 2024"/>
    <n v="2"/>
    <s v="Semalam usai dari Jln Anggrek Nelly Markas Partai Golkar sy naik busway menuju Pluit. Terus ke sate keluarga di Muara Karang. Habis itu ke Mangga Besar XIII. Cek ombak. Bisa jadi Ara Sirait benar dgn argumen &amp;amp; sinyalemennya di daerah2 ini. #JejakGerilya https://t.co/wPFZJGICwq"/>
    <n v="1.8602935118427699E+18"/>
    <s v="https://pbs.twimg.com/media/GdEXEd-agAIVy_s.jpg"/>
    <m/>
    <s v="in"/>
    <s v="Bumi Aksara, Semesta Selatan â˜¯"/>
    <n v="0"/>
    <n v="0"/>
    <n v="0"/>
    <s v="https://x.com/IndraJPiliang/status/1860293511842775155"/>
    <n v="101156777"/>
    <s v="IndraJPiliang"/>
    <x v="2568"/>
  </r>
  <r>
    <n v="1.8609747150133199E+18"/>
    <s v="Mon Nov 25 09:12:01 +0000 2024"/>
    <n v="50"/>
    <s v="Ingin meramaikan #GijinkaStasiunID dengan Mas Stasiun LRT TMII versiku untuk asupan sendiri huehuehue Sebenernya aku lebih ke anak busway+mikrotrans karena di daerahku pada jauh semua rata-rata jaraknya dari stasiun terdekat padahal daku suka liat seragam mas kereta _(:3ã€ https://t.co/E2ZlxrGfCq"/>
    <n v="1.8609747150133199E+18"/>
    <s v="https://pbs.twimg.com/media/GdOCooQbcAAqsD6.jpg"/>
    <m/>
    <s v="in"/>
    <s v="Where it's usually hot outside"/>
    <n v="1"/>
    <n v="1"/>
    <n v="10"/>
    <s v="https://x.com/citrus_ed/status/1860974715013320763"/>
    <n v="1.01151800090881E+18"/>
    <s v="citrus_ed"/>
    <x v="2569"/>
  </r>
  <r>
    <n v="1.86182708835923E+18"/>
    <s v="Wed Nov 27 17:39:03 +0000 2024"/>
    <n v="6"/>
    <s v="Sebagai (self-proclaimed) anak busway (yang habis ngerantau lama) liat ada #GijinkaHalteID mata langsung auto ï¸ Keknya nanti mau barengin sama LRT TMII aja kali ya di desain e-money ku ntar. Mereka udah jadi langgananku soale wkwk https://t.co/Vfdn027aa2"/>
    <n v="1.86182708835923E+18"/>
    <s v="https://pbs.twimg.com/media/GdaJ3XzaIAML1W1.jpg"/>
    <m/>
    <s v="in"/>
    <s v="Where it's usually hot outside"/>
    <n v="0"/>
    <n v="3"/>
    <n v="0"/>
    <s v="https://x.com/citrus_ed/status/1861827088359236053"/>
    <n v="1.01151800090881E+18"/>
    <s v="citrus_ed"/>
    <x v="2570"/>
  </r>
  <r>
    <n v="1.8602283875221399E+18"/>
    <s v="Sat Nov 23 07:46:23 +0000 2024"/>
    <n v="0"/>
    <s v="Gw lg nungguin busway mau teriak kagak bisa big bang gw https://t.co/hBhRNkbM3V"/>
    <n v="1.8602283875221399E+18"/>
    <s v="https://pbs.twimg.com/media/GdDb2dgagAEC9xN.jpg"/>
    <m/>
    <s v="in"/>
    <s v="gyu/han"/>
    <n v="0"/>
    <n v="0"/>
    <n v="0"/>
    <s v="https://x.com/ihohomase/status/1860228387522142527"/>
    <n v="117303983"/>
    <s v="ihohomase"/>
    <x v="2571"/>
  </r>
  <r>
    <n v="1.86130485688943E+18"/>
    <s v="Tue Nov 26 07:03:53 +0000 2024"/>
    <n v="11"/>
    <s v="Disatu sisi enforcement akan hukum KIR kepada pengusaha yang punya truck + pelatihan sopir yang kompeten serta hukuman yang keras untuk perusahaan juga harus diadakan karena mau pake transum sekalipun sekali tabrak truck tronton lari 60km/h aja tetep jadi Busway/Angkot geprek."/>
    <n v="1.86130485688943E+18"/>
    <m/>
    <m/>
    <s v="in"/>
    <s v="Sant'Agata Bolognese, Emilia R"/>
    <n v="0"/>
    <n v="0"/>
    <n v="11"/>
    <s v="https://x.com/aerizeru_/status/1861304856889434378"/>
    <n v="367703334"/>
    <s v="aerizeru_"/>
    <x v="2572"/>
  </r>
  <r>
    <n v="1.8612280007984799E+18"/>
    <s v="Tue Nov 26 01:58:29 +0000 2024"/>
    <n v="0"/>
    <s v="siapa yg liat cowo ganteng di busway lgsg cengar cengir? ak https://t.co/KUdKK4OdS7"/>
    <n v="1.8612280007984799E+18"/>
    <s v="https://pbs.twimg.com/media/GdRpANQacAA3Djw.jpg"/>
    <m/>
    <s v="in"/>
    <m/>
    <n v="0"/>
    <n v="1"/>
    <n v="0"/>
    <s v="https://x.com/nanaastuffs/status/1861228000798482837"/>
    <n v="3120699545"/>
    <s v="nanaastuffs"/>
    <x v="2573"/>
  </r>
  <r>
    <n v="1.86130779416898E+18"/>
    <s v="Tue Nov 26 07:15:34 +0000 2024"/>
    <n v="0"/>
    <s v="Haduh haduh saking gak bisa tempel sana sini.. Kubu RK udh hilang akal bagi bagiin stiker adu domba ini ke warga Jakarta yg naik BUsway!! Super sarap ini mah! #R1DO_N1STA_JENDES R1DO Sak1t1 Jendes ARA SARA for R1DO Jendes Tolak R1DO JudOL for R1DO ikut pilihan hrs https://t.co/Utc3YnMMGH"/>
    <n v="1.86130779416898E+18"/>
    <s v="https://pbs.twimg.com/media/GdSxkyNaoAEHQsi.jpg"/>
    <m/>
    <s v="in"/>
    <s v="Indonesia"/>
    <n v="0"/>
    <n v="0"/>
    <n v="0"/>
    <s v="https://x.com/Ayssach/status/1861307794168987804"/>
    <n v="1.6827763961360799E+18"/>
    <s v="Ayssach"/>
    <x v="2574"/>
  </r>
  <r>
    <n v="1.8598701861422999E+18"/>
    <s v="Fri Nov 22 08:03:01 +0000 2024"/>
    <n v="5"/>
    <s v="finally someone said it. last time i brought this on tiktok i was left with death threats and other unpleasant comments si paling kritis . padahal gue cuma ngajak org berpikir dan analisa KENAPA jalanan bisa macet (wkt itu konteksnya pemotor bikin macet jalur busway wkwk)"/>
    <n v="1.8598701861422999E+18"/>
    <m/>
    <m/>
    <s v="in"/>
    <m/>
    <n v="0"/>
    <n v="0"/>
    <n v="0"/>
    <s v="https://x.com/_1251am/status/1859870186142302259"/>
    <n v="181974537"/>
    <s v="_1251am"/>
    <x v="2575"/>
  </r>
  <r>
    <n v="1.86128594104815E+18"/>
    <s v="Tue Nov 26 05:48:44 +0000 2024"/>
    <n v="4"/>
    <s v="HELP RT yang td pagi sekitar jam 7.30 naik busway D21 ke arah lebak bulus kalau ada yg ketemu ID card atas nama Marsya (warna pink ungu ada yang warna hitam juga) holder nya warna hitam kulit ada gantungan kucingnya PLEASEE bgt DM yaaa soalnya ada punya ayah saya https://t.co/FrqL2B2D5w"/>
    <n v="1.86128594104815E+18"/>
    <s v="https://pbs.twimg.com/media/GdSdrhDbYAAMOXW.jpg"/>
    <m/>
    <s v="in"/>
    <m/>
    <n v="1"/>
    <n v="0"/>
    <n v="18"/>
    <s v="https://x.com/heliotroph/status/1861285941048156447"/>
    <n v="304945564"/>
    <s v="heliotroph"/>
    <x v="2576"/>
  </r>
  <r>
    <n v="1.86019420902381E+18"/>
    <s v="Sat Nov 23 05:30:34 +0000 2024"/>
    <n v="9"/>
    <s v="Beberapa hari lalu jam 10 malem dari daerah Pasar Baru ke Halte busway Harmoni naik ojol Abangnya nanya: Malem amat bang pulang ke mana? Daerah Cinere bang Buuuseet jauh amat ya? He he iya abang balik mana? Saya Cikupa Yeeee.... Eh udah aman kan ya cerita2?"/>
    <n v="1.86019420902381E+18"/>
    <m/>
    <m/>
    <s v="in"/>
    <s v="Milky way, Sol, Earth, Cinere"/>
    <n v="0"/>
    <n v="1"/>
    <n v="0"/>
    <s v="https://x.com/kamentrader/status/1860194209023819960"/>
    <n v="75786723"/>
    <s v="kamentrader"/>
    <x v="2577"/>
  </r>
  <r>
    <n v="1.8613805719283699E+18"/>
    <s v="Tue Nov 26 12:04:45 +0000 2024"/>
    <n v="6"/>
    <s v="Jangan lupa Besok Nyoblos Besok mulai jalan jam 9 pagi Selamat Menggunakan Hak Pilihmu yaa https://t.co/tryLqtunLE"/>
    <n v="1.8613805719283699E+18"/>
    <s v="https://pbs.twimg.com/media/GdTzwn9aoAYVLLy.jpg"/>
    <m/>
    <s v="in"/>
    <s v="Jakarta Capital Region"/>
    <n v="0"/>
    <n v="0"/>
    <n v="3"/>
    <s v="https://x.com/BuswayFansC/status/1861380571928371618"/>
    <n v="2394713818"/>
    <s v="BuswayFansC"/>
    <x v="2578"/>
  </r>
  <r>
    <n v="1.86047584642495E+18"/>
    <s v="Sun Nov 24 00:09:42 +0000 2024"/>
    <n v="1"/>
    <s v="Kalau ada yg lihat org ini naik busway lalu commuter line dg jaket kulit dan ransel kulit yg berisi buku catatan dan buku bacaan TUDUH SAJA bhw BENAR ia anak panah dan anak buah @msaid_didu !!! #Merdeka100Persen https://t.co/uWkLXmjqhW"/>
    <n v="1.86047584642495E+18"/>
    <s v="https://pbs.twimg.com/ext_tw_video_thumb/1860475825642176514/pu/img/X9wcyOMGVZKAwrmn.jpg"/>
    <m/>
    <s v="in"/>
    <s v="Bumi Aksara, Semesta Selatan â˜¯"/>
    <n v="0"/>
    <n v="0"/>
    <n v="0"/>
    <s v="https://x.com/IndraJPiliang/status/1860475846424953033"/>
    <n v="101156777"/>
    <s v="IndraJPiliang"/>
    <x v="2579"/>
  </r>
  <r>
    <n v="1.86126145187024E+18"/>
    <s v="Tue Nov 26 04:11:25 +0000 2024"/>
    <n v="1"/>
    <s v="Oalah. Gak brani lagi nempel disana sini eeehh malah bagiin stiker didalam busway! Kenapa cm 2 paslon ajah sih? Yg paslon 2 kemana? Mau ngadu domba nih keknya! Parah! #R1DO_N1STA_JENDES R1DO Sak1t1 Jendes ARA SARA for R1DO Jendes Tolak R1DO JudOL for R1DO ikut pilihan hrs https://t.co/s1JBaCLsWz"/>
    <n v="1.86126145187024E+18"/>
    <s v="https://pbs.twimg.com/media/GdSHbTBaoAEx6lg.jpg"/>
    <m/>
    <s v="in"/>
    <s v="Indonesia"/>
    <n v="0"/>
    <n v="2"/>
    <n v="1"/>
    <s v="https://x.com/Nyaiadheeee/status/1861261451870249079"/>
    <n v="2266877797"/>
    <s v="Nyaiadheeee"/>
    <x v="2580"/>
  </r>
  <r>
    <n v="1.86143176756943E+18"/>
    <s v="Tue Nov 26 15:28:11 +0000 2024"/>
    <n v="4"/>
    <s v="Btw anw busway BADAN LU GEDE BANGET DISINI JIM???? GUE TAKUT https://t.co/1z16EwGejy"/>
    <n v="1.86143176756943E+18"/>
    <s v="https://pbs.twimg.com/media/GdUiU94aoAIRkcN.jpg"/>
    <m/>
    <s v="in"/>
    <m/>
    <n v="0"/>
    <n v="5"/>
    <n v="0"/>
    <s v="https://x.com/hxrrisgxns/status/1861431767569436799"/>
    <n v="1.44283590399133E+18"/>
    <s v="hxrrisgxns"/>
    <x v="2581"/>
  </r>
  <r>
    <n v="1.8615866454281101E+18"/>
    <s v="Wed Nov 27 01:43:37 +0000 2024"/>
    <n v="1"/>
    <s v="Kocak bgt bjir busway ga ada petugasnya minimal klo nyoblos ganti gantian gitu masuknya ini kan public transport @PT_Transjakarta https://t.co/QmahsiSJCM"/>
    <n v="1.8615866454281101E+18"/>
    <s v="https://pbs.twimg.com/media/GdWvLo9boAAm_Ly.jpg"/>
    <m/>
    <s v="in"/>
    <s v="company soosoo"/>
    <n v="0"/>
    <n v="3"/>
    <n v="1"/>
    <s v="https://x.com/adistonggg/status/1861586645428117889"/>
    <n v="86256146"/>
    <s v="adistonggg"/>
    <x v="2582"/>
  </r>
  <r>
    <n v="1.86173393772447E+18"/>
    <s v="Wed Nov 27 11:28:54 +0000 2024"/>
    <n v="0"/>
    <s v="Udah buru2 banget balik ngantor ngejar busway jam segini keujanan ternyata kosong... lupa kalo hari ini HARUSNYA libur https://t.co/TBBSTOjvOw"/>
    <n v="1.86173393772447E+18"/>
    <s v="https://pbs.twimg.com/media/GdY1JYjakAADvP3.jpg"/>
    <m/>
    <s v="in"/>
    <n v="24"/>
    <n v="0"/>
    <n v="0"/>
    <n v="0"/>
    <s v="https://x.com/senarhati/status/1861733937724473569"/>
    <n v="1.33343940705598E+18"/>
    <s v="senarhati"/>
    <x v="2583"/>
  </r>
  <r>
    <n v="1.86125991364705E+18"/>
    <s v="Tue Nov 26 04:05:18 +0000 2024"/>
    <n v="0"/>
    <s v="Wooo udah di bagikan di busway juga #R1DO_N1STA_JENDES R1DO Sak1t1 Jendes ARA SARA for R1DO Jendes Tolak R1DO JudOL for R1DO ikut pilihan hrs https://t.co/h3cRyVxdZV"/>
    <n v="1.86125991364705E+18"/>
    <s v="https://pbs.twimg.com/media/GdSGBxHawAAV64O.jpg"/>
    <m/>
    <s v="in"/>
    <m/>
    <n v="0"/>
    <n v="0"/>
    <n v="0"/>
    <s v="https://x.com/nudien_as/status/1861259913647055233"/>
    <n v="1.4972675609871201E+18"/>
    <s v="nudien_as"/>
    <x v="2584"/>
  </r>
  <r>
    <n v="1.86183148758434E+18"/>
    <s v="Wed Nov 27 17:56:32 +0000 2024"/>
    <n v="0"/>
    <s v="Ceritanya mau jalanÂ² pake busway ehhh malah salah naik wkwk"/>
    <n v="1.86183148758434E+18"/>
    <m/>
    <m/>
    <s v="in"/>
    <m/>
    <n v="0"/>
    <n v="0"/>
    <n v="0"/>
    <s v="https://x.com/prolleneduanoll/status/1861831487584346120"/>
    <n v="1.15049238184355E+18"/>
    <s v="prolleneduanoll"/>
    <x v="2585"/>
  </r>
  <r>
    <n v="1.86126370085997E+18"/>
    <s v="Tue Nov 26 04:20:21 +0000 2024"/>
    <n v="26"/>
    <s v="PANIK... PANIK... PANIK...!!! Dibagiin di busway kubu sebelah udah pade sarap #R1DO_N1STA_JENDES R1DO Sak1t1 Jendes ARA SARA for R1DO Jendes Tolak R1DO JudOL for R1DO ikut pilihan hrs https://t.co/W5vT87TDDV"/>
    <n v="1.86126370085997E+18"/>
    <s v="https://pbs.twimg.com/media/GdSJeOVaoAIbckN.jpg"/>
    <m/>
    <s v="in"/>
    <s v="Selakartika"/>
    <n v="0"/>
    <n v="0"/>
    <n v="22"/>
    <s v="https://x.com/denni_sauya/status/1861263700859973660"/>
    <n v="1.2493523929543601E+18"/>
    <s v="denni_sauya"/>
    <x v="2586"/>
  </r>
  <r>
    <n v="1.86125436705325E+18"/>
    <s v="Tue Nov 26 03:43:16 +0000 2024"/>
    <n v="24"/>
    <s v="Dibagiin di busway. Udh sarap ini pendukung RIDO.. R1DO Sak1t1 Jendes ARA SARA for R1DO Jendes Tolak R1DO JudOL for R1DO #R1DO_N1STA_JENDES https://t.co/gHItcKFO8A"/>
    <n v="1.86125436705325E+18"/>
    <s v="https://pbs.twimg.com/media/GdSA-1yaoAAWX_C.jpg"/>
    <m/>
    <s v="in"/>
    <s v="Indonesia"/>
    <n v="1"/>
    <n v="5"/>
    <n v="5"/>
    <s v="https://x.com/NalarPolitik_/status/1861254367053258848"/>
    <n v="214159664"/>
    <s v="NalarPolitik_"/>
    <x v="2587"/>
  </r>
  <r>
    <n v="1.8613720275648901E+18"/>
    <s v="Tue Nov 26 11:30:48 +0000 2024"/>
    <n v="0"/>
    <s v="JALANAN JAKARTA GILAK jam segini mau naik busway udh nunggu 15menit lebih yg lewat cuman 2 koridor dan full semua. halte busway jg penuh sampe barisan manjang di luar pintu masuk. mau naik grab yg jaraknya cuman lurus gitu aja 1 5km harga grab hemat seginiii grab biasa 20++ lg https://t.co/QGJZT85TbA"/>
    <n v="1.8613720275648901E+18"/>
    <s v="https://pbs.twimg.com/media/GdTr-5fbkAAgN0d.jpg"/>
    <m/>
    <s v="in"/>
    <s v="she/her "/>
    <n v="1"/>
    <n v="0"/>
    <n v="0"/>
    <s v="https://x.com/baggyjaeh/status/1861372027564892216"/>
    <n v="8.9736645504953498E+17"/>
    <s v="baggyjaeh"/>
    <x v="2588"/>
  </r>
  <r>
    <n v="1.8616874563761999E+18"/>
    <s v="Wed Nov 27 08:33:46 +0000 2024"/>
    <n v="656"/>
    <s v="@idextratime 39% pengen alat gym disetiap Halte biar yang naik busway pada mabok keringet #TimeWillTell"/>
    <n v="1.8616898613272E+18"/>
    <m/>
    <s v="idextratime"/>
    <s v="in"/>
    <s v="ðŸ„¹ðŸ„°ðŸ„»ðŸ„°ðŸ„½ðŸ„°ðŸ„½ ðŸ„¸ðŸ„±ðŸ…„ðŸ„ºðŸ„¾ðŸ…ƒðŸ„°"/>
    <n v="4"/>
    <n v="4"/>
    <n v="29"/>
    <s v="https://x.com/MasOjol_12/status/1861689861327200754"/>
    <n v="524374184"/>
    <s v="MasOjol_12"/>
    <x v="2589"/>
  </r>
  <r>
    <n v="1.8609632315836301E+18"/>
    <s v="Mon Nov 25 08:26:24 +0000 2024"/>
    <n v="10"/>
    <s v="Pertama kali naik busway in 2 years dan gue duduk di area khusus wanita ï¸"/>
    <n v="1.8609632315836301E+18"/>
    <m/>
    <m/>
    <s v="in"/>
    <m/>
    <n v="0"/>
    <n v="4"/>
    <n v="0"/>
    <s v="https://x.com/2025izmyyear/status/1860963231583633449"/>
    <n v="1.13173268918944E+18"/>
    <s v="2025izmyyear"/>
    <x v="2590"/>
  </r>
  <r>
    <n v="1.86089398681219E+18"/>
    <s v="Mon Nov 25 03:51:14 +0000 2024"/>
    <n v="9"/>
    <s v="Selama bulan oktober november dan kemungkinan sampai januari ini tempatku tidur bukan di kamarku trnyata tpi di busway&amp;amp;commuter line Nikmati aja lah nal please hadapi dgn senyuman nalll pleaseee"/>
    <n v="1.86089398681219E+18"/>
    <m/>
    <m/>
    <s v="in"/>
    <s v="Bogor, Jawa Barat"/>
    <n v="0"/>
    <n v="2"/>
    <n v="0"/>
    <s v="https://x.com/rumah_bolon/status/1860893986812199173"/>
    <n v="1.8019787146722601E+18"/>
    <s v="rumah_bolon"/>
    <x v="2591"/>
  </r>
  <r>
    <n v="1.86139042724673E+18"/>
    <s v="Tue Nov 26 12:43:55 +0000 2024"/>
    <n v="7"/>
    <s v="Ngaceng dlm busway gak ada jaket dingin lagi jancuk risih"/>
    <n v="1.86139042724673E+18"/>
    <m/>
    <m/>
    <s v="in"/>
    <s v="Jakarta Capital Region"/>
    <n v="0"/>
    <n v="2"/>
    <n v="0"/>
    <s v="https://x.com/aldoinblue/status/1861390427246731697"/>
    <n v="1.0028414694413199E+18"/>
    <s v="aldoinblue"/>
    <x v="2592"/>
  </r>
  <r>
    <n v="1.8605096855537201E+18"/>
    <s v="Sun Nov 24 02:24:10 +0000 2024"/>
    <n v="0"/>
    <s v="aku naik busway pagi pagi nggak perlu pegangan dan nggak takut jatuh karena sepenuh itu"/>
    <n v="1.8605096855537201E+18"/>
    <m/>
    <m/>
    <s v="in"/>
    <s v="unlabeled | Mya Ishwari | 25+"/>
    <n v="0"/>
    <n v="0"/>
    <n v="0"/>
    <s v="https://x.com/lithecal/status/1860509685553725884"/>
    <n v="2475245280"/>
    <s v="lithecal"/>
    <x v="2593"/>
  </r>
  <r>
    <n v="1.86099419588189E+18"/>
    <s v="Mon Nov 25 10:29:26 +0000 2024"/>
    <n v="5"/>
    <s v="Engene lokasi eventnya yang ini yah: https://t.co/4IY6YJe6Fw - Halte TJ terdekat: Halte Lebak Bulus - Kalau naik KRL: Turun di stasiun Kebayoran lalu lanjut busway arah Lebak Bulus"/>
    <n v="1.86099419588189E+18"/>
    <m/>
    <m/>
    <s v="in"/>
    <s v="Mapo-gu, Republic of Korea"/>
    <n v="0"/>
    <n v="0"/>
    <n v="0"/>
    <s v="https://x.com/CashmereFlaneur/status/1860994195881894169"/>
    <n v="1.58853855408255E+18"/>
    <s v="CashmereFlaneur"/>
    <x v="2594"/>
  </r>
  <r>
    <n v="1.86171576777279E+18"/>
    <s v="Wed Nov 27 10:16:42 +0000 2024"/>
    <n v="0"/>
    <s v="mau bikin kartu busway custom tpi fotonya bnyk bgt plss jdi bingung mau yg mna https://t.co/QwaSmkoMrr"/>
    <n v="1.86171576777279E+18"/>
    <s v="https://pbs.twimg.com/media/GdYkm04bgAALc6z.jpg"/>
    <m/>
    <s v="in"/>
    <s v="ðžð§ð ðžð§ðž â™¡"/>
    <n v="0"/>
    <n v="0"/>
    <n v="0"/>
    <s v="https://x.com/suyaa12___/status/1861715767772799303"/>
    <n v="1.30794679317121E+18"/>
    <s v="suyaa12___"/>
    <x v="2595"/>
  </r>
  <r>
    <n v="1.86137523210542E+18"/>
    <s v="Tue Nov 26 11:43:32 +0000 2024"/>
    <n v="9"/>
    <s v="Tadi di busway dapet pelecehan dari orang ga dikenal Posisi lagi ngantuk parah terus tiba tiba dari belakang ada yang pegang bokong. Reflek dorong orang itu sambil teriakin orang mesum "/>
    <n v="1.86137523210542E+18"/>
    <m/>
    <m/>
    <s v="in"/>
    <s v="Jakarta Selatan, DKI Jakarta"/>
    <n v="0"/>
    <n v="3"/>
    <n v="1"/>
    <s v="https://x.com/ciisunn/status/1861375232105423145"/>
    <n v="1.2304287480941299E+18"/>
    <s v="ciisunn"/>
    <x v="2596"/>
  </r>
  <r>
    <n v="1.86141281921391E+18"/>
    <s v="Tue Nov 26 14:12:54 +0000 2024"/>
    <n v="1"/>
    <s v="Ovaltine latte with konjac jelly. PWP KOI 18 Sports Day Mystery Box; Top Slam Dunk. KOI ThÃ© Summarecon Mall Kelapa Gading 3 Kelapa Gading Timur Kelapa Gading. https://t.co/7UVUexjj7F"/>
    <n v="1.86141281921391E+18"/>
    <s v="https://pbs.twimg.com/media/GdURDTpaQAA2O0N.jpg"/>
    <m/>
    <s v="in"/>
    <s v="Priority Seat"/>
    <n v="0"/>
    <n v="0"/>
    <n v="0"/>
    <s v="https://x.com/26Ceicei/status/1861412819213918570"/>
    <n v="124639815"/>
    <s v="26Ceicei"/>
    <x v="2597"/>
  </r>
  <r>
    <n v="1.8612772234808901E+18"/>
    <s v="Tue Nov 26 05:14:05 +0000 2024"/>
    <n v="17"/>
    <s v="Survei terus melorot. Timses RIDO makin panik gaes nyebarin kayak gini di busway. Padahal udah di dukung Jokowi emang gak ngaruh lagi tu orang.. #R1DO_N1STA_JENDES R1DO Sak1t1 Jendes ARA SARA for R1DO Jendes Tolak R1DO JudOL for R1DO ikut pilihan hrs https://t.co/UIRm75w71P"/>
    <n v="1.8612772234808901E+18"/>
    <s v="https://pbs.twimg.com/media/GdSVxS3aEAAOSGB.jpg"/>
    <m/>
    <s v="in"/>
    <s v="ðŸ‡²ðŸ‡¨peace"/>
    <n v="0"/>
    <n v="2"/>
    <n v="10"/>
    <s v="https://x.com/ariestarico2/status/1861277223480893659"/>
    <n v="497702911"/>
    <s v="ariestarico2"/>
    <x v="2598"/>
  </r>
  <r>
    <n v="1.8612640192624499E+18"/>
    <s v="Tue Nov 26 04:21:37 +0000 2024"/>
    <n v="1"/>
    <s v="Ada yg bagi2 di busway Kok ga ada gambarnya Rizieq ? Takut nambah anjlok ya Ingat ya warga Jakarta itu tak ingin mendukung calonnya Mulyono yg menista Nabi dan janda. #R1DO_N1STA_JENDES R1DO Sak1t1 Jendes ARA SARA for R1DO Jendes Tolak R1DO JudOL for R1DO ikut pilihan hrs https://t.co/Uw4bdYQUZc"/>
    <n v="1.8612640192624499E+18"/>
    <s v="https://pbs.twimg.com/media/GdSJwcyaEAAVMi8.jpg"/>
    <m/>
    <s v="in"/>
    <s v="DKI Jakarta, Indonesia"/>
    <n v="1"/>
    <n v="0"/>
    <n v="1"/>
    <s v="https://x.com/Naandaa27/status/1861264019262459942"/>
    <n v="1.2597533201528801E+18"/>
    <s v="Naandaa27"/>
    <x v="2599"/>
  </r>
  <r>
    <n v="1.86097931737698E+18"/>
    <s v="Mon Nov 25 09:30:19 +0000 2024"/>
    <n v="3"/>
    <s v="Ada yg ngerti soal koridor busway ga?"/>
    <n v="1.86097931737698E+18"/>
    <m/>
    <m/>
    <s v="in"/>
    <s v="karawang"/>
    <n v="0"/>
    <n v="2"/>
    <n v="0"/>
    <s v="https://x.com/massiyann/status/1860979317376983528"/>
    <n v="1.7657088568466501E+18"/>
    <s v="massiyann"/>
    <x v="2600"/>
  </r>
  <r>
    <n v="1.8602540327257001E+18"/>
    <s v="Sat Nov 23 09:28:17 +0000 2024"/>
    <n v="1"/>
    <s v="Iya wkw tinggal milih mau macet2an di jalan atau desek2an di krl/busway"/>
    <n v="1.8602540327257001E+18"/>
    <m/>
    <m/>
    <s v="in"/>
    <s v="Jawa"/>
    <n v="0"/>
    <n v="0"/>
    <n v="0"/>
    <s v="https://x.com/sineztra/status/1860254032725704972"/>
    <n v="1375899798"/>
    <s v="sineztra"/>
    <x v="2601"/>
  </r>
  <r>
    <n v="1.8612768395846899E+18"/>
    <s v="Tue Nov 26 05:12:34 +0000 2024"/>
    <n v="7"/>
    <s v="Wow...ada yg panik ? Beneran nih dibagiin di Busway? Ngeriiii sebrutal inikah Pilkada di Negara Demokrasi?? Bubrah!! #R1DO_N1STA_JENDES R1DO Sak1t1 Jendes ARA SARA for R1DO Jendes Tolak R1DO JudOL for R1DO ikut pilihan hrs https://t.co/2KTrfdVuia"/>
    <n v="1.8612768395846899E+18"/>
    <s v="https://pbs.twimg.com/media/GdSVanZaoAMH7lj.jpg"/>
    <m/>
    <s v="in"/>
    <s v="Jateng  Indonesia"/>
    <n v="1"/>
    <n v="4"/>
    <n v="3"/>
    <s v="https://x.com/Ghurem2/status/1861276839584690237"/>
    <n v="1.2485381489901499E+18"/>
    <s v="Ghurem2"/>
    <x v="2602"/>
  </r>
  <r>
    <n v="1.8603071081741299E+18"/>
    <s v="Sat Nov 23 12:59:12 +0000 2024"/>
    <n v="0"/>
    <s v="moots mau nanyaaa klo ke gancit naik busway enaknya turun dimana yaa??"/>
    <n v="1.8603071081741299E+18"/>
    <m/>
    <m/>
    <s v="in"/>
    <s v="Asteroids"/>
    <n v="0"/>
    <n v="0"/>
    <n v="0"/>
    <s v="https://x.com/aroranna/status/1860307108174135474"/>
    <n v="1.5233079333327401E+18"/>
    <s v="aroranna"/>
    <x v="2603"/>
  </r>
  <r>
    <n v="1.8606539221653499E+18"/>
    <s v="Sun Nov 24 11:57:18 +0000 2024"/>
    <n v="1"/>
    <s v="buat yg tersingung karena pernah minta hotspot sama stanger coba deh cari tempat terdekat yg emang nyediain wifi misal di mall halte busway alfa/indo kan gak ada salahnya usaha dulu daripada ke orang random yg punya trust issue wajar anjir nolak dan defensif ke orang asing."/>
    <n v="1.8606539221653499E+18"/>
    <m/>
    <m/>
    <s v="in"/>
    <s v="on your playlist"/>
    <n v="0"/>
    <n v="0"/>
    <n v="1"/>
    <s v="https://x.com/mijaeya/status/1860653922165350847"/>
    <n v="59954080"/>
    <s v="mijaeya"/>
    <x v="2604"/>
  </r>
  <r>
    <n v="1.86085777629105E+18"/>
    <s v="Mon Nov 25 01:27:21 +0000 2024"/>
    <n v="0"/>
    <s v="Ini mau naik busway ya bebs"/>
    <n v="1.86085777629105E+18"/>
    <m/>
    <m/>
    <s v="in"/>
    <s v="Agency Purposed!"/>
    <n v="0"/>
    <n v="1"/>
    <n v="0"/>
    <s v="https://x.com/jennubyjane/status/1860857776291053746"/>
    <n v="2951202715"/>
    <s v="jennubyjane"/>
    <x v="2605"/>
  </r>
  <r>
    <n v="1.8612824989170801E+18"/>
    <s v="Tue Nov 26 05:35:03 +0000 2024"/>
    <n v="8"/>
    <s v="Kepanikan 01 yang didukung Mulyono makin brutal menyebarkan kampanye hitam di busway. #R1DO_N1STA_JENDES R1DO Sak1t1 Jendes ARA SARA for R1DO Jendes Tolak R1DO JudOL for R1DO ikut pilihan hrs https://t.co/9fzugLtZf6"/>
    <n v="1.8612824989170801E+18"/>
    <s v="https://pbs.twimg.com/media/GdSakEoaoAMkkHV.jpg"/>
    <m/>
    <s v="in"/>
    <s v="Indonesia"/>
    <n v="1"/>
    <n v="0"/>
    <n v="6"/>
    <s v="https://x.com/Jumianto_RK/status/1861282498917081296"/>
    <n v="9.0330683855209203E+17"/>
    <s v="Jumianto_RK"/>
    <x v="2606"/>
  </r>
  <r>
    <n v="1.8601776569916401E+18"/>
    <s v="Sat Nov 23 04:24:48 +0000 2024"/>
    <n v="19"/>
    <s v="Mulai hari ini L13E (Puri Beta â‡Œ Kuningan [express]) hanya beroperasi di Hari Kerja sedangkan Hari Libur dijalankan rute 13E (Puri Beta â‡Œ Kuningan [Reguler]). In frame: MYS-17034 PT. Mayasari Bakti Divisi Busway Scania K310iB Laksana Cityline2 13E| Puri Beta- Kuningan https://t.co/ustMafwbZ1"/>
    <n v="1.8601776569916401E+18"/>
    <s v="https://pbs.twimg.com/media/GdCtuE-aoAAqO8M.jpg"/>
    <m/>
    <s v="in"/>
    <s v="Jakarta, ID"/>
    <n v="0"/>
    <n v="0"/>
    <n v="2"/>
    <s v="https://x.com/MiyanagiDeswira/status/1860177656991641643"/>
    <n v="601864838"/>
    <s v="MiyanagiDeswira"/>
    <x v="2607"/>
  </r>
  <r>
    <n v="1.86179135779234E+18"/>
    <s v="Wed Nov 27 15:17:04 +0000 2024"/>
    <n v="0"/>
    <s v="ï¸ï¸ Lebih ke Night walk sih jalan dari GI ke arah busway cuma buat foto ini doang ï¸ï¸ https://t.co/0uMRlt2XBD"/>
    <n v="1.86179135779234E+18"/>
    <s v="https://pbs.twimg.com/media/GdZpXQsbMAAsibp.jpg"/>
    <m/>
    <s v="in"/>
    <s v="Pria keren tidak berpacaran ðŸ˜Ž"/>
    <n v="1"/>
    <n v="0"/>
    <n v="0"/>
    <s v="https://x.com/accvaroo/status/1861791357792346237"/>
    <n v="1.7411225237341299E+18"/>
    <s v="accvaroo"/>
    <x v="2608"/>
  </r>
  <r>
    <n v="1.86063566658722E+18"/>
    <s v="Sun Nov 24 10:44:46 +0000 2024"/>
    <n v="2"/>
    <s v="Happy Meal Mario Kart: Luigi Kart. McDonald s Pasar Festival Karet Kuningan Setiabudi. https://t.co/IscRWdYoM0"/>
    <n v="1.86063566658722E+18"/>
    <s v="https://pbs.twimg.com/media/GdJOREWawAAXjGn.jpg"/>
    <m/>
    <s v="in"/>
    <s v="Priority Seat"/>
    <n v="0"/>
    <n v="0"/>
    <n v="0"/>
    <s v="https://x.com/26Ceicei/status/1860635666587226346"/>
    <n v="124639815"/>
    <s v="26Ceicei"/>
    <x v="2609"/>
  </r>
  <r>
    <n v="1.8609028425399401E+18"/>
    <s v="Mon Nov 25 04:26:26 +0000 2024"/>
    <n v="0"/>
    <s v="Pernah ngalamin tapi udah enggak. Sekarang bergelut di busway untungnya jalur busway dr rumah ke kantor gak sepadet ini."/>
    <n v="1.8609028425399401E+18"/>
    <m/>
    <m/>
    <s v="in"/>
    <s v="myimagination"/>
    <n v="0"/>
    <n v="0"/>
    <n v="0"/>
    <s v="https://x.com/snoopez/status/1860902842539942271"/>
    <n v="1.1886405941778701E+18"/>
    <s v="snoopez"/>
    <x v="2610"/>
  </r>
  <r>
    <n v="1.86082721267885E+18"/>
    <s v="Sun Nov 24 23:25:54 +0000 2024"/>
    <n v="0"/>
    <s v="ketemu cegan di busway..."/>
    <n v="1.86082721267885E+18"/>
    <m/>
    <m/>
    <s v="in"/>
    <s v="Shaenette Kiara. 20+"/>
    <n v="0"/>
    <n v="3"/>
    <n v="0"/>
    <s v="https://x.com/meloqdys/status/1860827212678853050"/>
    <n v="1.7677866215152399E+18"/>
    <s v="meloqdys"/>
    <x v="2611"/>
  </r>
  <r>
    <n v="1.86130725358605E+18"/>
    <s v="Tue Nov 26 07:13:25 +0000 2024"/>
    <n v="0"/>
    <s v="gak janjian apa gimana tbtb aku sama temen ku satu busway wkwk"/>
    <n v="1.86130725358605E+18"/>
    <m/>
    <m/>
    <s v="in"/>
    <s v="Shaenette Kiara. 20+"/>
    <n v="0"/>
    <n v="1"/>
    <n v="0"/>
    <s v="https://x.com/meloqdys/status/1861307253586055330"/>
    <n v="1.7677866215152399E+18"/>
    <s v="meloqdys"/>
    <x v="2612"/>
  </r>
  <r>
    <n v="1.8617720311232399E+18"/>
    <s v="Wed Nov 27 14:00:16 +0000 2024"/>
    <n v="0"/>
    <s v="Meng-kelos early karena besok kudu bangun pagi2 dan (mungkin) open santai aja anyway busway jangan lupa istirahat yg cukup gusyy~ "/>
    <n v="1.8617720311232399E+18"/>
    <m/>
    <m/>
    <s v="in"/>
    <s v="status: open ðŸŒŸ | ðŸ¦ : 0/4"/>
    <n v="0"/>
    <n v="0"/>
    <n v="0"/>
    <s v="https://x.com/aoriyu_/status/1861772031123247241"/>
    <n v="1.5243862770883899E+18"/>
    <s v="aoriyu_"/>
    <x v="2613"/>
  </r>
  <r>
    <n v="1.8598799524072499E+18"/>
    <s v="Fri Nov 22 08:41:50 +0000 2024"/>
    <n v="0"/>
    <s v="bs gak ujan mendung gini busway jgn dingin2? Baju gue tipis bgt"/>
    <n v="1.8598799524072499E+18"/>
    <m/>
    <m/>
    <s v="in"/>
    <s v="Jakarta Capital Region"/>
    <n v="0"/>
    <n v="1"/>
    <n v="0"/>
    <s v="https://x.com/doyanm4m/status/1859879952407253084"/>
    <n v="1.6653069504507E+18"/>
    <s v="doyanm4m"/>
    <x v="2614"/>
  </r>
  <r>
    <n v="1.8610447862261701E+18"/>
    <s v="Mon Nov 25 13:50:28 +0000 2024"/>
    <n v="0"/>
    <s v="Plis tumben bgt busway arah bintaro sepi?? Alhamdulillah sih"/>
    <n v="1.8610447862261701E+18"/>
    <m/>
    <m/>
    <s v="in"/>
    <s v="DKI Jakarta, Indonesia"/>
    <n v="0"/>
    <n v="0"/>
    <n v="0"/>
    <s v="https://x.com/iniakudankamu/status/1861044786226176205"/>
    <n v="1.1507562387764E+18"/>
    <s v="iniakudankamu"/>
    <x v="2615"/>
  </r>
  <r>
    <n v="1.8617053459635799E+18"/>
    <s v="Wed Nov 27 09:35:17 +0000 2024"/>
    <n v="10"/>
    <s v="Berarti di deket halte busway ga jadi ditaro alat gym nih?"/>
    <n v="1.8617053459635799E+18"/>
    <m/>
    <m/>
    <s v="in"/>
    <m/>
    <n v="0"/>
    <n v="2"/>
    <n v="0"/>
    <s v="https://x.com/sotosanten/status/1861705345963589957"/>
    <n v="1.60839828480419E+18"/>
    <s v="sotosanten"/>
    <x v="2616"/>
  </r>
  <r>
    <n v="1.8602167958248599E+18"/>
    <s v="Sat Nov 23 07:00:19 +0000 2024"/>
    <n v="4"/>
    <s v="Yang punya info kosan daerah cempaka putih atau busway koridor 10 plissss pliss sepilllll w gak sanggup keknya klo pp dari jatiwarna wkwkwkwk Cc @hrdbacot"/>
    <n v="1.8602167958248599E+18"/>
    <m/>
    <m/>
    <s v="in"/>
    <s v="Jakarta Selatan, DKI Jakarta"/>
    <n v="0"/>
    <n v="2"/>
    <n v="5"/>
    <s v="https://x.com/shyscia/status/1860216795824865598"/>
    <n v="1.0227594045783E+18"/>
    <s v="shyscia"/>
    <x v="2617"/>
  </r>
  <r>
    <n v="1.85992368557615E+18"/>
    <s v="Fri Nov 22 11:35:37 +0000 2024"/>
    <n v="1"/>
    <s v="anugrah banget naik busway dapet duduk + ga macet "/>
    <n v="1.85992368557615E+18"/>
    <m/>
    <m/>
    <s v="in"/>
    <s v="Jakarta Capital Region"/>
    <n v="0"/>
    <n v="0"/>
    <n v="0"/>
    <s v="https://x.com/fuckbiology__/status/1859923685576159640"/>
    <n v="1.28631789218352E+18"/>
    <s v="fuckbiology__"/>
    <x v="2618"/>
  </r>
  <r>
    <n v="1.86126415072032E+18"/>
    <s v="Tue Nov 26 04:22:08 +0000 2024"/>
    <n v="0"/>
    <s v="busway hari ini bener2 luar biasa bikin geu makin gawaras"/>
    <n v="1.86126415072032E+18"/>
    <m/>
    <m/>
    <s v="in"/>
    <s v="ðŸŒ"/>
    <n v="0"/>
    <n v="0"/>
    <n v="0"/>
    <s v="https://x.com/sleepysillysshi/status/1861264150720324049"/>
    <n v="1.5738981628503099E+18"/>
    <s v="sleepysillysshi"/>
    <x v="2619"/>
  </r>
  <r>
    <n v="1.86144416676673E+18"/>
    <s v="Tue Nov 26 16:17:27 +0000 2024"/>
    <n v="0"/>
    <s v="abis liat video begini aku jadi kurang percaya kalo alasannya rem blong. truknya uda di samping separator busway persis. tabrakin aja ke arah jalur busway. kenapa malah diarahin ke kiri yg jelas2 banyak motor dan pejalan kaki nyebrang."/>
    <n v="1.86144416676673E+18"/>
    <m/>
    <m/>
    <s v="in"/>
    <s v="Kerberos ðŸœƒâš“"/>
    <n v="0"/>
    <n v="0"/>
    <n v="0"/>
    <s v="https://x.com/sariebut/status/1861444166766731426"/>
    <n v="138282392"/>
    <s v="sariebut"/>
    <x v="2620"/>
  </r>
  <r>
    <n v="1.86033424255277E+18"/>
    <s v="Sat Nov 23 14:47:01 +0000 2024"/>
    <n v="0"/>
    <s v="demi dah gw baru bilang disini ada polisi ga ya han? EH ITU POLISI NONGOL ANJIR KETUTUPAN BUSWAY TERUS GW LANGSUNG DISURUH MINGGIR WHAT A FCKN DAY "/>
    <n v="1.86033424255277E+18"/>
    <m/>
    <m/>
    <s v="in"/>
    <s v="AKGAE DNI"/>
    <n v="1"/>
    <n v="4"/>
    <n v="0"/>
    <s v="https://x.com/LoveRora_/status/1860334242552775128"/>
    <n v="1.8049154623311201E+18"/>
    <s v="LoveRora_"/>
    <x v="2621"/>
  </r>
  <r>
    <n v="1.86141232029726E+18"/>
    <s v="Tue Nov 26 14:10:55 +0000 2024"/>
    <n v="0"/>
    <s v="gw pun kmrn pas lg nunggu busway melihat mba mba baca au svt yg sama kyk gw tp gaberani nyapa"/>
    <n v="1.86141232029726E+18"/>
    <m/>
    <m/>
    <s v="in"/>
    <m/>
    <n v="0"/>
    <n v="0"/>
    <n v="0"/>
    <s v="https://x.com/aestronomyz/status/1861412320297263403"/>
    <n v="1021996202"/>
    <s v="aestronomyz"/>
    <x v="2622"/>
  </r>
  <r>
    <n v="1.8613603112338401E+18"/>
    <s v="Tue Nov 26 10:44:15 +0000 2024"/>
    <n v="0"/>
    <s v="udah keujanan di busway ac nya dingin lama lama supirnya gue peluk juga dah nih"/>
    <n v="1.8613603112338401E+18"/>
    <m/>
    <m/>
    <s v="in"/>
    <s v="Incandescent"/>
    <n v="0"/>
    <n v="2"/>
    <n v="0"/>
    <s v="https://x.com/lustreeve/status/1861360311233847513"/>
    <n v="1.8426189902477801E+18"/>
    <s v="lustreeve"/>
    <x v="2623"/>
  </r>
  <r>
    <n v="1.86013548572275E+18"/>
    <s v="Sat Nov 23 01:37:14 +0000 2024"/>
    <n v="0"/>
    <s v="Tumben bangett busway sabtu sabtu rame bangett"/>
    <n v="1.86013548572275E+18"/>
    <m/>
    <m/>
    <s v="in"/>
    <m/>
    <n v="0"/>
    <n v="1"/>
    <n v="0"/>
    <s v="https://x.com/jnn_1lee/status/1860135485722755375"/>
    <n v="1.4708810613703501E+18"/>
    <s v="jnn_1lee"/>
    <x v="2624"/>
  </r>
  <r>
    <n v="1.86031069088573E+18"/>
    <s v="Sat Nov 23 13:13:26 +0000 2024"/>
    <n v="0"/>
    <s v="Busway juga kadang begini nder "/>
    <n v="1.86031069088573E+18"/>
    <m/>
    <m/>
    <s v="in"/>
    <s v=" Free unfollow "/>
    <n v="0"/>
    <n v="1"/>
    <n v="0"/>
    <s v="https://x.com/frteya/status/1860310690885738778"/>
    <n v="1.00294749915217E+18"/>
    <s v="frteya"/>
    <x v="2625"/>
  </r>
  <r>
    <n v="1.8609796023002801E+18"/>
    <s v="Mon Nov 25 09:31:27 +0000 2024"/>
    <n v="0"/>
    <s v="aku hari ini melihat cowo yg ga sengaja ketemu di bulan februari kemarin pas di buswayâ€ setelah lama ga jumpa tbtb ketemu tadi di busway pertanda apakah ini? akhir bulan?"/>
    <n v="1.8609796023002801E+18"/>
    <m/>
    <m/>
    <s v="in"/>
    <s v="NCT127&amp;WISHâš ï¸"/>
    <n v="0"/>
    <n v="0"/>
    <n v="0"/>
    <s v="https://x.com/i97jaejpg/status/1860979602300289248"/>
    <n v="1.47879028974558E+18"/>
    <s v="i97jaejpg"/>
    <x v="2626"/>
  </r>
  <r>
    <n v="1.8605996509544499E+18"/>
    <s v="Sun Nov 24 08:21:39 +0000 2024"/>
    <n v="0"/>
    <s v="Terpantau ada mobil sedan ber plat RFP masuk ke jalur busway udah gitu 4 angka lagi â° Minggu 24/11/2024 jam 10 pagi jalan permata hijau arah pondok indah @TMCPoldaMetro @NTMCLantasPolri https://t.co/KAr5fePM64"/>
    <n v="1.8605996509544499E+18"/>
    <s v="https://pbs.twimg.com/media/GdItfn6agAE8TSb.jpg"/>
    <m/>
    <s v="in"/>
    <s v="Around the world"/>
    <n v="0"/>
    <n v="0"/>
    <n v="0"/>
    <s v="https://x.com/_hastyo1996_/status/1860599650954453368"/>
    <n v="1100594526"/>
    <s v="_hastyo1996_"/>
    <x v="2627"/>
  </r>
  <r>
    <n v="1.8616928062738401E+18"/>
    <s v="Wed Nov 27 08:45:28 +0000 2024"/>
    <n v="3"/>
    <s v="siapa yang gabut naik busway tiba tiba udah di ujung jakarta akuuu sm mamakuuu â€ï¸â€ï¸ https://t.co/prMKAvGBAe"/>
    <n v="1.8616928062738401E+18"/>
    <s v="https://pbs.twimg.com/media/GdYPuiOakAAHivF.jpg"/>
    <m/>
    <s v="in"/>
    <s v="exo planet"/>
    <n v="0"/>
    <n v="1"/>
    <n v="0"/>
    <s v="https://x.com/hiichanbread/status/1861692806273847400"/>
    <n v="1.39868606561598E+18"/>
    <s v="hiichanbread"/>
    <x v="2628"/>
  </r>
  <r>
    <n v="1.8616738226022999E+18"/>
    <s v="Wed Nov 27 07:30:02 +0000 2024"/>
    <n v="0"/>
    <s v="Iya bro. Ini siap2 tunggu busway istana ke bandung."/>
    <n v="1.8616738226022999E+18"/>
    <m/>
    <m/>
    <s v="in"/>
    <s v="Jakarta Capital Region"/>
    <n v="0"/>
    <n v="0"/>
    <n v="0"/>
    <s v="https://x.com/etozimomoi/status/1861673822602305844"/>
    <n v="1.04930159764834E+18"/>
    <s v="etozimomoi"/>
    <x v="2629"/>
  </r>
  <r>
    <n v="1.8612637584312599E+18"/>
    <s v="Tue Nov 26 04:20:35 +0000 2024"/>
    <n v="0"/>
    <s v="Gal punya otak nih selebaran provokatif di sebarkan di busway. Bisanya seperti itu ya gak bisa nunjukin kinerja RK. RK kan gak bisa kerja.. #R1DO_N1STA_JENDES R1DO Sak1t1 Jendes ARA SARA for R1DO Jendes Tolak R1DO JudOL for R1DO ikut pilihan hrs https://t.co/4QX24crWmT"/>
    <n v="1.8612637584312599E+18"/>
    <s v="https://pbs.twimg.com/media/GdSJhkkaoAAGcXr.jpg"/>
    <m/>
    <s v="in"/>
    <s v="Indonesia"/>
    <n v="0"/>
    <n v="0"/>
    <n v="0"/>
    <s v="https://x.com/bbahtiarr/status/1861263758431265132"/>
    <n v="2570087317"/>
    <s v="bbahtiarr"/>
    <x v="2630"/>
  </r>
  <r>
    <n v="1.8612465413795699E+18"/>
    <s v="Tue Nov 26 03:12:10 +0000 2024"/>
    <n v="0"/>
    <s v="info loker yang pulangnya jalan kaki naik busway/krl tapi di gandeng haechan dong guys"/>
    <n v="1.8612465413795699E+18"/>
    <m/>
    <m/>
    <s v="in"/>
    <m/>
    <n v="0"/>
    <n v="1"/>
    <n v="0"/>
    <s v="https://x.com/bassoaci/status/1861246541379575959"/>
    <n v="1.4117214004868201E+18"/>
    <s v="bassoaci"/>
    <x v="2631"/>
  </r>
  <r>
    <n v="1.8605769045475599E+18"/>
    <s v="Sun Nov 24 06:51:16 +0000 2024"/>
    <n v="0"/>
    <s v="Alasan tiap kerja lebih milih berangkat pake busway/jak lingko aja"/>
    <n v="1.8605769045475599E+18"/>
    <m/>
    <m/>
    <s v="in"/>
    <m/>
    <n v="0"/>
    <n v="0"/>
    <n v="0"/>
    <s v="https://x.com/nyangnyanggz/status/1860576904547565993"/>
    <n v="1.0274930268499E+18"/>
    <s v="nyangnyanggz"/>
    <x v="2632"/>
  </r>
  <r>
    <n v="1.8602029328529999E+18"/>
    <s v="Sat Nov 23 14:06:38 +0000 2024"/>
    <n v="109"/>
    <s v="@tanyakanrl Alternatifnya bisa cari kosan yang walking distance dari kantor atau yang satu jalur busway sama kantor supaya gak perlu transit. Mungkin agak mahal tapi waktunya gak abis di jalan."/>
    <n v="1.86032408183854E+18"/>
    <m/>
    <s v="tanyakanrl"/>
    <s v="in"/>
    <s v="Ohio, USA"/>
    <n v="2"/>
    <n v="5"/>
    <n v="3"/>
    <s v="https://x.com/serojargv/status/1860324081838547231"/>
    <n v="1.3156240987231099E+18"/>
    <s v="serojargv"/>
    <x v="2633"/>
  </r>
  <r>
    <n v="1.8619194073517499E+18"/>
    <s v="Wed Nov 27 23:45:54 +0000 2024"/>
    <n v="0"/>
    <s v="seriusan gaenak banget badan sakit semua mual mau muntah dan lagi di busway. "/>
    <n v="1.8619194073517499E+18"/>
    <m/>
    <m/>
    <s v="in"/>
    <s v="Hachiel Seraphine."/>
    <n v="0"/>
    <n v="0"/>
    <n v="0"/>
    <s v="https://x.com/kuroomvi/status/1861919407351754900"/>
    <n v="3543650772"/>
    <s v="kuroomvi"/>
    <x v="2634"/>
  </r>
  <r>
    <n v="1.86122168196626E+18"/>
    <s v="Tue Nov 26 01:33:23 +0000 2024"/>
    <n v="0"/>
    <s v="Guaa jugaa td liat ini pas lg di busway bener2 langsung merindinggg serem bgt dehhh kecelakaan truk ini tuhh"/>
    <n v="1.86122168196626E+18"/>
    <m/>
    <m/>
    <s v="in"/>
    <m/>
    <n v="0"/>
    <n v="0"/>
    <n v="0"/>
    <s v="https://x.com/DoubleD_Dks_Dw/status/1861221681966260490"/>
    <n v="1.3508366632540101E+18"/>
    <s v="DoubleD_Dks_Dw"/>
    <x v="2635"/>
  </r>
  <r>
    <n v="1.8599322235140201E+18"/>
    <s v="Fri Nov 22 12:09:32 +0000 2024"/>
    <n v="0"/>
    <s v="Beda ya vibe pulang kerja kalo hari jumat biasanya di busway banyak yg tidur eh pas bangun cuma gue aja yg tidur terus kalo keluar gak desek-desekan pada santai "/>
    <n v="1.8599322235140201E+18"/>
    <m/>
    <m/>
    <s v="in"/>
    <s v="Tangerang, Banten"/>
    <n v="0"/>
    <n v="0"/>
    <n v="0"/>
    <s v="https://x.com/ainaueno/status/1859932223514026121"/>
    <n v="1.6790794967781499E+18"/>
    <s v="ainaueno"/>
    <x v="2636"/>
  </r>
  <r>
    <n v="1.86138064209488E+18"/>
    <s v="Tue Nov 26 12:05:02 +0000 2024"/>
    <n v="10"/>
    <s v="Selamat Medan !!!!"/>
    <n v="1.86138064209488E+18"/>
    <m/>
    <m/>
    <s v="in"/>
    <s v="Jakarta Capital Region"/>
    <n v="0"/>
    <n v="0"/>
    <n v="0"/>
    <s v="https://x.com/BuswayFansC/status/1861380642094883190"/>
    <n v="2394713818"/>
    <s v="BuswayFansC"/>
    <x v="2637"/>
  </r>
  <r>
    <n v="1.86143341492851E+18"/>
    <s v="Tue Nov 26 15:34:44 +0000 2024"/>
    <n v="0"/>
    <s v="Pantesun macet bgt td pagi :( Moga husnul khatimah korbannya Plis bgt ini mah dibikin JPO lagi deket halte busway. Serem wakkk. Kaga cocok pake pelican/zebra cross"/>
    <n v="1.86143341492851E+18"/>
    <m/>
    <m/>
    <s v="in"/>
    <s v="Los Angeles"/>
    <n v="0"/>
    <n v="1"/>
    <n v="0"/>
    <s v="https://x.com/awkaronnn/status/1861433414928519436"/>
    <n v="161992738"/>
    <s v="awkaronnn"/>
    <x v="2638"/>
  </r>
  <r>
    <n v="1.86135704210943E+18"/>
    <s v="Tue Nov 26 10:31:15 +0000 2024"/>
    <n v="0"/>
    <s v="nunggu busway ampe setengah jam anjir"/>
    <n v="1.86135704210943E+18"/>
    <m/>
    <m/>
    <s v="in"/>
    <s v="Incandescent"/>
    <n v="0"/>
    <n v="3"/>
    <n v="0"/>
    <s v="https://x.com/lustreeve/status/1861357042109435953"/>
    <n v="1.8426189902477801E+18"/>
    <s v="lustreeve"/>
    <x v="2639"/>
  </r>
  <r>
    <n v="1.8616972325690399E+18"/>
    <s v="Wed Nov 27 09:03:03 +0000 2024"/>
    <n v="1"/>
    <s v="Udah lama enggak lihat Jakarta after rain dari dalem busway.. &amp;lt;3"/>
    <n v="1.8616972325690399E+18"/>
    <m/>
    <m/>
    <s v="in"/>
    <m/>
    <n v="0"/>
    <n v="1"/>
    <n v="0"/>
    <s v="https://x.com/olie9arki/status/1861697232569041119"/>
    <n v="1.6206352512016699E+18"/>
    <s v="olie9arki"/>
    <x v="2640"/>
  </r>
  <r>
    <n v="1.8612600395264499E+18"/>
    <s v="Tue Nov 26 04:05:48 +0000 2024"/>
    <n v="5"/>
    <s v="Ajiggg Dibagiin di busway. Udh sarap emang paslon sebelah!!! #R1DO_N1STA_JENDES R1DO Sak1t1 Jendes ARA SARA for R1DO Jendes Tolak R1DO JudOL for R1DO ikut pilihan hrs https://t.co/9PxouBGq1v"/>
    <n v="1.8612600395264499E+18"/>
    <s v="https://pbs.twimg.com/media/GdSGJGeaoAAEjQ7.jpg"/>
    <m/>
    <s v="in"/>
    <s v="East Java, Indonesia"/>
    <n v="0"/>
    <n v="2"/>
    <n v="1"/>
    <s v="https://x.com/TJAHYADI07/status/1861260039526457719"/>
    <n v="1.53959485742499E+18"/>
    <s v="TJAHYADI07"/>
    <x v="2641"/>
  </r>
  <r>
    <n v="1.8608184211031099E+18"/>
    <s v="Sun Nov 24 22:53:50 +0000 2024"/>
    <n v="0"/>
    <s v="05.52 : Kemacetan terjadi imbas dari mobil yang menabrak separator busway di jalan Slipi 2 sehingga bus TransJakarta menggunakan jalur umum untuk melintas. (P. Habib) #InfoLalinElshinta https://t.co/likuUGD36j"/>
    <n v="1.8608191432280399E+18"/>
    <s v="https://pbs.twimg.com/ext_tw_video_thumb/1860819081353736192/pu/img/CFNMvwjllYuLmIuZ.jpg"/>
    <s v="RadioElshinta"/>
    <s v="in"/>
    <m/>
    <n v="0"/>
    <n v="0"/>
    <n v="0"/>
    <s v="https://x.com/RadioElshinta/status/1860819143228043705"/>
    <n v="121640063"/>
    <s v="RadioElshinta"/>
    <x v="2642"/>
  </r>
  <r>
    <n v="1.86120099219443E+18"/>
    <s v="Tue Nov 26 00:11:10 +0000 2024"/>
    <n v="0"/>
    <s v="eh jangan berisik gitu cuk alarm tutup pintu busway anjjjjj gak harus kayak alarm kebakaran juga sempak"/>
    <n v="1.86120099219443E+18"/>
    <m/>
    <m/>
    <s v="in"/>
    <m/>
    <n v="0"/>
    <n v="0"/>
    <n v="0"/>
    <s v="https://x.com/redvelvetcakesa/status/1861200992194437524"/>
    <n v="1.4147827891870799E+18"/>
    <s v="redvelvetcakesa"/>
    <x v="2643"/>
  </r>
  <r>
    <n v="1.86029130026178E+18"/>
    <s v="Sat Nov 23 11:56:23 +0000 2024"/>
    <n v="0"/>
    <s v="masi ada busway"/>
    <n v="1.86029130026178E+18"/>
    <m/>
    <m/>
    <s v="in"/>
    <m/>
    <n v="0"/>
    <n v="1"/>
    <n v="0"/>
    <s v="https://x.com/ailsanbl/status/1860291300261789894"/>
    <n v="1703778686"/>
    <s v="ailsanbl"/>
    <x v="2644"/>
  </r>
  <r>
    <n v="1.86084520497634E+18"/>
    <s v="Mon Nov 25 00:37:24 +0000 2024"/>
    <n v="0"/>
    <s v="min @PT_Transjakarta rute busway dari halte rawa selatan kalo mau ke jl. karang tengah raya lebak bulus kec. cilandak halte terdekat turun dimana ya?"/>
    <n v="1.86084520497634E+18"/>
    <m/>
    <m/>
    <s v="in"/>
    <s v="  ð„¹  riyangi // ot9"/>
    <n v="0"/>
    <n v="1"/>
    <n v="0"/>
    <s v="https://x.com/H0URLYRICKY/status/1860845204976345236"/>
    <n v="1.5530351745557E+18"/>
    <s v="H0URLYRICKY"/>
    <x v="2645"/>
  </r>
  <r>
    <n v="1.8608454086937201E+18"/>
    <s v="Mon Nov 25 00:38:12 +0000 2024"/>
    <n v="8"/>
    <s v="tas berat bgt i hate kantor 2 jam jauhnya and i hate busway penuh"/>
    <n v="1.8608454086937201E+18"/>
    <m/>
    <m/>
    <s v="in"/>
    <m/>
    <n v="0"/>
    <n v="9"/>
    <n v="0"/>
    <s v="https://x.com/idlvsaygty/status/1860845408693723517"/>
    <n v="1.54384946867169E+18"/>
    <s v="idlvsaygty"/>
    <x v="2646"/>
  </r>
  <r>
    <n v="1.8608453807680499E+18"/>
    <s v="Mon Nov 25 00:38:06 +0000 2024"/>
    <n v="0"/>
    <s v="tolong inimah jgn ketiduran lagi di busway udah 2 hari berturut turut gw kelewat halte grgr ketiduran alhasil malah ngegojek ke kantor "/>
    <n v="1.8608453807680499E+18"/>
    <m/>
    <m/>
    <s v="in"/>
    <s v="Jakarta Capital Region"/>
    <n v="0"/>
    <n v="0"/>
    <n v="0"/>
    <s v="https://x.com/fuckbiology__/status/1860845380768059465"/>
    <n v="1.28631789218352E+18"/>
    <s v="fuckbiology__"/>
    <x v="2647"/>
  </r>
  <r>
    <n v="1.8602881069452101E+18"/>
    <s v="Sat Nov 23 11:43:41 +0000 2024"/>
    <n v="18"/>
    <s v="bul lagi nemenin tengil service mobil rutin sekarang guys tapi tadi sempet ngomel dikit karena ngeliat banyak motor yang masuk ke jalur busway"/>
    <n v="1.8602881069452101E+18"/>
    <m/>
    <m/>
    <s v="in"/>
    <s v="ðŸ“¬"/>
    <n v="0"/>
    <n v="1"/>
    <n v="0"/>
    <s v="https://x.com/moonsamor/status/1860288106945216813"/>
    <n v="1.57831724117488E+18"/>
    <s v="moonsamor"/>
    <x v="2648"/>
  </r>
  <r>
    <n v="1.85983321117968E+18"/>
    <s v="Fri Nov 22 05:36:06 +0000 2024"/>
    <n v="0"/>
    <s v="Ahok Larang Kopaja Zombie Masuk Jalur Busway dalam Memori Hari Ini 22 November 2013 https://t.co/wMmMCWboUW"/>
    <n v="1.85983321117968E+18"/>
    <m/>
    <m/>
    <s v="in"/>
    <s v="Bogor, Indonesia"/>
    <n v="0"/>
    <n v="0"/>
    <n v="0"/>
    <s v="https://x.com/MediaVoi/status/1859833211179688381"/>
    <n v="1578222594"/>
    <s v="MediaVoi"/>
    <x v="2649"/>
  </r>
  <r>
    <n v="1.8616095884136E+18"/>
    <s v="Wed Nov 27 03:14:47 +0000 2024"/>
    <n v="1"/>
    <s v="tenaga gue abis pekara nungguin busway di hari yang emang harusnya pada libur "/>
    <n v="1.8616095884136E+18"/>
    <m/>
    <m/>
    <s v="in"/>
    <s v="Setia Budi, Jakarta Selatan"/>
    <n v="0"/>
    <n v="0"/>
    <n v="0"/>
    <s v="https://x.com/parisiiuu/status/1861609588413604083"/>
    <n v="1.19588038124269E+18"/>
    <s v="parisiiuu"/>
    <x v="2650"/>
  </r>
  <r>
    <n v="1.86018977724671E+18"/>
    <s v="Sat Nov 23 05:12:58 +0000 2024"/>
    <n v="0"/>
    <s v="hidup tercepot cepot geret geret 2 koper gede dan berat sampe turun dari busway aja kejungkel"/>
    <n v="1.86018977724671E+18"/>
    <m/>
    <m/>
    <s v="in"/>
    <s v="lhc."/>
    <n v="0"/>
    <n v="4"/>
    <n v="0"/>
    <s v="https://x.com/soloistlhc/status/1860189777246716348"/>
    <n v="1.34851592958432E+18"/>
    <s v="soloistlhc"/>
    <x v="2651"/>
  </r>
  <r>
    <n v="1.86137678470254E+18"/>
    <s v="Tue Nov 26 11:49:42 +0000 2024"/>
    <n v="0"/>
    <s v="Fomo banget mau nonton GMMTV 2025 lagi di busway fakkk"/>
    <n v="1.86137678470254E+18"/>
    <m/>
    <m/>
    <s v="in"/>
    <s v="he/him"/>
    <n v="0"/>
    <n v="1"/>
    <n v="0"/>
    <s v="https://x.com/txhird/status/1861376784702546314"/>
    <n v="1.3685167168634501E+18"/>
    <s v="txhird"/>
    <x v="2652"/>
  </r>
  <r>
    <n v="1.8612426644333901E+18"/>
    <s v="Tue Nov 26 02:56:46 +0000 2024"/>
    <n v="0"/>
    <s v="naik busway dan lagi macet banget. terus ada anak kecil konser nyanyi balonku ada lima. wkwkwk cu bangettt"/>
    <n v="1.8612426644333901E+18"/>
    <m/>
    <m/>
    <s v="in"/>
    <m/>
    <n v="0"/>
    <n v="0"/>
    <n v="0"/>
    <s v="https://x.com/refenclau/status/1861242664433393821"/>
    <n v="448883363"/>
    <s v="refenclau"/>
    <x v="2653"/>
  </r>
  <r>
    <n v="1.8617844599449001E+18"/>
    <s v="Wed Nov 27 14:49:40 +0000 2024"/>
    <n v="1"/>
    <s v="10% tapi sangat berarti karena telah menyelamatkan para pengguna busway dari kemungkinan mabok bau keringet."/>
    <n v="1.8617844599449001E+18"/>
    <m/>
    <m/>
    <s v="in"/>
    <s v="ðŸ„¹ðŸ„°ðŸ„»ðŸ„°ðŸ„½ðŸ„°ðŸ„½ ðŸ„¸ðŸ„±ðŸ…„ðŸ„ºðŸ„¾ðŸ…ƒðŸ„°"/>
    <n v="0"/>
    <n v="0"/>
    <n v="1"/>
    <s v="https://x.com/MasOjol_12/status/1861784459944902834"/>
    <n v="524374184"/>
    <s v="MasOjol_12"/>
    <x v="2654"/>
  </r>
  <r>
    <n v="1.86139581280861E+18"/>
    <s v="Tue Nov 26 13:05:19 +0000 2024"/>
    <n v="0"/>
    <s v="Mayan dari slipi ke halte senayan 1 jam di busway dingin2 wkwkwk"/>
    <n v="1.86139581280861E+18"/>
    <m/>
    <m/>
    <s v="in"/>
    <s v="ðŸŒ¼"/>
    <n v="0"/>
    <n v="0"/>
    <n v="0"/>
    <s v="https://x.com/aceceyoo/status/1861395812808614385"/>
    <n v="2374068283"/>
    <s v="aceceyoo"/>
    <x v="2655"/>
  </r>
  <r>
    <n v="1.86031833045811E+18"/>
    <s v="Sat Nov 23 13:43:47 +0000 2024"/>
    <n v="2"/>
    <s v="Hari ini gw kerja naik busway ketemu couple pas makan baso ktemu couple. Kek ya allah masa aku sedi:("/>
    <n v="1.86031833045811E+18"/>
    <m/>
    <m/>
    <s v="in"/>
    <s v="Tangerang, Indonesia"/>
    <n v="0"/>
    <n v="0"/>
    <n v="0"/>
    <s v="https://x.com/yxgakuy_/status/1860318330458112381"/>
    <n v="1.2591807266095601E+18"/>
    <s v="yxgakuy_"/>
    <x v="2656"/>
  </r>
  <r>
    <n v="1.86102085269709E+18"/>
    <s v="Mon Nov 25 12:15:22 +0000 2024"/>
    <n v="1"/>
    <s v="Udah setahun lebih pulang pergi ke kantor naik busway+krl kok gak pernah liat adegan romantis seperti di film ya malah melihat kejadian-kejadian menyebalkan aja "/>
    <n v="1.86102085269709E+18"/>
    <m/>
    <m/>
    <s v="in"/>
    <s v="Kenma á°”á©šâ”‡Fan Account"/>
    <n v="0"/>
    <n v="6"/>
    <n v="0"/>
    <s v="https://x.com/Nymphaeea_/status/1861020852697092558"/>
    <n v="1.5228812369176599E+18"/>
    <s v="Nymphaeea_"/>
    <x v="2657"/>
  </r>
  <r>
    <n v="1.8607219043002399E+18"/>
    <s v="Sun Nov 24 16:27:27 +0000 2024"/>
    <n v="0"/>
    <s v="EH BETEWE BY THE WAY BUSWAY LANJUTAN VLOG JEONGHAN KAPAN DI UPLOAD DUT?????? @pledis_17"/>
    <n v="1.8607219043002399E+18"/>
    <m/>
    <m/>
    <s v="in"/>
    <s v="caratland"/>
    <n v="0"/>
    <n v="0"/>
    <n v="0"/>
    <s v="https://x.com/cathpiee/status/1860721904300245127"/>
    <n v="1.71737796373661E+18"/>
    <s v="cathpiee"/>
    <x v="2658"/>
  </r>
  <r>
    <n v="1.8610315135608499E+18"/>
    <s v="Mon Nov 25 12:57:43 +0000 2024"/>
    <n v="1"/>
    <s v="Yang tanggal 25 belum gajian bilek. https://t.co/XM6v61SYld"/>
    <n v="1.8610315135608499E+18"/>
    <s v="https://pbs.twimg.com/tweet_video_thumb/GdO2SdLaYAA4Q8h.jpg"/>
    <m/>
    <s v="in"/>
    <s v="Priority Seat"/>
    <n v="0"/>
    <n v="1"/>
    <n v="0"/>
    <s v="https://x.com/26Ceicei/status/1861031513560858682"/>
    <n v="124639815"/>
    <s v="26Ceicei"/>
    <x v="2659"/>
  </r>
  <r>
    <n v="1.8612694369568399E+18"/>
    <s v="Tue Nov 26 04:43:09 +0000 2024"/>
    <n v="0"/>
    <s v="Edan banget. Nuansa tertekan karena mau kalah terlihat. Sampe dibagikan juga di dalam busway. Syahwat berkuasanya luar biasa. https://t.co/N4DaPWUZjJ"/>
    <n v="1.8612694369568399E+18"/>
    <s v="https://pbs.twimg.com/media/GdSOr-ZaoAcQvcp.jpg"/>
    <m/>
    <s v="in"/>
    <s v="Indonesia"/>
    <n v="0"/>
    <n v="0"/>
    <n v="1"/>
    <s v="https://x.com/YogaPras_/status/1861269436956844354"/>
    <n v="1.13261816763569E+18"/>
    <s v="YogaPras_"/>
    <x v="2660"/>
  </r>
  <r>
    <n v="1.86088655441744E+18"/>
    <s v="Mon Nov 25 03:21:42 +0000 2024"/>
    <n v="0"/>
    <s v="Minnn @PT_Transjakarta dari halte busway ragunan ke pasific place rutenya apa yaahhh"/>
    <n v="1.86088655441744E+18"/>
    <m/>
    <m/>
    <s v="in"/>
    <m/>
    <n v="0"/>
    <n v="1"/>
    <n v="0"/>
    <s v="https://x.com/tweetquw00/status/1860886554417447373"/>
    <n v="1.4471519393769201E+18"/>
    <s v="tweetquw00"/>
    <x v="2661"/>
  </r>
  <r>
    <n v="1.8603592767091799E+18"/>
    <s v="Sat Nov 23 16:26:30 +0000 2024"/>
    <n v="0"/>
    <s v="Busway dari senayan ke pinangranti terakhir jam brp sih?"/>
    <n v="1.8603592767091799E+18"/>
    <m/>
    <m/>
    <s v="in"/>
    <s v="Indonesia Raya."/>
    <n v="0"/>
    <n v="0"/>
    <n v="0"/>
    <s v="https://x.com/phayoes/status/1860359276709183844"/>
    <n v="86456171"/>
    <s v="phayoes"/>
    <x v="2662"/>
  </r>
  <r>
    <n v="1.8608523792242701E+18"/>
    <s v="Mon Nov 25 01:05:54 +0000 2024"/>
    <n v="1"/>
    <s v="Lucu banget di busway sebelahan sama carat aku di toel trs diliatin ls nya si babeh akhirnya ngobrol tapi ga tau namanya "/>
    <n v="1.8608523792242701E+18"/>
    <m/>
    <m/>
    <s v="in"/>
    <m/>
    <n v="0"/>
    <n v="0"/>
    <n v="0"/>
    <s v="https://x.com/greenteafs/status/1860852379224273155"/>
    <n v="4296288193"/>
    <s v="greenteafs"/>
    <x v="2663"/>
  </r>
  <r>
    <n v="1.8617165741405701E+18"/>
    <s v="Wed Nov 27 10:19:54 +0000 2024"/>
    <n v="1"/>
    <s v="alhamdulillah gaperlu ngegym di halte busway"/>
    <n v="1.8617165741405701E+18"/>
    <m/>
    <m/>
    <s v="in"/>
    <m/>
    <n v="0"/>
    <n v="3"/>
    <n v="0"/>
    <s v="https://x.com/boahamncook/status/1861716574140575908"/>
    <n v="9.4768833154186394E+17"/>
    <s v="boahamncook"/>
    <x v="2664"/>
  </r>
  <r>
    <n v="1.8613678909870899E+18"/>
    <s v="Tue Nov 26 11:14:22 +0000 2024"/>
    <n v="0"/>
    <s v="Anj kocak bgt pake jatuh di tangga halte busway WKWKWKW mana jatuhnya berlutut dah gt lengan pake acara keputer lagi fak wkwkw"/>
    <n v="1.8613678909870899E+18"/>
    <m/>
    <m/>
    <s v="in"/>
    <s v="(ä¸­æ–‡/EN/ID) She/å¥¹. 21+."/>
    <n v="0"/>
    <n v="1"/>
    <n v="0"/>
    <s v="https://x.com/sarangdawon/status/1861367890987098405"/>
    <n v="1907148942"/>
    <s v="sarangdawon"/>
    <x v="2665"/>
  </r>
  <r>
    <n v="1.8608619171973901E+18"/>
    <s v="Mon Nov 25 01:43:48 +0000 2024"/>
    <n v="0"/>
    <s v="Antrian penumpang busway Puri Beta 2 mengular. Efek jalur mengarah ke Ciledug yang macet merayap. Sabar2 wahai sesama citizan/netizen Ciledug #wartaciledug"/>
    <n v="1.8608619171973901E+18"/>
    <m/>
    <m/>
    <s v="in"/>
    <m/>
    <n v="0"/>
    <n v="0"/>
    <n v="0"/>
    <s v="https://x.com/zulkarnainzaki/status/1860861917197398122"/>
    <n v="37235647"/>
    <s v="zulkarnainzaki"/>
    <x v="2666"/>
  </r>
  <r>
    <n v="1.8624406337530399E+18"/>
    <s v="Fri Nov 29 10:17:04 +0000 2024"/>
    <n v="14"/>
    <s v="Kesampaian pulang bareng naik busway legend T11 cusssss kita double date sama pacar sejuta wanit entuh @baekbutler https://t.co/lUI1HoSrfU"/>
    <n v="1.8624406337530399E+18"/>
    <s v="https://pbs.twimg.com/media/Gdi34ECW0AAocIi.jpg"/>
    <m/>
    <s v="in"/>
    <m/>
    <n v="0"/>
    <n v="9"/>
    <n v="0"/>
    <s v="https://x.com/bianxiviar/status/1862440633753047187"/>
    <n v="1.4186950215747699E+18"/>
    <s v="bianxiviar"/>
    <x v="2667"/>
  </r>
  <r>
    <n v="1.86244224353534E+18"/>
    <s v="Fri Nov 29 10:23:28 +0000 2024"/>
    <n v="0"/>
    <s v="sdh lama tdk mendengarkan lagu ini dan mendengarkan ini sambil jalan ke busway hihi ternyataaa vibesnya sangat enak di denger hbs plg kerja https://t.co/h3JUPm2S5I"/>
    <n v="1.86244224353534E+18"/>
    <s v="https://pbs.twimg.com/media/Gdi5V_RWUAEVGsb.jpg"/>
    <m/>
    <s v="in"/>
    <s v="Caratland"/>
    <n v="0"/>
    <n v="0"/>
    <n v="0"/>
    <s v="https://x.com/lovs4shua/status/1862442243535344070"/>
    <n v="1.6148542423885701E+18"/>
    <s v="lovs4shua"/>
    <x v="2668"/>
  </r>
  <r>
    <n v="1.86244507079826E+18"/>
    <s v="Fri Nov 29 10:34:42 +0000 2024"/>
    <n v="0"/>
    <s v="Man! Kerjaan mama numpuk! Besok kita ke Gramed ya! Gramedia Matraman! Di depan Tegalan halte busway Transjakarta! Di daerah Matraman Jakarta Pusat! ï¸"/>
    <n v="1.86244507079826E+18"/>
    <m/>
    <m/>
    <s v="in"/>
    <s v="Pusat Ibukota"/>
    <n v="0"/>
    <n v="1"/>
    <n v="0"/>
    <s v="https://x.com/ladyblackrose93/status/1862445070798266563"/>
    <n v="1.8515789946695401E+18"/>
    <s v="ladyblackrose93"/>
    <x v="2669"/>
  </r>
  <r>
    <n v="1.8624233703124101E+18"/>
    <s v="Fri Nov 29 09:08:28 +0000 2024"/>
    <n v="0"/>
    <s v="EH IYA DONG BARU PAGI TADI LIAT PAS DI BUSWAY JALUR ATAS KEBAYORAN KALO GA SALAH PIKIRKU TUMBEN ADA GUNUNG SEJAK KAPAN Apa emang krn polusi lg ga parah bgt makanya keliatan"/>
    <n v="1.8624233703124101E+18"/>
    <m/>
    <m/>
    <s v="in"/>
    <s v="Jakarta Timur, DKI Jakarta"/>
    <n v="0"/>
    <n v="0"/>
    <n v="0"/>
    <s v="https://x.com/kdaydream__/status/1862423370312417308"/>
    <n v="1.1408975261129E+18"/>
    <s v="kdaydream__"/>
    <x v="2670"/>
  </r>
  <r>
    <n v="1.86252034604765E+18"/>
    <s v="Fri Nov 29 15:33:49 +0000 2024"/>
    <n v="1"/>
    <s v="Bisa-bisanya fortuner plat merah nyungsep seperti ini... Bagaimana ini para pegawai yg mengendarai R4 @BKNgoid ? Lokasi di dekat Halte Busway Pasar Genjing - Pramuka... https://t.co/KPfD0uiF23"/>
    <n v="1.86252034604765E+18"/>
    <s v="https://pbs.twimg.com/media/GdkAX20WMAAuQtw.jpg"/>
    <m/>
    <s v="in"/>
    <s v="Guayaquil, Ecuador"/>
    <n v="0"/>
    <n v="0"/>
    <n v="0"/>
    <s v="https://x.com/wong_w4r4s/status/1862520346047652196"/>
    <n v="95284447"/>
    <s v="wong_w4r4s"/>
    <x v="2671"/>
  </r>
  <r>
    <n v="1.8624268911034299E+18"/>
    <s v="Fri Nov 29 09:22:27 +0000 2024"/>
    <n v="0"/>
    <s v="Sasakyan ng DILG huli sa pagdaan sa busway https://t.co/dHY0LgcJxM"/>
    <n v="1.8624268911034299E+18"/>
    <s v="https://pbs.twimg.com/ext_tw_video_thumb/1862426850997542912/pu/img/e7_lGevstm5lGXUC.jpg"/>
    <m/>
    <s v="tl"/>
    <s v="Makati, PH "/>
    <n v="0"/>
    <n v="1"/>
    <n v="0"/>
    <s v="https://x.com/brigadaph/status/1862426891103436980"/>
    <n v="2820540152"/>
    <s v="brigadaph"/>
    <x v="2672"/>
  </r>
  <r>
    <n v="1.8625360697467599E+18"/>
    <s v="Fri Nov 29 16:36:17 +0000 2024"/>
    <n v="1"/>
    <s v="Strawberry fun. Re.juve Grand Metropolitan Mall Bekasi Pekayon Jaya Bekasi Selatan. https://t.co/nK5W64tUnk"/>
    <n v="1.8625360697467599E+18"/>
    <s v="https://pbs.twimg.com/media/GdkOrxeboAA1PWe.jpg"/>
    <m/>
    <s v="in"/>
    <s v="Priority Seat"/>
    <n v="0"/>
    <n v="0"/>
    <n v="0"/>
    <s v="https://x.com/26Ceicei/status/1862536069746761874"/>
    <n v="124639815"/>
    <s v="26Ceicei"/>
    <x v="2673"/>
  </r>
  <r>
    <n v="1.8623412083304399E+18"/>
    <s v="Fri Nov 29 09:12:29 +0000 2024"/>
    <n v="0"/>
    <s v="@txtdrjkt Ini tadi pagi pas naik busway jalur langit https://t.co/53NExawoYV"/>
    <n v="1.86242438375693E+18"/>
    <s v="https://pbs.twimg.com/media/GdipGLQWIAALfjy.jpg"/>
    <s v="txtdrjkt"/>
    <s v="in"/>
    <m/>
    <n v="0"/>
    <n v="0"/>
    <n v="0"/>
    <s v="https://x.com/MayYuqii/status/1862424383756935342"/>
    <n v="1.3900744969256499E+18"/>
    <s v="MayYuqii"/>
    <x v="2674"/>
  </r>
  <r>
    <n v="1.8623305750608599E+18"/>
    <s v="Fri Nov 29 02:59:44 +0000 2024"/>
    <n v="7"/>
    <s v="Bokap selalu ngingetin orng kalo udh pake jalur busway udh ketawan mentalnya kayak apa gausah di ambil hati karena ngabisin energi... alias ya mentalnya bobrok dr lahir ï¸"/>
    <n v="1.8623305750608599E+18"/>
    <m/>
    <m/>
    <s v="in"/>
    <m/>
    <n v="0"/>
    <n v="0"/>
    <n v="4"/>
    <s v="https://x.com/oorregano/status/1862330575060861227"/>
    <n v="1.3065710212820201E+18"/>
    <s v="oorregano"/>
    <x v="2675"/>
  </r>
  <r>
    <n v="1.86248503595968E+18"/>
    <s v="Fri Nov 29 13:13:30 +0000 2024"/>
    <n v="0"/>
    <s v="semoga tontonan baru buat makan dan pulsek di busway ku ini g aneh aneh"/>
    <n v="1.86248503595968E+18"/>
    <m/>
    <m/>
    <s v="in"/>
    <m/>
    <n v="0"/>
    <n v="1"/>
    <n v="0"/>
    <s v="https://x.com/evossutsujin/status/1862485035959689273"/>
    <n v="1.5331068087932301E+18"/>
    <s v="evossutsujin"/>
    <x v="2676"/>
  </r>
  <r>
    <n v="1.86250083598254E+18"/>
    <s v="Fri Nov 29 14:16:17 +0000 2024"/>
    <n v="1"/>
    <s v="ih bencong bisa bisanya naik busway doang lgsg relapse kocakk"/>
    <n v="1.86250083598254E+18"/>
    <m/>
    <m/>
    <s v="in"/>
    <s v="Indonesia"/>
    <n v="0"/>
    <n v="0"/>
    <n v="0"/>
    <s v="https://x.com/cancergrel/status/1862500835982549434"/>
    <n v="3288732697"/>
    <s v="cancergrel"/>
    <x v="2677"/>
  </r>
  <r>
    <n v="1.8623585734872E+18"/>
    <s v="Fri Nov 29 04:50:59 +0000 2024"/>
    <n v="0"/>
    <s v="Masih berkutat dengan ketidakpastian jadwal busway s11"/>
    <n v="1.8623585734872E+18"/>
    <m/>
    <m/>
    <s v="in"/>
    <s v="Kota Bandung, Jawa Barat"/>
    <n v="0"/>
    <n v="0"/>
    <n v="0"/>
    <s v="https://x.com/nyawthecats/status/1862358573487202737"/>
    <n v="1.08754550554499E+18"/>
    <s v="nyawthecats"/>
    <x v="2678"/>
  </r>
  <r>
    <n v="1.86248048179698E+18"/>
    <s v="Fri Nov 29 12:55:24 +0000 2024"/>
    <n v="0"/>
    <s v="selama kerja di jkt gua udh nyoba smua alat transportasi dari motor mobil sm yang umum ky kereta busway dan semua gaada yg worth it bangsattttttt"/>
    <n v="1.86248048179698E+18"/>
    <m/>
    <m/>
    <s v="in"/>
    <m/>
    <n v="0"/>
    <n v="1"/>
    <n v="0"/>
    <s v="https://x.com/urprettyflame/status/1862480481796988964"/>
    <n v="1.0973087804742001E+18"/>
    <s v="urprettyflame"/>
    <x v="2679"/>
  </r>
  <r>
    <n v="1.8623027586381599E+18"/>
    <s v="Fri Nov 29 01:09:12 +0000 2024"/>
    <n v="0"/>
    <s v="Tetiba di suruh nge-kaji perfak di busway gegara pak ketua ijin dadakan PerF*CK "/>
    <n v="1.8623027586381599E+18"/>
    <m/>
    <m/>
    <s v="in"/>
    <s v="Tangerang, Indonesia"/>
    <n v="0"/>
    <n v="1"/>
    <n v="0"/>
    <s v="https://x.com/botolmogu2/status/1862302758638166320"/>
    <n v="1.7917105429205801E+18"/>
    <s v="botolmogu2"/>
    <x v="2680"/>
  </r>
  <r>
    <n v="1.8624589506687301E+18"/>
    <s v="Fri Nov 29 11:29:51 +0000 2024"/>
    <n v="2"/>
    <s v="ngentot nih iklan kissing dan adegan tai yg lain lain GW LAGI SKROL TWITER DI BUSWAY ANJINGFG ramee berdirii . malu bgt taiii sebel bgt gw iklan apasih lewat tl gw najissss . tkt kalo org gksengaja liat trs dikiranya nanti isi twiter gw mesum semua taek"/>
    <n v="1.8624589506687301E+18"/>
    <m/>
    <m/>
    <s v="in"/>
    <s v="FEBâ€™24 UAJ"/>
    <n v="0"/>
    <n v="0"/>
    <n v="0"/>
    <s v="https://x.com/pisyayayay/status/1862458950668730662"/>
    <n v="1.68690459545985E+18"/>
    <s v="pisyayayay"/>
    <x v="2681"/>
  </r>
  <r>
    <n v="1.8625215098663401E+18"/>
    <s v="Fri Nov 29 15:38:26 +0000 2024"/>
    <n v="0"/>
    <s v="Lg nunggu lift di halte Gue: Tadi di busway ada org yg bau ketek Bapak operator lift ketawa satu temen gue ketawa dan satunyag langsung geplak gue Jd orang jujur salah ya guys wkwkwk"/>
    <n v="1.8625215098663401E+18"/>
    <m/>
    <m/>
    <s v="in"/>
    <s v="everywhere"/>
    <n v="0"/>
    <n v="0"/>
    <n v="0"/>
    <s v="https://x.com/bibliiovile/status/1862521509866348890"/>
    <n v="1.53394951565633E+18"/>
    <s v="bibliiovile"/>
    <x v="2682"/>
  </r>
  <r>
    <n v="1.8624689174549299E+18"/>
    <s v="Fri Nov 29 12:09:27 +0000 2024"/>
    <n v="0"/>
    <s v="gue beneran nangis di busway sampe berlinang liat ttf sumpah"/>
    <n v="1.8624689174549299E+18"/>
    <m/>
    <m/>
    <s v="in"/>
    <s v="Indonesia"/>
    <n v="0"/>
    <n v="0"/>
    <n v="0"/>
    <s v="https://x.com/waaaawskyyyy/status/1862468917454938358"/>
    <n v="1.3939651279557499E+18"/>
    <s v="waaaawskyyyy"/>
    <x v="2683"/>
  </r>
  <r>
    <n v="1.86250183613951E+18"/>
    <s v="Fri Nov 29 14:20:16 +0000 2024"/>
    <n v="0"/>
    <s v="the real anak ayah kuliah masih dijemput ayah dari halte busway deket rumah"/>
    <n v="1.86250183613951E+18"/>
    <m/>
    <m/>
    <s v="in"/>
    <s v="Jakarta Capital Region"/>
    <n v="0"/>
    <n v="0"/>
    <n v="0"/>
    <s v="https://x.com/dambyoi/status/1862501836139511834"/>
    <n v="1.4871189071271199E+18"/>
    <s v="dambyoi"/>
    <x v="2684"/>
  </r>
  <r>
    <n v="1.86235784865695E+18"/>
    <s v="Fri Nov 29 04:48:06 +0000 2024"/>
    <n v="0"/>
    <s v="Jadi muter muter anj perkara salah turun busway"/>
    <n v="1.86235784865695E+18"/>
    <m/>
    <m/>
    <s v="in"/>
    <s v="Lampung, Indonesia"/>
    <n v="0"/>
    <n v="0"/>
    <n v="0"/>
    <s v="https://x.com/salsabillanafap/status/1862357848656957777"/>
    <n v="1.26859825779967E+18"/>
    <s v="salsabillanafap"/>
    <x v="2685"/>
  </r>
  <r>
    <n v="1.86239260374621E+18"/>
    <s v="Fri Nov 29 07:06:12 +0000 2024"/>
    <n v="0"/>
    <s v="Jadi keinget pas kecopetan di busway Ada satu org cewe yg bikin gw akhirnya nangis dan hampir berantem kalau ga ditenangin El Padahal gw udh sampai minta maaf dan bilang makasih ke tiap penumpang setelah tas nya pada di cek Sedih banget kalau ke inget si mbak itu"/>
    <n v="1.86239260374621E+18"/>
    <m/>
    <m/>
    <s v="in"/>
    <s v="Bangkok, Thailand "/>
    <n v="0"/>
    <n v="1"/>
    <n v="0"/>
    <s v="https://x.com/ddokebi18/status/1862392603746213935"/>
    <n v="293491974"/>
    <s v="ddokebi18"/>
    <x v="2686"/>
  </r>
  <r>
    <n v="1.86247360289935E+18"/>
    <s v="Fri Nov 29 12:28:04 +0000 2024"/>
    <n v="0"/>
    <s v="gak lucu banget gue lagi di busway mana bediri fakmen kewarasan gue udah ilang"/>
    <n v="1.86247360289935E+18"/>
    <m/>
    <m/>
    <s v="in"/>
    <s v="â€¼ï¸DREAMSTAN ONLYâ€¼ï¸"/>
    <n v="0"/>
    <n v="0"/>
    <n v="0"/>
    <s v="https://x.com/najaemql/status/1862473602899354059"/>
    <n v="1.72032979191485E+18"/>
    <s v="najaemql"/>
    <x v="2687"/>
  </r>
  <r>
    <n v="1.8623017375180101E+18"/>
    <s v="Fri Nov 29 01:05:08 +0000 2024"/>
    <n v="0"/>
    <s v="Ya Allah setelah 2 bulan cuma LRTan disambung pake gojek ke kantor hari ini mulai pake busway sebagai subtitut gojek lg wkwkwkwk keringetan bgt jalan ke haltenya "/>
    <n v="1.8623017375180101E+18"/>
    <m/>
    <m/>
    <s v="in"/>
    <s v="ðŸŒ•ðŸŒ”ðŸŒ“ðŸŒ’ðŸŒ‘"/>
    <n v="0"/>
    <n v="0"/>
    <n v="0"/>
    <s v="https://x.com/punyabellelele/status/1862301737518014695"/>
    <n v="1.4271519926909199E+18"/>
    <s v="punyabellelele"/>
    <x v="2688"/>
  </r>
  <r>
    <n v="1.8624243400313101E+18"/>
    <s v="Fri Nov 29 14:50:33 +0000 2024"/>
    <n v="0"/>
    <s v="@razkaws @innovacommunity Jaman jalanan asaf - cokroaminoto masih lebar dan blm banyak poldur &amp;amp; jalur busway kyk skrg diatas jam 10 udh serasa kaya sirkuit gampang banget ngebejek mobil smp nembus 150km++ Anaknya adiguna yg pertama kan meninggal pas lg kebut kebutan gini"/>
    <n v="1.86250945868723E+18"/>
    <m/>
    <s v="razkaws"/>
    <s v="in"/>
    <m/>
    <n v="0"/>
    <n v="0"/>
    <n v="0"/>
    <s v="https://x.com/hulkamaniaxcz/status/1862509458687238614"/>
    <n v="1.6787634653040799E+18"/>
    <s v="hulkamaniaxcz"/>
    <x v="2689"/>
  </r>
  <r>
    <n v="1.8623777714456901E+18"/>
    <s v="Fri Nov 29 06:07:16 +0000 2024"/>
    <n v="0"/>
    <s v="min dari stasiun Gambir ke kampus UIN naik busway apa ya? @PT_Transjakarta"/>
    <n v="1.8623777714456901E+18"/>
    <m/>
    <m/>
    <s v="in"/>
    <m/>
    <n v="0"/>
    <n v="1"/>
    <n v="0"/>
    <s v="https://x.com/ikanberjalan__/status/1862377771445698652"/>
    <n v="1.2583706896916101E+18"/>
    <s v="ikanberjalan__"/>
    <x v="2690"/>
  </r>
  <r>
    <n v="1.8623117353462999E+18"/>
    <s v="Fri Nov 29 01:44:52 +0000 2024"/>
    <n v="0"/>
    <s v="gue ngerasa busway nya dingin bgt ?!?"/>
    <n v="1.8623117353462999E+18"/>
    <m/>
    <m/>
    <s v="in"/>
    <m/>
    <n v="0"/>
    <n v="0"/>
    <n v="0"/>
    <s v="https://x.com/gummybubblee_/status/1862311735346307217"/>
    <n v="1.60588492112529E+18"/>
    <s v="gummybubblee_"/>
    <x v="2691"/>
  </r>
  <r>
    <n v="1.86231634885839E+18"/>
    <s v="Fri Nov 29 02:03:12 +0000 2024"/>
    <n v="1"/>
    <s v="haduuuu gedeg banget sama mobil yg lewat jalur busway terus mau lewat bawah tomang main potong kiri aja dia yg salah dia yg galak"/>
    <n v="1.86231634885839E+18"/>
    <m/>
    <m/>
    <s v="in"/>
    <m/>
    <n v="0"/>
    <n v="0"/>
    <n v="1"/>
    <s v="https://x.com/honeydreamm15/status/1862316348858393037"/>
    <n v="238029094"/>
    <s v="honeydreamm15"/>
    <x v="2692"/>
  </r>
  <r>
    <n v="1.8624540347431401E+18"/>
    <s v="Fri Nov 29 11:10:19 +0000 2024"/>
    <n v="0"/>
    <s v="Cabut kelas karena pgn ke bt21 yg di sency dulu rela naik kereta dan busway depok - jkt"/>
    <n v="1.8624540347431401E+18"/>
    <m/>
    <m/>
    <s v="in"/>
    <s v="From the river to the sea ðŸ‡µðŸ‡¸"/>
    <n v="0"/>
    <n v="0"/>
    <n v="0"/>
    <s v="https://x.com/yoonjincikini/status/1862454034743140531"/>
    <n v="1.25901248563123E+18"/>
    <s v="yoonjincikini"/>
    <x v="2693"/>
  </r>
  <r>
    <n v="1.86231686542467E+18"/>
    <s v="Fri Nov 29 02:05:15 +0000 2024"/>
    <n v="0"/>
    <s v="Min @PT_Transjakarta tolong bantu rute st tanah abang/palmerah ke TMII naik busway. Makasihh"/>
    <n v="1.86231686542467E+18"/>
    <m/>
    <m/>
    <s v="in"/>
    <m/>
    <n v="0"/>
    <n v="1"/>
    <n v="0"/>
    <s v="https://x.com/idoymaridoy/status/1862316865424675163"/>
    <n v="1.3119909073532101E+18"/>
    <s v="idoymaridoy"/>
    <x v="2694"/>
  </r>
  <r>
    <n v="1.8623472682189199E+18"/>
    <s v="Fri Nov 29 04:06:04 +0000 2024"/>
    <n v="0"/>
    <s v="Kalau kanan jalur biasa bukan jalur busway beda sikap."/>
    <n v="1.8623472682189199E+18"/>
    <m/>
    <m/>
    <s v="in"/>
    <s v="Bogor, Jawa Barat"/>
    <n v="0"/>
    <n v="0"/>
    <n v="0"/>
    <s v="https://x.com/Hafidh_M/status/1862347268218921449"/>
    <n v="52099964"/>
    <s v="Hafidh_M"/>
    <x v="2695"/>
  </r>
  <r>
    <n v="1.8620616457508301E+18"/>
    <s v="Fri Nov 29 18:50:54 +0000 2024"/>
    <n v="1"/>
    <s v="@beni3bee @MafiaWasit @TMCPoldaMetro Lampu merah taman angrek ini Pasti itu mobil hitam masuk jlur busway dri lampu merah slipi Padahal kalo mau lurus lewat atas juga bsa Dan yg slh itu mobil hi yg hitam Dobel malah slahnya"/>
    <n v="1.8625699437427799E+18"/>
    <m/>
    <s v="beni3bee"/>
    <s v="in"/>
    <m/>
    <n v="0"/>
    <n v="0"/>
    <n v="0"/>
    <s v="https://x.com/alshaqiri28/status/1862569943742783838"/>
    <n v="1.7454758408409999E+18"/>
    <s v="alshaqiri28"/>
    <x v="2696"/>
  </r>
  <r>
    <n v="1.86232142475058E+18"/>
    <s v="Fri Nov 29 02:24:25 +0000 2024"/>
    <n v="0"/>
    <s v="naik busway kekokas aja udh chat orgorg eh serembgt buswaynya org maksa masuk ini keluar gmn "/>
    <n v="1.8623216907155899E+18"/>
    <m/>
    <s v="nahyuckiee_"/>
    <s v="in"/>
    <s v="hati haechan coba ubekubekðŸ»"/>
    <n v="0"/>
    <n v="0"/>
    <n v="0"/>
    <s v="https://x.com/nahyuckiee_/status/1862321690715595156"/>
    <n v="1.72066746314546E+18"/>
    <s v="nahyuckiee_"/>
    <x v="2697"/>
  </r>
  <r>
    <n v="1.8624619984639501E+18"/>
    <s v="Fri Nov 29 11:41:57 +0000 2024"/>
    <n v="0"/>
    <s v="terkutuk org yg dorong2 orglain pas mau masuk busway. gue doain kerjaan lu revisi mulu jink"/>
    <n v="1.8624619984639501E+18"/>
    <m/>
    <m/>
    <s v="in"/>
    <m/>
    <n v="0"/>
    <n v="0"/>
    <n v="0"/>
    <s v="https://x.com/clingyygurllll/status/1862461998463951163"/>
    <n v="1.38113775579987E+18"/>
    <s v="clingyygurllll"/>
    <x v="2698"/>
  </r>
  <r>
    <n v="1.86247488230048E+18"/>
    <s v="Fri Nov 29 12:33:09 +0000 2024"/>
    <n v="0"/>
    <s v="Min 6M berenti di halte busway manggarai juga gak? @PT_Transjakarta"/>
    <n v="1.86247488230048E+18"/>
    <m/>
    <m/>
    <s v="in"/>
    <s v="Brooklyn, NY"/>
    <n v="0"/>
    <n v="1"/>
    <n v="0"/>
    <s v="https://x.com/tjitraeka/status/1862474882300486118"/>
    <n v="1.01151840165774E+18"/>
    <s v="tjitraeka"/>
    <x v="2699"/>
  </r>
  <r>
    <n v="1.8626477288929999E+18"/>
    <s v="Fri Nov 29 23:59:59 +0000 2024"/>
    <n v="0"/>
    <s v="siapa yang sangka jam 12 malam naik busway ternyata 1 bus sama oshi kalian si bebek itu @siskwek @Shibearrr"/>
    <n v="1.8626477288929999E+18"/>
    <m/>
    <m/>
    <s v="in"/>
    <s v="Kota Bandung, Jawa Barat"/>
    <n v="0"/>
    <n v="0"/>
    <n v="0"/>
    <s v="https://x.com/meriboys/status/1862647728893002021"/>
    <n v="1.6742416352056399E+18"/>
    <s v="meriboys"/>
    <x v="2700"/>
  </r>
  <r>
    <n v="1.86247357070387E+18"/>
    <s v="Fri Nov 29 12:27:56 +0000 2024"/>
    <n v="0"/>
    <s v="Hari hariku tiap naik busway"/>
    <n v="1.86247357070387E+18"/>
    <m/>
    <m/>
    <s v="in"/>
    <s v="ðŸŽðŸƒ"/>
    <n v="0"/>
    <n v="0"/>
    <n v="0"/>
    <s v="https://x.com/Byultaegguk/status/1862473570703876208"/>
    <n v="1.3605841936930199E+18"/>
    <s v="Byultaegguk"/>
    <x v="2701"/>
  </r>
  <r>
    <n v="1.8624174647530701E+18"/>
    <s v="Fri Nov 29 09:09:48 +0000 2024"/>
    <n v="0"/>
    <s v="@ABSCBNNews Hayaan nalang yan wala namang aamin dyan at sa kanila na yang busway."/>
    <n v="1.8624237063223099E+18"/>
    <m/>
    <s v="ABSCBNNews"/>
    <s v="tl"/>
    <s v="Hong Kong/ Iloilo Philippines"/>
    <n v="0"/>
    <n v="0"/>
    <n v="0"/>
    <s v="https://x.com/Medjing2/status/1862423706322313681"/>
    <n v="1.6138783607443E+18"/>
    <s v="Medjing2"/>
    <x v="2702"/>
  </r>
  <r>
    <n v="1.86208207749744E+18"/>
    <s v="Fri Nov 29 04:51:37 +0000 2024"/>
    <n v="0"/>
    <s v="@xafinan @tyrectt Kudu pake motor kalo begini naek trotoar ngelawan arus masuk jalur busway skali2 terobos lampu merah dijamin survive meski mepet2 "/>
    <n v="1.8623587308280499E+18"/>
    <m/>
    <s v="xafinan"/>
    <s v="in"/>
    <m/>
    <n v="0"/>
    <n v="0"/>
    <n v="0"/>
    <s v="https://x.com/R4khm4t_M/status/1862358730828058716"/>
    <n v="1.7536134613624399E+18"/>
    <s v="R4khm4t_M"/>
    <x v="2703"/>
  </r>
  <r>
    <n v="1.8625042364221399E+18"/>
    <s v="Fri Nov 29 14:29:48 +0000 2024"/>
    <n v="0"/>
    <s v="Pak Jonan menangis kalau usulan ini direalisasikan. Gausah sosoan bikin ekspress dulu kecuali lu bikin lintasan khusus kayak jalur busway Tendean-Ciledug. Macem banyak aja relnya "/>
    <n v="1.8625042364221399E+18"/>
    <m/>
    <m/>
    <s v="in"/>
    <s v="Hauptstadtdistrikt Jakarta, Indonesien"/>
    <n v="0"/>
    <n v="0"/>
    <n v="0"/>
    <s v="https://x.com/sumbukupendek/status/1862504236422144190"/>
    <n v="35711897"/>
    <s v="sumbukupendek"/>
    <x v="2704"/>
  </r>
  <r>
    <n v="1.8624719872031201E+18"/>
    <s v="Fri Nov 29 14:08:27 +0000 2024"/>
    <n v="0"/>
    <s v="@TMCPoldaMetro @ListyoSigitP Hukum tajam ke bawah supir angkot ojol tukang sayur tukang bangunan menerobos masuk jalur Busway ditilang sementara mobil Alphard hitam B 8335 RFS menobos jalus Busway didiamkan dibiarkan lewat "/>
    <n v="1.8624988628602199E+18"/>
    <m/>
    <s v="BangJarwoSopo7"/>
    <s v="in"/>
    <m/>
    <n v="0"/>
    <n v="0"/>
    <n v="0"/>
    <s v="https://x.com/BangJarwoSopo7/status/1862498862860222878"/>
    <n v="1.77125734052177E+18"/>
    <s v="BangJarwoSopo7"/>
    <x v="2705"/>
  </r>
  <r>
    <n v="1.8624719872031201E+18"/>
    <s v="Fri Nov 29 14:06:34 +0000 2024"/>
    <n v="0"/>
    <s v="@TMCPoldaMetro Pak @ListyoSigitP tadi anggota bapak tidak menilang mobil Toyota ALPARD hitam dengan plat nomer B 8335 RFS yg menerobos masuk jalur Busway di Pancoran arah Grogol sementara pengendara lain diberhentikan ditilang ada apa ya ko tebang piih begitu sih???"/>
    <n v="1.8624983916973599E+18"/>
    <m/>
    <s v="TMCPoldaMetro"/>
    <s v="in"/>
    <m/>
    <n v="0"/>
    <n v="1"/>
    <n v="0"/>
    <s v="https://x.com/BangJarwoSopo7/status/1862498391697367512"/>
    <n v="1.77125734052177E+18"/>
    <s v="BangJarwoSopo7"/>
    <x v="2706"/>
  </r>
  <r>
    <n v="1.86213300937968E+18"/>
    <s v="Fri Nov 29 04:39:26 +0000 2024"/>
    <n v="0"/>
    <s v="@kkyeommmm ganyangka jir sedeket itu ak aja kdgn kalo naik busway dri cbd "/>
    <n v="1.86235566557199E+18"/>
    <m/>
    <s v="kkyeommmm"/>
    <s v="in"/>
    <s v="carat only!!"/>
    <n v="0"/>
    <n v="1"/>
    <n v="0"/>
    <s v="https://x.com/wonsuv/status/1862355665571995802"/>
    <n v="8.7052841056444403E+17"/>
    <s v="wonsuv"/>
    <x v="2707"/>
  </r>
  <r>
    <n v="1.8624539298477901E+18"/>
    <s v="Fri Nov 29 11:23:46 +0000 2024"/>
    <n v="1"/>
    <s v="@lunareej RIILLLL GILAAKK!!! gue lg di busway mau teriakkk"/>
    <n v="1.8624574190976E+18"/>
    <m/>
    <s v="lunareej"/>
    <s v="in"/>
    <m/>
    <n v="0"/>
    <n v="0"/>
    <n v="0"/>
    <s v="https://x.com/yourspicybae/status/1862457419097600459"/>
    <n v="1.68534574954094E+18"/>
    <s v="yourspicybae"/>
    <x v="2708"/>
  </r>
  <r>
    <n v="1.8620616457508301E+18"/>
    <s v="Fri Nov 29 03:57:37 +0000 2024"/>
    <n v="13"/>
    <s v="@beni3bee @MafiaWasit @TMCPoldaMetro Ya dia ngapa di jalur busway kalau mau ke kiri"/>
    <n v="1.8623451435480801E+18"/>
    <m/>
    <s v="beni3bee"/>
    <s v="in"/>
    <s v="Indonesia"/>
    <n v="0"/>
    <n v="1"/>
    <n v="1"/>
    <s v="https://x.com/pradanaerza/status/1862345143548080619"/>
    <n v="1629834691"/>
    <s v="pradanaerza"/>
    <x v="2709"/>
  </r>
  <r>
    <n v="1.8623110746553201E+18"/>
    <s v="Fri Nov 29 01:42:14 +0000 2024"/>
    <n v="0"/>
    <s v="pagi-pagi kesel bgt sama busway udah tau bis gede kenapa bgt dah jalannya zigzag !!"/>
    <n v="1.8623110746553201E+18"/>
    <m/>
    <m/>
    <s v="in"/>
    <s v="Yogyakarta, Indonesia"/>
    <n v="0"/>
    <n v="1"/>
    <n v="0"/>
    <s v="https://x.com/prdtchrsta/status/1862311074655326249"/>
    <n v="1036567370"/>
    <s v="prdtchrsta"/>
    <x v="2710"/>
  </r>
  <r>
    <n v="1.8623540795504499E+18"/>
    <s v="Fri Nov 29 04:33:08 +0000 2024"/>
    <n v="0"/>
    <s v="Semalem sampe rumah jam 1 malem udah duduk diatas motor masihnaja diajak ngobrol ;)) terus pagi tadi salah ambil jalan kenapa gak lewat cililitan aja sih kan macetnya gak separah salemba manggarai tebet gatsu nyesel bawamotor mnding tadi naek busway "/>
    <n v="1.8623540795504499E+18"/>
    <m/>
    <m/>
    <s v="in"/>
    <s v="Yogyakarta, Indonesia"/>
    <n v="0"/>
    <n v="0"/>
    <n v="0"/>
    <s v="https://x.com/citrasuara/status/1862354079550455969"/>
    <n v="1.25860403726963E+18"/>
    <s v="citrasuara"/>
    <x v="2711"/>
  </r>
  <r>
    <n v="1.86236362848335E+18"/>
    <s v="Fri Nov 29 05:11:04 +0000 2024"/>
    <n v="0"/>
    <s v="Ohiya kemarin shock bgt KARENA HAMPIR KETABRAK BUSYWAY . Jadi mau nyebrang ke stasiun dan nyebrangin jalur busway gitu biasanya emang kosong dan mungkin kemarin lagi gak fokus. Temen ampe manggil 3x dan busway nya udah klakson2. Untung ngeh YA ALLAH ALHAMDULILLAH SELAMAT"/>
    <n v="1.86236362848335E+18"/>
    <m/>
    <m/>
    <s v="in"/>
    <s v="Jakarta Capital Region"/>
    <n v="0"/>
    <n v="0"/>
    <n v="0"/>
    <s v="https://x.com/sipasilvia/status/1862363628483354998"/>
    <n v="355342583"/>
    <s v="sipasilvia"/>
    <x v="2712"/>
  </r>
  <r>
    <n v="1.8624514452259799E+18"/>
    <s v="Fri Nov 29 11:08:01 +0000 2024"/>
    <n v="0"/>
    <s v="tau gitu gua naek busway aja td "/>
    <n v="1.86245345647025E+18"/>
    <m/>
    <s v="dietability"/>
    <s v="in"/>
    <s v="Minor DNF"/>
    <n v="0"/>
    <n v="0"/>
    <n v="0"/>
    <s v="https://x.com/dietability/status/1862453456470254007"/>
    <n v="1.42645975792211E+18"/>
    <s v="dietability"/>
    <x v="2713"/>
  </r>
  <r>
    <n v="1.8620616457508301E+18"/>
    <s v="Fri Nov 29 09:34:39 +0000 2024"/>
    <n v="0"/>
    <s v="@MafiaWasit @TMCPoldaMetro ohh section sebelum ke TA ini emang bajingan semua yang ambil jalur Busway si kntl2 itu ga sadar udah salah malah ngebut2"/>
    <n v="1.8624299620763899E+18"/>
    <m/>
    <s v="MafiaWasit"/>
    <s v="in"/>
    <m/>
    <n v="0"/>
    <n v="0"/>
    <n v="0"/>
    <s v="https://x.com/aboutkemBali/status/1862429962076397791"/>
    <n v="1.2490026696051899E+18"/>
    <s v="aboutkemBali"/>
    <x v="2714"/>
  </r>
  <r>
    <n v="1.8620616457508301E+18"/>
    <s v="Fri Nov 29 06:53:52 +0000 2024"/>
    <n v="0"/>
    <s v="@MafiaWasit @TMCPoldaMetro Dia mobil itu juga masuk dari jalur busway pasti wkwkwk..."/>
    <n v="1.86238949798573E+18"/>
    <m/>
    <s v="MafiaWasit"/>
    <s v="in"/>
    <s v="Jakarta Timur, DKI Jakarta"/>
    <n v="0"/>
    <n v="0"/>
    <n v="0"/>
    <s v="https://x.com/lukaspablo970/status/1862389497985736897"/>
    <n v="1.64907274462419E+18"/>
    <s v="lukaspablo970"/>
    <x v="2715"/>
  </r>
  <r>
    <n v="1.8620616457508301E+18"/>
    <s v="Fri Nov 29 03:53:06 +0000 2024"/>
    <n v="3"/>
    <s v="@MafiaWasit @TMCPoldaMetro Hahaha... Ini mah saling silang gak perlu marah2 saling ngalah aja. Elo mau ke kanan dia mau ke kiri yg di tengah2 ada jalur busway."/>
    <n v="1.8623440057802099E+18"/>
    <m/>
    <s v="MafiaWasit"/>
    <s v="in"/>
    <s v="Indonesia"/>
    <n v="2"/>
    <n v="21"/>
    <n v="1"/>
    <s v="https://x.com/beni3bee/status/1862344005780217995"/>
    <n v="16945033"/>
    <s v="beni3bee"/>
    <x v="2716"/>
  </r>
  <r>
    <n v="1.8621469837895199E+18"/>
    <s v="Fri Nov 29 01:42:25 +0000 2024"/>
    <n v="0"/>
    <s v="@tanyarlfes pas ketinggalan busway pernah jam set 1 malem baru sampe rumah itu pertama kalinya pulang semalem itu SENDIRIAN"/>
    <n v="1.86231112087229E+18"/>
    <m/>
    <s v="tanyarlfes"/>
    <s v="in"/>
    <m/>
    <n v="0"/>
    <n v="0"/>
    <n v="0"/>
    <s v="https://x.com/bukantarisa/status/1862311120872296827"/>
    <n v="4742106319"/>
    <s v="bukantarisa"/>
    <x v="2717"/>
  </r>
  <r>
    <n v="1.8623869259797701E+18"/>
    <s v="Fri Nov 29 06:59:57 +0000 2024"/>
    <n v="0"/>
    <s v="@txtdrbekasi Gw orang bekasi enga iri min beks.. Dari rumah gw dua kali naek busway udah nyampe perpusnas"/>
    <n v="1.8623910294687301E+18"/>
    <m/>
    <s v="txtdrbekasi"/>
    <s v="in"/>
    <m/>
    <n v="0"/>
    <n v="1"/>
    <n v="1"/>
    <s v="https://x.com/Dedzol404/status/1862391029468733567"/>
    <n v="1.42742191398751E+18"/>
    <s v="Dedzol404"/>
    <x v="2718"/>
  </r>
  <r>
    <n v="1.8623240131017101E+18"/>
    <s v="Fri Nov 29 06:46:55 +0000 2024"/>
    <n v="0"/>
    <s v="@kinandd_ Ga tau kyaknya bisa pake kartu krl tapi mending pake emoney / flazz sekalian parkir/krl/mrt/busway"/>
    <n v="1.86238774709843E+18"/>
    <m/>
    <s v="kinandd_"/>
    <s v="in"/>
    <s v="Jakarta Selatan, DKI Jakarta"/>
    <n v="0"/>
    <n v="0"/>
    <n v="0"/>
    <s v="https://x.com/kesah_berkeluh/status/1862387747098431513"/>
    <n v="1.38419598476734E+18"/>
    <s v="kesah_berkeluh"/>
    <x v="2719"/>
  </r>
  <r>
    <n v="1.8620616457508301E+18"/>
    <s v="Fri Nov 29 07:50:54 +0000 2024"/>
    <n v="0"/>
    <s v="@beni3bee @MafiaWasit @TMCPoldaMetro Tapi dia nyilang dari busway"/>
    <n v="1.86240385272274E+18"/>
    <m/>
    <s v="beni3bee"/>
    <s v="in"/>
    <s v="DKI Jakarta, Indonesia"/>
    <n v="0"/>
    <n v="0"/>
    <n v="0"/>
    <s v="https://x.com/humanside12/status/1862403852722741721"/>
    <n v="1.4968569331222799E+18"/>
    <s v="humanside12"/>
    <x v="2720"/>
  </r>
  <r>
    <n v="1.86231171442928E+18"/>
    <s v="Fri Nov 29 08:29:29 +0000 2024"/>
    <n v="0"/>
    <s v="@kelixmann Miskin berkepanjangan tapi nyewa villa sendiri hoax wkwk Anyway busway semangat pak pernah diposisi itu pas lagi isi-isi rumah beberapa tahun silam. Semoga rumah barunya secepatnya membawa kebahagiaan "/>
    <n v="1.8624135625784399E+18"/>
    <m/>
    <s v="kelixmann"/>
    <s v="in"/>
    <s v="Indonesia"/>
    <n v="0"/>
    <n v="1"/>
    <n v="0"/>
    <s v="https://x.com/petite_venom/status/1862413562578444737"/>
    <n v="1.5436325386728399E+18"/>
    <s v="petite_venom"/>
    <x v="2721"/>
  </r>
  <r>
    <n v="1.86244749983715E+18"/>
    <s v="Fri Nov 29 11:09:32 +0000 2024"/>
    <n v="2"/>
    <s v="@benwumbo Tunggu ada busway lewat kavling dki aja tit proker utama pramono anung itu"/>
    <n v="1.86245383930115E+18"/>
    <m/>
    <s v="benwumbo"/>
    <s v="in"/>
    <s v="meruya"/>
    <n v="0"/>
    <n v="1"/>
    <n v="0"/>
    <s v="https://x.com/atthurarmstrong/status/1862453839301157178"/>
    <n v="1.1782840343396301E+18"/>
    <s v="atthurarmstrong"/>
    <x v="2722"/>
  </r>
  <r>
    <n v="1.8620616457508301E+18"/>
    <s v="Fri Nov 29 11:29:27 +0000 2024"/>
    <n v="0"/>
    <s v="@MafiaWasit @TMCPoldaMetro wew nerobos jalur busway motong gak ngotak brake check pula mau nyelakain orang lain bukan sdm rendah lagi itu sdm sampah hina dina"/>
    <n v="1.8624588506807501E+18"/>
    <m/>
    <s v="MafiaWasit"/>
    <s v="in"/>
    <s v="DKI Jakarta"/>
    <n v="0"/>
    <n v="0"/>
    <n v="0"/>
    <s v="https://x.com/garisgemilang/status/1862458850680750249"/>
    <n v="189939973"/>
    <s v="garisgemilang"/>
    <x v="2723"/>
  </r>
  <r>
    <n v="1.8623689268707699E+18"/>
    <s v="Fri Nov 29 05:32:07 +0000 2024"/>
    <n v="0"/>
    <s v="@PT_Transjakarta halooo sayaa tadi isi saldo busway di halte bermis tapi saldonyaa ngga keisi kata mbaknya bakalan ke refund. Tapi sampai sekarang belom ada direfund kira berapa lama ya????? sayang bgt soalnya saya isi nominalnya"/>
    <n v="1.8623689268707699E+18"/>
    <m/>
    <s v="PT_Transjakarta"/>
    <s v="in"/>
    <s v="memento moriâˆž"/>
    <n v="0"/>
    <n v="1"/>
    <n v="0"/>
    <s v="https://x.com/orangesforjy/status/1862368926870774104"/>
    <n v="1.7154610733427899E+18"/>
    <s v="orangesforjy"/>
    <x v="2724"/>
  </r>
  <r>
    <n v="1.8620616457508301E+18"/>
    <s v="Fri Nov 29 04:03:35 +0000 2024"/>
    <n v="7"/>
    <s v="@beni3bee @MafiaWasit @TMCPoldaMetro Dihh kocak lu itu di tomang disitu jalur busway yg gak boleh di lewatin saling ngalah klo sama2 jalur nya bener klo sama orang B3go kaya gtu mah ngapain ngalah."/>
    <n v="1.8623466428355899E+18"/>
    <m/>
    <s v="beni3bee"/>
    <s v="in"/>
    <s v="ÃœT: -6.1656822,106.8034926"/>
    <n v="0"/>
    <n v="0"/>
    <n v="0"/>
    <s v="https://x.com/fahrindra/status/1862346642835591338"/>
    <n v="60081258"/>
    <s v="fahrindra"/>
    <x v="2725"/>
  </r>
  <r>
    <n v="1.8624483576855601E+18"/>
    <s v="Fri Nov 29 10:47:45 +0000 2024"/>
    <n v="0"/>
    <s v="Wdyt abis nangis di lrt lalu nangis di busway"/>
    <n v="1.8624483576855601E+18"/>
    <m/>
    <m/>
    <s v="in"/>
    <s v="under 20 and non kpop acc dnf"/>
    <n v="1"/>
    <n v="3"/>
    <n v="0"/>
    <s v="https://x.com/peritwinkIes/status/1862448357685563479"/>
    <n v="1.31555934273777E+18"/>
    <s v="peritwinkIes"/>
    <x v="2726"/>
  </r>
  <r>
    <n v="1.86237164298035E+18"/>
    <s v="Fri Nov 29 05:42:55 +0000 2024"/>
    <n v="0"/>
    <s v="Fakmen lama bgt busway"/>
    <n v="1.86237164298035E+18"/>
    <m/>
    <m/>
    <s v="in"/>
    <m/>
    <n v="0"/>
    <n v="0"/>
    <n v="0"/>
    <s v="https://x.com/firleeyours/status/1862371642980352040"/>
    <n v="1.0145928219976E+18"/>
    <s v="firleeyours"/>
    <x v="2727"/>
  </r>
  <r>
    <n v="1.86205213659248E+18"/>
    <s v="Fri Nov 29 04:19:53 +0000 2024"/>
    <n v="0"/>
    <s v="@bacottetangga__ Sy prnh naik busway waktu itu sy berdiri dan penumpang penuh ada seorang laki2 diblkng sy disaat bus mengerem dia menghimpit bokong sy 1 kali sy biarkan krn sy pikir TDK disengaja tp kedua kali begitu jg akhirnya begitu ke3 kali dia lakukan langsung sy sikut perutnya dgn keras.."/>
    <n v="1.8623507466475E+18"/>
    <m/>
    <s v="bacottetangga__"/>
    <s v="in"/>
    <m/>
    <n v="0"/>
    <n v="0"/>
    <n v="0"/>
    <s v="https://x.com/FemmyMr37769/status/1862350746647502851"/>
    <n v="1.8240584817098299E+18"/>
    <s v="FemmyMr37769"/>
    <x v="2728"/>
  </r>
  <r>
    <n v="1.8622760174503601E+18"/>
    <s v="Fri Nov 29 09:28:13 +0000 2024"/>
    <n v="0"/>
    <s v="@cotmission Jalur busway aja"/>
    <n v="1.86242834120019E+18"/>
    <m/>
    <s v="cotmission"/>
    <s v="in"/>
    <m/>
    <n v="0"/>
    <n v="0"/>
    <n v="0"/>
    <s v="https://x.com/untitled246/status/1862428341200199932"/>
    <n v="1.4278532943329101E+18"/>
    <s v="untitled246"/>
    <x v="2729"/>
  </r>
  <r>
    <n v="1.86247188687117E+18"/>
    <s v="Fri Nov 29 16:06:58 +0000 2024"/>
    <n v="0"/>
    <s v="@luocfa Mending naik kucing aja daripada busway."/>
    <n v="1.8625286914626801E+18"/>
    <m/>
    <s v="luocfa"/>
    <s v="in"/>
    <s v="He, Arditya Benovar."/>
    <n v="0"/>
    <n v="0"/>
    <n v="0"/>
    <s v="https://x.com/RElNHARDT/status/1862528691462689153"/>
    <n v="7.9094218156127795E+17"/>
    <s v="RElNHARDT"/>
    <x v="2730"/>
  </r>
  <r>
    <n v="1.8620616457508301E+18"/>
    <s v="Fri Nov 29 04:12:16 +0000 2024"/>
    <n v="0"/>
    <s v="@beni3bee @MafiaWasit @TMCPoldaMetro Itu mobil DC mau ke kanan tapi di jalur yang benar ambil paling kanan sebelah busway. Bloon lu ya?"/>
    <n v="1.8623488294353001E+18"/>
    <m/>
    <s v="beni3bee"/>
    <s v="in"/>
    <s v="Indonesia"/>
    <n v="0"/>
    <n v="0"/>
    <n v="0"/>
    <s v="https://x.com/zulfiputraji/status/1862348829435306111"/>
    <n v="232482348"/>
    <s v="zulfiputraji"/>
    <x v="2731"/>
  </r>
  <r>
    <n v="1.86244373568419E+18"/>
    <s v="Fri Nov 29 10:29:23 +0000 2024"/>
    <n v="0"/>
    <s v="Kost Halte Busway Slipi Jaya Kemanggisan S Parman Taman Anggrek Menara Peninsula Central Park Binus Tomang Tanjung Duren https://t.co/H0Cf9h5a0E"/>
    <n v="1.86244373568419E+18"/>
    <m/>
    <m/>
    <s v="in"/>
    <s v="Jakarta"/>
    <n v="0"/>
    <n v="0"/>
    <n v="0"/>
    <s v="https://x.com/kostjakarta/status/1862443735684194519"/>
    <n v="168451423"/>
    <s v="kostjakarta"/>
    <x v="2732"/>
  </r>
  <r>
    <n v="1.8623981309287199E+18"/>
    <s v="Fri Nov 29 14:04:56 +0000 2024"/>
    <n v="0"/>
    <s v="@txtdaritng Kab.tgr Banyak kok angkot hehe.. tp mahal hehee... Bis/feeder busway yg lgsg ke jkt jg banyak tp mahal hehee... Lu org citra raya lu enak hehee.. lengkap sih tp mahal"/>
    <n v="1.86249798068913E+18"/>
    <m/>
    <s v="txtdaritng"/>
    <s v="in"/>
    <m/>
    <n v="0"/>
    <n v="0"/>
    <n v="0"/>
    <s v="https://x.com/fine_w1ne/status/1862497980689138160"/>
    <n v="260608044"/>
    <s v="fine_w1ne"/>
    <x v="2733"/>
  </r>
  <r>
    <n v="1.8620616457508301E+18"/>
    <s v="Fri Nov 29 04:39:26 +0000 2024"/>
    <n v="1"/>
    <s v="@beni3bee @MafiaWasit @TMCPoldaMetro tadinya mau bilang gini tapi pas ngeh yang kanan dari jalur busway... gimana ya... tp bener ngalah trus ambil kanan dengan normal akan mengurangi stress kita"/>
    <n v="1.8623556652784399E+18"/>
    <m/>
    <s v="beni3bee"/>
    <s v="in"/>
    <s v="Bekasi Barat, Indonesia"/>
    <n v="0"/>
    <n v="1"/>
    <n v="0"/>
    <s v="https://x.com/noodlecuddle/status/1862355665278443901"/>
    <n v="7.9619806954497203E+17"/>
    <s v="noodlecuddle"/>
    <x v="2707"/>
  </r>
  <r>
    <n v="1.86239595090146E+18"/>
    <s v="Fri Nov 29 11:50:02 +0000 2024"/>
    <n v="0"/>
    <s v="@Ron98Mahal Busway bejir"/>
    <n v="1.86246403205966E+18"/>
    <m/>
    <s v="Ron98Mahal"/>
    <s v="in"/>
    <s v="dimana mana hatiku senang"/>
    <n v="0"/>
    <n v="0"/>
    <n v="0"/>
    <s v="https://x.com/aiqyuu/status/1862464032059662533"/>
    <n v="1.2785559506521101E+18"/>
    <s v="aiqyuu"/>
    <x v="2734"/>
  </r>
  <r>
    <n v="1.8620616457508301E+18"/>
    <s v="Fri Nov 29 06:10:03 +0000 2024"/>
    <n v="2"/>
    <s v="@noodlecuddle @MafiaWasit @TMCPoldaMetro Melihat kelakuan orgnya kyknya udh tau siapa dia berani masuk jalur busway. Tinggal tunjuk institusi nya. Bener klo bisa mengurangi stres di jalan ngapain cari stres. Pusying!"/>
    <n v="1.8623784716889999E+18"/>
    <m/>
    <s v="noodlecuddle"/>
    <s v="in"/>
    <s v="Indonesia"/>
    <n v="0"/>
    <n v="0"/>
    <n v="0"/>
    <s v="https://x.com/beni3bee/status/1862378471689003377"/>
    <n v="16945033"/>
    <s v="beni3bee"/>
    <x v="2735"/>
  </r>
  <r>
    <n v="1.8623452296445701E+18"/>
    <s v="Fri Nov 29 04:37:30 +0000 2024"/>
    <n v="0"/>
    <s v="@kyaraphine konsepnya lagi nungguin busway?"/>
    <n v="1.8623551819436201E+18"/>
    <m/>
    <s v="kyaraphine"/>
    <s v="in"/>
    <s v="M11 3FF"/>
    <n v="0"/>
    <n v="1"/>
    <n v="0"/>
    <s v="https://x.com/ornerysalmon/status/1862355181943627792"/>
    <n v="2246568451"/>
    <s v="ornerysalmon"/>
    <x v="2736"/>
  </r>
  <r>
    <n v="1.8626335694218601E+18"/>
    <s v="Fri Nov 29 23:03:43 +0000 2024"/>
    <n v="0"/>
    <s v="@PT_Transjakarta halo min kalau mau ke stasiun antar kota pasar senen rute busway dari ragunan apa ya?"/>
    <n v="1.8626335694218601E+18"/>
    <m/>
    <s v="PT_Transjakarta"/>
    <s v="in"/>
    <m/>
    <n v="0"/>
    <n v="1"/>
    <n v="0"/>
    <s v="https://x.com/lixuan6611/status/1862633569421861071"/>
    <n v="1.77645625170002E+18"/>
    <s v="lixuan6611"/>
    <x v="2737"/>
  </r>
  <r>
    <n v="1.86248942821795E+18"/>
    <s v="Fri Nov 29 14:03:43 +0000 2024"/>
    <n v="0"/>
    <s v="@bbhbyuun @bbhpikochu jaktim nii tapi jalan ke cp nya ribet gatau rute busway "/>
    <n v="1.8624976714808399E+18"/>
    <m/>
    <s v="bbhbyuun"/>
    <s v="in"/>
    <s v="INB100 company"/>
    <n v="0"/>
    <n v="2"/>
    <n v="0"/>
    <s v="https://x.com/pinkkylovie/status/1862497671480844699"/>
    <n v="1.4314163585378701E+18"/>
    <s v="pinkkylovie"/>
    <x v="2738"/>
  </r>
  <r>
    <n v="1.8625263143367199E+18"/>
    <s v="Fri Nov 29 15:59:01 +0000 2024"/>
    <n v="0"/>
    <s v="pengumuman addshow gue lg di jkt posisi lagi di busway TANPA LIAT TANGGAL KONSER LGSG APPLY WV PRESALE ternyata hari RABU what the hell mennnnn trs gue dpt siklus jiwa pas bets des akhirnya gue hanya bs meratapi org soundcheck dr poli jiwa untung gue ga ikutan berobat"/>
    <n v="1.86252668969757E+18"/>
    <m/>
    <s v="nvamjin"/>
    <s v="in"/>
    <s v="she/her"/>
    <n v="0"/>
    <n v="1"/>
    <n v="0"/>
    <s v="https://x.com/nvamjin/status/1862526689697571125"/>
    <n v="1.35438506642463E+18"/>
    <s v="nvamjin"/>
    <x v="2739"/>
  </r>
  <r>
    <n v="1.8624264116903301E+18"/>
    <s v="Fri Nov 29 09:20:33 +0000 2024"/>
    <n v="1"/>
    <s v="on how to be masochist from yours truly: 1. Dengerin Cheers of Youth pas lagi commuting pulang kantor desek2an di kendaraan umum 2. Dengerin Leftover pas hujan2 sambil commuting ideally busway sambil sederan di jendela liatin hujan rintik2"/>
    <n v="1.8624264116903301E+18"/>
    <m/>
    <m/>
    <s v="in"/>
    <s v="anywhere"/>
    <n v="0"/>
    <n v="0"/>
    <n v="0"/>
    <s v="https://x.com/rasutohebun/status/1862426411690336522"/>
    <n v="71799494"/>
    <s v="rasutohebun"/>
    <x v="2740"/>
  </r>
  <r>
    <n v="1.8623045503734999E+18"/>
    <s v="Fri Nov 29 01:16:19 +0000 2024"/>
    <n v="0"/>
    <s v="@PT_Transjakarta halo kak saya ingin ke Jl. Lodan center Pintu 2 dari Halte busway Kota. Saya harus naik kendaraan mikrotrans apa ya? Dan apa bisa pakai kartu flazz? Terima kasih"/>
    <n v="1.8623045503734999E+18"/>
    <m/>
    <s v="PT_Transjakarta"/>
    <s v="in"/>
    <m/>
    <n v="0"/>
    <n v="1"/>
    <n v="0"/>
    <s v="https://x.com/Andtanursidin/status/1862304550373503229"/>
    <n v="895456946"/>
    <s v="Andtanursidin"/>
    <x v="2741"/>
  </r>
  <r>
    <n v="1.8620616457508301E+18"/>
    <s v="Fri Nov 29 04:34:58 +0000 2024"/>
    <n v="7"/>
    <s v="@beni3bee @MafiaWasit @TMCPoldaMetro ciri ciri orang bego dan dongo jelas2 yg pny dashcam di jalur yang benar gak ada mau kekanan ( masih 1 jalur arah dia jalan ) yg salah jelas si terios mau potong dari jalur busway belok kiri"/>
    <n v="1.8623545437380201E+18"/>
    <m/>
    <s v="beni3bee"/>
    <s v="in"/>
    <m/>
    <n v="0"/>
    <n v="1"/>
    <n v="0"/>
    <s v="https://x.com/arirmdhn0011/status/1862354543738028183"/>
    <n v="1.6289558891925601E+18"/>
    <s v="arirmdhn0011"/>
    <x v="2742"/>
  </r>
  <r>
    <n v="1.8625191435868301E+18"/>
    <s v="Fri Nov 29 15:29:02 +0000 2024"/>
    <n v="0"/>
    <s v="kangen kerja di jaksell yg jam6 udah harus di busway trs ngeluh mulu di manggarai"/>
    <n v="1.8625191435868301E+18"/>
    <m/>
    <m/>
    <s v="in"/>
    <m/>
    <n v="0"/>
    <n v="0"/>
    <n v="0"/>
    <s v="https://x.com/Lattaechive/status/1862519143586832784"/>
    <n v="2296288112"/>
    <s v="Lattaechive"/>
    <x v="2743"/>
  </r>
  <r>
    <n v="1.8624994315492101E+18"/>
    <s v="Fri Nov 29 14:10:42 +0000 2024"/>
    <n v="1"/>
    <s v="andai mobil Rush yang dari jalur Busway itu angkot pasti mobil dashcam yang dihujat"/>
    <n v="1.8624994315492101E+18"/>
    <m/>
    <m/>
    <s v="in"/>
    <m/>
    <n v="0"/>
    <n v="1"/>
    <n v="1"/>
    <s v="https://x.com/lutluthfi/status/1862499431549214920"/>
    <n v="139979745"/>
    <s v="lutluthfi"/>
    <x v="2744"/>
  </r>
  <r>
    <n v="1.86235974431038E+18"/>
    <s v="Fri Nov 29 04:55:38 +0000 2024"/>
    <n v="0"/>
    <s v="Baru kali ini nemu fic di ao3 yang perchapternya panjang banget baca di busway dari pinang ranti sampe blok m baru abis setengah chapter"/>
    <n v="1.86235974431038E+18"/>
    <m/>
    <m/>
    <s v="in"/>
    <m/>
    <n v="0"/>
    <n v="0"/>
    <n v="0"/>
    <s v="https://x.com/seongboxieee/status/1862359744310386984"/>
    <n v="1.2931968851218801E+18"/>
    <s v="seongboxieee"/>
    <x v="2745"/>
  </r>
  <r>
    <n v="1.8624483576855601E+18"/>
    <s v="Fri Nov 29 12:29:34 +0000 2024"/>
    <n v="0"/>
    <s v="Kaga nangis di busway juga sih sori gabisa mikir tadi"/>
    <n v="1.8624739806886999E+18"/>
    <m/>
    <s v="peritwinkIes"/>
    <s v="in"/>
    <s v="under 20 and non kpop acc dnf"/>
    <n v="0"/>
    <n v="0"/>
    <n v="0"/>
    <s v="https://x.com/peritwinkIes/status/1862473980688703960"/>
    <n v="1.31555934273777E+18"/>
    <s v="peritwinkIes"/>
    <x v="2746"/>
  </r>
  <r>
    <n v="1.8625237023674601E+18"/>
    <s v="Fri Nov 29 15:47:30 +0000 2024"/>
    <n v="0"/>
    <s v="pengen baca banget sekarang tapi susah wak naik busway tas gue berat bgt kalo bawa buku "/>
    <n v="1.8625237925324201E+18"/>
    <m/>
    <s v="miarrietty"/>
    <s v="in"/>
    <s v="somewhere in northern italy."/>
    <n v="0"/>
    <n v="0"/>
    <n v="0"/>
    <s v="https://x.com/miarrietty/status/1862523792532422792"/>
    <n v="1.2739211030988101E+18"/>
    <s v="miarrietty"/>
    <x v="2747"/>
  </r>
  <r>
    <n v="1.8623243691603799E+18"/>
    <s v="Fri Nov 29 02:35:04 +0000 2024"/>
    <n v="0"/>
    <s v="Nangis di busway sepanjang perjalanan ke kantor gara gara baca webtoon Pupus Putus Sekolah."/>
    <n v="1.8623243691603799E+18"/>
    <m/>
    <m/>
    <s v="in"/>
    <s v="Jakarta Indonesia"/>
    <n v="0"/>
    <n v="0"/>
    <n v="0"/>
    <s v="https://x.com/shefrollen/status/1862324369160380855"/>
    <n v="75216479"/>
    <s v="shefrollen"/>
    <x v="2748"/>
  </r>
  <r>
    <n v="1.8623869259797701E+18"/>
    <s v="Fri Nov 29 11:20:39 +0000 2024"/>
    <n v="0"/>
    <s v="@kentangmledug @supinasi @txtdrbekasi Sepanjang jatiwaringin ada tanda stop busway low deck"/>
    <n v="1.8624566348550999E+18"/>
    <m/>
    <s v="kentangmledug"/>
    <s v="in"/>
    <m/>
    <n v="0"/>
    <n v="1"/>
    <n v="0"/>
    <s v="https://x.com/Dedzol404/status/1862456634855104731"/>
    <n v="1.42742191398751E+18"/>
    <s v="Dedzol404"/>
    <x v="2749"/>
  </r>
  <r>
    <n v="1.8620616457508301E+18"/>
    <s v="Fri Nov 29 05:48:16 +0000 2024"/>
    <n v="2"/>
    <s v="@beni3bee @MafiaWasit @TMCPoldaMetro Yee centang biru bodoh itu deket cp kalo lu mau ke kiri ambil kiri dari jauh kaga ada ceritanya busway tengah2 itu paling kanan busway nya jelas2 dia motong"/>
    <n v="1.86237299086193E+18"/>
    <m/>
    <s v="beni3bee"/>
    <s v="in"/>
    <s v="Bandung, Indonesia"/>
    <n v="0"/>
    <n v="0"/>
    <n v="0"/>
    <s v="https://x.com/verdemiura/status/1862372990861930870"/>
    <n v="1.07475483409021E+18"/>
    <s v="verdemiura"/>
    <x v="2750"/>
  </r>
  <r>
    <n v="1.8620616457508301E+18"/>
    <s v="Fri Nov 29 01:36:43 +0000 2024"/>
    <n v="0"/>
    <s v="@MafiaWasit @TMCPoldaMetro Ngapain juga dia masuk jalur busway sih? Padahal kirinya kosong gitu. Dikata jam 10 malem banyak kontener."/>
    <n v="1.8623096849272399E+18"/>
    <m/>
    <s v="MafiaWasit"/>
    <s v="in"/>
    <s v="Jakarta"/>
    <n v="0"/>
    <n v="0"/>
    <n v="0"/>
    <s v="https://x.com/hanux_/status/1862309684927242727"/>
    <n v="104516257"/>
    <s v="hanux_"/>
    <x v="2751"/>
  </r>
  <r>
    <n v="1.8624681259058801E+18"/>
    <s v="Fri Nov 29 12:06:18 +0000 2024"/>
    <n v="0"/>
    <s v="setelah sekian lama akhirnya ngerasain lagi ketiduran di busway sampe di pemberhentian terakhir untung ga bablas jalan ke tujuan pertama lagi "/>
    <n v="1.8624681259058801E+18"/>
    <m/>
    <m/>
    <s v="in"/>
    <s v="jakarta, Indonesia"/>
    <n v="0"/>
    <n v="0"/>
    <n v="0"/>
    <s v="https://x.com/mysunflowerssss/status/1862468125905887278"/>
    <n v="222809363"/>
    <s v="mysunflowerssss"/>
    <x v="2752"/>
  </r>
  <r>
    <n v="1.86250846182701E+18"/>
    <s v="Fri Nov 29 14:46:35 +0000 2024"/>
    <n v="0"/>
    <s v="@PT_Transjakarta MIMIN URGENT. Busway terkahir ke kampung rambutan berangkat dari ragunan jamber ?"/>
    <n v="1.86250846182701E+18"/>
    <m/>
    <s v="PT_Transjakarta"/>
    <s v="in"/>
    <s v="Monsieur Lee"/>
    <n v="0"/>
    <n v="1"/>
    <n v="0"/>
    <s v="https://x.com/MsieurNa/status/1862508461827010634"/>
    <n v="1.1889508011645499E+18"/>
    <s v="MsieurNa"/>
    <x v="2753"/>
  </r>
  <r>
    <n v="1.86215036874833E+18"/>
    <s v="Fri Nov 29 02:34:13 +0000 2024"/>
    <n v="0"/>
    <s v="@caratstalk WKWKW SENYUM pernah di busway ketemu carat juga dia nonton gose aku juga nonton aku malu dia juga malu HAHA"/>
    <n v="1.86232415398835E+18"/>
    <m/>
    <s v="caratstalk"/>
    <s v="in"/>
    <s v="Jakarta Selatan, DKI Jakarta"/>
    <n v="0"/>
    <n v="0"/>
    <n v="0"/>
    <s v="https://x.com/wonrubygyu/status/1862324153988350013"/>
    <n v="170138071"/>
    <s v="wonrubygyu"/>
    <x v="2754"/>
  </r>
  <r>
    <n v="1.8620616457508301E+18"/>
    <s v="Fri Nov 29 04:04:27 +0000 2024"/>
    <n v="0"/>
    <s v="@MafiaWasit @TMCPoldaMetro Mobil/motor yg terobos jalur busway menganggap dirinya spesial like Transjakarta merasa paling harus diutamakan. Awokawok"/>
    <n v="1.86234686109041E+18"/>
    <m/>
    <s v="MafiaWasit"/>
    <s v="in"/>
    <m/>
    <n v="0"/>
    <n v="0"/>
    <n v="0"/>
    <s v="https://x.com/hadaMCRmy/status/1862346861090414720"/>
    <n v="6.9487268343189901E+17"/>
    <s v="hadaMCRmy"/>
    <x v="2755"/>
  </r>
  <r>
    <n v="1.8620616457508301E+18"/>
    <s v="Fri Nov 29 04:02:51 +0000 2024"/>
    <n v="0"/>
    <s v="@pradanaerza @beni3bee @MafiaWasit @TMCPoldaMetro Lah bener ya ngapa di jalur busway buswaynya aja lurus"/>
    <n v="1.8623464612935199E+18"/>
    <m/>
    <s v="pradanaerza"/>
    <s v="in"/>
    <s v="JKT - SMG"/>
    <n v="0"/>
    <n v="0"/>
    <n v="0"/>
    <s v="https://x.com/amongtamuu/status/1862346461293527280"/>
    <n v="209065484"/>
    <s v="amongtamuu"/>
    <x v="2756"/>
  </r>
  <r>
    <n v="1.8624853019707799E+18"/>
    <s v="Fri Nov 29 13:14:33 +0000 2024"/>
    <n v="0"/>
    <s v="@PT_Transjakarta malam min kalau mau ke kuningan city mall dari halte kayu putih rawasari naeknya busway koridor apa saja ya?"/>
    <n v="1.8624853019707799E+18"/>
    <m/>
    <s v="PT_Transjakarta"/>
    <s v="in"/>
    <s v="Narnia"/>
    <n v="0"/>
    <n v="1"/>
    <n v="0"/>
    <s v="https://x.com/dela_kim0309/status/1862485301970788750"/>
    <n v="238427211"/>
    <s v="dela_kim0309"/>
    <x v="2757"/>
  </r>
  <r>
    <n v="1.8624853019707799E+18"/>
    <s v="Fri Nov 29 13:49:13 +0000 2024"/>
    <n v="0"/>
    <s v="@PT_Transjakarta Baik kak. Kalau dari halte galunggung ke kuningan city mall naik busway koridor berapa?"/>
    <n v="1.86249402499485E+18"/>
    <m/>
    <s v="PT_Transjakarta"/>
    <s v="in"/>
    <s v="Narnia"/>
    <n v="0"/>
    <n v="1"/>
    <n v="0"/>
    <s v="https://x.com/dela_kim0309/status/1862494024994857033"/>
    <n v="238427211"/>
    <s v="dela_kim0309"/>
    <x v="2758"/>
  </r>
  <r>
    <n v="1.8623472535891799E+18"/>
    <s v="Fri Nov 29 22:23:59 +0000 2024"/>
    <n v="0"/>
    <s v="@Ccookk_ Naik busway aja aing nyasar"/>
    <n v="1.86262357144259E+18"/>
    <m/>
    <s v="anggi42942"/>
    <s v="in"/>
    <m/>
    <n v="0"/>
    <n v="0"/>
    <n v="0"/>
    <s v="https://x.com/anggi42942/status/1862623571442597931"/>
    <n v="1.8374851884962099E+18"/>
    <s v="anggi42942"/>
    <x v="2759"/>
  </r>
  <r>
    <n v="1.86251164336177E+18"/>
    <s v="Fri Nov 29 14:59:14 +0000 2024"/>
    <n v="0"/>
    <s v="Nangis di busway "/>
    <n v="1.86251164589933E+18"/>
    <m/>
    <s v="sweetchaotics"/>
    <s v="in"/>
    <m/>
    <n v="0"/>
    <n v="0"/>
    <n v="0"/>
    <s v="https://x.com/sweetchaotics/status/1862511645899333923"/>
    <n v="1.1880879612266399E+18"/>
    <s v="sweetchaotics"/>
    <x v="2760"/>
  </r>
  <r>
    <n v="1.8624916875050701E+18"/>
    <s v="Fri Nov 29 16:23:59 +0000 2024"/>
    <n v="0"/>
    <s v="@xjicu bis biasa busway"/>
    <n v="1.8625329733562801E+18"/>
    <m/>
    <s v="xjicu"/>
    <s v="in"/>
    <m/>
    <n v="0"/>
    <n v="0"/>
    <n v="0"/>
    <s v="https://x.com/klxndestin/status/1862532973356286272"/>
    <n v="1.5522759934231199E+18"/>
    <s v="klxndestin"/>
    <x v="2761"/>
  </r>
  <r>
    <n v="1.8621259346332301E+18"/>
    <s v="Fri Nov 29 06:02:54 +0000 2024"/>
    <n v="1"/>
    <s v="@BisKota_ Aduh mengingatkanky akan kejadian sama yg kualami di stasiun kebayoran. Lg nyusun tesis. Hape dompet di embat semua. Mau balik gbs pesen gojek gbs naik busway atau metromini. Akhirnya naik ojek pangkalan sambil nangis. Semenjak itu ga pernah sekalipun naik krl lagi."/>
    <n v="1.8623766737418399E+18"/>
    <m/>
    <s v="BisKota_"/>
    <s v="in"/>
    <s v="Jersey-Jakarta-Jatinangor"/>
    <n v="0"/>
    <n v="1"/>
    <n v="0"/>
    <s v="https://x.com/zkyryn/status/1862376673741844573"/>
    <n v="101146482"/>
    <s v="zkyryn"/>
    <x v="2762"/>
  </r>
  <r>
    <n v="1.8625011158768399E+18"/>
    <s v="Fri Nov 29 14:17:24 +0000 2024"/>
    <n v="0"/>
    <s v="ini busway pinang ranti sepinya keknya jam 12 dah"/>
    <n v="1.8625011158768399E+18"/>
    <m/>
    <m/>
    <s v="in"/>
    <m/>
    <n v="0"/>
    <n v="0"/>
    <n v="0"/>
    <s v="https://x.com/anagapesis29/status/1862501115876843632"/>
    <n v="748958168"/>
    <s v="anagapesis29"/>
    <x v="2763"/>
  </r>
  <r>
    <n v="1.8625246029096901E+18"/>
    <s v="Fri Nov 29 15:50:44 +0000 2024"/>
    <n v="0"/>
    <s v="@PT_Transjakarta min ke jembatan baru kalo dr kp melayu naik busway yg mana ya?"/>
    <n v="1.8625246029096901E+18"/>
    <m/>
    <s v="PT_Transjakarta"/>
    <s v="in"/>
    <m/>
    <n v="0"/>
    <n v="1"/>
    <n v="0"/>
    <s v="https://x.com/blvmeee/status/1862524602909696225"/>
    <n v="1.07670028567686E+18"/>
    <s v="blvmeee"/>
    <x v="2764"/>
  </r>
  <r>
    <n v="1.8630101206760699E+18"/>
    <s v="Sun Dec 01 00:00:00 +0000 2024"/>
    <n v="689"/>
    <s v="Sebagian orang tua kita masih menyebutnya busway. Sedangkan sebagian banyak Milenial (Gen Y) Gen Z &amp;amp; Gen Alpha nyebutnya TJ / Tije / TransJakarta. ceritaanakjakarta https://t.co/qGbV9ffAwa"/>
    <n v="1.8630101206760699E+18"/>
    <s v="https://pbs.twimg.com/ext_tw_video_thumb/1862732719748263936/pu/img/0R7Pe8bhKkr7J1uB.jpg"/>
    <m/>
    <s v="in"/>
    <s v="Indonesia"/>
    <n v="87"/>
    <n v="133"/>
    <n v="150"/>
    <s v="https://x.com/txttransportasi/status/1863010120676077692"/>
    <n v="1.61744169961327E+18"/>
    <s v="txttransportasi"/>
    <x v="2765"/>
  </r>
  <r>
    <n v="1.86461300935378E+18"/>
    <s v="Thu Dec 05 10:09:18 +0000 2024"/>
    <n v="171"/>
    <s v="Prototype atau Purwarupa adalahÂ rancangan awal dari suatu produk atau desain yang dibuat untuk menguji dan mengevaluasi konsep sebelum diproduksi secara massal Berikut list armada Prototype Transjakarta yang masih beroperasi sampai sekarang (1) https://t.co/TbtV3EV4eR"/>
    <n v="1.86461300935378E+18"/>
    <s v="https://pbs.twimg.com/media/GeBvpOoa0AIprem.jpg"/>
    <m/>
    <s v="in"/>
    <s v="Jakarta Capital Region"/>
    <n v="0"/>
    <n v="1"/>
    <n v="29"/>
    <s v="https://x.com/BuswayFansC/status/1864613009353789523"/>
    <n v="2394713818"/>
    <s v="BuswayFansC"/>
    <x v="2766"/>
  </r>
  <r>
    <n v="1.86337093314015E+18"/>
    <s v="Sun Dec 01 23:53:44 +0000 2024"/>
    <n v="624"/>
    <s v="EXCLUSIVE: Nagkunwaring pasyente ang isang lalaki para makadaan sa EDSA busway ang sinasakyang ambulansya. Ang ambulansya nakabukas pa ang wang-wang. 1/2 https://t.co/m4PUfvHVbO"/>
    <n v="1.86337093314015E+18"/>
    <s v="https://pbs.twimg.com/ext_tw_video_thumb/1863370839128961024/pu/img/7ECHkHqx8-yoWPh2.jpg"/>
    <m/>
    <s v="tl"/>
    <s v="Philippines"/>
    <n v="21"/>
    <n v="31"/>
    <n v="60"/>
    <s v="https://x.com/PTVph/status/1863370933140156607"/>
    <n v="16374906"/>
    <s v="PTVph"/>
    <x v="2767"/>
  </r>
  <r>
    <n v="1.8650302357267799E+18"/>
    <s v="Fri Dec 06 13:47:13 +0000 2024"/>
    <n v="368"/>
    <s v="Selain menggunakan livery biasa pada umumnya Transjakarta juga ada loh yang menggunakan livery Vintage Series. Apa saja? Berikut list unit Vintage Series Transjakarta https://t.co/bEYGkrtH4g"/>
    <n v="1.8650302357267799E+18"/>
    <s v="https://pbs.twimg.com/media/GeHrG_XbEAEyudU.jpg"/>
    <m/>
    <s v="in"/>
    <s v="Jakarta Capital Region"/>
    <n v="6"/>
    <n v="1"/>
    <n v="50"/>
    <s v="https://x.com/BuswayFansC/status/1865030235726786933"/>
    <n v="2394713818"/>
    <s v="BuswayFansC"/>
    <x v="2768"/>
  </r>
  <r>
    <n v="1.8649098160970501E+18"/>
    <s v="Fri Dec 06 05:48:43 +0000 2024"/>
    <n v="3"/>
    <s v="Dulu ngatain @hamzahnoorirfan kemana-mana naik transum/ojol sekarang kemakan omongan sendiri males bet bawa motor sendiri mending naik krl busway atau ojol https://t.co/ALWK1pzKXx"/>
    <n v="1.8649098160970501E+18"/>
    <s v="https://pbs.twimg.com/media/GeF9lw7akAAizlO.jpg"/>
    <m/>
    <s v="in"/>
    <s v="Jakarta Capital Region, Indone"/>
    <n v="1"/>
    <n v="0"/>
    <n v="0"/>
    <s v="https://x.com/abdprstw/status/1864909816097050894"/>
    <n v="7.3259936687197696E+17"/>
    <s v="abdprstw"/>
    <x v="2769"/>
  </r>
  <r>
    <n v="1.8644421942933399E+18"/>
    <s v="Wed Dec 04 22:50:33 +0000 2024"/>
    <n v="1"/>
    <s v="halte paling mengecoh pas pertama kali ke depok naik busway - kereta https://t.co/kYAF6cxGU3"/>
    <n v="1.8644421942933399E+18"/>
    <s v="https://pbs.twimg.com/media/Gd_USrhbAAAw9u7.jpg"/>
    <m/>
    <s v="in"/>
    <s v="Soleil âœ§"/>
    <n v="0"/>
    <n v="0"/>
    <n v="0"/>
    <s v="https://x.com/yifeiraa/status/1864442194293346662"/>
    <n v="1.4591264389472799E+18"/>
    <s v="yifeiraa"/>
    <x v="2770"/>
  </r>
  <r>
    <n v="1.8642279827617001E+18"/>
    <s v="Wed Dec 04 08:39:21 +0000 2024"/>
    <n v="1"/>
    <s v="hihi seru bgt nge bolang ke asemka - glodok - mayestik. udh lama tidak ber krl &amp;amp; nge busway https://t.co/wZrVsCqcSv"/>
    <n v="1.8642279827617001E+18"/>
    <s v="https://pbs.twimg.com/media/Gd8RdvGbsAAE1n3.jpg"/>
    <m/>
    <s v="in"/>
    <m/>
    <n v="0"/>
    <n v="3"/>
    <n v="0"/>
    <s v="https://x.com/trik0i/status/1864227982761709789"/>
    <n v="1.45097693451552E+18"/>
    <s v="trik0i"/>
    <x v="2771"/>
  </r>
  <r>
    <n v="1.8642514901537101E+18"/>
    <s v="Wed Dec 04 10:12:46 +0000 2024"/>
    <n v="2"/>
    <s v="naik busway row fast track alias buset depan bgt sejengkal dri kaca anjasss ini mah ketimbang kaga dipangku supirnya aja gue https://t.co/izrt9NKO8N"/>
    <n v="1.8642514901537101E+18"/>
    <s v="https://pbs.twimg.com/media/Gd8m1Gza0AM_PaI.jpg"/>
    <m/>
    <s v="in"/>
    <m/>
    <n v="0"/>
    <n v="3"/>
    <n v="0"/>
    <s v="https://x.com/bianxiviar/status/1864251490153714021"/>
    <n v="1.4186950215747699E+18"/>
    <s v="bianxiviar"/>
    <x v="2772"/>
  </r>
  <r>
    <n v="1.86461300935378E+18"/>
    <s v="Thu Dec 05 10:26:39 +0000 2024"/>
    <n v="14"/>
    <s v="6. Prototype Bus Wisata Jetbus 2 SDD+ Open Top Scania K310UB 6x2 (TJ-884) Terakhir ada Bus Tingkat Wisata garapan Karoseri Adiputro yang memiliki atap yang terbuka dan unit ini pertama kali dikenalkan pada pameran GIIAS 2017 https://t.co/SczKM2enae"/>
    <n v="1.86461737564941E+18"/>
    <s v="https://pbs.twimg.com/media/GeBzncya0AYS1KL.jpg"/>
    <s v="BuswayFansC"/>
    <s v="in"/>
    <s v="Jakarta Capital Region"/>
    <n v="0"/>
    <n v="0"/>
    <n v="3"/>
    <s v="https://x.com/BuswayFansC/status/1864617375649419405"/>
    <n v="2394713818"/>
    <s v="BuswayFansC"/>
    <x v="2773"/>
  </r>
  <r>
    <n v="1.86306127090126E+18"/>
    <s v="Sun Dec 01 03:23:15 +0000 2024"/>
    <n v="8"/>
    <s v="Some cute story aku lagi nunggu busway trus ada ibu ibu nyolek aku she noticing my bag ini tasnya beli disana atau dapet dari periplusnya ya?? Trus aku jawab lah ya gimana cara dapetinnya trus dia bilang tasnya lucu then dia baca tulisannya.. Sebenernya gk jls but https://t.co/nbVttdG8Hi"/>
    <n v="1.86306127090126E+18"/>
    <s v="https://pbs.twimg.com/media/GdrsV-xWwAAEs_y.jpg"/>
    <m/>
    <s v="in"/>
    <s v="ðŸ“š0/20"/>
    <n v="0"/>
    <n v="2"/>
    <n v="0"/>
    <s v="https://x.com/okkotsuyt/status/1863061270901260634"/>
    <n v="1.2380129892418701E+18"/>
    <s v="okkotsuyt"/>
    <x v="2774"/>
  </r>
  <r>
    <n v="1.8639283031047501E+18"/>
    <s v="Tue Dec 03 12:48:32 +0000 2024"/>
    <n v="1"/>
    <s v=" di toilet disabilitas luas banget ya kalau di halte busway mon maaf buru buru banget untung gak ada gedor gedor https://t.co/YHM6BaWsRo"/>
    <n v="1.8639283031047501E+18"/>
    <s v="https://pbs.twimg.com/media/Gd4A6PBaMAAWmjk.jpg"/>
    <m/>
    <s v="in"/>
    <s v="he/him"/>
    <n v="0"/>
    <n v="0"/>
    <n v="0"/>
    <s v="https://x.com/inidikok/status/1863928303104758128"/>
    <n v="2436560708"/>
    <s v="inidikok"/>
    <x v="2775"/>
  </r>
  <r>
    <n v="1.86461300935378E+18"/>
    <s v="Thu Dec 05 10:25:10 +0000 2024"/>
    <n v="16"/>
    <s v="5. Prototype Minitrans Biru Citouro Mitsubishi (TSW-001) Dari banyaknya unit Minitrans milik TSW yang beroperasi. Hanya dia lah satu-satunya unit Minitrans berwarna biru Yaps dia adalah unit Prototypenya Minitrans https://t.co/zUY2rJzW6a"/>
    <n v="1.8646170019914501E+18"/>
    <s v="https://pbs.twimg.com/media/GeBzR3Ga0AIkuMs.jpg"/>
    <s v="BuswayFansC"/>
    <s v="in"/>
    <s v="Jakarta Capital Region"/>
    <n v="1"/>
    <n v="1"/>
    <n v="2"/>
    <s v="https://x.com/BuswayFansC/status/1864617001991458997"/>
    <n v="2394713818"/>
    <s v="BuswayFansC"/>
    <x v="2776"/>
  </r>
  <r>
    <n v="1.8638955439757E+18"/>
    <s v="Tue Dec 03 10:38:21 +0000 2024"/>
    <n v="2"/>
    <s v="xinyu naik busway lagi jalan di jpo https://t.co/AFemJuHUcB"/>
    <n v="1.8638955439757E+18"/>
    <s v="https://pbs.twimg.com/media/Gd3jHhmbMAAapQj.jpg"/>
    <m/>
    <s v="in"/>
    <s v="electromagnetic waves"/>
    <n v="0"/>
    <n v="2"/>
    <n v="0"/>
    <s v="https://x.com/ranwaskobochan/status/1863895543975706888"/>
    <n v="1.13795875281075E+18"/>
    <s v="ranwaskobochan"/>
    <x v="2777"/>
  </r>
  <r>
    <n v="1.86335268730111E+18"/>
    <s v="Sun Dec 01 22:41:14 +0000 2024"/>
    <n v="5"/>
    <s v="TRS GUE KUDU TERBANG GASI?? trotoar penuh sama parkiran motor (dijadiin tempat parkiran sama warung ga ngotak) kaki5 di jalanannya banyak motor lawan arah busway dll serius nanya pejalan kaki kudu dimana https://t.co/s8Gh6wV6UA"/>
    <n v="1.86335268730111E+18"/>
    <s v="https://pbs.twimg.com/media/Gdv1Y4cbMAA5qc4.jpg"/>
    <m/>
    <s v="in"/>
    <m/>
    <n v="0"/>
    <n v="1"/>
    <n v="0"/>
    <s v="https://x.com/rereiinkun/status/1863352687301116243"/>
    <n v="1.0985615965388E+18"/>
    <s v="rereiinkun"/>
    <x v="2778"/>
  </r>
  <r>
    <n v="1.8650302357267799E+18"/>
    <s v="Fri Dec 06 14:10:28 +0000 2024"/>
    <n v="19"/>
    <s v="Lanjut ada Vintagenya Bianglala Metropolitan Untuk konsepnya sendiri mengambil livery AC45 Ciputat - Kota Vintage BMP bisa kalian temukan di body BMP-2200252 &amp;amp; BMP-2200253 https://t.co/2EgNu3x9n0"/>
    <n v="1.8650360853673101E+18"/>
    <s v="https://pbs.twimg.com/media/GeHwbmDbcAAxBZG.jpg"/>
    <s v="BuswayFansC"/>
    <s v="in"/>
    <s v="Jakarta Capital Region"/>
    <n v="0"/>
    <n v="1"/>
    <n v="2"/>
    <s v="https://x.com/BuswayFansC/status/1865036085367312585"/>
    <n v="2394713818"/>
    <s v="BuswayFansC"/>
    <x v="2779"/>
  </r>
  <r>
    <n v="1.8650302357267799E+18"/>
    <s v="Fri Dec 06 13:58:52 +0000 2024"/>
    <n v="19"/>
    <s v="Kedua ada unit Vintagenya Mayasari Bakti yang dioperasikan oleh Mayasari Bakti Konsep Vintagenya sendiri mengambil dari livery Mayasari Bakti tahun 70an https://t.co/iR5cNJde2S"/>
    <n v="1.86503316759554E+18"/>
    <s v="https://pbs.twimg.com/media/GeHtxZfbMAAPrvn.jpg"/>
    <s v="BuswayFansC"/>
    <s v="in"/>
    <s v="Jakarta Capital Region"/>
    <n v="0"/>
    <n v="1"/>
    <n v="1"/>
    <s v="https://x.com/BuswayFansC/status/1865033167595540951"/>
    <n v="2394713818"/>
    <s v="BuswayFansC"/>
    <x v="2780"/>
  </r>
  <r>
    <n v="1.86461300935378E+18"/>
    <s v="Thu Dec 05 10:12:44 +0000 2024"/>
    <n v="16"/>
    <s v="1. Prototype Laksana Cityline 2 Scania K310iB 6x2 (MYS-17031) Unit ini pertama kali dikenalkan &amp;amp; dipamerkan di event GIIAS 2016. Yang paling beda dari unit MYS Scania lainnya adalah unit ini menggunakan Livery Selendang TJ awal dan di interiornya ada siluet perkotaan Jakarta https://t.co/d4FQuKraaR"/>
    <n v="1.86461387161041E+18"/>
    <s v="https://pbs.twimg.com/media/GeBwbZmaEAAwpNz.jpg"/>
    <s v="BuswayFansC"/>
    <s v="in"/>
    <s v="Jakarta Capital Region"/>
    <n v="1"/>
    <n v="1"/>
    <n v="2"/>
    <s v="https://x.com/BuswayFansC/status/1864613871610417526"/>
    <n v="2394713818"/>
    <s v="BuswayFansC"/>
    <x v="2781"/>
  </r>
  <r>
    <n v="1.8635827662287501E+18"/>
    <s v="Mon Dec 02 13:55:29 +0000 2024"/>
    <n v="4"/>
    <s v="yot jempol busway - yot cengo - yot sales https://t.co/eKUg4XymVE"/>
    <n v="1.8635827662287501E+18"/>
    <s v="https://pbs.twimg.com/media/GdzGpQqa8AAXAnD.jpg"/>
    <m/>
    <s v="in"/>
    <s v="infp-t"/>
    <n v="0"/>
    <n v="6"/>
    <n v="0"/>
    <s v="https://x.com/loblickyy/status/1863582766228750500"/>
    <n v="1.41930141022349E+18"/>
    <s v="loblickyy"/>
    <x v="2782"/>
  </r>
  <r>
    <n v="1.86350898333795E+18"/>
    <s v="Mon Dec 02 09:02:18 +0000 2024"/>
    <n v="0"/>
    <s v="berasa gua lagi nyewa busway buat gua pulang rill cuma gua yg ada disini https://t.co/bEP1L4H1Tf"/>
    <n v="1.86350898333795E+18"/>
    <s v="https://pbs.twimg.com/media/GdyDiTjbwAAdy4E.jpg"/>
    <m/>
    <s v="in"/>
    <s v="â€¢atheena'sâ€¢"/>
    <n v="0"/>
    <n v="0"/>
    <n v="0"/>
    <s v="https://x.com/___1331___/status/1863508983337959484"/>
    <n v="1.6898444478767201E+18"/>
    <s v="___1331___"/>
    <x v="2783"/>
  </r>
  <r>
    <n v="1.8638081601901299E+18"/>
    <s v="Tue Dec 03 04:51:07 +0000 2024"/>
    <n v="35"/>
    <s v="Busway Fans Club mengucapkan Selamat Ulang Tahun ke-11 untuk... diri sendiri Yaps... tak terasa 11 Tahun sudah Busway Fans Club hadir menemani kalian dalam memberikan informasi seputar Transjakarta maupun layanan BRT Daerah yang ada di Bodetabek dan Indonesia .......... https://t.co/VNXRkRDosd"/>
    <n v="1.8638081601901299E+18"/>
    <s v="https://pbs.twimg.com/media/Gd2To2DaIAA2Hdq.jpg"/>
    <m/>
    <s v="in"/>
    <s v="Jakarta Capital Region"/>
    <n v="2"/>
    <n v="1"/>
    <n v="7"/>
    <s v="https://x.com/BuswayFansC/status/1863808160190136367"/>
    <n v="2394713818"/>
    <s v="BuswayFansC"/>
    <x v="2784"/>
  </r>
  <r>
    <n v="1.86418252169472E+18"/>
    <s v="Wed Dec 04 05:38:42 +0000 2024"/>
    <n v="136"/>
    <s v="Tidak semua armada Bus Transjakarta itu punya/milik pihak PT. Transportasi Jakarta (TJ) Ada juga Operator Bus Mitra yang bekerjasama dengan PT. Transportasi Jakarta. Siapa aja? Ini dia... #buswayfansclub #bfcluarbiasa #bfcinfo #ayonaiktransjakarta #transjakarta https://t.co/UoZEQRTr9Y"/>
    <n v="1.86418252169472E+18"/>
    <s v="https://pbs.twimg.com/media/Gd7oHl8a0AU7Rce.jpg"/>
    <m/>
    <s v="in"/>
    <s v="Jakarta Capital Region"/>
    <n v="4"/>
    <n v="5"/>
    <n v="37"/>
    <s v="https://x.com/BuswayFansC/status/1864182521694728275"/>
    <n v="2394713818"/>
    <s v="BuswayFansC"/>
    <x v="2785"/>
  </r>
  <r>
    <n v="1.86426213035218E+18"/>
    <s v="Wed Dec 04 10:55:02 +0000 2024"/>
    <n v="21"/>
    <s v=" kapan ya aku bisa nulis buku yang membahas soal disabilitas juga kataku di atas busway sambil membaca buku ini juga "/>
    <n v="1.86426213035218E+18"/>
    <m/>
    <m/>
    <s v="in"/>
    <s v="ic: William T. Horton "/>
    <n v="0"/>
    <n v="2"/>
    <n v="1"/>
    <s v="https://x.com/___fleursdumal/status/1864262130352181383"/>
    <n v="1.3180547209220301E+18"/>
    <s v="___fleursdumal"/>
    <x v="2786"/>
  </r>
  <r>
    <n v="1.8650302357267799E+18"/>
    <s v="Fri Dec 06 14:04:15 +0000 2024"/>
    <n v="18"/>
    <s v="Dari Mayasari Bakti sekarang pindah ke unit Vintagenya Bayu Holong Persada Liverynya sendiri mengambil konsep Metro Mini Patas AC Untuk nomor bodynya di mulai dari : - BHL-220512 &amp;amp; BHL-220513 https://t.co/nGlKaGI1Gf"/>
    <n v="1.86503452235151E+18"/>
    <s v="https://pbs.twimg.com/media/GeHvArNakAEtc57.jpg"/>
    <s v="BuswayFansC"/>
    <s v="in"/>
    <s v="Jakarta Capital Region"/>
    <n v="1"/>
    <n v="1"/>
    <n v="1"/>
    <s v="https://x.com/BuswayFansC/status/1865034522351513636"/>
    <n v="2394713818"/>
    <s v="BuswayFansC"/>
    <x v="2787"/>
  </r>
  <r>
    <n v="1.8650302357267799E+18"/>
    <s v="Fri Dec 06 14:14:50 +0000 2024"/>
    <n v="20"/>
    <s v="Terakhir ada Vintagenya Koantas Bima yang menggunakan livery jaman Bus Kota dulunya Kalian bisa temukan di nomor body KBM-220005 &amp;amp; KBM-220006 https://t.co/tM140MOVfa"/>
    <n v="1.8650371844637E+18"/>
    <s v="https://pbs.twimg.com/media/GeHxbrHaAAAYUQU.jpg"/>
    <s v="BuswayFansC"/>
    <s v="in"/>
    <s v="Jakarta Capital Region"/>
    <n v="1"/>
    <n v="1"/>
    <n v="1"/>
    <s v="https://x.com/BuswayFansC/status/1865037184463704394"/>
    <n v="2394713818"/>
    <s v="BuswayFansC"/>
    <x v="2788"/>
  </r>
  <r>
    <n v="1.86461300935378E+18"/>
    <s v="Thu Dec 05 10:23:53 +0000 2024"/>
    <n v="16"/>
    <s v="4. Prototype Zhongtong Batch 3 rasa Batch 1 &amp;amp; 2 (DMR-763 ex PPD-763) Kalau kalian pengen nostalgia dengan Zhongtong DAMRI yang Merah sama Zhongtong milik Swakelola TJ. Nah kalian bisa coba si DMR-763 ini karena menggunakan interior khas Zhongtong Batch 1 &amp;amp; 2 https://t.co/OjBv1fPkWB"/>
    <n v="1.86461667653441E+18"/>
    <s v="https://pbs.twimg.com/media/GeBy-taa0AATYTj.jpg"/>
    <s v="BuswayFansC"/>
    <s v="in"/>
    <s v="Jakarta Capital Region"/>
    <n v="1"/>
    <n v="1"/>
    <n v="2"/>
    <s v="https://x.com/BuswayFansC/status/1864616676534419863"/>
    <n v="2394713818"/>
    <s v="BuswayFansC"/>
    <x v="2789"/>
  </r>
  <r>
    <n v="1.86495494118352E+18"/>
    <s v="Fri Dec 06 08:48:01 +0000 2024"/>
    <n v="2"/>
    <s v="mari mencari mood baik dengan pergi naik busway https://t.co/HBfZuSIZpy"/>
    <n v="1.86495494118352E+18"/>
    <s v="https://pbs.twimg.com/media/GeGmoI4akAMJc-Q.jpg"/>
    <m/>
    <s v="in"/>
    <m/>
    <n v="0"/>
    <n v="1"/>
    <n v="0"/>
    <s v="https://x.com/vangdele/status/1864954941183529217"/>
    <n v="140740505"/>
    <s v="vangdele"/>
    <x v="2790"/>
  </r>
  <r>
    <n v="1.86425913627763E+18"/>
    <s v="Wed Dec 04 10:43:09 +0000 2024"/>
    <n v="2"/>
    <s v="BTS bukan sembarang BTS ini Bocah Tambun Selatan punya. Keren banget sekarang Tambun punya busway https://t.co/ZIQ1ZO8tVW"/>
    <n v="1.86425913627763E+18"/>
    <s v="https://pbs.twimg.com/media/Gd8tyhva0AMqpf4.jpg"/>
    <m/>
    <s v="in"/>
    <m/>
    <n v="0"/>
    <n v="0"/>
    <n v="0"/>
    <s v="https://x.com/annartelier/status/1864259136277631285"/>
    <n v="1.5313001058440599E+18"/>
    <s v="annartelier"/>
    <x v="2791"/>
  </r>
  <r>
    <n v="1.8638081601901299E+18"/>
    <s v="Tue Dec 03 04:53:25 +0000 2024"/>
    <n v="4"/>
    <s v="Semoga di usia yang ke-11 Busway Fans Club akan tetap terus SEmakin BErdaya dan BerkeLAS ............. https://t.co/RYzTPLQ2bA"/>
    <n v="1.8638087383706801E+18"/>
    <s v="https://pbs.twimg.com/media/Gd2UKgbakAAuMPY.jpg"/>
    <s v="BuswayFansC"/>
    <s v="in"/>
    <s v="Jakarta Capital Region"/>
    <n v="0"/>
    <n v="2"/>
    <n v="1"/>
    <s v="https://x.com/BuswayFansC/status/1863808738370687400"/>
    <n v="2394713818"/>
    <s v="BuswayFansC"/>
    <x v="2792"/>
  </r>
  <r>
    <n v="1.8632014979133901E+18"/>
    <s v="Sun Dec 01 12:40:28 +0000 2024"/>
    <n v="3"/>
    <s v="Baca di pesawat Baca di kapal Baca di busway Baca di kereta https://t.co/6is60pnt1W"/>
    <n v="1.8632014979133901E+18"/>
    <s v="https://pbs.twimg.com/media/Gdtr32UW0AAp9oB.jpg"/>
    <m/>
    <s v="in"/>
    <s v="Laniakea"/>
    <n v="0"/>
    <n v="0"/>
    <n v="0"/>
    <s v="https://x.com/revveries/status/1863201497913393312"/>
    <n v="1110979152"/>
    <s v="revveries"/>
    <x v="2793"/>
  </r>
  <r>
    <n v="1.8650436424670999E+18"/>
    <s v="Fri Dec 06 14:40:29 +0000 2024"/>
    <n v="0"/>
    <s v="aarrghh bgehalangin bus bangsattt. kalo udah pake pengawal ngapa mesti nerobos jalur busway juga sih?!? https://t.co/ILYsthOzXR"/>
    <n v="1.8650436424670999E+18"/>
    <s v="https://pbs.twimg.com/media/GeH3S6EakAQp3hv.jpg"/>
    <m/>
    <s v="in"/>
    <s v="Leipzig, Germany"/>
    <n v="0"/>
    <n v="0"/>
    <n v="0"/>
    <s v="https://x.com/seyay_/status/1865043642467107150"/>
    <n v="1.3040515512211599E+18"/>
    <s v="seyay_"/>
    <x v="2794"/>
  </r>
  <r>
    <n v="1.86461300935378E+18"/>
    <s v="Thu Dec 05 10:15:04 +0000 2024"/>
    <n v="14"/>
    <s v="2. Prototype Laksana Cityline 2 Low Deck Mercedes Benz O500U 1726 (TJ-0483) Unit ini pertama kali hadir pada tahun 2016 bersama dengan Prototype Low Deck Scania K250UB dan sayangnya yang masih beroperasi sampai sekarang hanya si TJ-0483 saja https://t.co/A8Uj3tgwgu"/>
    <n v="1.8646144578357E+18"/>
    <s v="https://pbs.twimg.com/media/GeBw9yKa0AM21Pq.jpg"/>
    <s v="BuswayFansC"/>
    <s v="in"/>
    <s v="Jakarta Capital Region"/>
    <n v="0"/>
    <n v="1"/>
    <n v="3"/>
    <s v="https://x.com/BuswayFansC/status/1864614457835704505"/>
    <n v="2394713818"/>
    <s v="BuswayFansC"/>
    <x v="2795"/>
  </r>
  <r>
    <n v="1.8650302357267799E+18"/>
    <s v="Fri Dec 06 13:51:55 +0000 2024"/>
    <n v="21"/>
    <s v="Pertama ada unit Vintage PPD Edition yang dioperasikan oleh Swakelola Transjakarta (TJ) Unit ini di mulai dari nomor body : - TJ-320 &amp;amp; TJ-321 - TJ-388 TJ-389 TJ-390 TJ-391 TJ-392 TJ-393 TJ-394 TJ-395 TJ-396 &amp;amp; TJ-397 https://t.co/lpjyWIGLAk"/>
    <n v="1.8650314177319099E+18"/>
    <s v="https://pbs.twimg.com/media/GeHsLi4akAUuy-g.jpg"/>
    <s v="BuswayFansC"/>
    <s v="in"/>
    <s v="Jakarta Capital Region"/>
    <n v="0"/>
    <n v="1"/>
    <n v="2"/>
    <s v="https://x.com/BuswayFansC/status/1865031417731912093"/>
    <n v="2394713818"/>
    <s v="BuswayFansC"/>
    <x v="2796"/>
  </r>
  <r>
    <n v="1.86461300935378E+18"/>
    <s v="Thu Dec 05 10:21:13 +0000 2024"/>
    <n v="15"/>
    <s v="3. Prototype Laksana Cityline 2 Volvo B11R (SAF-013) Dari banyaknya unit Transjakarta milik SAF hanya dialah yang paling beda sendiri. Karena di bagian belakangnya menggunakan model Kap seperti unit Cityline 2nya Scania https://t.co/EnJ0faUlo6"/>
    <n v="1.86461600569326E+18"/>
    <s v="https://pbs.twimg.com/media/GeByXosacAAiVyR.jpg"/>
    <s v="BuswayFansC"/>
    <s v="in"/>
    <s v="Jakarta Capital Region"/>
    <n v="1"/>
    <n v="1"/>
    <n v="2"/>
    <s v="https://x.com/BuswayFansC/status/1864616005693264318"/>
    <n v="2394713818"/>
    <s v="BuswayFansC"/>
    <x v="2797"/>
  </r>
  <r>
    <n v="1.86504425147167E+18"/>
    <s v="Fri Dec 06 14:42:55 +0000 2024"/>
    <n v="0"/>
    <s v="Satu hal bodoh dalam belasan tahun gue ngewibu adalah: nonton Violet Evergarden PAS EPISODE 10 di kereta+busway"/>
    <n v="1.86504425147167E+18"/>
    <m/>
    <m/>
    <s v="in"/>
    <m/>
    <n v="0"/>
    <n v="1"/>
    <n v="0"/>
    <s v="https://x.com/muuunyako/status/1865044251471679919"/>
    <n v="1.4323451189550899E+18"/>
    <s v="muuunyako"/>
    <x v="2798"/>
  </r>
  <r>
    <n v="1.8648435729877199E+18"/>
    <s v="Fri Dec 06 01:25:29 +0000 2024"/>
    <n v="0"/>
    <s v="salut sm supir tj nya pak tongku siregar mobil avanza itemnya tbtb ambil kanan ke busway trus supir tj nya dimaki-maki. Tp tetep si bapak jelasin dgn sabar dan gak kepancing emosi. Keren nih @PT_Transjakarta https://t.co/fMPbQaOgB2"/>
    <n v="1.8648435729877199E+18"/>
    <s v="https://pbs.twimg.com/media/GeFBV2oakAEc7f8.jpg"/>
    <m/>
    <s v="in"/>
    <m/>
    <n v="0"/>
    <n v="1"/>
    <n v="0"/>
    <s v="https://x.com/punyamelissa/status/1864843572987727873"/>
    <n v="1.15902476742641E+18"/>
    <s v="punyamelissa"/>
    <x v="2799"/>
  </r>
  <r>
    <n v="1.8642565461565599E+18"/>
    <s v="Wed Dec 04 10:32:51 +0000 2024"/>
    <n v="1"/>
    <s v="Busway khusus wanita gini dibanyakin dong kakk xixi @PT_Transjakarta https://t.co/gijYsxX4Hy"/>
    <n v="1.8642565461565599E+18"/>
    <s v="https://pbs.twimg.com/media/Gd8rb9ka0AIGymO.jpg"/>
    <m/>
    <s v="in"/>
    <s v="Jakarta Capital Region"/>
    <n v="0"/>
    <n v="1"/>
    <n v="0"/>
    <s v="https://x.com/parahitafaqih/status/1864256546156560389"/>
    <n v="570627751"/>
    <s v="parahitafaqih"/>
    <x v="2800"/>
  </r>
  <r>
    <n v="1.8638081601901299E+18"/>
    <s v="Tue Dec 03 04:53:43 +0000 2024"/>
    <n v="5"/>
    <s v="Oiya Busway Fans Club juga melakukan perubahan logo yang sebelumnya identik dengan Cityline 1 berganti menjadi Bus Listrik #buswayfansclub #bfcluarbiasa #semakinberdayadanberkelas #transjakarta https://t.co/bOe1fGW5YV"/>
    <n v="1.8638088145853901E+18"/>
    <s v="https://pbs.twimg.com/media/Gd2UO9VaUAARs0s.jpg"/>
    <s v="BuswayFansC"/>
    <s v="in"/>
    <s v="Jakarta Capital Region"/>
    <n v="1"/>
    <n v="0"/>
    <n v="1"/>
    <s v="https://x.com/BuswayFansC/status/1863808814585393359"/>
    <n v="2394713818"/>
    <s v="BuswayFansC"/>
    <x v="2801"/>
  </r>
  <r>
    <n v="1.86500897007695E+18"/>
    <s v="Fri Dec 06 12:22:43 +0000 2024"/>
    <n v="0"/>
    <s v="kalo kita nikah gak apa apa kamu di rumah sayang aku bisa nyetir busway JOHNNY at JW BlueIceChalet Party #JohnnieWalkerXJohnnySuh #ì¡°ë‹ˆì›Œì»¤ #JohnnieWalker https://t.co/QCeSKt4GWX"/>
    <n v="1.86500897007695E+18"/>
    <s v="https://pbs.twimg.com/media/GeHXxUnakAMkoW-.jpg"/>
    <m/>
    <s v="in"/>
    <s v="jm jh(n) hc js jh"/>
    <n v="0"/>
    <n v="0"/>
    <n v="0"/>
    <s v="https://x.com/abelicanoo/status/1865008970076950755"/>
    <n v="1.6755597678033001E+18"/>
    <s v="abelicanoo"/>
    <x v="2802"/>
  </r>
  <r>
    <n v="1.8635381543615099E+18"/>
    <s v="Mon Dec 02 10:58:13 +0000 2024"/>
    <n v="2"/>
    <s v="besok ingetin gua buat patahin jarinya dia atau bsk gua tinggalin di photoism atau bsk dia gua jorokin dari halte busway atau pas lagi makan ntr piringnya gua kasi upil TOLONG INGETIN ï¸ lu @unjaelly jangan asbun ya nyet bikin kenceng pala gua aja https://t.co/Rn6AgmTjAC"/>
    <n v="1.8635381543615099E+18"/>
    <s v="https://pbs.twimg.com/media/GdyeEkkbEAApjeP.jpg"/>
    <m/>
    <s v="in"/>
    <s v="í¬ìŠ¹, ì„ ìš°, ë‹ˆí‚¤ &amp; ì—”í•˜ì´í”ˆ. ì •êµ­, ë£¨ì¹´. "/>
    <n v="1"/>
    <n v="0"/>
    <n v="0"/>
    <s v="https://x.com/enhypenyeoja_/status/1863538154361516461"/>
    <n v="1.6378784375275799E+18"/>
    <s v="enhypenyeoja_"/>
    <x v="2803"/>
  </r>
  <r>
    <n v="1.8649233172009101E+18"/>
    <s v="Fri Dec 06 06:42:22 +0000 2024"/>
    <n v="0"/>
    <s v="kalo gak tugas ya busway https://t.co/fYkEVAHGpb"/>
    <n v="1.8649233172009101E+18"/>
    <s v="https://pbs.twimg.com/media/GeGJ3opacAAOSSX.jpg"/>
    <m/>
    <s v="in"/>
    <s v="Shaenette Kiara. 20+"/>
    <n v="0"/>
    <n v="0"/>
    <n v="0"/>
    <s v="https://x.com/meloqdys/status/1864923317200916625"/>
    <n v="1.7677866215152399E+18"/>
    <s v="meloqdys"/>
    <x v="2804"/>
  </r>
  <r>
    <n v="1.8650609539661499E+18"/>
    <s v="Fri Dec 06 15:49:17 +0000 2024"/>
    <n v="0"/>
    <s v="Nyamann bgttt naik busway udah sepi dapet duduk bisa menerjang macetnya friday nite lyfe liat pemandangan kota thankyou #transjakarta https://t.co/hof32uEVds"/>
    <n v="1.8650609539661499E+18"/>
    <s v="https://pbs.twimg.com/media/GeIHDJ9akAE4-9R.jpg"/>
    <m/>
    <s v="in"/>
    <s v="Jakarta Selatan, DKI Jakarta"/>
    <n v="0"/>
    <n v="0"/>
    <n v="0"/>
    <s v="https://x.com/rapunzheelll/status/1865060953966154098"/>
    <n v="100142779"/>
    <s v="rapunzheelll"/>
    <x v="2805"/>
  </r>
  <r>
    <n v="1.8642886103690601E+18"/>
    <s v="Wed Dec 04 12:40:16 +0000 2024"/>
    <n v="1"/>
    <s v="Sore tadi di busway mana lagi ujan pemandangan didepan bocil ngelendot :( gini bngt cuman jd toping di dunia https://t.co/fqYC6fl682"/>
    <n v="1.8642886103690601E+18"/>
    <s v="https://pbs.twimg.com/media/Gd9ImxZbEAAF_sw.jpg"/>
    <m/>
    <s v="in"/>
    <s v="Somewhere over the rainbow ðŸŒˆ "/>
    <n v="0"/>
    <n v="0"/>
    <n v="0"/>
    <s v="https://x.com/Haleloeyah_/status/1864288610369065182"/>
    <n v="1.31440552030481E+18"/>
    <s v="Haleloeyah_"/>
    <x v="2806"/>
  </r>
  <r>
    <n v="1.8637509911176801E+18"/>
    <s v="Tue Dec 03 01:03:57 +0000 2024"/>
    <n v="0"/>
    <s v="Kampret lari-lari ngejar busway pas tap in buswaynya pergi ngos ngosan sekali bestie https://t.co/VIYrZGQxqK"/>
    <n v="1.8637509911176801E+18"/>
    <s v="https://pbs.twimg.com/media/Gd1fpDzbYAA9n1Z.jpg"/>
    <m/>
    <s v="in"/>
    <m/>
    <n v="0"/>
    <n v="0"/>
    <n v="0"/>
    <s v="https://x.com/codenameD__/status/1863750991117685204"/>
    <n v="298509179"/>
    <s v="codenameD__"/>
    <x v="2807"/>
  </r>
  <r>
    <n v="1.8635414146275899E+18"/>
    <s v="Mon Dec 02 11:11:10 +0000 2024"/>
    <n v="0"/>
    <s v="kemaren salah naek busway skrg salah turun halte. gara2 apa? yap mengantuk."/>
    <n v="1.8635414146275899E+18"/>
    <m/>
    <m/>
    <s v="in"/>
    <s v="Minor DNF"/>
    <n v="0"/>
    <n v="0"/>
    <n v="0"/>
    <s v="https://x.com/dietability/status/1863541414627594453"/>
    <n v="1.42645975792211E+18"/>
    <s v="dietability"/>
    <x v="2808"/>
  </r>
  <r>
    <n v="1.8650302357267799E+18"/>
    <s v="Fri Dec 06 13:59:24 +0000 2024"/>
    <n v="13"/>
    <s v="Untuk nomor bodynya di mulai dari : - MYS-18198 &amp;amp; MYS-18199 - MYS-18201 &amp;amp; MYS-18202 - MYS-21296 &amp;amp; MYS-21297 https://t.co/XOps1U5joK"/>
    <n v="1.86503330338193E+18"/>
    <s v="https://pbs.twimg.com/media/GeHt5wXaIAAWhDy.jpg"/>
    <s v="BuswayFansC"/>
    <s v="in"/>
    <s v="Jakarta Capital Region"/>
    <n v="1"/>
    <n v="1"/>
    <n v="0"/>
    <s v="https://x.com/BuswayFansC/status/1865033303381938605"/>
    <n v="2394713818"/>
    <s v="BuswayFansC"/>
    <x v="2809"/>
  </r>
  <r>
    <n v="1.86471649234194E+18"/>
    <s v="Thu Dec 05 17:00:31 +0000 2024"/>
    <n v="1"/>
    <s v="TOMORO COFFEE x Jujutsu Kaisen: Rosy hibiscus lemonade. TOMORO COFFEE Halte Transjakarta Bundaran HI ASTRA Gondangdia Menteng. https://t.co/iEDcg7u9sh"/>
    <n v="1.86471649234194E+18"/>
    <s v="https://pbs.twimg.com/media/GeDNxG2bAAAVjLK.jpg"/>
    <m/>
    <s v="in"/>
    <s v="Priority Seat"/>
    <n v="0"/>
    <n v="0"/>
    <n v="0"/>
    <s v="https://x.com/26Ceicei/status/1864716492341940735"/>
    <n v="124639815"/>
    <s v="26Ceicei"/>
    <x v="2810"/>
  </r>
  <r>
    <n v="1.8647415798037499E+18"/>
    <s v="Thu Dec 05 18:40:12 +0000 2024"/>
    <n v="2"/>
    <s v="this is me!! gue bukan tipe yg kalo cowo gue gabisa jemput trs minta nebeng ke cowo lain or cowo orang. luckily tinggal di jkt yg transumnya udah oke walo kadang kl udah malem bgt busway suka lama datengnya. but it s okay i won t bothering others "/>
    <n v="1.8647415798037499E+18"/>
    <m/>
    <m/>
    <s v="in"/>
    <s v="twenty"/>
    <n v="0"/>
    <n v="0"/>
    <n v="0"/>
    <s v="https://x.com/ryujintangsel/status/1864741579803758831"/>
    <n v="1.15363562202574E+18"/>
    <s v="ryujintangsel"/>
    <x v="2811"/>
  </r>
  <r>
    <n v="1.86425506809631E+18"/>
    <s v="Wed Dec 04 10:26:59 +0000 2024"/>
    <n v="0"/>
    <s v="Ajaib bgt ini ibu2 depan gw sama2 ngantri busway tp tbtb dia didepan gw https://t.co/9kLdoiEopF"/>
    <n v="1.86425506809631E+18"/>
    <s v="https://pbs.twimg.com/media/Gd8qGbuaQAA6mXI.jpg"/>
    <m/>
    <s v="in"/>
    <s v="also got7 and day6"/>
    <n v="0"/>
    <n v="1"/>
    <n v="0"/>
    <s v="https://x.com/xddbxds/status/1864255068096311527"/>
    <n v="1038403472"/>
    <s v="xddbxds"/>
    <x v="2812"/>
  </r>
  <r>
    <n v="1.86497792837696E+18"/>
    <s v="Fri Dec 06 10:19:22 +0000 2024"/>
    <n v="0"/>
    <s v="Inilah kelakuan Polisi #Polri kita Pak @ListyoSigitP begitu lapor ditolak gak berani menindak ALPARD yg arogan anggota @TMCPoldaMetro juga membiarkan mobil ALPHARD hitam B 8335 TFS menerobos jalur Busway sementara masyarakat yg sama sama menerobos jalur busway pada ditilang."/>
    <n v="1.86497792837696E+18"/>
    <m/>
    <m/>
    <s v="in"/>
    <m/>
    <n v="0"/>
    <n v="0"/>
    <n v="0"/>
    <s v="https://x.com/BangJarwoSopo7/status/1864977928376963178"/>
    <n v="1.77125734052177E+18"/>
    <s v="BangJarwoSopo7"/>
    <x v="2813"/>
  </r>
  <r>
    <n v="1.86430905633438E+18"/>
    <s v="Wed Dec 04 14:01:30 +0000 2024"/>
    <n v="0"/>
    <s v="#SpotifyWrapped My minutes listened 2022 2023 dan 2024. Minutes listened-nya naik dari tahun ke tahun. LOL. Mari kita lihat Spotify Wrapped 2025. https://t.co/lwryx7FnSg"/>
    <n v="1.86430905633438E+18"/>
    <s v="https://pbs.twimg.com/media/Gd9bMwta0AQjBo4.jpg"/>
    <m/>
    <s v="in"/>
    <s v="Priority Seat"/>
    <n v="0"/>
    <n v="0"/>
    <n v="0"/>
    <s v="https://x.com/26Ceicei/status/1864309056334385386"/>
    <n v="124639815"/>
    <s v="26Ceicei"/>
    <x v="2814"/>
  </r>
  <r>
    <n v="1.8646730399565199E+18"/>
    <s v="Thu Dec 05 14:07:51 +0000 2024"/>
    <n v="10"/>
    <s v="G kuat bdiri di busway ges.. Masi lemes.. Tanggung jawab kaaakk @/jeongcheol https://t.co/Q9KCPlYEMR"/>
    <n v="1.8646730399565199E+18"/>
    <s v="https://pbs.twimg.com/media/GeCmOgCa0AQQz9y.jpg"/>
    <m/>
    <s v="in"/>
    <s v="RPS BXB CJ HW !HOMOPHOBIC DNI!"/>
    <n v="0"/>
    <n v="0"/>
    <n v="0"/>
    <s v="https://x.com/hosxx1004/status/1864673039956529290"/>
    <n v="1.3052165122448901E+18"/>
    <s v="hosxx1004"/>
    <x v="2815"/>
  </r>
  <r>
    <n v="1.8646484532484301E+18"/>
    <s v="Thu Dec 05 12:30:09 +0000 2024"/>
    <n v="0"/>
    <s v="ï¸ï¸ ï¸ï¸ ã…¤ Siapa suruh ngide pergi pakai busway sekarang kejebak hujan bingung mau pulang. ï¸ï¸ ï¸ï¸ https://t.co/PFUFGDFiO7"/>
    <n v="1.8646484532484301E+18"/>
    <s v="https://pbs.twimg.com/media/GeCP4uJa0AIrrP4.jpg"/>
    <m/>
    <s v="in"/>
    <s v="ð“¦ÍŸð¨ÍŸð«ÍŸðÍŸðžÍŸð.  â€¦   ð– º  â€”  NÂ°Ì²1.âŽ¢ (ð—•ð—¢ð—¨ð—¡ð—— / ð–¢ð–¤ð–® ð–®ð–¿ ð–®ð—! ð–¥ð—…ð—ˆð—ð–¾ð—‹)"/>
    <n v="0"/>
    <n v="1"/>
    <n v="0"/>
    <s v="https://x.com/almigvhty/status/1864648453248438360"/>
    <n v="2833701835"/>
    <s v="almigvhty"/>
    <x v="2816"/>
  </r>
  <r>
    <n v="1.8633962089261599E+18"/>
    <s v="Mon Dec 02 01:34:11 +0000 2024"/>
    <n v="1"/>
    <s v="Sepertinya sihh gk bisa diharapkan ada di Indo kalau melihat Nevies yg seuprit. Tapi misal ada dan cuma ada di satu tempat di indo. yuk sekali-kali semua Nevies nobar. Kayanya seru misal begitu Kita nyarter busway gandeng pasti muat semuanya masuk "/>
    <n v="1.8633962089261599E+18"/>
    <m/>
    <m/>
    <s v="in"/>
    <m/>
    <n v="0"/>
    <n v="0"/>
    <n v="0"/>
    <s v="https://x.com/MayYuqii/status/1863396208926167498"/>
    <n v="1.3900744969256499E+18"/>
    <s v="MayYuqii"/>
    <x v="2817"/>
  </r>
  <r>
    <n v="1.8646134089115599E+18"/>
    <s v="Thu Dec 05 10:10:54 +0000 2024"/>
    <n v="0"/>
    <s v="Ada ambulans dgn sirine menyala masuk jalur busway sekali lagi jalur busway "/>
    <n v="1.8646134089115599E+18"/>
    <m/>
    <m/>
    <s v="in"/>
    <m/>
    <n v="0"/>
    <n v="0"/>
    <n v="0"/>
    <s v="https://x.com/jichuuwya_/status/1864613408911564883"/>
    <n v="1.3087911477250701E+18"/>
    <s v="jichuuwya_"/>
    <x v="2818"/>
  </r>
  <r>
    <n v="1.8642612940918001E+18"/>
    <s v="Wed Dec 04 10:51:43 +0000 2024"/>
    <n v="0"/>
    <s v="Apa gua ke artha gading kali ya ? TAPI CUMA TRANSUM busway argh"/>
    <n v="1.8642612940918001E+18"/>
    <m/>
    <m/>
    <s v="in"/>
    <m/>
    <n v="0"/>
    <n v="1"/>
    <n v="0"/>
    <s v="https://x.com/fbgftnjsjgmp/status/1864261294091800597"/>
    <n v="1.7433601334288599E+18"/>
    <s v="fbgftnjsjgmp"/>
    <x v="2819"/>
  </r>
  <r>
    <n v="1.8630818569350899E+18"/>
    <s v="Sun Dec 01 04:45:03 +0000 2024"/>
    <n v="0"/>
    <s v="SYUKUR BGT HARI INI GA ADA MACET rasnaya mau sujud syukurr di busway"/>
    <n v="1.8630818569350899E+18"/>
    <m/>
    <m/>
    <s v="in"/>
    <s v="floptropica"/>
    <n v="0"/>
    <n v="0"/>
    <n v="0"/>
    <s v="https://x.com/kyykooenak/status/1863081856935096822"/>
    <n v="1.7960614980639401E+18"/>
    <s v="kyykooenak"/>
    <x v="2820"/>
  </r>
  <r>
    <n v="1.8641581707610501E+18"/>
    <s v="Wed Dec 04 04:01:56 +0000 2024"/>
    <n v="0"/>
    <s v="SD-SMP: ga pernah dikasih uang jajan dengan harapan gw bisa dgn sendirinya menyadari untuk cari uang jajan sendiri SMA: cm dikasih 10rb per hari dan cm cukup untuk ongkos busway dan batagor sebungkus Kuliah: 50rb per minggu dan hrs dicatet 50rb itu dipake buat apa aja."/>
    <n v="1.8641581707610501E+18"/>
    <m/>
    <m/>
    <s v="in"/>
    <s v="Jakarta, Indonesia"/>
    <n v="0"/>
    <n v="1"/>
    <n v="0"/>
    <s v="https://x.com/Georgiavalerie_/status/1864158170761056564"/>
    <n v="54933740"/>
    <s v="Georgiavalerie_"/>
    <x v="2821"/>
  </r>
  <r>
    <n v="1.86345495370206E+18"/>
    <s v="Mon Dec 02 05:27:36 +0000 2024"/>
    <n v="0"/>
    <s v="Ternyata lift Busway sering eror apalagi Koridor 8 rekor erornya bisa banyak banget"/>
    <n v="1.86345495370206E+18"/>
    <m/>
    <m/>
    <s v="in"/>
    <s v="Melbourne, Victoria"/>
    <n v="0"/>
    <n v="0"/>
    <n v="0"/>
    <s v="https://x.com/adiyaadiya/status/1863454953702064239"/>
    <n v="50319714"/>
    <s v="adiyaadiya"/>
    <x v="2822"/>
  </r>
  <r>
    <n v="1.8650836592142899E+18"/>
    <s v="Fri Dec 06 17:19:30 +0000 2024"/>
    <n v="0"/>
    <s v="Heheheheh gw.... Dulu pernah ibu2 minta tolong tap busway.... Gw ada firasat ga enak. Jadi gw tolak. Cuman akhirnya diganti beneran 10k itupun harus gw tagih. Hehehehehe."/>
    <n v="1.8650836592142899E+18"/>
    <m/>
    <m/>
    <s v="in"/>
    <s v="GILGâ™¡MESH"/>
    <n v="0"/>
    <n v="0"/>
    <n v="0"/>
    <s v="https://x.com/FHROLOVA/status/1865083659214295546"/>
    <n v="8.18371907183472E+17"/>
    <s v="FHROLOVA"/>
    <x v="2823"/>
  </r>
  <r>
    <n v="1.86374275529983E+18"/>
    <s v="Tue Dec 03 00:31:14 +0000 2024"/>
    <n v="0"/>
    <s v="siapa yang cita citanya lompat dari tangga busway https://t.co/YeGKzfcjKu"/>
    <n v="1.86374275529983E+18"/>
    <s v="https://pbs.twimg.com/media/Gd1YJSdaEAEPjrY.jpg"/>
    <m/>
    <s v="in"/>
    <m/>
    <n v="0"/>
    <n v="0"/>
    <n v="0"/>
    <s v="https://x.com/maiwajaraa/status/1863742755299832245"/>
    <n v="1.60435124608083E+18"/>
    <s v="maiwajaraa"/>
    <x v="2824"/>
  </r>
  <r>
    <n v="1.86461558352402E+18"/>
    <s v="Thu Dec 05 10:19:32 +0000 2024"/>
    <n v="0"/>
    <s v="abis ngejar busway terus dapet notif di buka lah tuh PANIK DIKIT MAH ADA SENG AMPE GA LIAT CAPTION SANGKING PANIKNYA AKU TEH LIAT KAMU PAP GINI https://t.co/PZEvXydrXb"/>
    <n v="1.86461558352402E+18"/>
    <s v="https://pbs.twimg.com/media/GeBx84Wa0AAyjoR.jpg"/>
    <m/>
    <s v="in"/>
    <m/>
    <n v="0"/>
    <n v="0"/>
    <n v="0"/>
    <s v="https://x.com/hooncondet/status/1864615583524024522"/>
    <n v="1.42297861230771E+18"/>
    <s v="hooncondet"/>
    <x v="2825"/>
  </r>
  <r>
    <n v="1.86323554174515E+18"/>
    <s v="Sun Dec 01 14:55:45 +0000 2024"/>
    <n v="1"/>
    <s v="Rumah dan kantor walking distance dari krl bogor tapi tetap memilih naik busway karena lebih manusiawi motoran dulu ke terminal gpp. "/>
    <n v="1.86323554174515E+18"/>
    <m/>
    <m/>
    <s v="in"/>
    <m/>
    <n v="0"/>
    <n v="0"/>
    <n v="0"/>
    <s v="https://x.com/nomoracak/status/1863235541745156167"/>
    <n v="1.80621942906125E+18"/>
    <s v="nomoracak"/>
    <x v="2826"/>
  </r>
  <r>
    <n v="1.86418252169472E+18"/>
    <s v="Wed Dec 04 06:33:08 +0000 2024"/>
    <n v="5"/>
    <s v="@fajarditimur Milik Operator sendiri Jadi misal habis kontrak ya terserah Operator mau diapakan Contoh dulu Lorena pas habis kontrak langsung dijual unitnya dan dibeli oleh Bandung Express Salah satunya ini diambil sasisnya dan bodynya pake body eks Jackal Holidays Pict by : Grup FB BEC https://t.co/YjiDsNPxY6"/>
    <n v="1.86419621850898E+18"/>
    <s v="https://pbs.twimg.com/media/Gd70k_0aoAAAQvr.jpg"/>
    <s v="fajarditimur"/>
    <s v="in"/>
    <s v="Jakarta Capital Region"/>
    <n v="1"/>
    <n v="1"/>
    <n v="0"/>
    <s v="https://x.com/BuswayFansC/status/1864196218508988906"/>
    <n v="2394713818"/>
    <s v="BuswayFansC"/>
    <x v="2827"/>
  </r>
  <r>
    <n v="1.8642538614160901E+18"/>
    <s v="Wed Dec 04 10:22:11 +0000 2024"/>
    <n v="0"/>
    <s v="eh minta maaf yang satu busway sama aku soalnya wangi tAHU JELETOT yang aku simpen dengan baik didalem tas aku "/>
    <n v="1.8642538614160901E+18"/>
    <m/>
    <m/>
    <s v="in"/>
    <m/>
    <n v="0"/>
    <n v="1"/>
    <n v="0"/>
    <s v="https://x.com/mo___onlit/status/1864253861416096001"/>
    <n v="1.4406500143682801E+18"/>
    <s v="mo___onlit"/>
    <x v="2828"/>
  </r>
  <r>
    <n v="1.8631031715283899E+18"/>
    <s v="Sun Dec 01 06:09:45 +0000 2024"/>
    <n v="0"/>
    <s v="ak menyebutnya tj tp lawan bicara ak selalu ngomong busway jd ngikut aja sesuaikan sikon biar ngobrolnya enakeun"/>
    <n v="1.8631031715283899E+18"/>
    <m/>
    <m/>
    <s v="in"/>
    <s v="Kota Tangerang, Indonesia"/>
    <n v="0"/>
    <n v="0"/>
    <n v="0"/>
    <s v="https://x.com/magerbngt/status/1863103171528396945"/>
    <n v="252038267"/>
    <s v="magerbngt"/>
    <x v="2829"/>
  </r>
  <r>
    <n v="1.86355024969825E+18"/>
    <s v="Mon Dec 02 11:46:17 +0000 2024"/>
    <n v="2"/>
    <s v="Di halte busway cawang uki ada tomoro coffee. Canggih banget."/>
    <n v="1.86355024969825E+18"/>
    <m/>
    <m/>
    <s v="in"/>
    <m/>
    <n v="0"/>
    <n v="0"/>
    <n v="0"/>
    <s v="https://x.com/emeyola/status/1863550249698259285"/>
    <n v="589359711"/>
    <s v="emeyola"/>
    <x v="2830"/>
  </r>
  <r>
    <n v="1.8636175972013399E+18"/>
    <s v="Mon Dec 02 16:13:54 +0000 2024"/>
    <n v="1"/>
    <s v="seminggu ini mengelilingi jakarta untuk interview kerja alias semua moda transum udah kucoba kek njir seru banget abis naik kereta mrt jaklingko atau gak lrt busway cintah bet sama transum "/>
    <n v="1.8636175972013399E+18"/>
    <m/>
    <m/>
    <s v="in"/>
    <s v="Bekasi"/>
    <n v="0"/>
    <n v="1"/>
    <n v="0"/>
    <s v="https://x.com/capricboys/status/1863617597201346582"/>
    <n v="1.49292832245137E+18"/>
    <s v="capricboys"/>
    <x v="2831"/>
  </r>
  <r>
    <n v="1.86320799381232E+18"/>
    <s v="Sun Dec 01 13:06:17 +0000 2024"/>
    <n v="0"/>
    <s v="Aku si milenial yg dulu nyebutnya juga busway tapi skrg Tije "/>
    <n v="1.86320799381232E+18"/>
    <m/>
    <m/>
    <s v="in"/>
    <s v="Jakarta, Indonesia"/>
    <n v="0"/>
    <n v="0"/>
    <n v="0"/>
    <s v="https://x.com/shobarizadi/status/1863207993812324695"/>
    <n v="185626334"/>
    <s v="shobarizadi"/>
    <x v="2832"/>
  </r>
  <r>
    <n v="1.8644575860636201E+18"/>
    <s v="Wed Dec 04 23:51:43 +0000 2024"/>
    <n v="0"/>
    <s v="hari hari nyasar naek busway"/>
    <n v="1.8644575860636201E+18"/>
    <m/>
    <m/>
    <s v="in"/>
    <s v="Minor DNF"/>
    <n v="0"/>
    <n v="1"/>
    <n v="0"/>
    <s v="https://x.com/dietability/status/1864457586063626461"/>
    <n v="1.42645975792211E+18"/>
    <s v="dietability"/>
    <x v="2833"/>
  </r>
  <r>
    <n v="1.86350783233695E+18"/>
    <s v="Mon Dec 02 08:57:44 +0000 2024"/>
    <n v="1"/>
    <s v="rotlmao harus nunggu di badan jalan karena ada bus mogok di bunderan senayan. banyak yang antri nunggu di pick up bus lain yang keluar busway line jsksksksk please send more bus that bounds for blok m @PT_Transjakarta https://t.co/CXYSyERw1R"/>
    <n v="1.86350783233695E+18"/>
    <s v="https://pbs.twimg.com/media/GdyCfZ1bYAAwVKS.jpg"/>
    <m/>
    <s v="in"/>
    <s v="nolita, north little tanabang"/>
    <n v="0"/>
    <n v="1"/>
    <n v="0"/>
    <s v="https://x.com/nastygoyeng/status/1863507832336953803"/>
    <n v="9.7389247541570701E+17"/>
    <s v="nastygoyeng"/>
    <x v="2834"/>
  </r>
  <r>
    <n v="1.86503055523201E+18"/>
    <s v="Fri Dec 06 13:48:29 +0000 2024"/>
    <n v="0"/>
    <s v="kok bisa ya nunggak bbm busway sampai 600 juta WKWK mikir lah broo kuliah aku pake apa iniee sekarang ga jalan busway e~"/>
    <n v="1.86503055523201E+18"/>
    <m/>
    <m/>
    <s v="in"/>
    <s v="NCT127&amp;WISHâš ï¸"/>
    <n v="0"/>
    <n v="0"/>
    <n v="0"/>
    <s v="https://x.com/i97jaejpg/status/1865030555232014722"/>
    <n v="1.47879028974558E+18"/>
    <s v="i97jaejpg"/>
    <x v="2835"/>
  </r>
  <r>
    <n v="1.86337666346114E+18"/>
    <s v="Mon Dec 02 00:16:31 +0000 2024"/>
    <n v="0"/>
    <s v="pagi pagi udah marathon dari kosan ke halte udah sampe keringetan ngejar busway karna takut ketinggalan. ternyata pas udah nyampe malah kecepetan datang dan masih gaada orang tau gitu tadi gua sarapan dulu"/>
    <n v="1.86337666346114E+18"/>
    <m/>
    <m/>
    <s v="in"/>
    <s v="Minor DNF"/>
    <n v="0"/>
    <n v="0"/>
    <n v="0"/>
    <s v="https://x.com/dietability/status/1863376663461146927"/>
    <n v="1.42645975792211E+18"/>
    <s v="dietability"/>
    <x v="2836"/>
  </r>
  <r>
    <n v="1.86317993210669E+18"/>
    <s v="Sun Dec 01 11:14:46 +0000 2024"/>
    <n v="1"/>
    <s v="Gw tau busway itu artinya jalur bus cuma ttp wae mulut kek susah bener ganti kata busway ke TJ whyy diee??"/>
    <n v="1.86317993210669E+18"/>
    <m/>
    <m/>
    <s v="in"/>
    <s v="zero base"/>
    <n v="0"/>
    <n v="0"/>
    <n v="0"/>
    <s v="https://x.com/dikahalsadi/status/1863179932106694855"/>
    <n v="58730952"/>
    <s v="dikahalsadi"/>
    <x v="2837"/>
  </r>
  <r>
    <n v="1.86382509214659E+18"/>
    <s v="Tue Dec 03 05:58:24 +0000 2024"/>
    <n v="2"/>
    <s v="Btw &amp;amp; Busway Sok bijak &amp;amp; Sok suci banget deh Gajah satu ini eww. Udah cocok bgt buka kelas motivasi Success before 40 Ya cuma mau bagi sdikit our good/bad experience aja moga bisa jdi pembelajaran buat anybody. Good Luck!"/>
    <n v="1.86382509214659E+18"/>
    <m/>
    <m/>
    <s v="in"/>
    <s v="Vanuatu"/>
    <n v="0"/>
    <n v="1"/>
    <n v="0"/>
    <s v="https://x.com/gajahsumateraaa/status/1863825092146598191"/>
    <n v="1.66605296329359E+18"/>
    <s v="gajahsumateraaa"/>
    <x v="2838"/>
  </r>
  <r>
    <n v="1.8641042109184599E+18"/>
    <s v="Wed Dec 04 00:27:31 +0000 2024"/>
    <n v="0"/>
    <s v="keknya selain ngapalin data gw juga harus ngapalin nomor busway sama rute busway juga deh biar ga nyasar â€"/>
    <n v="1.8641042109184599E+18"/>
    <m/>
    <m/>
    <s v="in"/>
    <s v="Minor DNF"/>
    <n v="0"/>
    <n v="3"/>
    <n v="0"/>
    <s v="https://x.com/dietability/status/1864104210918461597"/>
    <n v="1.42645975792211E+18"/>
    <s v="dietability"/>
    <x v="2839"/>
  </r>
  <r>
    <n v="1.86342542683795E+18"/>
    <s v="Mon Dec 02 03:30:17 +0000 2024"/>
    <n v="1"/>
    <s v="Gue masi nyebut busway dah"/>
    <n v="1.86342542683795E+18"/>
    <m/>
    <m/>
    <s v="in"/>
    <s v="Jakarta Capital Region"/>
    <n v="0"/>
    <n v="2"/>
    <n v="0"/>
    <s v="https://x.com/adityaptr19/status/1863425426837950495"/>
    <n v="93141895"/>
    <s v="adityaptr19"/>
    <x v="2840"/>
  </r>
  <r>
    <n v="1.8635767558163E+18"/>
    <s v="Mon Dec 02 13:31:36 +0000 2024"/>
    <n v="0"/>
    <s v="Knapa sih knapa gw tiap hari harus naik krl. Kan lebih seru naik busway aja. Bisa liat lebih banyak gedong2 sama kendaraaan lewat hahaha."/>
    <n v="1.8635767558163E+18"/>
    <m/>
    <m/>
    <s v="in"/>
    <s v="Jakarta"/>
    <n v="0"/>
    <n v="0"/>
    <n v="0"/>
    <s v="https://x.com/LewatTolJORR/status/1863576755816308950"/>
    <n v="847381304"/>
    <s v="LewatTolJORR"/>
    <x v="2841"/>
  </r>
  <r>
    <n v="1.86308161136305E+18"/>
    <s v="Sun Dec 01 04:44:05 +0000 2024"/>
    <n v="0"/>
    <s v="meanwhile ak akan ttp sebut dia busway (+jaklingko) WKWKWKA"/>
    <n v="1.86308161136305E+18"/>
    <m/>
    <m/>
    <s v="in"/>
    <s v="(ä¸­æ–‡/EN/ID) She/å¥¹. 21+."/>
    <n v="0"/>
    <n v="0"/>
    <n v="0"/>
    <s v="https://x.com/sarangdawon/status/1863081611363057951"/>
    <n v="1907148942"/>
    <s v="sarangdawon"/>
    <x v="2842"/>
  </r>
  <r>
    <n v="1.8645507617845901E+18"/>
    <s v="Thu Dec 05 06:01:57 +0000 2024"/>
    <n v="1"/>
    <s v="Mbak kalo gamau berisik yee naik kereta satunya lagi aja ato naik busway atau apalahh atau pindah gerbong bisa kaan yaelaah protes muluuk"/>
    <n v="1.8645507617845901E+18"/>
    <m/>
    <m/>
    <s v="in"/>
    <s v="Melbourne, Victoria"/>
    <n v="0"/>
    <n v="0"/>
    <n v="0"/>
    <s v="https://x.com/adiyaadiya/status/1864550761784594731"/>
    <n v="50319714"/>
    <s v="adiyaadiya"/>
    <x v="2843"/>
  </r>
  <r>
    <n v="1.8630897435145201E+18"/>
    <s v="Sun Dec 01 05:16:24 +0000 2024"/>
    <n v="5"/>
    <s v="Setelah segala macem drama hampir 2 jam dari rumah ke sency kena tilang gegara driver grab ngotot pake jalur busway salah belok sampe kena macet depan spark dan akhirnya turun nyambung ojek ke sency pun kuterjang demi kajian ilmiah dari siang sampe mall tutup bonus fomo nyetak https://t.co/cCU61UQr1z"/>
    <n v="1.8630897435145201E+18"/>
    <s v="https://pbs.twimg.com/media/GdsGPLgXgAEMqX2.jpg"/>
    <m/>
    <s v="in"/>
    <s v="anywhere"/>
    <n v="1"/>
    <n v="2"/>
    <n v="1"/>
    <s v="https://x.com/rasutohebun/status/1863089743514521931"/>
    <n v="71799494"/>
    <s v="rasutohebun"/>
    <x v="2844"/>
  </r>
  <r>
    <n v="1.86343285756335E+18"/>
    <s v="Mon Dec 02 03:59:48 +0000 2024"/>
    <n v="0"/>
    <s v="Busway tuh vibes nya pas TJ masih dengan iklan kacang garuda di tiap armada nya :'D"/>
    <n v="1.86343285756335E+18"/>
    <m/>
    <m/>
    <s v="in"/>
    <s v="Fontaine, France"/>
    <n v="0"/>
    <n v="0"/>
    <n v="0"/>
    <s v="https://x.com/funnd_it/status/1863432857563357481"/>
    <n v="1.69765212359566E+18"/>
    <s v="funnd_it"/>
    <x v="2845"/>
  </r>
  <r>
    <n v="1.86409021583886E+18"/>
    <s v="Tue Dec 03 23:31:55 +0000 2024"/>
    <n v="0"/>
    <s v="ih sedih bgt:((( lg di busway ga lucu klo nangis"/>
    <n v="1.86409021583886E+18"/>
    <m/>
    <m/>
    <s v="in"/>
    <s v="she/her "/>
    <n v="0"/>
    <n v="0"/>
    <n v="0"/>
    <s v="https://x.com/cantiiqz/status/1864090215838867645"/>
    <n v="1.5131228735100301E+18"/>
    <s v="cantiiqz"/>
    <x v="2846"/>
  </r>
  <r>
    <n v="1.8635919458531599E+18"/>
    <s v="Mon Dec 02 14:31:58 +0000 2024"/>
    <n v="1"/>
    <s v="TJ 2B pakai Scania swakelele. Eh swakelola. Sudah tidak ada pramusapa per 1 Desember 2024. TJ 2B TJ-0750. https://t.co/ssXD9B6C27"/>
    <n v="1.8635919458531599E+18"/>
    <s v="https://pbs.twimg.com/media/GdzO-rKbUAI2ZuG.jpg"/>
    <m/>
    <s v="in"/>
    <s v="Priority Seat"/>
    <n v="0"/>
    <n v="0"/>
    <n v="0"/>
    <s v="https://x.com/26Ceicei/status/1863591945853169808"/>
    <n v="124639815"/>
    <s v="26Ceicei"/>
    <x v="2847"/>
  </r>
  <r>
    <n v="1.8646451483676301E+18"/>
    <s v="Thu Dec 05 12:17:01 +0000 2024"/>
    <n v="0"/>
    <s v="Diz aku ntn abangmu dulu aja ya.. drpd nangis di busway mikirin kalian lg di kebon jeruk "/>
    <n v="1.8646451483676301E+18"/>
    <m/>
    <m/>
    <s v="in"/>
    <s v="ðŸ‡®ðŸ‡©  | RPF/S world |"/>
    <n v="0"/>
    <n v="0"/>
    <n v="0"/>
    <s v="https://x.com/badutnyaxh/status/1864645148367630686"/>
    <n v="7.0597827073120998E+17"/>
    <s v="badutnyaxh"/>
    <x v="2848"/>
  </r>
  <r>
    <n v="1.8631047759251899E+18"/>
    <s v="Sun Dec 01 06:16:08 +0000 2024"/>
    <n v="0"/>
    <s v="wkwkwk konyol salah naek busway "/>
    <n v="1.8631047759251899E+18"/>
    <m/>
    <m/>
    <s v="in"/>
    <s v="Minor DNF"/>
    <n v="1"/>
    <n v="1"/>
    <n v="0"/>
    <s v="https://x.com/dietability/status/1863104775925194915"/>
    <n v="1.42645975792211E+18"/>
    <s v="dietability"/>
    <x v="2849"/>
  </r>
  <r>
    <n v="1.8635791234632E+18"/>
    <s v="Mon Dec 02 13:41:01 +0000 2024"/>
    <n v="1"/>
    <s v="ga lagi lagi gua balik main barengan jam orang balik kerja gila bngt dari bunsen ke pinang ranti kaga bisa gerak pisan di dalem busway mana rachel samantha eug kegencet tas buset "/>
    <n v="1.8635791234632E+18"/>
    <m/>
    <m/>
    <s v="in"/>
    <s v="ðŸ”ž"/>
    <n v="0"/>
    <n v="0"/>
    <n v="0"/>
    <s v="https://x.com/cupjeikeuu/status/1863579123463200889"/>
    <n v="1.4677678752470799E+18"/>
    <s v="cupjeikeuu"/>
    <x v="2850"/>
  </r>
  <r>
    <n v="1.86456963556958E+18"/>
    <s v="Thu Dec 05 07:16:57 +0000 2024"/>
    <n v="0"/>
    <s v="Kata gw sih yg salah pemerintah ya harusnya pemerataan pembangunan dan transum untuk seluruh wilayah indonesia Oh iya fyi gue balik ngantor jam 11 malem pun udh diajak cwk nebeng padahal dia single tetep milih naik busway "/>
    <n v="1.86456963556958E+18"/>
    <m/>
    <m/>
    <s v="in"/>
    <s v="here for jjp"/>
    <n v="1"/>
    <n v="1"/>
    <n v="0"/>
    <s v="https://x.com/artsodef/status/1864569635569586405"/>
    <n v="1.10214177671275E+18"/>
    <s v="artsodef"/>
    <x v="2851"/>
  </r>
  <r>
    <n v="1.86409514812638E+18"/>
    <s v="Tue Dec 03 23:51:31 +0000 2024"/>
    <n v="4"/>
    <s v="Ini ibu-ibu udah gembrot nyelak antrian busway lari-lari dalam bus Kek INI STOP PERTAMA ANJIR LO PASTI KEBAGIAN DUDUK ELAH"/>
    <n v="1.86409514812638E+18"/>
    <m/>
    <m/>
    <s v="in"/>
    <s v="Jakarta Capital Region"/>
    <n v="0"/>
    <n v="5"/>
    <n v="0"/>
    <s v="https://x.com/aldoinblue/status/1864095148126388294"/>
    <n v="1.0028414694413199E+18"/>
    <s v="aldoinblue"/>
    <x v="2852"/>
  </r>
  <r>
    <n v="1.86465545367183E+18"/>
    <s v="Thu Dec 05 12:57:58 +0000 2024"/>
    <n v="107"/>
    <s v="... ini mimpi gak sih gais?? Coupjeong kok begitu ya. Kok kayak au au ya.. Gue sampe turun dri busway saking ga percaya. Takut gue lagi ngimpi ini tidur di busway..."/>
    <n v="1.86465545367183E+18"/>
    <m/>
    <m/>
    <s v="in"/>
    <s v="RPS BXB CJ HW !HOMOPHOBIC DNI!"/>
    <n v="1"/>
    <n v="7"/>
    <n v="18"/>
    <s v="https://x.com/hosxx1004/status/1864655453671838034"/>
    <n v="1.3052165122448901E+18"/>
    <s v="hosxx1004"/>
    <x v="2853"/>
  </r>
  <r>
    <n v="1.8630304122909801E+18"/>
    <s v="Sun Dec 01 01:20:38 +0000 2024"/>
    <n v="0"/>
    <s v="Gak sengaja satu bis sama yang mau ujian juga. Terus nanya sama supir busway nya â€ï¸pak lewat SMP*** gak?? â€ï¸ itu dimana ya?? â€ï¸ hah... Terus gak sengaja ngeliat muka yg mw ujian kek sama sama "/>
    <n v="1.8630304122909801E+18"/>
    <m/>
    <m/>
    <s v="in"/>
    <s v="she/her "/>
    <n v="0"/>
    <n v="1"/>
    <n v="0"/>
    <s v="https://x.com/gojorohis/status/1863030412290982240"/>
    <n v="1.7399755985614899E+18"/>
    <s v="gojorohis"/>
    <x v="2854"/>
  </r>
  <r>
    <n v="1.8648701813922601E+18"/>
    <s v="Fri Dec 06 03:11:13 +0000 2024"/>
    <n v="6"/>
    <s v="Ini yang bikin aku pulang ke Jakarta dari Palembang lebih lama pada 2022. Bayangkan keberangkatan ke Palembang dan ke Lampung cuma ada satu perjalanan per hari padahal okupansinya banyak. Minimal KA Limex Sriwijaya comeback lah."/>
    <n v="1.8648701813922601E+18"/>
    <m/>
    <m/>
    <s v="in"/>
    <s v="Priority Seat"/>
    <n v="0"/>
    <n v="1"/>
    <n v="3"/>
    <s v="https://x.com/26Ceicei/status/1864870181392269580"/>
    <n v="124639815"/>
    <s v="26Ceicei"/>
    <x v="2855"/>
  </r>
  <r>
    <n v="1.86341893178622E+18"/>
    <s v="Mon Dec 02 03:04:28 +0000 2024"/>
    <n v="0"/>
    <s v="kadang suka ngelag kalo orang ngomongnya busway. gw taunya tj"/>
    <n v="1.86341893178622E+18"/>
    <m/>
    <m/>
    <s v="in"/>
    <s v="21+ â€¢ she/they"/>
    <n v="0"/>
    <n v="1"/>
    <n v="0"/>
    <s v="https://x.com/childever/status/1863418931786223754"/>
    <n v="1.09238847527648E+18"/>
    <s v="childever"/>
    <x v="2856"/>
  </r>
  <r>
    <n v="1.8651466776797499E+18"/>
    <s v="Fri Dec 06 21:29:55 +0000 2024"/>
    <n v="0"/>
    <s v="WKWKWKW BUSWAY SWINDLER "/>
    <n v="1.8651466776797499E+18"/>
    <m/>
    <m/>
    <s v="in"/>
    <s v="ð‰ðŠððƒð†ðŠð“"/>
    <n v="0"/>
    <n v="0"/>
    <n v="0"/>
    <s v="https://x.com/arkuyyy/status/1865146677679755733"/>
    <n v="228292600"/>
    <s v="arkuyyy"/>
    <x v="2857"/>
  </r>
  <r>
    <n v="1.86338522178323E+18"/>
    <s v="Mon Dec 02 00:50:31 +0000 2024"/>
    <n v="3"/>
    <s v="Naik busway/krl mundur dulu beberapa halte/stasiun supaya dapat yang kosong"/>
    <n v="1.86338522178323E+18"/>
    <m/>
    <m/>
    <s v="in"/>
    <s v="Jakarta"/>
    <n v="0"/>
    <n v="0"/>
    <n v="0"/>
    <s v="https://x.com/farhan_fevrier/status/1863385221783237018"/>
    <n v="127091984"/>
    <s v="farhan_fevrier"/>
    <x v="2858"/>
  </r>
  <r>
    <n v="1.8646966121211599E+18"/>
    <s v="Thu Dec 05 15:41:31 +0000 2024"/>
    <n v="0"/>
    <s v="Kyknya gue berhemat ga segininya deh. Pernah ditebengin senior tapi turunnya di halte busway. Besok2nya nawarin bawa helm aja ntar dianterin ke dkt rumah karena rada searah gue tolak sih. Ngerasa ga enak dan ga pantes aja. sebaik2nya rekan kntor kan ttp ada batasan ya."/>
    <n v="1.8646966121211599E+18"/>
    <m/>
    <m/>
    <s v="in"/>
    <s v="Indonesia"/>
    <n v="0"/>
    <n v="1"/>
    <n v="0"/>
    <s v="https://x.com/greyandblueisus/status/1864696612121165969"/>
    <n v="1.17029595260048E+18"/>
    <s v="greyandblueisus"/>
    <x v="2859"/>
  </r>
  <r>
    <n v="1.8634197882965801E+18"/>
    <s v="Mon Dec 02 03:07:52 +0000 2024"/>
    <n v="1"/>
    <s v="Orang-orang tolong jgn begini mulu ya pikirannya Aku naik angkot jaklingko busway gojek everyday. Makan sehari max. 30rb Beli baju harganya under 100k Skincare apa aja yg penting promoan Parfum beli di jatinegara 30rban"/>
    <n v="1.8634197882965801E+18"/>
    <m/>
    <m/>
    <s v="in"/>
    <s v="imagi-NATION"/>
    <n v="0"/>
    <n v="0"/>
    <n v="0"/>
    <s v="https://x.com/baksoobin/status/1863419788296585413"/>
    <n v="1.09421017143629E+18"/>
    <s v="baksoobin"/>
    <x v="2860"/>
  </r>
  <r>
    <n v="1.86389914365747E+18"/>
    <s v="Tue Dec 03 10:52:40 +0000 2024"/>
    <n v="2"/>
    <s v="aku nangis di busway setelah ini ya Allah bapak semoga setelah ini rejeki bapak banyak ya mengalir terus dan selalu diberi kesehatan terus."/>
    <n v="1.86389914365747E+18"/>
    <m/>
    <m/>
    <s v="in"/>
    <n v="24"/>
    <n v="0"/>
    <n v="1"/>
    <n v="0"/>
    <s v="https://x.com/hellomcflurry/status/1863899143657476561"/>
    <n v="3115506452"/>
    <s v="hellomcflurry"/>
    <x v="2861"/>
  </r>
  <r>
    <n v="1.86314220168722E+18"/>
    <s v="Sun Dec 01 08:44:51 +0000 2024"/>
    <n v="0"/>
    <s v="Gw bukan orang tua sampe sekarang masih nyebutnya busway kok bodo amat "/>
    <n v="1.86314220168722E+18"/>
    <m/>
    <m/>
    <s v="in"/>
    <s v="Jakarta Capital Region, Indone"/>
    <n v="0"/>
    <n v="1"/>
    <n v="1"/>
    <s v="https://x.com/furioushanks/status/1863142201687228563"/>
    <n v="330340103"/>
    <s v="furioushanks"/>
    <x v="2862"/>
  </r>
  <r>
    <n v="1.8637805548539799E+18"/>
    <s v="Tue Dec 03 03:01:26 +0000 2024"/>
    <n v="1"/>
    <s v="Sukaaa banget sama cuaca hari inii angin sepoi sepoi jalanan ga macet busway lancaar adeem ga panas nikmaaaaaat mana lagi yg engkau dustakan"/>
    <n v="1.8637805548539799E+18"/>
    <m/>
    <m/>
    <s v="in"/>
    <s v="02l"/>
    <n v="0"/>
    <n v="0"/>
    <n v="0"/>
    <s v="https://x.com/Vtreas3/status/1863780554853982519"/>
    <n v="1.2808811526312599E+18"/>
    <s v="Vtreas3"/>
    <x v="2863"/>
  </r>
  <r>
    <n v="1.8639707781125E+18"/>
    <s v="Tue Dec 03 15:37:19 +0000 2024"/>
    <n v="0"/>
    <s v="Mamiku: tuh anak sekolah dihipnotis tuh bawa motor motornya diambil Aku: makanya jangan bawa motor bawa mobil aja Dediku: bawa busway aja Aku: bawa kereta aja lebih besar Mamiku: bawa helikopter aja terbang ga usah turun ga ribet ga ada yang nyamperin "/>
    <n v="1.8639707781125E+18"/>
    <m/>
    <m/>
    <s v="in"/>
    <s v="Pelukan Bapa"/>
    <n v="0"/>
    <n v="0"/>
    <n v="0"/>
    <s v="https://x.com/Cinta_UN/status/1863970778112508276"/>
    <n v="1.21964968592672E+18"/>
    <s v="Cinta_UN"/>
    <x v="2864"/>
  </r>
  <r>
    <n v="1.8634214288818401E+18"/>
    <s v="Mon Dec 02 03:14:23 +0000 2024"/>
    <n v="0"/>
    <s v="Adalah ak krn hampir tiap hari dijemput. Salah satu faktor emg gabisa kendarain motor. Dan shift siang plg jam 10 sllu minta dijemput di halte busway kecuali urgent bgt gak bisa jemput My mom said sebelum punya pasangan gpp anter jemput aja dulu (nangis besar)"/>
    <n v="1.8634214288818401E+18"/>
    <m/>
    <m/>
    <s v="in"/>
    <m/>
    <n v="0"/>
    <n v="0"/>
    <n v="0"/>
    <s v="https://x.com/firleeyours/status/1863421428881842446"/>
    <n v="1.0145928219976E+18"/>
    <s v="firleeyours"/>
    <x v="2865"/>
  </r>
  <r>
    <n v="1.8634720364815401E+18"/>
    <s v="Mon Dec 02 06:35:29 +0000 2024"/>
    <n v="10"/>
    <s v="Guys yang ngantor daerah kuningan hati2 gua lagi di busway shock liat org ngambil hape di tas org. Posisi nya gua lagi di bisway jd gabisa turun atau teriak kasih tau mba nya soal nya mba nya jalan di pinggir trotoar *ciri2 pelaku bapak2 tua usia 50 an guyys"/>
    <n v="1.8634720364815401E+18"/>
    <m/>
    <m/>
    <s v="in"/>
    <s v="Jakarta Barat, DKI Jakarta"/>
    <n v="0"/>
    <n v="2"/>
    <n v="0"/>
    <s v="https://x.com/toystoryaja/status/1863472036481540192"/>
    <n v="1.18906041975678E+18"/>
    <s v="toystoryaja"/>
    <x v="2866"/>
  </r>
  <r>
    <n v="1.86350172240207E+18"/>
    <s v="Mon Dec 02 08:33:27 +0000 2024"/>
    <n v="0"/>
    <s v="saat itu rambut gue panjang sebahu karna gasuka bau aneh aneh gue selalu pake masker di umum plus pake jaket parka andalan. tiap kedapetan bediri entah di busway atau krl selalu dikasih duduk sama mas mas"/>
    <n v="1.86350172240207E+18"/>
    <m/>
    <m/>
    <s v="in"/>
    <s v="Jakarta Selatan, DKI Jakarta "/>
    <n v="0"/>
    <n v="1"/>
    <n v="0"/>
    <s v="https://x.com/peachsvmmer/status/1863501722402075070"/>
    <n v="1.40593120631987E+18"/>
    <s v="peachsvmmer"/>
    <x v="2867"/>
  </r>
  <r>
    <n v="1.86492699385649E+18"/>
    <s v="Fri Dec 06 06:56:58 +0000 2024"/>
    <n v="0"/>
    <s v="Aduh mau cerita. Gue pernah ngalamin ini. Cuma bedanya gue lagi di busway tiba-tiba diturunin di halte transit karena udah lewat jam operasional akhirnya gue turun dan nunggu di halte pinggir jalan untungnya ada taksi burung biru dan gue berhentiin. Terus gue pulang deh. "/>
    <n v="1.86492699385649E+18"/>
    <m/>
    <m/>
    <s v="in"/>
    <m/>
    <n v="0"/>
    <n v="1"/>
    <n v="0"/>
    <s v="https://x.com/Yewonnie/status/1864926993856499993"/>
    <n v="57510085"/>
    <s v="Yewonnie"/>
    <x v="2868"/>
  </r>
  <r>
    <n v="1.8633533777381E+18"/>
    <s v="Sun Dec 01 22:43:59 +0000 2024"/>
    <n v="0"/>
    <s v="pagi ini jkt cerah deh minim polusi bisa liat bbrp gunung dr jalur langit busway"/>
    <n v="1.8633533777381E+18"/>
    <m/>
    <m/>
    <s v="in"/>
    <s v="moments with dreamiesðŸ‡®ðŸ‡© ã…¡"/>
    <n v="0"/>
    <n v="0"/>
    <n v="0"/>
    <s v="https://x.com/watermelIion/status/1863353377738100874"/>
    <n v="9.15903514425008E+17"/>
    <s v="watermelIion"/>
    <x v="2869"/>
  </r>
  <r>
    <n v="1.8635071209956101E+18"/>
    <s v="Mon Dec 02 08:54:54 +0000 2024"/>
    <n v="2"/>
    <s v="Guys jangan lewat halte Bunsen arah blok m. Lagi ada bus trouble bikin antrean panjang. Penumpang terpaksa lewat tangga darurat menuju jpo. Jelang jam padat pulang kerja kebayang kalau hujan deras...@PT_Transjakarta #macet #busway https://t.co/KquiKl7X2C"/>
    <n v="1.8635071209956101E+18"/>
    <s v="https://pbs.twimg.com/media/GdyB1ymbAAAbrxM.jpg"/>
    <m/>
    <s v="in"/>
    <m/>
    <n v="1"/>
    <n v="0"/>
    <n v="0"/>
    <s v="https://x.com/muutie/status/1863507120995619093"/>
    <n v="136917270"/>
    <s v="muutie"/>
    <x v="2870"/>
  </r>
  <r>
    <n v="1.86450925209169E+18"/>
    <s v="Thu Dec 05 03:17:01 +0000 2024"/>
    <n v="0"/>
    <s v="ternyata sekarang gue udah jadi kakak kakak ngeselin yg kalo di mrt/busway ada yg berisik selalu sinis wkwkwkwkwk"/>
    <n v="1.86450925209169E+18"/>
    <m/>
    <m/>
    <s v="in"/>
    <m/>
    <n v="0"/>
    <n v="0"/>
    <n v="0"/>
    <s v="https://x.com/thelosttfiles/status/1864509252091695253"/>
    <n v="1.14634773551306E+18"/>
    <s v="thelosttfiles"/>
    <x v="2871"/>
  </r>
  <r>
    <n v="1.8650284887991401E+18"/>
    <s v="Fri Dec 06 13:40:16 +0000 2024"/>
    <n v="1"/>
    <s v="Min @PT_Transjakarta dr Lippo Karawaci ada Halte Busway ga? Kalo ada naiknya dari mana dan tujuannya kemana? Thank you."/>
    <n v="1.8650284887991401E+18"/>
    <m/>
    <m/>
    <s v="in"/>
    <s v="earth"/>
    <n v="0"/>
    <n v="2"/>
    <n v="0"/>
    <s v="https://x.com/____jennnn/status/1865028488799146473"/>
    <n v="1.2061210094487501E+18"/>
    <s v="____jennnn"/>
    <x v="2872"/>
  </r>
  <r>
    <n v="1.8643028423010099E+18"/>
    <s v="Wed Dec 04 13:36:49 +0000 2024"/>
    <n v="0"/>
    <s v="Perempuan Ini Ngaku Hamil 2 Bulan untuk Hindari Denda karena Gunakan Lajur Busway https://t.co/9URIETBHcG"/>
    <n v="1.8643028423010099E+18"/>
    <m/>
    <m/>
    <s v="in"/>
    <s v="Indonesia"/>
    <n v="0"/>
    <n v="0"/>
    <n v="0"/>
    <s v="https://x.com/haibundacom/status/1864302842301010355"/>
    <n v="8.6433458586097997E+17"/>
    <s v="haibundacom"/>
    <x v="2873"/>
  </r>
  <r>
    <n v="1.86499080297763E+18"/>
    <s v="Fri Dec 06 11:10:31 +0000 2024"/>
    <n v="0"/>
    <s v="tadi nunggu busway ngeliat hp bapak2 kek umur 40an sebelah gw gt main michat anjg"/>
    <n v="1.86499080297763E+18"/>
    <m/>
    <m/>
    <s v="in"/>
    <s v="Jakarta Capital Region"/>
    <n v="0"/>
    <n v="0"/>
    <n v="0"/>
    <s v="https://x.com/ggwellpray/status/1864990802977632296"/>
    <n v="825004369"/>
    <s v="ggwellpray"/>
    <x v="2874"/>
  </r>
  <r>
    <n v="1.86447436418559E+18"/>
    <s v="Thu Dec 05 00:58:23 +0000 2024"/>
    <n v="0"/>
    <s v="Saking pelitnya udah telat masuk aja gua tetep memilih naik busway dan berjalan kaki drpd pesan ojol "/>
    <n v="1.86447436418559E+18"/>
    <m/>
    <m/>
    <s v="in"/>
    <s v="Jakarta Capital Region"/>
    <n v="0"/>
    <n v="0"/>
    <n v="0"/>
    <s v="https://x.com/aldoinblue/status/1864474364185596122"/>
    <n v="1.0028414694413199E+18"/>
    <s v="aldoinblue"/>
    <x v="2875"/>
  </r>
  <r>
    <n v="1.8648355380979599E+18"/>
    <s v="Fri Dec 06 00:53:33 +0000 2024"/>
    <n v="0"/>
    <s v="Hoon jgnjgn kita jodoh sm smua sifatnya aslii wktu itu jg nanya sm tmn mending pake fto Hoon yg mna buat dijdiin kartu busway trs tmn aku pilih yg satunya pdhl aku udh ada jwbn sendiri"/>
    <n v="1.8648355380979599E+18"/>
    <m/>
    <m/>
    <s v="in"/>
    <s v="ðžð§ð ðžð§ðž â™¡"/>
    <n v="0"/>
    <n v="0"/>
    <n v="0"/>
    <s v="https://x.com/suyaa12___/status/1864835538097967306"/>
    <n v="1.30794679317121E+18"/>
    <s v="suyaa12___"/>
    <x v="2876"/>
  </r>
  <r>
    <n v="1.86428246356622E+18"/>
    <s v="Wed Dec 04 12:15:50 +0000 2024"/>
    <n v="2"/>
    <s v="Busway kosong byk tp knp ini org org pengenny duduk sblh gua senua anjeng gua mau NGANGKANG TITIT GUA ANYEP INI KGK ENAK"/>
    <n v="1.86428246356622E+18"/>
    <m/>
    <m/>
    <s v="in"/>
    <s v="Jakarta Capital Region"/>
    <n v="0"/>
    <n v="0"/>
    <n v="0"/>
    <s v="https://x.com/aldoinblue/status/1864282463566221338"/>
    <n v="1.0028414694413199E+18"/>
    <s v="aldoinblue"/>
    <x v="2877"/>
  </r>
  <r>
    <n v="1.8635481969722701E+18"/>
    <s v="Mon Dec 02 11:38:07 +0000 2024"/>
    <n v="0"/>
    <s v="org tolol mana yg naik busway kelewatan saling capenya ketiduran di busway "/>
    <n v="1.8635481969722701E+18"/>
    <m/>
    <m/>
    <s v="in"/>
    <s v="ðŸ‡¯ðŸ‡µ"/>
    <n v="0"/>
    <n v="0"/>
    <n v="0"/>
    <s v="https://x.com/vanillaayy/status/1863548196972277961"/>
    <n v="1.26130625275315E+18"/>
    <s v="vanillaayy"/>
    <x v="2878"/>
  </r>
  <r>
    <n v="1.86499994964738E+18"/>
    <s v="Fri Dec 06 11:46:52 +0000 2024"/>
    <n v="1"/>
    <s v="Boleh gak kendaraan umum yg masuk jalur busway tuh di tabrak aja?"/>
    <n v="1.86499994964738E+18"/>
    <m/>
    <m/>
    <s v="in"/>
    <s v="Indonesia"/>
    <n v="0"/>
    <n v="0"/>
    <n v="0"/>
    <s v="https://x.com/SarahAnr/status/1864999949647384871"/>
    <n v="117695628"/>
    <s v="SarahAnr"/>
    <x v="2879"/>
  </r>
  <r>
    <n v="1.86501500821376E+18"/>
    <s v="Fri Dec 06 12:46:42 +0000 2024"/>
    <n v="0"/>
    <s v="siapapun kalo gue pingsan di busway tolongin plis udah ga sanggup"/>
    <n v="1.86501500821376E+18"/>
    <m/>
    <m/>
    <s v="in"/>
    <s v="minor dni"/>
    <n v="0"/>
    <n v="1"/>
    <n v="0"/>
    <s v="https://x.com/karinasunda/status/1865015008213766253"/>
    <n v="9.9809395481279206E+17"/>
    <s v="karinasunda"/>
    <x v="2880"/>
  </r>
  <r>
    <n v="1.8651811799951301E+18"/>
    <s v="Fri Dec 06 23:47:01 +0000 2024"/>
    <n v="0"/>
    <s v="Ini bus telolet udah berisik pagi-pagi (belum juga jam 7) lewat jalur busway lagi. Bener-bener..."/>
    <n v="1.8651811799951301E+18"/>
    <m/>
    <m/>
    <s v="in"/>
    <s v="Jakarta, Indonesia"/>
    <n v="0"/>
    <n v="0"/>
    <n v="0"/>
    <s v="https://x.com/imballinst/status/1865181179995132338"/>
    <n v="170182726"/>
    <s v="imballinst"/>
    <x v="2881"/>
  </r>
  <r>
    <n v="1.8642937856536599E+18"/>
    <s v="Wed Dec 04 13:00:50 +0000 2024"/>
    <n v="0"/>
    <s v="Ga bisa bgt ya Allah naik busway di rush hour gini Pala kejedot kaki letoy tangan kek mo patah"/>
    <n v="1.8642937856536599E+18"/>
    <m/>
    <m/>
    <s v="in"/>
    <m/>
    <n v="0"/>
    <n v="0"/>
    <n v="0"/>
    <s v="https://x.com/lauwpase_nina/status/1864293785653661946"/>
    <n v="1.03657663086336E+18"/>
    <s v="lauwpase_nina"/>
    <x v="2882"/>
  </r>
  <r>
    <n v="1.8642792001166899E+18"/>
    <s v="Wed Dec 04 12:02:52 +0000 2024"/>
    <n v="0"/>
    <s v="ada yang mau sharing hotel gakk? i found tp di kuningan harus naik mrt / busway "/>
    <n v="1.8642792001166899E+18"/>
    <m/>
    <m/>
    <s v="in"/>
    <s v="dream maker."/>
    <n v="0"/>
    <n v="1"/>
    <n v="0"/>
    <s v="https://x.com/ohucake/status/1864279200116691329"/>
    <n v="1.3586209342072699E+18"/>
    <s v="ohucake"/>
    <x v="2883"/>
  </r>
  <r>
    <n v="1.8637598746997601E+18"/>
    <s v="Tue Dec 03 01:39:15 +0000 2024"/>
    <n v="0"/>
    <s v="Dari rumah ke hotel tempat ku menginap buat spowrap besok ongkos ojek nya cuma 50k tapi aku takut gak ada yang pickup bejir.. kumaha yaa naik busway takut lama nunggunya.. wkwk udah kepikiran aja"/>
    <n v="1.8637598746997601E+18"/>
    <m/>
    <m/>
    <s v="in"/>
    <s v="She/Her 96ì¦ˆ"/>
    <n v="0"/>
    <n v="0"/>
    <n v="0"/>
    <s v="https://x.com/terJooyeon2/status/1863759874699763968"/>
    <n v="1.46925228296112E+18"/>
    <s v="terJooyeon2"/>
    <x v="2884"/>
  </r>
  <r>
    <n v="1.8664510107447199E+18"/>
    <s v="Tue Dec 10 11:52:52 +0000 2024"/>
    <n v="142"/>
    <s v="damn gasengaja ketemu my cute old friend again (hes straight) di busway dan dia foto ini kirim ke i soalnya he recognizes the pins and baju yg i pake soalnya the last time we met kita pake baju yg sama persis HAHA https://t.co/qfQ1ScALNP"/>
    <n v="1.8664510107447199E+18"/>
    <s v="https://pbs.twimg.com/media/Geb3TMvakAEKg2n.jpg"/>
    <m/>
    <s v="in"/>
    <m/>
    <n v="0"/>
    <n v="7"/>
    <n v="0"/>
    <s v="https://x.com/idlvsaygty/status/1866451010744721775"/>
    <n v="1.54384946867169E+18"/>
    <s v="idlvsaygty"/>
    <x v="2885"/>
  </r>
  <r>
    <n v="1.86662338366191E+18"/>
    <s v="Tue Dec 10 23:17:49 +0000 2024"/>
    <n v="15"/>
    <s v="Memberanikan diri berangkat kerja menggunakan transum Gojek-KRL-Busway "/>
    <n v="1.86662338366191E+18"/>
    <m/>
    <m/>
    <s v="in"/>
    <s v="Jakarta Utara, DKI Jakarta"/>
    <n v="0"/>
    <n v="4"/>
    <n v="0"/>
    <s v="https://x.com/renyahkrispy2/status/1866623383661916668"/>
    <n v="1.6829171382633201E+18"/>
    <s v="renyahkrispy2"/>
    <x v="2886"/>
  </r>
  <r>
    <n v="1.8670417036240499E+18"/>
    <s v="Thu Dec 12 03:03:26 +0000 2024"/>
    <n v="4"/>
    <s v="Pertama kali dimulai yakni pada tahun 2022 Transjakarta saat itu berencana ingin mendatangkan 100 Bus Listrik untuk pertama kalinya Mayasari Bakti menjadi Operator Transjakarta yang pertama mendatangkan &amp;amp; mengoperasikan Bus Listrik Transjakarta Untuk tahap awal dimulai 30 unit https://t.co/LQ20jQWEF1"/>
    <n v="1.86704254801713E+18"/>
    <s v="https://pbs.twimg.com/media/GekRS7kaYAAjO2i.jpg"/>
    <s v="BuswayFansC"/>
    <s v="in"/>
    <s v="Jakarta Capital Region"/>
    <n v="0"/>
    <n v="1"/>
    <n v="1"/>
    <s v="https://x.com/BuswayFansC/status/1867042548017139895"/>
    <n v="2394713818"/>
    <s v="BuswayFansC"/>
    <x v="2887"/>
  </r>
  <r>
    <n v="1.86724581671456E+18"/>
    <s v="Thu Dec 12 16:31:09 +0000 2024"/>
    <n v="3"/>
    <s v="Ketiduran di busway enak banget"/>
    <n v="1.86724581671456E+18"/>
    <m/>
    <m/>
    <s v="in"/>
    <s v="Jakarta Capital Region"/>
    <n v="0"/>
    <n v="1"/>
    <n v="0"/>
    <s v="https://x.com/kinousactivity/status/1867245816714567815"/>
    <n v="1.5613236582742899E+18"/>
    <s v="kinousactivity"/>
    <x v="2888"/>
  </r>
  <r>
    <n v="1.8665292779546199E+18"/>
    <s v="Tue Dec 10 17:03:52 +0000 2024"/>
    <n v="0"/>
    <s v="ANJ UANG DARIMANA SI LU NGEGRAB MULU BRENGSEK gue bisa nonton txt ive zb1 dalam setahun KALO NAIK BUSWAY https://t.co/Z1tJic7Xk3"/>
    <n v="1.8665292779546199E+18"/>
    <s v="https://pbs.twimg.com/media/Gec-fGHaEAAJRK4.jpg"/>
    <m/>
    <s v="in"/>
    <s v="rps"/>
    <n v="1"/>
    <n v="0"/>
    <n v="0"/>
    <s v="https://x.com/peekaa_/status/1866529277954625764"/>
    <n v="1.3315911959658801E+18"/>
    <s v="peekaa_"/>
    <x v="2889"/>
  </r>
  <r>
    <n v="1.8663512868762601E+18"/>
    <s v="Tue Dec 10 05:16:36 +0000 2024"/>
    <n v="0"/>
    <s v="3 kali sama di Busway lucu banget td pagi kemaren kita ketemu saat aku naik busway jam 6:19. Terus td kelewat 1 busway dlm hati yaa ga ketemu kemudian naik busway pukul 6:24 ternyata waktu ketemu haltenya dia ada wkwk.. gw senyum sendiri ehh d samping gw lagi dia hahaha https://t.co/aIFF9GZsLk"/>
    <n v="1.8663512868762601E+18"/>
    <s v="https://pbs.twimg.com/media/GeacmVsb0AAr45_.jpg"/>
    <m/>
    <s v="in"/>
    <s v="DKI Jakarta, Indonesia"/>
    <n v="1"/>
    <n v="0"/>
    <n v="0"/>
    <s v="https://x.com/ScorpioDragons/status/1866351286876262834"/>
    <n v="8.8751105901515494E+17"/>
    <s v="ScorpioDragons"/>
    <x v="2890"/>
  </r>
  <r>
    <n v="1.8667924153629399E+18"/>
    <s v="Wed Dec 11 10:29:29 +0000 2024"/>
    <n v="0"/>
    <s v="Contoh pengendara motor yang menyesal masuk jalur busway karena dikiranya akan lebih cepat dan lengang dibanding jalur kendaraan lain. Mereka terjebak di antrean bus tj sekitar Â±5mnt ilustrasinya ya yang harusnya mereka udah sampai cikoko tapi masih stuck di pancoran https://t.co/3rp3j975SS"/>
    <n v="1.8667924153629399E+18"/>
    <s v="https://pbs.twimg.com/media/GegtvnraEAAWeSY.jpg"/>
    <m/>
    <s v="in"/>
    <m/>
    <n v="0"/>
    <n v="0"/>
    <n v="1"/>
    <s v="https://x.com/RAKM36/status/1866792415362945156"/>
    <n v="250051114"/>
    <s v="RAKM36"/>
    <x v="2891"/>
  </r>
  <r>
    <n v="1.8670417036240499E+18"/>
    <s v="Thu Dec 12 03:20:56 +0000 2024"/>
    <n v="4"/>
    <s v="Transjakarta memang mempunyai rencana yang di mana nantinya pada tahun 2030 seluruh armada Transjakarta baik Bus Besar Medium dan Mikro berbasis Listrik semua Untuk mendukung pencapaian emisi Nol (Net Zero Emission) di tahun 2050 https://t.co/quqIgljzUX"/>
    <n v="1.8670469536092001E+18"/>
    <s v="https://pbs.twimg.com/media/GekVTboaEAQvY-U.jpg"/>
    <s v="BuswayFansC"/>
    <s v="in"/>
    <s v="Jakarta Capital Region"/>
    <n v="0"/>
    <n v="0"/>
    <n v="1"/>
    <s v="https://x.com/BuswayFansC/status/1867046953609204041"/>
    <n v="2394713818"/>
    <s v="BuswayFansC"/>
    <x v="2892"/>
  </r>
  <r>
    <n v="1.86616138962851E+18"/>
    <s v="Mon Dec 09 16:42:01 +0000 2024"/>
    <n v="0"/>
    <s v="Beli beras bersihin teras dan nyadar kalau museumacan sekarang museum macan. Itu terakgir mobil polisi masuk busway. https://t.co/zsFvBD8ect"/>
    <n v="1.86616138962851E+18"/>
    <s v="https://pbs.twimg.com/media/GeXv5ARbUAETRFv.jpg"/>
    <m/>
    <s v="in"/>
    <s v="ca, mdni, hon/honey/hons"/>
    <n v="0"/>
    <n v="1"/>
    <n v="0"/>
    <s v="https://x.com/xhwanhee/status/1866161389628510511"/>
    <n v="1.3819138643594299E+18"/>
    <s v="xhwanhee"/>
    <x v="2893"/>
  </r>
  <r>
    <n v="1.8674024871684301E+18"/>
    <s v="Fri Dec 13 02:53:42 +0000 2024"/>
    <n v="2"/>
    <s v="kemarin jg ada kakek sama nenek pada naik busway tp gak dikasih duduk sama org yg pake kursi prioritas padahal masih muda. capek banget sama orang-orang begitu deh itu kakek pake tongkat yakali berdiri trs sampe gw turun gak ada tuh yg ngasih duduk ke mereka."/>
    <n v="1.8674024871684301E+18"/>
    <m/>
    <m/>
    <s v="in"/>
    <m/>
    <n v="0"/>
    <n v="0"/>
    <n v="1"/>
    <s v="https://x.com/g_bbst/status/1867402487168434644"/>
    <n v="1.63634056512944E+18"/>
    <s v="g_bbst"/>
    <x v="2894"/>
  </r>
  <r>
    <n v="1.86736216597775E+18"/>
    <s v="Fri Dec 13 00:13:28 +0000 2024"/>
    <n v="9"/>
    <s v="Selamat mengaspal bus listrik di rute BRT Transjakarta. Terpantau bus listrik juga sudah mengaspal di koridor 4. Pagi ini kebagian nyobain Skywell versi BRT di koridor 2. TJ 2 DMR-240178 x DMR-240167. https://t.co/DaigXjtja0"/>
    <n v="1.86736216597775E+18"/>
    <s v="https://pbs.twimg.com/media/Geoz-K4bAAAr22d.jpg"/>
    <m/>
    <s v="in"/>
    <s v="Priority Seat"/>
    <n v="1"/>
    <n v="1"/>
    <n v="2"/>
    <s v="https://x.com/26Ceicei/status/1867362165977755737"/>
    <n v="124639815"/>
    <s v="26Ceicei"/>
    <x v="2895"/>
  </r>
  <r>
    <n v="1.86644441151059E+18"/>
    <s v="Tue Dec 10 11:26:39 +0000 2024"/>
    <n v="12"/>
    <s v="krn tweet kakanya ini gua beneran ngecek dong ke busway pink dan emang gak ada"/>
    <n v="1.86644441151059E+18"/>
    <m/>
    <m/>
    <s v="in"/>
    <m/>
    <n v="1"/>
    <n v="0"/>
    <n v="0"/>
    <s v="https://x.com/bacoudh/status/1866444411510599978"/>
    <n v="2565278413"/>
    <s v="bacoudh"/>
    <x v="2896"/>
  </r>
  <r>
    <n v="1.8657455359170299E+18"/>
    <s v="Sun Dec 08 13:09:34 +0000 2024"/>
    <n v="5"/>
    <s v="Hehe jatoh... btw makasih masÂ² dan mbaÂ² petugas busway halte monas yg mau aku repotin... @PT_Transjakarta minn nitip bilang makasih ke masÂ² raihan + mbaÂ² yg jaga di halte busway monas jam 20.00 .. makasih karena udah mau ngasih obat merah + bersiin luka aku ya... https://t.co/FLNRy7woSp"/>
    <n v="1.8657455359170299E+18"/>
    <s v="https://pbs.twimg.com/media/GeR1q36aMAA6e-g.jpg"/>
    <m/>
    <s v="in"/>
    <s v="Indonesia"/>
    <n v="0"/>
    <n v="3"/>
    <n v="0"/>
    <s v="https://x.com/alohomraa/status/1865745535917039753"/>
    <n v="9.8911157459276506E+17"/>
    <s v="alohomraa"/>
    <x v="2897"/>
  </r>
  <r>
    <n v="1.86735526003102E+18"/>
    <s v="Thu Dec 12 23:46:02 +0000 2024"/>
    <n v="0"/>
    <s v="Bude dapet kiriman Video #TransMetroDeli di Kota Medan Busway Medan Terpantau peminat Bus Tayo Listrik Meningkat https://t.co/WamNDEkXrR"/>
    <n v="1.86735526003102E+18"/>
    <s v="https://pbs.twimg.com/ext_tw_video_thumb/1867355239021785089/pu/img/iyzkIc96Tfqg5Xuf.jpg"/>
    <m/>
    <s v="in"/>
    <s v="DKI Jakarta, Indonesia"/>
    <n v="0"/>
    <n v="0"/>
    <n v="0"/>
    <s v="https://x.com/nyimakdulu/status/1867355260031021308"/>
    <n v="9.6040084376474394E+17"/>
    <s v="nyimakdulu"/>
    <x v="2898"/>
  </r>
  <r>
    <n v="1.8658992118391601E+18"/>
    <s v="Sun Dec 08 23:20:13 +0000 2024"/>
    <n v="0"/>
    <s v="Gedek banget gue anjir mana responnya cuman gitu Busway gimana cara maksimal kocak Kalo ongkos gue dirembes mah gapapa https://t.co/8AhaGXLZrG"/>
    <n v="1.8658992118391601E+18"/>
    <s v="https://pbs.twimg.com/media/GeUBcTnbcAA_oLE.jpg"/>
    <m/>
    <s v="in"/>
    <s v="98's â€¢ aku senang sekali"/>
    <n v="0"/>
    <n v="0"/>
    <n v="0"/>
    <s v="https://x.com/bermainygasyik/status/1865899211839164697"/>
    <n v="1.01578908603494E+18"/>
    <s v="bermainygasyik"/>
    <x v="2899"/>
  </r>
  <r>
    <n v="1.8659481622273201E+18"/>
    <s v="Mon Dec 09 02:34:44 +0000 2024"/>
    <n v="0"/>
    <s v="Setelah naik LRT Busway selama seminggu ini semakin yakin ras terkuat di bumi ini adalah wanita. Udah dibilang penuh tapi tetap di paksa masuk ampe dorong2an. "/>
    <n v="1.8659481622273201E+18"/>
    <m/>
    <m/>
    <s v="in"/>
    <s v="Indonesia"/>
    <n v="0"/>
    <n v="0"/>
    <n v="0"/>
    <s v="https://x.com/BenediktusBay/status/1865948162227323144"/>
    <n v="865608906"/>
    <s v="BenediktusBay"/>
    <x v="2900"/>
  </r>
  <r>
    <n v="1.8672360887940101E+18"/>
    <s v="Thu Dec 12 15:52:29 +0000 2024"/>
    <n v="0"/>
    <s v="Hari ini jalan2 ke blok m ditemenin nuonuo pizza! Ini abis setting kamera sih di busway pulang trs ngetes foto nuonuo ternyata lumayan juga hasilnya xixi https://t.co/UBeONUGpD1"/>
    <n v="1.8672360887940101E+18"/>
    <s v="https://pbs.twimg.com/media/GenBUqgawAA7wUB.jpg"/>
    <m/>
    <s v="in"/>
    <m/>
    <n v="0"/>
    <n v="0"/>
    <n v="0"/>
    <s v="https://x.com/llenyangie_/status/1867236088794014002"/>
    <n v="1.58352128476323E+18"/>
    <s v="llenyangie_"/>
    <x v="2901"/>
  </r>
  <r>
    <n v="1.8675433901682601E+18"/>
    <s v="Fri Dec 13 12:13:36 +0000 2024"/>
    <n v="1"/>
    <s v="ANW BTW BUSWAY welcome yhhh new moots semoga kita akur dan saling bahu membahu sesama umat manusia mff klo kdang aku agak stress soalnya memang https://t.co/kEy0wGSvEs"/>
    <n v="1.8675433901682601E+18"/>
    <s v="https://pbs.twimg.com/media/GerY0PgbcAAkzPz.jpg"/>
    <m/>
    <s v="in"/>
    <s v="subeom nationðŸ’›ðŸ’™"/>
    <n v="0"/>
    <n v="1"/>
    <n v="0"/>
    <s v="https://x.com/jenlittlebear/status/1867543390168264846"/>
    <n v="1.13937833342512E+18"/>
    <s v="jenlittlebear"/>
    <x v="2902"/>
  </r>
  <r>
    <n v="1.8669904639469801E+18"/>
    <s v="Wed Dec 11 23:36:28 +0000 2024"/>
    <n v="3"/>
    <s v="Good morning sesekali naik busway mau mode nyantai dan masih ngantuk juga https://t.co/zDeOTlMvNN"/>
    <n v="1.8669904639469801E+18"/>
    <s v="https://pbs.twimg.com/media/Gejh7RhaEAAmHkA.jpg"/>
    <m/>
    <s v="in"/>
    <m/>
    <n v="0"/>
    <n v="1"/>
    <n v="0"/>
    <s v="https://x.com/newko1130/status/1866990463946985899"/>
    <n v="1.8418347950616699E+18"/>
    <s v="newko1130"/>
    <x v="2903"/>
  </r>
  <r>
    <n v="1.8671672578074399E+18"/>
    <s v="Thu Dec 12 11:18:59 +0000 2024"/>
    <n v="1"/>
    <s v="Sambil di busway lelah abis marah2 di jalan balik gegara kerjaan wkwkwkw tapi auto full senyum liat Bible WELCOME ORIS WITH BIBLE #OrisWatchxBible #BibleWichapas #Bsumone @biblesumett"/>
    <n v="1.8671672578074399E+18"/>
    <m/>
    <m/>
    <s v="in"/>
    <s v="Thailand"/>
    <n v="0"/>
    <n v="2"/>
    <n v="1"/>
    <s v="https://x.com/Ellipsismtime/status/1867167257807446495"/>
    <n v="1.3725182860138501E+18"/>
    <s v="Ellipsismtime"/>
    <x v="2904"/>
  </r>
  <r>
    <n v="1.8656595059311201E+18"/>
    <s v="Sun Dec 08 07:27:43 +0000 2024"/>
    <n v="2"/>
    <s v="Untuk menuruti perintah ibunda ratu ku batalkan muter-muter BSD dengan busway dan beralih ke CP. Untuk apa ke CP? TES SIDIK JARI COOOOOOO https://t.co/R67TEZWITI"/>
    <n v="1.8656595059311201E+18"/>
    <s v="https://pbs.twimg.com/media/GeQna3vakAAC1vi.jpg"/>
    <m/>
    <s v="in"/>
    <s v="your heart "/>
    <n v="0"/>
    <n v="1"/>
    <n v="0"/>
    <s v="https://x.com/cheesecake987_/status/1865659505931120753"/>
    <n v="1.52263240200208E+18"/>
    <s v="cheesecake987_"/>
    <x v="2905"/>
  </r>
  <r>
    <n v="1.86653205127042E+18"/>
    <s v="Tue Dec 10 17:14:54 +0000 2024"/>
    <n v="0"/>
    <s v="Melihat ini masih meyakinkan gue untuk tidak menyicil mobil karena masih murahan gojek kemana2 dalam setahun. Fyi gue hanya bergantung pada gojek untuk transportasi daily termasuk gojek gocar dan krl paling busway aja sih gak keitung. https://t.co/KriVgAemyV"/>
    <n v="1.86653205127042E+18"/>
    <s v="https://pbs.twimg.com/media/GedBAmPaEAIOgm3.jpg"/>
    <m/>
    <s v="in"/>
    <s v="Indonesia"/>
    <n v="0"/>
    <n v="0"/>
    <n v="0"/>
    <s v="https://x.com/tasyasezuru/status/1866532051270427003"/>
    <n v="352387775"/>
    <s v="tasyasezuru"/>
    <x v="2906"/>
  </r>
  <r>
    <n v="1.86609285196224E+18"/>
    <s v="Mon Dec 09 12:09:40 +0000 2024"/>
    <n v="0"/>
    <s v="Semangat busway terakhir ini https://t.co/cMTe0VzHwg"/>
    <n v="1.86609285196224E+18"/>
    <s v="https://pbs.twimg.com/media/GeWxjVoaIAAYaPu.jpg"/>
    <m/>
    <s v="in"/>
    <m/>
    <n v="0"/>
    <n v="0"/>
    <n v="0"/>
    <s v="https://x.com/ZeonNatan/status/1866092851962249221"/>
    <n v="1.07038357672885E+18"/>
    <s v="ZeonNatan"/>
    <x v="2907"/>
  </r>
  <r>
    <n v="1.86627539465313E+18"/>
    <s v="Tue Dec 10 00:15:02 +0000 2024"/>
    <n v="0"/>
    <s v="AOWKAOWALLQALQOQLQLKAM NAHAN NGAKAK DI BUSWAY AOWKAOSKSOWK https://t.co/5T8RLn0Wga"/>
    <n v="1.86627539465313E+18"/>
    <s v="https://pbs.twimg.com/media/GeZXk-_aoAAWTR6.jpg"/>
    <m/>
    <s v="in"/>
    <m/>
    <n v="0"/>
    <n v="0"/>
    <n v="0"/>
    <s v="https://x.com/galeuygalakian/status/1866275394653134945"/>
    <n v="1.57259440779441E+18"/>
    <s v="galeuygalakian"/>
    <x v="2908"/>
  </r>
  <r>
    <n v="1.8660526934518001E+18"/>
    <s v="Mon Dec 09 09:30:06 +0000 2024"/>
    <n v="0"/>
    <s v="Sumpah gw ketemu blio jir di busway trs malah dikasih duduk sm blio disitu gw clueless bgt knp rame bgt.. ternyata wartawan "/>
    <n v="1.8660526934518001E+18"/>
    <m/>
    <m/>
    <s v="in"/>
    <m/>
    <n v="0"/>
    <n v="0"/>
    <n v="0"/>
    <s v="https://x.com/verddonk/status/1866052693451809160"/>
    <n v="1.76464408965454E+18"/>
    <s v="verddonk"/>
    <x v="2909"/>
  </r>
  <r>
    <n v="1.8657621664917601E+18"/>
    <s v="Sun Dec 08 14:15:39 +0000 2024"/>
    <n v="0"/>
    <s v="Kartu busway"/>
    <n v="1.8657621664917601E+18"/>
    <m/>
    <m/>
    <s v="in"/>
    <s v="â™¡ +Ã—+ â™¡"/>
    <n v="0"/>
    <n v="0"/>
    <n v="0"/>
    <s v="https://x.com/iysalee/status/1865762166491767268"/>
    <n v="251035508"/>
    <s v="iysalee"/>
    <x v="2910"/>
  </r>
  <r>
    <n v="1.8657967757912399E+18"/>
    <s v="Sun Dec 08 16:33:10 +0000 2024"/>
    <n v="1"/>
    <s v="Limitless blue sky latte. TOMORO Coffee Halte Transjakarta CSW Melawai Kebayoran Baru. https://t.co/0YpHk8snMJ"/>
    <n v="1.8657967757912399E+18"/>
    <s v="https://pbs.twimg.com/media/GeSkR5HbwAAvjKx.jpg"/>
    <m/>
    <s v="in"/>
    <s v="Priority Seat"/>
    <n v="0"/>
    <n v="0"/>
    <n v="0"/>
    <s v="https://x.com/26Ceicei/status/1865796775791243390"/>
    <n v="124639815"/>
    <s v="26Ceicei"/>
    <x v="2911"/>
  </r>
  <r>
    <n v="1.86604148463153E+18"/>
    <s v="Mon Dec 09 08:45:33 +0000 2024"/>
    <n v="4"/>
    <s v="Setujuu yg penting tau batasan aja + bukan yang keseringan setiap hari minta anter Apalagi sekedar anter sampe halte busway / stasiun yg emg searah gaperlu muter ato gmn"/>
    <n v="1.86604148463153E+18"/>
    <m/>
    <m/>
    <s v="in"/>
    <m/>
    <n v="1"/>
    <n v="1"/>
    <n v="0"/>
    <s v="https://x.com/sambateveridei/status/1866041484631536085"/>
    <n v="210749740"/>
    <s v="sambateveridei"/>
    <x v="2912"/>
  </r>
  <r>
    <n v="1.86602581807983E+18"/>
    <s v="Mon Dec 09 07:43:18 +0000 2024"/>
    <n v="1"/>
    <s v="Nggaa malah seruuu dulu gue busway+ MRT dateee. Karena mikir juga woi kasian cape dia bawa kendaraan jadi biar aja kali2 dia istrahat bawa kendaraan"/>
    <n v="1.86602581807983E+18"/>
    <m/>
    <m/>
    <s v="in"/>
    <s v="ca ba"/>
    <n v="0"/>
    <n v="1"/>
    <n v="0"/>
    <s v="https://x.com/llilacz/status/1866025818079838613"/>
    <n v="1.7257812090984399E+18"/>
    <s v="llilacz"/>
    <x v="2913"/>
  </r>
  <r>
    <n v="1.8670417036240499E+18"/>
    <s v="Thu Dec 12 03:17:41 +0000 2024"/>
    <n v="4"/>
    <s v="Setelah sukses rencana 100 Bus Listrik Transjakarta kembali melakukan penambahan 200 Bus Listrik Pada 10 Desember kemarin Transjakarta meresmikan 200 Bus Listrik milik 3 Operator Mitranya. Diantaranya : - BMP : 90 unit - DMR : 90 unit - SJM : 20 unit https://t.co/Atj8loEbrw"/>
    <n v="1.8670461339415301E+18"/>
    <s v="https://pbs.twimg.com/media/GekUjvTaEAQrH50.jpg"/>
    <s v="BuswayFansC"/>
    <s v="in"/>
    <s v="Jakarta Capital Region"/>
    <n v="1"/>
    <n v="1"/>
    <n v="1"/>
    <s v="https://x.com/BuswayFansC/status/1867046133941539178"/>
    <n v="2394713818"/>
    <s v="BuswayFansC"/>
    <x v="2914"/>
  </r>
  <r>
    <n v="1.8660528755391099E+18"/>
    <s v="Mon Dec 09 09:30:49 +0000 2024"/>
    <n v="1"/>
    <s v="mau deh punya temen yang bisa diajak naik transmum seru kan keliling naik mrt krl or lrt tapi kalo naik busway gua kaga tau rute wkwkwk"/>
    <n v="1.8660528755391099E+18"/>
    <m/>
    <m/>
    <s v="in"/>
    <s v="somewhere only we know"/>
    <n v="0"/>
    <n v="0"/>
    <n v="0"/>
    <s v="https://x.com/badutsulapmen/status/1866052875539116130"/>
    <n v="1.8329000378835899E+18"/>
    <s v="badutsulapmen"/>
    <x v="2915"/>
  </r>
  <r>
    <n v="1.8670417036240499E+18"/>
    <s v="Thu Dec 12 03:08:39 +0000 2024"/>
    <n v="5"/>
    <s v="Tahap kedua dari rencana 100 Bus Listrik dilanjutkan di tahun 2023 MYS menambah 22 unit lagi dan total unit yang mereka miliki menjadi 52 unit Lalu BMP dan DMR juga ikut mendatangkan unit Bus Listrik BMP mendatangkan 22 unit sementara DMR mendatangkan 26 unit https://t.co/1MoBcPO5lA"/>
    <n v="1.8670438608972001E+18"/>
    <s v="https://pbs.twimg.com/media/GekSfSnaEAUyJy8.jpg"/>
    <s v="BuswayFansC"/>
    <s v="in"/>
    <s v="Jakarta Capital Region"/>
    <n v="0"/>
    <n v="1"/>
    <n v="1"/>
    <s v="https://x.com/BuswayFansC/status/1867043860897206277"/>
    <n v="2394713818"/>
    <s v="BuswayFansC"/>
    <x v="2916"/>
  </r>
  <r>
    <n v="1.86721013316573E+18"/>
    <s v="Thu Dec 12 14:09:21 +0000 2024"/>
    <n v="5"/>
    <s v="jangan kan KRL gua hampir tiap hari ngeliat TJ koridor 13 pas naik dari Budi Luhur langsung pada pura2 tidur padahal udh diteriakin kalo ga ngasih tempat duduk busway kagak jalan tapi tetep aja bodoamat dan kalo pun ada yang ngasih ga jarang dia jadi jutek kesel gitu"/>
    <n v="1.86721013316573E+18"/>
    <m/>
    <m/>
    <s v="in"/>
    <s v="multifandom"/>
    <n v="0"/>
    <n v="0"/>
    <n v="0"/>
    <s v="https://x.com/dearsunwxx/status/1867210133165735964"/>
    <n v="1.0012441174042801E+18"/>
    <s v="dearsunwxx"/>
    <x v="2917"/>
  </r>
  <r>
    <n v="1.8664683449139E+18"/>
    <s v="Tue Dec 10 13:01:45 +0000 2024"/>
    <n v="0"/>
    <s v="Busway zhong tong pas ujan2. Berasa jadi Ale-ale di kulkas showcase https://t.co/8l8pFtW3Hd"/>
    <n v="1.8664683449139E+18"/>
    <s v="https://pbs.twimg.com/media/GecHD0_aMAE4p2T.jpg"/>
    <m/>
    <s v="in"/>
    <s v="DKI Jakarta, Indonesia"/>
    <n v="0"/>
    <n v="0"/>
    <n v="0"/>
    <s v="https://x.com/fujimiyaaaw/status/1866468344913907849"/>
    <n v="144740697"/>
    <s v="fujimiyaaaw"/>
    <x v="2918"/>
  </r>
  <r>
    <n v="1.86559194692606E+18"/>
    <s v="Sun Dec 08 02:59:15 +0000 2024"/>
    <n v="0"/>
    <s v="udah waktunya ada busway beneran di Kokab Bekasi"/>
    <n v="1.86559194692606E+18"/>
    <m/>
    <m/>
    <s v="in"/>
    <s v="Bekasi, Jawa Barat"/>
    <n v="0"/>
    <n v="0"/>
    <n v="0"/>
    <s v="https://x.com/enjang_as/status/1865591946926063921"/>
    <n v="267655183"/>
    <s v="enjang_as"/>
    <x v="2919"/>
  </r>
  <r>
    <n v="1.8673577067573E+18"/>
    <s v="Fri Dec 13 02:19:14 +0000 2024"/>
    <n v="5"/>
    <s v="@KiemTalk @DamriIndonesia Ada kok https://t.co/6QohcoGryY"/>
    <n v="1.8673938160741E+18"/>
    <s v="https://pbs.twimg.com/media/GepQxlybsAA9jXJ.jpg"/>
    <s v="YoungTrafforddd"/>
    <s v="in"/>
    <s v="Jakarta Capital Region"/>
    <n v="1"/>
    <n v="1"/>
    <n v="0"/>
    <s v="https://x.com/BuswayFansC/status/1867393816074105349"/>
    <n v="2394713818"/>
    <s v="BuswayFansC"/>
    <x v="2920"/>
  </r>
  <r>
    <n v="1.8658234598232499E+18"/>
    <s v="Sun Dec 08 18:19:12 +0000 2024"/>
    <n v="0"/>
    <s v="2 juta perbulan karena dekat halte FEEDER busway"/>
    <n v="1.8658234598232499E+18"/>
    <m/>
    <m/>
    <s v="in"/>
    <s v="Indonesia"/>
    <n v="0"/>
    <n v="0"/>
    <n v="0"/>
    <s v="https://x.com/ucuphis/status/1865823459823259729"/>
    <n v="82537521"/>
    <s v="ucuphis"/>
    <x v="2921"/>
  </r>
  <r>
    <n v="1.8667855047731599E+18"/>
    <s v="Wed Dec 11 10:02:02 +0000 2024"/>
    <n v="3"/>
    <s v="Baru tau kemana aja aku selama ini sama tarif integritas wkwkw Matraman - cipete busway mrt lrt cuma 5k "/>
    <n v="1.8667855047731599E+18"/>
    <m/>
    <m/>
    <s v="in"/>
    <s v="Dmn ada kamu, disitu ada aku"/>
    <n v="0"/>
    <n v="1"/>
    <n v="0"/>
    <s v="https://x.com/apashylll/status/1866785504773161252"/>
    <n v="2750721210"/>
    <s v="apashylll"/>
    <x v="2922"/>
  </r>
  <r>
    <n v="1.86688654097215E+18"/>
    <s v="Wed Dec 11 16:43:31 +0000 2024"/>
    <n v="0"/>
    <s v="Ngga lg deeeh naik busway pas jaga sore???? Bener2 definisi mengejar busway alias resaah buru2 sepanjang mau pulaang! Ini di jam 22.01 alhamdulillaah masi adaa! Glad today ada kak ghani jd bs menebeng thx God https://t.co/STk63ls4HA"/>
    <n v="1.86688654097215E+18"/>
    <s v="https://pbs.twimg.com/media/GeiDaiiaEAA-87Y.jpg"/>
    <m/>
    <s v="in"/>
    <s v="Stonehenge "/>
    <n v="0"/>
    <n v="0"/>
    <n v="0"/>
    <s v="https://x.com/CalistaPutrik/status/1866886540972155027"/>
    <n v="233415009"/>
    <s v="CalistaPutrik"/>
    <x v="2923"/>
  </r>
  <r>
    <n v="1.8677142050399601E+18"/>
    <s v="Fri Dec 13 23:32:21 +0000 2024"/>
    <n v="0"/>
    <s v="Gue ngantuk... bayangin tidur jam 2. Jam 5 ngibrit ke terminal ngejar busway pertama https://t.co/jPhzejzeCp"/>
    <n v="1.8677142050399601E+18"/>
    <s v="https://pbs.twimg.com/tweet_video_thumb/Get0KoGaIAAgIcW.jpg"/>
    <m/>
    <s v="in"/>
    <s v="ê·¸ë¦°í‹°ì™€ ë°€í¬í‹° ðŸ’šðŸ’›"/>
    <n v="1"/>
    <n v="0"/>
    <n v="0"/>
    <s v="https://x.com/sunfoxspace_29/status/1867714205039964375"/>
    <n v="1.3685839372708101E+18"/>
    <s v="sunfoxspace_29"/>
    <x v="2924"/>
  </r>
  <r>
    <n v="1.8664949252501901E+18"/>
    <s v="Tue Dec 10 14:47:22 +0000 2024"/>
    <n v="8"/>
    <s v="name: riki Age: 19 occupation: jual makanan binatang Domicile: jkt Zodiac: ï¸ Height: 173 hobby: jalan jalan tidur tidur jalan kaki di malam hari ??! memasak Funfact: pernah ketiduran di busway ampe 4 jam ( muter arah lagi ) https://t.co/xFKrOMUiCT"/>
    <n v="1.8664949252501901E+18"/>
    <s v="https://pbs.twimg.com/media/GecfMpCbUAEf_N7.jpg"/>
    <m/>
    <s v="in"/>
    <s v="floptropica"/>
    <n v="0"/>
    <n v="1"/>
    <n v="0"/>
    <s v="https://x.com/kyykooenak/status/1866494925250191690"/>
    <n v="1.7960614980639401E+18"/>
    <s v="kyykooenak"/>
    <x v="2925"/>
  </r>
  <r>
    <n v="1.8670241933737999E+18"/>
    <s v="Thu Dec 12 01:50:29 +0000 2024"/>
    <n v="0"/>
    <s v="kocak ketiduran di busway sampe pantai maju akhirnya jajan point coffe dulu WKAKAKAK https://t.co/XDmse2Ce9M"/>
    <n v="1.8670241933737999E+18"/>
    <s v="https://pbs.twimg.com/media/GekAmQTbAAAryZq.jpg"/>
    <m/>
    <s v="in"/>
    <m/>
    <n v="0"/>
    <n v="1"/>
    <n v="0"/>
    <s v="https://x.com/furdeline/status/1867024193373806922"/>
    <n v="1.4660226037101599E+18"/>
    <s v="furdeline"/>
    <x v="2926"/>
  </r>
  <r>
    <n v="1.86638751766016E+18"/>
    <s v="Tue Dec 10 10:48:23 +0000 2024"/>
    <n v="3"/>
    <s v="@KiemTalk @PT_Transjakarta BYD itu udah lama ada kok di Jakarta nih unitnya Karena VKTR itu Agen Pemegang Merk Bus Listrik BYD di Indonesia https://t.co/IYYBCt706M"/>
    <n v="1.86643478404365E+18"/>
    <s v="https://pbs.twimg.com/media/GeboijLbAAABxEm.jpg"/>
    <s v="YoungTrafforddd"/>
    <s v="in"/>
    <s v="Jakarta Capital Region"/>
    <n v="0"/>
    <n v="0"/>
    <n v="0"/>
    <s v="https://x.com/BuswayFansC/status/1866434784043651140"/>
    <n v="2394713818"/>
    <s v="BuswayFansC"/>
    <x v="2927"/>
  </r>
  <r>
    <n v="1.8657269599612201E+18"/>
    <s v="Sun Dec 08 11:55:45 +0000 2024"/>
    <n v="3"/>
    <s v="Nasi goreng mawut spesial. Lokasinya dekat Halte Transjakarta Puri Beta 2. Nasi Goreng Mas Bejo Larangan Utara Larangan. https://t.co/9lh3ls3843"/>
    <n v="1.8657269599612201E+18"/>
    <s v="https://pbs.twimg.com/media/GeRkyEhaEAASc25.jpg"/>
    <m/>
    <s v="in"/>
    <s v="Priority Seat"/>
    <n v="0"/>
    <n v="0"/>
    <n v="0"/>
    <s v="https://x.com/26Ceicei/status/1865726959961223200"/>
    <n v="124639815"/>
    <s v="26Ceicei"/>
    <x v="2928"/>
  </r>
  <r>
    <n v="1.8657677594493701E+18"/>
    <s v="Sun Dec 08 14:37:52 +0000 2024"/>
    <n v="3"/>
    <s v="Ini jagoan penjaga halte busway. Kasian tapi kakinya luka :( https://t.co/dzSMM2vCmm"/>
    <n v="1.8657677594493701E+18"/>
    <s v="https://pbs.twimg.com/media/GeSJ2o_aAAEB7rI.jpg"/>
    <m/>
    <s v="in"/>
    <m/>
    <n v="0"/>
    <n v="0"/>
    <n v="0"/>
    <s v="https://x.com/sumberdaye/status/1865767759449370813"/>
    <n v="1.2470318505365399E+18"/>
    <s v="sumberdaye"/>
    <x v="2929"/>
  </r>
  <r>
    <n v="1.8672511860360901E+18"/>
    <s v="Thu Dec 12 16:52:29 +0000 2024"/>
    <n v="0"/>
    <s v="bajaj angkot lrt busway apalgsik"/>
    <n v="1.8672511860360901E+18"/>
    <m/>
    <m/>
    <s v="in"/>
    <m/>
    <n v="0"/>
    <n v="0"/>
    <n v="0"/>
    <s v="https://x.com/grumbleer/status/1867251186036093254"/>
    <n v="1.69965990980431E+18"/>
    <s v="grumbleer"/>
    <x v="2930"/>
  </r>
  <r>
    <n v="1.86609311181617E+18"/>
    <s v="Mon Dec 09 12:10:42 +0000 2024"/>
    <n v="0"/>
    <s v="Busway driver is a trainee and ... salah belok doooonk. Ngotot lagi sama trainernya."/>
    <n v="1.86609311181617E+18"/>
    <m/>
    <m/>
    <s v="in"/>
    <s v="indonesia"/>
    <n v="0"/>
    <n v="1"/>
    <n v="0"/>
    <s v="https://x.com/darkiepadmae/status/1866093111816171856"/>
    <n v="211367230"/>
    <s v="darkiepadmae"/>
    <x v="2931"/>
  </r>
  <r>
    <n v="1.8670734395400599E+18"/>
    <s v="Thu Dec 12 05:06:11 +0000 2024"/>
    <n v="4"/>
    <s v="12.01 Anggota Sat Lantas Jakarta Barat melakukan penindakan tilang manual kepada pengendara motor yang melanggar masuk melalui jalur busway di Jl. Panjang Permata Hijau. https://t.co/09lqkzs9Lc"/>
    <n v="1.8670734395400599E+18"/>
    <s v="https://pbs.twimg.com/media/GektZQ8bUAAERp6.jpg"/>
    <m/>
    <s v="in"/>
    <s v="DKI Jakarta, Indonesia"/>
    <n v="0"/>
    <n v="2"/>
    <n v="0"/>
    <s v="https://x.com/TMCPoldaMetro/status/1867073439540064600"/>
    <n v="76647722"/>
    <s v="TMCPoldaMetro"/>
    <x v="2932"/>
  </r>
  <r>
    <n v="1.8659734295029499E+18"/>
    <s v="Mon Dec 09 04:15:08 +0000 2024"/>
    <n v="4"/>
    <s v=" minta saran dong sender rumah di tangerang kerja di jakut kadang lembur setiap sabtu kuliah di tangsel mending pp atau kos? klo kos prefer deket halte busway atau stasiun?"/>
    <n v="1.8659734295029499E+18"/>
    <m/>
    <m/>
    <s v="in"/>
    <s v="Indonesia"/>
    <n v="0"/>
    <n v="4"/>
    <n v="0"/>
    <s v="https://x.com/tanyakanrl/status/1865973429502959740"/>
    <n v="1.3316505595189901E+18"/>
    <s v="tanyakanrl"/>
    <x v="2933"/>
  </r>
  <r>
    <n v="1.86591625288947E+18"/>
    <s v="Mon Dec 09 00:27:56 +0000 2024"/>
    <n v="0"/>
    <s v="Busway 7B gimanasih gilirannya @PT_Transjakarta. Masa kudu diatas setengah jam banget untuk lewat? Kadang ampe 45 menit malah. Aduuh"/>
    <n v="1.86591625288947E+18"/>
    <m/>
    <m/>
    <s v="in"/>
    <m/>
    <n v="0"/>
    <n v="1"/>
    <n v="0"/>
    <s v="https://x.com/cittavarna/status/1865916252889477303"/>
    <n v="1.30591498022352E+18"/>
    <s v="cittavarna"/>
    <x v="2934"/>
  </r>
  <r>
    <n v="1.8659744710327099E+18"/>
    <s v="Mon Dec 09 04:19:16 +0000 2024"/>
    <n v="1"/>
    <s v="pagi pagi lewat busway https://t.co/5rGvZdJymz"/>
    <n v="1.8659744710327099E+18"/>
    <s v="https://pbs.twimg.com/media/GeVF4yNaQAAp82h.jpg"/>
    <m/>
    <s v="in"/>
    <s v="pink ocean"/>
    <n v="0"/>
    <n v="0"/>
    <n v="0"/>
    <s v="https://x.com/indahtriasrch/status/1865974471032713612"/>
    <n v="239726871"/>
    <s v="indahtriasrch"/>
    <x v="2935"/>
  </r>
  <r>
    <n v="1.86703140339489E+18"/>
    <s v="Thu Dec 12 02:19:08 +0000 2024"/>
    <n v="0"/>
    <s v="Berasa jd org paling produktif sedunia: di busway belajar di duolingo sampe nunggu turun di tujuan"/>
    <n v="1.86703140339489E+18"/>
    <m/>
    <m/>
    <s v="in"/>
    <m/>
    <n v="0"/>
    <n v="1"/>
    <n v="0"/>
    <s v="https://x.com/_lineofcode/status/1867031403394895909"/>
    <n v="520160443"/>
    <s v="_lineofcode"/>
    <x v="2936"/>
  </r>
  <r>
    <n v="1.8659106882853601E+18"/>
    <s v="Mon Dec 09 00:05:49 +0000 2024"/>
    <n v="0"/>
    <s v="tp itu di jalur busway bukan? bukannya harusnya ga boleh melintasi jalur busway? tp ga bisa disalahin jg sih soalnya kayanya gaada trotoar lebar disitu buat para gerobak lewat "/>
    <n v="1.8659106882853601E+18"/>
    <m/>
    <m/>
    <s v="in"/>
    <s v="multifandom"/>
    <n v="0"/>
    <n v="1"/>
    <n v="0"/>
    <s v="https://x.com/bloomerypath/status/1865910688285364545"/>
    <n v="1.5699650279266299E+18"/>
    <s v="bloomerypath"/>
    <x v="2937"/>
  </r>
  <r>
    <n v="1.86771176338034E+18"/>
    <s v="Fri Dec 13 23:22:39 +0000 2024"/>
    <n v="1"/>
    <s v="Gimana rakyat gak masuk ke busway org pejabat sm isilopnya begini"/>
    <n v="1.86771176338034E+18"/>
    <m/>
    <m/>
    <s v="in"/>
    <m/>
    <n v="0"/>
    <n v="0"/>
    <n v="0"/>
    <s v="https://x.com/nunayauna/status/1867711763380347024"/>
    <n v="290812446"/>
    <s v="nunayauna"/>
    <x v="2938"/>
  </r>
  <r>
    <n v="1.86739604001152E+18"/>
    <s v="Fri Dec 13 02:28:05 +0000 2024"/>
    <n v="0"/>
    <s v="Klo di busway org nya sedikit lebih peka jdi mereka bantuin tegur gua jga pernah bangunin org yg entah pura atau gk di kursi prio langsung bangun tu karna tepokan gua keras kali ya wkwkwk klo case bgini lebih baik sindir aja blg mbanya buta jdi perlu kusi prio"/>
    <n v="1.86739604001152E+18"/>
    <m/>
    <m/>
    <s v="in"/>
    <m/>
    <n v="0"/>
    <n v="0"/>
    <n v="0"/>
    <s v="https://x.com/ASUdhlah/status/1867396040011526235"/>
    <n v="1.29308062474866E+18"/>
    <s v="ASUdhlah"/>
    <x v="2939"/>
  </r>
  <r>
    <n v="1.8657995292510899E+18"/>
    <s v="Sun Dec 08 16:44:07 +0000 2024"/>
    <n v="10"/>
    <s v="fyi busway diancol cuma sampe jam 6 sore close ticket busway cuma sampe jam 5.45 jd kalo mau naik busway daridalem ancol lewat dari jam segitu gabisa yaa gais"/>
    <n v="1.8657995292510899E+18"/>
    <m/>
    <m/>
    <s v="in"/>
    <s v="caratland"/>
    <n v="2"/>
    <n v="7"/>
    <n v="5"/>
    <s v="https://x.com/saturblues_/status/1865799529251098742"/>
    <n v="1.7725500031873999E+18"/>
    <s v="saturblues_"/>
    <x v="2940"/>
  </r>
  <r>
    <n v="1.86766226451986E+18"/>
    <s v="Fri Dec 13 20:05:58 +0000 2024"/>
    <n v="0"/>
    <s v="Ngapain anjir mau muter balik di jalur busway "/>
    <n v="1.86766226451986E+18"/>
    <m/>
    <m/>
    <s v="in"/>
    <m/>
    <n v="0"/>
    <n v="0"/>
    <n v="0"/>
    <s v="https://x.com/Hahkossong/status/1867662264519860693"/>
    <n v="1.16924913757905E+18"/>
    <s v="Hahkossong"/>
    <x v="2941"/>
  </r>
  <r>
    <n v="1.8668033761110899E+18"/>
    <s v="Wed Dec 11 11:13:03 +0000 2024"/>
    <n v="3"/>
    <s v="[NEWS EXPLAINED] Juru parkir KB alias L (26) diamankan polisi karena dianggap sering mengganggu ketertiban di sekitar halte Busway Petukangan Utara Pesanggrahan Jakarta Selatan. Ia sering memukul kendaraan dan juga warga yang lewat karena sering bekerja dalam keadaan mabuk. https://t.co/j2KAH1RGCX"/>
    <n v="1.8668033761110899E+18"/>
    <s v="https://pbs.twimg.com/media/Geg3xxUaEAI1kCx.jpg"/>
    <m/>
    <s v="in"/>
    <s v="Jakarta Capital Region"/>
    <n v="0"/>
    <n v="1"/>
    <n v="0"/>
    <s v="https://x.com/eradotid/status/1866803376111095948"/>
    <n v="9.0322923605124698E+17"/>
    <s v="eradotid"/>
    <x v="2942"/>
  </r>
  <r>
    <n v="1.8659241911173601E+18"/>
    <s v="Mon Dec 09 00:59:29 +0000 2024"/>
    <n v="3"/>
    <s v="FYI kalo kalian ke tempat busway juga biasanya bapak2 wara wirinya mau anterin krn udah malem (tergantung sih). Aku dulu pas DAY6 beneran dianterin sampe depan hotel (di Mercure) pdhl harusnya transit di Gondola. Selain itu ngga sesusah itu jg kok dapet ojol dari aplikasi."/>
    <n v="1.8659241911173601E+18"/>
    <m/>
    <m/>
    <s v="in"/>
    <s v="ISTJ â‹† 25+ â‹† SVT DAY6"/>
    <n v="0"/>
    <n v="1"/>
    <n v="1"/>
    <s v="https://x.com/kittisaurs/status/1865924191117365527"/>
    <n v="8.75287379841392E+17"/>
    <s v="kittisaurs"/>
    <x v="2943"/>
  </r>
  <r>
    <n v="1.8664404507328499E+18"/>
    <s v="Tue Dec 10 11:10:54 +0000 2024"/>
    <n v="1"/>
    <s v="Buset ini knp lama bgt busway anying"/>
    <n v="1.8664404507328499E+18"/>
    <m/>
    <m/>
    <s v="in"/>
    <s v="Jakarta Capital Region"/>
    <n v="0"/>
    <n v="1"/>
    <n v="0"/>
    <s v="https://x.com/aldoinblue/status/1866440450732855566"/>
    <n v="1.0028414694413199E+18"/>
    <s v="aldoinblue"/>
    <x v="2944"/>
  </r>
  <r>
    <n v="1.86638751766016E+18"/>
    <s v="Tue Dec 10 07:40:34 +0000 2024"/>
    <n v="127"/>
    <s v="Busway Fans Club mengucapkan Selamat kepada @PT_Transjakarta atas diresmikannya 200 unit Bus Listrik BRT Transjakarta https://t.co/zLfRwcR8EL"/>
    <n v="1.86638751766016E+18"/>
    <s v="https://pbs.twimg.com/media/Gea9jMzawAAnz0Q.jpg"/>
    <m/>
    <s v="in"/>
    <s v="Jakarta Capital Region"/>
    <n v="7"/>
    <n v="5"/>
    <n v="31"/>
    <s v="https://x.com/BuswayFansC/status/1866387517660160428"/>
    <n v="2394713818"/>
    <s v="BuswayFansC"/>
    <x v="2945"/>
  </r>
  <r>
    <n v="1.8663642570357499E+18"/>
    <s v="Tue Dec 10 06:08:08 +0000 2024"/>
    <n v="0"/>
    <s v="war di busway gak tuh https://t.co/jeTdxjcxwA"/>
    <n v="1.8663642570357499E+18"/>
    <s v="https://pbs.twimg.com/media/GeaoZWdagAAGhyf.jpg"/>
    <m/>
    <s v="in"/>
    <s v="(my safe place 4 fangirling)"/>
    <n v="0"/>
    <n v="0"/>
    <n v="0"/>
    <s v="https://x.com/haebernasi/status/1866364257035755874"/>
    <n v="1.7580469312791301E+18"/>
    <s v="haebernasi"/>
    <x v="2946"/>
  </r>
  <r>
    <n v="1.8664774910886899E+18"/>
    <s v="Tue Dec 10 13:38:06 +0000 2024"/>
    <n v="0"/>
    <s v="2024 uninstall app ini kayaknya.. balik naik angkot busway atau krl aja https://t.co/hRktjNU6lM"/>
    <n v="1.8664774910886899E+18"/>
    <s v="https://pbs.twimg.com/media/GecPYc7bcAAxtOv.jpg"/>
    <m/>
    <s v="in"/>
    <m/>
    <n v="0"/>
    <n v="2"/>
    <n v="0"/>
    <s v="https://x.com/fheverkyu/status/1866477491088695557"/>
    <n v="1.41304367383133E+18"/>
    <s v="fheverkyu"/>
    <x v="2947"/>
  </r>
  <r>
    <n v="1.86638751766016E+18"/>
    <s v="Tue Dec 10 07:43:54 +0000 2024"/>
    <n v="39"/>
    <s v="200 unit ini di antaranya : Damri (DMR) : 60 unit Skywell &amp;amp; 30 unit Zhongtong Bianglala Metropolitan (BMP) : 90 unit SAG Golden Dragon Sinar Jaya : 20 unit VKTR BYD Nantinya unit ini akan beroperasi secara bertahap Pict by : @alief_7425 https://t.co/4YAAmcNkKo"/>
    <n v="1.8663883570074099E+18"/>
    <s v="https://pbs.twimg.com/media/Gea-TkXa8AAeUP8.jpg"/>
    <s v="BuswayFansC"/>
    <s v="in"/>
    <s v="Jakarta Capital Region"/>
    <n v="2"/>
    <n v="2"/>
    <n v="12"/>
    <s v="https://x.com/BuswayFansC/status/1866388357007417717"/>
    <n v="2394713818"/>
    <s v="BuswayFansC"/>
    <x v="2948"/>
  </r>
  <r>
    <n v="1.8674488134239301E+18"/>
    <s v="Fri Dec 13 05:57:47 +0000 2024"/>
    <n v="2"/>
    <s v="Jln utan jadi jalyr ditutup saya naik Busway dialihkan kelihatannya ada kecelakaan mojon bantuan @RadioElshinta @PT_Transjakarta https://t.co/YC0bAvsbSt"/>
    <n v="1.8674488134239301E+18"/>
    <s v="https://pbs.twimg.com/ext_tw_video_thumb/1867448354831228928/pu/img/7s1RxCRHOJ7-Ga2R.jpg"/>
    <m/>
    <s v="in"/>
    <m/>
    <n v="0"/>
    <n v="1"/>
    <n v="1"/>
    <s v="https://x.com/BahADAM194450/status/1867448813423931488"/>
    <n v="1.68551262110417E+18"/>
    <s v="BahADAM194450"/>
    <x v="2949"/>
  </r>
  <r>
    <n v="1.86635510270733E+18"/>
    <s v="Tue Dec 10 05:31:46 +0000 2024"/>
    <n v="0"/>
    <s v="curiga gw war di busway soalnya jam segini masih nunggu jemputan boat https://t.co/z7EAqwAxOh"/>
    <n v="1.86635510270733E+18"/>
    <s v="https://pbs.twimg.com/media/GeagEgbbMAAbkml.jpg"/>
    <m/>
    <s v="in"/>
    <s v="(my safe place 4 fangirling)"/>
    <n v="0"/>
    <n v="1"/>
    <n v="0"/>
    <s v="https://x.com/haebernasi/status/1866355102707335437"/>
    <n v="1.7580469312791301E+18"/>
    <s v="haebernasi"/>
    <x v="2950"/>
  </r>
  <r>
    <n v="1.8662243938501701E+18"/>
    <s v="Mon Dec 09 20:52:22 +0000 2024"/>
    <n v="0"/>
    <s v="Astaga tapi busway warna pink ini emang khusus untuk perempuan"/>
    <n v="1.8662243938501701E+18"/>
    <m/>
    <m/>
    <s v="in"/>
    <s v="Sunghoon â¤ï¸ Jaeyun"/>
    <n v="0"/>
    <n v="0"/>
    <n v="0"/>
    <s v="https://x.com/ixieviety/status/1866224393850175526"/>
    <n v="1.3916771728347E+18"/>
    <s v="ixieviety"/>
    <x v="2951"/>
  </r>
  <r>
    <n v="1.86638751766016E+18"/>
    <s v="Tue Dec 10 07:45:01 +0000 2024"/>
    <n v="18"/>
    <s v="@alief_7425 Buat rute mananya? Di tunggu saja ya Selamat Bertugas https://t.co/IczfgkRmdL"/>
    <n v="1.86638863810973E+18"/>
    <s v="https://pbs.twimg.com/media/Gea-kbJakAA2WGF.jpg"/>
    <s v="BuswayFansC"/>
    <s v="in"/>
    <s v="Jakarta Capital Region"/>
    <n v="0"/>
    <n v="2"/>
    <n v="3"/>
    <s v="https://x.com/BuswayFansC/status/1866388638109737105"/>
    <n v="2394713818"/>
    <s v="BuswayFansC"/>
    <x v="2952"/>
  </r>
  <r>
    <n v="1.86684409127279E+18"/>
    <s v="Wed Dec 11 13:54:50 +0000 2024"/>
    <n v="0"/>
    <s v="Masih keinget yang di busway. Barangnya masih disini."/>
    <n v="1.86684409127279E+18"/>
    <m/>
    <m/>
    <s v="in"/>
    <m/>
    <n v="0"/>
    <n v="1"/>
    <n v="0"/>
    <s v="https://x.com/auxerrene/status/1866844091272794197"/>
    <n v="1.84327741287394E+18"/>
    <s v="auxerrene"/>
    <x v="2953"/>
  </r>
  <r>
    <n v="1.86566824816513E+18"/>
    <s v="Sun Dec 08 08:02:27 +0000 2024"/>
    <n v="0"/>
    <s v="Bus Wisata. TJ BW2 TJ-0884. https://t.co/2Tq71uIAM2"/>
    <n v="1.86566824816513E+18"/>
    <s v="https://pbs.twimg.com/media/GeQvW--aIAAGZnE.jpg"/>
    <m/>
    <s v="in"/>
    <s v="Priority Seat"/>
    <n v="0"/>
    <n v="0"/>
    <n v="0"/>
    <s v="https://x.com/26Ceicei/status/1865668248165138725"/>
    <n v="124639815"/>
    <s v="26Ceicei"/>
    <x v="2954"/>
  </r>
  <r>
    <n v="1.86749131396658E+18"/>
    <s v="Fri Dec 13 08:46:40 +0000 2024"/>
    <n v="0"/>
    <s v="gila gua kaget pules bgt di busway tiba2 dah jatinegara"/>
    <n v="1.86749131396658E+18"/>
    <m/>
    <m/>
    <s v="in"/>
    <m/>
    <n v="0"/>
    <n v="1"/>
    <n v="0"/>
    <s v="https://x.com/everyone_sya/status/1867491313966580165"/>
    <n v="1.3528374115422001E+18"/>
    <s v="everyone_sya"/>
    <x v="2955"/>
  </r>
  <r>
    <n v="1.8661220390122601E+18"/>
    <s v="Mon Dec 09 14:05:39 +0000 2024"/>
    <n v="0"/>
    <s v="but still selama gue commute busway are khusus perempuan selalu penuh duluan dibanding are campuran yg artinya most of us butuh ruang aman how dare u bilang itu semua pointless"/>
    <n v="1.8661220390122601E+18"/>
    <m/>
    <m/>
    <s v="in"/>
    <n v="23"/>
    <n v="0"/>
    <n v="0"/>
    <n v="0"/>
    <s v="https://x.com/moccaluvitsme/status/1866122039012266059"/>
    <n v="7.4358032994070502E+17"/>
    <s v="moccaluvitsme"/>
    <x v="2956"/>
  </r>
  <r>
    <n v="1.8675960592767099E+18"/>
    <s v="Fri Dec 13 15:42:53 +0000 2024"/>
    <n v="0"/>
    <s v="Serius deh aku paling ga tenang duduk di bangku prioritas makanya tiap naik KRL or busway aku paling menjauhi kursi prioritas"/>
    <n v="1.8675960592767099E+18"/>
    <m/>
    <m/>
    <s v="in"/>
    <s v="she/her, unlabeled ðŸ”ž"/>
    <n v="0"/>
    <n v="0"/>
    <n v="0"/>
    <s v="https://x.com/Frveminet/status/1867596059276718471"/>
    <n v="1.67762240974109E+18"/>
    <s v="Frveminet"/>
    <x v="2957"/>
  </r>
  <r>
    <n v="1.86678496835104E+18"/>
    <s v="Wed Dec 11 09:59:54 +0000 2024"/>
    <n v="0"/>
    <s v="Tolong ya sama perempuan2 yang bener2 ngak suka sama sekali kesenggol laki2 di jam ramai busway bersedia duduk/berdiri di gerbong khusus perempuan @PT_Transjakarta Soalnya di jam ramai dan busway ngerem mendadak tidak sengaja tersenggol laki2 tetapi dilihatnya spt melecehkan "/>
    <n v="1.86678496835104E+18"/>
    <m/>
    <m/>
    <s v="in"/>
    <s v="Ocean"/>
    <n v="0"/>
    <n v="0"/>
    <n v="0"/>
    <s v="https://x.com/alfathar/status/1866784968351043882"/>
    <n v="78541753"/>
    <s v="alfathar"/>
    <x v="2958"/>
  </r>
  <r>
    <n v="1.86645092817555E+18"/>
    <s v="Tue Dec 10 11:52:32 +0000 2024"/>
    <n v="0"/>
    <s v="Kebiasaan naik busway jalur 13 mrt or lrt. Dengan bodohnya milih naik Grab di jam pulang kerja dr sentraya ke citos. Toleransi terhadap kemacetan gue ternyata 0 :("/>
    <n v="1.86645092817555E+18"/>
    <m/>
    <m/>
    <s v="in"/>
    <m/>
    <n v="0"/>
    <n v="0"/>
    <n v="0"/>
    <s v="https://x.com/riyrees_/status/1866450928175550539"/>
    <n v="1153820508"/>
    <s v="riyrees_"/>
    <x v="2959"/>
  </r>
  <r>
    <n v="1.86713661630707E+18"/>
    <s v="Thu Dec 12 09:17:13 +0000 2024"/>
    <n v="0"/>
    <s v="Guys ngobrol plis temenin gue ngegabut di busway."/>
    <n v="1.86713661630707E+18"/>
    <m/>
    <m/>
    <s v="in"/>
    <s v="Ic: Sa1_shake."/>
    <n v="0"/>
    <n v="9"/>
    <n v="0"/>
    <s v="https://x.com/cuihgiri/status/1867136616307077530"/>
    <n v="627217518"/>
    <s v="cuihgiri"/>
    <x v="2960"/>
  </r>
  <r>
    <n v="1.8671781692263601E+18"/>
    <s v="Thu Dec 12 12:02:20 +0000 2024"/>
    <n v="0"/>
    <s v="Mau pulanv gw kagak bisa buka grab akhirnya gw balik naik busway "/>
    <n v="1.8671781692263601E+18"/>
    <m/>
    <m/>
    <s v="in"/>
    <s v="â·áµˆÊ³áµ‰áµƒáµ * áµˆáµƒá¶ á¶ áµ’â¿Ê¸Ë£ * Ë¢áµ˜â¿Ë¢Ê°â±â¿"/>
    <n v="0"/>
    <n v="0"/>
    <n v="0"/>
    <s v="https://x.com/clarisscha/status/1867178169226367150"/>
    <n v="77682786"/>
    <s v="clarisscha"/>
    <x v="2961"/>
  </r>
  <r>
    <n v="1.86630158098493E+18"/>
    <s v="Tue Dec 10 01:59:05 +0000 2024"/>
    <n v="0"/>
    <s v="Tapi beneran deh kalau di bcis itu harus sksd sama teman fandom. Waktu itu aku sendirian juga dan udah malam tapi aku jalan banyak di belakang di depan akhirnya kita sksd dan jalan ramai ramai sampai halte busway"/>
    <n v="1.86630158098493E+18"/>
    <m/>
    <m/>
    <s v="in"/>
    <s v="Seoul "/>
    <n v="0"/>
    <n v="0"/>
    <n v="0"/>
    <s v="https://x.com/Myeonienesia/status/1866301580984930351"/>
    <n v="148243176"/>
    <s v="Myeonienesia"/>
    <x v="2962"/>
  </r>
  <r>
    <n v="1.86699124725009E+18"/>
    <s v="Wed Dec 11 23:39:35 +0000 2024"/>
    <n v="0"/>
    <s v="Good morning doain hari ini busway nggak rame plis biar gue bisa duduk dan tidur."/>
    <n v="1.86699124725009E+18"/>
    <m/>
    <m/>
    <s v="in"/>
    <s v="Ic: Sa1_shake."/>
    <n v="0"/>
    <n v="2"/>
    <n v="0"/>
    <s v="https://x.com/cuihgiri/status/1866991247250096218"/>
    <n v="627217518"/>
    <s v="cuihgiri"/>
    <x v="2963"/>
  </r>
  <r>
    <n v="1.8663171359848901E+18"/>
    <s v="Tue Dec 10 03:00:54 +0000 2024"/>
    <n v="0"/>
    <s v="DAMN MESEM MESEM DI BUSWAY BACANYAAAAAAA"/>
    <n v="1.8663171359848901E+18"/>
    <m/>
    <m/>
    <s v="in"/>
    <m/>
    <n v="0"/>
    <n v="0"/>
    <n v="0"/>
    <s v="https://x.com/1994kkwp/status/1866317135984894333"/>
    <n v="1.10415107061007E+18"/>
    <s v="1994kkwp"/>
    <x v="2964"/>
  </r>
  <r>
    <n v="1.8667939374590799E+18"/>
    <s v="Wed Dec 11 10:35:32 +0000 2024"/>
    <n v="0"/>
    <s v="Masa iya nangis di halte busway hrs sendiri alias relaps lg hehe"/>
    <n v="1.8667939374590799E+18"/>
    <m/>
    <m/>
    <s v="in"/>
    <s v="29917-261018-23820-071220-2301"/>
    <n v="0"/>
    <n v="0"/>
    <n v="0"/>
    <s v="https://x.com/hwangangel93/status/1866793937459089643"/>
    <n v="495669142"/>
    <s v="hwangangel93"/>
    <x v="2965"/>
  </r>
  <r>
    <n v="1.86679854242322E+18"/>
    <s v="Wed Dec 11 10:53:50 +0000 2024"/>
    <n v="7"/>
    <s v="Kadang ngajar private gini nyebelin anjing gua udha bela belain naik grab 58k jancuk ternyata dia tbtb cancelin ngentot tau gt gua baik busway anjg bs tidur bangsat"/>
    <n v="1.86679854242322E+18"/>
    <m/>
    <m/>
    <s v="in"/>
    <s v="Jakarta Capital Region"/>
    <n v="0"/>
    <n v="1"/>
    <n v="0"/>
    <s v="https://x.com/aldoinblue/status/1866798542423224640"/>
    <n v="1.0028414694413199E+18"/>
    <s v="aldoinblue"/>
    <x v="2966"/>
  </r>
  <r>
    <n v="1.86714092768239E+18"/>
    <s v="Thu Dec 12 09:34:21 +0000 2024"/>
    <n v="21"/>
    <s v="Naek Busway 6A. Lewat Jalur Kunngan Dan Lewatin Gedung Kantor Pajak Kuningan. Ada Videotron Gede Dan Di Videotrmron Tersebut Masih Menampilkan jokowi. kenapa Gak Bapak @prabowo"/>
    <n v="1.86714092768239E+18"/>
    <m/>
    <m/>
    <s v="in"/>
    <m/>
    <n v="1"/>
    <n v="5"/>
    <n v="11"/>
    <s v="https://x.com/Ololehomask02/status/1867140927682392080"/>
    <n v="1.6036590876060301E+18"/>
    <s v="Ololehomask02"/>
    <x v="2967"/>
  </r>
  <r>
    <n v="1.86756357781053E+18"/>
    <s v="Fri Dec 13 13:33:49 +0000 2024"/>
    <n v="0"/>
    <s v="Tadi liat jugaa ini di Halte Busway Senen Sentral ! Koridor 2 tadii Mayasari.. Tapi gamasuk krn rute tujuan. Liat dari luar sih baguss karena baru kan wkkkwk.. Tapi kursi bagian belakangnya kayaknya kurang enak dibandingin bus utk busway pada umumnya yaa "/>
    <n v="1.86756357781053E+18"/>
    <m/>
    <m/>
    <s v="in"/>
    <s v="Jakarta Capital Region"/>
    <n v="0"/>
    <n v="0"/>
    <n v="0"/>
    <s v="https://x.com/BillyJS_09/status/1867563577810530547"/>
    <n v="325620414"/>
    <s v="BillyJS_09"/>
    <x v="2968"/>
  </r>
  <r>
    <n v="1.8671802971855501E+18"/>
    <s v="Thu Dec 12 12:10:48 +0000 2024"/>
    <n v="0"/>
    <s v="Salah satu alasan kenapa silop harus di bawah lembaga lain. Seringkali prilakunya gak sinkron sm pemangku kebijakan Pemprov DKI py program sterilisasi busway tapi karena silop daerahnya gak di bawah gubernur di lapangan aturan sterilisasi busway diacak-acak dg alasan diskresi"/>
    <n v="1.8671802971855501E+18"/>
    <m/>
    <m/>
    <s v="in"/>
    <m/>
    <n v="0"/>
    <n v="0"/>
    <n v="0"/>
    <s v="https://x.com/disinisadat/status/1867180297185558600"/>
    <n v="384421199"/>
    <s v="disinisadat"/>
    <x v="2969"/>
  </r>
  <r>
    <n v="1.8662934350257999E+18"/>
    <s v="Tue Dec 10 01:26:43 +0000 2024"/>
    <n v="0"/>
    <s v="Gue ngakak sambil berdiri di busway wkwkwkwkw"/>
    <n v="1.8662934350257999E+18"/>
    <m/>
    <m/>
    <s v="in"/>
    <s v="mochi cimol bubu lala popo"/>
    <n v="0"/>
    <n v="0"/>
    <n v="0"/>
    <s v="https://x.com/sunshinediarie/status/1866293435025805439"/>
    <n v="1.4003536904064499E+18"/>
    <s v="sunshinediarie"/>
    <x v="2970"/>
  </r>
  <r>
    <n v="1.86742352632163E+18"/>
    <s v="Fri Dec 13 04:17:18 +0000 2024"/>
    <n v="0"/>
    <s v="Lama banget ini busway. Bakal telat ini mah gua"/>
    <n v="1.86742352632163E+18"/>
    <m/>
    <m/>
    <s v="in"/>
    <m/>
    <n v="0"/>
    <n v="1"/>
    <n v="0"/>
    <s v="https://x.com/drusillax_/status/1867423526321631504"/>
    <n v="1.3359597555509E+18"/>
    <s v="drusillax_"/>
    <x v="2971"/>
  </r>
  <r>
    <n v="1.86578749797405E+18"/>
    <s v="Sun Dec 08 15:56:18 +0000 2024"/>
    <n v="1"/>
    <s v="Busway datanglah plsss aku sendirian nih "/>
    <n v="1.86578749797405E+18"/>
    <m/>
    <m/>
    <s v="in"/>
    <m/>
    <n v="0"/>
    <n v="0"/>
    <n v="0"/>
    <s v="https://x.com/RandomBoyOnTwit/status/1865787497974059475"/>
    <n v="1.44833740546382E+18"/>
    <s v="RandomBoyOnTwit"/>
    <x v="2972"/>
  </r>
  <r>
    <n v="1.8675253763582001E+18"/>
    <s v="Fri Dec 13 11:02:01 +0000 2024"/>
    <n v="0"/>
    <s v="Bener bener naik busway 6D jalur neraka macetnya rekk"/>
    <n v="1.8675253763582001E+18"/>
    <m/>
    <m/>
    <s v="in"/>
    <s v="in ur area "/>
    <n v="0"/>
    <n v="1"/>
    <n v="0"/>
    <s v="https://x.com/xshazzle/status/1867525376358203747"/>
    <n v="286597324"/>
    <s v="xshazzle"/>
    <x v="2973"/>
  </r>
  <r>
    <n v="1.86667020534848E+18"/>
    <s v="Wed Dec 11 02:23:52 +0000 2024"/>
    <n v="0"/>
    <s v="cengar cengir di busway emang bleh"/>
    <n v="1.86667020534848E+18"/>
    <m/>
    <m/>
    <s v="in"/>
    <m/>
    <n v="0"/>
    <n v="1"/>
    <n v="0"/>
    <s v="https://x.com/mycootayarj/status/1866670205348483429"/>
    <n v="1.12060788431473E+18"/>
    <s v="mycootayarj"/>
    <x v="2974"/>
  </r>
  <r>
    <n v="1.8664513420317199E+18"/>
    <s v="Tue Dec 10 11:54:11 +0000 2024"/>
    <n v="0"/>
    <s v="hehehe~ me pas busway sebelum LRT:"/>
    <n v="1.8664513420317199E+18"/>
    <m/>
    <m/>
    <s v="in"/>
    <s v="Neverland"/>
    <n v="0"/>
    <n v="0"/>
    <n v="0"/>
    <s v="https://x.com/salsabilaisme/status/1866451342031720896"/>
    <n v="1.2459999406370401E+18"/>
    <s v="salsabilaisme"/>
    <x v="2975"/>
  </r>
  <r>
    <n v="1.8666788956485701E+18"/>
    <s v="Wed Dec 11 02:58:24 +0000 2024"/>
    <n v="0"/>
    <s v="Wah keren. Udah 2x aku nemu RI 33 di jalan letjend suprapto pake patwal dan masuk jalur busway wkwkwkwk"/>
    <n v="1.8666788956485701E+18"/>
    <m/>
    <m/>
    <s v="in"/>
    <s v="seperempat abad+1"/>
    <n v="0"/>
    <n v="0"/>
    <n v="0"/>
    <s v="https://x.com/tudeskaii/status/1866678895648575929"/>
    <n v="457445427"/>
    <s v="tudeskaii"/>
    <x v="2976"/>
  </r>
  <r>
    <n v="1.8659798239419E+18"/>
    <s v="Mon Dec 09 04:40:32 +0000 2024"/>
    <n v="3"/>
    <s v="Ya ampuuun dingin bget dlm busway diluar cuaca dingin krn hujan dlm bus AC-nya dingin pula"/>
    <n v="1.8659798239419E+18"/>
    <m/>
    <m/>
    <s v="in"/>
    <s v="Indonesia"/>
    <n v="0"/>
    <n v="1"/>
    <n v="0"/>
    <s v="https://x.com/RatnaPuspi16942/status/1865979823941906880"/>
    <n v="1.68866391809981E+18"/>
    <s v="RatnaPuspi16942"/>
    <x v="2977"/>
  </r>
  <r>
    <n v="1.8672107007515599E+18"/>
    <s v="Thu Dec 12 14:11:36 +0000 2024"/>
    <n v="0"/>
    <s v="masih di busway anjay"/>
    <n v="1.8672107007515599E+18"/>
    <m/>
    <m/>
    <s v="in"/>
    <m/>
    <n v="0"/>
    <n v="0"/>
    <n v="0"/>
    <s v="https://x.com/bizzleebbb/status/1867210700751565302"/>
    <n v="1.6421421570490399E+18"/>
    <s v="bizzleebbb"/>
    <x v="2978"/>
  </r>
  <r>
    <n v="1.8659237286491799E+18"/>
    <s v="Mon Dec 09 00:57:38 +0000 2024"/>
    <n v="0"/>
    <s v="Barre pilates ku akhirnya berfungsi untuk menopang badan ketik menjadi penyetan di buswayï¸ hauahhauah"/>
    <n v="1.8659237286491799E+18"/>
    <m/>
    <m/>
    <s v="in"/>
    <s v="Jakarta Capital Region"/>
    <n v="0"/>
    <n v="1"/>
    <n v="0"/>
    <s v="https://x.com/rsintiap/status/1865923728649183738"/>
    <n v="86025063"/>
    <s v="rsintiap"/>
    <x v="2979"/>
  </r>
  <r>
    <n v="1.8671315267371799E+18"/>
    <s v="Thu Dec 12 08:57:00 +0000 2024"/>
    <n v="0"/>
    <s v="pulang ngantor gue akan tidur di busway semoga ga kelebihan tau tau nyampe monas"/>
    <n v="1.8671315267371799E+18"/>
    <m/>
    <m/>
    <s v="in"/>
    <s v="minor dni"/>
    <n v="0"/>
    <n v="0"/>
    <n v="0"/>
    <s v="https://x.com/karinasunda/status/1867131526737186928"/>
    <n v="9.9809395481279206E+17"/>
    <s v="karinasunda"/>
    <x v="2980"/>
  </r>
  <r>
    <n v="1.86679297156942E+18"/>
    <s v="Wed Dec 11 10:31:42 +0000 2024"/>
    <n v="0"/>
    <s v="Kali ini gw gak boleh salah naik busway sampai nyasar lagi dehh"/>
    <n v="1.86679297156942E+18"/>
    <m/>
    <m/>
    <s v="in"/>
    <m/>
    <n v="0"/>
    <n v="0"/>
    <n v="0"/>
    <s v="https://x.com/RandomBoyOnTwit/status/1866792971569426482"/>
    <n v="1.44833740546382E+18"/>
    <s v="RandomBoyOnTwit"/>
    <x v="2981"/>
  </r>
  <r>
    <n v="1.8675569844736799E+18"/>
    <s v="Fri Dec 13 13:07:37 +0000 2024"/>
    <n v="1"/>
    <s v="eh gila gue di busway nonton ddd senyum-senyum sendiri kaya org gila "/>
    <n v="1.8675569844736799E+18"/>
    <m/>
    <m/>
    <s v="in"/>
    <s v="hobbit hole"/>
    <n v="0"/>
    <n v="0"/>
    <n v="0"/>
    <s v="https://x.com/frezminet/status/1867556984473682093"/>
    <n v="1.3308606480125199E+18"/>
    <s v="frezminet"/>
    <x v="2982"/>
  </r>
  <r>
    <n v="1.8670022865533E+18"/>
    <s v="Thu Dec 12 00:23:26 +0000 2024"/>
    <n v="0"/>
    <s v="Halo min @PT_Transjakarta tolong armada 9D ke arah Tanah Abang ditambah dong. Udah nunggu 30 menit masa kayak naik busway tengah malem. Parah sih kacau"/>
    <n v="1.8670022865533E+18"/>
    <m/>
    <m/>
    <s v="in"/>
    <s v="GMT+7"/>
    <n v="0"/>
    <n v="1"/>
    <n v="0"/>
    <s v="https://x.com/_eriantianggi/status/1867002286553305301"/>
    <n v="629244647"/>
    <s v="_eriantianggi"/>
    <x v="2983"/>
  </r>
  <r>
    <n v="1.86710165626723E+18"/>
    <s v="Thu Dec 12 06:58:18 +0000 2024"/>
    <n v="0"/>
    <s v="Bzir lucu banget mbak2 di angkot sampe hapal ketika gue naik bakal turun dimana ampe nyeletuk deket kakaknya dia mah turun di busway WKWKWKW"/>
    <n v="1.86710165626723E+18"/>
    <m/>
    <m/>
    <s v="in"/>
    <s v="(ä¸­æ–‡/EN/ID) She/å¥¹. 21+."/>
    <n v="0"/>
    <n v="0"/>
    <n v="0"/>
    <s v="https://x.com/sarangdawon/status/1867101656267239791"/>
    <n v="1907148942"/>
    <s v="sarangdawon"/>
    <x v="2984"/>
  </r>
  <r>
    <n v="1.8661497029805701E+18"/>
    <s v="Mon Dec 09 15:55:35 +0000 2024"/>
    <n v="0"/>
    <s v="dear @PT_Transjakarta rute busway M8 lbk bulus-psrbaru itu kepanjangan banyak penmpng ngak sampai ujung rute tapi ngak punya pilihan lain hrus naik rute tsb akibat nya bus selalu penuh. boleh di kaji ulang rute nya ; mngkn lbk bulus-kebon jeruk atau lbk bulus-kebayoran lama?"/>
    <n v="1.8661497029805701E+18"/>
    <m/>
    <m/>
    <s v="in"/>
    <s v="jakarta and everywhere"/>
    <n v="0"/>
    <n v="1"/>
    <n v="0"/>
    <s v="https://x.com/hidekitaro/status/1866149702980575293"/>
    <n v="73074786"/>
    <s v="hidekitaro"/>
    <x v="2985"/>
  </r>
  <r>
    <n v="1.8667930894630899E+18"/>
    <s v="Wed Dec 11 10:32:10 +0000 2024"/>
    <n v="0"/>
    <s v="baru kali ini w mabok naik busway. udh mana macet penuh bau bgt ketek supirnya ugal2an bgt bawa busnya. ampunn kliyengan bgt iniiiii"/>
    <n v="1.8667930894630899E+18"/>
    <m/>
    <m/>
    <s v="in"/>
    <m/>
    <n v="0"/>
    <n v="0"/>
    <n v="0"/>
    <s v="https://x.com/uarerainb0w/status/1866793089463095707"/>
    <n v="99066489"/>
    <s v="uarerainb0w"/>
    <x v="2986"/>
  </r>
  <r>
    <n v="1.86751655268338E+18"/>
    <s v="Fri Dec 13 10:26:57 +0000 2024"/>
    <n v="0"/>
    <s v="Gara2 keinget preman angkot tiba2 mikir di korsel tuh dsri dulu transport publik nya cuman ada busway ktx taxi? Ga pernah ada yg namanya angkot kh???"/>
    <n v="1.86751655268338E+18"/>
    <m/>
    <m/>
    <s v="in"/>
    <s v="designer"/>
    <n v="0"/>
    <n v="0"/>
    <n v="0"/>
    <s v="https://x.com/sugcessful/status/1867516552683381047"/>
    <n v="1.12561305924486E+18"/>
    <s v="sugcessful"/>
    <x v="2987"/>
  </r>
  <r>
    <n v="1.8676113255949901E+18"/>
    <s v="Fri Dec 13 16:43:33 +0000 2024"/>
    <n v="0"/>
    <s v="Cuma ngebayangin aja kalo sciopero terjadi di Jakarta buat busway dan kereta dah digeruduk masa kali yak"/>
    <n v="1.8676113255949901E+18"/>
    <m/>
    <m/>
    <s v="in"/>
    <m/>
    <n v="0"/>
    <n v="0"/>
    <n v="0"/>
    <s v="https://x.com/dimasdew/status/1867611325594992795"/>
    <n v="42170375"/>
    <s v="dimasdew"/>
    <x v="2988"/>
  </r>
  <r>
    <n v="1.86680781436001E+18"/>
    <s v="Wed Dec 11 11:30:41 +0000 2024"/>
    <n v="5"/>
    <s v="Sia-sia pake sepatu lari dan bawa perlengkapannya. Jam segini masih di busway arah kota. Capek bgt."/>
    <n v="1.86680781436001E+18"/>
    <m/>
    <m/>
    <s v="in"/>
    <s v="Depok, Indonesia"/>
    <n v="0"/>
    <n v="3"/>
    <n v="0"/>
    <s v="https://x.com/tontotnot/status/1866807814360010799"/>
    <n v="1.26410481890734E+18"/>
    <s v="tontotnot"/>
    <x v="2989"/>
  </r>
  <r>
    <n v="1.86738401086928E+18"/>
    <s v="Fri Dec 13 01:40:17 +0000 2024"/>
    <n v="0"/>
    <s v="Habis nonton light shop jadi takut naik busway TP AKU NAIK APA KE KAMPUS KALO BUKAN BUSWAY???"/>
    <n v="1.86738401086928E+18"/>
    <m/>
    <m/>
    <s v="in"/>
    <s v="Tebet, Indonesia"/>
    <n v="0"/>
    <n v="1"/>
    <n v="0"/>
    <s v="https://x.com/aiyeaay/status/1867384010869280831"/>
    <n v="1.41130096440594E+18"/>
    <s v="aiyeaay"/>
    <x v="2990"/>
  </r>
  <r>
    <n v="1.86739896407886E+18"/>
    <s v="Fri Dec 13 02:39:42 +0000 2024"/>
    <n v="0"/>
    <s v="Sapa yang nanti habis dhuhur free? Ada yang mau jalan-jalan ndak? Ato naik busway or krl or mrt. Or sekedar ngechill ntah dimana Buat yg di jkt tpi "/>
    <n v="1.86739896407886E+18"/>
    <m/>
    <m/>
    <s v="in"/>
    <m/>
    <n v="0"/>
    <n v="2"/>
    <n v="0"/>
    <s v="https://x.com/HiMoon811/status/1867398964078866561"/>
    <n v="1.13366569023203E+18"/>
    <s v="HiMoon811"/>
    <x v="2991"/>
  </r>
  <r>
    <n v="1.8673803900440801E+18"/>
    <s v="Fri Dec 13 01:25:53 +0000 2024"/>
    <n v="0"/>
    <s v="Jalur motor kok malah dipake busway lewat berlawanan arah sisan "/>
    <n v="1.8673803900440801E+18"/>
    <m/>
    <m/>
    <s v="in"/>
    <s v="diujung bunga pohon jati "/>
    <n v="0"/>
    <n v="0"/>
    <n v="1"/>
    <s v="https://x.com/EndoghDadar/status/1867380390044086529"/>
    <n v="479381396"/>
    <s v="EndoghDadar"/>
    <x v="2992"/>
  </r>
  <r>
    <n v="1.86590769817443E+18"/>
    <s v="Sun Dec 08 23:53:56 +0000 2024"/>
    <n v="1"/>
    <s v="Timeflies ya td di anter mama ke busway terus mama blg gini Bun bagi cash mama mo skalian ke pasar Lucu ya dlu tiap mo brgkat sekolah aku yg minta uang skr aku yg ksh dan bahagia "/>
    <n v="1.86590769817443E+18"/>
    <m/>
    <m/>
    <s v="in"/>
    <s v="moonlight"/>
    <n v="0"/>
    <n v="0"/>
    <n v="0"/>
    <s v="https://x.com/nickyrp__/status/1865907698174431573"/>
    <n v="1.1430229278828E+18"/>
    <s v="nickyrp__"/>
    <x v="2993"/>
  </r>
  <r>
    <n v="1.8673820707604101E+18"/>
    <s v="Fri Dec 13 01:32:34 +0000 2024"/>
    <n v="0"/>
    <s v="reminder hari ini. harusnya jam 07.15 udah otw malah baru otw 08.15. nangis di busway karna pasti telat meeting jam 9. emang cuma diri sendiri yang bisa diandelin"/>
    <n v="1.8673820707604101E+18"/>
    <m/>
    <m/>
    <s v="in"/>
    <s v="#FreePalestine"/>
    <n v="0"/>
    <n v="0"/>
    <n v="0"/>
    <s v="https://x.com/cruisanst/status/1867382070760415432"/>
    <n v="1.1369672719669199E+18"/>
    <s v="cruisanst"/>
    <x v="2994"/>
  </r>
  <r>
    <n v="1.8660336427677801E+18"/>
    <s v="Mon Dec 09 08:14:24 +0000 2024"/>
    <n v="1"/>
    <s v="sehat-sehat tubuh kita yang hari ini aktivitas naik busway zhotong dan kerjanya di AC central"/>
    <n v="1.8660336427677801E+18"/>
    <m/>
    <m/>
    <s v="in"/>
    <m/>
    <n v="0"/>
    <n v="0"/>
    <n v="0"/>
    <s v="https://x.com/satelitnyabumi/status/1866033642767786075"/>
    <n v="1.38799460145826E+18"/>
    <s v="satelitnyabumi"/>
    <x v="2995"/>
  </r>
  <r>
    <n v="1.86736852086831E+18"/>
    <s v="Fri Dec 13 00:38:44 +0000 2024"/>
    <n v="0"/>
    <s v="Hari ini jam 7:30 udah sampai kantor Allhamdulilah busway dan jaklinko hari ini cepat dan kosong "/>
    <n v="1.86736852086831E+18"/>
    <m/>
    <m/>
    <s v="in"/>
    <s v="Seoul "/>
    <n v="0"/>
    <n v="0"/>
    <n v="0"/>
    <s v="https://x.com/Myeonienesia/status/1867368520868311296"/>
    <n v="148243176"/>
    <s v="Myeonienesia"/>
    <x v="2996"/>
  </r>
  <r>
    <n v="1.8672254916877299E+18"/>
    <s v="Thu Dec 12 15:10:23 +0000 2024"/>
    <n v="0"/>
    <s v="Neks taym klw ke sby mau coba naik warawiri sama busway/bus suroboyo"/>
    <n v="1.8672254916877299E+18"/>
    <m/>
    <m/>
    <s v="in"/>
    <s v="legal-bub free"/>
    <n v="0"/>
    <n v="0"/>
    <n v="0"/>
    <s v="https://x.com/souxrachery/status/1867225491687739689"/>
    <n v="1.3674540394120699E+18"/>
    <s v="souxrachery"/>
    <x v="2997"/>
  </r>
  <r>
    <n v="1.8673577067573E+18"/>
    <s v="Fri Dec 13 02:20:48 +0000 2024"/>
    <n v="6"/>
    <s v="@notafatdoy @DamriIndonesia Seat belakang bisa lebih dari satu baris karena dia menggunakan sasis tipe Maxi Sedangkan Bus Listrik ini cuma Single Biasa Masih bersyukur ada seat coba kalo ditiadakan kaya Minitrans JDM/MBT/KBM "/>
    <n v="1.8673942072013399E+18"/>
    <m/>
    <s v="kywaai"/>
    <s v="in"/>
    <s v="Jakarta Capital Region"/>
    <n v="0"/>
    <n v="1"/>
    <n v="0"/>
    <s v="https://x.com/BuswayFansC/status/1867394207201341672"/>
    <n v="2394713818"/>
    <s v="BuswayFansC"/>
    <x v="2998"/>
  </r>
  <r>
    <n v="1.8669835843196101E+18"/>
    <s v="Wed Dec 11 23:09:08 +0000 2024"/>
    <n v="0"/>
    <s v="guysss ada yg berangkat naik busway dari pinang ranti gk? atau tikum di halte busway cawang? barengg donggg"/>
    <n v="1.8669835843196101E+18"/>
    <m/>
    <m/>
    <s v="in"/>
    <n v="0"/>
    <n v="0"/>
    <n v="2"/>
    <n v="0"/>
    <s v="https://x.com/jnwondwoo/status/1866983584319619373"/>
    <n v="9.5627562746365504E+17"/>
    <s v="jnwondwoo"/>
    <x v="2999"/>
  </r>
  <r>
    <n v="1.8664724852288799E+18"/>
    <s v="Tue Dec 10 13:18:12 +0000 2024"/>
    <n v="0"/>
    <s v="ada ajeee gue dimarahin ibu2 di Busway gara2 ga denger dia nyuruh buat gue ngoper e-money dia buat tap out w lagi bales chat buuuu etdah masih banyak juga yg bisa dimintain tolong ini Busway nya penuh kok yehhh"/>
    <n v="1.8664724852288799E+18"/>
    <m/>
    <m/>
    <s v="in"/>
    <s v="please be happy â—¡Ìˆ"/>
    <n v="0"/>
    <n v="1"/>
    <n v="0"/>
    <s v="https://x.com/itsforppw/status/1866472485228884125"/>
    <n v="134099902"/>
    <s v="itsforppw"/>
    <x v="3000"/>
  </r>
  <r>
    <n v="1.8671421324333701E+18"/>
    <s v="Thu Dec 12 09:39:08 +0000 2024"/>
    <n v="0"/>
    <s v="tiba-tiba ada pakde kyanya blio ngebut dateng ksini naek busway"/>
    <n v="1.8671421324333701E+18"/>
    <m/>
    <m/>
    <s v="in"/>
    <s v="ðŸ–‡ carat only 07 | selective"/>
    <n v="0"/>
    <n v="2"/>
    <n v="0"/>
    <s v="https://x.com/9yuily/status/1867142132433371534"/>
    <n v="1.33477981458305E+18"/>
    <s v="9yuily"/>
    <x v="3001"/>
  </r>
  <r>
    <n v="1.86643622302126E+18"/>
    <s v="Tue Dec 10 10:54:06 +0000 2024"/>
    <n v="0"/>
    <s v="Njir ga kuat Tumbenan mual eneg di busway"/>
    <n v="1.86643622302126E+18"/>
    <m/>
    <m/>
    <s v="in"/>
    <s v="they/them, read carrd byf"/>
    <n v="0"/>
    <n v="0"/>
    <n v="0"/>
    <s v="https://x.com/rentalurgf/status/1866436223021265009"/>
    <n v="1.42568709692097E+18"/>
    <s v="rentalurgf"/>
    <x v="3002"/>
  </r>
  <r>
    <n v="1.8667817683067899E+18"/>
    <s v="Wed Dec 11 09:47:11 +0000 2024"/>
    <n v="0"/>
    <s v="WOI GW DAH BALIK JAM 4 NIAT BIAR CEPET NAIK BUSWAY DAN GA PENUH INI MALAH NUNGGU HAMPIR SEJAM GA DATENG2 BUS NYA @PT_Transjakarta"/>
    <n v="1.8667817683067899E+18"/>
    <m/>
    <m/>
    <s v="in"/>
    <m/>
    <n v="0"/>
    <n v="1"/>
    <n v="0"/>
    <s v="https://x.com/mlsmaubelitruck/status/1866781768306790809"/>
    <n v="309482269"/>
    <s v="mlsmaubelitruck"/>
    <x v="3003"/>
  </r>
  <r>
    <n v="1.8666538421689999E+18"/>
    <s v="Wed Dec 11 01:18:51 +0000 2024"/>
    <n v="0"/>
    <s v="gue cekikikan banget di busway ada yang alarm nya sama kek gue alarm nya jaemin yang ileona tp itu emang mantep bgt."/>
    <n v="1.8666538421689999E+18"/>
    <m/>
    <m/>
    <s v="in"/>
    <n v="24"/>
    <n v="0"/>
    <n v="0"/>
    <n v="0"/>
    <s v="https://x.com/hellomcflurry/status/1866653842169008419"/>
    <n v="3115506452"/>
    <s v="hellomcflurry"/>
    <x v="3004"/>
  </r>
  <r>
    <n v="1.8701441413526999E+18"/>
    <s v="Fri Dec 20 16:28:03 +0000 2024"/>
    <n v="82"/>
    <s v="Terimakasih DMR Hino Pool Ciputat yang sudah melayani Pelanggan S21/S22 Karena besok sabtu udah ganti Lodek BMP EV &amp;amp; Lodek Mercy Swakelola TJ Sebagian unit Pool Ciputat sudah mulai dipensiunkan &amp;amp; sisanya masih beroperasi tapi dialihkan ke rute lain (bahkan bisa aja pindah Pool) https://t.co/cgOAhPXQEp"/>
    <n v="1.8701441413526999E+18"/>
    <s v="https://pbs.twimg.com/media/GfQWLmVbcAAQDXH.jpg"/>
    <m/>
    <s v="in"/>
    <s v="Jakarta Capital Region"/>
    <n v="10"/>
    <n v="4"/>
    <n v="14"/>
    <s v="https://x.com/BuswayFansC/status/1870144141352706252"/>
    <n v="2394713818"/>
    <s v="BuswayFansC"/>
    <x v="3005"/>
  </r>
  <r>
    <n v="1.86931994095376E+18"/>
    <s v="Wed Dec 18 09:52:58 +0000 2024"/>
    <n v="727"/>
    <s v="Footage pejabat menerobos jalur busway di Halte Kuningan sore hari ini https://t.co/E5IvOIpt70"/>
    <n v="1.86931994095376E+18"/>
    <s v="https://pbs.twimg.com/ext_tw_video_thumb/1869319906812108800/pu/img/XQuT4_iSNV3Vp6ih.jpg"/>
    <m/>
    <s v="in"/>
    <s v="Kebayoran Lama, Jakarta"/>
    <n v="17"/>
    <n v="7"/>
    <n v="271"/>
    <s v="https://x.com/eyesofaquila/status/1869319940953764116"/>
    <n v="1.75084880673073E+18"/>
    <s v="eyesofaquila"/>
    <x v="3006"/>
  </r>
  <r>
    <n v="1.8701146818699599E+18"/>
    <s v="Fri Dec 20 14:30:59 +0000 2024"/>
    <n v="383"/>
    <s v="Di mana-mana banyaknya Angkutan Umum akan membuat masyarakat jadi banyak pilihan dalam menggunakan Angkutan Umum dan turut serta dalam mengurangi kemacetan di Jakarta Kalau hapus salah satu layanan cuma karena ingin mengatasi kemacetan dan tumpang tindih sih aneh https://t.co/9z3y9VIF6B"/>
    <n v="1.8701146818699599E+18"/>
    <s v="https://pbs.twimg.com/media/GfP7YiqasAAhfcX.jpg"/>
    <m/>
    <s v="in"/>
    <s v="Jakarta Capital Region"/>
    <n v="4"/>
    <n v="6"/>
    <n v="192"/>
    <s v="https://x.com/BuswayFansC/status/1870114681869963402"/>
    <n v="2394713818"/>
    <s v="BuswayFansC"/>
    <x v="3007"/>
  </r>
  <r>
    <n v="1.87005762218928E+18"/>
    <s v="Fri Dec 20 10:44:15 +0000 2024"/>
    <n v="1"/>
    <s v="Alasan naik busway = numpang nangis. https://t.co/QMb26gio0r"/>
    <n v="1.87005762218928E+18"/>
    <s v="https://pbs.twimg.com/ext_tw_video_thumb/1870057068994146307/pu/img/GxlHChIXwLFTHNav.jpg"/>
    <m/>
    <s v="in"/>
    <s v="Indonesia"/>
    <n v="0"/>
    <n v="0"/>
    <n v="0"/>
    <s v="https://x.com/alohomraa/status/1870057622189289957"/>
    <n v="9.8911157459276506E+17"/>
    <s v="alohomraa"/>
    <x v="3008"/>
  </r>
  <r>
    <n v="1.8700936588187799E+18"/>
    <s v="Fri Dec 20 13:07:27 +0000 2024"/>
    <n v="19"/>
    <s v="Apakah kata Seluruh disitu termasuk juga: 1. Bayar tol 2. Bayar parkir di mall 3. Bayar kereta api dan busway 4. Jajan perkedel bondon di Tapsion Bandung bayar pake Keris 5. Belanja leh oleh Kurupuk bondon di Ojolali bayar pake Keris dll Klo iya Artinya kita sedang dipalakin https://t.co/LbYprlSf8G"/>
    <n v="1.8700936588187799E+18"/>
    <s v="https://pbs.twimg.com/media/GfPoRL8a4AA4WIK.jpg"/>
    <m/>
    <s v="in"/>
    <s v="Iraq"/>
    <n v="0"/>
    <n v="8"/>
    <n v="13"/>
    <s v="https://x.com/KangSemproel/status/1870093658818785480"/>
    <n v="963751550"/>
    <s v="KangSemproel"/>
    <x v="3009"/>
  </r>
  <r>
    <n v="1.8693289511618099E+18"/>
    <s v="Wed Dec 18 10:28:47 +0000 2024"/>
    <n v="2"/>
    <s v="jadi gini rasanya naik busway listrik... https://t.co/DYMZsWmVR9"/>
    <n v="1.8693289511618099E+18"/>
    <s v="https://pbs.twimg.com/media/GfEwvyBbcAEg72l.jpg"/>
    <m/>
    <s v="in"/>
    <m/>
    <n v="0"/>
    <n v="0"/>
    <n v="0"/>
    <s v="https://x.com/yeora_lavani/status/1869328951161815368"/>
    <n v="1.8279171283701299E+18"/>
    <s v="yeora_lavani"/>
    <x v="3010"/>
  </r>
  <r>
    <n v="1.8688399875734001E+18"/>
    <s v="Tue Dec 17 02:05:49 +0000 2024"/>
    <n v="9"/>
    <s v="terimakasih ya Allah terimakasih beyonce terimakasih kak gie terimakasih mba nada terimakasih teman sebangkuku terimakasih supir busway terimakasih penjual roti keju terimakasih jangkku mania terimakasih user rasvan end game terimakasih diriku"/>
    <n v="1.8688399875734001E+18"/>
    <m/>
    <m/>
    <s v="in"/>
    <s v="RPF â™¡ ENHAÃ—G "/>
    <n v="0"/>
    <n v="0"/>
    <n v="0"/>
    <s v="https://x.com/acarinadeww/status/1868839987573407847"/>
    <n v="1.7559950532171599E+18"/>
    <s v="acarinadeww"/>
    <x v="3011"/>
  </r>
  <r>
    <n v="1.86892520781117E+18"/>
    <s v="Tue Dec 17 07:44:27 +0000 2024"/>
    <n v="50"/>
    <s v="Ha ha inget bbrp hari lalu main Balatro di Busway. Org samping merhatiin terus dan .. Bang itu slot baru? Gacor ga? Bangsat emang Judol org2 anggap semua game itu judi."/>
    <n v="1.86892520781117E+18"/>
    <m/>
    <m/>
    <s v="in"/>
    <s v="Milky way, Sol, Earth, Cinere"/>
    <n v="0"/>
    <n v="3"/>
    <n v="16"/>
    <s v="https://x.com/kamentrader/status/1868925207811178973"/>
    <n v="75786723"/>
    <s v="kamentrader"/>
    <x v="3012"/>
  </r>
  <r>
    <n v="1.8697190856989499E+18"/>
    <s v="Thu Dec 19 12:53:22 +0000 2024"/>
    <n v="6"/>
    <s v="Dulu BKTB ini dikenakan tarif Rp 6.000 Lalu di tahun 2016 BKTB mengalami perubahan tarif menjadi Rp 3.500 https://t.co/4IRT64xhJ4"/>
    <n v="1.86972772600301E+18"/>
    <s v="https://pbs.twimg.com/media/GfKbdUKbkAABh4o.jpg"/>
    <s v="BuswayFansC"/>
    <s v="in"/>
    <s v="Jakarta Capital Region"/>
    <n v="0"/>
    <n v="1"/>
    <n v="0"/>
    <s v="https://x.com/BuswayFansC/status/1869727726003016190"/>
    <n v="2394713818"/>
    <s v="BuswayFansC"/>
    <x v="3013"/>
  </r>
  <r>
    <n v="1.8697190856989499E+18"/>
    <s v="Thu Dec 19 12:49:08 +0000 2024"/>
    <n v="10"/>
    <s v="Setelah gagalnya Feeder Transjakarta di tahun 2012 Di tahun 2014nya Transjakarta bikin lagi layanan Angkutan Pengumpan tapi kali ini dinamakan Bus Kota Terintegrasi Busway (BKTB) Hanya satu 1 rute yang dilayani oleh BKTB yakni rute PIK - Monas (sekarang jadi 1A) https://t.co/dNokiZO7ga"/>
    <n v="1.8697266630781901E+18"/>
    <s v="https://pbs.twimg.com/media/GfKafdda4AAcTGs.jpg"/>
    <s v="BuswayFansC"/>
    <s v="in"/>
    <s v="Jakarta Capital Region"/>
    <n v="0"/>
    <n v="2"/>
    <n v="0"/>
    <s v="https://x.com/BuswayFansC/status/1869726663078191151"/>
    <n v="2394713818"/>
    <s v="BuswayFansC"/>
    <x v="3014"/>
  </r>
  <r>
    <n v="1.8697190856989499E+18"/>
    <s v="Thu Dec 19 13:16:36 +0000 2024"/>
    <n v="21"/>
    <s v="Kalau sekarang? Random sekali wkwk. Ini aja 7V yang notabenenya Non BRT Full pakainya BRT Highdeck https://t.co/Z1ybQjrFw0"/>
    <n v="1.8697335742887601E+18"/>
    <s v="https://pbs.twimg.com/media/GfKgxfabIAAzffj.jpg"/>
    <s v="BuswayFansC"/>
    <s v="in"/>
    <s v="Jakarta Capital Region"/>
    <n v="3"/>
    <n v="3"/>
    <n v="2"/>
    <s v="https://x.com/BuswayFansC/status/1869733574288760851"/>
    <n v="2394713818"/>
    <s v="BuswayFansC"/>
    <x v="3015"/>
  </r>
  <r>
    <n v="1.8697190856989499E+18"/>
    <s v="Thu Dec 19 13:14:08 +0000 2024"/>
    <n v="13"/>
    <s v="Kalau dulu cara membedakan layanan Non BRT terintegrasi sama tidaknya gampang banget Non BRT terintegrasi BRT dulu mayoritas unitnya menggunakan unit BRT Highdeck &amp;amp; Medium Sementara Non BRT Full dulu mayoritas unitnya menggunakan Lodek &amp;amp; Medium (itupun dikit Mediumnya) https://t.co/rxFqWij0b6"/>
    <n v="1.86973295428255E+18"/>
    <s v="https://pbs.twimg.com/media/GfKgNnfaAAA73N-.jpg"/>
    <s v="BuswayFansC"/>
    <s v="in"/>
    <s v="Jakarta Capital Region"/>
    <n v="0"/>
    <n v="1"/>
    <n v="1"/>
    <s v="https://x.com/BuswayFansC/status/1869732954282553414"/>
    <n v="2394713818"/>
    <s v="BuswayFansC"/>
    <x v="3016"/>
  </r>
  <r>
    <n v="1.86969615286366E+18"/>
    <s v="Thu Dec 19 10:47:54 +0000 2024"/>
    <n v="1"/>
    <s v="btw ANYWAY BUSWAY RAMBUTNYA BENERAN MULAI MEMANJANG DAN MENCOLOK MATA GUYS https://t.co/GvcKYOtdOe"/>
    <n v="1.86969615286366E+18"/>
    <s v="https://pbs.twimg.com/media/GfJ-rpfagAAfP8s.jpg"/>
    <m/>
    <s v="in"/>
    <s v="Asya"/>
    <n v="0"/>
    <n v="2"/>
    <n v="0"/>
    <s v="https://x.com/phuwingitis/status/1869696152863662589"/>
    <n v="1.2720442741844101E+18"/>
    <s v="phuwingitis"/>
    <x v="3017"/>
  </r>
  <r>
    <n v="1.8700237475095501E+18"/>
    <s v="Fri Dec 20 10:50:38 +0000 2024"/>
    <n v="648"/>
    <s v="@raggisowle Sepertinya bukan haltenya diilangin tp bus koridor 1 dihilangin biar nanti org dari blok m ke kota semuanya diarahin naik mrt. Yg saya tau saat ini kenapa org ttp naik bis ke HI pdhl ada mrt krn busway jauh lebih murah. Kalo org2 duitnya banyak ya pasti milih mrt "/>
    <n v="1.8700592273032901E+18"/>
    <m/>
    <s v="raggisowle"/>
    <s v="in"/>
    <s v="Wawonii, Indonesia"/>
    <n v="57"/>
    <n v="30"/>
    <n v="44"/>
    <s v="https://x.com/rafinashra/status/1870059227303293427"/>
    <n v="709961863"/>
    <s v="rafinashra"/>
    <x v="3018"/>
  </r>
  <r>
    <n v="1.87011379505153E+18"/>
    <s v="Fri Dec 20 14:27:28 +0000 2024"/>
    <n v="0"/>
    <s v="Eh buset pak liat tuh mrt gerbongnya sama frekuensinya lewat stasiun berapa kali? Trus bandingin ama busway. Butuh berapa gerbong biar orang bisa duduk dengan layak. Mau balik ke jaman naik ke atap gerbong gitu kamsut ente? Mau banyakin gerbong? Lah trus panjang stasiun ???"/>
    <n v="1.87011379505153E+18"/>
    <m/>
    <m/>
    <s v="in"/>
    <s v="Jakarta Capital Region"/>
    <n v="0"/>
    <n v="0"/>
    <n v="0"/>
    <s v="https://x.com/BlackGeminid/status/1870113795051532498"/>
    <n v="323320160"/>
    <s v="BlackGeminid"/>
    <x v="3019"/>
  </r>
  <r>
    <n v="1.86951610473919E+18"/>
    <s v="Wed Dec 18 22:52:27 +0000 2024"/>
    <n v="1"/>
    <s v="Sarapan sambil nunggu busway https://t.co/rHky9b2tvB"/>
    <n v="1.86951610473919E+18"/>
    <s v="https://pbs.twimg.com/media/GfHa-s8bUAAU4g3.jpg"/>
    <m/>
    <s v="in"/>
    <s v="she/her, unlabeled ðŸ”ž"/>
    <n v="0"/>
    <n v="1"/>
    <n v="0"/>
    <s v="https://x.com/Frveminet/status/1869516104739193028"/>
    <n v="1.67762240974109E+18"/>
    <s v="Frveminet"/>
    <x v="3020"/>
  </r>
  <r>
    <n v="1.8697308967500101E+18"/>
    <s v="Thu Dec 19 13:05:58 +0000 2024"/>
    <n v="0"/>
    <s v="bentar bang masi di busway https://t.co/nVTLZOI8Jv"/>
    <n v="1.8697308967500101E+18"/>
    <s v="https://pbs.twimg.com/media/GfKeVkybAAAn3ST.jpg"/>
    <m/>
    <s v="in"/>
    <m/>
    <n v="0"/>
    <n v="1"/>
    <n v="0"/>
    <s v="https://x.com/flappybie/status/1869730896750014889"/>
    <n v="1.27794966049409E+18"/>
    <s v="flappybie"/>
    <x v="3021"/>
  </r>
  <r>
    <n v="1.8690076181503601E+18"/>
    <s v="Tue Dec 17 13:11:55 +0000 2024"/>
    <n v="7"/>
    <s v="wow gua br masuk busway diliatin 1 cowo gitu yg duduk terus gua duduk dong depan dia nah tau tau di depanan lagi tuh ada 2 spot kosong gitu ya gua pindah dong karna gua pikir kek enakan duduk di bangku kosong sendiri gitu EH TB TB TU COWOK NGIKUT PINDAH JG KE SAMPING GUA ï¸"/>
    <n v="1.8690076181503601E+18"/>
    <m/>
    <m/>
    <s v="in"/>
    <m/>
    <n v="0"/>
    <n v="2"/>
    <n v="0"/>
    <s v="https://x.com/itsngantukan/status/1869007618150367454"/>
    <n v="1.3042933034378501E+18"/>
    <s v="itsngantukan"/>
    <x v="3022"/>
  </r>
  <r>
    <n v="1.8697190856989499E+18"/>
    <s v="Thu Dec 19 13:04:44 +0000 2024"/>
    <n v="19"/>
    <s v="Lanjut di tahun 2017 armada kesayangan kita semua yakni Lodek beroperasi untuk pertama kalinya Dan inilah yang membuat Non BRT terpecah jadi 2 versi. Yakni : Non BRT terintegrasi Halte BRT dan Non BRT Full alias Full Bus Stop https://t.co/FRVnQcP9TR"/>
    <n v="1.86973058631693E+18"/>
    <s v="https://pbs.twimg.com/media/GfKeDyebEAArOSn.jpg"/>
    <s v="BuswayFansC"/>
    <s v="in"/>
    <s v="Jakarta Capital Region"/>
    <n v="1"/>
    <n v="1"/>
    <n v="0"/>
    <s v="https://x.com/BuswayFansC/status/1869730586316935382"/>
    <n v="2394713818"/>
    <s v="BuswayFansC"/>
    <x v="3023"/>
  </r>
  <r>
    <n v="1.8697190856989499E+18"/>
    <s v="Thu Dec 19 12:19:02 +0000 2024"/>
    <n v="234"/>
    <s v="Kali ini Mimin akan bahas tentang layanan Angkutan Pengumpan Transjakarta atau biasa disebut Non BRT Transjakarta Cuss langsung mulai saja https://t.co/FLvyfVkVNv"/>
    <n v="1.8697190856989499E+18"/>
    <s v="https://pbs.twimg.com/media/GfKTl5EawAA7Qj-.jpg"/>
    <m/>
    <s v="in"/>
    <s v="Jakarta Capital Region"/>
    <n v="2"/>
    <n v="4"/>
    <n v="47"/>
    <s v="https://x.com/BuswayFansC/status/1869719085698953712"/>
    <n v="2394713818"/>
    <s v="BuswayFansC"/>
    <x v="3024"/>
  </r>
  <r>
    <n v="1.8683035309494899E+18"/>
    <s v="Sun Dec 15 14:34:07 +0000 2024"/>
    <n v="10"/>
    <s v="Udah lama ga ngerasain pulang naik Busway.. Dan akhirnya ngerasain lagi.. https://t.co/WZ40RtmlTP"/>
    <n v="1.8683035309494899E+18"/>
    <s v="https://pbs.twimg.com/media/Ge2MH1FaMAEU3TQ.jpg"/>
    <m/>
    <s v="in"/>
    <s v="ðŸ“The Witches' Road"/>
    <n v="0"/>
    <n v="3"/>
    <n v="1"/>
    <s v="https://x.com/fuckyoubibo/status/1868303530949497227"/>
    <n v="1.6826343998951401E+18"/>
    <s v="fuckyoubibo"/>
    <x v="3025"/>
  </r>
  <r>
    <n v="1.8699602814027799E+18"/>
    <s v="Fri Dec 20 04:17:27 +0000 2024"/>
    <n v="2"/>
    <s v="ga kuat kalo udah di busway di temenin lagu nadin https://t.co/MjnIeZwa6F"/>
    <n v="1.8699602814027799E+18"/>
    <s v="https://pbs.twimg.com/media/GfNu9ihasAEZjjd.jpg"/>
    <m/>
    <s v="in"/>
    <s v="Purbalingga, Indonesia"/>
    <n v="0"/>
    <n v="0"/>
    <n v="0"/>
    <s v="https://x.com/gwenchanasumida/status/1869960281402781899"/>
    <n v="625229504"/>
    <s v="gwenchanasumida"/>
    <x v="3026"/>
  </r>
  <r>
    <n v="1.870138367608E+18"/>
    <s v="Fri Dec 20 16:05:06 +0000 2024"/>
    <n v="0"/>
    <s v="anwanwanananwan busway https://t.co/WnxJxUoocv"/>
    <n v="1.870138367608E+18"/>
    <s v="https://pbs.twimg.com/tweet_video_thumb/GfQQ7f-asAU85bK.jpg"/>
    <m/>
    <s v="in"/>
    <s v="RPS-F"/>
    <n v="0"/>
    <n v="0"/>
    <n v="0"/>
    <s v="https://x.com/naurfology/status/1870138367608009034"/>
    <n v="1.6443697682402601E+18"/>
    <s v="naurfology"/>
    <x v="3027"/>
  </r>
  <r>
    <n v="1.8697190856989499E+18"/>
    <s v="Thu Dec 19 12:58:10 +0000 2024"/>
    <n v="10"/>
    <s v="Masih di tahun 2016 Transjakarta mulai menggantikan nama BKTB menjadi Angkutan Pengumpan (Non BRT) dan lagi gencar-gencarnya tuh buka rute Non BRT Baik Dalam Kota maupun Perbatasan Jakarta https://t.co/4UYZzj3nOO"/>
    <n v="1.8697289364581299E+18"/>
    <s v="https://pbs.twimg.com/media/GfKcjxSa8AAuwof.jpg"/>
    <s v="BuswayFansC"/>
    <s v="in"/>
    <s v="Jakarta Capital Region"/>
    <n v="0"/>
    <n v="1"/>
    <n v="1"/>
    <s v="https://x.com/BuswayFansC/status/1869728936458137618"/>
    <n v="2394713818"/>
    <s v="BuswayFansC"/>
    <x v="3028"/>
  </r>
  <r>
    <n v="1.8697190856989499E+18"/>
    <s v="Thu Dec 19 12:28:37 +0000 2024"/>
    <n v="11"/>
    <s v="Ketiganya rute tersebut terintegrasi dengan Halte BRT Transjakarta dan dulu dikenakan tarif Rp 6500 Sayangnya hanya bertahan setahun karena sepi okupansi Btw kalau kalian sering ke Jalan Asia Afrika pasti sering ketemu dengan Halte bekas peninggalan Feeder Transjakarta https://t.co/QIZllmIrh0"/>
    <n v="1.8697214997809999E+18"/>
    <s v="https://pbs.twimg.com/media/GfKVy7DaMAAXDUx.jpg"/>
    <s v="BuswayFansC"/>
    <s v="in"/>
    <s v="Jakarta Capital Region"/>
    <n v="0"/>
    <n v="1"/>
    <n v="0"/>
    <s v="https://x.com/BuswayFansC/status/1869721499781001643"/>
    <n v="2394713818"/>
    <s v="BuswayFansC"/>
    <x v="3029"/>
  </r>
  <r>
    <n v="1.8697190856989499E+18"/>
    <s v="Thu Dec 19 12:25:26 +0000 2024"/>
    <n v="14"/>
    <s v="Di mulai pada tahun 2011 Transjakarta membuat layanan Angkutan Pengumpan Transjakarta yang diberi nama Feeder Transjakarta Dulu ada 3 rute yang dioperasikan yakni : - Sentra Primer - Daan Mogot - Tanah Abang - Balaikota - SCBD - Senayan https://t.co/LhV1dnlE4k"/>
    <n v="1.8697206969325199E+18"/>
    <s v="https://pbs.twimg.com/media/GfKVD_nbIAEzEWK.jpg"/>
    <s v="BuswayFansC"/>
    <s v="in"/>
    <s v="Jakarta Capital Region"/>
    <n v="1"/>
    <n v="2"/>
    <n v="1"/>
    <s v="https://x.com/BuswayFansC/status/1869720696932520255"/>
    <n v="2394713818"/>
    <s v="BuswayFansC"/>
    <x v="3030"/>
  </r>
  <r>
    <n v="1.8700549549433001E+18"/>
    <s v="Fri Dec 20 10:33:39 +0000 2024"/>
    <n v="0"/>
    <s v="KAN TUJUAN ADA BUSWAY MRT BIAR GUA NGEJAR BUSWAY CIPUTAT PAKE MRT LEBAK BULUS KOCAKKKKKKKKKK GUA ACAK2 AJALAH JAKSEL"/>
    <n v="1.8700549549433001E+18"/>
    <m/>
    <m/>
    <s v="in"/>
    <s v="ðŸ‡®ðŸ‡©"/>
    <n v="0"/>
    <n v="0"/>
    <n v="0"/>
    <s v="https://x.com/kucingoranyeppi/status/1870054954943307985"/>
    <n v="2944237248"/>
    <s v="kucingoranyeppi"/>
    <x v="3031"/>
  </r>
  <r>
    <n v="1.8694086517080801E+18"/>
    <s v="Wed Dec 18 15:45:29 +0000 2024"/>
    <n v="0"/>
    <s v="Tertiup angin di halte busway aku masuk angin ~ https://t.co/BTlL1kVUTN"/>
    <n v="1.8694086517080801E+18"/>
    <s v="https://pbs.twimg.com/ext_tw_video_thumb/1869408639200694272/pu/img/r4yO4VonoX4npZ1H.jpg"/>
    <m/>
    <s v="in"/>
    <s v="embantul"/>
    <n v="0"/>
    <n v="0"/>
    <n v="0"/>
    <s v="https://x.com/insaari_/status/1869408651708080387"/>
    <n v="83584287"/>
    <s v="insaari_"/>
    <x v="3032"/>
  </r>
  <r>
    <n v="1.86869063749278E+18"/>
    <s v="Mon Dec 16 16:12:21 +0000 2024"/>
    <n v="1"/>
    <s v="hidup memang kadang kiding busway terakhir 21.40 nyampe halte 22.04 sebuah pengalaman yang sangat berharga MasyaaAllah Tabarakallah moms https://t.co/qQuVlMq8Dr"/>
    <n v="1.86869063749278E+18"/>
    <s v="https://pbs.twimg.com/media/Ge7sODzacAAWZDj.jpg"/>
    <m/>
    <s v="in"/>
    <s v="Yogyakarta, Indonesia"/>
    <n v="0"/>
    <n v="2"/>
    <n v="0"/>
    <s v="https://x.com/emazkia/status/1868690637492789288"/>
    <n v="1.2734387266899699E+18"/>
    <s v="emazkia"/>
    <x v="3033"/>
  </r>
  <r>
    <n v="1.8697304463194399E+18"/>
    <s v="Thu Dec 19 13:04:10 +0000 2024"/>
    <n v="8"/>
    <s v="naik busway ke inazuma #GenshinImpactxLINEFRIENDS #Genshinminini_POPUP #Genshinminini_in_Jakarta https://t.co/vdFUgWi2e8"/>
    <n v="1.8697304463194399E+18"/>
    <s v="https://pbs.twimg.com/media/GfKd7QTaYAAlrP0.jpg"/>
    <m/>
    <s v="in"/>
    <s v="not spoiler and nsfw free"/>
    <n v="0"/>
    <n v="2"/>
    <n v="0"/>
    <s v="https://x.com/sunaryontarou/status/1869730446319448517"/>
    <n v="237597733"/>
    <s v="sunaryontarou"/>
    <x v="3034"/>
  </r>
  <r>
    <n v="1.8701441413526999E+18"/>
    <s v="Fri Dec 20 16:30:28 +0000 2024"/>
    <n v="4"/>
    <s v="Selain Pool Ciputat DMR Hino Pool Cakung juga pamit dari Transjakarta Armadanya udah mulai dipensiunkan dan sisanya yang masih jalan di-alihkan ke Pool Damri Pulogadung Pict by : Niko &amp;amp; Lucky di grup FB Busway Fans Club https://t.co/ioqaPwSHhP"/>
    <n v="1.8701447499336E+18"/>
    <s v="https://pbs.twimg.com/media/GfQWvEba8AA7jui.jpg"/>
    <s v="BuswayFansC"/>
    <s v="in"/>
    <s v="Jakarta Capital Region"/>
    <n v="1"/>
    <n v="0"/>
    <n v="1"/>
    <s v="https://x.com/BuswayFansC/status/1870144749933605073"/>
    <n v="2394713818"/>
    <s v="BuswayFansC"/>
    <x v="3035"/>
  </r>
  <r>
    <n v="1.8701414049635799E+18"/>
    <s v="Fri Dec 20 16:17:11 +0000 2024"/>
    <n v="1"/>
    <s v="ya trus kalo misal naik mrt trus mesti ke suatu tempat yg cuma ada halte busway transit dari mrt ke buswaynya dimana? asli ini pejabat pada goblok bgt"/>
    <n v="1.8701414049635799E+18"/>
    <m/>
    <m/>
    <s v="in"/>
    <m/>
    <n v="0"/>
    <n v="0"/>
    <n v="0"/>
    <s v="https://x.com/faridzdzdz/status/1870141404963582287"/>
    <n v="83022893"/>
    <s v="faridzdzdz"/>
    <x v="3036"/>
  </r>
  <r>
    <n v="1.8691947117995799E+18"/>
    <s v="Wed Dec 18 01:35:21 +0000 2024"/>
    <n v="0"/>
    <s v="Depan halte Pancoran sekarang kendaraan pribadi sudah boleh masuk jalur busway? @PT_Transjakarta sampai petugas nya gak ada https://t.co/0fgu4kBnin"/>
    <n v="1.8691947117995799E+18"/>
    <s v="https://pbs.twimg.com/ext_tw_video_thumb/1869194668480909312/pu/img/OtWVdZCJWl24cY3n.jpg"/>
    <m/>
    <s v="in"/>
    <s v="Jakarta, Indonesia"/>
    <n v="0"/>
    <n v="1"/>
    <n v="0"/>
    <s v="https://x.com/christ1890/status/1869194711799587098"/>
    <n v="77996502"/>
    <s v="christ1890"/>
    <x v="3037"/>
  </r>
  <r>
    <n v="1.86897713433488E+18"/>
    <s v="Tue Dec 17 11:10:47 +0000 2024"/>
    <n v="0"/>
    <s v="Demi Allah dari tadi sore gw denger full Gfriend Discography Pas baca announce GFriend Asia Tour jg pas lagi denger lagu kesukaan gue Nangis jelek di busway gasuka https://t.co/kfiXBbhS3v"/>
    <n v="1.86897713433488E+18"/>
    <s v="https://pbs.twimg.com/media/Ge_wyvwbQAES2dq.jpg"/>
    <m/>
    <s v="in"/>
    <m/>
    <n v="0"/>
    <n v="0"/>
    <n v="0"/>
    <s v="https://x.com/dandendong/status/1868977134334886158"/>
    <n v="1.25774432663901E+18"/>
    <s v="dandendong"/>
    <x v="3038"/>
  </r>
  <r>
    <n v="1.8702398303090401E+18"/>
    <s v="Fri Dec 20 22:48:17 +0000 2024"/>
    <n v="0"/>
    <s v="Ini akibat pejabat gak pernah yg namanya naik transportasi umum kerja aja harus pada ngembat jalur busway sambil tet tot tet tot naik transum aja pake gimmick bawa-bawa media trus dikawal halah taik Jadi mana tau mereka fungsi transportasi umum itu kayak gimana."/>
    <n v="1.8702398303090401E+18"/>
    <m/>
    <m/>
    <s v="in"/>
    <s v="Indonesia"/>
    <n v="0"/>
    <n v="0"/>
    <n v="0"/>
    <s v="https://x.com/doiebluesky/status/1870239830309040419"/>
    <n v="574361537"/>
    <s v="doiebluesky"/>
    <x v="3039"/>
  </r>
  <r>
    <n v="1.86860927733168E+18"/>
    <s v="Mon Dec 16 10:49:03 +0000 2024"/>
    <n v="0"/>
    <s v="Hidup kadang se implusif itu. Abis beli sepatu pulangnya tetep naik busway (sadar diri duitnya tinggal dikit) https://t.co/qmNV8JU2H3"/>
    <n v="1.86860927733168E+18"/>
    <s v="https://pbs.twimg.com/media/Ge6iOoFbMAAkaKQ.jpg"/>
    <m/>
    <s v="in"/>
    <m/>
    <n v="0"/>
    <n v="0"/>
    <n v="0"/>
    <s v="https://x.com/MelvianaErin/status/1868609277331681754"/>
    <n v="238905440"/>
    <s v="MelvianaErin"/>
    <x v="3040"/>
  </r>
  <r>
    <n v="1.8701074849812101E+18"/>
    <s v="Fri Dec 20 14:02:23 +0000 2024"/>
    <n v="0"/>
    <s v="masih di busway byy https://t.co/SRtxNv3ZaA"/>
    <n v="1.8701074849812101E+18"/>
    <s v="https://pbs.twimg.com/media/GfP01a3agAApUhD.jpg"/>
    <m/>
    <s v="in"/>
    <s v="she/her"/>
    <n v="0"/>
    <n v="0"/>
    <n v="0"/>
    <s v="https://x.com/dearestbangchan/status/1870107484981219550"/>
    <n v="1.29490027465021E+18"/>
    <s v="dearestbangchan"/>
    <x v="3041"/>
  </r>
  <r>
    <n v="1.8692373848247301E+18"/>
    <s v="Wed Dec 18 04:24:55 +0000 2024"/>
    <n v="0"/>
    <s v="Dari fly over raya bogor ke universitas bina sarana informatika cabang pemuda naik busway nomor apa ? Transit dimana ? @PT_Transjakarta"/>
    <n v="1.8692373848247301E+18"/>
    <m/>
    <m/>
    <s v="in"/>
    <m/>
    <n v="0"/>
    <n v="2"/>
    <n v="0"/>
    <s v="https://x.com/valerry_swift/status/1869237384824738023"/>
    <n v="1.6012327530011E+18"/>
    <s v="valerry_swift"/>
    <x v="3042"/>
  </r>
  <r>
    <n v="1.8694241539732101E+18"/>
    <s v="Wed Dec 18 16:47:05 +0000 2024"/>
    <n v="0"/>
    <s v="BUKAN ISTRI DOKJA TAPI TTP RETWEET AH (krn maunya dokja yg jadi istriku eh-) Anyway by the way busway makasih bgt loh atas editan iniii shoo hihihihi #TolakPPN12Persen #TolakKenaikanPPN #TolakKenaikanPPN12Persen"/>
    <n v="1.8694241539732101E+18"/>
    <m/>
    <m/>
    <s v="in"/>
    <s v="âž­ read carrd byf â†·"/>
    <n v="0"/>
    <n v="1"/>
    <n v="0"/>
    <s v="https://x.com/d_sunny_1247/status/1869424153973211305"/>
    <n v="1.6122701782551099E+18"/>
    <s v="d_sunny_1247"/>
    <x v="3043"/>
  </r>
  <r>
    <n v="1.86962692202575E+18"/>
    <s v="Thu Dec 19 06:12:48 +0000 2024"/>
    <n v="96"/>
    <s v="Sudah siapkah warga Ciputat dan sekitarnya menyambut Lodek di hari Sabtu nanti? https://t.co/QtyObkRPBL"/>
    <n v="1.86962692202575E+18"/>
    <s v="https://pbs.twimg.com/media/GfI_xTTa8AEKZe2.jpg"/>
    <m/>
    <s v="in"/>
    <s v="Jakarta Capital Region"/>
    <n v="2"/>
    <n v="7"/>
    <n v="12"/>
    <s v="https://x.com/BuswayFansC/status/1869626922025759228"/>
    <n v="2394713818"/>
    <s v="BuswayFansC"/>
    <x v="3044"/>
  </r>
  <r>
    <n v="1.86861398306817E+18"/>
    <s v="Mon Dec 16 11:07:45 +0000 2024"/>
    <n v="0"/>
    <s v="Sebelah kiri kosong knp pd msk jalur busway sih https://t.co/7diin0N9sV"/>
    <n v="1.86861398306817E+18"/>
    <s v="https://pbs.twimg.com/media/Ge6mfmuawAA6Mqk.jpg"/>
    <m/>
    <s v="in"/>
    <s v="Jakarta"/>
    <n v="0"/>
    <n v="0"/>
    <n v="0"/>
    <s v="https://x.com/mayjjyoung/status/1868613983068172603"/>
    <n v="250935399"/>
    <s v="mayjjyoung"/>
    <x v="3045"/>
  </r>
  <r>
    <n v="1.8685304243704E+18"/>
    <s v="Mon Dec 16 05:35:43 +0000 2024"/>
    <n v="0"/>
    <s v="Pertama kali naik busway nanya ke nyokap soalnya beliau lebih tau. Walaupun gak bisa ditemenin tapi info yg beliau kasih mudah dimengerti buat gue yg newbie ini. https://t.co/dyJlgMKYlh"/>
    <n v="1.8685304243704E+18"/>
    <s v="https://pbs.twimg.com/media/Ge5ag0ZaIAA-smp.jpg"/>
    <m/>
    <s v="in"/>
    <m/>
    <n v="0"/>
    <n v="1"/>
    <n v="0"/>
    <s v="https://x.com/sumberdaye/status/1868530424370401357"/>
    <n v="1.2470318505365399E+18"/>
    <s v="sumberdaye"/>
    <x v="3046"/>
  </r>
  <r>
    <n v="1.8682319624666099E+18"/>
    <s v="Sun Dec 15 09:49:44 +0000 2024"/>
    <n v="0"/>
    <s v="ac busway dingin banget anjibg ga kuat gua sampe gemeter "/>
    <n v="1.8682319624666099E+18"/>
    <m/>
    <m/>
    <s v="in"/>
    <m/>
    <n v="0"/>
    <n v="0"/>
    <n v="0"/>
    <s v="https://x.com/smookhcheer/status/1868231962466615543"/>
    <n v="1.21479873833968E+18"/>
    <s v="smookhcheer"/>
    <x v="3047"/>
  </r>
  <r>
    <n v="1.8683157322260201E+18"/>
    <s v="Sun Dec 15 15:22:36 +0000 2024"/>
    <n v="0"/>
    <s v="Reflek nyengir di busway"/>
    <n v="1.8683157322260201E+18"/>
    <m/>
    <m/>
    <s v="in"/>
    <s v="ðŸ‡®ðŸ‡©"/>
    <n v="0"/>
    <n v="1"/>
    <n v="0"/>
    <s v="https://x.com/kucingoranyeppi/status/1868315732226027664"/>
    <n v="2944237248"/>
    <s v="kucingoranyeppi"/>
    <x v="3048"/>
  </r>
  <r>
    <n v="1.8683401827869901E+18"/>
    <s v="Sun Dec 15 16:59:46 +0000 2024"/>
    <n v="20"/>
    <s v="sumpah penasaran bgt mau cobain public transportationsnya jkt such as krl mrt busway etc soalnya belum pernah tapi kalo sendiri takut tersesat WKWKWK"/>
    <n v="1.8683401827869901E+18"/>
    <m/>
    <m/>
    <s v="in"/>
    <m/>
    <n v="1"/>
    <n v="15"/>
    <n v="0"/>
    <s v="https://x.com/drippinclay/status/1868340182786998546"/>
    <n v="1.5555039832840699E+18"/>
    <s v="drippinclay"/>
    <x v="3049"/>
  </r>
  <r>
    <n v="1.8700664925551099E+18"/>
    <s v="Fri Dec 20 11:19:30 +0000 2024"/>
    <n v="0"/>
    <s v="NGAPAIN GUE PINDAH KELUAR DARI BUSWAY DI KARET TERUS HARUS TURUN KE MRT??? KAN YANG INTINYA INTEGRASI JADI GUE KAGAK HARUS NAIK TURUN?????"/>
    <n v="1.8700664925551099E+18"/>
    <m/>
    <m/>
    <s v="in"/>
    <s v="bangsal 3011"/>
    <n v="0"/>
    <n v="1"/>
    <n v="0"/>
    <s v="https://x.com/endoongieyo/status/1870066492555116685"/>
    <n v="3354640819"/>
    <s v="endoongieyo"/>
    <x v="3050"/>
  </r>
  <r>
    <n v="1.8698967849964101E+18"/>
    <s v="Fri Dec 20 00:05:09 +0000 2024"/>
    <n v="13"/>
    <s v="Orang orang di busway pada LIAR anj kyk ternak kenapa harus megang megang gua sih kalau emg mau duduk jancok lu ngaceng ya liat gua"/>
    <n v="1.8698967849964101E+18"/>
    <m/>
    <m/>
    <s v="in"/>
    <s v="Jakarta Capital Region"/>
    <n v="0"/>
    <n v="2"/>
    <n v="0"/>
    <s v="https://x.com/aldoinblue/status/1869896784996413611"/>
    <n v="1.0028414694413199E+18"/>
    <s v="aldoinblue"/>
    <x v="3051"/>
  </r>
  <r>
    <n v="1.86830451739106E+18"/>
    <s v="Sun Dec 15 14:38:03 +0000 2024"/>
    <n v="0"/>
    <s v="Busway slanjutny aj ap y gw mau turu ampe ciputat"/>
    <n v="1.86830451739106E+18"/>
    <m/>
    <m/>
    <s v="in"/>
    <s v="ðŸ‡®ðŸ‡©"/>
    <n v="0"/>
    <n v="1"/>
    <n v="0"/>
    <s v="https://x.com/kucingoranyeppi/status/1868304517391065225"/>
    <n v="2944237248"/>
    <s v="kucingoranyeppi"/>
    <x v="3052"/>
  </r>
  <r>
    <n v="1.87025705505726E+18"/>
    <s v="Fri Dec 20 23:56:44 +0000 2024"/>
    <n v="2"/>
    <s v="punya pemerintah tolol bgt sebel let alone about interconnecting access mrt harganya berapa kali lipatnya busway kan marketnya udah beda. emang semua pengguna busway bisa afford mrt???"/>
    <n v="1.87025705505726E+18"/>
    <m/>
    <m/>
    <s v="in"/>
    <m/>
    <n v="0"/>
    <n v="0"/>
    <n v="0"/>
    <s v="https://x.com/lalunarlight/status/1870257055057260960"/>
    <n v="9.0238978743637606E+17"/>
    <s v="lalunarlight"/>
    <x v="3053"/>
  </r>
  <r>
    <n v="1.8697579543309499E+18"/>
    <s v="Thu Dec 19 14:53:29 +0000 2024"/>
    <n v="0"/>
    <s v="gue sepanjang pulang di busway cmn ngelamun tidur ngelamun lagi"/>
    <n v="1.8697579543309499E+18"/>
    <m/>
    <m/>
    <s v="in"/>
    <s v="Seoul, Republic of Korea"/>
    <n v="0"/>
    <n v="0"/>
    <n v="0"/>
    <s v="https://x.com/ailaards_/status/1869757954330951893"/>
    <n v="1.6921311955330099E+18"/>
    <s v="ailaards_"/>
    <x v="3054"/>
  </r>
  <r>
    <n v="1.8700728421314701E+18"/>
    <s v="Fri Dec 20 11:44:44 +0000 2024"/>
    <n v="0"/>
    <s v="sbg pengguna mrt jujur dengan harga yg ga murah aja skrg uda lumayan pepes ya kalo rush hour.. ada busway tuh bisa mengurai kepadatan dan jadi ada opsi yg lebih murah jg belom lagi mesin tap mrt tuh lambat eskalator ga ada tiap titik."/>
    <n v="1.8700728421314701E+18"/>
    <m/>
    <m/>
    <s v="in"/>
    <m/>
    <n v="0"/>
    <n v="0"/>
    <n v="0"/>
    <s v="https://x.com/spicydakbal/status/1870072842131472798"/>
    <n v="41538244"/>
    <s v="spicydakbal"/>
    <x v="3055"/>
  </r>
  <r>
    <n v="1.86932064104179E+18"/>
    <s v="Wed Dec 18 09:55:45 +0000 2024"/>
    <n v="0"/>
    <s v="Masih rindu. Bayar gym kursi pijat makan bubur naik busway."/>
    <n v="1.86932064104179E+18"/>
    <m/>
    <m/>
    <s v="in"/>
    <m/>
    <n v="1"/>
    <n v="1"/>
    <n v="0"/>
    <s v="https://x.com/relawanperasaan/status/1869320641041793060"/>
    <n v="2337955465"/>
    <s v="relawanperasaan"/>
    <x v="3056"/>
  </r>
  <r>
    <n v="1.8686913195663501E+18"/>
    <s v="Mon Dec 16 16:15:03 +0000 2024"/>
    <n v="0"/>
    <s v="Pejabatnya naikin pajak rakyat tapi hidup bermewah-mewah tat tot tat tot di jalan bagi2 susu Polkisnya dar der dor sembarangan Rakyatnya ngadem di minimarket bergerombol bikin rugi materi serobot busway belain gas gus gas gusan ngatain bawahannya miskin sambil aniaya "/>
    <n v="1.8686913195663501E+18"/>
    <m/>
    <m/>
    <s v="in"/>
    <s v="Indonesia"/>
    <n v="0"/>
    <n v="0"/>
    <n v="0"/>
    <s v="https://x.com/zulfiputraji/status/1868691319566352467"/>
    <n v="232482348"/>
    <s v="zulfiputraji"/>
    <x v="3057"/>
  </r>
  <r>
    <n v="1.86996901489585E+18"/>
    <s v="Fri Dec 20 04:52:10 +0000 2024"/>
    <n v="0"/>
    <s v="njinkk kl cm ggr ga suka beradu pandang keknya chika ini gbs bgt naik public transport kek krl dan busway yg isinya cwe cwe judes sinis galak kalo kesenggol dikit"/>
    <n v="1.86996901489585E+18"/>
    <m/>
    <m/>
    <s v="in"/>
    <m/>
    <n v="0"/>
    <n v="0"/>
    <n v="0"/>
    <s v="https://x.com/luffyxxxl/status/1869969014895853655"/>
    <n v="1.6789920346471199E+18"/>
    <s v="luffyxxxl"/>
    <x v="3058"/>
  </r>
  <r>
    <n v="1.86972636891074E+18"/>
    <s v="Thu Dec 19 12:47:58 +0000 2024"/>
    <n v="1"/>
    <s v="+62 kapan paham ya kalo busway itu buat transjakarta only????????????? Bukan buat mobil/motor pribadi lu pada bodoh cape gw"/>
    <n v="1.86972636891074E+18"/>
    <m/>
    <m/>
    <s v="in"/>
    <m/>
    <n v="0"/>
    <n v="0"/>
    <n v="0"/>
    <s v="https://x.com/txtdradel/status/1869726368910741557"/>
    <n v="143367358"/>
    <s v="txtdradel"/>
    <x v="3059"/>
  </r>
  <r>
    <n v="1.8701249526509E+18"/>
    <s v="Fri Dec 20 15:11:48 +0000 2024"/>
    <n v="1"/>
    <s v="Bener bnget gue gk mau naik MRT karena mahal jujur. Gpp dahh gue jalan jauh buat sampe halte busway yg penting masih murah"/>
    <n v="1.8701249526509E+18"/>
    <m/>
    <m/>
    <s v="in"/>
    <s v="Kpopers Since 2009âœ¨"/>
    <n v="0"/>
    <n v="0"/>
    <n v="0"/>
    <s v="https://x.com/doyoungsehun/status/1870124952650907701"/>
    <n v="1.26507258614623E+18"/>
    <s v="doyoungsehun"/>
    <x v="3060"/>
  </r>
  <r>
    <n v="1.86847166877729E+18"/>
    <s v="Mon Dec 16 01:42:15 +0000 2024"/>
    <n v="0"/>
    <s v="hal terbodoh pagi ini adalah aku gak bawa kartu akses masuk kantor dan busway"/>
    <n v="1.86847166877729E+18"/>
    <m/>
    <m/>
    <s v="in"/>
    <s v="03' ðŸ‚stayville"/>
    <n v="0"/>
    <n v="5"/>
    <n v="0"/>
    <s v="https://x.com/foivechanie/status/1868471668777299985"/>
    <n v="1.55286149254593E+18"/>
    <s v="foivechanie"/>
    <x v="3061"/>
  </r>
  <r>
    <n v="1.8689133051733399E+18"/>
    <s v="Tue Dec 17 06:57:09 +0000 2024"/>
    <n v="0"/>
    <s v="Ngakak bgttt bapak ku naik busway tpi yg muda ga mau ngalah buat duduk sementara bapak ku umur 63 ku blg harusnya bapak ngomong ke penjaganya klo bapak umur 63 itu lansia hrs ny dpt duduk karna Prioritas "/>
    <n v="1.8689133051733399E+18"/>
    <m/>
    <m/>
    <s v="in"/>
    <s v="everywhere"/>
    <n v="0"/>
    <n v="0"/>
    <n v="0"/>
    <s v="https://x.com/eyesandaya/status/1868913305173344648"/>
    <n v="1.6395986371258601E+18"/>
    <s v="eyesandaya"/>
    <x v="3062"/>
  </r>
  <r>
    <n v="1.86952593049614E+18"/>
    <s v="Wed Dec 18 23:31:30 +0000 2024"/>
    <n v="4"/>
    <s v="Rute baru Transjakarta yang mulai beroperasi per hari ini; 2M. Spotted menggunakan bus medium alias Minitrans TSW. TJ 2M: Pulogadung Kota via Kemayoran. TJ 2M TSW-001 x TSW-016. https://t.co/4xyFHFbZDQ"/>
    <n v="1.86952593049614E+18"/>
    <s v="https://pbs.twimg.com/media/GfHj6XEakAAQNxx.jpg"/>
    <m/>
    <s v="in"/>
    <s v="Priority Seat"/>
    <n v="0"/>
    <n v="0"/>
    <n v="0"/>
    <s v="https://x.com/26Ceicei/status/1869525930496147932"/>
    <n v="124639815"/>
    <s v="26Ceicei"/>
    <x v="3063"/>
  </r>
  <r>
    <n v="1.8695660744733199E+18"/>
    <s v="Thu Dec 19 02:11:01 +0000 2024"/>
    <n v="0"/>
    <s v="anak smk di busway jam segini pake seragam apa nggak dikira madol wakakakakaka https://t.co/Cy44vwjEdP"/>
    <n v="1.8695660744733199E+18"/>
    <s v="https://pbs.twimg.com/media/GfIIbqZbcAA4Gl5.jpg"/>
    <m/>
    <s v="in"/>
    <m/>
    <n v="0"/>
    <n v="0"/>
    <n v="0"/>
    <s v="https://x.com/kkilamjavadd/status/1869566074473324981"/>
    <n v="1.8155724677020101E+18"/>
    <s v="kkilamjavadd"/>
    <x v="3064"/>
  </r>
  <r>
    <n v="1.8682532163807501E+18"/>
    <s v="Sun Dec 15 11:14:11 +0000 2024"/>
    <n v="2"/>
    <s v="Mall dengan akses transportasi umum terburuk memang jatuh kepada PI dan GI. Udah ada MRT busway segala koridor tapi akses pejalan kaki disusahin. Padahal di negara maju yang nenteng chanel juga naik kendaraan umum."/>
    <n v="1.8682532163807501E+18"/>
    <m/>
    <m/>
    <s v="in"/>
    <m/>
    <n v="0"/>
    <n v="0"/>
    <n v="1"/>
    <s v="https://x.com/arpeeen/status/1868253216380751939"/>
    <n v="247232969"/>
    <s v="arpeeen"/>
    <x v="3065"/>
  </r>
  <r>
    <n v="1.8685669712201999E+18"/>
    <s v="Mon Dec 16 08:00:56 +0000 2024"/>
    <n v="1"/>
    <s v="Yang di JKT ada yang mau ngajak muter muter kah? Sekedar naik busway atau duduk di taman gitu?"/>
    <n v="1.8685669712201999E+18"/>
    <m/>
    <m/>
    <s v="in"/>
    <s v="Jakbar"/>
    <n v="0"/>
    <n v="0"/>
    <n v="0"/>
    <s v="https://x.com/uronlylistener_/status/1868566971220205853"/>
    <n v="1.5048306905250601E+18"/>
    <s v="uronlylistener_"/>
    <x v="3066"/>
  </r>
  <r>
    <n v="1.86965410905136E+18"/>
    <s v="Thu Dec 19 08:00:50 +0000 2024"/>
    <n v="0"/>
    <s v="pernah gara-gara mau naik busway doang"/>
    <n v="1.86965410905136E+18"/>
    <m/>
    <m/>
    <s v="in"/>
    <s v="rant "/>
    <n v="0"/>
    <n v="0"/>
    <n v="0"/>
    <s v="https://x.com/vanhteg/status/1869654109051363819"/>
    <n v="1.7294786696709499E+18"/>
    <s v="vanhteg"/>
    <x v="3067"/>
  </r>
  <r>
    <n v="1.8682881258791301E+18"/>
    <s v="Sun Dec 15 13:32:54 +0000 2024"/>
    <n v="2"/>
    <s v="Kalau suka atau kangen tuh diusahain. Kayak aku mengusahakan menerjang hujan dan angin demi rindu kepada martabak HAR satu ini. Ah serasa lagi cosplay jadi admin akun Twitter persepuran aja. Martabak HAR telur bebek x teh tarik panas. Martabak HAR Pasar Baru Sawah Besar. https://t.co/cU8Vg4Lwqs"/>
    <n v="1.8682881258791301E+18"/>
    <s v="https://pbs.twimg.com/media/Ge1-JkCaIAEqROd.jpg"/>
    <m/>
    <s v="in"/>
    <s v="Priority Seat"/>
    <n v="0"/>
    <n v="0"/>
    <n v="0"/>
    <s v="https://x.com/26Ceicei/status/1868288125879132632"/>
    <n v="124639815"/>
    <s v="26Ceicei"/>
    <x v="3068"/>
  </r>
  <r>
    <n v="1.8686030694974799E+18"/>
    <s v="Mon Dec 16 10:24:23 +0000 2024"/>
    <n v="0"/>
    <s v="betmut ketinggalan busway"/>
    <n v="1.8686030694974799E+18"/>
    <m/>
    <m/>
    <s v="in"/>
    <m/>
    <n v="0"/>
    <n v="1"/>
    <n v="0"/>
    <s v="https://x.com/Mirthlesse/status/1868603069497483382"/>
    <n v="483678668"/>
    <s v="Mirthlesse"/>
    <x v="3069"/>
  </r>
  <r>
    <n v="1.8700816716405701E+18"/>
    <s v="Fri Dec 20 12:19:49 +0000 2024"/>
    <n v="0"/>
    <s v="Loh halte busway Monas juga baru selesai direfitalisasi?? Ini mah biar balik modal yee bangun MRT "/>
    <n v="1.8700816716405701E+18"/>
    <m/>
    <m/>
    <s v="in"/>
    <m/>
    <n v="0"/>
    <n v="0"/>
    <n v="0"/>
    <s v="https://x.com/tttmidnightrays/status/1870081671640576235"/>
    <n v="1.66272468482643E+18"/>
    <s v="tttmidnightrays"/>
    <x v="3070"/>
  </r>
  <r>
    <n v="1.8697242275927099E+18"/>
    <s v="Thu Dec 19 12:39:28 +0000 2024"/>
    <n v="0"/>
    <s v="Tadi siang naek tije ke Cawang sentral Pergi dari Grogol udh macet 1 5 jam perjalanan sampe sana Pulang nya apalagi hampir 2 jam buset Gokil sih yg kerja daerah situ kuat bener Ga kebayang tiap pagi kena macet busway penuh ditambah kalo berdiri sepanjang jalan"/>
    <n v="1.8697242275927099E+18"/>
    <m/>
    <m/>
    <s v="in"/>
    <s v="Cengkareng, Jakarta Barat"/>
    <n v="0"/>
    <n v="0"/>
    <n v="0"/>
    <s v="https://x.com/EvaCuphut/status/1869724227592716541"/>
    <n v="542193784"/>
    <s v="EvaCuphut"/>
    <x v="3071"/>
  </r>
  <r>
    <n v="1.8699243282903099E+18"/>
    <s v="Fri Dec 20 01:54:36 +0000 2024"/>
    <n v="0"/>
    <s v="Rayya main ke Jakarta yang di telfon tetep ibuknya buat nanya main kemana jalur busway nya apa mrt nya apa and how to order blue bird"/>
    <n v="1.8699243282903099E+18"/>
    <m/>
    <m/>
    <s v="in"/>
    <m/>
    <n v="0"/>
    <n v="1"/>
    <n v="0"/>
    <s v="https://x.com/niarnniar/status/1869924328290316767"/>
    <n v="1.7091351732317701E+18"/>
    <s v="niarnniar"/>
    <x v="3072"/>
  </r>
  <r>
    <n v="1.8701223627562701E+18"/>
    <s v="Fri Dec 20 15:01:31 +0000 2024"/>
    <n v="0"/>
    <s v="Bener ga ada aba posisi gue lagi di busway si johnny tiba robek baju gue reflek nganga bjir mau teriak tapi lagi di busway SINTING LU https://t.co/Vc3ydZ7e7y"/>
    <n v="1.8701223627562701E+18"/>
    <s v="https://pbs.twimg.com/amplify_video_thumb/1870109244848254976/img/-Q5NuNXS91Mky4JR.jpg"/>
    <m/>
    <s v="in"/>
    <s v="ë§ í”„ðŸ©µ"/>
    <n v="0"/>
    <n v="0"/>
    <n v="0"/>
    <s v="https://x.com/rem_setgo/status/1870122362756272576"/>
    <n v="1.02131465642031E+18"/>
    <s v="rem_setgo"/>
    <x v="3073"/>
  </r>
  <r>
    <n v="1.87007310947645E+18"/>
    <s v="Fri Dec 20 11:45:48 +0000 2024"/>
    <n v="0"/>
    <s v="Mau sharing dikit dulu pas aku nonton gda bener2 susah bgt transportasi dan macet total mau naik busway udah antri 30menit ga gerak sama sekali antriannya. Sambil cari2 gojek pun jam 12 malem baru dapet. Kalian hati2 ya guys yg sendiri terutama. Jaga barang2 kalian yg aman https://t.co/VglUJAFnqW"/>
    <n v="1.87007310947645E+18"/>
    <s v="https://pbs.twimg.com/media/GfPVlDbaEAA2AkZ.jpg"/>
    <m/>
    <s v="in"/>
    <s v="Multi Fandom"/>
    <n v="0"/>
    <n v="1"/>
    <n v="1"/>
    <s v="https://x.com/10vayou/status/1870073109476454661"/>
    <n v="1.54072622619245E+18"/>
    <s v="10vayou"/>
    <x v="3074"/>
  </r>
  <r>
    <n v="1.8697540273550899E+18"/>
    <s v="Thu Dec 19 14:37:53 +0000 2024"/>
    <n v="0"/>
    <s v="saking macet dan lamanya perjalanan pulang hari ini gw akhirnya lanjutin nonton light shop eps 4 di busway. baru paruh pertama eps tapi udah berhasil bikin gw muhasabah diri dan takut mati"/>
    <n v="1.8697540273550899E+18"/>
    <m/>
    <m/>
    <s v="in"/>
    <m/>
    <n v="0"/>
    <n v="0"/>
    <n v="0"/>
    <s v="https://x.com/mandawrr/status/1869754027355099495"/>
    <n v="250096145"/>
    <s v="mandawrr"/>
    <x v="3075"/>
  </r>
  <r>
    <n v="1.8700029243463199E+18"/>
    <s v="Fri Dec 20 07:06:54 +0000 2024"/>
    <n v="0"/>
    <s v="Lamanya menunggu bis jurusan kota di halte karet @PT_Transjakarta #transjakarta #busway https://t.co/s6XpSDqxPB"/>
    <n v="1.8700029243463199E+18"/>
    <s v="https://pbs.twimg.com/media/GfOVu-vasAAXsCX.jpg"/>
    <m/>
    <s v="in"/>
    <m/>
    <n v="0"/>
    <n v="1"/>
    <n v="0"/>
    <s v="https://x.com/ignatiusferry/status/1870002924346323342"/>
    <n v="57559707"/>
    <s v="ignatiusferry"/>
    <x v="3076"/>
  </r>
  <r>
    <n v="1.86823024784355E+18"/>
    <s v="Sun Dec 15 09:42:55 +0000 2024"/>
    <n v="0"/>
    <s v="Sejujurnya gue sebel banget kalo naik busway ada gerombolan keluarga yang anaknya petakilan mampus dan berisik banget mereka kaya anjir ini bus woy"/>
    <n v="1.86823024784355E+18"/>
    <m/>
    <m/>
    <s v="in"/>
    <m/>
    <n v="0"/>
    <n v="0"/>
    <n v="0"/>
    <s v="https://x.com/artjaguarrr/status/1868230247843557617"/>
    <n v="1.1604760891325701E+18"/>
    <s v="artjaguarrr"/>
    <x v="3077"/>
  </r>
  <r>
    <n v="1.8699728644239099E+18"/>
    <s v="Fri Dec 20 05:07:27 +0000 2024"/>
    <n v="0"/>
    <s v="thanks god hari ini desek an di busway tapi gada yg bau ketek"/>
    <n v="1.8699728644239099E+18"/>
    <m/>
    <m/>
    <s v="in"/>
    <m/>
    <n v="1"/>
    <n v="0"/>
    <n v="0"/>
    <s v="https://x.com/gorgssa/status/1869972864423919779"/>
    <n v="1.4065578623864901E+18"/>
    <s v="gorgssa"/>
    <x v="3078"/>
  </r>
  <r>
    <n v="1.8692985854159601E+18"/>
    <s v="Wed Dec 18 08:28:07 +0000 2024"/>
    <n v="0"/>
    <s v="Hujan bengong di busway dengerin rains in heaven"/>
    <n v="1.8692985854159601E+18"/>
    <m/>
    <m/>
    <s v="in"/>
    <m/>
    <n v="0"/>
    <n v="1"/>
    <n v="0"/>
    <s v="https://x.com/llenyangie_/status/1869298585415962632"/>
    <n v="1.58352128476323E+18"/>
    <s v="llenyangie_"/>
    <x v="3079"/>
  </r>
  <r>
    <n v="1.8700656493615301E+18"/>
    <s v="Fri Dec 20 11:16:09 +0000 2024"/>
    <n v="0"/>
    <s v="jadi inget waktu itu lagi naik busway liat orang bawa merch jake aku sapa tp ga kepikiran ngajak foto sama nanya uname twt "/>
    <n v="1.8700656493615301E+18"/>
    <m/>
    <m/>
    <s v="in"/>
    <m/>
    <n v="0"/>
    <n v="0"/>
    <n v="0"/>
    <s v="https://x.com/saturjaynite_/status/1870065649361531102"/>
    <n v="1.7700388758740401E+18"/>
    <s v="saturjaynite_"/>
    <x v="3080"/>
  </r>
  <r>
    <n v="1.86898133896097E+18"/>
    <s v="Tue Dec 17 11:27:29 +0000 2024"/>
    <n v="0"/>
    <s v="kata gue si perbanyak busway 9c ye. masa udah 1 setengah jam yang lewat baru 1. yang bener ajalah anjir @PT_Transjakarta"/>
    <n v="1.86898133896097E+18"/>
    <m/>
    <m/>
    <s v="in"/>
    <s v="Depok, Jawa Barat"/>
    <n v="0"/>
    <n v="1"/>
    <n v="0"/>
    <s v="https://x.com/cynkletikhascl_/status/1868981338960978084"/>
    <n v="7.5389420524877005E+17"/>
    <s v="cynkletikhascl_"/>
    <x v="3081"/>
  </r>
  <r>
    <n v="1.8692923137779999E+18"/>
    <s v="Wed Dec 18 08:03:12 +0000 2024"/>
    <n v="0"/>
    <s v="gak tepat bgt migrain kambuh di busway gini"/>
    <n v="1.8692923137779999E+18"/>
    <m/>
    <m/>
    <s v="in"/>
    <s v="moments with dreamiesðŸ‡®ðŸ‡© ã…¡"/>
    <n v="0"/>
    <n v="0"/>
    <n v="0"/>
    <s v="https://x.com/watermelIion/status/1869292313778008458"/>
    <n v="9.15903514425008E+17"/>
    <s v="watermelIion"/>
    <x v="3082"/>
  </r>
  <r>
    <n v="1.8686990248760901E+18"/>
    <s v="Mon Dec 16 16:45:40 +0000 2024"/>
    <n v="0"/>
    <s v="1. AEON (makanannya murah meriah) 2. GI (deket bisa naik busway &amp;amp;jalan kaki) 3. Summarecon (biasanya bintang tamunya kece-kece)"/>
    <n v="1.8686990248760901E+18"/>
    <m/>
    <m/>
    <s v="in"/>
    <s v="ESFP-A"/>
    <n v="0"/>
    <n v="0"/>
    <n v="0"/>
    <s v="https://x.com/bibitmecin/status/1868699024876093629"/>
    <n v="354875553"/>
    <s v="bibitmecin"/>
    <x v="3083"/>
  </r>
  <r>
    <n v="1.8700359580722501E+18"/>
    <s v="Fri Dec 20 09:18:10 +0000 2024"/>
    <n v="1"/>
    <s v="JANGAN NGASIH KE ORANG LAIN KALAU BEKAS KITA JI~ -kata teman kerja ... Sejenak saya berpikir lalu yang pemerintah lakuin itu apa counter KM tol impor dari korsel kereta re listrik impor dari china unit busway jg impor dari negara yg sama dan jepang. Tidak to memang"/>
    <n v="1.8700359580722501E+18"/>
    <m/>
    <m/>
    <s v="in"/>
    <s v="neverland"/>
    <n v="0"/>
    <n v="0"/>
    <n v="0"/>
    <s v="https://x.com/jijirnyinyir/status/1870035958072258969"/>
    <n v="1.04768022513846E+18"/>
    <s v="jijirnyinyir"/>
    <x v="3084"/>
  </r>
  <r>
    <n v="1.8686639892381599E+18"/>
    <s v="Mon Dec 16 14:26:27 +0000 2024"/>
    <n v="1"/>
    <s v="Bangun-bangun dapet hate dm yg isinya fitnah. Abis itu ke perpus ngerjain uas yg nauzubillah bikin bengong itu. Pulang Maghrib nunggu busway 30 menit perjalanan di busway 1 setengah jam gara-gara macet. Pas pulang tiba-tiba dapet chat buyer cancel beli tiket dan minta dp balik"/>
    <n v="1.8686639892381599E+18"/>
    <m/>
    <m/>
    <s v="in"/>
    <s v="unitstan dni. non sfs dnf."/>
    <n v="0"/>
    <n v="1"/>
    <n v="0"/>
    <s v="https://x.com/haechaniebee/status/1868663989238165989"/>
    <n v="1.76961748308509E+18"/>
    <s v="haechaniebee"/>
    <x v="3085"/>
  </r>
  <r>
    <n v="1.8682117095441001E+18"/>
    <s v="Sun Dec 15 08:29:15 +0000 2024"/>
    <n v="0"/>
    <s v="Gw lagi di busway kesel bgt ya anj mbak sehat masih muda duduk di kursi prioritas. Pas dimintain kursinya karena ada ibu bawa anak GAMAU DIKASI ANJ PURA BEGOO sampe orang tjnya udah ngomong berkali tolong kursi prioritasnya ttp ga dikasi KNTL LAWAK LU MINIMAL TAU DIRI"/>
    <n v="1.8682117095441001E+18"/>
    <m/>
    <m/>
    <s v="in"/>
    <s v="Sekunano â¤ï¸"/>
    <n v="0"/>
    <n v="1"/>
    <n v="0"/>
    <s v="https://x.com/HlRUNKlT_/status/1868211709544108376"/>
    <n v="1.8513265755912399E+18"/>
    <s v="HlRUNKlT_"/>
    <x v="3086"/>
  </r>
  <r>
    <n v="1.87007056106767E+18"/>
    <s v="Fri Dec 20 11:35:40 +0000 2024"/>
    <n v="0"/>
    <s v="jkt ditinggal pak anies baru setahunan transport integrasinya mulai diutak atik.. dari jalur 1 busway mau diapus.. hasil analisis data kalian itu gimana dah @dishubjakarta..lu kira naik MRT sebulan cukup 500rebu?"/>
    <n v="1.87007056106767E+18"/>
    <m/>
    <m/>
    <s v="in"/>
    <m/>
    <n v="0"/>
    <n v="0"/>
    <n v="0"/>
    <s v="https://x.com/morecaffeins/status/1870070561067675797"/>
    <n v="228267636"/>
    <s v="morecaffeins"/>
    <x v="3087"/>
  </r>
  <r>
    <n v="1.8682804156619799E+18"/>
    <s v="Sun Dec 15 13:02:16 +0000 2024"/>
    <n v="0"/>
    <s v="yg harus dilakukan supir TJ kalo ada ada yang ngalangin di busway"/>
    <n v="1.8682804156619799E+18"/>
    <m/>
    <m/>
    <s v="in"/>
    <m/>
    <n v="0"/>
    <n v="0"/>
    <n v="0"/>
    <s v="https://x.com/lecistaa/status/1868280415661986284"/>
    <n v="169440465"/>
    <s v="lecistaa"/>
    <x v="3088"/>
  </r>
  <r>
    <n v="1.8700857508570501E+18"/>
    <s v="Fri Dec 20 12:36:02 +0000 2024"/>
    <n v="0"/>
    <s v="padahal buat beberapa orang milih buat tetep naik transum busway karena biayanya lebih murah walaupun cenderung lebih makan waktu dibandingin transum lain. trs nanti masyarakat dipaksa gak bisa milih???? udah gila."/>
    <n v="1.8700857508570501E+18"/>
    <m/>
    <m/>
    <s v="in"/>
    <s v="she/her 20+"/>
    <n v="0"/>
    <n v="1"/>
    <n v="0"/>
    <s v="https://x.com/sainzrows/status/1870085750857052252"/>
    <n v="1.1956599199045299E+18"/>
    <s v="sainzrows"/>
    <x v="3089"/>
  </r>
  <r>
    <n v="1.8700890316207301E+18"/>
    <s v="Fri Dec 20 12:49:04 +0000 2024"/>
    <n v="0"/>
    <s v="Ya karna rutenya tumpang tindih karna nanti mrt punya rute perpanjangan jalur yang sama dijalur tersebut dengan jalur busway tsb "/>
    <n v="1.8700890316207301E+18"/>
    <m/>
    <m/>
    <s v="in"/>
    <m/>
    <n v="0"/>
    <n v="1"/>
    <n v="0"/>
    <s v="https://x.com/hayywireee/status/1870089031620735263"/>
    <n v="107548434"/>
    <s v="hayywireee"/>
    <x v="3090"/>
  </r>
  <r>
    <n v="1.8681487162151401E+18"/>
    <s v="Sun Dec 15 04:18:57 +0000 2024"/>
    <n v="0"/>
    <s v="Asli ini yg gw pikirkan saat jalan kaki midmight bubaran konser di jakpus ke halte busway amari terdekat.. Like 'LGBT ??!' (Lho ga bahaya ta?)"/>
    <n v="1.8681487162151401E+18"/>
    <m/>
    <m/>
    <s v="in"/>
    <s v="Urdaneta"/>
    <n v="0"/>
    <n v="0"/>
    <n v="0"/>
    <s v="https://x.com/ynadp/status/1868148716215144600"/>
    <n v="16930475"/>
    <s v="ynadp"/>
    <x v="3091"/>
  </r>
  <r>
    <n v="1.8687980827980401E+18"/>
    <s v="Mon Dec 16 23:19:18 +0000 2024"/>
    <n v="0"/>
    <s v="Ngga guys udah di busway."/>
    <n v="1.8687980827980401E+18"/>
    <m/>
    <m/>
    <s v="in"/>
    <s v="Airuz, for eternity."/>
    <n v="0"/>
    <n v="0"/>
    <n v="0"/>
    <s v="https://x.com/fourtyonewinks/status/1868798082798043632"/>
    <n v="1.6945951164330801E+18"/>
    <s v="fourtyonewinks"/>
    <x v="3092"/>
  </r>
  <r>
    <n v="1.8692619318168801E+18"/>
    <s v="Wed Dec 18 06:02:28 +0000 2024"/>
    <n v="0"/>
    <s v="iya anjenggg tolong lah itu gua JALAN KAKI di pinggiran pancoran sama kuningan pas abis ujan aja rasanya mau kepleset mulu jalanan super licin! dahlah naik busway juga bobrok ac suka mati jadi sebenernya pajak naik tuh BUAT APA nying kalau hasil FASILITASNYA GA ADA?!"/>
    <n v="1.8692619318168801E+18"/>
    <m/>
    <m/>
    <s v="in"/>
    <s v="THE B + ONE IT =  í‚¤âœ¨"/>
    <n v="0"/>
    <n v="0"/>
    <n v="0"/>
    <s v="https://x.com/kmodebaca/status/1869261931816886672"/>
    <n v="1.2745293380508001E+18"/>
    <s v="kmodebaca"/>
    <x v="3093"/>
  </r>
  <r>
    <n v="1.86881426538335E+18"/>
    <s v="Tue Dec 17 00:23:36 +0000 2024"/>
    <n v="2"/>
    <s v="Unit bantuan untuk Mikrotrans JAK 87. JAK 87 TSW-018. (Menuju) Bus Stop Pulomas 1 Kelapa Gading Barat Kelapa Gading. https://t.co/zLYpa7JAz7"/>
    <n v="1.86881426538335E+18"/>
    <s v="https://pbs.twimg.com/media/Ge9cq4fbwAEGUSG.jpg"/>
    <m/>
    <s v="in"/>
    <s v="Priority Seat"/>
    <n v="0"/>
    <n v="0"/>
    <n v="0"/>
    <s v="https://x.com/26Ceicei/status/1868814265383358478"/>
    <n v="124639815"/>
    <s v="26Ceicei"/>
    <x v="3094"/>
  </r>
  <r>
    <n v="1.86880548027522E+18"/>
    <s v="Mon Dec 16 23:48:41 +0000 2024"/>
    <n v="1"/>
    <s v="Ini asli deh pinter gua g bawa jacket pake baju TIPIS BGT KAOS DOANG ya ampun trs busway pst dingin bgt anjingg sumpah pinter bgt mana kmrn GUA UDHA MAU SAKIT IDUNG MELER TRS PINTER PINTER"/>
    <n v="1.86880548027522E+18"/>
    <m/>
    <m/>
    <s v="in"/>
    <s v="Jakarta Capital Region"/>
    <n v="0"/>
    <n v="1"/>
    <n v="0"/>
    <s v="https://x.com/aldoinblue/status/1868805480275222981"/>
    <n v="1.0028414694413199E+18"/>
    <s v="aldoinblue"/>
    <x v="3095"/>
  </r>
  <r>
    <n v="1.87008465424368E+18"/>
    <s v="Fri Dec 20 12:31:40 +0000 2024"/>
    <n v="1"/>
    <s v="Btw anyway busway sy juga bawa wig Shoyo tapi kalau gak sempet makeup ya enpisi ea"/>
    <n v="1.87008465424368E+18"/>
    <m/>
    <m/>
    <s v="in"/>
    <s v="read my carrd byf"/>
    <n v="0"/>
    <n v="3"/>
    <n v="0"/>
    <s v="https://x.com/shinunoa/status/1870084654243688582"/>
    <n v="1350939300"/>
    <s v="shinunoa"/>
    <x v="3096"/>
  </r>
  <r>
    <n v="1.86853543121167E+18"/>
    <s v="Mon Dec 16 05:55:37 +0000 2024"/>
    <n v="0"/>
    <s v="Halo untuk busway 5M hari ini beroperasi sampai jam berapa ya? @PT_Transjakarta"/>
    <n v="1.86853543121167E+18"/>
    <m/>
    <m/>
    <s v="in"/>
    <m/>
    <n v="0"/>
    <n v="1"/>
    <n v="0"/>
    <s v="https://x.com/aprhdite_/status/1868535431211679846"/>
    <n v="1.44859692740302E+18"/>
    <s v="aprhdite_"/>
    <x v="3097"/>
  </r>
  <r>
    <n v="1.86973447375312E+18"/>
    <s v="Thu Dec 19 13:20:11 +0000 2024"/>
    <n v="0"/>
    <s v="sebentar kalo beneran gue kudu gimana di busway"/>
    <n v="1.86973447375312E+18"/>
    <m/>
    <m/>
    <s v="in"/>
    <m/>
    <n v="0"/>
    <n v="0"/>
    <n v="0"/>
    <s v="https://x.com/1994kkwp/status/1869734473753129029"/>
    <n v="1.10415107061007E+18"/>
    <s v="1994kkwp"/>
    <x v="3098"/>
  </r>
  <r>
    <n v="1.8690277687864699E+18"/>
    <s v="Tue Dec 17 14:31:59 +0000 2024"/>
    <n v="0"/>
    <s v="Btw anyway busway. Makasih banyak ci @relsky_ udh jadi teman masuk venue saat udah M4. Merelakan gk ikutan ngechant oy oy oy saat overture dan liat Gracia diawal. Semua itu demi antri sholat ashar yg ternyata gk antri. Rela bareng padahal doornya jauhan. Makasih ya bro"/>
    <n v="1.8690277687864699E+18"/>
    <m/>
    <m/>
    <s v="in"/>
    <m/>
    <n v="0"/>
    <n v="1"/>
    <n v="0"/>
    <s v="https://x.com/trihannnn/status/1869027768786473353"/>
    <n v="1103005724"/>
    <s v="trihannnn"/>
    <x v="3099"/>
  </r>
  <r>
    <n v="1.87007457365345E+18"/>
    <s v="Fri Dec 20 11:51:37 +0000 2024"/>
    <n v="0"/>
    <s v="Ikut emosi ya allah kok pemerintah goblok justru adanya mrt sama busway orang jd punya dua opsi. Kalo cuma satu doang bisa ada penumpukan apalagi kalo rush hour"/>
    <n v="1.87007457365345E+18"/>
    <m/>
    <m/>
    <s v="in"/>
    <m/>
    <n v="0"/>
    <n v="0"/>
    <n v="0"/>
    <s v="https://x.com/jaeyangku/status/1870074573653455008"/>
    <n v="1386185222"/>
    <s v="jaeyangku"/>
    <x v="3100"/>
  </r>
  <r>
    <n v="1.8697389446294999E+18"/>
    <s v="Thu Dec 19 13:37:57 +0000 2024"/>
    <n v="0"/>
    <s v="Supir 10 H kok banyak yg TDK disiplin ya masuk jalur Tomang TDK pada jalurnya tp ambil jalur kiri dekat halte Tomang baru masuk jalur kanan. Kyk metromini aja @PT_Transjakarta #transjakarta #busway #angkutanumum https://t.co/7C4ybWFTHh"/>
    <n v="1.8697389446294999E+18"/>
    <s v="https://pbs.twimg.com/media/GfKlpUUaAAAl8Mt.jpg"/>
    <m/>
    <s v="in"/>
    <m/>
    <n v="0"/>
    <n v="1"/>
    <n v="0"/>
    <s v="https://x.com/ignatiusferry/status/1869738944629506133"/>
    <n v="57559707"/>
    <s v="ignatiusferry"/>
    <x v="3101"/>
  </r>
  <r>
    <n v="1.87006402662306E+18"/>
    <s v="Fri Dec 20 11:09:42 +0000 2024"/>
    <n v="0"/>
    <s v="udh mana kmrn air di rumah mati trs ujan deres bgt mesen ojol gada yg pickup naik busway transit sana sini macet pol hrs jalan kaki dulu ke halte yg lumayan pegel plusss sinyal error + earphone low. itu ceritaku"/>
    <n v="1.87006402662306E+18"/>
    <m/>
    <m/>
    <s v="in"/>
    <m/>
    <n v="0"/>
    <n v="1"/>
    <n v="0"/>
    <s v="https://x.com/citcitcuwiwt/status/1870064026623062030"/>
    <n v="247642162"/>
    <s v="citcitcuwiwt"/>
    <x v="3102"/>
  </r>
  <r>
    <n v="1.86904329781535E+18"/>
    <s v="Tue Dec 17 15:33:42 +0000 2024"/>
    <n v="0"/>
    <s v="Salam kenal Indira. Jauh ya? Memangnya kamu dimana kalau boleh tau? Jalan pagi simple tapi menyehatkan juga kok. Apalagi ditambah ngejar busway"/>
    <n v="1.86904329781535E+18"/>
    <m/>
    <m/>
    <s v="in"/>
    <s v="Orinthia's fiancÃ©."/>
    <n v="0"/>
    <n v="0"/>
    <n v="0"/>
    <s v="https://x.com/iecaruswalks/status/1869043297815351616"/>
    <n v="3403542319"/>
    <s v="iecaruswalks"/>
    <x v="3103"/>
  </r>
  <r>
    <n v="1.86897617067666E+18"/>
    <s v="Tue Dec 17 11:06:57 +0000 2024"/>
    <n v="0"/>
    <s v="kata lu gw nangis di busway apa gak https://t.co/HoKCtg7laJ"/>
    <n v="1.86897617067666E+18"/>
    <s v="https://pbs.twimg.com/amplify_video_thumb/1868975640021811203/img/ct1qoDU9-x6a-d6n.jpg"/>
    <m/>
    <s v="in"/>
    <s v="ë¸”ëž™í™€"/>
    <n v="0"/>
    <n v="0"/>
    <n v="0"/>
    <s v="https://x.com/rubahng/status/1868976170676666656"/>
    <n v="1.7215589990182001E+18"/>
    <s v="rubahng"/>
    <x v="3104"/>
  </r>
  <r>
    <n v="1.8697100487983301E+18"/>
    <s v="Thu Dec 19 11:43:07 +0000 2024"/>
    <n v="2"/>
    <s v="sangat cinta dengan kantor saya karna accessable (stasiun deket busway deket mall deket) jadi serba jalan kaki wkwkwkwkwk"/>
    <n v="1.8697100487983301E+18"/>
    <m/>
    <m/>
    <s v="in"/>
    <s v="Jakarta Capital Region"/>
    <n v="0"/>
    <n v="1"/>
    <n v="0"/>
    <s v="https://x.com/fuckbiology__/status/1869710048798339162"/>
    <n v="1.28631789218352E+18"/>
    <s v="fuckbiology__"/>
    <x v="3105"/>
  </r>
  <r>
    <n v="1.87000026865568E+18"/>
    <s v="Fri Dec 20 06:56:21 +0000 2024"/>
    <n v="0"/>
    <s v="bisa gak sih makÂ² tuh diem aja di busway? berisik bgt kocak"/>
    <n v="1.87000026865568E+18"/>
    <m/>
    <m/>
    <s v="in"/>
    <s v="Shaenette Kiara. 20+"/>
    <n v="0"/>
    <n v="0"/>
    <n v="0"/>
    <s v="https://x.com/meloqdys/status/1870000268655682019"/>
    <n v="1.7677866215152399E+18"/>
    <s v="meloqdys"/>
    <x v="3106"/>
  </r>
  <r>
    <n v="1.86828200623025E+18"/>
    <s v="Sun Dec 15 13:08:35 +0000 2024"/>
    <n v="0"/>
    <s v="guys gapapa kalau ga ngasih kursi busway ke org lain? bukan lansia sih kaki gue sakit bgt abis nginjek batu"/>
    <n v="1.86828200623025E+18"/>
    <m/>
    <m/>
    <s v="in"/>
    <s v="Seoul, Republic of Korea"/>
    <n v="0"/>
    <n v="3"/>
    <n v="0"/>
    <s v="https://x.com/ailaards_/status/1868282006230257861"/>
    <n v="1.6921311955330099E+18"/>
    <s v="ailaards_"/>
    <x v="3107"/>
  </r>
  <r>
    <n v="1.86848288033651E+18"/>
    <s v="Mon Dec 16 02:26:48 +0000 2024"/>
    <n v="0"/>
    <s v="Saatnya balik ke kota asal Besok besok emang mending cari penginapan yang terjangkau krl busway sepertinya bengek juga ngandelin gojek jakarta https://t.co/jZqTmdpiRr"/>
    <n v="1.86848288033651E+18"/>
    <s v="https://pbs.twimg.com/media/Ge4vRZgbAAAbvoh.jpg"/>
    <m/>
    <s v="in"/>
    <m/>
    <n v="0"/>
    <n v="2"/>
    <n v="0"/>
    <s v="https://x.com/Henggar_Aji47/status/1868482880336511049"/>
    <n v="1630293661"/>
    <s v="Henggar_Aji47"/>
    <x v="3108"/>
  </r>
  <r>
    <n v="1.86938752111072E+18"/>
    <s v="Wed Dec 18 14:21:31 +0000 2024"/>
    <n v="9"/>
    <s v="Kerja di PIK Pulang ke Tj. Priuk emang PR banget kalo naik umum KRL sampe jam 9 busway kudu 3x naik wkwk"/>
    <n v="1.86938752111072E+18"/>
    <m/>
    <m/>
    <s v="in"/>
    <s v="Jakarta Utara, DKI Jakarta"/>
    <n v="0"/>
    <n v="1"/>
    <n v="0"/>
    <s v="https://x.com/renyahkrispy2/status/1869387521110725038"/>
    <n v="1.6829171382633201E+18"/>
    <s v="renyahkrispy2"/>
    <x v="3109"/>
  </r>
  <r>
    <n v="1.8689940664423301E+18"/>
    <s v="Tue Dec 17 12:18:04 +0000 2024"/>
    <n v="3"/>
    <s v="naik busway koridor 9 di jam pulang kerja tuh the real senggol bacok"/>
    <n v="1.8689940664423301E+18"/>
    <m/>
    <m/>
    <s v="in"/>
    <m/>
    <n v="0"/>
    <n v="0"/>
    <n v="0"/>
    <s v="https://x.com/keiizxcvb/status/1868994066442338485"/>
    <n v="1.46828076710514E+18"/>
    <s v="keiizxcvb"/>
    <x v="3110"/>
  </r>
  <r>
    <n v="1.8692377837114299E+18"/>
    <s v="Wed Dec 18 04:26:31 +0000 2024"/>
    <n v="1"/>
    <s v="YA ALLAH LUCU BGT gue lagi di busway mau ketawa bgt njingf"/>
    <n v="1.8692377837114299E+18"/>
    <m/>
    <m/>
    <s v="in"/>
    <s v="caratland"/>
    <n v="0"/>
    <n v="0"/>
    <n v="0"/>
    <s v="https://x.com/ddokiyeomine/status/1869237783711436980"/>
    <n v="1.18044683220943E+18"/>
    <s v="ddokiyeomine"/>
    <x v="3111"/>
  </r>
  <r>
    <n v="1.86974403981968E+18"/>
    <s v="Thu Dec 19 13:58:11 +0000 2024"/>
    <n v="1"/>
    <s v="Cewe mungil sepertikuâ€â†”ï¸â€baru pulang kerja jam seginihujanmau naik gojek syulit dapat driverï¸harga gojek tbtb naik ga ngotakakhirnya aku naik Mercedes-Benz aka buswaydesak-desakanmacetlanjut Jaklingko lanjut jalan kaki 7 menitâ€"/>
    <n v="1.86974403981968E+18"/>
    <m/>
    <m/>
    <s v="in"/>
    <m/>
    <n v="0"/>
    <n v="0"/>
    <n v="0"/>
    <s v="https://x.com/sashiemieater/status/1869744039819686252"/>
    <n v="1.5892914701287501E+18"/>
    <s v="sashiemieater"/>
    <x v="3112"/>
  </r>
  <r>
    <n v="1.8701599570496599E+18"/>
    <s v="Fri Dec 20 17:30:54 +0000 2024"/>
    <n v="0"/>
    <s v="Plis LEBAK BULUS JANGAN GA ANJG AKSES GUE PULABG KOSAN TER ENAK BUSWAY SAMA MRT NTU"/>
    <n v="1.8701599570496599E+18"/>
    <m/>
    <m/>
    <s v="in"/>
    <s v="ðŸ‡®ðŸ‡©-ðŸ‡¸ðŸ‡¬ | XORIIBOYZ"/>
    <n v="0"/>
    <n v="1"/>
    <n v="0"/>
    <s v="https://x.com/sangpremacy/status/1870159957049667879"/>
    <n v="9.0083876277882803E+17"/>
    <s v="sangpremacy"/>
    <x v="3113"/>
  </r>
  <r>
    <n v="1.8697350283533599E+18"/>
    <s v="Thu Dec 19 13:22:23 +0000 2024"/>
    <n v="5"/>
    <s v="aku nyerah sama dinginnya busway dan macet setelah hujan "/>
    <n v="1.8697350283533599E+18"/>
    <m/>
    <m/>
    <s v="in"/>
    <s v="dunia funtasi"/>
    <n v="0"/>
    <n v="2"/>
    <n v="0"/>
    <s v="https://x.com/tiramixyuu/status/1869735028353360341"/>
    <n v="1.69929304957328E+18"/>
    <s v="tiramixyuu"/>
    <x v="3114"/>
  </r>
  <r>
    <n v="1.86969245120589E+18"/>
    <s v="Thu Dec 19 10:33:12 +0000 2024"/>
    <n v="0"/>
    <s v="gong banget gw lagi di dalem busway "/>
    <n v="1.86969245120589E+18"/>
    <m/>
    <m/>
    <s v="in"/>
    <m/>
    <n v="0"/>
    <n v="0"/>
    <n v="0"/>
    <s v="https://x.com/accenxt/status/1869692451205894247"/>
    <n v="2757712203"/>
    <s v="accenxt"/>
    <x v="3115"/>
  </r>
  <r>
    <n v="1.86879438516253E+18"/>
    <s v="Mon Dec 16 23:04:36 +0000 2024"/>
    <n v="0"/>
    <s v="Busway telat gini ngentot"/>
    <n v="1.86879438516253E+18"/>
    <m/>
    <m/>
    <s v="in"/>
    <m/>
    <n v="0"/>
    <n v="0"/>
    <n v="0"/>
    <s v="https://x.com/manwethegreat/status/1868794385162531277"/>
    <n v="1.4784634140075699E+18"/>
    <s v="manwethegreat"/>
    <x v="3116"/>
  </r>
  <r>
    <n v="1.8697035669586601E+18"/>
    <s v="Thu Dec 19 11:17:22 +0000 2024"/>
    <n v="0"/>
    <s v="Naek Busway masih 30 meter dari Halte bus masih jalan dia bilang misi mau turun GIH LONCAT SONO DARI FLYOVER BUSWAY PURIBETA. Tolol bet dah."/>
    <n v="1.8697035669586601E+18"/>
    <m/>
    <m/>
    <s v="in"/>
    <s v="ÃœT: -6.250989,106.794782"/>
    <n v="0"/>
    <n v="0"/>
    <n v="0"/>
    <s v="https://x.com/Dikakecly/status/1869703566958665961"/>
    <n v="45337974"/>
    <s v="Dikakecly"/>
    <x v="3117"/>
  </r>
  <r>
    <n v="1.8695778368158999E+18"/>
    <s v="Thu Dec 19 02:57:46 +0000 2024"/>
    <n v="0"/>
    <s v="Aku mau tanya deh yg kelola busway siapa si? Knp utk arah yg pantai maju-balai kota gak ada extend aja sampe pik 2? @PT_Transjakarta"/>
    <n v="1.8695778368158999E+18"/>
    <m/>
    <m/>
    <s v="in"/>
    <s v="Jakarta Pusat, DKI Jakarta"/>
    <n v="0"/>
    <n v="1"/>
    <n v="0"/>
    <s v="https://x.com/Didi_FadilMo/status/1869577836815908979"/>
    <n v="127772735"/>
    <s v="Didi_FadilMo"/>
    <x v="3118"/>
  </r>
  <r>
    <n v="1.86930738019614E+18"/>
    <s v="Wed Dec 18 09:03:04 +0000 2024"/>
    <n v="0"/>
    <s v="Pulang cepet naik busway. Dan hampir keliatan buka bkp hhh damn"/>
    <n v="1.86930738019614E+18"/>
    <m/>
    <m/>
    <s v="in"/>
    <s v="Gotham, England"/>
    <n v="0"/>
    <n v="2"/>
    <n v="0"/>
    <s v="https://x.com/recmscent/status/1869307380196143598"/>
    <n v="3272857999"/>
    <s v="recmscent"/>
    <x v="3119"/>
  </r>
  <r>
    <n v="1.8689785922455199E+18"/>
    <s v="Tue Dec 17 11:16:34 +0000 2024"/>
    <n v="0"/>
    <s v="Naik busway jalur atas sambil bengong liatin city light itu nikmat bgtt"/>
    <n v="1.8689785922455199E+18"/>
    <m/>
    <m/>
    <s v="in"/>
    <m/>
    <n v="0"/>
    <n v="0"/>
    <n v="0"/>
    <s v="https://x.com/megakhairina/status/1868978592245522763"/>
    <n v="68917617"/>
    <s v="megakhairina"/>
    <x v="3120"/>
  </r>
  <r>
    <n v="1.8695566379940301E+18"/>
    <s v="Thu Dec 19 01:33:31 +0000 2024"/>
    <n v="0"/>
    <s v="kaget bgt lg jalan di trotoar abs turun busway ada kucink maty ditaro di pinggir jalan bgt kayanya abs ketabrak matanya keluar2"/>
    <n v="1.8695566379940301E+18"/>
    <m/>
    <m/>
    <s v="in"/>
    <s v="Where olaf can live"/>
    <n v="0"/>
    <n v="0"/>
    <n v="0"/>
    <s v="https://x.com/aibellos/status/1869556637994037731"/>
    <n v="103792753"/>
    <s v="aibellos"/>
    <x v="3121"/>
  </r>
  <r>
    <n v="1.86940425651379E+18"/>
    <s v="Wed Dec 18 15:28:01 +0000 2024"/>
    <n v="0"/>
    <s v="dear @PT_Transjakarta kenapa busway koridor 01 tujuan kota jadi lama banget malam ini tadi di bunsen nunggu lebih dari 30 menit mana desek desekan pengap ngantrinya. biasanya ga se-lama itu. kenapa bisa gitu sih cape banget jadinya "/>
    <n v="1.86940425651379E+18"/>
    <m/>
    <m/>
    <s v="in"/>
    <s v="#FreePalestine"/>
    <n v="0"/>
    <n v="1"/>
    <n v="0"/>
    <s v="https://x.com/cruisanst/status/1869404256513798424"/>
    <n v="1.1369672719669199E+18"/>
    <s v="cruisanst"/>
    <x v="3122"/>
  </r>
  <r>
    <n v="1.86971027217441E+18"/>
    <s v="Thu Dec 19 11:44:01 +0000 2024"/>
    <n v="0"/>
    <s v="Busway kena macet di jalur busway "/>
    <n v="1.86971027217441E+18"/>
    <m/>
    <m/>
    <s v="in"/>
    <m/>
    <n v="0"/>
    <n v="1"/>
    <n v="0"/>
    <s v="https://x.com/Foider_/status/1869710272174416329"/>
    <n v="1.2361136937309499E+18"/>
    <s v="Foider_"/>
    <x v="3123"/>
  </r>
  <r>
    <n v="1.8711248666253299E+18"/>
    <s v="Mon Dec 23 09:25:06 +0000 2024"/>
    <n v="56"/>
    <s v="Salah satu fungsi dari jalur busway adalah menjadi etalase bagi seluruh pengguna jalan. Etalase ini menunjukkan bahwa opsi bagi komuter tanpa hambatan terpampang nyata di permukaan jalan. Apa yang akan terjadi jika etalase ini menghilang sehingga opsi bagi komuter kian menipis? https://t.co/uWt4auK933"/>
    <n v="1.8711248666253299E+18"/>
    <s v="https://pbs.twimg.com/amplify_video_thumb/1871124787940167680/img/YBGJWqCxYYPnQQvG.jpg"/>
    <m/>
    <s v="in"/>
    <s v="Jakarta Capital Region"/>
    <n v="1"/>
    <n v="3"/>
    <n v="14"/>
    <s v="https://x.com/insanridho/status/1871124866625335488"/>
    <n v="41499765"/>
    <s v="insanridho"/>
    <x v="3124"/>
  </r>
  <r>
    <n v="1.8724943105974799E+18"/>
    <s v="Fri Dec 27 04:06:47 +0000 2024"/>
    <n v="175"/>
    <s v="Jadi mulai 1 Januari 2025 layanan AMARI Transjakarta sudah tidak lagi pakai kode rute M &amp;amp; tetap menggunakan kode rute reguler pada umumnya Terus armadanya gimana? Dari November kemarin di beberapa rute seperti 8 6 2 udah perlahan mulai diganti dengan armada reguler https://t.co/IyWdV8xg3N"/>
    <n v="1.8724943105974799E+18"/>
    <s v="https://pbs.twimg.com/media/GfxvpicbQAAjlYV.jpg"/>
    <m/>
    <s v="in"/>
    <s v="Jakarta Capital Region"/>
    <n v="3"/>
    <n v="12"/>
    <n v="21"/>
    <s v="https://x.com/BuswayFansC/status/1872494310597488794"/>
    <n v="2394713818"/>
    <s v="BuswayFansC"/>
    <x v="3125"/>
  </r>
  <r>
    <n v="1.87148585610577E+18"/>
    <s v="Tue Dec 24 09:19:33 +0000 2024"/>
    <n v="30"/>
    <s v="Sedang berjalan-jalan kecil di Halte Kuningan sore ini lalu berhenti untuk mengarsipkan bagaimana pejabat dan rakyat sipil menerobos jalur busway https://t.co/oN524646g4"/>
    <n v="1.87148585610577E+18"/>
    <s v="https://pbs.twimg.com/ext_tw_video_thumb/1871485822647799808/pu/img/v6T1TtPOmOy43OVg.jpg"/>
    <m/>
    <s v="in"/>
    <s v="Kebayoran Lama, Jakarta"/>
    <n v="0"/>
    <n v="0"/>
    <n v="9"/>
    <s v="https://x.com/eyesofaquila/status/1871485856105771370"/>
    <n v="1.75084880673073E+18"/>
    <s v="eyesofaquila"/>
    <x v="3126"/>
  </r>
  <r>
    <n v="1.87158603127715E+18"/>
    <s v="Tue Dec 24 15:57:36 +0000 2024"/>
    <n v="0"/>
    <s v="Udah lbh dr 4 thn ga pernah naik busway. Td balik kantor naik busway pas bgt diputar lagu2 hivi. Seketika lgsg sedih pdhl lagunya hepi https://t.co/9cE0v9RZKM"/>
    <n v="1.87158603127715E+18"/>
    <s v="https://pbs.twimg.com/media/Gfk1kI2aoAAxnbF.jpg"/>
    <m/>
    <s v="in"/>
    <s v="Kota Batam, Kepulauan Riau"/>
    <n v="0"/>
    <n v="0"/>
    <n v="0"/>
    <s v="https://x.com/bimilbangeseo/status/1871586031277158769"/>
    <n v="1.08948000323283E+18"/>
    <s v="bimilbangeseo"/>
    <x v="3127"/>
  </r>
  <r>
    <n v="1.8711533915205801E+18"/>
    <s v="Mon Dec 23 11:18:27 +0000 2024"/>
    <n v="4"/>
    <s v="Biasa naik busway tetiba naik gocar dan gak masuk tol gegara driver bilang tol lebih macet Kenyataannya ini parkir di jalan https://t.co/zndoFnqn5o"/>
    <n v="1.8711533915205801E+18"/>
    <s v="https://pbs.twimg.com/media/GfesFt4bsAAf85T.jpg"/>
    <m/>
    <s v="in"/>
    <s v="DKI Jakarta, Indonesia"/>
    <n v="0"/>
    <n v="1"/>
    <n v="0"/>
    <s v="https://x.com/beningEmbunn2/status/1871153391520587855"/>
    <n v="1.3640432368561101E+18"/>
    <s v="beningEmbunn2"/>
    <x v="3128"/>
  </r>
  <r>
    <n v="1.87221312126973E+18"/>
    <s v="Thu Dec 26 10:01:00 +0000 2024"/>
    <n v="11"/>
    <s v="Terus nasib Haltenya gimana setelah berubah jadi Non BRT Full? Haltenya sudah tidak beroperasi lagi &amp;amp; sementara Halte Bangunan baru imbas proyek Tol seperti Halte Tipar Cakung s/d Cakung Cilincing kabar burungnya sih masih milik pihak Kontraktor Tol &amp;amp; bukan punya TJ *Nah loh https://t.co/8Z6dzmvibz"/>
    <n v="1.8722210649668401E+18"/>
    <s v="https://pbs.twimg.com/media/Gft3IqpbwAAZ4-e.jpg"/>
    <s v="BuswayFansC"/>
    <s v="in"/>
    <s v="Jakarta Capital Region"/>
    <n v="0"/>
    <n v="2"/>
    <n v="2"/>
    <s v="https://x.com/BuswayFansC/status/1872221064966848788"/>
    <n v="2394713818"/>
    <s v="BuswayFansC"/>
    <x v="3129"/>
  </r>
  <r>
    <n v="1.87181250781347E+18"/>
    <s v="Wed Dec 25 06:57:33 +0000 2024"/>
    <n v="1"/>
    <s v="Keputusan buruk #1: baca ini di busway Keputusan buruk #2: baca sambil dengerin griff yang everlasting pas bagian senja bilang biantara akan kesulitan cari pasangan baru kalau punya anak"/>
    <n v="1.87181250781347E+18"/>
    <m/>
    <m/>
    <s v="in"/>
    <s v="bangsal 3011"/>
    <n v="0"/>
    <n v="1"/>
    <n v="0"/>
    <s v="https://x.com/endoongieyo/status/1871812507813478786"/>
    <n v="3354640819"/>
    <s v="endoongieyo"/>
    <x v="3130"/>
  </r>
  <r>
    <n v="1.87121845981378E+18"/>
    <s v="Mon Dec 23 15:37:01 +0000 2024"/>
    <n v="12"/>
    <s v="besok gua kek bgni naek busway trs pake batik udh keren bgt deh style gua apa ga diliatin sama diomongin org kantor bgni mana ini tas lebi gede drpda badan gua https://t.co/4hLKPW6EBj"/>
    <n v="1.87121845981378E+18"/>
    <s v="https://pbs.twimg.com/media/GffnMkHboAAY7dW.jpg"/>
    <m/>
    <s v="in"/>
    <m/>
    <n v="0"/>
    <n v="6"/>
    <n v="0"/>
    <s v="https://x.com/itsngantukan/status/1871218459813789917"/>
    <n v="1.3042933034378501E+18"/>
    <s v="itsngantukan"/>
    <x v="3131"/>
  </r>
  <r>
    <n v="1.8707008545016E+18"/>
    <s v="Sun Dec 22 11:23:37 +0000 2024"/>
    <n v="2802"/>
    <s v="@tanyakanrl Jangan naik yg hemat nanti di julidin driver *Pengalaman pribadi haha Skrng kapok mending kemana2 naik kendaraan pribadi kecuali tujuanku bisa walking distance dr halte busway/mrt/krl Kalo kepaksa naik ojol pilih burung biru aja itupun kadang random dpt supir baru gaje"/>
    <n v="1.8707923032768799E+18"/>
    <m/>
    <s v="tanyakanrl"/>
    <s v="in"/>
    <s v="Jakarta Utara, DKI Jakarta"/>
    <n v="114"/>
    <n v="116"/>
    <n v="160"/>
    <s v="https://x.com/pokemonair88/status/1870792303276888446"/>
    <n v="1.7356937792048E+18"/>
    <s v="pokemonair88"/>
    <x v="3132"/>
  </r>
  <r>
    <n v="1.87148272449586E+18"/>
    <s v="Tue Dec 24 09:07:06 +0000 2024"/>
    <n v="0"/>
    <s v="DULU KEJADIAN PAS NAIK BUSWAY SAMA DOSEN DI JKT ADA EMAK2 NAWARIN DOSEN GUA DUDUK KARENA KIRAIN DIA LAGI HAMIL (GUA CUMA BISA PASANG MUKA PURA2 BUDEG PAS ITU ). SO AWKWARDDD MANA EMAK2NYA RAMAH BANGETTT"/>
    <n v="1.87148272449586E+18"/>
    <m/>
    <m/>
    <s v="in"/>
    <s v="Indonesia"/>
    <n v="0"/>
    <n v="0"/>
    <n v="0"/>
    <s v="https://x.com/OrangeAqua55/status/1871482724495868061"/>
    <n v="68995828"/>
    <s v="OrangeAqua55"/>
    <x v="3133"/>
  </r>
  <r>
    <n v="1.87265930830513E+18"/>
    <s v="Fri Dec 27 15:02:26 +0000 2024"/>
    <n v="16"/>
    <s v="Selamat mlm nona @S_FloraJKT48 Gimana hari nya?? kuliah aman??? Jaga kesehatan yaa kamu selalu good mood juga Betewe aniway busway saya KANGEN BERATTTT dengan ANDAAAA Dah lah gdnight broh https://t.co/S9j4YTo2Gv"/>
    <n v="1.87265930830513E+18"/>
    <s v="https://pbs.twimg.com/media/Gf0Ft3WbUAA2i09.jpg"/>
    <m/>
    <s v="in"/>
    <s v="Yogyakarta, Indonesia"/>
    <n v="1"/>
    <n v="0"/>
    <n v="6"/>
    <s v="https://x.com/EggaTania/status/1872659308305138149"/>
    <n v="1.3561528791035599E+18"/>
    <s v="EggaTania"/>
    <x v="3134"/>
  </r>
  <r>
    <n v="1.87221312126973E+18"/>
    <s v="Thu Dec 26 10:07:18 +0000 2024"/>
    <n v="6"/>
    <s v="Itulah sejarah singkat Transjakarta 2E alias 2 Extension alias Non BRT 2B Pict by : - Fikri Muhammad - Adi Febrian Valentino - Google Maps https://t.co/3rumJs1ao1"/>
    <n v="1.8722226514581499E+18"/>
    <s v="https://pbs.twimg.com/media/Gft4k7fa0AEjZlb.jpg"/>
    <s v="BuswayFansC"/>
    <s v="in"/>
    <s v="Jakarta Capital Region"/>
    <n v="0"/>
    <n v="0"/>
    <n v="0"/>
    <s v="https://x.com/BuswayFansC/status/1872222651458150584"/>
    <n v="2394713818"/>
    <s v="BuswayFansC"/>
    <x v="3135"/>
  </r>
  <r>
    <n v="1.8717452372338501E+18"/>
    <s v="Wed Dec 25 02:30:14 +0000 2024"/>
    <n v="0"/>
    <s v="Kalo ini karena gue objek utama alias pengguna transum harian gue rasa yang ngomong ga pernah naik transum saldo cuma 10rb di kartu e-money... BUSWAY TETEP DIBUTUHIN BABIK TUMPANG TINDIH AJA MASIH BANYAK YA GA PAKE TRANSUM APALAGI DIAPUS BEGO"/>
    <n v="1.8717452372338501E+18"/>
    <m/>
    <m/>
    <s v="in"/>
    <s v="â„­ sÊŽÉ¯É”Ä±uÉ¥Ê‡Ç"/>
    <n v="0"/>
    <n v="0"/>
    <n v="0"/>
    <s v="https://x.com/Iemaknabati/status/1871745237233856669"/>
    <n v="1.3035373967896399E+18"/>
    <s v="Iemaknabati"/>
    <x v="3136"/>
  </r>
  <r>
    <n v="1.87221312126973E+18"/>
    <s v="Thu Dec 26 10:05:30 +0000 2024"/>
    <n v="7"/>
    <s v="Sementara Halte Pasar Modern sekarang sudah tidak ada lagi dan berubah wujud jadi Hive Harapan Indah https://t.co/llp8cuzgzY"/>
    <n v="1.8722221976345001E+18"/>
    <s v="https://pbs.twimg.com/media/Gft4KqTaIAAiA7n.jpg"/>
    <s v="BuswayFansC"/>
    <s v="in"/>
    <s v="Jakarta Capital Region"/>
    <n v="0"/>
    <n v="1"/>
    <n v="1"/>
    <s v="https://x.com/BuswayFansC/status/1872222197634503117"/>
    <n v="2394713818"/>
    <s v="BuswayFansC"/>
    <x v="3137"/>
  </r>
  <r>
    <n v="1.87226804578544E+18"/>
    <s v="Thu Dec 26 13:07:41 +0000 2024"/>
    <n v="2"/>
    <s v="Tester Bakpia Pathok 25 cokelat. Pusat Pembuatan Bakpia Pathok 25 Pabrik Jaya Purwodiningratan Ngampilan Kota Yogyakarta. https://t.co/fwSyGZvuSl"/>
    <n v="1.87226804578544E+18"/>
    <s v="https://pbs.twimg.com/media/Gfuh0tZbAAAfZkn.jpg"/>
    <m/>
    <s v="in"/>
    <s v="Priority Seat"/>
    <n v="0"/>
    <n v="1"/>
    <n v="0"/>
    <s v="https://x.com/26Ceicei/status/1872268045785448552"/>
    <n v="124639815"/>
    <s v="26Ceicei"/>
    <x v="3138"/>
  </r>
  <r>
    <n v="1.8726520545877E+18"/>
    <s v="Fri Dec 27 14:33:36 +0000 2024"/>
    <n v="4"/>
    <s v="Akses tidak ramah disabilitas tidak ada kamar mandi khusus disabilitas sempit. So far Shower and Locker Slasar Malioboro yang terbaik. Shower and Locker Stasiun Surabaya Gubeng masih mendingan. Sekian. Shower and Locker Stasiun Gambir Gambir Gambir Kota Jakarta Pusat. https://t.co/cB4DOSwTAG"/>
    <n v="1.8726520545877E+18"/>
    <s v="https://pbs.twimg.com/media/Gfz_Gdda8AA-bSR.jpg"/>
    <m/>
    <s v="in"/>
    <s v="Priority Seat"/>
    <n v="0"/>
    <n v="1"/>
    <n v="0"/>
    <s v="https://x.com/26Ceicei/status/1872652054587703472"/>
    <n v="124639815"/>
    <s v="26Ceicei"/>
    <x v="3139"/>
  </r>
  <r>
    <n v="1.8724943105974799E+18"/>
    <s v="Fri Dec 27 07:28:35 +0000 2024"/>
    <n v="22"/>
    <s v="Buat yang bingung kenapa diubah? Karena rute AMARI yang sekarang sama persis seperti rute Reguler Tidak seperti dulu yang di mana rute Reguler dan AMARInya berbeda. Contohnya : - Koridor 5 Ancol - Melayu (Reguler) - Koridor M5 Ancol - PGC (AMARI) https://t.co/kBH3r9a8Lu"/>
    <n v="1.8725450930870001E+18"/>
    <s v="https://pbs.twimg.com/media/Gfyd1InboAAe9R9.jpg"/>
    <s v="BuswayFansC"/>
    <s v="in"/>
    <s v="Jakarta Capital Region"/>
    <n v="0"/>
    <n v="0"/>
    <n v="0"/>
    <s v="https://x.com/BuswayFansC/status/1872545093087002888"/>
    <n v="2394713818"/>
    <s v="BuswayFansC"/>
    <x v="3140"/>
  </r>
  <r>
    <n v="1.87111811015103E+18"/>
    <s v="Mon Dec 23 08:58:15 +0000 2024"/>
    <n v="0"/>
    <s v="naik busway lageehh dihr kerja dr aku yg lebur https://t.co/8UQYouQoF0"/>
    <n v="1.87111811015103E+18"/>
    <s v="https://pbs.twimg.com/media/GfeL_98awAAJj_E.jpg"/>
    <m/>
    <s v="in"/>
    <s v="ðŸŒŒ "/>
    <n v="0"/>
    <n v="1"/>
    <n v="0"/>
    <s v="https://x.com/aiettere/status/1871118110151037280"/>
    <n v="1.68747226855598E+18"/>
    <s v="aiettere"/>
    <x v="3141"/>
  </r>
  <r>
    <n v="1.87153795667218E+18"/>
    <s v="Tue Dec 24 12:46:35 +0000 2024"/>
    <n v="3"/>
    <s v="Inilah kursi yg disediakan @PT_Transjakarta di halte busway sumur batu setelah JPO yg panjang menuju halte. Memang kalo bisnis dikelola orang2 ga punya hati ya begini jadinya. Ini laporan sepupu saya yg malam ini baru dari RS Yarsi hendak pulang ke Cibubur. Top dah @DKIJakarta https://t.co/ZLGBZfyebj"/>
    <n v="1.87153795667218E+18"/>
    <s v="https://pbs.twimg.com/media/GfkJ10GbMAAGqn-.jpg"/>
    <m/>
    <s v="in"/>
    <s v="Jakarta, Bogor, Madinah "/>
    <n v="0"/>
    <n v="1"/>
    <n v="0"/>
    <s v="https://x.com/callmerahmasaja/status/1871537956672180361"/>
    <n v="850925766"/>
    <s v="callmerahmasaja"/>
    <x v="3142"/>
  </r>
  <r>
    <n v="1.87221312126973E+18"/>
    <s v="Thu Dec 26 09:29:26 +0000 2024"/>
    <n v="146"/>
    <s v="Mari kita berkenalan dengan rute Transjakarta 2E alias 2 Extension Rute ini merupakan cikal bakal dari layanan Non BRT 2B Harapan Indah - Pulo Gadung Cuss langsung saja https://t.co/BlNN8pfYcQ"/>
    <n v="1.87221312126973E+18"/>
    <s v="https://pbs.twimg.com/media/Gftv6JybMAAfVVK.jpg"/>
    <m/>
    <s v="in"/>
    <s v="Jakarta Capital Region"/>
    <n v="1"/>
    <n v="9"/>
    <n v="16"/>
    <s v="https://x.com/BuswayFansC/status/1872213121269739810"/>
    <n v="2394713818"/>
    <s v="BuswayFansC"/>
    <x v="3143"/>
  </r>
  <r>
    <n v="1.87079624017647E+18"/>
    <s v="Sun Dec 22 11:39:16 +0000 2024"/>
    <n v="0"/>
    <s v="Kaum 58% mah mana ngerti knp jalur busway kudu kosong https://t.co/k9yLYz5s4Q"/>
    <n v="1.87079624017647E+18"/>
    <s v="https://pbs.twimg.com/ext_tw_video_thumb/1870796146811269121/pu/img/394pmslsdHLOruYX.jpg"/>
    <m/>
    <s v="in"/>
    <s v="Indonesia"/>
    <n v="0"/>
    <n v="0"/>
    <n v="0"/>
    <s v="https://x.com/AgataStarking/status/1870796240176476175"/>
    <n v="102379506"/>
    <s v="AgataStarking"/>
    <x v="3144"/>
  </r>
  <r>
    <n v="1.87221312126973E+18"/>
    <s v="Thu Dec 26 09:53:16 +0000 2024"/>
    <n v="8"/>
    <s v="Lalu pada tahun 2016 Koridor 2 Extension mengalami berubah menjadi layanan Non BRT terintegrasi Halte BRT Dengan menambahkan beberapa titik Bus Stop dan diperpanjang sampai Halte ASMI (sekarang Halte Perintis Kemerdekaan) https://t.co/a0LG6doIAQ"/>
    <n v="1.87221911652399E+18"/>
    <s v="https://pbs.twimg.com/media/Gft1XB5asAEgOFA.jpg"/>
    <s v="BuswayFansC"/>
    <s v="in"/>
    <s v="Jakarta Capital Region"/>
    <n v="0"/>
    <n v="1"/>
    <n v="1"/>
    <s v="https://x.com/BuswayFansC/status/1872219116523995296"/>
    <n v="2394713818"/>
    <s v="BuswayFansC"/>
    <x v="3145"/>
  </r>
  <r>
    <n v="1.87145074125854E+18"/>
    <s v="Tue Dec 24 09:37:51 +0000 2024"/>
    <n v="82"/>
    <s v="@txttransportasi Tetanggaku itu. Wkwkwk Ya dia emang ga pernah naek busway sih. Sejak pensiun dini dari militer terus bisnis ayam potong hingga jadi juragan dan sukses sebagai parlemen ga pernah denger dia naek transum."/>
    <n v="1.87149046303709E+18"/>
    <m/>
    <s v="txttransportasi"/>
    <s v="in"/>
    <m/>
    <n v="1"/>
    <n v="7"/>
    <n v="13"/>
    <s v="https://x.com/ShenRu013/status/1871490463037092250"/>
    <n v="2939001589"/>
    <s v="ShenRu013"/>
    <x v="3146"/>
  </r>
  <r>
    <n v="1.87264285721297E+18"/>
    <s v="Fri Dec 27 13:57:03 +0000 2024"/>
    <n v="0"/>
    <s v="Ini namanya busway https://t.co/lDXCrUh09v"/>
    <n v="1.87264285721297E+18"/>
    <s v="https://pbs.twimg.com/media/Gfz2vo_aQAEh0-e.jpg"/>
    <m/>
    <s v="in"/>
    <s v="Sapporo City Chuo Ward, Hokkai"/>
    <n v="0"/>
    <n v="0"/>
    <n v="0"/>
    <s v="https://x.com/callmebibimbap/status/1872642857212973148"/>
    <n v="82876946"/>
    <s v="callmebibimbap"/>
    <x v="3147"/>
  </r>
  <r>
    <n v="1.87221312126973E+18"/>
    <s v="Thu Dec 26 09:38:53 +0000 2024"/>
    <n v="8"/>
    <s v="Rute ini pertama kali beroperasi pada Mei 2014 dengan memperpanjang layanan Transjakarta Koridor 2 sampai Bekasi Tujuannya diperpanjang sampai Bekasi untuk meningkatkan pelayanan serta memudahkan Masyarakat yang ada di luar Jakarta dalam menggunakan Transjakarta https://t.co/efiVpetQsy"/>
    <n v="1.87221549852563E+18"/>
    <s v="https://pbs.twimg.com/media/GftyEgcbUAA2b-7.jpg"/>
    <s v="BuswayFansC"/>
    <s v="in"/>
    <s v="Jakarta Capital Region"/>
    <n v="0"/>
    <n v="1"/>
    <n v="1"/>
    <s v="https://x.com/BuswayFansC/status/1872215498525638974"/>
    <n v="2394713818"/>
    <s v="BuswayFansC"/>
    <x v="3148"/>
  </r>
  <r>
    <n v="1.8706981296344901E+18"/>
    <s v="Sun Dec 22 06:14:28 +0000 2024"/>
    <n v="17"/>
    <s v="@ZinesArchive siapa lagi yang kaget verifannya di siang bolong? saya bg anyway busway salam kenal fellow zinesters! udah siap bondang bonding sama kama bukan simalakama kan? ^___^ https://t.co/GsFBrGV3KL"/>
    <n v="1.8707145044531899E+18"/>
    <s v="https://pbs.twimg.com/media/GfYc7EpaYAAW23f.jpg"/>
    <s v="ZinesArchive"/>
    <s v="in"/>
    <s v="Mi amore, jiulie."/>
    <n v="0"/>
    <n v="50"/>
    <n v="1"/>
    <s v="https://x.com/mingih/status/1870714504453194007"/>
    <n v="1.7696025157154701E+18"/>
    <s v="mingih"/>
    <x v="3149"/>
  </r>
  <r>
    <n v="1.8718555570927201E+18"/>
    <s v="Wed Dec 25 09:48:36 +0000 2024"/>
    <n v="1"/>
    <s v=" Transportasi umum yang saling tumpang tindih harus segera dilakukan evaluasi!!! Kelakukan -&amp;gt; pakai mobil pribadi masuk jalur busway . gak pernah mau pake transportasi umum. pake transportasi umum buat pencitraan doang"/>
    <n v="1.8718555570927201E+18"/>
    <m/>
    <m/>
    <s v="in"/>
    <s v="Jakarta, Indonesia"/>
    <n v="0"/>
    <n v="0"/>
    <n v="0"/>
    <s v="https://x.com/milhamh95/status/1871855557092729198"/>
    <n v="8.9891106987112806E+17"/>
    <s v="milhamh95"/>
    <x v="3150"/>
  </r>
  <r>
    <n v="1.87232236992846E+18"/>
    <s v="Thu Dec 26 16:43:33 +0000 2024"/>
    <n v="3"/>
    <s v="Back to reality. Kamsia Yogyakarta Bantul Sleman dan Gunung Kidul. KA Bima 59 New Generation. Stasiun Yogyakarta Sosromenduran Gedong Tengen Kota Yogyakarta. https://t.co/jSI9m8Qfgz"/>
    <n v="1.87232236992846E+18"/>
    <s v="https://pbs.twimg.com/media/GfvTQ0GbgAAMqwx.jpg"/>
    <m/>
    <s v="in"/>
    <s v="Priority Seat"/>
    <n v="0"/>
    <n v="3"/>
    <n v="0"/>
    <s v="https://x.com/26Ceicei/status/1872322369928462370"/>
    <n v="124639815"/>
    <s v="26Ceicei"/>
    <x v="3151"/>
  </r>
  <r>
    <n v="1.8718786243261399E+18"/>
    <s v="Wed Dec 25 11:20:16 +0000 2024"/>
    <n v="9"/>
    <s v="Kirain kalo tanggal merah mah busway kosong. Sama aja itil https://t.co/ONBinlHahb"/>
    <n v="1.8718786243261399E+18"/>
    <s v="https://pbs.twimg.com/media/Gfo_rypbgAAGDks.jpg"/>
    <m/>
    <s v="in"/>
    <s v="Jakarta Utara, DKI Jakarta"/>
    <n v="0"/>
    <n v="2"/>
    <n v="0"/>
    <s v="https://x.com/renyahkrispy2/status/1871878624326148522"/>
    <n v="1.6829171382633201E+18"/>
    <s v="renyahkrispy2"/>
    <x v="3152"/>
  </r>
  <r>
    <n v="1.8722699950882099E+18"/>
    <s v="Thu Dec 26 13:15:26 +0000 2024"/>
    <n v="5"/>
    <s v="Nasi putih x ayam goreng. Olive Fried Chicken Kemetiran Kidul (Dagen) Pringgokusuman Gedong Tengen Kota Yogyakarta. https://t.co/cfGL4c9jep"/>
    <n v="1.8722699950882099E+18"/>
    <s v="https://pbs.twimg.com/media/GfujbC9b0AEi9xP.jpg"/>
    <m/>
    <s v="in"/>
    <s v="Priority Seat"/>
    <n v="1"/>
    <n v="0"/>
    <n v="1"/>
    <s v="https://x.com/26Ceicei/status/1872269995088216112"/>
    <n v="124639815"/>
    <s v="26Ceicei"/>
    <x v="3153"/>
  </r>
  <r>
    <n v="1.87220850900749E+18"/>
    <s v="Thu Dec 26 09:11:07 +0000 2024"/>
    <n v="3"/>
    <s v="Hello 27! Strawberry cheese cake x birthday candle. Aroma Store Wijilan Panembahan Kraton Kota Yogyakarta. https://t.co/FV8847rc6o"/>
    <n v="1.87220850900749E+18"/>
    <s v="https://pbs.twimg.com/media/GftrtCvawAA1Mxv.jpg"/>
    <m/>
    <s v="in"/>
    <s v="Priority Seat"/>
    <n v="0"/>
    <n v="1"/>
    <n v="0"/>
    <s v="https://x.com/26Ceicei/status/1872208509007499392"/>
    <n v="124639815"/>
    <s v="26Ceicei"/>
    <x v="3154"/>
  </r>
  <r>
    <n v="1.8707586740940201E+18"/>
    <s v="Sun Dec 22 09:09:59 +0000 2024"/>
    <n v="2"/>
    <s v="Halo selamat sore semuanya ! Kembali lagi dengan Nathan yang sudah sekian minggu ga siaran gegara sakit. Hadeuh. Lagi musim sakit ges. Kalian jaga kesehatan yaa. By the way anyway busway. Nanti malem wo mau siaran ah. Yang mau req cek kotak di bawah ini yes https://t.co/bry5PSDxsF"/>
    <n v="1.8707586740940201E+18"/>
    <s v="https://pbs.twimg.com/tweet_video_thumb/GfZFF7BaAAAHmL2.jpg"/>
    <m/>
    <s v="in"/>
    <s v="Since 07.05.20"/>
    <n v="4"/>
    <n v="1"/>
    <n v="9"/>
    <s v="https://x.com/Radio_RPW/status/1870758674094026785"/>
    <n v="8.7645611123833203E+17"/>
    <s v="Radio_RPW"/>
    <x v="3155"/>
  </r>
  <r>
    <n v="1.87221312126973E+18"/>
    <s v="Thu Dec 26 09:51:03 +0000 2024"/>
    <n v="9"/>
    <s v="Ada 10 Halte Baru yang dioperasikan di rute ini. Mulai : - Halte PTC Pulogadung - Halte Tipar Cakung - Halte Cakung UT - Halte Pasar Cakung - Halte Cakung Cilincing - Halte Raya Bekasi Pulogebang - Halte Ujung Menteng - Halte Harapan Indah - Halte Pasar Modern - Halte Tanah Apit https://t.co/N4yP9HK0U2"/>
    <n v="1.87221856080803E+18"/>
    <s v="https://pbs.twimg.com/media/Gft03AcbsAA7MQi.jpg"/>
    <s v="BuswayFansC"/>
    <s v="in"/>
    <s v="Jakarta Capital Region"/>
    <n v="0"/>
    <n v="1"/>
    <n v="1"/>
    <s v="https://x.com/BuswayFansC/status/1872218560808038712"/>
    <n v="2394713818"/>
    <s v="BuswayFansC"/>
    <x v="3156"/>
  </r>
  <r>
    <n v="1.8721592170184399E+18"/>
    <s v="Thu Dec 26 05:55:15 +0000 2024"/>
    <n v="5"/>
    <s v="Tradisi ulang tahun ya makan mi. Pangsit basah pangsit rebus mi ayam mini jumbo komplit bakso goreng pangsit goreng es jeruk. Mie Ayam Palembang Afui Caturtunggal Depok Kabupaten Sleman. https://t.co/DcVwkZGyMh"/>
    <n v="1.8721592170184399E+18"/>
    <s v="https://pbs.twimg.com/media/Gfs-3KOaIAArIIf.jpg"/>
    <m/>
    <s v="in"/>
    <s v="Priority Seat"/>
    <n v="0"/>
    <n v="3"/>
    <n v="0"/>
    <s v="https://x.com/26Ceicei/status/1872159217018442079"/>
    <n v="124639815"/>
    <s v="26Ceicei"/>
    <x v="3157"/>
  </r>
  <r>
    <n v="1.87221312126973E+18"/>
    <s v="Thu Dec 26 09:57:25 +0000 2024"/>
    <n v="7"/>
    <s v="Setelah lama menjadi layanan Non BRT terintegrasi Halte Sayangnya pada tahun 2023 rute ini kembali mengalami perubahan lagi dengan berubah menjadi layanan Non BRT Full Dan titik startnya juga berubah dari yang sebelumnya di ASMI menjadi Terminal Pulo Gadung https://t.co/LEij23tXug"/>
    <n v="1.87222016165217E+18"/>
    <s v="https://pbs.twimg.com/media/Gft2UANacAAnwCM.jpg"/>
    <s v="BuswayFansC"/>
    <s v="in"/>
    <s v="Jakarta Capital Region"/>
    <n v="0"/>
    <n v="1"/>
    <n v="2"/>
    <s v="https://x.com/BuswayFansC/status/1872220161652179066"/>
    <n v="2394713818"/>
    <s v="BuswayFansC"/>
    <x v="3158"/>
  </r>
  <r>
    <n v="1.8724787235781801E+18"/>
    <s v="Fri Dec 27 03:04:51 +0000 2024"/>
    <n v="3"/>
    <s v="Ke kantor gak make daleman gini ya rasanya adem juga â€ yang gua takutin cuman 1 takut busway penuh tar ada yang megang https://t.co/oMJyWXGje1"/>
    <n v="1.8724787235781801E+18"/>
    <s v="https://pbs.twimg.com/media/GfxhedJa4AAuuct.jpg"/>
    <m/>
    <s v="in"/>
    <s v="he/him"/>
    <n v="0"/>
    <n v="3"/>
    <n v="0"/>
    <s v="https://x.com/inidikok/status/1872478723578187943"/>
    <n v="2436560708"/>
    <s v="inidikok"/>
    <x v="3159"/>
  </r>
  <r>
    <n v="1.8715256849733399E+18"/>
    <s v="Tue Dec 24 11:57:49 +0000 2024"/>
    <n v="0"/>
    <s v="sebagai anak kereta gue depresi ada di sini. itu arus dari kanan didiemin aja ama polisi motong busway. ada kali 15 menitan. https://t.co/LIVMhHmQFG"/>
    <n v="1.8715256849733399E+18"/>
    <s v="https://pbs.twimg.com/media/Gfj961EbwAAcAoa.jpg"/>
    <m/>
    <s v="in"/>
    <m/>
    <n v="0"/>
    <n v="0"/>
    <n v="0"/>
    <s v="https://x.com/todayisnosunday/status/1871525684973346909"/>
    <n v="106019637"/>
    <s v="todayisnosunday"/>
    <x v="3160"/>
  </r>
  <r>
    <n v="1.87158678959471E+18"/>
    <s v="Tue Dec 24 16:00:37 +0000 2024"/>
    <n v="0"/>
    <s v="Yth @cakimiNOW ngapunten ini anak buahnya kenapa tolol banget ya ?.. astaghfirullah. Coba suruh naik busway pagi atau sore hari"/>
    <n v="1.87158678959471E+18"/>
    <m/>
    <m/>
    <s v="in"/>
    <s v="Jakarta"/>
    <n v="0"/>
    <n v="0"/>
    <n v="0"/>
    <s v="https://x.com/JajakaDigital80/status/1871586789594718575"/>
    <n v="2776780333"/>
    <s v="JajakaDigital80"/>
    <x v="3161"/>
  </r>
  <r>
    <n v="1.8721753504632499E+18"/>
    <s v="Thu Dec 26 06:59:21 +0000 2024"/>
    <n v="3"/>
    <s v="Medium cup ice cream: mint sorbet chocolate strawberry. Tempo Gelato Taman Siswa Wirogunan Mergangsan Kota Yogyakarta. https://t.co/fhzy82qPXG"/>
    <n v="1.8721753504632499E+18"/>
    <s v="https://pbs.twimg.com/media/GftNid9bIAAWxuW.jpg"/>
    <m/>
    <s v="in"/>
    <s v="Priority Seat"/>
    <n v="0"/>
    <n v="0"/>
    <n v="0"/>
    <s v="https://x.com/26Ceicei/status/1872175350463258969"/>
    <n v="124639815"/>
    <s v="26Ceicei"/>
    <x v="3162"/>
  </r>
  <r>
    <n v="1.8708348439632399E+18"/>
    <s v="Sun Dec 22 14:12:39 +0000 2024"/>
    <n v="933"/>
    <s v="Besok2 separator busway dicat warna coklat aja Pak biar gak ada bahasa masak coklat nabrak coklat . Video yang membuat banyak orang bahagia https://t.co/F902RH6n1A"/>
    <n v="1.8708348439632399E+18"/>
    <s v="https://pbs.twimg.com/ext_tw_video_thumb/1870834765429112832/pu/img/Vt4VyRLIkcKFAzD6.jpg"/>
    <m/>
    <s v="in"/>
    <m/>
    <n v="25"/>
    <n v="65"/>
    <n v="250"/>
    <s v="https://x.com/__PASMANTAP/status/1870834843963240803"/>
    <n v="1.5381268684773901E+18"/>
    <s v="__PASMANTAP"/>
    <x v="3163"/>
  </r>
  <r>
    <n v="1.87140135981747E+18"/>
    <s v="Tue Dec 24 03:43:47 +0000 2024"/>
    <n v="0"/>
    <s v="Dulu 2017 sempet loop lagu ini di kereta dari statsiun bogor ke cawang sama busway ke telkomsel smart office yg macetnya naudzubillah di pancoran kuningan kira2 bisa 4 jam sendiri itu di jalan ngeloop lagu ini https://t.co/mReapxJI7q"/>
    <n v="1.87140135981747E+18"/>
    <s v="https://pbs.twimg.com/media/GfiNnm5bwAAYw5d.jpg"/>
    <m/>
    <s v="in"/>
    <s v="Indonesia"/>
    <n v="0"/>
    <n v="0"/>
    <n v="0"/>
    <s v="https://x.com/Shino5494/status/1871401359817470086"/>
    <n v="1.4633651496165199E+18"/>
    <s v="Shino5494"/>
    <x v="3164"/>
  </r>
  <r>
    <n v="1.87209447650592E+18"/>
    <s v="Thu Dec 26 01:37:59 +0000 2024"/>
    <n v="0"/>
    <s v="Setuju. Udah beberapa kali liat langsung perempuan jadi korban pelecehan di dalam busway sama krl"/>
    <n v="1.87209447650592E+18"/>
    <m/>
    <m/>
    <s v="in"/>
    <m/>
    <n v="0"/>
    <n v="0"/>
    <n v="0"/>
    <s v="https://x.com/emeurveiller/status/1872094476505928165"/>
    <n v="8.8221462446819302E+17"/>
    <s v="emeurveiller"/>
    <x v="3165"/>
  </r>
  <r>
    <n v="1.87240678551842E+18"/>
    <s v="Thu Dec 26 22:18:59 +0000 2024"/>
    <n v="0"/>
    <s v="Malesnya tap in busway kaya gitu tuh ke double anjir walaupun 2rb tapi kalau tiap hari kan lumayan https://t.co/2W5qM3mKFc"/>
    <n v="1.87240678551842E+18"/>
    <s v="https://pbs.twimg.com/media/GfwgC8yaQAAaReW.jpg"/>
    <m/>
    <s v="in"/>
    <s v="dnf me first"/>
    <n v="0"/>
    <n v="0"/>
    <n v="0"/>
    <s v="https://x.com/Jeongshuaya_/status/1872406785518424073"/>
    <n v="912409099"/>
    <s v="Jeongshuaya_"/>
    <x v="3166"/>
  </r>
  <r>
    <n v="1.8721542372093901E+18"/>
    <s v="Thu Dec 26 05:35:27 +0000 2024"/>
    <n v="2"/>
    <s v="gua di kafe trus 2 meja sebelah gua ada sutikno dprd dki temen gua mancing BUSWAY?! IYA. KORIDOR 1 KATANYA MAU DITUTUP nengok orangnya ajg"/>
    <n v="1.8721542372093901E+18"/>
    <m/>
    <m/>
    <s v="in"/>
    <m/>
    <n v="1"/>
    <n v="4"/>
    <n v="2"/>
    <s v="https://x.com/contracttweetin/status/1872154237209391138"/>
    <n v="1.55883738176291E+18"/>
    <s v="contracttweetin"/>
    <x v="3167"/>
  </r>
  <r>
    <n v="1.8708122332295501E+18"/>
    <s v="Sun Dec 22 12:42:49 +0000 2024"/>
    <n v="0"/>
    <s v="pernah pas naik busway.. dia make tas bordiran namanya dokyeom.. kekny dia engeh gw carat krn lgi pake printilan dini.."/>
    <n v="1.8708122332295501E+18"/>
    <m/>
    <m/>
    <s v="in"/>
    <s v="soonwoonchan"/>
    <n v="0"/>
    <n v="2"/>
    <n v="0"/>
    <s v="https://x.com/96717_zip/status/1870812233229553824"/>
    <n v="1.4000275716312399E+18"/>
    <s v="96717_zip"/>
    <x v="3168"/>
  </r>
  <r>
    <n v="1.8712071939761201E+18"/>
    <s v="Mon Dec 23 14:52:15 +0000 2024"/>
    <n v="0"/>
    <s v="ketololan gue hari ini - ga sengaja nabrak kakek kakek di busway - emoney kebuang di tempat sampah depan alfa express sampe dibantuin mas mas dua orang buat nyariâ€(minus 10000 aura points)"/>
    <n v="1.8712071939761201E+18"/>
    <m/>
    <m/>
    <s v="in"/>
    <m/>
    <n v="0"/>
    <n v="1"/>
    <n v="0"/>
    <s v="https://x.com/bukantarisa/status/1871207193976123501"/>
    <n v="4742106319"/>
    <s v="bukantarisa"/>
    <x v="3169"/>
  </r>
  <r>
    <n v="1.8722201224439099E+18"/>
    <s v="Thu Dec 26 09:57:16 +0000 2024"/>
    <n v="2"/>
    <s v="Chicken sausage x protein matcha brew. Wombats Coffee Wijilan Panembahan Kraton Kota Yogyakarta. https://t.co/SpysE7W4Li"/>
    <n v="1.8722201224439099E+18"/>
    <s v="https://pbs.twimg.com/media/Gft2R05b0AEEweQ.jpg"/>
    <m/>
    <s v="in"/>
    <s v="Priority Seat"/>
    <n v="1"/>
    <n v="1"/>
    <n v="1"/>
    <s v="https://x.com/26Ceicei/status/1872220122443915573"/>
    <n v="124639815"/>
    <s v="26Ceicei"/>
    <x v="3170"/>
  </r>
  <r>
    <n v="1.87262896111059E+18"/>
    <s v="Fri Dec 27 13:01:50 +0000 2024"/>
    <n v="0"/>
    <s v="Kok pada bilang susah ya pdhl depan jis itu halte busway busway yg ke arah senen itu 24 jam terakhir GDA gitu sih."/>
    <n v="1.87262896111059E+18"/>
    <m/>
    <m/>
    <s v="in"/>
    <m/>
    <n v="0"/>
    <n v="2"/>
    <n v="0"/>
    <s v="https://x.com/oddablue/status/1872628961110593605"/>
    <n v="9.5388177524731904E+17"/>
    <s v="oddablue"/>
    <x v="3171"/>
  </r>
  <r>
    <n v="1.8716010692956001E+18"/>
    <s v="Tue Dec 24 16:57:22 +0000 2024"/>
    <n v="0"/>
    <s v="Apalagi gw yang naik ojol ama busway makin disakitin ï¸ï¸"/>
    <n v="1.8716010692956001E+18"/>
    <m/>
    <m/>
    <s v="in"/>
    <s v="aenjz.ã…¤â™¡"/>
    <n v="0"/>
    <n v="0"/>
    <n v="0"/>
    <s v="https://x.com/haeppy/status/1871601069295607878"/>
    <n v="2757836926"/>
    <s v="haeppy"/>
    <x v="3172"/>
  </r>
  <r>
    <n v="1.87215127136239E+18"/>
    <s v="Thu Dec 26 05:23:40 +0000 2024"/>
    <n v="4"/>
    <s v="Seinget gw dari tahun 2000an ada yg bahas busway itu emang cuma buat sementara sembari nunggu rail based transit pada jadi makannya halte tj gen 1 ga construct solid."/>
    <n v="1.87215127136239E+18"/>
    <m/>
    <m/>
    <s v="in"/>
    <s v="Ultra Down South "/>
    <n v="0"/>
    <n v="0"/>
    <n v="0"/>
    <s v="https://x.com/wahyuutomos/status/1872151271362396629"/>
    <n v="994968720"/>
    <s v="wahyuutomos"/>
    <x v="3173"/>
  </r>
  <r>
    <n v="1.87071593193842E+18"/>
    <s v="Sun Dec 22 06:20:09 +0000 2024"/>
    <n v="1"/>
    <s v="Logika yang aneh dari pemprov @DKIJakarta mau hapus busway koridor 1 dan 2. 1. Jumlah halte dan stasiun emang sama? 2. Tarif nya emang sama? 3. Fremwensi nya sama? 4. Halte busway yang udah dibangun mau dikemanain? Dasar Ego sektoral biar penumpang MRT bertambah dengan instan!!"/>
    <n v="1.87071593193842E+18"/>
    <m/>
    <m/>
    <s v="in"/>
    <m/>
    <n v="0"/>
    <n v="1"/>
    <n v="0"/>
    <s v="https://x.com/cantonaisme/status/1870715931938422933"/>
    <n v="96539382"/>
    <s v="cantonaisme"/>
    <x v="3174"/>
  </r>
  <r>
    <n v="1.8725983670852301E+18"/>
    <s v="Fri Dec 27 11:00:16 +0000 2024"/>
    <n v="2"/>
    <s v="Work! Ada yg kerja di daerah pik dan commute pakai busway? Muncul dong mau tanya "/>
    <n v="1.8725983670852301E+18"/>
    <m/>
    <m/>
    <s v="in"/>
    <m/>
    <n v="0"/>
    <n v="2"/>
    <n v="0"/>
    <s v="https://x.com/worksfess/status/1872598367085232413"/>
    <n v="1.24459736182688E+18"/>
    <s v="worksfess"/>
    <x v="3175"/>
  </r>
  <r>
    <n v="1.8706253385958999E+18"/>
    <s v="Sun Dec 22 00:20:09 +0000 2024"/>
    <n v="0"/>
    <s v="harusnya sih biarin aja biar orang ada pilihan. mau naik mrt silahkan mau naik busway ya boleh aja. bukankah hidup ini menyenangkan kalo kita bisa memilih semua yang kita suka ga dibates-batesin."/>
    <n v="1.8706253385958999E+18"/>
    <m/>
    <m/>
    <s v="in"/>
    <s v="Cipayung, Indonesia"/>
    <n v="0"/>
    <n v="0"/>
    <n v="0"/>
    <s v="https://x.com/sbongkahberlian/status/1870625338595901852"/>
    <n v="3059565702"/>
    <s v="sbongkahberlian"/>
    <x v="3176"/>
  </r>
  <r>
    <n v="1.87214291960141E+18"/>
    <s v="Thu Dec 26 04:50:29 +0000 2024"/>
    <n v="5"/>
    <s v="Banyak balon. https://t.co/KXzIX65brR"/>
    <n v="1.87214291960141E+18"/>
    <s v="https://pbs.twimg.com/media/GfswEFObEAAbpk8.jpg"/>
    <m/>
    <s v="in"/>
    <s v="Priority Seat"/>
    <n v="0"/>
    <n v="4"/>
    <n v="0"/>
    <s v="https://x.com/26Ceicei/status/1872142919601418592"/>
    <n v="124639815"/>
    <s v="26Ceicei"/>
    <x v="3177"/>
  </r>
  <r>
    <n v="1.8724183014791501E+18"/>
    <s v="Thu Dec 26 23:04:45 +0000 2024"/>
    <n v="0"/>
    <s v="Asli benci bgt ama mesin tap baru gak mrt gak busway. Apalagi jarak deket klo busway ga keburu tapout krn gagal terus kocagh"/>
    <n v="1.8724183014791501E+18"/>
    <m/>
    <m/>
    <s v="in"/>
    <s v="ID"/>
    <n v="0"/>
    <n v="1"/>
    <n v="0"/>
    <s v="https://x.com/vigorousthinker/status/1872418301479158170"/>
    <n v="41741717"/>
    <s v="vigorousthinker"/>
    <x v="3178"/>
  </r>
  <r>
    <n v="1.8726658242780001E+18"/>
    <s v="Fri Dec 27 15:28:19 +0000 2024"/>
    <n v="0"/>
    <s v="Halal ditabrak busway"/>
    <n v="1.8726658242780001E+18"/>
    <m/>
    <m/>
    <s v="in"/>
    <m/>
    <n v="0"/>
    <n v="0"/>
    <n v="1"/>
    <s v="https://x.com/nimskyyy/status/1872665824278007813"/>
    <n v="211835045"/>
    <s v="nimskyyy"/>
    <x v="3179"/>
  </r>
  <r>
    <n v="1.8718896424690801E+18"/>
    <s v="Wed Dec 25 12:04:03 +0000 2024"/>
    <n v="0"/>
    <s v="Aku jakarta sec cat1 diluar nachim sama cardi yg skz magic itu sekitar 4jtan transport tuker tiket karna malem ngejar waktu 100k pulang jga 100k karna malem bgt gk ada busway (gk pake hotel) outfit paling jilbab sama kaos aja gk nyampe 200k"/>
    <n v="1.8718896424690801E+18"/>
    <m/>
    <m/>
    <s v="in"/>
    <m/>
    <n v="0"/>
    <n v="1"/>
    <n v="0"/>
    <s v="https://x.com/ASUdhlah/status/1871889642469085364"/>
    <n v="1.29308062474866E+18"/>
    <s v="ASUdhlah"/>
    <x v="3180"/>
  </r>
  <r>
    <n v="1.87214365651122E+18"/>
    <s v="Thu Dec 26 04:53:25 +0000 2024"/>
    <n v="0"/>
    <s v="Capek2 revitalisasi halte busway. Eh mau ga dipake. Aneh bgt"/>
    <n v="1.87214365651122E+18"/>
    <m/>
    <m/>
    <s v="in"/>
    <m/>
    <n v="0"/>
    <n v="0"/>
    <n v="0"/>
    <s v="https://x.com/johnnysuhcrush/status/1872143656511221959"/>
    <n v="1.07800146243986E+18"/>
    <s v="johnnysuhcrush"/>
    <x v="3181"/>
  </r>
  <r>
    <n v="1.8717383447215301E+18"/>
    <s v="Wed Dec 25 02:02:51 +0000 2024"/>
    <n v="1"/>
    <s v="Diucapin selamat natal. Arep mbales selamat natal juga tapi ragu. Cek dicek. Nah yakan deknen Muslim. Ameh wae. Tapi kalau diperdalam lagi ya natal itu universal sih jikalau dipandang lewat damai dan sukacitanya. Anyway busway selamat natal."/>
    <n v="1.8717383447215301E+18"/>
    <m/>
    <m/>
    <s v="in"/>
    <s v="langit tipis"/>
    <n v="0"/>
    <n v="2"/>
    <n v="0"/>
    <s v="https://x.com/turdus_merulaa/status/1871738344721535132"/>
    <n v="122915026"/>
    <s v="turdus_merulaa"/>
    <x v="3182"/>
  </r>
  <r>
    <n v="1.8722255754752599E+18"/>
    <s v="Thu Dec 26 10:18:56 +0000 2024"/>
    <n v="0"/>
    <s v="Sutikno birahi liat jalur busway lowong https://t.co/GICDKmYqqD"/>
    <n v="1.8722255754752599E+18"/>
    <s v="https://pbs.twimg.com/media/Gft7OnRbsAAqgTC.jpg"/>
    <m/>
    <s v="in"/>
    <m/>
    <n v="0"/>
    <n v="0"/>
    <n v="0"/>
    <s v="https://x.com/cleverlazyboy/status/1872225575475265833"/>
    <n v="311453073"/>
    <s v="cleverlazyboy"/>
    <x v="3183"/>
  </r>
  <r>
    <n v="1.87155376191279E+18"/>
    <s v="Tue Dec 24 13:49:23 +0000 2024"/>
    <n v="0"/>
    <s v="By the way anyway busway baru kali ini gua beli minuman kotak yg gak tercetak tanggal expired-nya. Tadi pas ambil gua gak perhatikan hal ini pula. Mudah2an sih belum expired yaa. Kalau pas gua minum rasanya aneh yaa gua buang sajalah. https://t.co/VJaYJ9JP4a"/>
    <n v="1.87155376191279E+18"/>
    <s v="https://pbs.twimg.com/media/GfkYOUzbIAAGQzy.jpg"/>
    <m/>
    <s v="in"/>
    <s v="Jakarta Capital Region, Indone"/>
    <n v="0"/>
    <n v="0"/>
    <n v="0"/>
    <s v="https://x.com/Dariusvictor/status/1871553761912795169"/>
    <n v="136563051"/>
    <s v="Dariusvictor"/>
    <x v="3184"/>
  </r>
  <r>
    <n v="1.8719381994652101E+18"/>
    <s v="Wed Dec 25 15:17:00 +0000 2024"/>
    <n v="1"/>
    <s v="Udah lama bgt ga ke jkt. Terus lewat bunderan semanggi aku play lagu ini. Nostalgia jaman kerja play lagu ini di busway terus lewatin semanggi tiap hari Lagu ini tuh kyk soundtrack yg lg jatuh cinta https://t.co/eNbb83u3bD"/>
    <n v="1.8719381994652101E+18"/>
    <s v="https://pbs.twimg.com/media/Gfp13mIbkAAa5ot.jpg"/>
    <m/>
    <s v="in"/>
    <s v="Bandung, Jawa Barat"/>
    <n v="0"/>
    <n v="0"/>
    <n v="0"/>
    <s v="https://x.com/cr_aaron7/status/1871938199465210166"/>
    <n v="1.7424867046894001E+18"/>
    <s v="cr_aaron7"/>
    <x v="3185"/>
  </r>
  <r>
    <n v="1.87263006422096E+18"/>
    <s v="Fri Dec 27 13:06:13 +0000 2024"/>
    <n v="0"/>
    <s v="perjalanan dari pulogadung ke depok aja 3 jam anjirrr perkara kereta lama bgt nunggu pergantian jalur trs dan akhirnya spontan uhuy pindah busway https://t.co/Ro8fzAbgyw"/>
    <n v="1.87263006422096E+18"/>
    <s v="https://pbs.twimg.com/media/GfzrHGza0AAbslt.jpg"/>
    <m/>
    <s v="in"/>
    <s v="ì„ ìš° - ì„±í›ˆ - ì¤€ê·œ - ì œì´í¬"/>
    <n v="0"/>
    <n v="0"/>
    <n v="0"/>
    <s v="https://x.com/moonsunshinez/status/1872630064220963238"/>
    <n v="1.82089736484622E+18"/>
    <s v="moonsunshinez"/>
    <x v="3186"/>
  </r>
  <r>
    <n v="1.8719286398997199E+18"/>
    <s v="Wed Dec 25 14:39:01 +0000 2024"/>
    <n v="3"/>
    <s v="Tahu bacem tempe bacem sate-satean susu jahe nasi kucing. Angkringan Pak Panut Food Court GOR Klebengan Caturtunggal Depok Kabupaten Sleman. https://t.co/dBehGS20WO"/>
    <n v="1.8719286398997199E+18"/>
    <s v="https://pbs.twimg.com/media/GfptLVMbEAArwEc.jpg"/>
    <m/>
    <s v="in"/>
    <s v="Priority Seat"/>
    <n v="0"/>
    <n v="0"/>
    <n v="0"/>
    <s v="https://x.com/26Ceicei/status/1871928639899729992"/>
    <n v="124639815"/>
    <s v="26Ceicei"/>
    <x v="3187"/>
  </r>
  <r>
    <n v="1.8708732903504499E+18"/>
    <s v="Sun Dec 22 16:45:26 +0000 2024"/>
    <n v="2"/>
    <s v="Awal tap out MRT 3000 plus tap out busway di halte Kebayoran jadi 500 total nya kalo digabung cuma 3500 ï¸ https://t.co/OOK5twO0DD"/>
    <n v="1.8708732903504499E+18"/>
    <s v="https://pbs.twimg.com/media/GfatU02bQAAXx25.jpg"/>
    <m/>
    <s v="in"/>
    <m/>
    <n v="0"/>
    <n v="0"/>
    <n v="0"/>
    <s v="https://x.com/vanillas_dinno/status/1870873290350457052"/>
    <n v="7.4844132647194202E+17"/>
    <s v="vanillas_dinno"/>
    <x v="3188"/>
  </r>
  <r>
    <n v="1.87276516091986E+18"/>
    <s v="Fri Dec 27 22:03:03 +0000 2024"/>
    <n v="0"/>
    <s v="Boleh nih ditiru sama @PT_Transjakarta utk jalurnya biar steril. Suka gemes liat para pelanggar jalur busway ga ada penindakan. Gmn nih @TMCPoldaMetro?"/>
    <n v="1.87276516091986E+18"/>
    <m/>
    <m/>
    <s v="in"/>
    <s v="DKI Jakarta"/>
    <n v="0"/>
    <n v="0"/>
    <n v="0"/>
    <s v="https://x.com/zoel_planner/status/1872765160919863650"/>
    <n v="200055575"/>
    <s v="zoel_planner"/>
    <x v="3189"/>
  </r>
  <r>
    <n v="1.87083005020096E+18"/>
    <s v="Sun Dec 22 13:53:36 +0000 2024"/>
    <n v="0"/>
    <s v="Trotoar doang bagus JPO zebra cross dan transum sangat aduhai. Ini busway baru sebulan terakhir kayanya lewat unair"/>
    <n v="1.87083005020096E+18"/>
    <m/>
    <m/>
    <s v="in"/>
    <m/>
    <n v="0"/>
    <n v="0"/>
    <n v="0"/>
    <s v="https://x.com/ampasmzz/status/1870830050200969396"/>
    <n v="635163661"/>
    <s v="ampasmzz"/>
    <x v="3190"/>
  </r>
  <r>
    <n v="1.8706591092988101E+18"/>
    <s v="Sun Dec 22 02:34:21 +0000 2024"/>
    <n v="1"/>
    <s v="pejabat lu aja masih suka pake jalur busway dan tetottetot gajelas aja bikin kebijakan gini kayak sih pernah naik angkutan umum"/>
    <n v="1.8706591092988101E+18"/>
    <m/>
    <m/>
    <s v="in"/>
    <s v="she/her"/>
    <n v="0"/>
    <n v="0"/>
    <n v="0"/>
    <s v="https://x.com/hercoldbrew/status/1870659109298819322"/>
    <n v="7.6122703736113101E+17"/>
    <s v="hercoldbrew"/>
    <x v="3191"/>
  </r>
  <r>
    <n v="1.8718109847064499E+18"/>
    <s v="Wed Dec 25 06:51:29 +0000 2024"/>
    <n v="0"/>
    <s v="Apa si?? Bapaknya enggak punya mata? Padahal jalur busway sama LRT aja udah jelas beda"/>
    <n v="1.8718109847064499E+18"/>
    <m/>
    <m/>
    <s v="in"/>
    <s v="indonesia"/>
    <n v="0"/>
    <n v="0"/>
    <n v="0"/>
    <s v="https://x.com/uy_uyyunn/status/1871810984706457921"/>
    <n v="1008138534"/>
    <s v="uy_uyyunn"/>
    <x v="3192"/>
  </r>
  <r>
    <n v="1.87098815742207E+18"/>
    <s v="Mon Dec 23 00:21:52 +0000 2024"/>
    <n v="0"/>
    <s v="â€¼ï¸MOTOR HILANGâ€¼ï¸ Halo Teman2 yang tinggal / lewat Glodok / Sawah Besar &amp;amp; sekitarnya Telah HILANG - MOTOR VARIO 125- dg nomor PLAT : B 3030 PNR - warna MERAH lokasi terakhir di Halte Busway Glodok. Mohon bantuannya untuk yg melihat / menemukan dijalan / diforum jual beli https://t.co/f9WF9uxly0"/>
    <n v="1.87098815742207E+18"/>
    <s v="https://pbs.twimg.com/media/GfcU3HBa8AEpWOu.jpg"/>
    <m/>
    <s v="in"/>
    <m/>
    <n v="0"/>
    <n v="0"/>
    <n v="0"/>
    <s v="https://x.com/noturnabila/status/1870988157422072121"/>
    <n v="775044188"/>
    <s v="noturnabila"/>
    <x v="3193"/>
  </r>
  <r>
    <n v="1.87227931963841E+18"/>
    <s v="Thu Dec 26 13:52:29 +0000 2024"/>
    <n v="1"/>
    <s v="Bangsat masih terngiang-ngiang perkataan nenek-nenek di busway Yaallah azab yaallah pake kerudung ngomong mulu "/>
    <n v="1.87227931963841E+18"/>
    <m/>
    <m/>
    <s v="in"/>
    <s v="So What "/>
    <n v="0"/>
    <n v="1"/>
    <n v="1"/>
    <s v="https://x.com/nyonyahoseokk/status/1872279319638417539"/>
    <n v="1.25181240759839E+18"/>
    <s v="nyonyahoseokk"/>
    <x v="3194"/>
  </r>
  <r>
    <n v="1.87149373027821E+18"/>
    <s v="Tue Dec 24 09:50:50 +0000 2024"/>
    <n v="0"/>
    <s v="lrt apa busway ya"/>
    <n v="1.87149373027821E+18"/>
    <m/>
    <m/>
    <s v="in"/>
    <m/>
    <n v="0"/>
    <n v="1"/>
    <n v="0"/>
    <s v="https://x.com/krwbiepetil/status/1871493730278216139"/>
    <n v="1.7207454797205399E+18"/>
    <s v="krwbiepetil"/>
    <x v="3195"/>
  </r>
  <r>
    <n v="1.8711016064288399E+18"/>
    <s v="Mon Dec 23 07:52:41 +0000 2024"/>
    <n v="12"/>
    <s v="Sekadar info saja. MRT itu dibangun untuk memindahkan pengguna mobil pribadi ke angkutan umum. Transjakarta Busway dibangun untuk memindahkan pengguna bus reguler dan motor ke bus yg lebih berkeselamatan aman dan nyaman. Salah besar bila pengguna Transjakarta dipaksa naik MRT"/>
    <n v="1.8711016064288399E+18"/>
    <m/>
    <m/>
    <s v="in"/>
    <s v="Jakarta"/>
    <n v="1"/>
    <n v="0"/>
    <n v="1"/>
    <s v="https://x.com/Darmaningtyas/status/1871101606428844175"/>
    <n v="368674205"/>
    <s v="Darmaningtyas"/>
    <x v="3196"/>
  </r>
  <r>
    <n v="1.8714301949570601E+18"/>
    <s v="Tue Dec 24 05:38:22 +0000 2024"/>
    <n v="1"/>
    <s v="12.33 Anggota Sat Lantas Jakarta Barat melakukan teguran dan penindakan tilang manual kepada pengendara mobil yang melanggar masuk melalui jalur busway di Jl. Daan Mogot Km. 17 Kalideres. https://t.co/oGuKQltZZZ"/>
    <n v="1.8714301949570601E+18"/>
    <s v="https://pbs.twimg.com/media/GfinzTFb0AApl44.jpg"/>
    <m/>
    <s v="in"/>
    <s v="DKI Jakarta, Indonesia"/>
    <n v="0"/>
    <n v="0"/>
    <n v="0"/>
    <s v="https://x.com/TMCPoldaMetro/status/1871430194957062208"/>
    <n v="76647722"/>
    <s v="TMCPoldaMetro"/>
    <x v="3197"/>
  </r>
  <r>
    <n v="1.8715807847564001E+18"/>
    <s v="Tue Dec 24 15:36:46 +0000 2024"/>
    <n v="0"/>
    <s v="Eh cek IG nya deh banyak bgt yg silahtuhrami dan marah2 ke dia gara2 busway koridor 1 mau dihapus"/>
    <n v="1.8715807847564001E+18"/>
    <m/>
    <m/>
    <s v="in"/>
    <s v="Jakarta Capital Region, Indone"/>
    <n v="0"/>
    <n v="1"/>
    <n v="0"/>
    <s v="https://x.com/Billy_Naravit/status/1871580784756408387"/>
    <n v="1.67642642676831E+18"/>
    <s v="Billy_Naravit"/>
    <x v="3198"/>
  </r>
  <r>
    <n v="1.8726145076522501E+18"/>
    <s v="Fri Dec 27 12:04:24 +0000 2024"/>
    <n v="0"/>
    <s v="Tau gitu tadi naik busway "/>
    <n v="1.8726145076522501E+18"/>
    <m/>
    <m/>
    <s v="in"/>
    <s v="Indonesia Raya."/>
    <n v="0"/>
    <n v="0"/>
    <n v="0"/>
    <s v="https://x.com/phayoes/status/1872614507652259858"/>
    <n v="86456171"/>
    <s v="phayoes"/>
    <x v="3199"/>
  </r>
  <r>
    <n v="1.87116396026499E+18"/>
    <s v="Mon Dec 23 12:00:27 +0000 2024"/>
    <n v="0"/>
    <s v="Kepada pihak @PT_Transjakarta dibantu penjelasannya sore ini 23/12/2024 sata tap in dari halte busway sementara Bank Indonesia pada saat tap kartu langsung ada info terpotong saldo Rp. 3500....tujuan saya adalah halte busway Kayu Jati setiba dihalte tujuan"/>
    <n v="1.87116396026499E+18"/>
    <m/>
    <m/>
    <s v="in"/>
    <s v="jakarta"/>
    <n v="0"/>
    <n v="1"/>
    <n v="0"/>
    <s v="https://x.com/MeiliaRima/status/1871163960264995161"/>
    <n v="2833533942"/>
    <s v="MeiliaRima"/>
    <x v="3200"/>
  </r>
  <r>
    <n v="1.8719095087061801E+18"/>
    <s v="Wed Dec 25 13:22:59 +0000 2024"/>
    <n v="0"/>
    <s v="pengendalian diri yg mumpuni itu tercermin dari bisa menghindari beli roti o yg ada di halte busway senayan tiap pulang kantor walaupun wanginya enak bgt"/>
    <n v="1.8719095087061801E+18"/>
    <m/>
    <m/>
    <s v="in"/>
    <m/>
    <n v="0"/>
    <n v="0"/>
    <n v="0"/>
    <s v="https://x.com/faridzdzdz/status/1871909508706189367"/>
    <n v="83022893"/>
    <s v="faridzdzdz"/>
    <x v="3201"/>
  </r>
  <r>
    <n v="1.87064268208915E+18"/>
    <s v="Sun Dec 22 01:29:04 +0000 2024"/>
    <n v="0"/>
    <s v="jadi naik busway jadi 3.920 kah"/>
    <n v="1.87064268208915E+18"/>
    <m/>
    <m/>
    <s v="in"/>
    <s v="Perpetually, Bie."/>
    <n v="0"/>
    <n v="0"/>
    <n v="0"/>
    <s v="https://x.com/vancitiy/status/1870642682089157046"/>
    <n v="1.2702295534078999E+18"/>
    <s v="vancitiy"/>
    <x v="3202"/>
  </r>
  <r>
    <n v="1.8708603749391601E+18"/>
    <s v="Sun Dec 22 15:54:06 +0000 2024"/>
    <n v="0"/>
    <s v="Fak men itu celana yg bakal gw pakai di tgl 8 BENERAN GAK BOONG DAH GW BELI Kemarin baru ngasih tau kak an** dia ketawa doang di busway INI TIBA2 DI PAKAI WOOZI GIMANA CERITANYA https://t.co/4d1chyvZYc"/>
    <n v="1.8708603749391601E+18"/>
    <s v="https://pbs.twimg.com/media/GfahmJ3aIAAN07X.jpg"/>
    <m/>
    <s v="in"/>
    <m/>
    <n v="0"/>
    <n v="0"/>
    <n v="0"/>
    <s v="https://x.com/Ayam95_/status/1870860374939165173"/>
    <n v="8.7187518286384294E+17"/>
    <s v="Ayam95_"/>
    <x v="3203"/>
  </r>
  <r>
    <n v="1.87187208642543E+18"/>
    <s v="Wed Dec 25 10:54:17 +0000 2024"/>
    <n v="0"/>
    <s v="Jelajah jakarta star busway Manggarai - blok M (muter kulineran) lanjut MRT - HI (photo 2 dihalte HI) lanjut busway- kota taman Fatahillah balik komuterline kota-manggarai. Lanjutnya yg blm ke muara Angke ( pasar ikan) Ancol ragunan monas menara musium https://t.co/Lj6H3bjw5a"/>
    <n v="1.87187208642543E+18"/>
    <s v="https://pbs.twimg.com/media/Gfo5vI5aMAAz3RW.jpg"/>
    <m/>
    <s v="in"/>
    <m/>
    <n v="0"/>
    <n v="0"/>
    <n v="0"/>
    <s v="https://x.com/asjtn2/status/1871872086425436555"/>
    <n v="1.6430457767997199E+18"/>
    <s v="asjtn2"/>
    <x v="3204"/>
  </r>
  <r>
    <n v="1.87115233945923E+18"/>
    <s v="Mon Dec 23 11:14:16 +0000 2024"/>
    <n v="0"/>
    <s v="Sekrang busway Ciputat lebih nyaman cuma knp konsep integrasi transportasi pak anies gk dipertahankn. gw mau ke GBK kudu double tap. Syalan"/>
    <n v="1.87115233945923E+18"/>
    <m/>
    <m/>
    <s v="in"/>
    <s v="Depok, Jawa Barat"/>
    <n v="0"/>
    <n v="1"/>
    <n v="0"/>
    <s v="https://x.com/Sandlli/status/1871152339459231976"/>
    <n v="1.33412824497971E+18"/>
    <s v="Sandlli"/>
    <x v="3205"/>
  </r>
  <r>
    <n v="1.8712500743927301E+18"/>
    <s v="Mon Dec 23 17:42:38 +0000 2024"/>
    <n v="1"/>
    <s v="Lupa di negara mana mmg busway (jalur bus macam TJ) disana mmg contraflow jd benerÂ² steril gak ada yg berani masuk itu mobil/ motor "/>
    <n v="1.8712500743927301E+18"/>
    <m/>
    <m/>
    <s v="in"/>
    <s v="Indonesia"/>
    <n v="0"/>
    <n v="0"/>
    <n v="0"/>
    <s v="https://x.com/kesayangaaann/status/1871250074392731827"/>
    <n v="1.8447698389145201E+18"/>
    <s v="kesayangaaann"/>
    <x v="3206"/>
  </r>
  <r>
    <n v="1.87225185940003E+18"/>
    <s v="Thu Dec 26 12:03:22 +0000 2024"/>
    <n v="1"/>
    <s v="Btw otw busway... Hobi tuh dah balik Korea atau belum ya?.. Terakhir masih di Jepang kan ya?..."/>
    <n v="1.87225185940003E+18"/>
    <m/>
    <m/>
    <s v="in"/>
    <s v="in BTS Magic Shop ðŸ’œðŸ’œðŸ’œ"/>
    <n v="0"/>
    <n v="1"/>
    <n v="0"/>
    <s v="https://x.com/indomyrie/status/1872251859400036455"/>
    <n v="1.4092790083578399E+18"/>
    <s v="indomyrie"/>
    <x v="3207"/>
  </r>
  <r>
    <n v="1.87253225274126E+18"/>
    <s v="Fri Dec 27 06:37:33 +0000 2024"/>
    <n v="0"/>
    <s v="Qn 1 busway bekasi timur tp yg dateng barat semua huh https://t.co/9B2qM8Jsj6"/>
    <n v="1.87253225274126E+18"/>
    <s v="https://pbs.twimg.com/media/GfySJsnbEAAgNcB.jpg"/>
    <m/>
    <s v="in"/>
    <m/>
    <n v="0"/>
    <n v="0"/>
    <n v="0"/>
    <s v="https://x.com/Paiisusu/status/1872532252741263773"/>
    <n v="1.2457444385439501E+18"/>
    <s v="Paiisusu"/>
    <x v="3208"/>
  </r>
  <r>
    <n v="1.87120516075794E+18"/>
    <s v="Mon Dec 23 14:44:10 +0000 2024"/>
    <n v="0"/>
    <s v="biasa jalan dr kantor ke halte busway di trotoar yg proper dan ramah pejalan kaki lalu aku jalan di trotoar jl.sultan agung yang isinya galian semuaaa dan trotoar nya kaga rata mana motornya ngebut semua sungguh menguji adrenalin."/>
    <n v="1.87120516075794E+18"/>
    <m/>
    <m/>
    <s v="in"/>
    <m/>
    <n v="0"/>
    <n v="0"/>
    <n v="0"/>
    <s v="https://x.com/fannilatte/status/1871205160757940695"/>
    <n v="1.07755972155961E+18"/>
    <s v="fannilatte"/>
    <x v="3209"/>
  </r>
  <r>
    <n v="1.8726161897400699E+18"/>
    <s v="Fri Dec 27 12:11:05 +0000 2024"/>
    <n v="0"/>
    <s v="Kata aku kalian naik busway aja mending kalo belom naik kereta nyangkut lama bgt soalnya "/>
    <n v="1.8726161897400699E+18"/>
    <m/>
    <m/>
    <s v="in"/>
    <s v="Indonesia Raya."/>
    <n v="0"/>
    <n v="0"/>
    <n v="0"/>
    <s v="https://x.com/phayoes/status/1872616189740073072"/>
    <n v="86456171"/>
    <s v="phayoes"/>
    <x v="3210"/>
  </r>
  <r>
    <n v="1.8726525407997701E+18"/>
    <s v="Fri Dec 27 14:35:32 +0000 2024"/>
    <n v="1"/>
    <s v="life recently: bobo di busway isinya berdua doang sama supir"/>
    <n v="1.8726525407997701E+18"/>
    <m/>
    <m/>
    <s v="in"/>
    <s v="dnfwc"/>
    <n v="0"/>
    <n v="6"/>
    <n v="0"/>
    <s v="https://x.com/claairvoyant/status/1872652540799775015"/>
    <n v="1.8341075549575601E+18"/>
    <s v="claairvoyant"/>
    <x v="3211"/>
  </r>
  <r>
    <n v="1.8714263109853599E+18"/>
    <s v="Tue Dec 24 05:22:56 +0000 2024"/>
    <n v="7"/>
    <s v="12.11 Sebuah kendaraan mobil minibus menabrak separator busway di Jl. Sisingamangaraja setelah Bundaran Senayan arah Blok M. Situasi arus lalu-lintas menjelang lokasi terjadi perlambatan dan saat ini masih dalam proses evakuasi oleh petugas Kepolisian. https://t.co/Vo12Tysrki"/>
    <n v="1.8714263109853599E+18"/>
    <s v="https://pbs.twimg.com/ext_tw_video_thumb/1871425894923018240/pu/img/iANIStks6sSy9Oxh.jpg"/>
    <m/>
    <s v="in"/>
    <s v="DKI Jakarta, Indonesia"/>
    <n v="0"/>
    <n v="3"/>
    <n v="3"/>
    <s v="https://x.com/TMCPoldaMetro/status/1871426310985363534"/>
    <n v="76647722"/>
    <s v="TMCPoldaMetro"/>
    <x v="3212"/>
  </r>
  <r>
    <n v="1.87104622210002E+18"/>
    <s v="Mon Dec 23 04:12:36 +0000 2024"/>
    <n v="4"/>
    <s v="ternyata seseru itu naik LRT busway sendirian"/>
    <n v="1.87104622210002E+18"/>
    <m/>
    <m/>
    <s v="in"/>
    <m/>
    <n v="0"/>
    <n v="3"/>
    <n v="0"/>
    <s v="https://x.com/kentanqgorenq/status/1871046222100021405"/>
    <n v="1.1761234328213801E+18"/>
    <s v="kentanqgorenq"/>
    <x v="3213"/>
  </r>
  <r>
    <n v="1.87144583782354E+18"/>
    <s v="Tue Dec 24 06:40:32 +0000 2024"/>
    <n v="0"/>
    <s v="busway ciputat knp skrg adanya halte bawah gada lagi yg lewat pondok pinang sedih bgt jir klo gini ngebusway ngeojol ke krl ngeangkot ongkosnya jadi gada bedanya soalnya harus tap in tap out total 4x (pp 14rb belum ojol ke rumahnya damn ) tanda2 harus mempertimbangkan ngekos"/>
    <n v="1.87144583782354E+18"/>
    <m/>
    <m/>
    <s v="in"/>
    <s v="ðŸ‡®ðŸ‡©"/>
    <n v="0"/>
    <n v="2"/>
    <n v="0"/>
    <s v="https://x.com/kucingoranyeppi/status/1871445837823549679"/>
    <n v="2944237248"/>
    <s v="kucingoranyeppi"/>
    <x v="3214"/>
  </r>
  <r>
    <n v="1.8715436796154199E+18"/>
    <s v="Tue Dec 24 13:09:19 +0000 2024"/>
    <n v="2"/>
    <s v="Bahan-bahan lagi pada naik tarif gojek juga tadi tiba2 naik. Sekarang rute busway S21 sma S22 gak bisa berenti di pondok pinang dan mau gak mau berenti di stop bu. Dan harus tap 2x. Ya Allah mau awal tahun aja pengeluaran yg akan dikeluarkan sudah terlihat review nya bagaimana."/>
    <n v="1.8715436796154199E+18"/>
    <m/>
    <m/>
    <s v="in"/>
    <s v="Tangerang, Banten"/>
    <n v="0"/>
    <n v="1"/>
    <n v="0"/>
    <s v="https://x.com/ainaueno/status/1871543679615422788"/>
    <n v="1.6790794967781499E+18"/>
    <s v="ainaueno"/>
    <x v="3215"/>
  </r>
  <r>
    <n v="1.8713805583933199E+18"/>
    <s v="Tue Dec 24 02:21:08 +0000 2024"/>
    <n v="8"/>
    <s v="Breaking new! Sekjend PDIP Hasto ditersangkakan KPK atas kasus Harun Masiku. Padahal kasus HM ini kasus receh. Ibaratnya Ini bukan kasus maling ataupun rampok. Tapi kasus melanggar jalur busway terus nyuap POLANTAS. Terlihat sekali PDIP diobok2! https://t.co/ZqbbcAhJNi"/>
    <n v="1.8713805583933199E+18"/>
    <m/>
    <m/>
    <s v="in"/>
    <s v="Jakarta Selatan, DKI Jakarta"/>
    <n v="0"/>
    <n v="2"/>
    <n v="1"/>
    <s v="https://x.com/ruhulanakgaul/status/1871380558393323969"/>
    <n v="1.68005830126928E+18"/>
    <s v="ruhulanakgaul"/>
    <x v="3216"/>
  </r>
  <r>
    <n v="1.8726599142771699E+18"/>
    <s v="Fri Dec 27 15:04:50 +0000 2024"/>
    <n v="0"/>
    <s v="Haloo min @PT_Transjakarta kalau mau ke taman anggrek dari halte SMP 140 atau Sunter Utara naik busway yang apa aja yaa?"/>
    <n v="1.8726599142771699E+18"/>
    <m/>
    <m/>
    <s v="in"/>
    <m/>
    <n v="0"/>
    <n v="1"/>
    <n v="0"/>
    <s v="https://x.com/scrfic_/status/1872659914277175725"/>
    <n v="1.14596518933173E+18"/>
    <s v="scrfic_"/>
    <x v="3217"/>
  </r>
  <r>
    <n v="1.8718439264471199E+18"/>
    <s v="Wed Dec 25 09:02:23 +0000 2024"/>
    <n v="0"/>
    <s v="Ralat udh nangis anjir di busway. BESOK BESOK GAUSA SOKÂ²AN NGAJAKIN NATALAN BARENG KARNA KITA BEDAAAAAA BAJINGAN"/>
    <n v="1.8718439264471199E+18"/>
    <m/>
    <m/>
    <s v="in"/>
    <s v="DKI Jakarta, Indonesia"/>
    <n v="0"/>
    <n v="0"/>
    <n v="0"/>
    <s v="https://x.com/sydudeee/status/1871843926447120633"/>
    <n v="1.2050752202618099E+18"/>
    <s v="sydudeee"/>
    <x v="3218"/>
  </r>
  <r>
    <n v="1.8725617096318999E+18"/>
    <s v="Fri Dec 27 08:34:36 +0000 2024"/>
    <n v="1"/>
    <s v="Reklame Song hye kyo di busway bikin good mood ditengah-tengah kemacetan "/>
    <n v="1.8725617096318999E+18"/>
    <m/>
    <m/>
    <s v="in"/>
    <s v="DKI Jakarta, Indonesia"/>
    <n v="0"/>
    <n v="0"/>
    <n v="1"/>
    <s v="https://x.com/Choky11thecat/status/1872561709631906021"/>
    <n v="1.49196871922001E+18"/>
    <s v="Choky11thecat"/>
    <x v="3219"/>
  </r>
  <r>
    <n v="1.8718730340738501E+18"/>
    <s v="Wed Dec 25 10:58:03 +0000 2024"/>
    <n v="3"/>
    <s v="gak gak lagi naik busway pas hari libur"/>
    <n v="1.8718730340738501E+18"/>
    <m/>
    <m/>
    <s v="in"/>
    <s v="jakarte"/>
    <n v="0"/>
    <n v="0"/>
    <n v="0"/>
    <s v="https://x.com/bropromises/status/1871873034073858063"/>
    <n v="1.18952997154432E+18"/>
    <s v="bropromises"/>
    <x v="3220"/>
  </r>
  <r>
    <n v="1.87064211530864E+18"/>
    <s v="Sun Dec 22 01:26:49 +0000 2024"/>
    <n v="0"/>
    <s v="Pejabat ada yg gak suka kali nih kalo banyak jalur busway yg mana dia gak bisa pake jalurnya. MAKANYA JADI SUPIR BUSWAY AJAA!!!"/>
    <n v="1.87064211530864E+18"/>
    <m/>
    <m/>
    <s v="in"/>
    <m/>
    <n v="0"/>
    <n v="0"/>
    <n v="0"/>
    <s v="https://x.com/eggdropz/status/1870642115308642606"/>
    <n v="1227161684"/>
    <s v="eggdropz"/>
    <x v="3221"/>
  </r>
  <r>
    <n v="1.87158852315086E+18"/>
    <s v="Tue Dec 24 16:07:31 +0000 2024"/>
    <n v="1"/>
    <s v="Imagine gw tdi harus bertahan dengan batre 8% dan masih di busway"/>
    <n v="1.87158852315086E+18"/>
    <m/>
    <m/>
    <s v="in"/>
    <s v="Medan Kota, Indonesia"/>
    <n v="0"/>
    <n v="0"/>
    <n v="0"/>
    <s v="https://x.com/jamesnotjemss/status/1871588523150860603"/>
    <n v="1.54856116062178E+18"/>
    <s v="jamesnotjemss"/>
    <x v="3222"/>
  </r>
  <r>
    <n v="1.8717983270394701E+18"/>
    <s v="Wed Dec 25 06:59:15 +0000 2024"/>
    <n v="163"/>
    <s v="@alisyarief Harus Nya korupsi Busway dki waktu Mulyono dipanggil kejagung dimunculkan lagi serta ijazah palsu Dan Fufu fafa yang menghina presiden @prabowo."/>
    <n v="1.8718129368362701E+18"/>
    <m/>
    <s v="alisyarief"/>
    <s v="in"/>
    <s v="DKI Jakarta,Indonesia pancoran"/>
    <n v="1"/>
    <n v="1"/>
    <n v="21"/>
    <s v="https://x.com/daengmatarang/status/1871812936836276280"/>
    <n v="1.28607065423667E+18"/>
    <s v="daengmatarang"/>
    <x v="3223"/>
  </r>
  <r>
    <n v="1.87173778672369E+18"/>
    <s v="Wed Dec 25 02:00:38 +0000 2024"/>
    <n v="0"/>
    <s v="Sutiyoso Gubernur Jakarta Pencetus Jalur Busway Transjakarta https://t.co/xqVBTD5fGF"/>
    <n v="1.87173778672369E+18"/>
    <m/>
    <m/>
    <s v="in"/>
    <s v="Indonesia"/>
    <n v="0"/>
    <n v="0"/>
    <n v="0"/>
    <s v="https://x.com/MSNindonesia/status/1871737786723692705"/>
    <n v="262026799"/>
    <s v="MSNindonesia"/>
    <x v="3224"/>
  </r>
  <r>
    <n v="1.8713697738730701E+18"/>
    <s v="Tue Dec 24 01:38:17 +0000 2024"/>
    <n v="0"/>
    <s v="Duh ini kan koridor 1 dulu namanya Busway Kenangan pulang pergi harmoni - blok m naik busway"/>
    <n v="1.8713697738730701E+18"/>
    <m/>
    <m/>
    <s v="in"/>
    <m/>
    <n v="0"/>
    <n v="0"/>
    <n v="0"/>
    <s v="https://x.com/4n_mr_V/status/1871369773873078601"/>
    <n v="1.4778912997977101E+18"/>
    <s v="4n_mr_V"/>
    <x v="3225"/>
  </r>
  <r>
    <n v="1.8711981272624799E+18"/>
    <s v="Mon Dec 23 14:16:13 +0000 2024"/>
    <n v="0"/>
    <s v="me tiap pagi di mrt/busway wkwk"/>
    <n v="1.8711981272624799E+18"/>
    <m/>
    <m/>
    <s v="in"/>
    <m/>
    <n v="0"/>
    <n v="0"/>
    <n v="0"/>
    <s v="https://x.com/CRYSTALSNOW27_/status/1871198127262482797"/>
    <n v="38139714"/>
    <s v="CRYSTALSNOW27_"/>
    <x v="3226"/>
  </r>
  <r>
    <n v="1.87068546410319E+18"/>
    <s v="Sun Dec 22 04:19:04 +0000 2024"/>
    <n v="0"/>
    <s v="Adalah benar w pas mau ke jkt terus pengen nyoba busway krl sama mrt nyari video tutorial dulu wkwk sama ngehafalin jalur "/>
    <n v="1.87068546410319E+18"/>
    <m/>
    <m/>
    <s v="in"/>
    <s v="Malang, Indonesia"/>
    <n v="0"/>
    <n v="0"/>
    <n v="0"/>
    <s v="https://x.com/ikehyun120925/status/1870685464103194798"/>
    <n v="126873450"/>
    <s v="ikehyun120925"/>
    <x v="3227"/>
  </r>
  <r>
    <n v="1.8706993570136801E+18"/>
    <s v="Sun Dec 22 05:14:17 +0000 2024"/>
    <n v="0"/>
    <s v="Ini ku naik busway hiks"/>
    <n v="1.8706993570136801E+18"/>
    <m/>
    <m/>
    <s v="in"/>
    <s v="29917-261018-23820-071220-2301"/>
    <n v="0"/>
    <n v="0"/>
    <n v="0"/>
    <s v="https://x.com/hwangangel93/status/1870699357013684467"/>
    <n v="495669142"/>
    <s v="hwangangel93"/>
    <x v="3228"/>
  </r>
  <r>
    <n v="1.8711880656513999E+18"/>
    <s v="Mon Dec 23 13:36:14 +0000 2024"/>
    <n v="0"/>
    <s v="Gw ga liat tiktok sih tp gw nonton youtube kontennya parkiran motor mall kokas parkiran motor mall..... tp ujung2nya gw naik busway"/>
    <n v="1.8711880656513999E+18"/>
    <m/>
    <m/>
    <s v="in"/>
    <s v="if i"/>
    <n v="0"/>
    <n v="0"/>
    <n v="0"/>
    <s v="https://x.com/punyaeisa/status/1871188065651400808"/>
    <n v="2902480302"/>
    <s v="punyaeisa"/>
    <x v="3229"/>
  </r>
  <r>
    <n v="1.8715259843879601E+18"/>
    <s v="Tue Dec 24 11:59:00 +0000 2024"/>
    <n v="1"/>
    <s v="Malu bgt gua lg ketawa kyk org abis nafas di busway trs diliatin anjing"/>
    <n v="1.8715259843879601E+18"/>
    <m/>
    <m/>
    <s v="in"/>
    <s v="Jakarta Capital Region"/>
    <n v="0"/>
    <n v="0"/>
    <n v="0"/>
    <s v="https://x.com/aldoinblue/status/1871525984387969514"/>
    <n v="1.0028414694413199E+18"/>
    <s v="aldoinblue"/>
    <x v="3230"/>
  </r>
  <r>
    <n v="1.87189296082209E+18"/>
    <s v="Wed Dec 25 12:17:14 +0000 2024"/>
    <n v="0"/>
    <s v="Pusing banget ini busway isinya banyak bocil. 3 anak per keluarga dengan gap umur antar anak sekitar 1-2 tahun. Berisik teriak-teriak dan berdiri di atas kursi tanpa melepas alas kaki. Pusing pala berbi â€ tapi berusaha sabar cause it's Christmas â€"/>
    <n v="1.87189296082209E+18"/>
    <m/>
    <m/>
    <s v="in"/>
    <m/>
    <n v="0"/>
    <n v="0"/>
    <n v="0"/>
    <s v="https://x.com/RandomBoyOnTwit/status/1871892960822099970"/>
    <n v="1.44833740546382E+18"/>
    <s v="RandomBoyOnTwit"/>
    <x v="3231"/>
  </r>
  <r>
    <n v="1.8711532953158799E+18"/>
    <s v="Mon Dec 23 11:18:04 +0000 2024"/>
    <n v="0"/>
    <s v="nggak bahagia juga sih. si polkis yang goblok nabrak separator busway trus revitalisasi separator busway sama servis / ganti unit mobil polkis kan dari duit pajak kita juga. caiiiirrr dah tuuu asam lambung lu noh cair "/>
    <n v="1.8711532953158799E+18"/>
    <m/>
    <m/>
    <s v="in"/>
    <s v="Yogyakarta - Jakarta ðŸ‡®ðŸ‡©"/>
    <n v="0"/>
    <n v="0"/>
    <n v="0"/>
    <s v="https://x.com/anamoelya/status/1871153295315882485"/>
    <n v="37962832"/>
    <s v="anamoelya"/>
    <x v="3232"/>
  </r>
  <r>
    <n v="1.87155302939857E+18"/>
    <s v="Tue Dec 24 13:46:28 +0000 2024"/>
    <n v="3"/>
    <s v="pala aku pusing kena ac busway"/>
    <n v="1.87155302939857E+18"/>
    <m/>
    <m/>
    <s v="in"/>
    <s v="jkt"/>
    <n v="0"/>
    <n v="1"/>
    <n v="0"/>
    <s v="https://x.com/axyowk/status/1871553029398577340"/>
    <n v="8.3487370580099405E+17"/>
    <s v="axyowk"/>
    <x v="3233"/>
  </r>
  <r>
    <n v="1.8726640742927501E+18"/>
    <s v="Fri Dec 27 15:21:22 +0000 2024"/>
    <n v="0"/>
    <s v="bsk first time ak akan naik tj dan busway sptnya akan seru krn bareng temen temen"/>
    <n v="1.8726640742927501E+18"/>
    <m/>
    <m/>
    <s v="in"/>
    <m/>
    <n v="0"/>
    <n v="1"/>
    <n v="0"/>
    <s v="https://x.com/bbunieszn/status/1872664074292752695"/>
    <n v="1.1634099554597399E+18"/>
    <s v="bbunieszn"/>
    <x v="3234"/>
  </r>
  <r>
    <n v="1.8724943105974799E+18"/>
    <s v="Fri Dec 27 06:37:03 +0000 2024"/>
    <n v="13"/>
    <s v="@18169_759375 Hino BMP akan pamit di akhir tahun ini "/>
    <n v="1.87253212474787E+18"/>
    <m/>
    <s v="18169_759375"/>
    <s v="in"/>
    <s v="Jakarta Capital Region"/>
    <n v="1"/>
    <n v="1"/>
    <n v="0"/>
    <s v="https://x.com/BuswayFansC/status/1872532124747878842"/>
    <n v="2394713818"/>
    <s v="BuswayFansC"/>
    <x v="3235"/>
  </r>
  <r>
    <n v="1.8726974285306299E+18"/>
    <s v="Fri Dec 27 17:33:54 +0000 2024"/>
    <n v="0"/>
    <s v="Gara2 gua fokus jalur lrt lupa ada jalur busway anjritt sayang banget gopay gue shsh"/>
    <n v="1.8726974285306299E+18"/>
    <m/>
    <m/>
    <s v="in"/>
    <s v="UGC 1810/UGC 1813 "/>
    <n v="0"/>
    <n v="0"/>
    <n v="0"/>
    <s v="https://x.com/pyralis27/status/1872697428530630902"/>
    <n v="1.03948604561872E+18"/>
    <s v="pyralis27"/>
    <x v="3236"/>
  </r>
  <r>
    <n v="1.87186619595745E+18"/>
    <s v="Wed Dec 25 10:30:53 +0000 2024"/>
    <n v="0"/>
    <s v="omaigot alhamdulillah udah naik busway br ujan dereszzz"/>
    <n v="1.87186619595745E+18"/>
    <m/>
    <m/>
    <s v="in"/>
    <m/>
    <n v="0"/>
    <n v="0"/>
    <n v="0"/>
    <s v="https://x.com/fleyura/status/1871866195957453021"/>
    <n v="1.63564203390898E+18"/>
    <s v="fleyura"/>
    <x v="3237"/>
  </r>
  <r>
    <n v="1.8714488244573801E+18"/>
    <s v="Tue Dec 24 06:52:24 +0000 2024"/>
    <n v="0"/>
    <s v="13.13 evakuasi kendaraan mobil minibus yang menabrak separator busway di Jl. Sisingamangaraja setelah Bundaran Senayan arah Blok M. Proses evakuasi sudah selesai dilakukan &amp;amp;situasi arus lalu-lintas dari Bundaran Senayan yang mengarah Blok M terpantau ramai lancar. @TMCPoldaMetro https://t.co/gb7i3bw2Tm"/>
    <n v="1.8714488244573801E+18"/>
    <s v="https://pbs.twimg.com/media/Gfi4yYqa0AAh6ve.jpg"/>
    <m/>
    <s v="in"/>
    <s v="Jakarta Barat, DKI Jakarta"/>
    <n v="0"/>
    <n v="0"/>
    <n v="1"/>
    <s v="https://x.com/SonoraFM92/status/1871448824457380181"/>
    <n v="180696019"/>
    <s v="SonoraFM92"/>
    <x v="3238"/>
  </r>
  <r>
    <n v="1.87261237358195E+18"/>
    <s v="Fri Dec 27 11:55:55 +0000 2024"/>
    <n v="0"/>
    <s v="Alhamdulillah dapet duduk di busway dari awal sebuah keajaiban "/>
    <n v="1.87261237358195E+18"/>
    <m/>
    <m/>
    <s v="in"/>
    <s v="Sapphire blue ocean "/>
    <n v="0"/>
    <n v="0"/>
    <n v="0"/>
    <s v="https://x.com/Honeyvoice0203/status/1872612373581955493"/>
    <n v="79668536"/>
    <s v="Honeyvoice0203"/>
    <x v="3239"/>
  </r>
  <r>
    <n v="1.8718847313165801E+18"/>
    <s v="Wed Dec 25 11:44:32 +0000 2024"/>
    <n v="0"/>
    <s v="Udah 1 jam berdiri di busway dan kaki gw serasa mau patah ini gak ada yang mau pangku gw apa ya "/>
    <n v="1.8718847313165801E+18"/>
    <m/>
    <m/>
    <s v="in"/>
    <m/>
    <n v="0"/>
    <n v="0"/>
    <n v="0"/>
    <s v="https://x.com/RandomBoyOnTwit/status/1871884731316580856"/>
    <n v="1.44833740546382E+18"/>
    <s v="RandomBoyOnTwit"/>
    <x v="3240"/>
  </r>
  <r>
    <n v="1.8720951833509199E+18"/>
    <s v="Thu Dec 26 01:40:48 +0000 2024"/>
    <n v="1"/>
    <s v="Semenjak s21 ganti metrotrans naik busway jadi mual ;)"/>
    <n v="1.8720951833509199E+18"/>
    <m/>
    <m/>
    <s v="in"/>
    <s v="LUCY ISLAND"/>
    <n v="0"/>
    <n v="0"/>
    <n v="0"/>
    <s v="https://x.com/swipebebe/status/1872095183350923459"/>
    <n v="1.41373792985215E+18"/>
    <s v="swipebebe"/>
    <x v="3241"/>
  </r>
  <r>
    <n v="1.87264264435214E+18"/>
    <s v="Fri Dec 27 13:56:13 +0000 2024"/>
    <n v="0"/>
    <s v="Ambulance itu tetap harus nyalain sirene ya pas lagi berhenti di samping halte bus @PT_Transjakarta? (masuk lajur busway berhenti di belakang bus yg lg embarkasi) Suara sekeras itu kurang dari satu meter dari kuping Colek siapa nih buat nanya enaknya? @DKIJakarta"/>
    <n v="1.87264264435214E+18"/>
    <m/>
    <m/>
    <s v="in"/>
    <s v="Jakarta, Indonesia"/>
    <n v="1"/>
    <n v="1"/>
    <n v="0"/>
    <s v="https://x.com/ardezzo_r/status/1872642644352147577"/>
    <n v="2859810884"/>
    <s v="ardezzo_r"/>
    <x v="3242"/>
  </r>
  <r>
    <n v="1.87137991006289E+18"/>
    <s v="Tue Dec 24 02:18:33 +0000 2024"/>
    <n v="0"/>
    <s v="niat hari ini emangg mau jalan kaki agar olahraga. makannya naik mrt lanjur busway trs jalann.. eh malah disuruh lanjut jalan ke kantor belakang buat ambilberkas wkwkwk lumayan muternya :)) gpp ak kuat"/>
    <n v="1.87137991006289E+18"/>
    <m/>
    <m/>
    <s v="in"/>
    <s v="Jm, mk, hc, jn, krn, nng ðŸ¦‹"/>
    <n v="1"/>
    <n v="0"/>
    <n v="0"/>
    <s v="https://x.com/cruxbbr/status/1871379910062899565"/>
    <n v="1651845078"/>
    <s v="cruxbbr"/>
    <x v="3243"/>
  </r>
  <r>
    <n v="1.8715344141756401E+18"/>
    <s v="Tue Dec 24 12:32:30 +0000 2024"/>
    <n v="0"/>
    <s v="1 jam nungguin busway dari sunter kelapa gading ke tanjung priok. Gila emg busway mah gabisa di harepin yaa @PT_Transjakarta"/>
    <n v="1.8715344141756401E+18"/>
    <m/>
    <m/>
    <s v="in"/>
    <m/>
    <n v="0"/>
    <n v="1"/>
    <n v="0"/>
    <s v="https://x.com/rp98_ooo/status/1871534414175641903"/>
    <n v="421694038"/>
    <s v="rp98_ooo"/>
    <x v="3244"/>
  </r>
  <r>
    <n v="1.87144186322978E+18"/>
    <s v="Tue Dec 24 06:24:44 +0000 2024"/>
    <n v="0"/>
    <s v="13.13 Anggota Laka Dit Lantas PMJ melakukan evakuasi kendaraan mobil minibus yang menabrak separator busway di Jl. Sisingamangaraja setelah Bundaran Senayan arah Blok M. Proses evakuasi sudah selesai dilakukan dan situasi arus lalu-lintas dari Bundaran Senayan yang mengarah Blok https://t.co/AtnZnNca6Y"/>
    <n v="1.87144186322978E+18"/>
    <s v="https://pbs.twimg.com/media/GfiycpCbEAA89dW.jpg"/>
    <m/>
    <s v="in"/>
    <s v="DKI Jakarta, Indonesia"/>
    <n v="0"/>
    <n v="0"/>
    <n v="0"/>
    <s v="https://x.com/TMCPoldaMetro/status/1871441863229788261"/>
    <n v="76647722"/>
    <s v="TMCPoldaMetro"/>
    <x v="3245"/>
  </r>
  <r>
    <n v="1.87120892718845E+18"/>
    <s v="Mon Dec 23 14:59:08 +0000 2024"/>
    <n v="0"/>
    <s v="ajarin gue naik busway dong WKWKWKWKWK"/>
    <n v="1.87120892718845E+18"/>
    <m/>
    <m/>
    <s v="in"/>
    <s v="Pluto"/>
    <n v="0"/>
    <n v="1"/>
    <n v="0"/>
    <s v="https://x.com/jaesuhpaws/status/1871208927188459538"/>
    <n v="9.8890532562015002E+17"/>
    <s v="jaesuhpaws"/>
    <x v="3246"/>
  </r>
  <r>
    <n v="1.87231167657555E+18"/>
    <s v="Thu Dec 26 16:01:04 +0000 2024"/>
    <n v="0"/>
    <s v="Bener2 di kantor kayaknya gue gaboleh jajan dulu deh Apa jalan kaki ya dari halte busway ke rumah?"/>
    <n v="1.87231167657555E+18"/>
    <m/>
    <m/>
    <s v="in"/>
    <m/>
    <n v="0"/>
    <n v="1"/>
    <n v="0"/>
    <s v="https://x.com/damceye/status/1872311676575559799"/>
    <n v="1.5938417323405499E+18"/>
    <s v="damceye"/>
    <x v="3247"/>
  </r>
  <r>
    <n v="1.8718726083352699E+18"/>
    <s v="Wed Dec 25 10:56:22 +0000 2024"/>
    <n v="0"/>
    <s v="6A salah rute kasian supir busway nya dimarahin ras terkuat di bumi ini"/>
    <n v="1.8718726083352699E+18"/>
    <m/>
    <m/>
    <s v="in"/>
    <s v="GMT+7"/>
    <n v="0"/>
    <n v="1"/>
    <n v="0"/>
    <s v="https://x.com/_eriantianggi/status/1871872608335270262"/>
    <n v="629244647"/>
    <s v="_eriantianggi"/>
    <x v="3248"/>
  </r>
  <r>
    <n v="1.87082614281251E+18"/>
    <s v="Sun Dec 22 13:38:05 +0000 2024"/>
    <n v="1"/>
    <s v="Plis ya tuhan ini di busway ada yg bau badan. Pusing banget pengen oek oek "/>
    <n v="1.87082614281251E+18"/>
    <m/>
    <m/>
    <s v="in"/>
    <m/>
    <n v="0"/>
    <n v="0"/>
    <n v="0"/>
    <s v="https://x.com/astroboy5101/status/1870826142812516587"/>
    <n v="1.11268581414249E+18"/>
    <s v="astroboy5101"/>
    <x v="3249"/>
  </r>
  <r>
    <n v="1.8714118913876301E+18"/>
    <s v="Tue Dec 24 04:25:38 +0000 2024"/>
    <n v="0"/>
    <s v="Belum siap siap? Lemes poll ini bisa gak ya gw Mana harus naik busway Iki jemput dong "/>
    <n v="1.8714118913876301E+18"/>
    <m/>
    <m/>
    <s v="in"/>
    <m/>
    <n v="0"/>
    <n v="2"/>
    <n v="0"/>
    <s v="https://x.com/ParkLeeRha2/status/1871411891387634100"/>
    <n v="1.1467856630412E+18"/>
    <s v="ParkLeeRha2"/>
    <x v="3250"/>
  </r>
  <r>
    <n v="1.8724253128078001E+18"/>
    <s v="Thu Dec 26 23:32:37 +0000 2024"/>
    <n v="0"/>
    <s v="eh lucu bgt skrg busway udah bus listrik smw"/>
    <n v="1.8724253128078001E+18"/>
    <m/>
    <m/>
    <s v="in"/>
    <s v="Genshin player | she/her "/>
    <n v="0"/>
    <n v="0"/>
    <n v="0"/>
    <s v="https://x.com/ackedman/status/1872425312807801051"/>
    <n v="1.0416834943577201E+18"/>
    <s v="ackedman"/>
    <x v="3251"/>
  </r>
  <r>
    <n v="1.8726347929085701E+18"/>
    <s v="Fri Dec 27 13:25:01 +0000 2024"/>
    <n v="0"/>
    <s v="Kocak bet travelnya kena tilang gara-gara ngikutin jalur busway "/>
    <n v="1.8726347929085701E+18"/>
    <m/>
    <m/>
    <s v="in"/>
    <s v="Jakarta Selatan, DKI Jakarta"/>
    <n v="0"/>
    <n v="0"/>
    <n v="0"/>
    <s v="https://x.com/tumistahutoge/status/1872634792908570982"/>
    <n v="82166059"/>
    <s v="tumistahutoge"/>
    <x v="3252"/>
  </r>
  <r>
    <n v="1.87089883679919E+18"/>
    <s v="Sun Dec 22 18:26:56 +0000 2024"/>
    <n v="0"/>
    <s v="fix di busway gw bakal nangis nih gara2 #LoveSick2024finalEP "/>
    <n v="1.87089883679919E+18"/>
    <m/>
    <m/>
    <s v="in"/>
    <s v="enfp-t"/>
    <n v="0"/>
    <n v="0"/>
    <n v="0"/>
    <s v="https://x.com/baekbutty/status/1870898836799193485"/>
    <n v="1.2741999608802401E+18"/>
    <s v="baekbutty"/>
    <x v="3253"/>
  </r>
  <r>
    <n v="1.8712561940836401E+18"/>
    <s v="Mon Dec 23 18:06:57 +0000 2024"/>
    <n v="0"/>
    <s v="Dari jis naik shuttle bus trus sampe fx jam 11.30 trus lanjut busway nunggunya 1jam di jam 12.45 baru naik busway "/>
    <n v="1.8712561940836401E+18"/>
    <m/>
    <m/>
    <s v="in"/>
    <s v="jensana ðŸ«¶"/>
    <n v="0"/>
    <n v="0"/>
    <n v="0"/>
    <s v="https://x.com/socayim/status/1871256194083643478"/>
    <n v="1913220325"/>
    <s v="socayim"/>
    <x v="3254"/>
  </r>
  <r>
    <n v="1.87261817109152E+18"/>
    <s v="Fri Dec 27 12:18:58 +0000 2024"/>
    <n v="0"/>
    <s v="Capek bgt tiap hari balik kerja nyender ke body busway mulu Kekk... Gue juga pengen nyender ke bahu orang cowok hhhhhhh"/>
    <n v="1.87261817109152E+18"/>
    <m/>
    <m/>
    <s v="in"/>
    <s v="Jakarta Capital Region, Indone"/>
    <n v="1"/>
    <n v="0"/>
    <n v="0"/>
    <s v="https://x.com/matchakukie/status/1872618171091526044"/>
    <n v="1.23509608527986E+18"/>
    <s v="matchakukie"/>
    <x v="3255"/>
  </r>
  <r>
    <n v="1.8707265271655301E+18"/>
    <s v="Sun Dec 22 07:02:15 +0000 2024"/>
    <n v="0"/>
    <s v="ni maksutnya ngetap krl-busway-mrt bakal kena ppn kah???!?!? "/>
    <n v="1.8707265271655301E+18"/>
    <m/>
    <m/>
    <s v="in"/>
    <s v="Jakarta, Indonesia"/>
    <n v="1"/>
    <n v="1"/>
    <n v="0"/>
    <s v="https://x.com/irasshaimas_e/status/1870726527165530544"/>
    <n v="1054415186"/>
    <s v="irasshaimas_e"/>
    <x v="3256"/>
  </r>
  <r>
    <n v="1.8721630931256901E+18"/>
    <s v="Thu Dec 26 06:10:39 +0000 2024"/>
    <n v="0"/>
    <s v="Naik busway berangkat kerja biasanya udah sampe ini skarang ganti busway listrik lama bgt cokk ampun"/>
    <n v="1.8721630931256901E+18"/>
    <m/>
    <m/>
    <s v="in"/>
    <m/>
    <n v="0"/>
    <n v="0"/>
    <n v="0"/>
    <s v="https://x.com/supazoup/status/1872163093125697757"/>
    <n v="616748299"/>
    <s v="supazoup"/>
    <x v="3257"/>
  </r>
  <r>
    <n v="1.8724661634664699E+18"/>
    <s v="Fri Dec 27 02:14:56 +0000 2024"/>
    <n v="1"/>
    <s v="Hampir kelewatan turun di halte busway "/>
    <n v="1.8724661634664699E+18"/>
    <m/>
    <m/>
    <s v="in"/>
    <s v="earth"/>
    <n v="0"/>
    <n v="0"/>
    <n v="0"/>
    <s v="https://x.com/____jennnn/status/1872466163466473547"/>
    <n v="1.2061210094487501E+18"/>
    <s v="____jennnn"/>
    <x v="3258"/>
  </r>
  <r>
    <n v="1.87116417757598E+18"/>
    <s v="Mon Dec 23 12:01:19 +0000 2024"/>
    <n v="1"/>
    <s v="Kost Murah di Lokasari Maminosh by AbdiHOme Dekat Halte Busway Mangga Besar Stasiun Mangga Besar RS Husada Gedung Arsip Nasional RI Jakarta Pusat https://t.co/RySXBUgygm"/>
    <n v="1.87116417757598E+18"/>
    <m/>
    <m/>
    <s v="in"/>
    <s v="Jakarta"/>
    <n v="0"/>
    <n v="0"/>
    <n v="0"/>
    <s v="https://x.com/kostjakarta/status/1871164177575989433"/>
    <n v="168451423"/>
    <s v="kostjakarta"/>
    <x v="3259"/>
  </r>
  <r>
    <n v="1.8714536403949901E+18"/>
    <s v="Tue Dec 24 07:11:32 +0000 2024"/>
    <n v="0"/>
    <s v="Enaknya jalan naik busway ni mumpung libur tapi malah UJANNNNN"/>
    <n v="1.8714536403949901E+18"/>
    <m/>
    <m/>
    <s v="in"/>
    <s v="he/him"/>
    <n v="0"/>
    <n v="0"/>
    <n v="0"/>
    <s v="https://x.com/Glibenclamid/status/1871453640394998227"/>
    <n v="861010926"/>
    <s v="Glibenclamid"/>
    <x v="3260"/>
  </r>
  <r>
    <n v="1.8713992754917E+18"/>
    <s v="Tue Dec 24 03:35:30 +0000 2024"/>
    <n v="2"/>
    <s v="romantis boleh tp minimal tau tempat mbak mas glendotan di tempat jalan org jalan pd buru2 ngejar busway yg dibWah kan lah mereka santay aja ngrimpeti buanget pen gua jambak rasany!"/>
    <n v="1.8713992754917E+18"/>
    <m/>
    <m/>
    <s v="in"/>
    <m/>
    <n v="0"/>
    <n v="1"/>
    <n v="0"/>
    <s v="https://x.com/fad_llaa/status/1871399275491701182"/>
    <n v="9.0111313011315494E+17"/>
    <s v="fad_llaa"/>
    <x v="3261"/>
  </r>
  <r>
    <n v="1.8726414726480499E+18"/>
    <s v="Fri Dec 27 13:51:33 +0000 2024"/>
    <n v="1"/>
    <s v="td siang naek krl liat 2 anak kecil gw berdiri langsung gw suruh duduk tuh anak kecil gatega bgt dikereta umpel2an gtu. skrg di busway penuh ad mas2 ngasih gw bangku katany duduk mba gpp sy berdiiri aja pdhl gw berdiri di bagian cwe tbtb di colek sm dia selalu jd orb baik ya"/>
    <n v="1.8726414726480499E+18"/>
    <m/>
    <m/>
    <s v="in"/>
    <m/>
    <n v="0"/>
    <n v="0"/>
    <n v="0"/>
    <s v="https://x.com/fad_llaa/status/1872641472648053103"/>
    <n v="9.0111313011315494E+17"/>
    <s v="fad_llaa"/>
    <x v="3262"/>
  </r>
  <r>
    <n v="1.8724247220232E+18"/>
    <s v="Thu Dec 26 23:30:16 +0000 2024"/>
    <n v="1"/>
    <s v="Baru tiba di Stasiun Gambir kok bawaannya sudah misuh saja."/>
    <n v="1.8724247220232E+18"/>
    <m/>
    <m/>
    <s v="in"/>
    <s v="Priority Seat"/>
    <n v="0"/>
    <n v="2"/>
    <n v="0"/>
    <s v="https://x.com/26Ceicei/status/1872424722023207410"/>
    <n v="124639815"/>
    <s v="26Ceicei"/>
    <x v="3263"/>
  </r>
  <r>
    <n v="1.87117575674497E+18"/>
    <s v="Mon Dec 23 12:47:19 +0000 2024"/>
    <n v="0"/>
    <s v="barusan di busway sebelah gua baca au bxb juga mau tanya pair-nya siapa udah keburu turun "/>
    <n v="1.87117575674497E+18"/>
    <m/>
    <m/>
    <s v="in"/>
    <s v="Jakarta"/>
    <n v="0"/>
    <n v="0"/>
    <n v="0"/>
    <s v="https://x.com/ebetbett/status/1871175756744978502"/>
    <n v="1.1543306624148401E+18"/>
    <s v="ebetbett"/>
    <x v="3264"/>
  </r>
  <r>
    <n v="1.8711549885354501E+18"/>
    <s v="Mon Dec 23 11:24:48 +0000 2024"/>
    <n v="0"/>
    <s v="Tumben busway plong dan jalanan ga macet jebul sudah pada cuti"/>
    <n v="1.8711549885354501E+18"/>
    <m/>
    <m/>
    <s v="in"/>
    <m/>
    <n v="0"/>
    <n v="0"/>
    <n v="0"/>
    <s v="https://x.com/greenteafs/status/1871154988535455929"/>
    <n v="4296288193"/>
    <s v="greenteafs"/>
    <x v="3265"/>
  </r>
  <r>
    <n v="1.87100555300015E+18"/>
    <s v="Mon Dec 23 01:31:00 +0000 2024"/>
    <n v="1"/>
    <s v="5c ditungguin lama sekali dtng 4 busway. tuh mksud apa ya"/>
    <n v="1.87100555300015E+18"/>
    <m/>
    <m/>
    <s v="in"/>
    <s v="DKI Jakarta, Indonesia"/>
    <n v="0"/>
    <n v="1"/>
    <n v="0"/>
    <s v="https://x.com/ngopiimuluu/status/1871005553000157202"/>
    <n v="7.2833898227096294E+17"/>
    <s v="ngopiimuluu"/>
    <x v="3266"/>
  </r>
  <r>
    <n v="1.8720878370736699E+18"/>
    <s v="Thu Dec 26 01:11:36 +0000 2024"/>
    <n v="0"/>
    <s v="Udah telat bgt tp hari ini ke kantor ttp pake busway biar w ngeliat yg harusnya cutber ini tp bnyk jga yg masuk ga w doang"/>
    <n v="1.8720878370736699E+18"/>
    <m/>
    <m/>
    <s v="in"/>
    <s v="WhereverSONGMINOgoðŸ’™"/>
    <n v="0"/>
    <n v="1"/>
    <n v="0"/>
    <s v="https://x.com/melindmelon/status/1872087837073670279"/>
    <n v="154776113"/>
    <s v="melindmelon"/>
    <x v="3267"/>
  </r>
  <r>
    <n v="1.8724298971736699E+18"/>
    <s v="Thu Dec 26 23:50:50 +0000 2024"/>
    <n v="2"/>
    <s v="Tepat jam 06.10 terjadi kecelakaan tunggal sepeda motor menabrak separator busway Beton yg jatuh dan melintang di jalur kanan di JL Panjang arah permata hijau nah siapa yg tanggung jawab kalau terjadi seperti itu. @RadioElshinta"/>
    <n v="1.8724298971736699E+18"/>
    <m/>
    <m/>
    <s v="in"/>
    <s v="jakarta indonesia"/>
    <n v="0"/>
    <n v="0"/>
    <n v="0"/>
    <s v="https://x.com/harrydmarco/status/1872429897173676528"/>
    <n v="116696030"/>
    <s v="harrydmarco"/>
    <x v="3268"/>
  </r>
  <r>
    <n v="1.87258503210125E+18"/>
    <s v="Fri Dec 27 10:07:17 +0000 2024"/>
    <n v="0"/>
    <s v="busway d21 lama betul ya.."/>
    <n v="1.87258503210125E+18"/>
    <m/>
    <m/>
    <s v="in"/>
    <m/>
    <n v="0"/>
    <n v="0"/>
    <n v="0"/>
    <s v="https://x.com/hikezya/status/1872585032101253555"/>
    <n v="1.3554799257933299E+18"/>
    <s v="hikezya"/>
    <x v="3269"/>
  </r>
  <r>
    <n v="1.87099674880371E+18"/>
    <s v="Mon Dec 23 00:56:01 +0000 2024"/>
    <n v="0"/>
    <s v="Naik busway salah jurusan "/>
    <n v="1.87099674880371E+18"/>
    <m/>
    <m/>
    <s v="in"/>
    <s v="Nightmare's heart"/>
    <n v="0"/>
    <n v="0"/>
    <n v="0"/>
    <s v="https://x.com/yafnqing/status/1870996748803719582"/>
    <n v="9.2480322826438195E+17"/>
    <s v="yafnqing"/>
    <x v="3270"/>
  </r>
  <r>
    <n v="1.8736780443193101E+18"/>
    <s v="Mon Dec 30 10:30:31 +0000 2024"/>
    <n v="3"/>
    <s v="jujurly lakiknya aura magrib banget gk ganteng jg kagak klo lakinya gk mau disenggol di krl mending lu beli pesawat jet pribadi atau beli mobil jir jngn pake kendaraan umum gw naik krl atau busway aja org senggol gw gk prnh gw ngerasa sok kecantikkan anjay cantik jg gk"/>
    <n v="1.8736780443193101E+18"/>
    <m/>
    <m/>
    <s v="in"/>
    <s v="Tokyo-to, Japan"/>
    <n v="0"/>
    <n v="3"/>
    <n v="0"/>
    <s v="https://x.com/sayuriyukie91/status/1873678044319318135"/>
    <n v="1.64796596432192E+18"/>
    <s v="sayuriyukie91"/>
    <x v="3271"/>
  </r>
  <r>
    <n v="1.8733837654075899E+18"/>
    <s v="Sun Dec 29 15:01:10 +0000 2024"/>
    <n v="13"/>
    <s v="kalo liat @deriettse pergi kemana-mana jadi inget kalo dia udah gede adikku yg aku musuhi sejak kecil ini sudah tumbuh dewasa dan sudah bisa naik busway kemana-mana hiksss berasa tua banget soalnya aku selalu anggap dia masih kecil https://t.co/mGlOEsCk3H"/>
    <n v="1.8733837654075899E+18"/>
    <s v="https://pbs.twimg.com/media/Gf-YmpNbgAEMDKJ.jpg"/>
    <m/>
    <s v="in"/>
    <m/>
    <n v="0"/>
    <n v="3"/>
    <n v="1"/>
    <s v="https://x.com/Kanelaksimana/status/1873383765407596744"/>
    <n v="8.5425958095973504E+17"/>
    <s v="Kanelaksimana"/>
    <x v="3272"/>
  </r>
  <r>
    <n v="1.8734223287949199E+18"/>
    <s v="Sun Dec 29 17:34:24 +0000 2024"/>
    <n v="0"/>
    <s v="Hallooo min @PT_Transjakarta.. sedikit cerita waktu itu saya naik busway dari setiabudi arah lebak bulus naik 6h petugas nya mas2 ini saya sudah naik bus nya 2x. Orang nya memang ramah senyum ya? Karena senyumnya terlalu manis xixixi. Semoga bisa ketemu lg sama mas nya hehe https://t.co/NoJMAiYbzx"/>
    <n v="1.8734223287949199E+18"/>
    <s v="https://pbs.twimg.com/media/Gf-7rA1bkAAR4de.jpg"/>
    <m/>
    <s v="in"/>
    <m/>
    <n v="0"/>
    <n v="0"/>
    <n v="0"/>
    <s v="https://x.com/THerlina87/status/1873422328794927227"/>
    <n v="1.86505733221822E+18"/>
    <s v="THerlina87"/>
    <x v="3273"/>
  </r>
  <r>
    <n v="1.8734249691218199E+18"/>
    <s v="Sun Dec 29 17:44:53 +0000 2024"/>
    <n v="2"/>
    <s v="Salah satu alasan kenapa gua gak pernah menyalahkan pemotor yang nyerobot jalur busway atau trotoar jalan dimana di sisi lain mereka yang menyalahkan pemotor tersebut malah cium tangan dan berswafoto jika bertemu pejabat negara bahkan presiden negara. Fuck you!"/>
    <n v="1.8734249691218199E+18"/>
    <m/>
    <m/>
    <s v="in"/>
    <s v="jabodetabek"/>
    <n v="0"/>
    <n v="1"/>
    <n v="1"/>
    <s v="https://x.com/gnugaifaar/status/1873424969121820841"/>
    <n v="1.4887257273738299E+18"/>
    <s v="gnugaifaar"/>
    <x v="3274"/>
  </r>
  <r>
    <n v="1.87368952620562E+18"/>
    <s v="Mon Dec 30 11:16:09 +0000 2024"/>
    <n v="6"/>
    <s v="Sepi aja nih berita soal ini eh iya para transum mania masih ributin soal busway listrik mogok ya??? Kasian butuh coping abis ditampar fakta yg minta rucat kor 1 TJ itu JICA "/>
    <n v="1.87368952620562E+18"/>
    <m/>
    <m/>
    <s v="in"/>
    <m/>
    <n v="0"/>
    <n v="0"/>
    <n v="0"/>
    <s v="https://x.com/pangimbalas/status/1873689526205628434"/>
    <n v="1.2254339112928699E+18"/>
    <s v="pangimbalas"/>
    <x v="3275"/>
  </r>
  <r>
    <n v="1.87338144891025E+18"/>
    <s v="Sun Dec 29 14:51:57 +0000 2024"/>
    <n v="0"/>
    <s v="Pajak itu soal mati hidup nya anak dan isteri soal putus tidak nya sekolah anak..... Stiker di Busway Jakarta juga bertebaran diangkutan umum..... gerakan menolak ppn 12% sepertinya sulit di hentikan. #TolakPpn12% https://t.co/De0Hi7UCs6"/>
    <n v="1.87338144891025E+18"/>
    <s v="https://pbs.twimg.com/media/Gf-Wf_PbQAE-E08.jpg"/>
    <m/>
    <s v="in"/>
    <m/>
    <n v="0"/>
    <n v="0"/>
    <n v="0"/>
    <s v="https://x.com/WidodoCs10/status/1873381448910258404"/>
    <n v="1.2782573374304399E+18"/>
    <s v="WidodoCs10"/>
    <x v="3276"/>
  </r>
  <r>
    <n v="1.8733781397176699E+18"/>
    <s v="Sun Dec 29 14:38:48 +0000 2024"/>
    <n v="0"/>
    <s v="cowo gue bntr lagi ultah cake bday th 2022 mleyot kegencet di busway https://t.co/weXI6uRvmh"/>
    <n v="1.8733781397176699E+18"/>
    <s v="https://pbs.twimg.com/media/Gf-TfWSbAAAbpo5.jpg"/>
    <m/>
    <s v="in"/>
    <s v="she/her"/>
    <n v="0"/>
    <n v="0"/>
    <n v="0"/>
    <s v="https://x.com/archilgers/status/1873378139717673372"/>
    <n v="1.82807888052114E+18"/>
    <s v="archilgers"/>
    <x v="3277"/>
  </r>
  <r>
    <n v="1.87338150595697E+18"/>
    <s v="Sun Dec 29 14:52:11 +0000 2024"/>
    <n v="0"/>
    <s v="Pajak itu soal mati hidup nya anak dan isteri soal putus tidak nya sekolah anak..... Stiker di Busway Jakarta juga bertebaran diangkutan umum..... gerakan menolak ppn 12% sepertinya sulit di hentikan. #TolakPpn12% https://t.co/DXcHd8ht0e"/>
    <n v="1.87338150595697E+18"/>
    <s v="https://pbs.twimg.com/media/Gf-WjUTbgAAJ2lb.jpg"/>
    <m/>
    <s v="in"/>
    <m/>
    <n v="0"/>
    <n v="0"/>
    <n v="0"/>
    <s v="https://x.com/Sandalj36861608/status/1873381505956975070"/>
    <n v="1.2745469594963E+18"/>
    <s v="Sandalj36861608"/>
    <x v="3278"/>
  </r>
  <r>
    <n v="1.87374313032511E+18"/>
    <s v="Mon Dec 30 14:49:09 +0000 2024"/>
    <n v="1"/>
    <s v="Lucu banget tumben? Pasti buat nya waktu lagi ditinggal bobo pacar nya yh ngaku lu bang. Anyway busway kiyowok benul bleh ga aku cubit pipi abang sampai mengembang? https://t.co/yUiOEAoA94"/>
    <n v="1.87374313032511E+18"/>
    <s v="https://pbs.twimg.com/media/GgDfcmKbwAAoOrq.jpg"/>
    <m/>
    <s v="in"/>
    <s v="â—† á´‡É´Êœá´á´á´˜á´‡É´  â™¥ï¸Ž ÊœÊá´˜á´‡É´á´€á´›á´‡êœ±_x000a_â—‡ á´€á´‡êœ±á´˜Êœá´‡É´Éªá´„ â™¡ Ê™á´œá´¢á´¢"/>
    <n v="0"/>
    <n v="1"/>
    <n v="1"/>
    <s v="https://x.com/jungvvonyang/status/1873743130325115360"/>
    <n v="3144221213"/>
    <s v="jungvvonyang"/>
    <x v="3279"/>
  </r>
  <r>
    <n v="1.8733125805357199E+18"/>
    <s v="Sun Dec 29 10:18:18 +0000 2024"/>
    <n v="0"/>
    <s v="Aku mau curhatttr Kenapa sih Pamulang gak ada halte busway? Gak ada stasiun kereta? Semua harus ke lebak bulus!!! Yang mana tuh aku ke lebak bulus aja harus pake ojek online 40k PP 80k nangis banget katanya udah modern tangsel tapi tuh ga ada kemudahan transportasi "/>
    <n v="1.8733125805357199E+18"/>
    <m/>
    <m/>
    <s v="in"/>
    <m/>
    <n v="0"/>
    <n v="1"/>
    <n v="0"/>
    <s v="https://x.com/uburuburbiruuu/status/1873312580535726214"/>
    <n v="1.81102605018671E+18"/>
    <s v="uburuburbiruuu"/>
    <x v="3280"/>
  </r>
  <r>
    <n v="1.8736896058050701E+18"/>
    <s v="Mon Dec 30 11:16:28 +0000 2024"/>
    <n v="0"/>
    <s v="Gua rasa yang naik busway hari ini pada sakit jiwa ajg Ada yang lansia ibu hamil pada gada yang bangun"/>
    <n v="1.8736896058050701E+18"/>
    <m/>
    <m/>
    <s v="in"/>
    <m/>
    <n v="0"/>
    <n v="0"/>
    <n v="0"/>
    <s v="https://x.com/kaktuswarnapink/status/1873689605805072656"/>
    <n v="1.22670465413155E+18"/>
    <s v="kaktuswarnapink"/>
    <x v="3281"/>
  </r>
  <r>
    <n v="1.8736292929802199E+18"/>
    <s v="Mon Dec 30 07:16:48 +0000 2024"/>
    <n v="0"/>
    <s v="gw... bs.. naik mrt.. dan busway.. sndirian...."/>
    <n v="1.8736292929802199E+18"/>
    <m/>
    <m/>
    <s v="in"/>
    <m/>
    <n v="0"/>
    <n v="1"/>
    <n v="0"/>
    <s v="https://x.com/miednighthaze/status/1873629292980228396"/>
    <n v="7.9643345288302106E+17"/>
    <s v="miednighthaze"/>
    <x v="3282"/>
  </r>
  <r>
    <n v="1.8733815544725499E+18"/>
    <s v="Sun Dec 29 14:52:22 +0000 2024"/>
    <n v="1"/>
    <s v="Pajak itu soal mati hidup nya anak dan isteri soal putus tidak nya sekolah anak..... Stiker di Busway Jakarta juga bertebaran diangkutan umum..... gerakan menolak ppn 12% sepertinya sulit di hentikan. #TolakPpn12% https://t.co/gLqvSzS9ra"/>
    <n v="1.8733815544725499E+18"/>
    <s v="https://pbs.twimg.com/media/Gf-WmKBagAAopfL.jpg"/>
    <m/>
    <s v="in"/>
    <s v="Yogyakarta, Indonesia"/>
    <n v="0"/>
    <n v="0"/>
    <n v="0"/>
    <s v="https://x.com/Posperajogja1/status/1873381554472559091"/>
    <n v="1.27171155427517E+18"/>
    <s v="Posperajogja1"/>
    <x v="3283"/>
  </r>
  <r>
    <n v="1.8733261595908301E+18"/>
    <s v="Sun Dec 29 11:12:15 +0000 2024"/>
    <n v="3"/>
    <s v="Ramen tori paitan ekstrim dengan telur hot green tea. Ramen Seirock-ya Honten Kramat Pela Kebayoran Baru Kota Jakarta Selatan. https://t.co/wwbwDP0UdM"/>
    <n v="1.8733261595908301E+18"/>
    <s v="https://pbs.twimg.com/media/Gf9kNtVakAEzB2N.jpg"/>
    <m/>
    <s v="in"/>
    <s v="Priority Seat"/>
    <n v="0"/>
    <n v="0"/>
    <n v="0"/>
    <s v="https://x.com/26Ceicei/status/1873326159590834498"/>
    <n v="124639815"/>
    <s v="26Ceicei"/>
    <x v="3284"/>
  </r>
  <r>
    <n v="1.87338136915137E+18"/>
    <s v="Sun Dec 29 14:51:38 +0000 2024"/>
    <n v="0"/>
    <s v="Pajak itu soal mati hidup nya anak dan isteri soal putus tidak nya sekolah anak..... Stiker di Busway Jakarta juga bertebaran diangkutan umum..... gerakan menolak ppn 12% sepertinya sulit di hentikan. #TolakPpn12% https://t.co/YmVeWf7lc3"/>
    <n v="1.87338136915137E+18"/>
    <s v="https://pbs.twimg.com/media/Gf-WbV6a4AAAbM_.jpg"/>
    <m/>
    <s v="in"/>
    <m/>
    <n v="0"/>
    <n v="0"/>
    <n v="0"/>
    <s v="https://x.com/putrijawa59/status/1873381369151377784"/>
    <n v="1.2789089463511401E+18"/>
    <s v="putrijawa59"/>
    <x v="3285"/>
  </r>
  <r>
    <n v="1.87339496088576E+18"/>
    <s v="Sun Dec 29 15:45:39 +0000 2024"/>
    <n v="0"/>
    <s v="GW APA YA KPENGWN NANGIS BGT NI DI BUSWAY https://t.co/t5im0QS4Cg"/>
    <n v="1.87339496088576E+18"/>
    <s v="https://pbs.twimg.com/ext_tw_video_thumb/1873369982916349952/pu/img/dUNxPEofat43SpKe.jpg"/>
    <m/>
    <s v="in"/>
    <s v="read rentry byf!"/>
    <n v="0"/>
    <n v="0"/>
    <n v="0"/>
    <s v="https://x.com/seoksoomania/status/1873394960885760490"/>
    <n v="1.68702224678593E+18"/>
    <s v="seoksoomania"/>
    <x v="3286"/>
  </r>
  <r>
    <n v="1.87373347748675E+18"/>
    <s v="Mon Dec 30 14:10:47 +0000 2024"/>
    <n v="0"/>
    <s v="nununk kali ah BYTHEWAY BUSWAY LONK TAIM NO SI KAK NYUUUUUW"/>
    <n v="1.87373347748675E+18"/>
    <m/>
    <m/>
    <s v="in"/>
    <s v="andobuâ™¡"/>
    <n v="0"/>
    <n v="1"/>
    <n v="0"/>
    <s v="https://x.com/kattypyeri/status/1873733477486752207"/>
    <n v="8.0629255818790003E+17"/>
    <s v="kattypyeri"/>
    <x v="3287"/>
  </r>
  <r>
    <n v="1.8732116435907799E+18"/>
    <s v="Sun Dec 29 03:37:13 +0000 2024"/>
    <n v="0"/>
    <s v="jujur gue malah seneng bgt had a date naik transum busway mrt jauh gtu..... "/>
    <n v="1.8732116435907799E+18"/>
    <m/>
    <m/>
    <s v="in"/>
    <m/>
    <n v="0"/>
    <n v="1"/>
    <n v="0"/>
    <s v="https://x.com/ppnarvvid/status/1873211643590787516"/>
    <n v="1.6639166312763699E+18"/>
    <s v="ppnarvvid"/>
    <x v="3288"/>
  </r>
  <r>
    <n v="1.8732198014365701E+18"/>
    <s v="Sun Dec 29 04:09:38 +0000 2024"/>
    <n v="3"/>
    <s v="First time jalanÂ² sama cowoku naik busway https://t.co/gOjDpHw1tP"/>
    <n v="1.8732198014365701E+18"/>
    <s v="https://pbs.twimg.com/media/Gf8DeffawAEdl-C.jpg"/>
    <m/>
    <s v="in"/>
    <m/>
    <n v="1"/>
    <n v="0"/>
    <n v="0"/>
    <s v="https://x.com/uchiclarista03_/status/1873219801436578140"/>
    <n v="3020646540"/>
    <s v="uchiclarista03_"/>
    <x v="3289"/>
  </r>
  <r>
    <n v="1.87350023283695E+18"/>
    <s v="Sun Dec 29 22:43:58 +0000 2024"/>
    <n v="1"/>
    <s v="Pajak itu soal mati hidupnya anak dan isteri soal putus tidaknya sekolah anak ... Stiker di Busway Jakarta juga bertebaran diangkutan umum ... gerakan menolak PPN 12% sepertinya sulit dihentikan... #TolakPpn12% #PENA98 #POSPERAIndonesia #PetarungdiUjungSenja https://t.co/7Esx7pqcVT"/>
    <n v="1.87350023283695E+18"/>
    <s v="https://pbs.twimg.com/media/GgACh2jaAAA6cNU.jpg"/>
    <m/>
    <s v="in"/>
    <s v="dibawah LANGIT diatas TANAH"/>
    <n v="0"/>
    <n v="0"/>
    <n v="0"/>
    <s v="https://x.com/ETentenabi/status/1873500232836956441"/>
    <n v="3264478214"/>
    <s v="ETentenabi"/>
    <x v="3290"/>
  </r>
  <r>
    <n v="1.8738807895424599E+18"/>
    <s v="Mon Dec 30 23:56:09 +0000 2024"/>
    <n v="1"/>
    <s v="jalanan n busway sepi bgt gw SEDIH???? sedih karna kaga libur"/>
    <n v="1.8738807895424599E+18"/>
    <m/>
    <m/>
    <s v="in"/>
    <m/>
    <n v="0"/>
    <n v="0"/>
    <n v="0"/>
    <s v="https://x.com/minggirdehlu/status/1873880789542461851"/>
    <n v="1.01483625180592E+18"/>
    <s v="minggirdehlu"/>
    <x v="3291"/>
  </r>
  <r>
    <n v="1.87363193312691E+18"/>
    <s v="Mon Dec 30 07:47:05 +0000 2024"/>
    <n v="0"/>
    <s v="@PT_Transjakarta udah jalan admin. tapi kagok pak supirnya malah gak masuk jalur busway. penumpang terpantau turun di halte Semanggi. https://t.co/IArB9dkzZB"/>
    <n v="1.8736369127723699E+18"/>
    <s v="https://pbs.twimg.com/media/GgB-jgMbkAAICKR.jpg"/>
    <s v="PT_Transjakarta"/>
    <s v="in"/>
    <m/>
    <n v="0"/>
    <n v="1"/>
    <n v="0"/>
    <s v="https://x.com/afrianamp/status/1873636912772370593"/>
    <n v="181422515"/>
    <s v="afrianamp"/>
    <x v="3292"/>
  </r>
  <r>
    <n v="1.8732825400874601E+18"/>
    <s v="Sun Dec 29 08:18:56 +0000 2024"/>
    <n v="1"/>
    <s v="% dark latte with coconut milk. % Arabica Jakarta Roastery Selong Kebayoran Baru Kota Jakarta Selatan. https://t.co/x8Fn7SYjk4"/>
    <n v="1.8732825400874601E+18"/>
    <s v="https://pbs.twimg.com/media/Gf88foGagAAbjMn.jpg"/>
    <m/>
    <s v="in"/>
    <s v="Priority Seat"/>
    <n v="0"/>
    <n v="0"/>
    <n v="0"/>
    <s v="https://x.com/26Ceicei/status/1873282540087468431"/>
    <n v="124639815"/>
    <s v="26Ceicei"/>
    <x v="3293"/>
  </r>
  <r>
    <n v="1.8734394657396201E+18"/>
    <s v="Sun Dec 29 18:42:30 +0000 2024"/>
    <n v="0"/>
    <s v="KENAPA NAMANYA ZOE BUSWAY ANJIR"/>
    <n v="1.8734394657396201E+18"/>
    <m/>
    <m/>
    <s v="in"/>
    <s v="Jakarta Capital Region"/>
    <n v="0"/>
    <n v="0"/>
    <n v="0"/>
    <s v="https://x.com/cennierubyjane/status/1873439465739628809"/>
    <n v="1.33344571095648E+18"/>
    <s v="cennierubyjane"/>
    <x v="3294"/>
  </r>
  <r>
    <n v="1.8733165765708301E+18"/>
    <s v="Sun Dec 29 10:34:11 +0000 2024"/>
    <n v="0"/>
    <s v="min mau tanya klo rute busway dri cj ke central park mall naik apa ya? @PT_Transjakarta"/>
    <n v="1.8733165765708301E+18"/>
    <m/>
    <m/>
    <s v="in"/>
    <m/>
    <n v="0"/>
    <n v="2"/>
    <n v="0"/>
    <s v="https://x.com/cheerhiyy_/status/1873316576570830900"/>
    <n v="1.4515844137839099E+18"/>
    <s v="cheerhiyy_"/>
    <x v="3295"/>
  </r>
  <r>
    <n v="1.8734617518719301E+18"/>
    <s v="Sun Dec 29 20:11:03 +0000 2024"/>
    <n v="0"/>
    <s v="Lagi nunggu busway ada ibuÂ² nyolek gua dan bilang jaketnya bagus mas gua jawab hehe makasih bu dan tiba-tiba banget ibuÂ² itu nanya tau gak mas artinya apa? cukup shock gua dengernya tapi gua jawab dengan tenang dan menurut gua pribadi begini kira-kira jawaban gue - https://t.co/eYOEsDUqNt"/>
    <n v="1.8734617518719301E+18"/>
    <s v="https://pbs.twimg.com/media/Gf_fh5DbIAAfNv-.jpg"/>
    <m/>
    <s v="in"/>
    <s v="Jakarta"/>
    <n v="0"/>
    <n v="1"/>
    <n v="0"/>
    <s v="https://x.com/woydantee/status/1873461751871938846"/>
    <n v="1.20363449225185E+18"/>
    <s v="woydantee"/>
    <x v="3296"/>
  </r>
  <r>
    <n v="1.87365724274835E+18"/>
    <s v="Mon Dec 30 09:07:52 +0000 2024"/>
    <n v="0"/>
    <s v="dari sekian banyak pewangi kenapa busway satu ini MILIH STELLA JERUK AJGGGAKWJDNDJ"/>
    <n v="1.87365724274835E+18"/>
    <m/>
    <m/>
    <s v="in"/>
    <s v="20!"/>
    <n v="0"/>
    <n v="0"/>
    <n v="0"/>
    <s v="https://x.com/hawraeith/status/1873657242748358949"/>
    <n v="1.5978259310577001E+18"/>
    <s v="hawraeith"/>
    <x v="3297"/>
  </r>
  <r>
    <n v="1.8736788476795899E+18"/>
    <s v="Mon Dec 30 10:33:43 +0000 2024"/>
    <n v="0"/>
    <s v="Besok busway Rp 1 mari kita ngayap. Kalau ngga kuat pindah naik krl."/>
    <n v="1.8736788476795899E+18"/>
    <m/>
    <m/>
    <s v="in"/>
    <s v="Mamah kota"/>
    <n v="0"/>
    <n v="0"/>
    <n v="0"/>
    <s v="https://x.com/wali_ulu/status/1873678847679590751"/>
    <n v="232087189"/>
    <s v="wali_ulu"/>
    <x v="3298"/>
  </r>
  <r>
    <n v="1.87362680989773E+18"/>
    <s v="Mon Dec 30 07:06:56 +0000 2024"/>
    <n v="0"/>
    <s v="Ga bisaa zheyennk bibir blum bisa bayar tarif busway dan krl dan kontrakan"/>
    <n v="1.87362680989773E+18"/>
    <m/>
    <m/>
    <s v="in"/>
    <m/>
    <n v="0"/>
    <n v="0"/>
    <n v="0"/>
    <s v="https://x.com/lexa_pointof/status/1873626809897738700"/>
    <n v="1.5849559717845701E+18"/>
    <s v="lexa_pointof"/>
    <x v="3299"/>
  </r>
  <r>
    <n v="1.8736901152871601E+18"/>
    <s v="Mon Dec 30 11:18:29 +0000 2024"/>
    <n v="0"/>
    <s v="eh lu pernah ga nembus di bangku busway astaghfirullah ya Allah meki berulah bgt "/>
    <n v="1.8736901152871601E+18"/>
    <m/>
    <m/>
    <s v="in"/>
    <m/>
    <n v="0"/>
    <n v="0"/>
    <n v="0"/>
    <s v="https://x.com/urboilix/status/1873690115287167224"/>
    <n v="1.14493513235827E+18"/>
    <s v="urboilix"/>
    <x v="3300"/>
  </r>
  <r>
    <n v="1.8734837501953001E+18"/>
    <s v="Sun Dec 29 21:38:28 +0000 2024"/>
    <n v="0"/>
    <s v="Terlepas dari kartu baru yang ekhm itu... Aku nungguin main ini... Main Busway biasa saja aku sering gagal .. gimana caranya main ini nanti? Semoga nyampe garis finish dengan cepat..."/>
    <n v="1.8734837501953001E+18"/>
    <m/>
    <m/>
    <s v="in"/>
    <m/>
    <n v="0"/>
    <n v="0"/>
    <n v="0"/>
    <s v="https://x.com/SfNurma/status/1873483750195302829"/>
    <n v="7.4463932592136998E+17"/>
    <s v="SfNurma"/>
    <x v="3301"/>
  </r>
  <r>
    <n v="1.8737837517189499E+18"/>
    <s v="Mon Dec 30 17:30:34 +0000 2024"/>
    <n v="0"/>
    <s v="â €â €â € &amp;amp;. Anyway busway saya izin menyelam besok ya. â €â €"/>
    <n v="1.8737837517189499E+18"/>
    <m/>
    <m/>
    <s v="in"/>
    <s v="1996. SFW. BIL (ENG/ID)"/>
    <n v="0"/>
    <n v="0"/>
    <n v="0"/>
    <s v="https://x.com/InFortnight/status/1873783751718953250"/>
    <n v="8.7529261366599603E+17"/>
    <s v="InFortnight"/>
    <x v="3302"/>
  </r>
  <r>
    <n v="1.8733530423866099E+18"/>
    <s v="Sun Dec 29 12:59:05 +0000 2024"/>
    <n v="0"/>
    <s v="Papi liatin aku yaa dri jauh yaa klo aku naek busway buat ke kampus ato pun aku maen kemana pun"/>
    <n v="1.8733530423866099E+18"/>
    <m/>
    <m/>
    <s v="in"/>
    <m/>
    <n v="0"/>
    <n v="0"/>
    <n v="0"/>
    <s v="https://x.com/MartianaAndini/status/1873353042386616769"/>
    <n v="1.5153691085392699E+18"/>
    <s v="MartianaAndini"/>
    <x v="3303"/>
  </r>
  <r>
    <n v="1.8735332317962701E+18"/>
    <s v="Mon Dec 30 04:34:35 +0000 2024"/>
    <n v="0"/>
    <s v="@ThatSun510 @ch4o5Myth klo diinget2 lumayan banyak yg minta buat naik KRL sm busway lumayan buat kerja kalo kereta ke jawa sih mau wajib vaksin 10 dosis juga silakan aja "/>
    <n v="1.87358847068765E+18"/>
    <m/>
    <s v="ThatSun510"/>
    <s v="in"/>
    <m/>
    <n v="0"/>
    <n v="1"/>
    <n v="0"/>
    <s v="https://x.com/BukanAntarkota/status/1873588470687654069"/>
    <n v="1.85965180871888E+18"/>
    <s v="BukanAntarkota"/>
    <x v="3304"/>
  </r>
  <r>
    <n v="1.8733228295609001E+18"/>
    <s v="Sun Dec 29 10:59:01 +0000 2024"/>
    <n v="0"/>
    <s v="Halo min @PT_Transjakarta posisi saya di halte Widya Chandra nggu busway 6B kenapa lama bgt ya Saya nggu dari jam 17:46 sampe jam 17:57"/>
    <n v="1.8733228295609001E+18"/>
    <m/>
    <m/>
    <s v="in"/>
    <m/>
    <n v="0"/>
    <n v="1"/>
    <n v="0"/>
    <s v="https://x.com/nonasleeping/status/1873322829560906155"/>
    <n v="1.8576509998356301E+18"/>
    <s v="nonasleeping"/>
    <x v="3305"/>
  </r>
  <r>
    <n v="1.8733504095675599E+18"/>
    <s v="Sun Dec 29 12:48:37 +0000 2024"/>
    <n v="0"/>
    <s v="Seru banget naik busway tuh Soalnya aku klo main misal naik transum biasanya naiknya keretaan. Jujur first time main naik busway! Seru"/>
    <n v="1.8733504095675599E+18"/>
    <m/>
    <m/>
    <s v="in"/>
    <m/>
    <n v="0"/>
    <n v="0"/>
    <n v="0"/>
    <s v="https://x.com/uchiclarista03_/status/1873350409567564053"/>
    <n v="3020646540"/>
    <s v="uchiclarista03_"/>
    <x v="3306"/>
  </r>
  <r>
    <n v="1.87368522328177E+18"/>
    <s v="Mon Dec 30 10:59:03 +0000 2024"/>
    <n v="0"/>
    <s v="ya allah pala gue langsung kleyengan gara-gara AC di busway mati"/>
    <n v="1.87368522328177E+18"/>
    <m/>
    <m/>
    <s v="in"/>
    <n v="62"/>
    <n v="0"/>
    <n v="0"/>
    <n v="0"/>
    <s v="https://x.com/jeeenthusiast/status/1873685223281770974"/>
    <n v="1.4562904812356301E+18"/>
    <s v="jeeenthusiast"/>
    <x v="3307"/>
  </r>
  <r>
    <n v="1.8737048203157499E+18"/>
    <s v="Mon Dec 30 14:58:40 +0000 2024"/>
    <n v="0"/>
    <s v="@PT_Transjakarta tolong dong supir busway diedukasi kalo emang udah tempatnya berhenti di bus stop ya stop aja gausah pake nanya ada yg brenti sini ga?? emg pertanyaan itu bakalan kedengeran sampe bangku belakang? gua jadi harus jalan jauh karna ulah sopir gak berhenti di tmpat seharusnya shit"/>
    <n v="1.8737455270007601E+18"/>
    <m/>
    <s v="PT_Transjakarta"/>
    <s v="in"/>
    <m/>
    <n v="0"/>
    <n v="1"/>
    <n v="0"/>
    <s v="https://x.com/skydin1715023/status/1873745527000764580"/>
    <n v="1.8428198636704E+18"/>
    <s v="skydin1715023"/>
    <x v="3308"/>
  </r>
  <r>
    <n v="1.8737348480595E+18"/>
    <s v="Mon Dec 30 14:16:14 +0000 2024"/>
    <n v="0"/>
    <s v="lucu banget ibu ibu di busway udah kayak kenal lama akrab bgt ngobrolnya padahal pada baru saling kenal hahaha"/>
    <n v="1.8737348480595E+18"/>
    <m/>
    <m/>
    <s v="in"/>
    <m/>
    <n v="0"/>
    <n v="0"/>
    <n v="0"/>
    <s v="https://x.com/doubluev/status/1873734848059502939"/>
    <n v="1.80967241306147E+18"/>
    <s v="doubluev"/>
    <x v="3309"/>
  </r>
  <r>
    <n v="1.8731796543302001E+18"/>
    <s v="Sun Dec 29 19:31:15 +0000 2024"/>
    <n v="0"/>
    <s v="@convomf Ancurin mental korupsi yg uda ngakar bgt. Dari level bawah nilep2 dikit di tmpt kerja langgar arus jalan trabas jlr busway buang sampah smbragn sampe level atas yg berani korupsi anggaran gila2an. Agama budaya istiadat pancasila cuma jadi topeng doang di kita."/>
    <n v="1.87345173659118E+18"/>
    <m/>
    <s v="convomf"/>
    <s v="in"/>
    <m/>
    <n v="0"/>
    <n v="0"/>
    <n v="0"/>
    <s v="https://x.com/KosmaMago/status/1873451736591188256"/>
    <n v="1.6456701329398899E+18"/>
    <s v="KosmaMago"/>
    <x v="3310"/>
  </r>
  <r>
    <n v="1.8738768539011799E+18"/>
    <s v="Mon Dec 30 23:40:31 +0000 2024"/>
    <n v="0"/>
    <s v="Naik busway 1 perak"/>
    <n v="1.8738768539011799E+18"/>
    <m/>
    <m/>
    <s v="in"/>
    <m/>
    <n v="0"/>
    <n v="0"/>
    <n v="0"/>
    <s v="https://x.com/kibotdtr/status/1873876853901189166"/>
    <n v="1.29465022960658E+18"/>
    <s v="kibotdtr"/>
    <x v="3311"/>
  </r>
  <r>
    <n v="1.8733509866533801E+18"/>
    <s v="Sun Dec 29 12:50:55 +0000 2024"/>
    <n v="20"/>
    <s v="Lg di busway pake bdts dena diliatin orang-orang"/>
    <n v="1.8733509866533801E+18"/>
    <m/>
    <m/>
    <s v="in"/>
    <s v="Indira Putriâ€™s Heart"/>
    <n v="1"/>
    <n v="4"/>
    <n v="1"/>
    <s v="https://x.com/_yvngr_/status/1873350986653380845"/>
    <n v="1089173948"/>
    <s v="_yvngr_"/>
    <x v="3312"/>
  </r>
  <r>
    <n v="1.8733096510829E+18"/>
    <s v="Sun Dec 29 10:06:39 +0000 2024"/>
    <n v="0"/>
    <s v="@PT_Transjakarta min Busway dari Cawang ke Sumarecon Bekasi ada jadwal gak di weekend?"/>
    <n v="1.8733096510829E+18"/>
    <m/>
    <s v="PT_Transjakarta"/>
    <s v="in"/>
    <m/>
    <n v="0"/>
    <n v="1"/>
    <n v="0"/>
    <s v="https://x.com/mendeleypary/status/1873309651082908058"/>
    <n v="1.08119637315062E+18"/>
    <s v="mendeleypary"/>
    <x v="3313"/>
  </r>
  <r>
    <n v="1.8736228110189399E+18"/>
    <s v="Mon Dec 30 06:51:03 +0000 2024"/>
    <n v="1"/>
    <s v="terakhir naik busway awal nov trs skrg bru naik lagi udah ganti jdi bus listrik jir wkwk"/>
    <n v="1.8736228110189399E+18"/>
    <m/>
    <m/>
    <s v="in"/>
    <m/>
    <n v="0"/>
    <n v="0"/>
    <n v="0"/>
    <s v="https://x.com/yoosnjaehyuk/status/1873622811018944664"/>
    <n v="1.2188289325704801E+18"/>
    <s v="yoosnjaehyuk"/>
    <x v="3314"/>
  </r>
  <r>
    <n v="1.8736532002194801E+18"/>
    <s v="Mon Dec 30 08:51:48 +0000 2024"/>
    <n v="0"/>
    <s v="mau nanya dah ke warga jakarta ke blok M enakan naik busway atau kereta??"/>
    <n v="1.8736532002194801E+18"/>
    <m/>
    <m/>
    <s v="in"/>
    <m/>
    <n v="0"/>
    <n v="0"/>
    <n v="0"/>
    <s v="https://x.com/nyonyazhongg/status/1873653200219488293"/>
    <n v="1.65076017762338E+18"/>
    <s v="nyonyazhongg"/>
    <x v="3315"/>
  </r>
  <r>
    <n v="1.87351786905473E+18"/>
    <s v="Sun Dec 29 23:54:02 +0000 2024"/>
    <n v="0"/>
    <s v="Ketinggalan busway :)"/>
    <n v="1.87351786905473E+18"/>
    <m/>
    <m/>
    <s v="in"/>
    <s v="rl thing"/>
    <n v="0"/>
    <n v="1"/>
    <n v="0"/>
    <s v="https://x.com/itsmespoir/status/1873517869054734370"/>
    <n v="1.60088470397584E+18"/>
    <s v="itsmespoir"/>
    <x v="3316"/>
  </r>
  <r>
    <n v="1.87327279857315E+18"/>
    <s v="Sun Dec 29 07:40:13 +0000 2024"/>
    <n v="0"/>
    <s v="busway 14 sampe jam berapa min @PT_Transjakarta"/>
    <n v="1.87327279857315E+18"/>
    <m/>
    <m/>
    <s v="in"/>
    <m/>
    <n v="0"/>
    <n v="1"/>
    <n v="0"/>
    <s v="https://x.com/superficialdols/status/1873272798573150379"/>
    <n v="1.72122498188625E+18"/>
    <s v="superficialdols"/>
    <x v="3317"/>
  </r>
  <r>
    <n v="1.87355383880189E+18"/>
    <s v="Mon Dec 30 02:16:58 +0000 2024"/>
    <n v="0"/>
    <s v="busway skrg lucu bgt kaya susu kotak"/>
    <n v="1.87355383880189E+18"/>
    <m/>
    <m/>
    <s v="in"/>
    <s v="they/them (unisex)"/>
    <n v="0"/>
    <n v="0"/>
    <n v="0"/>
    <s v="https://x.com/mwanzaxen/status/1873553838801895600"/>
    <n v="1.1616757917945001E+18"/>
    <s v="mwanzaxen"/>
    <x v="3318"/>
  </r>
  <r>
    <n v="1.8736749868730501E+18"/>
    <s v="Mon Dec 30 10:18:22 +0000 2024"/>
    <n v="0"/>
    <s v="EH SUMPAH GUA ABIS NGETAP BUSWAY PAKE KARTU AKSES KANTOR ANYINGGGG MALU BGT PANTESAN KOO GABISA BISA BGST"/>
    <n v="1.8736749868730501E+18"/>
    <m/>
    <m/>
    <s v="in"/>
    <m/>
    <n v="0"/>
    <n v="0"/>
    <n v="0"/>
    <s v="https://x.com/urboilix/status/1873674986873057787"/>
    <n v="1.14493513235827E+18"/>
    <s v="urboilix"/>
    <x v="3319"/>
  </r>
  <r>
    <n v="1.8737344143433001E+18"/>
    <s v="Mon Dec 30 14:14:31 +0000 2024"/>
    <n v="1"/>
    <s v="Selamat malam dari Terminal Poris Plawad. TJ T11: Poris Plawad Petamburan. Scania K250UB Laksana Cityline 2. TJ T11 TJ-0750. Terminal Poris Plawad Poris Plawad Cipondoh Kota Tangerang. https://t.co/7PA2cg9IUB"/>
    <n v="1.8737344143433001E+18"/>
    <s v="https://pbs.twimg.com/media/GgDXhO5bEAAxkOY.jpg"/>
    <m/>
    <s v="in"/>
    <s v="Priority Seat"/>
    <n v="1"/>
    <n v="0"/>
    <n v="1"/>
    <s v="https://x.com/26Ceicei/status/1873734414343307709"/>
    <n v="124639815"/>
    <s v="26Ceicei"/>
    <x v="3320"/>
  </r>
  <r>
    <n v="1.87332933356736E+18"/>
    <s v="Sun Dec 29 11:24:52 +0000 2024"/>
    <n v="0"/>
    <s v="Gua ga boong w yakin w bau keringet bgt di busway ini skrg"/>
    <n v="1.87332933356736E+18"/>
    <m/>
    <m/>
    <s v="in"/>
    <m/>
    <n v="0"/>
    <n v="0"/>
    <n v="0"/>
    <s v="https://x.com/TClairine/status/1873329333567361480"/>
    <n v="1032738817"/>
    <s v="TClairine"/>
    <x v="3321"/>
  </r>
  <r>
    <n v="1.8732929952248901E+18"/>
    <s v="Sun Dec 29 09:00:28 +0000 2024"/>
    <n v="0"/>
    <s v="Wooww aku 3 jam keliling mall kangen banget keliling naik busway tapi belum kesampaian masih sibuk bingbing"/>
    <n v="1.8732929952248901E+18"/>
    <m/>
    <m/>
    <s v="in"/>
    <s v="Indonesia"/>
    <n v="0"/>
    <n v="0"/>
    <n v="0"/>
    <s v="https://x.com/hotzchocoo/status/1873292995224891517"/>
    <n v="444631434"/>
    <s v="hotzchocoo"/>
    <x v="3322"/>
  </r>
  <r>
    <n v="1.87353967536701E+18"/>
    <s v="Mon Dec 30 01:20:41 +0000 2024"/>
    <n v="0"/>
    <s v="Gw janjian di halte busway Semanggi terus ke Ragunan "/>
    <n v="1.87353967536701E+18"/>
    <m/>
    <m/>
    <s v="in"/>
    <s v="the world of magic"/>
    <n v="0"/>
    <n v="0"/>
    <n v="0"/>
    <s v="https://x.com/qmjoy/status/1873539675367014901"/>
    <n v="44329614"/>
    <s v="qmjoy"/>
    <x v="3323"/>
  </r>
  <r>
    <n v="1.87336493354465E+18"/>
    <s v="Mon Dec 30 04:56:17 +0000 2024"/>
    <n v="1"/>
    <s v="@dahaeeraa_ aku kemaren naik busway. transit transit dari ragunan ke pemuda rawamangun lanjut lrt ke bolevard utara. bisa dari seskoal kamu ke csw dari csw ke pemuda rawamangun lanjut lrt juga"/>
    <n v="1.8735939330890701E+18"/>
    <m/>
    <s v="dahaeeraa_"/>
    <s v="in"/>
    <m/>
    <n v="0"/>
    <n v="1"/>
    <n v="0"/>
    <s v="https://x.com/YawnzzNoona31/status/1873593933089079320"/>
    <n v="1.7939171986602501E+18"/>
    <s v="YawnzzNoona31"/>
    <x v="3324"/>
  </r>
  <r>
    <n v="1.8736726848880699E+18"/>
    <s v="Mon Dec 30 10:09:13 +0000 2024"/>
    <n v="0"/>
    <s v="FYI guys bsk pulang naik busway nyambung lrt aja lah biar aman â€ï¸"/>
    <n v="1.8736726848880699E+18"/>
    <m/>
    <m/>
    <s v="in"/>
    <s v="Indonesia"/>
    <n v="0"/>
    <n v="0"/>
    <n v="0"/>
    <s v="https://x.com/sazidarachma/status/1873672684888072365"/>
    <n v="70042528"/>
    <s v="sazidarachma"/>
    <x v="3325"/>
  </r>
  <r>
    <n v="1.8737198416576599E+18"/>
    <s v="Mon Dec 30 13:16:36 +0000 2024"/>
    <n v="29"/>
    <s v="Ko si itu blom koar2 ya? Oh ya bukan mall atau busway masa iya si mau jelek2in tempat kerjanya sendiri https://t.co/ssUUVLu3ti"/>
    <n v="1.8737198416576599E+18"/>
    <m/>
    <m/>
    <s v="in"/>
    <s v="DKI Jakarta, Indonesia"/>
    <n v="1"/>
    <n v="3"/>
    <n v="16"/>
    <s v="https://x.com/polisiolahraga/status/1873719841657663771"/>
    <n v="2459065278"/>
    <s v="polisiolahraga"/>
    <x v="3326"/>
  </r>
  <r>
    <n v="1.8732322440994299E+18"/>
    <s v="Sun Dec 29 04:59:04 +0000 2024"/>
    <n v="0"/>
    <s v="Emang gbsa ya anjer nake busway sendiri nyasar niat hati naek no.9 karna ada bus berhenti di pintu yg mau aku naekin naek aja wkwk padahal salah jurusan "/>
    <n v="1.8732322440994299E+18"/>
    <m/>
    <m/>
    <s v="in"/>
    <s v="Wonpil n Seungmin World â™¡"/>
    <n v="0"/>
    <n v="2"/>
    <n v="0"/>
    <s v="https://x.com/bucenyawonpil/status/1873232244099432595"/>
    <n v="1.13120175198449E+18"/>
    <s v="bucenyawonpil"/>
    <x v="3327"/>
  </r>
  <r>
    <n v="1.8737584879240801E+18"/>
    <s v="Mon Dec 30 16:18:15 +0000 2024"/>
    <n v="0"/>
    <s v="@worksfess aku 5 5 di pik ga cukup krn kosannya 2jt + gojek juga ke kantor. saran aku cari kosan yg bs dilalui busway aja.."/>
    <n v="1.87376555360689E+18"/>
    <m/>
    <s v="worksfess"/>
    <s v="in"/>
    <s v="Jakarta Capital Region"/>
    <n v="0"/>
    <n v="1"/>
    <n v="0"/>
    <s v="https://x.com/doyanm4m/status/1873765553606897670"/>
    <n v="1.6653069504507E+18"/>
    <s v="doyanm4m"/>
    <x v="3328"/>
  </r>
  <r>
    <n v="1.8736343900956201E+18"/>
    <s v="Mon Dec 30 08:39:11 +0000 2024"/>
    <n v="1"/>
    <s v="@gyulittlepuppy Biar ga repot cari transport plg. Mau yg praktis tinggal duduk. Macet jg bisa ditinggal tidur kan. Apalagi buat daerah susah plg kayak JIS ada open trip itu ngebantu bgt. Klo ga pke trip naik ojol/taxol akan ditembak harganya. Mau naik busway perjuangan bgtbgt. Trip for rescue"/>
    <n v="1.87365002757661E+18"/>
    <m/>
    <s v="gyulittlepuppy"/>
    <s v="in"/>
    <m/>
    <n v="0"/>
    <n v="0"/>
    <n v="0"/>
    <s v="https://x.com/mimasenang/status/1873650027576610904"/>
    <n v="1.8361097929030999E+18"/>
    <s v="mimasenang"/>
    <x v="3329"/>
  </r>
  <r>
    <n v="1.8737600730650801E+18"/>
    <s v="Mon Dec 30 15:56:28 +0000 2024"/>
    <n v="0"/>
    <s v="halo min! naik busway dari kp.rambutan ke pancoran harus transit dimana yaa dan naik busway nomor berapa aja.. Terimakasih @PT_Transjakarta"/>
    <n v="1.8737600730650801E+18"/>
    <m/>
    <m/>
    <s v="in"/>
    <s v="city of fairy ðŸ§šâ€â™€ï¸ðŸ°ðŸ§â€â™€ï¸"/>
    <n v="0"/>
    <n v="2"/>
    <n v="0"/>
    <s v="https://x.com/ghotickid/status/1873760073065087387"/>
    <n v="1.46994270511965E+18"/>
    <s v="ghotickid"/>
    <x v="3330"/>
  </r>
  <r>
    <n v="1.87372436613729E+18"/>
    <s v="Mon Dec 30 13:34:35 +0000 2024"/>
    <n v="0"/>
    <s v="anjr ga expect pd ngemper di depan PI (ngeliat dr dalem busway)"/>
    <n v="1.87372436613729E+18"/>
    <m/>
    <m/>
    <s v="in"/>
    <m/>
    <n v="0"/>
    <n v="1"/>
    <n v="0"/>
    <s v="https://x.com/qriscode/status/1873724366137294909"/>
    <n v="1.77858995307069E+18"/>
    <s v="qriscode"/>
    <x v="3331"/>
  </r>
  <r>
    <n v="1.8736825251405299E+18"/>
    <s v="Mon Dec 30 16:40:01 +0000 2024"/>
    <n v="0"/>
    <s v="@situkangsaayur Ke HI yok bang naik MRT dari Kebayoran naik busway dulu gratis kan wkkwk tanggal 31 sampai 1 Januari MRT gratis wkwkkï¸"/>
    <n v="1.87377103087726E+18"/>
    <m/>
    <s v="situkangsaayur"/>
    <s v="in"/>
    <m/>
    <n v="0"/>
    <n v="1"/>
    <n v="0"/>
    <s v="https://x.com/vanillas_dinno/status/1873771030877265929"/>
    <n v="7.4844132647194202E+17"/>
    <s v="vanillas_dinno"/>
    <x v="3332"/>
  </r>
  <r>
    <n v="1.87337663870211E+18"/>
    <s v="Sun Dec 29 14:32:50 +0000 2024"/>
    <n v="0"/>
    <s v="Bjir ni napa gabisa si tap kartu gweh di busway sama jaklingko gabisa ya allah pas pigi tadi udah tap out deh"/>
    <n v="1.87337663870211E+18"/>
    <m/>
    <m/>
    <s v="in"/>
    <m/>
    <n v="0"/>
    <n v="0"/>
    <n v="0"/>
    <s v="https://x.com/cryingover_bl/status/1873376638702113123"/>
    <n v="1.3488002789133801E+18"/>
    <s v="cryingover_bl"/>
    <x v="3333"/>
  </r>
  <r>
    <n v="1.8737108834003E+18"/>
    <s v="Mon Dec 30 12:41:01 +0000 2024"/>
    <n v="0"/>
    <s v="Dalam cerita hampir jatoh hari ini Hampir jatoh dari tangga tempat makan Hampir jatoh di dalem busway gara2 supirnya rem mendadak Alhamdulillah "/>
    <n v="1.8737108834003E+18"/>
    <m/>
    <m/>
    <s v="in"/>
    <m/>
    <n v="0"/>
    <n v="0"/>
    <n v="0"/>
    <s v="https://x.com/fdliyaaw/status/1873710883400302652"/>
    <n v="2467131000"/>
    <s v="fdliyaaw"/>
    <x v="3334"/>
  </r>
  <r>
    <n v="1.8730336538671301E+18"/>
    <s v="Sun Dec 29 03:31:43 +0000 2024"/>
    <n v="0"/>
    <s v="@vicohlmy_ @granolish Wkwkwk kemarin juga aku baru public transport date kok dan sama kaya sender thread awalnya di yogya. Ngeliling pake busway tanpa tujuan tapi ya sama pasangan kalau sama pasangan ga jelas mau kemanapun aman."/>
    <n v="1.87321026191155E+18"/>
    <m/>
    <s v="vicohlmy_"/>
    <s v="in"/>
    <m/>
    <n v="0"/>
    <n v="1"/>
    <n v="0"/>
    <s v="https://x.com/HaeChiiBro/status/1873210261911552410"/>
    <n v="1.8470742653274501E+18"/>
    <s v="HaeChiiBro"/>
    <x v="3335"/>
  </r>
  <r>
    <n v="1.87356665237539E+18"/>
    <s v="Mon Dec 30 14:35:02 +0000 2024"/>
    <n v="0"/>
    <s v="@fa1rydhust gak tp lucu cok jd nama panggilan wey zoey busway"/>
    <n v="1.87373957826546E+18"/>
    <m/>
    <s v="fa1rydhust"/>
    <s v="in"/>
    <s v="any pronouns"/>
    <n v="0"/>
    <n v="0"/>
    <n v="0"/>
    <s v="https://x.com/jkt48maura/status/1873739578265469202"/>
    <n v="1.8577429367479401E+18"/>
    <s v="jkt48maura"/>
    <x v="3336"/>
  </r>
  <r>
    <n v="1.8735187886810601E+18"/>
    <s v="Sun Dec 29 23:57:42 +0000 2024"/>
    <n v="0"/>
    <s v="Jakarta lg sepi yaa Kos-kantor naik busway cuma 30 menit di rush hour"/>
    <n v="1.8735187886810601E+18"/>
    <m/>
    <m/>
    <s v="in"/>
    <s v="Jakarta Pusat, DKI Jakarta"/>
    <n v="0"/>
    <n v="0"/>
    <n v="0"/>
    <s v="https://x.com/wruniwis/status/1873518788681064588"/>
    <n v="1477189442"/>
    <s v="wruniwis"/>
    <x v="3337"/>
  </r>
  <r>
    <n v="1.8736986461241101E+18"/>
    <s v="Mon Dec 30 11:52:23 +0000 2024"/>
    <n v="0"/>
    <s v="Drama bgt kalau naik busway ketemu orng2 aneh"/>
    <n v="1.8736986461241101E+18"/>
    <m/>
    <m/>
    <s v="in"/>
    <s v="Kupang"/>
    <n v="0"/>
    <n v="0"/>
    <n v="0"/>
    <s v="https://x.com/PCindani/status/1873698646124118325"/>
    <n v="1389307765"/>
    <s v="PCindani"/>
    <x v="3338"/>
  </r>
  <r>
    <n v="1.87358556560367E+18"/>
    <s v="Mon Dec 30 04:44:08 +0000 2024"/>
    <n v="0"/>
    <s v="@piwpeewpiw HAHAHA! Deket klo ga macet cepet atau busway naik depan budiluhur turun di gunawarman "/>
    <n v="1.8735908738853801E+18"/>
    <m/>
    <s v="piwpeewpiw"/>
    <s v="in"/>
    <s v="Kebayoran Baru, Indonesia"/>
    <n v="0"/>
    <n v="1"/>
    <n v="0"/>
    <s v="https://x.com/jarvees007/status/1873590873885384840"/>
    <n v="1.8660967746850199E+18"/>
    <s v="jarvees007"/>
    <x v="3339"/>
  </r>
  <r>
    <n v="1.87358581376382E+18"/>
    <s v="Mon Dec 30 04:24:02 +0000 2024"/>
    <n v="0"/>
    <s v="DIJUAL TANAH + Rumah di Pancoran Mas Kota Depok Lokasi strategis di pusat kota Depok dekat stasiun halte busway pasar pangkalan angkot dekat walikota Mall Rumah Sakit tempat ibadah dkt akses jalan Raya Margonda https://t.co/kDxB1pb2hY"/>
    <n v="1.87358581376382E+18"/>
    <m/>
    <m/>
    <s v="in"/>
    <s v="Graha Bintaro"/>
    <n v="0"/>
    <n v="0"/>
    <n v="0"/>
    <s v="https://x.com/purnamajasa123/status/1873585813763821612"/>
    <n v="1954583228"/>
    <s v="purnamajasa123"/>
    <x v="3340"/>
  </r>
  <r>
    <n v="1.87332868178097E+18"/>
    <s v="Sun Dec 29 11:22:17 +0000 2024"/>
    <n v="0"/>
    <s v="Jakarta weekend ini rame banget wisatawan dari Bodetabek ya? Naik KRL maupun busway sama-sama penuhnya pada turun sekitaran HI Monas dan Kotu "/>
    <n v="1.87332868178097E+18"/>
    <m/>
    <m/>
    <s v="in"/>
    <s v="Jakarta Capital Region, Indone"/>
    <n v="0"/>
    <n v="1"/>
    <n v="1"/>
    <s v="https://x.com/ekamara16/status/1873328681780977695"/>
    <n v="231368895"/>
    <s v="ekamara16"/>
    <x v="3341"/>
  </r>
  <r>
    <n v="1.87354848710062E+18"/>
    <s v="Mon Dec 30 01:55:42 +0000 2024"/>
    <n v="0"/>
    <s v="@PT_Transjakarta mau tanya rute busway kalideres tujuan kemanggisan dong min"/>
    <n v="1.87354848710062E+18"/>
    <m/>
    <s v="PT_Transjakarta"/>
    <s v="in"/>
    <m/>
    <n v="0"/>
    <n v="1"/>
    <n v="0"/>
    <s v="https://x.com/jjae3494/status/1873548487100629019"/>
    <n v="1.5883172461618401E+18"/>
    <s v="jjae3494"/>
    <x v="3342"/>
  </r>
  <r>
    <n v="1.8732412021681001E+18"/>
    <s v="Sun Dec 29 05:50:30 +0000 2024"/>
    <n v="0"/>
    <s v="@inganggita Ngedate naek transum seru juga lho. Bayangin di busway berdiri dempet2an tangannya pegangan gitu. Naek MRT juga seru."/>
    <n v="1.87324518782224E+18"/>
    <m/>
    <s v="inganggita"/>
    <s v="in"/>
    <m/>
    <n v="0"/>
    <n v="1"/>
    <n v="0"/>
    <s v="https://x.com/wongmogeii/status/1873245187822240179"/>
    <n v="1.7157743951789701E+18"/>
    <s v="wongmogeii"/>
    <x v="3343"/>
  </r>
  <r>
    <n v="1.8737048203157499E+18"/>
    <s v="Mon Dec 30 13:39:54 +0000 2024"/>
    <n v="0"/>
    <s v="@PT_Transjakarta Min busway tanjung duren ke Ciledug 24 jam gak yah besok"/>
    <n v="1.87372570266896E+18"/>
    <m/>
    <s v="PT_Transjakarta"/>
    <s v="in"/>
    <m/>
    <n v="0"/>
    <n v="1"/>
    <n v="0"/>
    <s v="https://x.com/s240327/status/1873725702668968201"/>
    <n v="1.8711460942873001E+18"/>
    <s v="s240327"/>
    <x v="3344"/>
  </r>
  <r>
    <n v="1.8726599142771699E+18"/>
    <s v="Mon Dec 30 07:36:41 +0000 2024"/>
    <n v="0"/>
    <s v="@PT_Transjakarta Kalau dari halte blok m ke halte sunter utara naik busway yang apa aja yaa min?"/>
    <n v="1.8736342964620201E+18"/>
    <m/>
    <s v="PT_Transjakarta"/>
    <s v="in"/>
    <m/>
    <n v="0"/>
    <n v="1"/>
    <n v="0"/>
    <s v="https://x.com/scrfic_/status/1873634296462021103"/>
    <n v="1.14596518933173E+18"/>
    <s v="scrfic_"/>
    <x v="3345"/>
  </r>
  <r>
    <n v="1.87339198231757E+18"/>
    <s v="Sun Dec 29 15:33:49 +0000 2024"/>
    <n v="0"/>
    <s v="hidup gapunya gobeb kalo ga ojol busway ya kereta la"/>
    <n v="1.87339198231757E+18"/>
    <m/>
    <m/>
    <s v="in"/>
    <m/>
    <n v="0"/>
    <n v="0"/>
    <n v="0"/>
    <s v="https://x.com/wlndrry_/status/1873391982317576341"/>
    <n v="1.6750817694005499E+18"/>
    <s v="wlndrry_"/>
    <x v="3346"/>
  </r>
  <r>
    <n v="1.8736780443193101E+18"/>
    <s v="Mon Dec 30 11:48:47 +0000 2024"/>
    <n v="0"/>
    <s v="@karttofell lakinya jg gk ganteng gw aja pny mobil males pake mobil malah mau pake kndaraN umum kyk krl n busway"/>
    <n v="1.8736977404269901E+18"/>
    <m/>
    <s v="karttofell"/>
    <s v="in"/>
    <s v="Tokyo-to, Japan"/>
    <n v="0"/>
    <n v="1"/>
    <n v="0"/>
    <s v="https://x.com/sayuriyukie91/status/1873697740426997997"/>
    <n v="1.64796596432192E+18"/>
    <s v="sayuriyukie91"/>
    <x v="3347"/>
  </r>
  <r>
    <n v="1.8736796522184399E+18"/>
    <s v="Mon Dec 30 10:36:55 +0000 2024"/>
    <n v="3"/>
    <s v="Kalo gw bisa bawa mobil kemana-mana gw pake celana pendek ama kaosan kali ya Karna PP naik bus/busway/MRT/LRT/KRL/ojol ya tak mungkin begitu pasti double jacket lagi.."/>
    <n v="1.8736796522184399E+18"/>
    <m/>
    <m/>
    <s v="in"/>
    <m/>
    <n v="0"/>
    <n v="2"/>
    <n v="0"/>
    <s v="https://x.com/onesidedlust/status/1873679652218441773"/>
    <n v="1.19896907346112E+18"/>
    <s v="onesidedlust"/>
    <x v="3348"/>
  </r>
  <r>
    <n v="1.8736530538046999E+18"/>
    <s v="Mon Dec 30 08:51:13 +0000 2024"/>
    <n v="0"/>
    <s v="skill naik mrt krl dan busway tanpa pegangan sangat sangat tidak berguna ketika naik mustika mgl jogja "/>
    <n v="1.8736530538046999E+18"/>
    <m/>
    <m/>
    <s v="in"/>
    <s v="Jakarta Capital Region"/>
    <n v="0"/>
    <n v="2"/>
    <n v="0"/>
    <s v="https://x.com/adam_faiz01/status/1873653053804700130"/>
    <n v="1.01844466415049E+18"/>
    <s v="adam_faiz01"/>
    <x v="3349"/>
  </r>
  <r>
    <n v="1.8733889977472901E+18"/>
    <s v="Sun Dec 29 15:24:41 +0000 2024"/>
    <n v="0"/>
    <s v="@salssz Mana besok gue harus berangkat jam 05.30 njirrr mau naik busway ke koja "/>
    <n v="1.8733896865988401E+18"/>
    <m/>
    <s v="salssz"/>
    <s v="in"/>
    <s v="DKI Jakarta, Indonesia"/>
    <n v="0"/>
    <n v="1"/>
    <n v="0"/>
    <s v="https://x.com/YihwaSingt/status/1873389686598848897"/>
    <n v="1.1369764592711E+18"/>
    <s v="YihwaSingt"/>
    <x v="3350"/>
  </r>
  <r>
    <n v="1.87377882080289E+18"/>
    <s v="Mon Dec 30 17:10:58 +0000 2024"/>
    <n v="0"/>
    <s v="@PT_Transjakarta Malam mau tanya. Utk armada busway rute 5F sekarang ganti bus yg biru ya? apakah sudah tidak lagi pakai low deck? Terima kasih."/>
    <n v="1.87377882080289E+18"/>
    <m/>
    <s v="PT_Transjakarta"/>
    <s v="in"/>
    <m/>
    <n v="0"/>
    <n v="1"/>
    <n v="0"/>
    <s v="https://x.com/nomadenss/status/1873778820802895877"/>
    <n v="1672464782"/>
    <s v="nomadenss"/>
    <x v="3351"/>
  </r>
  <r>
    <n v="1.87357194687474E+18"/>
    <s v="Mon Dec 30 03:28:56 +0000 2024"/>
    <n v="0"/>
    <s v="@PT_Transjakarta min besok busway T12 dari juanda ke kebon jeruk beroprasi kan ya?"/>
    <n v="1.87357194687474E+18"/>
    <m/>
    <s v="PT_Transjakarta"/>
    <s v="in"/>
    <s v="Tokyo Dome"/>
    <n v="0"/>
    <n v="1"/>
    <n v="0"/>
    <s v="https://x.com/onrainydays915/status/1873571946874744971"/>
    <n v="937002008"/>
    <s v="onrainydays915"/>
    <x v="3352"/>
  </r>
  <r>
    <n v="1.8733527486847501E+18"/>
    <s v="Sun Dec 29 13:30:26 +0000 2024"/>
    <n v="0"/>
    <s v="@youngkrrrr Makanya masa gue di busway busway rasa mobil pribadi si "/>
    <n v="1.8733609345652401E+18"/>
    <m/>
    <s v="youngkrrrr"/>
    <s v="in"/>
    <s v="hospital,kyh,ggn,yty,kmg,kwsðŸ’–"/>
    <n v="0"/>
    <n v="0"/>
    <n v="0"/>
    <s v="https://x.com/buchenuppak/status/1873360934565249318"/>
    <n v="101101374"/>
    <s v="buchenuppak"/>
    <x v="3353"/>
  </r>
  <r>
    <n v="1.87359240678163E+18"/>
    <s v="Mon Dec 30 06:56:42 +0000 2024"/>
    <n v="0"/>
    <s v="@haneulraa @kaiikassi mjb dilewati busway ndak yaa?"/>
    <n v="1.8736242329970801E+18"/>
    <m/>
    <s v="haneulraa"/>
    <s v="in"/>
    <m/>
    <n v="0"/>
    <n v="1"/>
    <n v="0"/>
    <s v="https://x.com/lipodiana/status/1873624232997089372"/>
    <n v="194012205"/>
    <s v="lipodiana"/>
    <x v="3354"/>
  </r>
  <r>
    <n v="1.8736540223784801E+18"/>
    <s v="Mon Dec 30 09:38:55 +0000 2024"/>
    <n v="0"/>
    <s v="@PT_Transjakarta Min maksudnya Blok M - kota yang arah ke petojo cuma ada layanan sampai jam 01.00 ya? Setelah itu gaada busway lagi?"/>
    <n v="1.8736650570597399E+18"/>
    <m/>
    <s v="PT_Transjakarta"/>
    <s v="in"/>
    <s v="Indonesia"/>
    <n v="0"/>
    <n v="1"/>
    <n v="0"/>
    <s v="https://x.com/kotabasingse/status/1873665057059746235"/>
    <n v="548129290"/>
    <s v="kotabasingse"/>
    <x v="3355"/>
  </r>
  <r>
    <n v="1.87357201076241E+18"/>
    <s v="Mon Dec 30 03:29:11 +0000 2024"/>
    <n v="0"/>
    <s v="suka ga kasihan sm adik sendiri ga berangkat ujan2an walau pake jas ujan dia ttp aja aku ga tega dia masih hrs tetep lanjut ke cp pernah ngerasain dingin bgt kl ujan bw mtor huft hati2 ya wandaku syg sementara aku naik busway ga keujanan"/>
    <n v="1.87357201076241E+18"/>
    <m/>
    <m/>
    <s v="in"/>
    <m/>
    <n v="0"/>
    <n v="0"/>
    <n v="0"/>
    <s v="https://x.com/fad_llaa/status/1873572010762416556"/>
    <n v="9.0111313011315494E+17"/>
    <s v="fad_llaa"/>
    <x v="3356"/>
  </r>
  <r>
    <n v="1.8737537368097201E+18"/>
    <s v="Mon Dec 30 15:39:06 +0000 2024"/>
    <n v="0"/>
    <s v="@pusingebucin AYUUK! aku kemungkinan dari halte pasar senen kak tp bakal fleksibel cuz aku lumayan hafal rute busway"/>
    <n v="1.8737557016355899E+18"/>
    <m/>
    <s v="pusingebucin"/>
    <s v="in"/>
    <s v="ðŸ’« ðŸ‡µðŸ‡¸ Â°â€¢.â€¢Â â ~â â™ª       "/>
    <n v="0"/>
    <n v="1"/>
    <n v="0"/>
    <s v="https://x.com/abcdefghydre/status/1873755701635592374"/>
    <n v="1.5228055802719501E+18"/>
    <s v="abcdefghydre"/>
    <x v="3357"/>
  </r>
  <r>
    <n v="1.87331428801182E+18"/>
    <s v="Sun Dec 29 10:28:45 +0000 2024"/>
    <n v="0"/>
    <s v="@mumualoha Halte Busway Stasiun Jatinegara."/>
    <n v="1.87331521096833E+18"/>
    <m/>
    <s v="mumualoha"/>
    <s v="in"/>
    <s v="San Junipero"/>
    <n v="0"/>
    <n v="0"/>
    <n v="0"/>
    <s v="https://x.com/gembrit/status/1873315210968330497"/>
    <n v="38187845"/>
    <s v="gembrit"/>
    <x v="3358"/>
  </r>
  <r>
    <n v="1.8733365499429801E+18"/>
    <s v="Sun Dec 29 11:53:33 +0000 2024"/>
    <n v="1"/>
    <s v="pkok asal a itu motor jatuh &amp;gt; mobil kiri depan egk bisa ngerem &amp;gt; klo egk rem bkal ngelindes si motor &amp;gt; jdi blio banting kanan &amp;gt; kami yg posisi di kanan egk sempet ngerem egk bs banting kanan jga soal a ad tutupan busway"/>
    <n v="1.87333655171713E+18"/>
    <m/>
    <s v="novalinosis"/>
    <s v="in"/>
    <s v="TE, ITS, GF âŠ‚(ãƒ»ãƒ®ãƒ»âŠ‚)"/>
    <n v="0"/>
    <n v="1"/>
    <n v="0"/>
    <s v="https://x.com/novalinosis/status/1873336551717130543"/>
    <n v="1.32832175053107E+18"/>
    <s v="novalinosis"/>
    <x v="3359"/>
  </r>
  <r>
    <n v="1.87326377917952E+18"/>
    <s v="Sun Dec 29 22:55:56 +0000 2024"/>
    <n v="1"/>
    <s v="@Pai_C1 Itu jalur busway bukan? Sebaiknya kalau mau wisata cari2 dulu infonya parkir resmi di mana kalo sembarangan ya gini."/>
    <n v="1.87350324437648E+18"/>
    <m/>
    <s v="Pai_C1"/>
    <s v="in"/>
    <m/>
    <n v="0"/>
    <n v="0"/>
    <n v="0"/>
    <s v="https://x.com/tommmnoox/status/1873503244376481818"/>
    <n v="1.6954160596948201E+18"/>
    <s v="tommmnoox"/>
    <x v="3360"/>
  </r>
  <r>
    <n v="1.87359904305581E+18"/>
    <s v="Mon Dec 30 05:24:19 +0000 2024"/>
    <n v="1"/>
    <s v="@terabithcia hah kok bisa.. ooo kayak busway ya? makanya berdiri"/>
    <n v="1.87360098719968E+18"/>
    <m/>
    <s v="terabithcia"/>
    <s v="in"/>
    <s v="BTS || JASP.ER"/>
    <n v="0"/>
    <n v="0"/>
    <n v="0"/>
    <s v="https://x.com/gfpondnaraviit/status/1873600987199680957"/>
    <n v="1.43665550320816E+18"/>
    <s v="gfpondnaraviit"/>
    <x v="3361"/>
  </r>
  <r>
    <n v="1.8737537368097201E+18"/>
    <s v="Mon Dec 30 16:02:33 +0000 2024"/>
    <n v="0"/>
    <s v="@pusingebucin oh okedehh kakk. halte busway yg langsung turun di mangdu tuh halte apa yah?"/>
    <n v="1.8737616027067799E+18"/>
    <m/>
    <s v="pusingebucin"/>
    <s v="in"/>
    <s v="ðŸ’« ðŸ‡µðŸ‡¸ Â°â€¢.â€¢Â â ~â â™ª       "/>
    <n v="0"/>
    <n v="1"/>
    <n v="0"/>
    <s v="https://x.com/abcdefghydre/status/1873761602706780233"/>
    <n v="1.5228055802719501E+18"/>
    <s v="abcdefghydre"/>
    <x v="3362"/>
  </r>
  <r>
    <n v="1.8735185692098801E+18"/>
    <s v="Sun Dec 29 23:56:49 +0000 2024"/>
    <n v="0"/>
    <s v="Anjritt gua ketinggalan busway 4c 2x "/>
    <n v="1.8735185692098801E+18"/>
    <m/>
    <m/>
    <s v="in"/>
    <s v="dnf me first"/>
    <n v="0"/>
    <n v="0"/>
    <n v="0"/>
    <s v="https://x.com/Jeongshuaya_/status/1873518569209888982"/>
    <n v="912409099"/>
    <s v="Jeongshuaya_"/>
    <x v="3363"/>
  </r>
  <r>
    <n v="1.87356665237539E+18"/>
    <s v="Mon Dec 30 14:32:28 +0000 2024"/>
    <n v="0"/>
    <s v="@jkt48maura Mobilnya ngandang di busway"/>
    <n v="1.8737389318477E+18"/>
    <m/>
    <s v="jkt48maura"/>
    <s v="in"/>
    <m/>
    <n v="0"/>
    <n v="1"/>
    <n v="0"/>
    <s v="https://x.com/fa1rydhust/status/1873738931847704735"/>
    <n v="1.15178733829441E+18"/>
    <s v="fa1rydhust"/>
    <x v="3364"/>
  </r>
  <r>
    <n v="1.8735345657442801E+18"/>
    <s v="Mon Dec 30 01:00:23 +0000 2024"/>
    <n v="2"/>
    <s v="@PT_Transjakarta Selamat pagi. Pramudi yang sama berdinas di JAK 59 untuk kesekian kali skip Bus Stop Pulomas 1. Padahal bangku prioritas kosong. Mohon ditindak karena sudah sering kejadian oleh pramudi yang sama. Kejadian pagi ini pukul 07:57. JAK 59 KWK-1087."/>
    <n v="1.8735345657442801E+18"/>
    <m/>
    <s v="PT_Transjakarta"/>
    <s v="in"/>
    <s v="Priority Seat"/>
    <n v="0"/>
    <n v="1"/>
    <n v="0"/>
    <s v="https://x.com/26Ceicei/status/1873534565744287778"/>
    <n v="124639815"/>
    <s v="26Ceicei"/>
    <x v="3365"/>
  </r>
  <r>
    <n v="1.8737537368097201E+18"/>
    <s v="Mon Dec 30 15:52:37 +0000 2024"/>
    <n v="0"/>
    <s v="@pusingebucin kamu tau rute nya kah either naik busway/krl kah? aku bisa naik keduanya kok tinggal mau nentuin titik kumpulnya dimanaa"/>
    <n v="1.8737591010645199E+18"/>
    <m/>
    <s v="pusingebucin"/>
    <s v="in"/>
    <s v="ðŸ’« ðŸ‡µðŸ‡¸ Â°â€¢.â€¢Â â ~â â™ª       "/>
    <n v="0"/>
    <n v="1"/>
    <n v="0"/>
    <s v="https://x.com/abcdefghydre/status/1873759101064523926"/>
    <n v="1.5228055802719501E+18"/>
    <s v="abcdefghydre"/>
    <x v="3366"/>
  </r>
  <r>
    <n v="1.8729809536453601E+18"/>
    <s v="Sun Dec 29 13:29:43 +0000 2024"/>
    <n v="0"/>
    <s v="@gunwookie kalo lu di kokas jam 11 dah disana mah keburu keburu aja weh. dari kokas bisa naik ke Depkes busway sekali doang"/>
    <n v="1.87336075181102E+18"/>
    <m/>
    <s v="gunwookie"/>
    <s v="in"/>
    <n v="62"/>
    <n v="0"/>
    <n v="1"/>
    <n v="0"/>
    <s v="https://x.com/pecelmadya/status/1873360751811026959"/>
    <n v="549303600"/>
    <s v="pecelmadya"/>
    <x v="3367"/>
  </r>
  <r>
    <n v="1.8737537368097201E+18"/>
    <s v="Mon Dec 30 15:44:06 +0000 2024"/>
    <n v="0"/>
    <s v="@abcdefghydre Lumayan juga aku dari kalibata biasanya naik krl tapi bisa juga harusnya naik busway "/>
    <n v="1.8737569606482299E+18"/>
    <m/>
    <s v="abcdefghydre"/>
    <s v="in"/>
    <s v="99L â€¢ Siyeon`â™¡Â´"/>
    <n v="0"/>
    <n v="1"/>
    <n v="0"/>
    <s v="https://x.com/pusingebucin/status/1873756960648237161"/>
    <n v="2605662122"/>
    <s v="pusingebucin"/>
    <x v="3368"/>
  </r>
  <r>
    <n v="1.87358556560367E+18"/>
    <s v="Mon Dec 30 04:46:51 +0000 2024"/>
    <n v="0"/>
    <s v="@jarvees007 Hahahahah masa mau party naik busway "/>
    <n v="1.8735915568775501E+18"/>
    <m/>
    <s v="jarvees007"/>
    <s v="tl"/>
    <s v="Jakarta Selatan, DKI Jakarta"/>
    <n v="0"/>
    <n v="1"/>
    <n v="0"/>
    <s v="https://x.com/piwpeewpiw/status/1873591556877553708"/>
    <n v="1.5563187438813199E+18"/>
    <s v="piwpeewpiw"/>
    <x v="3369"/>
  </r>
  <r>
    <n v="1.8094221452290501E+18"/>
    <s v="Sat Jul 06 03:00:31 +0000 2024"/>
    <n v="407"/>
    <s v="Saya coba bikin flow chart soal gimana nge-tap di ekosistem TJ cc @PT_Transjakarta @TfJakarta @BuswayFansC @jalur5_ @BisKota_ @TransKopaja https://t.co/B3Oqa0uZVC"/>
    <n v="1.8094221452290501E+18"/>
    <s v="https://pbs.twimg.com/media/GRxavuuaAAAsE8U.jpg"/>
    <m/>
    <s v="in"/>
    <m/>
    <n v="23"/>
    <n v="12"/>
    <n v="111"/>
    <s v="https://x.com/uqiiiiiii/status/1809422145229058087"/>
    <n v="266506059"/>
    <s v="uqiiiiiii"/>
    <x v="3370"/>
  </r>
  <r>
    <n v="1.8094523090570399E+18"/>
    <s v="Sat Jul 06 05:00:23 +0000 2024"/>
    <n v="0"/>
    <s v="Min @PT_Transjakarta armadanya PRJ2 bocor parah banget nih sampe di dalemnya banjir https://t.co/e6XEMZiFFy"/>
    <n v="1.8094523090570399E+18"/>
    <s v="https://pbs.twimg.com/ext_tw_video_thumb/1809452173459353600/pu/img/4OLfc4IYcPYxWf3u.jpg"/>
    <m/>
    <s v="in"/>
    <m/>
    <n v="0"/>
    <n v="1"/>
    <n v="0"/>
    <s v="https://x.com/adefrmnsyh84/status/1809452309057040642"/>
    <n v="1.64639938255901E+18"/>
    <s v="adefrmnsyh84"/>
    <x v="3371"/>
  </r>
  <r>
    <n v="1.8094055064418601E+18"/>
    <s v="Sat Jul 06 01:54:24 +0000 2024"/>
    <n v="0"/>
    <s v="Min longgar nih dividernya ga ada bautnya. Tolong diperbaiki sekiranya urgent @PT_Transjakarta MYS-17094 lagi narik rute 6V pintu kiri belakang thanks https://t.co/1spCqvhbkG"/>
    <n v="1.8094055064418601E+18"/>
    <s v="https://pbs.twimg.com/ext_tw_video_thumb/1809405485122220032/pu/img/F_QePYsmy-cHMCIa.jpg"/>
    <m/>
    <s v="in"/>
    <m/>
    <n v="0"/>
    <n v="1"/>
    <n v="0"/>
    <s v="https://x.com/Zarkidhan/status/1809405506441867549"/>
    <n v="1.7413223234904E+18"/>
    <s v="Zarkidhan"/>
    <x v="3372"/>
  </r>
  <r>
    <n v="1.8090504680916301E+18"/>
    <s v="Fri Jul 05 02:23:36 +0000 2024"/>
    <n v="55"/>
    <s v="Doa Jumat Berkah Semoga petinggi Transjakarta mendengar doa dari para pelanggan nya agar tracking live google nya dihidupkan RT buat yang setuju"/>
    <n v="1.8090504680916301E+18"/>
    <m/>
    <m/>
    <s v="in"/>
    <s v="Jakarta Capital Region"/>
    <n v="2"/>
    <n v="3"/>
    <n v="52"/>
    <s v="https://x.com/Adrianussatrio/status/1809050468091637786"/>
    <n v="360030872"/>
    <s v="Adrianussatrio"/>
    <x v="3373"/>
  </r>
  <r>
    <n v="1.8095737563708401E+18"/>
    <s v="Sat Jul 06 13:02:58 +0000 2024"/>
    <n v="13"/>
    <s v="Halooo tracking armada @PT_Transjakarta tapi malah mati ni di Google Maps gimana dong Pak/Bu @DKIJakarta"/>
    <n v="1.8095737563708401E+18"/>
    <m/>
    <m/>
    <s v="in"/>
    <s v="Jakarta, Indonesia"/>
    <n v="0"/>
    <n v="1"/>
    <n v="8"/>
    <s v="https://x.com/qronoz/status/1809573756370841625"/>
    <n v="17666340"/>
    <s v="qronoz"/>
    <x v="3374"/>
  </r>
  <r>
    <n v="1.80946308948783E+18"/>
    <s v="Sat Jul 06 05:43:13 +0000 2024"/>
    <n v="3"/>
    <s v="This could be improved @PT_Transjakarta Di Cawang Sentral posisi musholanya agak sulit dicari krn pintunya ga langsung menghadap koridor. Jadi kalau gaada identifiernya jadi susah wkwk apalagi ngebedain yang pria dan wanita. At least bisa pakai yang ditetapkan JakLingko https://t.co/ODrEBYyo22"/>
    <n v="1.80946308948783E+18"/>
    <s v="https://pbs.twimg.com/media/GRyBFMAasAA3Sv6.jpg"/>
    <m/>
    <s v="in"/>
    <s v="Jakarta Capital Region"/>
    <n v="0"/>
    <n v="1"/>
    <n v="0"/>
    <s v="https://x.com/rmdra08/status/1809463089487835621"/>
    <n v="101124798"/>
    <s v="rmdra08"/>
    <x v="3375"/>
  </r>
  <r>
    <n v="1.8094880972914299E+18"/>
    <s v="Sat Jul 06 07:22:35 +0000 2024"/>
    <n v="3"/>
    <s v="Sekarang angkot boleh lewat ya? @PT_Transjakarta @DKIJakarta Lokasi Salemba https://t.co/gHEOyZMKXi"/>
    <n v="1.8094880972914299E+18"/>
    <s v="https://pbs.twimg.com/media/GRyX1HrboAAK7T9.jpg"/>
    <m/>
    <s v="in"/>
    <s v="Jakarta Capital Region"/>
    <n v="0"/>
    <n v="2"/>
    <n v="0"/>
    <s v="https://x.com/cakasana/status/1809488097291432385"/>
    <n v="87637470"/>
    <s v="cakasana"/>
    <x v="3376"/>
  </r>
  <r>
    <n v="1.80915300308321E+18"/>
    <s v="Fri Jul 05 09:11:03 +0000 2024"/>
    <n v="0"/>
    <s v="Antre ngetap masuk doang di halte tj balaikota akibat scan kartu lama. Mana ujan ini basah semua buset deh. Padahal didalem masih ada ruang &amp;amp; bukan ditahan masuk. @PT_Transjakarta @txttransportasi @TfJakarta https://t.co/yPk1ZshT7Z"/>
    <n v="1.80915300308321E+18"/>
    <s v="https://pbs.twimg.com/ext_tw_video_thumb/1809152911185936385/pu/img/Y1tPnxHtl70j6jxk.jpg"/>
    <m/>
    <s v="in"/>
    <m/>
    <n v="0"/>
    <n v="1"/>
    <n v="0"/>
    <s v="https://x.com/daevus_/status/1809153003083215058"/>
    <n v="1.1905841938618299E+18"/>
    <s v="daevus_"/>
    <x v="3377"/>
  </r>
  <r>
    <n v="1.80930041987907E+18"/>
    <s v="Fri Jul 05 18:56:49 +0000 2024"/>
    <n v="0"/>
    <s v="Udah lama banget ga maen ke Entikong. Baru tau ada sekarang bus ke Kuching; tarif Transjakarta pula."/>
    <n v="1.80930041987907E+18"/>
    <m/>
    <m/>
    <s v="in"/>
    <s v="Hindia Subianto"/>
    <n v="0"/>
    <n v="0"/>
    <n v="0"/>
    <s v="https://x.com/und_cuckoosnest/status/1809300419879076232"/>
    <n v="1.7609066357684101E+18"/>
    <s v="und_cuckoosnest"/>
    <x v="3378"/>
  </r>
  <r>
    <n v="1.80957405756386E+18"/>
    <s v="Sat Jul 06 13:04:10 +0000 2024"/>
    <n v="3"/>
    <s v="Hari Sabtu (6/7) sore Jalan Swadarma Raya Pesanggrahan Jakarta Selatan mengalami banjir. Dilaporkan titik terdalam banjir hingga sepinggang orang dewasa. Imbas banjir ini Transjakarta 1M (Meruya - Blok M) dialihkan tidak melalui Jalan Swadarma Raya. Video: @rifkysyahrulr https://t.co/pBJKPP5JVf"/>
    <n v="1.80957405756386E+18"/>
    <s v="https://pbs.twimg.com/ext_tw_video_thumb/1809574023162130438/pu/img/iyL2pbkdmH6fp9oO.jpg"/>
    <m/>
    <s v="in"/>
    <s v="Tambora, Indonesia"/>
    <n v="0"/>
    <n v="0"/>
    <n v="0"/>
    <s v="https://x.com/jalur5_/status/1809574057563861235"/>
    <n v="1.1630130613529101E+18"/>
    <s v="jalur5_"/>
    <x v="3379"/>
  </r>
  <r>
    <n v="1.8095847031100101E+18"/>
    <s v="Sat Jul 06 13:46:28 +0000 2024"/>
    <n v="2"/>
    <s v="Nah tuh: jadwal layanan + data informasi. Sebelum kejar warga pake transportasi umum bantu kejar @PT_Transjakarta buat munculin lagi tracking armada di Google Maps dong. Justru di situ informasinya udah bisa integrated sama MRT/LRTJ yang timetable-nya lumayan akurat. https://t.co/fQGu13D8yC"/>
    <n v="1.8095847031100101E+18"/>
    <s v="https://pbs.twimg.com/media/GRzvsZ5acAE5324.jpg"/>
    <m/>
    <s v="in"/>
    <s v="Jakarta, Indonesia"/>
    <n v="0"/>
    <n v="0"/>
    <n v="1"/>
    <s v="https://x.com/qronoz/status/1809584703110017060"/>
    <n v="17666340"/>
    <s v="qronoz"/>
    <x v="3380"/>
  </r>
  <r>
    <n v="1.80951173975231E+18"/>
    <s v="Sat Jul 06 08:56:32 +0000 2024"/>
    <n v="0"/>
    <s v="Pernah. Pas naik Transjakarta pulang kerja gatau rasanya capekkkk banget untungnya pake masker jadi kayanya ga ada yg sadar walaupun sedikit berderai air mata nya "/>
    <n v="1.80951173975231E+18"/>
    <m/>
    <m/>
    <s v="in"/>
    <m/>
    <n v="0"/>
    <n v="0"/>
    <n v="0"/>
    <s v="https://x.com/itsfauu/status/1809511739752316934"/>
    <n v="1.6442105885314401E+18"/>
    <s v="itsfauu"/>
    <x v="3381"/>
  </r>
  <r>
    <n v="1.8095105870026701E+18"/>
    <s v="Sat Jul 06 08:51:57 +0000 2024"/>
    <n v="1"/>
    <s v="Ni pgc - prj msh ada kan ya ? Udh nunggu lama belom dateng2 @PT_Transjakarta https://t.co/JQSqyh9Ejt"/>
    <n v="1.8095105870026701E+18"/>
    <s v="https://pbs.twimg.com/media/GRysSKaa8AEavpz.jpg"/>
    <m/>
    <s v="in"/>
    <s v="my own business"/>
    <n v="0"/>
    <n v="0"/>
    <n v="0"/>
    <s v="https://x.com/ilhamwibowos/status/1809510587002679542"/>
    <n v="1.40446374733101E+18"/>
    <s v="ilhamwibowos"/>
    <x v="3382"/>
  </r>
  <r>
    <n v="1.8094951188667799E+18"/>
    <s v="Sat Jul 06 07:50:29 +0000 2024"/>
    <n v="0"/>
    <s v="Revitalisasinya lama tapi kalo hujan udah kaya disiram orang ini gimana dah mint @PT_Transjakarta Halte Pancoran https://t.co/DMf9tcWOvl"/>
    <n v="1.8094951188667799E+18"/>
    <s v="https://pbs.twimg.com/media/GRyeNybaQAAQb7r.jpg"/>
    <m/>
    <s v="in"/>
    <s v="Jakselian"/>
    <n v="0"/>
    <n v="0"/>
    <n v="0"/>
    <s v="https://x.com/raynoor_/status/1809495118866784568"/>
    <n v="1.25040482143521E+18"/>
    <s v="raynoor_"/>
    <x v="3383"/>
  </r>
  <r>
    <n v="1.8095221244551199E+18"/>
    <s v="Sat Jul 06 09:37:48 +0000 2024"/>
    <n v="0"/>
    <s v="ini transjakarta apa kulkas yh https://t.co/4MnX8FAWbQ"/>
    <n v="1.8095221244551199E+18"/>
    <s v="https://pbs.twimg.com/media/GRy2yEPacAUInRX.jpg"/>
    <m/>
    <s v="in"/>
    <s v="P.Sherman42WallabyWay,Sydney"/>
    <n v="0"/>
    <n v="0"/>
    <n v="0"/>
    <s v="https://x.com/piingkyy/status/1809522124455129209"/>
    <n v="1.2283405027658299E+18"/>
    <s v="piingkyy"/>
    <x v="3384"/>
  </r>
  <r>
    <n v="1.80944482285776E+18"/>
    <s v="Sat Jul 06 04:30:38 +0000 2024"/>
    <n v="0"/>
    <s v="Nice mungkin bisa pelan2 diterapkan standarnya secara menyeluruh karena yang di Jakarta Timur armadanya belum banyak yang bagus + sopirnya agak galak @PT_Transjakarta"/>
    <n v="1.80944482285776E+18"/>
    <m/>
    <m/>
    <s v="in"/>
    <m/>
    <n v="0"/>
    <n v="0"/>
    <n v="0"/>
    <s v="https://x.com/madinaarifahh/status/1809444822857765134"/>
    <n v="1.77685752894685E+18"/>
    <s v="madinaarifahh"/>
    <x v="3385"/>
  </r>
  <r>
    <n v="1.8091753627288499E+18"/>
    <s v="Fri Jul 05 10:39:53 +0000 2024"/>
    <n v="0"/>
    <s v="Dengan skenario ngantor daerah Sudirman-Thamrin versi medit: PP Transjakarta 7000 Lunch 25000 Jajan 10000 Rumah deket halte busway tinggal jalan kaki. Jajan di rumah aja ada cireng enak. Mepet nyisa 3000 â€â€â€ Untung abang cireng lewat 3 hari sekali"/>
    <n v="1.8091753627288499E+18"/>
    <m/>
    <m/>
    <s v="in"/>
    <s v="Central Region, Singapore"/>
    <n v="0"/>
    <n v="1"/>
    <n v="0"/>
    <s v="https://x.com/CancerinaGirl/status/1809175362728857637"/>
    <n v="3243486277"/>
    <s v="CancerinaGirl"/>
    <x v="299"/>
  </r>
  <r>
    <n v="1.80940611402035E+18"/>
    <s v="Sat Jul 06 01:56:49 +0000 2024"/>
    <n v="5"/>
    <s v="Atiny!! Bagi kalian yang datang dengan transportasi umum berikut rute-rute yang bisa kalian lewati ya!! Kalian bisa banget menggunakan LRT MRT KRL atau Transjakarta!!. Sampai bertemu di venue nanti yaa tinydeul #NOBAR_ATINYS_VOYAGE #FROMATOZ https://t.co/d9MiBFXDUW"/>
    <n v="1.80940611402035E+18"/>
    <s v="https://pbs.twimg.com/media/GRxNRI5agAA3m5O.jpg"/>
    <m/>
    <s v="in"/>
    <s v="Jakarta Capital Region"/>
    <n v="0"/>
    <n v="1"/>
    <n v="3"/>
    <s v="https://x.com/tinyraebang/status/1809406114020356249"/>
    <n v="1.6826693583410299E+18"/>
    <s v="tinyraebang"/>
    <x v="3386"/>
  </r>
  <r>
    <n v="1.8093882821592801E+18"/>
    <s v="Sat Jul 06 00:45:57 +0000 2024"/>
    <n v="0"/>
    <s v="Kirain diskresi tuh cuma ngasih kendaraan pribadi masuk jalur TransJakarta"/>
    <n v="1.8093882821592801E+18"/>
    <m/>
    <m/>
    <s v="in"/>
    <n v="10.199999999999999"/>
    <n v="0"/>
    <n v="0"/>
    <n v="0"/>
    <s v="https://x.com/damarjate/status/1809388282159288777"/>
    <n v="283474953"/>
    <s v="damarjate"/>
    <x v="3387"/>
  </r>
  <r>
    <n v="1.80958058424896E+18"/>
    <s v="Sat Jul 06 13:30:06 +0000 2024"/>
    <n v="0"/>
    <s v="TRANSJAKARTA DINGIN BANGET GILA https://t.co/aEuucRNiSy"/>
    <n v="1.80958058424896E+18"/>
    <s v="https://pbs.twimg.com/media/GRzr8ajacAM_hUT.jpg"/>
    <m/>
    <s v="in"/>
    <s v="Intinya Jakarta "/>
    <n v="0"/>
    <n v="0"/>
    <n v="0"/>
    <s v="https://x.com/Wolfieouss/status/1809580584248963322"/>
    <n v="1.49291831297169E+18"/>
    <s v="Wolfieouss"/>
    <x v="3388"/>
  </r>
  <r>
    <n v="1.8093901125703199E+18"/>
    <s v="Sat Jul 06 00:53:14 +0000 2024"/>
    <n v="0"/>
    <s v="Jika ingin hemat di Jakarta tapi masih relatif nyaman saya biasanya: Transjakarta = Rp 5.500/hari Kantin = Rp 10.000/hari (lauk weekdays) Beras = Rp 40.000/bulan Tempe + Saus Saori = Rp 32.000/bulan (lauk weekends) Total = Rp 19.100/hari untuk bulan yang ada 20 hari kerja"/>
    <n v="1.8093901125703199E+18"/>
    <m/>
    <m/>
    <s v="in"/>
    <s v="Indonesia"/>
    <n v="0"/>
    <n v="0"/>
    <n v="0"/>
    <s v="https://x.com/orbitchuuary/status/1809390112570323064"/>
    <n v="1.06610972301806E+18"/>
    <s v="orbitchuuary"/>
    <x v="3389"/>
  </r>
  <r>
    <n v="1.80921132885646E+18"/>
    <s v="Fri Jul 05 13:02:48 +0000 2024"/>
    <n v="0"/>
    <s v="Tolong dong min @PT_Transjakarta rute 2C dipercepat. Udah numpuk ini di Jiexpo"/>
    <n v="1.80921132885646E+18"/>
    <m/>
    <m/>
    <s v="in"/>
    <m/>
    <n v="0"/>
    <n v="1"/>
    <n v="0"/>
    <s v="https://x.com/kusdiari08_/status/1809211328856461468"/>
    <n v="1.5462010104853499E+18"/>
    <s v="kusdiari08_"/>
    <x v="3390"/>
  </r>
  <r>
    <n v="1.8096294070967601E+18"/>
    <s v="Sat Jul 06 16:44:06 +0000 2024"/>
    <n v="19"/>
    <s v="Kamar heeseung lebih kayak display kos room available full furnished dekat dengan mrt/halte transjakarta di mamikos ya "/>
    <n v="1.8096294070967601E+18"/>
    <m/>
    <m/>
    <s v="in"/>
    <m/>
    <n v="2"/>
    <n v="0"/>
    <n v="6"/>
    <s v="https://x.com/MANIAKSOTOBABAT/status/1809629407096762578"/>
    <n v="1706531023"/>
    <s v="MANIAKSOTOBABAT"/>
    <x v="3391"/>
  </r>
  <r>
    <n v="1.80900062632576E+18"/>
    <s v="Fri Jul 05 03:30:37 +0000 2024"/>
    <n v="56"/>
    <s v="@rikigusma @PT_Transjakarta Nemu driver begini emang rezeki banget kebanyakan kayak lagi bawa pasir "/>
    <n v="1.8090673338367501E+18"/>
    <m/>
    <s v="rikigusma"/>
    <s v="in"/>
    <m/>
    <n v="1"/>
    <n v="3"/>
    <n v="2"/>
    <s v="https://x.com/rafenditya/status/1809067333836755172"/>
    <n v="428953184"/>
    <s v="rafenditya"/>
    <x v="3392"/>
  </r>
  <r>
    <n v="1.80883749755389E+18"/>
    <s v="Thu Jul 04 12:17:20 +0000 2024"/>
    <n v="0"/>
    <s v="hari hari tungguin 3E setengah jam di rawa buaya @PT_Transjakarta"/>
    <n v="1.80883749755389E+18"/>
    <m/>
    <m/>
    <s v="in"/>
    <s v="bogor"/>
    <n v="0"/>
    <n v="1"/>
    <n v="0"/>
    <s v="https://x.com/pluppy1s/status/1808837497553891721"/>
    <n v="1.3083861765632399E+18"/>
    <s v="pluppy1s"/>
    <x v="3393"/>
  </r>
  <r>
    <n v="1.8093970456751099E+18"/>
    <s v="Sat Jul 06 01:20:47 +0000 2024"/>
    <n v="0"/>
    <s v="Ini Transjakarta gabisa di lacak lagi bukan :( udah ga sesuai sama gmapsnya nih jadi gimana kalau mau track udah sampai mana @PT_Transjakarta @DKIJakarta https://t.co/04WSJPiJ4E"/>
    <n v="1.8093970456751099E+18"/>
    <s v="https://pbs.twimg.com/media/GRxFBP6acAARMf9.jpg"/>
    <m/>
    <s v="in"/>
    <s v="Indonesia"/>
    <n v="0"/>
    <n v="0"/>
    <n v="0"/>
    <s v="https://x.com/willowwitchess/status/1809397045675110818"/>
    <n v="345166235"/>
    <s v="willowwitchess"/>
    <x v="3394"/>
  </r>
  <r>
    <n v="1.80942264714464E+18"/>
    <s v="Sat Jul 06 03:02:31 +0000 2024"/>
    <n v="0"/>
    <s v="Nunggu Jak 47 Dri Pasar Minggu 30 menit lebih ga lewat sama sekali. Sedangkan yg dri Ciganjur udh 4x lewat. Dan ya nunggu ampe kejebak hujan angin ampe kuyup ni badan. Nice @PT_Transjakarta @JaklingkoID_ Jum'at 5 Juli 2024 23:48 WIB https://t.co/2yL4dsmmPy"/>
    <n v="1.80942264714464E+18"/>
    <s v="https://pbs.twimg.com/media/GRvP94eacAMk4iU.jpg"/>
    <m/>
    <s v="in"/>
    <m/>
    <n v="0"/>
    <n v="2"/>
    <n v="0"/>
    <s v="https://x.com/Zadeena__/status/1809422647144640625"/>
    <n v="1.5949243619950999E+18"/>
    <s v="Zadeena__"/>
    <x v="3395"/>
  </r>
  <r>
    <n v="1.80946798523889E+18"/>
    <s v="Sat Jul 06 06:02:40 +0000 2024"/>
    <n v="0"/>
    <s v="Kalau ZZH boleh masuk jalur @PT_Transjakarta pak @TMCPoldaMetro ? https://t.co/bY1yQzBlyC"/>
    <n v="1.80946798523889E+18"/>
    <s v="https://pbs.twimg.com/media/GRyFifTacAcSfpI.jpg"/>
    <m/>
    <s v="in"/>
    <s v="Asgardia_sector#13 @Amsterdam"/>
    <n v="0"/>
    <n v="0"/>
    <n v="0"/>
    <s v="https://x.com/_W_T_T_/status/1809467985238897057"/>
    <n v="131155117"/>
    <s v="_W_T_T_"/>
    <x v="3396"/>
  </r>
  <r>
    <n v="1.80911237497007E+18"/>
    <s v="Fri Jul 05 06:29:36 +0000 2024"/>
    <n v="0"/>
    <s v="Halo @PT_Transjakarta saya membutuhkan live tracking di google maps supaya perjalanan ke tempat tujuan lebih nyaman bisa tepat waktu. jawab dulu deh kenapa dimatiin sih? org2 udh pada nanya kagak dijawab jawab dah"/>
    <n v="1.80911237497007E+18"/>
    <m/>
    <m/>
    <s v="in"/>
    <m/>
    <n v="0"/>
    <n v="0"/>
    <n v="0"/>
    <s v="https://x.com/_FayRuth/status/1809112374970073137"/>
    <n v="1.3826814694751601E+18"/>
    <s v="_FayRuth"/>
    <x v="3397"/>
  </r>
  <r>
    <n v="1.8094515058687601E+18"/>
    <s v="Sat Jul 06 04:57:11 +0000 2024"/>
    <n v="0"/>
    <s v="Min @PT_Transjakarta klau mau ke cyber 2 tower dari Ciputat transitnya dimana aja ya"/>
    <n v="1.8094515058687601E+18"/>
    <m/>
    <m/>
    <s v="in"/>
    <s v="Jakarta Capital Region"/>
    <n v="0"/>
    <n v="2"/>
    <n v="0"/>
    <s v="https://x.com/arshamaeu/status/1809451505868763395"/>
    <n v="1.59614546358111E+18"/>
    <s v="arshamaeu"/>
    <x v="3398"/>
  </r>
  <r>
    <n v="1.8095839165057999E+18"/>
    <s v="Sat Jul 06 13:43:20 +0000 2024"/>
    <n v="8"/>
    <s v="Crunchy caramel frappe. Point Coffee Indomaret Point Halte Transjakarta CSW Kebayoran Baru. https://t.co/uH2qKS3xcR"/>
    <n v="1.8095839165057999E+18"/>
    <s v="https://pbs.twimg.com/media/GRzu-0SacAAfqa6.jpg"/>
    <m/>
    <s v="in"/>
    <s v="Priority Seat"/>
    <n v="0"/>
    <n v="1"/>
    <n v="0"/>
    <s v="https://x.com/26Ceicei/status/1809583916505809026"/>
    <n v="124639815"/>
    <s v="26Ceicei"/>
    <x v="3399"/>
  </r>
  <r>
    <n v="1.809568276324E+18"/>
    <s v="Sat Jul 06 12:41:11 +0000 2024"/>
    <n v="0"/>
    <s v="duh heran udah rame banget tapi gak ada ada bisnya. tegal mampang - puri beta ni @PT_Transjakarta https://t.co/VSCAI5e9N6"/>
    <n v="1.809568276324E+18"/>
    <s v="https://pbs.twimg.com/media/GRzgwCPacAQYiEN.jpg"/>
    <m/>
    <s v="in"/>
    <m/>
    <n v="0"/>
    <n v="1"/>
    <n v="0"/>
    <s v="https://x.com/hi_hudaa/status/1809568276324004022"/>
    <n v="1.7974098787320499E+18"/>
    <s v="hi_hudaa"/>
    <x v="3400"/>
  </r>
  <r>
    <n v="1.80921766540127E+18"/>
    <s v="Fri Jul 05 13:27:59 +0000 2024"/>
    <n v="0"/>
    <s v="lagi di transjakarta tah mas https://t.co/UPfsbBT470"/>
    <n v="1.80921766540127E+18"/>
    <s v="https://pbs.twimg.com/media/GRuh4CPaQAAwOXf.jpg"/>
    <m/>
    <s v="in"/>
    <m/>
    <n v="0"/>
    <n v="0"/>
    <n v="0"/>
    <s v="https://x.com/osakafalls/status/1809217665401270679"/>
    <n v="2385020886"/>
    <s v="osakafalls"/>
    <x v="3401"/>
  </r>
  <r>
    <n v="1.80872173744365E+18"/>
    <s v="Thu Jul 04 04:37:21 +0000 2024"/>
    <n v="0"/>
    <s v="Gue bersyukur sih walau tinggal di pinggiran Selatan Jakarta tapi akses kemanapun gampang banget. Ke bandara Soetta 30 mnt MRT deket Transjakarta juga deket GBK deket jg ke PIM atau citoz jg deket. Malah sebel kalau meet di KRL karena ke stasiun jauh bo"/>
    <n v="1.80872173744365E+18"/>
    <m/>
    <m/>
    <s v="in"/>
    <s v="Jakarta, Indonesia"/>
    <n v="0"/>
    <n v="0"/>
    <n v="0"/>
    <s v="https://x.com/zeehau12/status/1808721737443652005"/>
    <n v="9.7538409445542694E+17"/>
    <s v="zeehau12"/>
    <x v="3402"/>
  </r>
  <r>
    <n v="1.8094012962540001E+18"/>
    <s v="Sat Jul 06 01:37:40 +0000 2024"/>
    <n v="0"/>
    <s v="Min halte widya chandra/ gatsu LIPI beroperasi gak ya? @PT_Transjakarta"/>
    <n v="1.8094012962540001E+18"/>
    <m/>
    <m/>
    <s v="in"/>
    <s v="mys,markf,vals,riize,khhrnbâ™¡"/>
    <n v="0"/>
    <n v="1"/>
    <n v="0"/>
    <s v="https://x.com/raytrbll/status/1809401296254009470"/>
    <n v="1.0120088582045E+18"/>
    <s v="raytrbll"/>
    <x v="3403"/>
  </r>
  <r>
    <n v="1.80950065489919E+18"/>
    <s v="Sat Jul 06 08:12:29 +0000 2024"/>
    <n v="0"/>
    <s v="min dari jati padang ada tj yg ke kuningan barat gak ya? @PT_Transjakarta"/>
    <n v="1.80950065489919E+18"/>
    <m/>
    <m/>
    <s v="in"/>
    <s v="jangan ganti username"/>
    <n v="0"/>
    <n v="1"/>
    <n v="0"/>
    <s v="https://x.com/pcaryuuta/status/1809500654899195928"/>
    <n v="1.76790285999421E+18"/>
    <s v="pcaryuuta"/>
    <x v="3404"/>
  </r>
  <r>
    <n v="1.80953275548478E+18"/>
    <s v="Sat Jul 06 10:20:03 +0000 2024"/>
    <n v="0"/>
    <s v="Gatau rute Transjakarta tanya penumpang lain tanya chatgpt "/>
    <n v="1.80953275548478E+18"/>
    <m/>
    <m/>
    <s v="in"/>
    <m/>
    <n v="0"/>
    <n v="0"/>
    <n v="0"/>
    <s v="https://x.com/Omurraizu/status/1809532755484787165"/>
    <n v="1.40272241863698E+18"/>
    <s v="Omurraizu"/>
    <x v="3405"/>
  </r>
  <r>
    <n v="1.80949486078707E+18"/>
    <s v="Sat Jul 06 07:49:28 +0000 2024"/>
    <n v="0"/>
    <s v="halte dukuh atas 2 nyambung gak ya sama mrt dukuh atas? @PT_Transjakarta"/>
    <n v="1.80949486078707E+18"/>
    <m/>
    <m/>
    <s v="in"/>
    <m/>
    <n v="0"/>
    <n v="1"/>
    <n v="0"/>
    <s v="https://x.com/kulkaxs/status/1809494860787077588"/>
    <n v="1.4731001125407401E+18"/>
    <s v="kulkaxs"/>
    <x v="3406"/>
  </r>
  <r>
    <n v="1.80946391217537E+18"/>
    <s v="Sat Jul 06 05:46:29 +0000 2024"/>
    <n v="0"/>
    <s v="Minin @PT_Transjakarta Validator TOB di KWK-1205 (Jak-36) kayaknya kabelnya kendor. Goyang sedikit langsung restart. Nah ini setelah restart yang terakhir tak kunjung ready untuk memvalidasi kartu https://t.co/oTfkVpZexe"/>
    <n v="1.80946391217537E+18"/>
    <s v="https://pbs.twimg.com/media/GRyB1VPacAAAlzz.jpg"/>
    <m/>
    <s v="in"/>
    <s v="Jakarta, Indonesia"/>
    <n v="0"/>
    <n v="1"/>
    <n v="0"/>
    <s v="https://x.com/rikigusma/status/1809463912175370419"/>
    <n v="105432036"/>
    <s v="rikigusma"/>
    <x v="3407"/>
  </r>
  <r>
    <n v="1.80906140317059E+18"/>
    <s v="Fri Jul 05 03:07:03 +0000 2024"/>
    <n v="0"/>
    <s v="Anjir ini gue baru resign dari kantor trus naik transjakarta trus buka hp dan jengjeeeengggggg Nangis di tj jir gak berhenti 2 hari. Trus mulai gak kepikiran pas ada mv volkno"/>
    <n v="1.80906140317059E+18"/>
    <m/>
    <m/>
    <s v="in"/>
    <m/>
    <n v="0"/>
    <n v="0"/>
    <n v="0"/>
    <s v="https://x.com/daisturquoishi/status/1809061403170590955"/>
    <n v="1.5777830445595E+18"/>
    <s v="daisturquoishi"/>
    <x v="3408"/>
  </r>
  <r>
    <n v="1.8096084378333E+18"/>
    <s v="Sat Jul 06 15:20:47 +0000 2024"/>
    <n v="0"/>
    <s v="kartu terpotong 2x @PT_Transjakarta"/>
    <n v="1.8096084378333E+18"/>
    <m/>
    <m/>
    <s v="in"/>
    <m/>
    <n v="0"/>
    <n v="1"/>
    <n v="0"/>
    <s v="https://x.com/titipbyvivi/status/1809608437833306249"/>
    <n v="1.56445621174734E+18"/>
    <s v="titipbyvivi"/>
    <x v="3409"/>
  </r>
  <r>
    <n v="1.8090485405824E+18"/>
    <s v="Fri Jul 05 02:15:57 +0000 2024"/>
    <n v="0"/>
    <s v="Tebak penumpang koridor apa. @PT_Transjakarta https://t.co/wNZtvLpGod"/>
    <n v="1.8090485405824E+18"/>
    <s v="https://pbs.twimg.com/media/GRsIDV-aUAE-QmP.jpg"/>
    <m/>
    <s v="in"/>
    <m/>
    <n v="0"/>
    <n v="0"/>
    <n v="0"/>
    <s v="https://x.com/Radityo_utomo/status/1809048540582400077"/>
    <n v="160157834"/>
    <s v="Radityo_utomo"/>
    <x v="3410"/>
  </r>
  <r>
    <n v="1.80910281335362E+18"/>
    <s v="Fri Jul 05 05:51:36 +0000 2024"/>
    <n v="3"/>
    <s v="Halo @PT_Transjakarta kak apakah TJ S11 pada hari sabtu besok beroperasi? Kalo ada dari jam berapa kak? Terima kasih"/>
    <n v="1.80910281335362E+18"/>
    <m/>
    <m/>
    <s v="in"/>
    <s v="Indonesia"/>
    <n v="0"/>
    <n v="1"/>
    <n v="0"/>
    <s v="https://x.com/rubvysuga/status/1809102813353627865"/>
    <n v="1.07490864431824E+18"/>
    <s v="rubvysuga"/>
    <x v="3411"/>
  </r>
  <r>
    <n v="1.80882149469027E+18"/>
    <s v="Thu Jul 04 11:13:45 +0000 2024"/>
    <n v="0"/>
    <s v="dmn bisa inisih ngasi saran ke transjakarta agar supaya 7d diperbanyak ajgggggg capek nunggunya"/>
    <n v="1.80882149469027E+18"/>
    <m/>
    <m/>
    <s v="in"/>
    <m/>
    <n v="0"/>
    <n v="0"/>
    <n v="0"/>
    <s v="https://x.com/b3ttersaturn/status/1808821494690275474"/>
    <n v="1.06783270716446E+18"/>
    <s v="b3ttersaturn"/>
    <x v="3412"/>
  </r>
  <r>
    <n v="1.8095883890434099E+18"/>
    <s v="Sat Jul 06 14:01:07 +0000 2024"/>
    <n v="0"/>
    <s v="Hai Min @PT_Transjakarta mau tanya: dari halte Balai Kota mau ke halte Pasar Baru naik TJ no brp aja? (Yg langsung ada kan?) Thankx."/>
    <n v="1.8095883890434099E+18"/>
    <m/>
    <m/>
    <s v="in"/>
    <s v="Jakarta Capital Region, Indone"/>
    <n v="0"/>
    <n v="1"/>
    <n v="0"/>
    <s v="https://x.com/sebelasjul/status/1809588389043417490"/>
    <n v="439780441"/>
    <s v="sebelasjul"/>
    <x v="3413"/>
  </r>
  <r>
    <n v="1.8095938195724001E+18"/>
    <s v="Sat Jul 06 14:22:41 +0000 2024"/>
    <n v="0"/>
    <s v="min kalau dari Halte Cikoko (stasiun Cawang) mau ke ciledug di atas jam 10 malam rutenya gmn ya? @PT_Transjakarta"/>
    <n v="1.8095938195724001E+18"/>
    <m/>
    <m/>
    <s v="in"/>
    <m/>
    <n v="0"/>
    <n v="1"/>
    <n v="0"/>
    <s v="https://x.com/plunavial/status/1809593819572400345"/>
    <n v="1.52352149184899E+18"/>
    <s v="plunavial"/>
    <x v="3414"/>
  </r>
  <r>
    <n v="1.8090853851607301E+18"/>
    <s v="Fri Jul 05 04:42:21 +0000 2024"/>
    <n v="0"/>
    <s v="Sebel bener naik swakelola TJ-205 5C lelet bener untung masih kekejar naik 2Q di Balaikota @PT_Transjakarta"/>
    <n v="1.8090853851607301E+18"/>
    <m/>
    <m/>
    <s v="in"/>
    <s v="INDONESIA"/>
    <n v="0"/>
    <n v="0"/>
    <n v="0"/>
    <s v="https://x.com/MiyaHaE_1/status/1809085385160733124"/>
    <n v="1.2152596610639601E+18"/>
    <s v="MiyaHaE_1"/>
    <x v="3415"/>
  </r>
  <r>
    <n v="1.80946481153905E+18"/>
    <s v="Sat Jul 06 05:50:03 +0000 2024"/>
    <n v="0"/>
    <s v="75 menit??? @PT_Transjakarta https://t.co/J3QTGo8jmo"/>
    <n v="1.80946481153905E+18"/>
    <s v="https://pbs.twimg.com/media/GRyCpptbEAASvfU.jpg"/>
    <m/>
    <s v="en"/>
    <m/>
    <n v="0"/>
    <n v="0"/>
    <n v="0"/>
    <s v="https://x.com/emojibiru/status/1809464811539054878"/>
    <n v="44092688"/>
    <s v="emojibiru"/>
    <x v="3416"/>
  </r>
  <r>
    <n v="1.8095626024666501E+18"/>
    <s v="Sat Jul 06 12:18:39 +0000 2024"/>
    <n v="0"/>
    <s v="Halo min! @PT_Transjakarta mohon info rute dari petukangan utara ke soekarno hatta Terima Kasih."/>
    <n v="1.8095626024666501E+18"/>
    <m/>
    <m/>
    <s v="in"/>
    <m/>
    <n v="0"/>
    <n v="1"/>
    <n v="0"/>
    <s v="https://x.com/agarugum15/status/1809562602466652235"/>
    <n v="1.6102712354261199E+18"/>
    <s v="agarugum15"/>
    <x v="3417"/>
  </r>
  <r>
    <n v="1.80969455053507E+18"/>
    <s v="Sat Jul 06 21:02:58 +0000 2024"/>
    <n v="3"/>
    <s v="Dipaksa untuk melakukan hal yang bukan semestinya dilakukan ? MAAF TIDAK . . Transjakarta Metrotrans PT Bianglala Metropolitan BMP-230313 Golden Dragon XML6125JEVJ0C3 https://t.co/Zuebgx2l4b"/>
    <n v="1.80969455053507E+18"/>
    <s v="https://pbs.twimg.com/media/GR1TmiHacAA7Ndc.jpg"/>
    <m/>
    <s v="in"/>
    <s v="DKI Jakarta - Indonesia"/>
    <n v="0"/>
    <n v="0"/>
    <n v="0"/>
    <s v="https://x.com/AdiiAFVs/status/1809694550535074063"/>
    <n v="195995659"/>
    <s v="AdiiAFVs"/>
    <x v="3418"/>
  </r>
  <r>
    <n v="1.8087471160950001E+18"/>
    <s v="Thu Jul 04 06:18:12 +0000 2024"/>
    <n v="0"/>
    <s v="Plis ini kurangÂ²in gajelasnya plis LU @PT_Transjakarta KEMBALIIN LIVE TRACKING KE GOOGLE! GA SEMUA ORG BISA DOWNLOAD APLIKASI BAPUK (GATAU LU LAGI SIAPIN APA) KARENA MEMORI HPNYA PENUH ATAU SUPPORT. SAMA ITU ARMADA LU BANYAKIN YA ALLAH :)"/>
    <n v="1.8087471160950001E+18"/>
    <m/>
    <m/>
    <s v="in"/>
    <s v="Kota Medan, Sumatera Utara"/>
    <n v="0"/>
    <n v="0"/>
    <n v="1"/>
    <s v="https://x.com/yogowon/status/1808747116095000608"/>
    <n v="1334205200"/>
    <s v="yogowon"/>
    <x v="3419"/>
  </r>
  <r>
    <n v="1.80947416853633E+18"/>
    <s v="Sat Jul 06 06:27:14 +0000 2024"/>
    <n v="5"/>
    <s v="Setiap proses pasti butuh waktu untuk berprogres sabar aja dulu . . Transjakarta PT Bianglala Metropolitan Hino RK8JSKA-NHJ R260 Ultima - Tri Sakti Mercedes Benz OH 1626 A/T Transliner - Tri Sakti https://t.co/IXq5zLel8S"/>
    <n v="1.80947416853633E+18"/>
    <s v="https://pbs.twimg.com/media/GRyLJQKacAEVxId.jpg"/>
    <m/>
    <s v="in"/>
    <s v="DKI Jakarta - Indonesia"/>
    <n v="0"/>
    <n v="0"/>
    <n v="0"/>
    <s v="https://x.com/AdiiAFVs/status/1809474168536330482"/>
    <n v="195995659"/>
    <s v="AdiiAFVs"/>
    <x v="3420"/>
  </r>
  <r>
    <n v="1.8094382722608599E+18"/>
    <s v="Sat Jul 06 04:04:36 +0000 2024"/>
    <n v="0"/>
    <s v="halo min @PT_Transjakarta kalo dari st. kota ke pik 2 gimana ya?"/>
    <n v="1.8094382722608599E+18"/>
    <m/>
    <m/>
    <s v="in"/>
    <m/>
    <n v="0"/>
    <n v="1"/>
    <n v="0"/>
    <s v="https://x.com/earlybloosom/status/1809438272260862415"/>
    <n v="1.09599814729634E+18"/>
    <s v="earlybloosom"/>
    <x v="3421"/>
  </r>
  <r>
    <n v="1.8095363372106501E+18"/>
    <s v="Sat Jul 06 10:34:17 +0000 2024"/>
    <n v="1"/>
    <s v="klo Pramusapa mau bantu org yg hrsnya dpt kursi prioritas liat dlu kursi prioritas diduduki manusia golongan spt apa saat itu? hamilkah lansiakah dll. jgn suruh org yg di kursi biru utk berdiri. kejadian skg yg duduk di kursi merah org yg sehat &amp;amp; bs berdiri @PT_Transjakarta"/>
    <n v="1.8095363372106501E+18"/>
    <m/>
    <m/>
    <s v="in"/>
    <s v="Jakarta Capital Region"/>
    <n v="0"/>
    <n v="1"/>
    <n v="0"/>
    <s v="https://x.com/sisirandulu/status/1809536337210651112"/>
    <n v="1.6293529521033001E+18"/>
    <s v="sisirandulu"/>
    <x v="3422"/>
  </r>
  <r>
    <n v="1.8092418279351501E+18"/>
    <s v="Fri Jul 05 15:04:00 +0000 2024"/>
    <n v="0"/>
    <s v=". @PT_Transjakarta halo min kalo naik 6H dari lebak bulus mau ke stasiun LRT Kuningan turunnya dimana ya? Makasih min"/>
    <n v="1.8092418279351501E+18"/>
    <m/>
    <m/>
    <s v="in"/>
    <s v="ID"/>
    <n v="0"/>
    <n v="1"/>
    <n v="0"/>
    <s v="https://x.com/stvptefy/status/1809241827935158400"/>
    <n v="1.30299213388483E+18"/>
    <s v="stvptefy"/>
    <x v="3423"/>
  </r>
  <r>
    <n v="1.8094223231765901E+18"/>
    <s v="Sat Jul 06 03:01:13 +0000 2024"/>
    <n v="0"/>
    <s v="min kalau mau ke dprd via halte dukuh atas rutenya bagaimana yaa @PT_Transjakarta"/>
    <n v="1.8094223231765901E+18"/>
    <m/>
    <m/>
    <s v="in"/>
    <m/>
    <n v="0"/>
    <n v="0"/>
    <n v="0"/>
    <s v="https://x.com/Daniele14227359/status/1809422323176599646"/>
    <n v="1.4562154647203E+18"/>
    <s v="Daniele14227359"/>
    <x v="3424"/>
  </r>
  <r>
    <n v="1.80922332438559E+18"/>
    <s v="Fri Jul 05 13:50:28 +0000 2024"/>
    <n v="0"/>
    <s v="min @PT_Transjakarta maaf tanya lagi kalau dari bkn ke dukuh atas rutenya gimana ya? terimakasih min semoga sehat selalu"/>
    <n v="1.80922332438559E+18"/>
    <m/>
    <m/>
    <s v="in"/>
    <m/>
    <n v="0"/>
    <n v="2"/>
    <n v="0"/>
    <s v="https://x.com/catsluvie/status/1809223324385591741"/>
    <n v="1.3425505959582999E+18"/>
    <s v="catsluvie"/>
    <x v="3425"/>
  </r>
  <r>
    <n v="1.8088270283949399E+18"/>
    <s v="Thu Jul 04 11:35:44 +0000 2024"/>
    <n v="0"/>
    <s v="Live tracking transjakarta bener ilang permanen nih?"/>
    <n v="1.8088270283949399E+18"/>
    <m/>
    <m/>
    <s v="in"/>
    <m/>
    <n v="0"/>
    <n v="0"/>
    <n v="0"/>
    <s v="https://x.com/jurassic20_/status/1808827028394946877"/>
    <n v="1.1990055881658099E+18"/>
    <s v="jurassic20_"/>
    <x v="3426"/>
  </r>
  <r>
    <n v="1.8095158013572101E+18"/>
    <s v="Sat Jul 06 09:12:40 +0000 2024"/>
    <n v="0"/>
    <s v="saat cfd thamrin berlangsung apakah bus beroperasi normal? @PT_Transjakarta"/>
    <n v="1.8095158013572101E+18"/>
    <m/>
    <m/>
    <s v="in"/>
    <m/>
    <n v="0"/>
    <n v="0"/>
    <n v="0"/>
    <s v="https://x.com/sevenpots/status/1809515801357218012"/>
    <n v="1.55679711979248E+18"/>
    <s v="sevenpots"/>
    <x v="3427"/>
  </r>
  <r>
    <n v="1.80914549462051E+18"/>
    <s v="Fri Jul 05 08:41:12 +0000 2024"/>
    <n v="2"/>
    <s v="min @PT_Transjakarta rute dari blok m ke bkn itu gimana ya? tolong dijawab min terimakasih "/>
    <n v="1.80914549462051E+18"/>
    <m/>
    <m/>
    <s v="in"/>
    <m/>
    <n v="0"/>
    <n v="2"/>
    <n v="0"/>
    <s v="https://x.com/catsluvie/status/1809145494620512732"/>
    <n v="1.3425505959582999E+18"/>
    <s v="catsluvie"/>
    <x v="3428"/>
  </r>
  <r>
    <n v="1.8092103648335099E+18"/>
    <s v="Fri Jul 05 12:58:59 +0000 2024"/>
    <n v="0"/>
    <s v="Otw menamatkan transjakarta (baru sehari) (nanya sana sini) (planga plongo kek monyet) (kesandung) https://t.co/6EZKiOpTnL"/>
    <n v="1.8092103648335099E+18"/>
    <s v="https://pbs.twimg.com/media/GRubO5Ma0AA_FO3.jpg"/>
    <m/>
    <s v="in"/>
    <n v="134340"/>
    <n v="0"/>
    <n v="3"/>
    <n v="0"/>
    <s v="https://x.com/vierarien/status/1809210364833513703"/>
    <n v="8.8348482537338803E+17"/>
    <s v="vierarien"/>
    <x v="3429"/>
  </r>
  <r>
    <n v="1.80935434263555E+18"/>
    <s v="Fri Jul 05 22:31:06 +0000 2024"/>
    <n v="0"/>
    <s v="Katanya start operasional jam 5 ini udh stengah jam lebih kaga nongol2. SH1 arah kalideres posisinya udah dimana??? @PT_Transjakarta"/>
    <n v="1.80935434263555E+18"/>
    <m/>
    <m/>
    <s v="in"/>
    <m/>
    <n v="0"/>
    <n v="1"/>
    <n v="0"/>
    <s v="https://x.com/jejenaww/status/1809354342635557024"/>
    <n v="1.75611440531683E+18"/>
    <s v="jejenaww"/>
    <x v="3430"/>
  </r>
  <r>
    <n v="1.8091325129267E+18"/>
    <s v="Fri Jul 05 07:49:37 +0000 2024"/>
    <n v="0"/>
    <s v="kartu tapcash bni bisa dipake kan ya? @PT_Transjakarta"/>
    <n v="1.8091325129267E+18"/>
    <m/>
    <m/>
    <s v="in"/>
    <m/>
    <n v="0"/>
    <n v="1"/>
    <n v="0"/>
    <s v="https://x.com/imyouryyi/status/1809132512926707981"/>
    <n v="1.5713575073602601E+18"/>
    <s v="imyouryyi"/>
    <x v="3431"/>
  </r>
  <r>
    <n v="1.80914600025647E+18"/>
    <s v="Fri Jul 05 08:43:13 +0000 2024"/>
    <n v="0"/>
    <s v="Apakah Transjakarta membuka lowongan pekerjaan? Mohon info outsourcing yang bekerja sama dengan Transjakarta terimakasih"/>
    <n v="1.80914600025647E+18"/>
    <m/>
    <m/>
    <s v="in"/>
    <s v="Cikatomas west java"/>
    <n v="0"/>
    <n v="0"/>
    <n v="0"/>
    <s v="https://x.com/iiskarlina_99/status/1809146000256471100"/>
    <n v="7.4044700158266906E+17"/>
    <s v="iiskarlina_99"/>
    <x v="3432"/>
  </r>
  <r>
    <n v="1.80961906388018E+18"/>
    <s v="Sat Jul 06 16:03:00 +0000 2024"/>
    <n v="0"/>
    <s v="Min klo dari aeon jgc mau ke harapan indah transera rute nya sekarang gimana @PT_Transjakarta"/>
    <n v="1.80961906388018E+18"/>
    <m/>
    <m/>
    <s v="in"/>
    <m/>
    <n v="0"/>
    <n v="1"/>
    <n v="0"/>
    <s v="https://x.com/NadyaClaudia229/status/1809619063880184237"/>
    <n v="1.14424654222166E+18"/>
    <s v="NadyaClaudia229"/>
    <x v="3433"/>
  </r>
  <r>
    <n v="1.80956150043006E+18"/>
    <s v="Sat Jul 06 12:14:16 +0000 2024"/>
    <n v="0"/>
    <s v="Halo min tj 11w dari stasiun klender ke halte pulo gadung masi operasi ga ya @PT_Transjakarta"/>
    <n v="1.80956150043006E+18"/>
    <m/>
    <m/>
    <s v="in"/>
    <m/>
    <n v="0"/>
    <n v="1"/>
    <n v="0"/>
    <s v="https://x.com/nasigoyengpoll/status/1809561500430061607"/>
    <n v="1.7910234222959601E+18"/>
    <s v="nasigoyengpoll"/>
    <x v="3434"/>
  </r>
  <r>
    <n v="1.8092516025173399E+18"/>
    <s v="Fri Jul 05 15:42:50 +0000 2024"/>
    <n v="0"/>
    <s v="halo admin @PT_Transjakarta kalo mau aktivasi kartu buat pake tarif integritas itu ada cara lain selain harus tap aktivasi di mesin khususnya gak ya? bisa langsung dari app jaklingko gaakk?"/>
    <n v="1.8092516025173399E+18"/>
    <m/>
    <m/>
    <s v="in"/>
    <s v="she/her."/>
    <n v="0"/>
    <n v="1"/>
    <n v="0"/>
    <s v="https://x.com/jewelooter/status/1809251602517348505"/>
    <n v="1.23609664197679E+18"/>
    <s v="jewelooter"/>
    <x v="3435"/>
  </r>
  <r>
    <n v="1.8095132245613801E+18"/>
    <s v="Sat Jul 06 09:02:26 +0000 2024"/>
    <n v="1"/>
    <s v="Transjakarta 4B seinget gue seluruh armadanya pake bis listrik. hal ini sejalan dgn informasi TJ kalau mereka ngebeli Â± 100 bis listrik pada 2023. pertanyaannya apa motif utama penggunaan bis listrik? apakah emg bagian dari green policy TJ atau ngejar motif ekonomi?"/>
    <n v="1.8095132245613801E+18"/>
    <m/>
    <m/>
    <s v="in"/>
    <s v="selat-an"/>
    <n v="0"/>
    <n v="1"/>
    <n v="0"/>
    <s v="https://x.com/deoamagreg/status/1809513224561389577"/>
    <n v="2199596426"/>
    <s v="deoamagreg"/>
    <x v="3436"/>
  </r>
  <r>
    <n v="1.8091797938435E+18"/>
    <s v="Fri Jul 05 10:57:30 +0000 2024"/>
    <n v="0"/>
    <s v="Kangen produktif nulis lirik ikut event komunitas jalan kemana mana naik transjakarta belom sentuh fase terakhir dari laki ekonomi . https://t.co/R94SpzaJQw"/>
    <n v="1.8091797938435E+18"/>
    <s v="https://pbs.twimg.com/tweet_video_thumb/GRt_bb8aEAAFboo.jpg"/>
    <m/>
    <s v="in"/>
    <s v="Setia Budi, Indonesia"/>
    <n v="0"/>
    <n v="0"/>
    <n v="0"/>
    <s v="https://x.com/mood1n/status/1809179793843507644"/>
    <n v="1.46643872481277E+18"/>
    <s v="mood1n"/>
    <x v="3437"/>
  </r>
  <r>
    <n v="1.8091998729330701E+18"/>
    <s v="Fri Jul 05 12:17:17 +0000 2024"/>
    <n v="0"/>
    <s v="halo min @PT_Transjakarta untuk ke Pinang Ranti / Kuningan dari Tj Priok rutenya gimana ya? Mana yg lebih deket"/>
    <n v="1.8091998729330701E+18"/>
    <m/>
    <m/>
    <s v="in"/>
    <s v="DKI Jakarta, Indonesia"/>
    <n v="0"/>
    <n v="1"/>
    <n v="0"/>
    <s v="https://x.com/bukannjaki/status/1809199872933077472"/>
    <n v="1.09800149729862E+18"/>
    <s v="bukannjaki"/>
    <x v="3438"/>
  </r>
  <r>
    <n v="1.8094312564653801E+18"/>
    <s v="Sat Jul 06 03:36:43 +0000 2024"/>
    <n v="0"/>
    <s v="halo minn untk tj koridor 10 pgc-tj priok dan 4 pulo gadung-tosari paling malem jam brp ya? @PT_Transjakarta"/>
    <n v="1.8094312564653801E+18"/>
    <m/>
    <m/>
    <s v="in"/>
    <s v="location unkno"/>
    <n v="0"/>
    <n v="1"/>
    <n v="0"/>
    <s v="https://x.com/itsshuasmile/status/1809431256465383579"/>
    <n v="1.20940195329533E+18"/>
    <s v="itsshuasmile"/>
    <x v="3439"/>
  </r>
  <r>
    <n v="1.8090553400693299E+18"/>
    <s v="Fri Jul 05 02:42:58 +0000 2024"/>
    <n v="0"/>
    <s v="Mari ramaikan kebobrokan @PT_Transjakarta yang senangnya bikin repot penumpangnya sendiri. Customer kalian loh itu wei."/>
    <n v="1.8090553400693299E+18"/>
    <m/>
    <m/>
    <s v="in"/>
    <s v="ã‚¯ãƒ204-19"/>
    <n v="0"/>
    <n v="0"/>
    <n v="1"/>
    <s v="https://x.com/Tc_20419/status/1809055340069335190"/>
    <n v="151013482"/>
    <s v="Tc_20419"/>
    <x v="3440"/>
  </r>
  <r>
    <n v="1.80941095108466E+18"/>
    <s v="Sat Jul 06 02:16:02 +0000 2024"/>
    <n v="0"/>
    <s v="Balik ke jaman batu nih @PT_Transjakarta? Monitor error ga bisa track via Gmaps juga. Come on udah 2024 lho ini. Masa pengguna mesti meraba jadwal dan posisi bus sih. Emang ga niat jadiin public transport buat solusi kemacetan Jakarta kali ya. https://t.co/p9S2Rhtcgl"/>
    <n v="1.80941095108466E+18"/>
    <s v="https://pbs.twimg.com/media/GRxRqr5acAM9lHM.jpg"/>
    <m/>
    <s v="in"/>
    <s v="Jakarta Capital Region"/>
    <n v="0"/>
    <n v="0"/>
    <n v="0"/>
    <s v="https://x.com/FazarRizky/status/1809410951084667194"/>
    <n v="25048686"/>
    <s v="FazarRizky"/>
    <x v="3441"/>
  </r>
  <r>
    <n v="1.8091178625374001E+18"/>
    <s v="Fri Jul 05 06:51:24 +0000 2024"/>
    <n v="1"/>
    <s v="BAGAIMANA GUA MENEMUKAN NAMA LELAKI ITU DIANTARA BANYAKNYA YANG BEKERJA DI TRANSJAKARTA"/>
    <n v="1.8091178625374001E+18"/>
    <m/>
    <m/>
    <s v="in"/>
    <m/>
    <n v="0"/>
    <n v="0"/>
    <n v="0"/>
    <s v="https://x.com/Wawapioqueen/status/1809117862537408631"/>
    <n v="1.76561850760001E+18"/>
    <s v="Wawapioqueen"/>
    <x v="3442"/>
  </r>
  <r>
    <n v="1.8095884092557499E+18"/>
    <s v="Sat Jul 06 14:01:11 +0000 2024"/>
    <n v="0"/>
    <s v="Transjakarta halte penjaringan ada kaya ginian juga lucuu"/>
    <n v="1.8095884092557499E+18"/>
    <m/>
    <m/>
    <s v="in"/>
    <m/>
    <n v="0"/>
    <n v="0"/>
    <n v="0"/>
    <s v="https://x.com/fajarerawan/status/1809588409255751838"/>
    <n v="367579249"/>
    <s v="fajarerawan"/>
    <x v="3443"/>
  </r>
  <r>
    <n v="1.8091941335858099E+18"/>
    <s v="Fri Jul 05 11:54:29 +0000 2024"/>
    <n v="0"/>
    <s v="Mayjen sungkono surabaya jumat malam 11 12 macetnya dgn Sudirman Jakarta after office Bedanya klo di Sudirman ada transjakarta "/>
    <n v="1.8091941335858099E+18"/>
    <m/>
    <m/>
    <s v="in"/>
    <s v="Surabaya"/>
    <n v="0"/>
    <n v="0"/>
    <n v="0"/>
    <s v="https://x.com/dikur76/status/1809194133585813756"/>
    <n v="176720104"/>
    <s v="dikur76"/>
    <x v="3444"/>
  </r>
  <r>
    <n v="1.8091982925695601E+18"/>
    <s v="Fri Jul 05 12:11:00 +0000 2024"/>
    <n v="0"/>
    <s v="hi admin boleh info jam operasional D21 hari ini @PT_Transjakarta"/>
    <n v="1.8091982925695601E+18"/>
    <m/>
    <m/>
    <s v="in"/>
    <m/>
    <n v="0"/>
    <n v="1"/>
    <n v="0"/>
    <s v="https://x.com/clueshyy/status/1809198292569567320"/>
    <n v="1371437546"/>
    <s v="clueshyy"/>
    <x v="3445"/>
  </r>
  <r>
    <n v="1.8094954916564401E+18"/>
    <s v="Sat Jul 06 07:51:58 +0000 2024"/>
    <n v="0"/>
    <s v="Bisa kali ini bapaknya dijadiin brand ambasador supaya supir mikrotrans yang lain terpacu biar bener bawa mobilnya bukan terpacu asal nginjek gas rem gas rem ngenggg @PT_Transjakarta"/>
    <n v="1.8094954916564401E+18"/>
    <m/>
    <m/>
    <s v="in"/>
    <s v="Slytherin Common Room"/>
    <n v="0"/>
    <n v="0"/>
    <n v="0"/>
    <s v="https://x.com/Rangerbiru/status/1809495491656446459"/>
    <n v="78575787"/>
    <s v="Rangerbiru"/>
    <x v="3446"/>
  </r>
  <r>
    <n v="1.8092239932764401E+18"/>
    <s v="Fri Jul 05 13:53:08 +0000 2024"/>
    <n v="0"/>
    <s v="[TRAVEL] Cara ke Stasiun Pasar Senen Naik TransJakarta dan Panduannya https://t.co/O1ryJd7UO9"/>
    <n v="1.8092239932764401E+18"/>
    <m/>
    <m/>
    <s v="in"/>
    <m/>
    <n v="0"/>
    <n v="0"/>
    <n v="1"/>
    <s v="https://x.com/IDNTimesTravel/status/1809223993276444946"/>
    <n v="1.6163317693762701E+18"/>
    <s v="IDNTimesTravel"/>
    <x v="3447"/>
  </r>
  <r>
    <n v="1.8093849228949801E+18"/>
    <s v="Sat Jul 06 00:32:37 +0000 2024"/>
    <n v="1"/>
    <s v="Karyawan Transjakarta dengan mudah untuk mengakses produk perbankan. https://t.co/ilGa4Cc8oS"/>
    <n v="1.8093849228949801E+18"/>
    <m/>
    <m/>
    <s v="in"/>
    <s v="Jakarta, Indonesia"/>
    <n v="0"/>
    <n v="0"/>
    <n v="0"/>
    <s v="https://x.com/republikaonline/status/1809384922894983555"/>
    <n v="22126902"/>
    <s v="republikaonline"/>
    <x v="3448"/>
  </r>
  <r>
    <n v="1.8091121737441101E+18"/>
    <s v="Fri Jul 05 06:28:48 +0000 2024"/>
    <n v="2"/>
    <s v="13.28 Anggota Satlantas Jaktim Memberikan penyuluhan tertib berlalu lintas dan penjelasan Tilang E-TLE kepada para karyawan Jacklingko Transjakarta Terminal Bus Kampung Melayu Jakarta Timur. https://t.co/C9qWaas87u"/>
    <n v="1.8091121737441101E+18"/>
    <s v="https://pbs.twimg.com/media/GRtB200bMAEqiUd.jpg"/>
    <m/>
    <s v="in"/>
    <s v="DKI Jakarta, Indonesia"/>
    <n v="1"/>
    <n v="0"/>
    <n v="0"/>
    <s v="https://x.com/TMCPoldaMetro/status/1809112173744115810"/>
    <n v="76647722"/>
    <s v="TMCPoldaMetro"/>
    <x v="3449"/>
  </r>
  <r>
    <n v="1.80958730454318E+18"/>
    <s v="Sat Jul 06 13:56:48 +0000 2024"/>
    <n v="0"/>
    <s v="Jaklingko 56 kmu 1411 hampir meninggalkannsayansonhalte turunan slipi Kemanggisan sy sampe hadang bajaj di depannya dan berteriak. Pdhl ada rambu bustop. @PT_Transjakarta #jaklingko #angkutanumum https://t.co/k5qgCOoiFh"/>
    <n v="1.80958730454318E+18"/>
    <s v="https://pbs.twimg.com/media/GRzyDXCacAEQekY.jpg"/>
    <m/>
    <s v="in"/>
    <m/>
    <n v="0"/>
    <n v="1"/>
    <n v="0"/>
    <s v="https://x.com/ignatiusferry/status/1809587304543187043"/>
    <n v="57559707"/>
    <s v="ignatiusferry"/>
    <x v="3450"/>
  </r>
  <r>
    <n v="1.80918148994035E+18"/>
    <s v="Fri Jul 05 11:04:14 +0000 2024"/>
    <n v="0"/>
    <s v="Min mau tanya kalau dari halte Baywalk 2 mau ke arah kemayoran naik busway nomor berapa ya? @PT_Transjakarta"/>
    <n v="1.80918148994035E+18"/>
    <m/>
    <m/>
    <s v="in"/>
    <s v="In God hands â˜º "/>
    <n v="0"/>
    <n v="1"/>
    <n v="0"/>
    <s v="https://x.com/josephinejeslyn/status/1809181489940357508"/>
    <n v="131431664"/>
    <s v="josephinejeslyn"/>
    <x v="314"/>
  </r>
  <r>
    <n v="1.8097162162375501E+18"/>
    <s v="Sat Jul 06 22:29:03 +0000 2024"/>
    <n v="2"/>
    <s v="#INFOTRANSJAKARTA | Layanan Mikrotrans JAK 80: Rawa Buaya - Rawa Kompeni mengalami pengalihan rute dikarenakan adanya pekerjaan saluran air disekitar Jl Kamal Raya. Sementara arah Rawa Kompeni tidak melayani bus stop Pasar Kamal s/d Alfamart Kp Belakang. #JAKI #PerluTahu #JAK80"/>
    <n v="1.8097162162375501E+18"/>
    <m/>
    <m/>
    <s v="in"/>
    <s v="DKI Jakarta"/>
    <n v="0"/>
    <n v="1"/>
    <n v="0"/>
    <s v="https://x.com/PT_Transjakarta/status/1809716216237551729"/>
    <n v="104556071"/>
    <s v="PT_Transjakarta"/>
    <x v="3451"/>
  </r>
  <r>
    <n v="1.80915124317005E+18"/>
    <s v="Fri Jul 05 09:04:03 +0000 2024"/>
    <n v="0"/>
    <s v="Genjot Kredit Konsumer Bank DKI Gandeng Kopkar Transjakarta https://t.co/RluXHZ8CJ4"/>
    <n v="1.80915124317005E+18"/>
    <m/>
    <m/>
    <s v="in"/>
    <s v="Jakarta Capital Region"/>
    <n v="0"/>
    <n v="0"/>
    <n v="0"/>
    <s v="https://x.com/idx_channel/status/1809151243170050225"/>
    <n v="4755284968"/>
    <s v="idx_channel"/>
    <x v="3452"/>
  </r>
  <r>
    <n v="1.80923143523842E+18"/>
    <s v="Fri Jul 05 14:22:42 +0000 2024"/>
    <n v="1"/>
    <s v="Malam admin @PT_Transjakarta . Mohon bantuannya untuk menindaklanjuti perihal pendebetan saya yg 2x terdebet pada hari ini di halte utan kayu (tap kartu awal) dan halte petojo (tap kartu akhir). Trims https://t.co/glozjq76Qk"/>
    <n v="1.80923143523842E+18"/>
    <s v="https://pbs.twimg.com/media/GRuuZd7aEAMhmYX.jpg"/>
    <m/>
    <s v="in"/>
    <s v="ÃœT: -6.220739,106.963425"/>
    <n v="0"/>
    <n v="1"/>
    <n v="0"/>
    <s v="https://x.com/rendi_pangestu/status/1809231435238424816"/>
    <n v="40818781"/>
    <s v="rendi_pangestu"/>
    <x v="3453"/>
  </r>
  <r>
    <n v="1.80949872311601E+18"/>
    <s v="Sat Jul 06 08:04:49 +0000 2024"/>
    <n v="0"/>
    <s v="Min kalo mau ke PRJ naik tj dari Tangerang gimana? @PT_Transjakarta"/>
    <n v="1.80949872311601E+18"/>
    <m/>
    <m/>
    <s v="in"/>
    <s v="Bikini Bottom"/>
    <n v="0"/>
    <n v="1"/>
    <n v="0"/>
    <s v="https://x.com/bananacoklad/status/1809498723116019989"/>
    <n v="2327044135"/>
    <s v="bananacoklad"/>
    <x v="3454"/>
  </r>
  <r>
    <n v="1.8093887130359099E+18"/>
    <s v="Sat Jul 06 00:47:40 +0000 2024"/>
    <n v="2"/>
    <s v="Tanyarl Guys guys kalo mau naik kereta atau transjakarta sama anak kecil (di bawah 5 tahun) merekanya harus tap juga kahhh?"/>
    <n v="1.8093887130359099E+18"/>
    <m/>
    <m/>
    <s v="in"/>
    <s v="Indonesia"/>
    <n v="0"/>
    <n v="6"/>
    <n v="0"/>
    <s v="https://x.com/tanyarlfes/status/1809388713035911199"/>
    <n v="1371650588"/>
    <s v="tanyarlfes"/>
    <x v="3455"/>
  </r>
  <r>
    <n v="1.80955147900462E+18"/>
    <s v="Sat Jul 06 11:34:27 +0000 2024"/>
    <n v="0"/>
    <s v="Tingkatkan Kinerja Kredit Bank DKI Jalin Kerjasama dengan Koperasi Karyawan Transjakarta via @kedaipenacom https://t.co/QILzFZAG53"/>
    <n v="1.80955147900462E+18"/>
    <m/>
    <m/>
    <s v="in"/>
    <s v="Indonesia"/>
    <n v="0"/>
    <n v="0"/>
    <n v="0"/>
    <s v="https://x.com/KedaiPenaCom/status/1809551479004622878"/>
    <n v="7.9371941027598298E+17"/>
    <s v="KedaiPenaCom"/>
    <x v="3456"/>
  </r>
  <r>
    <n v="1.80970992616147E+18"/>
    <s v="Sat Jul 06 22:04:03 +0000 2024"/>
    <n v="1"/>
    <s v="#INFOTRANSJAKARTA | Rute 6M: Blok M - St Manggarai beroperasi pada pukul 10:00 - 22:00 WIB dikarenakan adanya kegiatan HBKB di kawasan Sudirman - Thamrin. #JAKI #perlutahu #Rute6M"/>
    <n v="1.80970992616147E+18"/>
    <m/>
    <m/>
    <s v="in"/>
    <s v="DKI Jakarta"/>
    <n v="0"/>
    <n v="0"/>
    <n v="0"/>
    <s v="https://x.com/PT_Transjakarta/status/1809709926161477847"/>
    <n v="104556071"/>
    <s v="PT_Transjakarta"/>
    <x v="3457"/>
  </r>
  <r>
    <n v="1.80938380505425E+18"/>
    <s v="Sat Jul 06 00:28:10 +0000 2024"/>
    <n v="1"/>
    <s v="Sekali lagi untuk @PT_Transjakarta ini bukan terminal ini jalan umum. Mohon perhatian @DKIJakarta @dishubjakarta https://t.co/S9xyYCGe7i"/>
    <n v="1.80938380505425E+18"/>
    <s v="https://pbs.twimg.com/media/GRw4-h_aYAAHw3E.jpg"/>
    <m/>
    <s v="in"/>
    <m/>
    <n v="0"/>
    <n v="1"/>
    <n v="1"/>
    <s v="https://x.com/TeguhTatong/status/1809383805054251275"/>
    <n v="44159361"/>
    <s v="TeguhTatong"/>
    <x v="3458"/>
  </r>
  <r>
    <n v="1.8097103259373599E+18"/>
    <s v="Sat Jul 06 22:05:39 +0000 2024"/>
    <n v="4"/>
    <s v="#INFOTRANSJAKARTA | Rute 10H: Bundaran Senayan - Tj Priok beroperasi pada pukul 10:00 - 22:00 WIB dikarenakan adanya kegiatan HBKB di kawasan Sudirman - Thamrin. #JAKI #perlutahu #Rute10H"/>
    <n v="1.8097103259373599E+18"/>
    <m/>
    <m/>
    <s v="in"/>
    <s v="DKI Jakarta"/>
    <n v="1"/>
    <n v="0"/>
    <n v="0"/>
    <s v="https://x.com/PT_Transjakarta/status/1809710325937360995"/>
    <n v="104556071"/>
    <s v="PT_Transjakarta"/>
    <x v="3459"/>
  </r>
  <r>
    <n v="1.8097099818451E+18"/>
    <s v="Sat Jul 06 22:04:17 +0000 2024"/>
    <n v="1"/>
    <s v="#INFOTRANSJAKARTA | Rute 6V : Ragunan - Senayan Bank DKI beroperasi pada pukul 10:00 - 22:00 WIB dikarenakan adanya kegiatan HBKB di kawasan Sudirman - Thamrin. #JAKI #perlutahu #Rute6V"/>
    <n v="1.8097099818451E+18"/>
    <m/>
    <m/>
    <s v="in"/>
    <s v="DKI Jakarta"/>
    <n v="0"/>
    <n v="0"/>
    <n v="0"/>
    <s v="https://x.com/PT_Transjakarta/status/1809709981845106776"/>
    <n v="104556071"/>
    <s v="PT_Transjakarta"/>
    <x v="3460"/>
  </r>
  <r>
    <n v="1.8097100377635699E+18"/>
    <s v="Sat Jul 06 22:04:30 +0000 2024"/>
    <n v="1"/>
    <s v="#INFOTRANSJAKARTA | Rute 9C : Pinang Ranti - Bundaran Senayan beroperasi pada pukul 10:00 - 22:00 WIB dikarenakan adanya kegiatan HBKB di kawasan Sudirman - Thamrin. #JAKI #perlutahu #Rute9C"/>
    <n v="1.8097100377635699E+18"/>
    <m/>
    <m/>
    <s v="in"/>
    <s v="DKI Jakarta"/>
    <n v="0"/>
    <n v="0"/>
    <n v="0"/>
    <s v="https://x.com/PT_Transjakarta/status/1809710037763575917"/>
    <n v="104556071"/>
    <s v="PT_Transjakarta"/>
    <x v="3461"/>
  </r>
  <r>
    <n v="1.8095447113357701E+18"/>
    <s v="Sat Jul 06 11:07:33 +0000 2024"/>
    <n v="2"/>
    <s v="Selain tiket masuk tempat wisata Kota Tua yang terjangkau kawasan ini juga mudah diakses dengan transportasi umum seperti KRL dan TransJakarta. https://t.co/wsxn404H0j"/>
    <n v="1.8095447113357701E+18"/>
    <m/>
    <m/>
    <s v="in"/>
    <s v="Jakarta"/>
    <n v="1"/>
    <n v="1"/>
    <n v="0"/>
    <s v="https://x.com/kompascom/status/1809544711335776581"/>
    <n v="23343960"/>
    <s v="kompascom"/>
    <x v="3462"/>
  </r>
  <r>
    <n v="1.8097104409619599E+18"/>
    <s v="Sat Jul 06 22:06:06 +0000 2024"/>
    <n v="3"/>
    <s v="#INFOTRANSJAKARTA | Rute 1R : Tanah Abang - Senen mengalami pengalihan rute dikarenakan terkait adanya kegiatan HBKB di kawasan Sudirman - Thamrin. Sementara arah Senen tidak melayani Bus stop Jembatan Serong s/d Seberang MNC Center. #JAKI #PerluTahu #Rute1R"/>
    <n v="1.8097104409619599E+18"/>
    <m/>
    <m/>
    <s v="in"/>
    <s v="DKI Jakarta"/>
    <n v="0"/>
    <n v="0"/>
    <n v="0"/>
    <s v="https://x.com/PT_Transjakarta/status/1809710440961962099"/>
    <n v="104556071"/>
    <s v="PT_Transjakarta"/>
    <x v="3463"/>
  </r>
  <r>
    <n v="1.80971038165455E+18"/>
    <s v="Sat Jul 06 22:05:52 +0000 2024"/>
    <n v="3"/>
    <s v="#INFOTRANSJAKARTA | Rute 1R : Senen - Tanah Abang mengalami pengalihan rute dikarenakan terkait adanya kegiatan HBKB di kawasan Sudirman - Thamrin. Sementara arah Tanah Abang tidak melayani Bus stop Dana Reksa s/d Seberang Jembatan Serong. #JAKI #PerluTahu #Rute1R"/>
    <n v="1.80971038165455E+18"/>
    <m/>
    <m/>
    <s v="in"/>
    <s v="DKI Jakarta"/>
    <n v="0"/>
    <n v="0"/>
    <n v="0"/>
    <s v="https://x.com/PT_Transjakarta/status/1809710381654556767"/>
    <n v="104556071"/>
    <s v="PT_Transjakarta"/>
    <x v="3464"/>
  </r>
  <r>
    <n v="1.8097162904934999E+18"/>
    <s v="Sat Jul 06 22:29:21 +0000 2024"/>
    <n v="1"/>
    <s v="#INFOTRANSJAKARTA | Layanan Mikrotrans JAK 80: Rawa Kompeni - Rawa Buaya mengalami pengalihan rute dikarenakan adanya pekerjaan saluran air di sekitar Jl Kamal. Sementara arah Rawa Buaya tidak melayani bus stop Pos RW Kp Mede s/d Ps Kamal. #JAKI #PerluTahu #JAK80"/>
    <n v="1.8097162904934999E+18"/>
    <m/>
    <m/>
    <s v="in"/>
    <s v="DKI Jakarta"/>
    <n v="0"/>
    <n v="0"/>
    <n v="0"/>
    <s v="https://x.com/PT_Transjakarta/status/1809716290493509977"/>
    <n v="104556071"/>
    <s v="PT_Transjakarta"/>
    <x v="3465"/>
  </r>
  <r>
    <n v="1.8097104863150001E+18"/>
    <s v="Sat Jul 06 22:06:17 +0000 2024"/>
    <n v="2"/>
    <s v="#INFOTRANSJAKARTA | Rute B11 : Sumarecon Bekasi - Cawang mengalami perpendekan rute menjadi Halte MM - Cawang dikarenakan adanya kegiatan HBKB pada pukul 05:00 - 09:00 WIB di sekitar Jalan Ahmad Yani. #JAKI #PerluTahu #RuteB11"/>
    <n v="1.8097104863150001E+18"/>
    <m/>
    <m/>
    <s v="in"/>
    <s v="DKI Jakarta"/>
    <n v="0"/>
    <n v="1"/>
    <n v="0"/>
    <s v="https://x.com/PT_Transjakarta/status/1809710486315008283"/>
    <n v="104556071"/>
    <s v="PT_Transjakarta"/>
    <x v="3466"/>
  </r>
  <r>
    <n v="1.80971025926897E+18"/>
    <s v="Sat Jul 06 22:05:23 +0000 2024"/>
    <n v="3"/>
    <s v="#INFOTRANSJAKARTA | Layanan Rute 9D: Ps. Minggu-Tanah Abang sementara mengalami pengalihan rute dikarenakan adanya kegiatan HBKB di kawasan Sudirman-Thamrin. Sementara arah Tanah Abang tidak melayani Plang bus stop Bendungan Hilir s/d Pospol Jati Bunder. #JAKI #PerluTahu #Rute9D"/>
    <n v="1.80971025926897E+18"/>
    <m/>
    <m/>
    <s v="in"/>
    <s v="DKI Jakarta"/>
    <n v="0"/>
    <n v="0"/>
    <n v="0"/>
    <s v="https://x.com/PT_Transjakarta/status/1809710259268972746"/>
    <n v="104556071"/>
    <s v="PT_Transjakarta"/>
    <x v="3467"/>
  </r>
  <r>
    <n v="1.8097101255964301E+18"/>
    <s v="Sat Jul 06 22:04:51 +0000 2024"/>
    <n v="1"/>
    <s v="#INFOTRANSJAKARTA | Layanan Rute 9D: Tanah Abang - Ps. Minggu sementara mengalami pengalihan rute dikarenakan adanya kegiatan HBKB di kawasan Sudirman-Thamrin. Sementara arah Pasar Minggu tidak melayani Plang bus stop Jambatan Serong s/d Bendungan Hilir. #JAKI #PerluTahu #Rute9D"/>
    <n v="1.8097101255964301E+18"/>
    <m/>
    <m/>
    <s v="in"/>
    <s v="DKI Jakarta"/>
    <n v="0"/>
    <n v="0"/>
    <n v="0"/>
    <s v="https://x.com/PT_Transjakarta/status/1809710125596438848"/>
    <n v="104556071"/>
    <s v="PT_Transjakarta"/>
    <x v="3468"/>
  </r>
  <r>
    <n v="1.80948673385746E+18"/>
    <s v="Sat Jul 06 07:49:28 +0000 2024"/>
    <n v="0"/>
    <s v="@kvrangpiknik Selamat siang Kak Bisa digunakan. Untuk Kartu Multi Trip (KMT) dapat digunakan untuk transaksi pembayaran Commuter Line (lintas Jabodetabek dan Yogya-Solo) Commuter Line Bandara parkir resmi stasiun MRT Jakarta LRT Jakarta TransJakarta pada gate Halte BRT dan TransJogja ya"/>
    <n v="1.8094948620914099E+18"/>
    <m/>
    <s v="kvrangpiknik"/>
    <s v="in"/>
    <s v="Jakarta Pusat"/>
    <n v="0"/>
    <n v="0"/>
    <n v="0"/>
    <s v="https://x.com/CommuterLine/status/1809494862091415651"/>
    <n v="341987176"/>
    <s v="CommuterLine"/>
    <x v="3406"/>
  </r>
  <r>
    <n v="1.80944707681376E+18"/>
    <s v="Sat Jul 06 04:39:35 +0000 2024"/>
    <n v="0"/>
    <s v="Seorang pengguna bus transjakarta Sarah (26) masih sering menemukan adanya motor atau mobil yang menerobos busway sehingga bikin macet. https://t.co/Zb3Bzb6QLl"/>
    <n v="1.80944707681376E+18"/>
    <m/>
    <m/>
    <s v="in"/>
    <s v="Jakarta"/>
    <n v="0"/>
    <n v="1"/>
    <n v="0"/>
    <s v="https://x.com/kompascom/status/1809447076813762827"/>
    <n v="23343960"/>
    <s v="kompascom"/>
    <x v="3469"/>
  </r>
  <r>
    <n v="1.8091147081229399E+18"/>
    <s v="Fri Jul 05 06:38:52 +0000 2024"/>
    <n v="1"/>
    <s v="Min busway dari lebak bulus ke gandaria city ada gaksi? @PT_Transjakarta"/>
    <n v="1.8091147081229399E+18"/>
    <m/>
    <m/>
    <s v="in"/>
    <m/>
    <n v="0"/>
    <n v="1"/>
    <n v="0"/>
    <s v="https://x.com/likeyousomuch_/status/1809114708122948003"/>
    <n v="1.17944621437215E+18"/>
    <s v="likeyousomuch_"/>
    <x v="308"/>
  </r>
  <r>
    <n v="1.8091735722814001E+18"/>
    <s v="Fri Jul 05 11:29:18 +0000 2024"/>
    <n v="0"/>
    <s v="@tari09 @PT_Transjakarta @DinsosDKI1 Terima kasih atas laporan Anda. Laporan Anda sudah di proses dengan nomor TW240705KZZY Pantau laporan melalui laman https://t.co/PLsbxsqKid Anda juga dapat melaporkan melalui Aplikasi JAKI#EdukasiMasyarakat #SuksesJakartaUntukIndonesia https://t.co/xHCBtvQDUX"/>
    <n v="1.8091877950823501E+18"/>
    <s v="https://pbs.twimg.com/media/GRuGtKYacAAFf-3.jpg"/>
    <s v="gordenkembang"/>
    <s v="in"/>
    <s v="Jakarta, Indonesia"/>
    <n v="0"/>
    <n v="0"/>
    <n v="0"/>
    <s v="https://x.com/DKIJakarta/status/1809187795082350621"/>
    <n v="166014938"/>
    <s v="DKIJakarta"/>
    <x v="3470"/>
  </r>
  <r>
    <n v="1.8097293761599501E+18"/>
    <s v="Sat Jul 06 23:21:21 +0000 2024"/>
    <n v="0"/>
    <s v="Pagi min @PT_Transjakarta untuk akses ke puri beta apa bisa ?"/>
    <n v="1.8097293761599501E+18"/>
    <m/>
    <m/>
    <s v="in"/>
    <m/>
    <n v="0"/>
    <n v="1"/>
    <n v="0"/>
    <s v="https://x.com/tiiaraksm/status/1809729376159953387"/>
    <n v="127757342"/>
    <s v="tiiaraksm"/>
    <x v="3471"/>
  </r>
  <r>
    <n v="1.8091180919658299E+18"/>
    <s v="Fri Jul 05 06:52:19 +0000 2024"/>
    <n v="0"/>
    <s v="Bank DKI membangun sinergi dengan Koperasi Konsumen Karyawan Transjakarta (KOPKARTRANS). Kerja sama ini untuk pemanfaatan produk dan layanan Bank DKI seperti produk kredit/pembiayaan multi guna (KMG/KMG iB) dan kredit pemilikan rumah (KPR). Selengkapnya https://t.co/F4GpRRZJfu"/>
    <n v="1.8091180919658299E+18"/>
    <m/>
    <m/>
    <s v="in"/>
    <s v="Jakarta"/>
    <n v="0"/>
    <n v="0"/>
    <n v="0"/>
    <s v="https://x.com/theiconomic/status/1809118091965837533"/>
    <n v="1.1698618634268101E+18"/>
    <s v="theiconomic"/>
    <x v="3472"/>
  </r>
  <r>
    <n v="1.8094637197533701E+18"/>
    <s v="Sat Jul 06 06:53:53 +0000 2024"/>
    <n v="0"/>
    <s v="@nurulhp @PT_Transjakarta Terima kasih atas laporan Anda. Laporan Anda sudah di proses dengan nomor TW240706ZY68 Pantau laporan melalui laman https://t.co/AtdNtQBfcy Anda juga dapat melaporkan melalui Aplikasi JAKI yang dapat diunduh melalui Play Store: https://t.co/g4h86Vb0xF dan App Store: https://t.co/GyZNKBWlGX"/>
    <n v="1.8094808736178099E+18"/>
    <s v="https://pbs.twimg.com/media/GRyRKquacAIqNsx.jpg"/>
    <s v="tripleNnnaaA"/>
    <s v="in"/>
    <s v="Jakarta, Indonesia"/>
    <n v="0"/>
    <n v="0"/>
    <n v="0"/>
    <s v="https://x.com/DKIJakarta/status/1809480873617813584"/>
    <n v="166014938"/>
    <s v="DKIJakarta"/>
    <x v="3473"/>
  </r>
  <r>
    <n v="1.8095442868764001E+18"/>
    <s v="Sat Jul 06 11:05:52 +0000 2024"/>
    <n v="0"/>
    <s v="Min minta jadwal T11 hari ini terakhir jam berapa ya? Terima kasih @PT_Transjakarta"/>
    <n v="1.8095442868764001E+18"/>
    <m/>
    <m/>
    <s v="in"/>
    <m/>
    <n v="0"/>
    <n v="1"/>
    <n v="0"/>
    <s v="https://x.com/RMLostAirpods/status/1809544286876405764"/>
    <n v="57844616"/>
    <s v="RMLostAirpods"/>
    <x v="3474"/>
  </r>
  <r>
    <n v="1.8093692662963799E+18"/>
    <s v="Fri Jul 05 23:30:24 +0000 2024"/>
    <n v="0"/>
    <s v="Min @PT_Transjakarta blok m - pasar senen (1P) pagi ini beroperasi kan ya?"/>
    <n v="1.8093692662963799E+18"/>
    <m/>
    <m/>
    <s v="in"/>
    <m/>
    <n v="0"/>
    <n v="1"/>
    <n v="0"/>
    <s v="https://x.com/aprkook/status/1809369266296385644"/>
    <n v="1.01483973209679E+18"/>
    <s v="aprkook"/>
    <x v="3475"/>
  </r>
  <r>
    <n v="1.8117668464101199E+18"/>
    <s v="Fri Jul 12 14:17:31 +0000 2024"/>
    <n v="1"/>
    <s v="min rute lebak bulus ke lapangan aldiron pancoran gimana ya? @PT_Transjakarta"/>
    <n v="1.8117668464101199E+18"/>
    <m/>
    <m/>
    <s v="in"/>
    <m/>
    <n v="0"/>
    <n v="2"/>
    <n v="0"/>
    <s v="https://x.com/yawvnzz/status/1811766846410121703"/>
    <n v="1.5920043864858399E+18"/>
    <s v="yawvnzz"/>
    <x v="3476"/>
  </r>
  <r>
    <n v="1.81210388523617E+18"/>
    <s v="Sat Jul 13 12:36:48 +0000 2024"/>
    <n v="7"/>
    <s v="anomali transjakarta (LAGI) supirnya kelewatan halte velbak jadi kita mundur ya allah https://t.co/ZPpYwXCWXd"/>
    <n v="1.81210388523617E+18"/>
    <s v="https://pbs.twimg.com/ext_tw_video_thumb/1812103818869440513/pu/img/ud3yp1N7jWxCf9ds.jpg"/>
    <m/>
    <s v="in"/>
    <m/>
    <n v="0"/>
    <n v="1"/>
    <n v="0"/>
    <s v="https://x.com/st4rsabove/status/1812103885236171157"/>
    <n v="1.16377024413072E+18"/>
    <s v="st4rsabove"/>
    <x v="3477"/>
  </r>
  <r>
    <n v="1.81173195231325E+18"/>
    <s v="Fri Jul 12 11:58:52 +0000 2024"/>
    <n v="7"/>
    <s v="Akulah si punya mobil tapi tetap naik transjakarta itu"/>
    <n v="1.81173195231325E+18"/>
    <m/>
    <m/>
    <s v="in"/>
    <s v="Indonesia"/>
    <n v="0"/>
    <n v="0"/>
    <n v="0"/>
    <s v="https://x.com/aldechan/status/1811731952313250086"/>
    <n v="50486580"/>
    <s v="aldechan"/>
    <x v="3478"/>
  </r>
  <r>
    <n v="1.81209946428448E+18"/>
    <s v="Sat Jul 13 12:19:14 +0000 2024"/>
    <n v="18"/>
    <s v="P Ingfo Jadwal Pemberangkatan Bus Terakhir a.k.a Sapu Jagat Transjakarta T11 PORIS PLAWAD - PETAMBURAN (SLIPI BAWAH) Berangkat Poris Plawad : 21.00 Berangkat Petamburan / Slipi Bawah : 22.00 Silakan rencanakan waktu perjalananmu dengan baik yaa https://t.co/JRS99Aook4"/>
    <n v="1.81209946428448E+18"/>
    <s v="https://pbs.twimg.com/media/GSXe2UqWYAAUYTM.jpg"/>
    <m/>
    <s v="in"/>
    <s v="Jakarta Capital Region"/>
    <n v="0"/>
    <n v="0"/>
    <n v="4"/>
    <s v="https://x.com/BuswayFansC/status/1812099464284483854"/>
    <n v="2394713818"/>
    <s v="BuswayFansC"/>
    <x v="559"/>
  </r>
  <r>
    <n v="1.8116466108810099E+18"/>
    <s v="Fri Jul 12 06:19:45 +0000 2024"/>
    <n v="0"/>
    <s v="transjakarta mana yg ada ni cowo https://t.co/0UMV6JOQtN"/>
    <n v="1.8116466108810099E+18"/>
    <s v="https://pbs.twimg.com/media/GSRC-tkagAE3P-Q.jpg"/>
    <m/>
    <s v="in"/>
    <n v="23"/>
    <n v="0"/>
    <n v="0"/>
    <n v="0"/>
    <s v="https://x.com/TPWKHES/status/1811646610881011718"/>
    <n v="1.3055061534350001E+18"/>
    <s v="TPWKHES"/>
    <x v="3479"/>
  </r>
  <r>
    <n v="1.8114345840281001E+18"/>
    <s v="Thu Jul 11 16:17:14 +0000 2024"/>
    <n v="0"/>
    <s v="kalau ketemu ini di transjakarta kira kira dia ambil rute apa ya? https://t.co/iZ2OZOKnnK"/>
    <n v="1.8114345840281001E+18"/>
    <s v="https://pbs.twimg.com/ext_tw_video_thumb/1811282038592606208/pu/img/nQz9KW-J24L1iz-3.jpg"/>
    <m/>
    <s v="in"/>
    <n v="24"/>
    <n v="0"/>
    <n v="2"/>
    <n v="0"/>
    <s v="https://x.com/beyondtheboys/status/1811434584028107121"/>
    <n v="479584855"/>
    <s v="beyondtheboys"/>
    <x v="3480"/>
  </r>
  <r>
    <n v="1.81146618691757E+18"/>
    <s v="Thu Jul 11 18:22:49 +0000 2024"/>
    <n v="1"/>
    <s v="Next duta kh? Duta Transjakarta https://t.co/LZGHlFASc5"/>
    <n v="1.81146618691757E+18"/>
    <s v="https://pbs.twimg.com/media/GSOe5aDagAEHZMR.jpg"/>
    <m/>
    <s v="in"/>
    <m/>
    <n v="0"/>
    <n v="0"/>
    <n v="0"/>
    <s v="https://x.com/KennyonX/status/1811466186917577065"/>
    <n v="1.68893852658557E+18"/>
    <s v="KennyonX"/>
    <x v="3481"/>
  </r>
  <r>
    <n v="1.81199628949361E+18"/>
    <s v="Sat Jul 13 05:29:15 +0000 2024"/>
    <n v="0"/>
    <s v="apa gua bawa aja ya ini Transjakarta. supirnya cabut bjir https://t.co/TdAtCevJXI"/>
    <n v="1.81199628949361E+18"/>
    <s v="https://pbs.twimg.com/media/GSWBBYhWsAAY-p5.jpg"/>
    <m/>
    <s v="in"/>
    <s v="â¥ @txtdrecha"/>
    <n v="0"/>
    <n v="0"/>
    <n v="0"/>
    <s v="https://x.com/IjalNasgor/status/1811996289493610680"/>
    <n v="1.56419829709472E+18"/>
    <s v="IjalNasgor"/>
    <x v="3482"/>
  </r>
  <r>
    <n v="1.8121265447914801E+18"/>
    <s v="Sat Jul 13 14:06:50 +0000 2024"/>
    <n v="0"/>
    <s v="min besok hari minggu enaknya pake rute apa ya dari stasiun lrt dukuh atas ke senayan park? @PT_Transjakarta"/>
    <n v="1.8121265447914801E+18"/>
    <m/>
    <m/>
    <s v="in"/>
    <s v="psy'24"/>
    <n v="0"/>
    <n v="1"/>
    <n v="0"/>
    <s v="https://x.com/raveilous/status/1812126544791482760"/>
    <n v="1.3830958295991099E+18"/>
    <s v="raveilous"/>
    <x v="3483"/>
  </r>
  <r>
    <n v="1.8117391173504901E+18"/>
    <s v="Fri Jul 12 12:27:20 +0000 2024"/>
    <n v="2"/>
    <s v="kereta ï¸ kapal ï¸ bismillah autumn di transjakarta https://t.co/dtG0bvqyEI"/>
    <n v="1.8117391173504901E+18"/>
    <s v="https://pbs.twimg.com/media/GSN2V2qa8AAJv_r.jpg"/>
    <m/>
    <s v="in"/>
    <n v="62"/>
    <n v="0"/>
    <n v="1"/>
    <n v="0"/>
    <s v="https://x.com/asakurajoy/status/1811739117350494431"/>
    <n v="1.32873030251295E+18"/>
    <s v="asakurajoy"/>
    <x v="3484"/>
  </r>
  <r>
    <n v="1.81212264149249E+18"/>
    <s v="Sat Jul 13 13:51:19 +0000 2024"/>
    <n v="0"/>
    <s v="Menunggu transjakarta bersama eric https://t.co/g5ZodKnage"/>
    <n v="1.81212264149249E+18"/>
    <s v="https://pbs.twimg.com/media/GSXz7dxXIAAeUjJ.jpg"/>
    <m/>
    <s v="in"/>
    <m/>
    <n v="0"/>
    <n v="1"/>
    <n v="0"/>
    <s v="https://x.com/mibalazmiz/status/1812122641492492678"/>
    <n v="1.58189988709586E+18"/>
    <s v="mibalazmiz"/>
    <x v="3485"/>
  </r>
  <r>
    <n v="1.81193507984287E+18"/>
    <s v="Sat Jul 13 01:26:01 +0000 2024"/>
    <n v="10"/>
    <s v="Segala kebatilan yang ditutup-tutupi pasti tetap akan ketauan . . Transjakarta Ultima Tri Sakti Caroserrie https://t.co/SauMfNLGCw"/>
    <n v="1.81193507984287E+18"/>
    <s v="https://pbs.twimg.com/media/GSVJWg-WcAATuao.jpg"/>
    <m/>
    <s v="in"/>
    <s v="DKI Jakarta - Indonesia"/>
    <n v="0"/>
    <n v="0"/>
    <n v="0"/>
    <s v="https://x.com/AdiiAFVs/status/1811935079842873867"/>
    <n v="195995659"/>
    <s v="AdiiAFVs"/>
    <x v="3486"/>
  </r>
  <r>
    <n v="1.81213486952446E+18"/>
    <s v="Sat Jul 13 14:39:55 +0000 2024"/>
    <n v="0"/>
    <s v="Headway setaun sekali kalo weekend gini @PT_Transjakarta luar biasa https://t.co/LXOAzgdDRP"/>
    <n v="1.81213486952446E+18"/>
    <s v="https://pbs.twimg.com/media/GSX_CyAXQAAOaYw.jpg"/>
    <m/>
    <s v="in"/>
    <s v="DKI Jakarta, Indonesia"/>
    <n v="1"/>
    <n v="2"/>
    <n v="1"/>
    <s v="https://x.com/rxsvrpg/status/1812134869524463623"/>
    <n v="3267319370"/>
    <s v="rxsvrpg"/>
    <x v="3487"/>
  </r>
  <r>
    <n v="1.8120376285750001E+18"/>
    <s v="Sat Jul 13 08:13:31 +0000 2024"/>
    <n v="0"/>
    <s v="Drpda nyisain jalan seuprit gitu mendingan tutup atau modifikasi aja ga sih min rute koridor 4 @PT_Transjakarta ?? Percuma juga udah gitu macet parah ke arah manggarai sampe galunggung..iya ga si?"/>
    <n v="1.8120376285750001E+18"/>
    <m/>
    <m/>
    <s v="in"/>
    <s v="Bogor, Jawa Barat"/>
    <n v="0"/>
    <n v="0"/>
    <n v="0"/>
    <s v="https://x.com/rumah_bolon/status/1812037628575006744"/>
    <n v="1.8019787146722601E+18"/>
    <s v="rumah_bolon"/>
    <x v="3488"/>
  </r>
  <r>
    <n v="1.81157688438125E+18"/>
    <s v="Fri Jul 12 01:42:41 +0000 2024"/>
    <n v="0"/>
    <s v="Fitur yang sangat berguna oleh @PT_Transjakarta apalagi perjalanan UI - Manggarai knp aku ga mau naik kereta... Biar bs tdr https://t.co/wmDkS8HLnh"/>
    <n v="1.81157688438125E+18"/>
    <s v="https://pbs.twimg.com/media/GSQDkdaaIAAnILc.jpg"/>
    <m/>
    <s v="in"/>
    <s v="Jakarta Capital Region"/>
    <n v="0"/>
    <n v="1"/>
    <n v="0"/>
    <s v="https://x.com/masmas30an/status/1811576884381253692"/>
    <n v="1917361231"/>
    <s v="masmas30an"/>
    <x v="3489"/>
  </r>
  <r>
    <n v="1.8119638991405299E+18"/>
    <s v="Sat Jul 13 03:20:32 +0000 2024"/>
    <n v="0"/>
    <s v="Wih manteb nih sekarang aplikasi trackint bus @PT_Transjakarta udah bisa zoom out lebih luas dan mendeteksi bus sampe ke ujung koridor mirip trafi Pertahankan yaaa min! https://t.co/SdDa2lB1Ko"/>
    <n v="1.8119638991405299E+18"/>
    <s v="https://pbs.twimg.com/media/GSVjkEzXAAEmRUW.jpg"/>
    <m/>
    <s v="in"/>
    <s v="Bogor, Indonesia"/>
    <n v="0"/>
    <n v="1"/>
    <n v="0"/>
    <s v="https://x.com/dnprxx/status/1811963899140538492"/>
    <n v="1.4616481327484201E+18"/>
    <s v="dnprxx"/>
    <x v="3490"/>
  </r>
  <r>
    <n v="1.8117515058020101E+18"/>
    <s v="Fri Jul 12 13:16:34 +0000 2024"/>
    <n v="0"/>
    <s v="Mau tanya dong. Untuk minggu tanggal 14 Juli besok rute 6U beroperasi dari jam berapa ya min? @PT_Transjakarta"/>
    <n v="1.8117515058020101E+18"/>
    <m/>
    <m/>
    <s v="in"/>
    <m/>
    <n v="0"/>
    <n v="1"/>
    <n v="0"/>
    <s v="https://x.com/konkanghanbit/status/1811751505802019319"/>
    <n v="1.2920609637182999E+18"/>
    <s v="konkanghanbit"/>
    <x v="3491"/>
  </r>
  <r>
    <n v="1.81206754660415E+18"/>
    <s v="Sat Jul 13 10:12:24 +0000 2024"/>
    <n v="0"/>
    <s v="paling suka deh naik Transjakarta yg listrik soalnya ac-nya udah kayak kulkas dan biasanya ga sepadet bus lain yg high deck(?) mana ada colokan buat nge-charge"/>
    <n v="1.81206754660415E+18"/>
    <m/>
    <m/>
    <s v="in"/>
    <m/>
    <n v="0"/>
    <n v="0"/>
    <n v="0"/>
    <s v="https://x.com/changanism/status/1812067546604159394"/>
    <n v="1.5769565498298601E+18"/>
    <s v="changanism"/>
    <x v="3492"/>
  </r>
  <r>
    <n v="1.8117515031050199E+18"/>
    <s v="Fri Jul 12 13:16:33 +0000 2024"/>
    <n v="0"/>
    <s v="Halo @PT_Transjakarta mau saran. Bagus banget ini di halte CSW ada banyak tenant makanan di lantai 3 nya. Tapi kayaknya perlu dikasih tempat sampah yaa biar sisah makanannya ga kececeran kaya gini. Atau mungkin ada tempat sampah tapi kurang sign system? Mohon bantuannya. Trims https://t.co/3JizccfdmU"/>
    <n v="1.8117515031050199E+18"/>
    <s v="https://pbs.twimg.com/ext_tw_video_thumb/1811751444883865602/pu/img/ix1PwaXJIvNajyza.jpg"/>
    <m/>
    <s v="in"/>
    <m/>
    <n v="0"/>
    <n v="1"/>
    <n v="0"/>
    <s v="https://x.com/sweeftener_/status/1811751503105028533"/>
    <n v="1111539260"/>
    <s v="sweeftener_"/>
    <x v="3493"/>
  </r>
  <r>
    <n v="1.8116676015480499E+18"/>
    <s v="Fri Jul 12 07:43:10 +0000 2024"/>
    <n v="11444"/>
    <s v="Adel Raga dan Transjakarta a markhyuck short bxb au https://t.co/GomSJQRPWn"/>
    <n v="1.8116676015480499E+18"/>
    <s v="https://pbs.twimg.com/media/GSRWE8SbQAAD4l3.jpg"/>
    <m/>
    <s v="in"/>
    <m/>
    <n v="545"/>
    <n v="1"/>
    <n v="3670"/>
    <s v="https://x.com/recreathings/status/1811667601548059057"/>
    <n v="1.2661958380505201E+18"/>
    <s v="recreathings"/>
    <x v="3494"/>
  </r>
  <r>
    <n v="1.81199885448685E+18"/>
    <s v="Sat Jul 13 05:39:26 +0000 2024"/>
    <n v="0"/>
    <s v="Admin apakah ada rute ke polimedia negeri kreatif jakarta dari st UI atau ga dari halte busway UI itu????? @PT_Transjakarta"/>
    <n v="1.81199885448685E+18"/>
    <m/>
    <m/>
    <s v="in"/>
    <m/>
    <n v="0"/>
    <n v="3"/>
    <n v="0"/>
    <s v="https://x.com/bedakbayikk/status/1811998854486852107"/>
    <n v="1.47616978814979E+18"/>
    <s v="bedakbayikk"/>
    <x v="634"/>
  </r>
  <r>
    <n v="1.81167283591777E+18"/>
    <s v="Fri Jul 12 08:03:57 +0000 2024"/>
    <n v="0"/>
    <s v="WKWKWK ngga satset terdorong oleh warga yang berebutan naik Transjakarta "/>
    <n v="1.81167283591777E+18"/>
    <m/>
    <m/>
    <s v="in"/>
    <s v="ð•¬ð–“ð–™ð–†ð–—ð–Šð–˜"/>
    <n v="0"/>
    <n v="0"/>
    <n v="0"/>
    <s v="https://x.com/yhua_wu_/status/1811672835917775060"/>
    <n v="1.3082360639790999E+18"/>
    <s v="yhua_wu_"/>
    <x v="3495"/>
  </r>
  <r>
    <n v="1.8119934129604201E+18"/>
    <s v="Sat Jul 13 05:17:49 +0000 2024"/>
    <n v="0"/>
    <s v="Ini di Halte dah kaya Bandara makan Popmie aja 9rb @TransJakarta @JKTbusway @PT_Transjakarta @TransJakartaBus @alfamart biaya sedih aja 3600 @DKIJakarta rasa di Hutan https://t.co/5bHllHzS7J"/>
    <n v="1.8119934129604201E+18"/>
    <s v="https://pbs.twimg.com/ext_tw_video_thumb/1811993188002856960/pu/img/FfBrdhbGjDg8bZWC.jpg"/>
    <m/>
    <s v="in"/>
    <s v="Jakarta Barat, DKI Jakarta"/>
    <n v="0"/>
    <n v="0"/>
    <n v="0"/>
    <s v="https://x.com/BG_1_RAL/status/1811993412960420280"/>
    <n v="4008888740"/>
    <s v="BG_1_RAL"/>
    <x v="3496"/>
  </r>
  <r>
    <n v="1.81226850766253E+18"/>
    <s v="Sat Jul 13 23:30:57 +0000 2024"/>
    <n v="28"/>
    <s v="Sahabat TiJe mulai Senin 15 Juli 2024 akan ada penambahan jadwal operasional untuk layanan non subsidi Transjabodetabek premium Royaltrans rute B13: Summarecon Bekasi - Blok M dan D31: Cinere - Kuningan. https://t.co/noemX5NZBo"/>
    <n v="1.81226850766253E+18"/>
    <s v="https://pbs.twimg.com/media/GSZ4mGrWoAAVNSf.jpg"/>
    <m/>
    <s v="in"/>
    <s v="DKI Jakarta"/>
    <n v="2"/>
    <n v="7"/>
    <n v="5"/>
    <s v="https://x.com/PT_Transjakarta/status/1812268507662532637"/>
    <n v="104556071"/>
    <s v="PT_Transjakarta"/>
    <x v="3497"/>
  </r>
  <r>
    <n v="1.81210824973665E+18"/>
    <s v="Sat Jul 13 12:54:08 +0000 2024"/>
    <n v="0"/>
    <s v="Naik transjakarta juga susah karena kalau macet tahu sendiri lah bisa berapa lama. Tau diterima aku gak operasi cukkkkkk. Pengumuman diterima juga gila 3 minggu abis intv tapi mintanya mulai training senin depan."/>
    <n v="1.81210824973665E+18"/>
    <m/>
    <m/>
    <s v="in"/>
    <m/>
    <n v="0"/>
    <n v="0"/>
    <n v="0"/>
    <s v="https://x.com/callmekyla___/status/1812108249736654891"/>
    <n v="1.6001508739123899E+18"/>
    <s v="callmekyla___"/>
    <x v="3498"/>
  </r>
  <r>
    <n v="1.8117275194495401E+18"/>
    <s v="Fri Jul 12 11:41:15 +0000 2024"/>
    <n v="0"/>
    <s v="WKWKWKWKWKCAPEEEEKKK thx mark transjakarta udh bikin gue ketawa"/>
    <n v="1.8117275194495401E+18"/>
    <m/>
    <m/>
    <s v="in"/>
    <s v="akun khusus bucin JM.ðŸ«¶ðŸ¼"/>
    <n v="0"/>
    <n v="0"/>
    <n v="0"/>
    <s v="https://x.com/sheyanara/status/1811727519449542657"/>
    <n v="9.1051227399036902E+17"/>
    <s v="sheyanara"/>
    <x v="3499"/>
  </r>
  <r>
    <n v="1.8118366015443699E+18"/>
    <s v="Fri Jul 12 18:54:42 +0000 2024"/>
    <n v="0"/>
    <s v="Cintaku mentok di Transjakarta."/>
    <n v="1.8118366015443699E+18"/>
    <m/>
    <m/>
    <s v="in"/>
    <s v="Navarez Arthadirja."/>
    <n v="0"/>
    <n v="2"/>
    <n v="0"/>
    <s v="https://x.com/croics/status/1811836601544376685"/>
    <n v="8.3358667184096E+17"/>
    <s v="croics"/>
    <x v="3500"/>
  </r>
  <r>
    <n v="1.8117232316673201E+18"/>
    <s v="Fri Jul 12 11:24:13 +0000 2024"/>
    <n v="0"/>
    <s v="Suka bingung sama orang yg gamau kesentuh di bus transjakarta. Gatau diri lu bayar Rp 3.500 pengen punya space sendiri gamau kesenggol orang. Kadang ada gila gilanya heran"/>
    <n v="1.8117232316673201E+18"/>
    <m/>
    <m/>
    <s v="in"/>
    <s v="Jakarta Capital Region, Indone"/>
    <n v="0"/>
    <n v="1"/>
    <n v="0"/>
    <s v="https://x.com/ruleXXVII/status/1811723231667323213"/>
    <n v="1.2906605709124201E+18"/>
    <s v="ruleXXVII"/>
    <x v="3501"/>
  </r>
  <r>
    <n v="1.8116966473756001E+18"/>
    <s v="Fri Jul 12 09:38:35 +0000 2024"/>
    <n v="1"/>
    <s v="kalo gue naik transjakarta rute jakbar glodok suka nemu yg mirip2 begini.. pernah ketemu bapak2 bawa pacul ama tanah di karung.. serunya naik TJ ya gitu"/>
    <n v="1.8116966473756001E+18"/>
    <m/>
    <m/>
    <s v="in"/>
    <s v="ØºÙˆØ³Ùˆ"/>
    <n v="0"/>
    <n v="0"/>
    <n v="0"/>
    <s v="https://x.com/BetawiKorea/status/1811696647375602061"/>
    <n v="9.2449126862902003E+17"/>
    <s v="BetawiKorea"/>
    <x v="3502"/>
  </r>
  <r>
    <n v="1.81201190619182E+18"/>
    <s v="Sat Jul 13 06:31:18 +0000 2024"/>
    <n v="0"/>
    <s v="Hari ini D21 beroperasi gak ya? @PT_Transjakarta"/>
    <n v="1.81201190619182E+18"/>
    <m/>
    <m/>
    <s v="in"/>
    <m/>
    <n v="0"/>
    <n v="1"/>
    <n v="0"/>
    <s v="https://x.com/nonchalanxt/status/1812011906191823260"/>
    <n v="1.12689110530209E+18"/>
    <s v="nonchalanxt"/>
    <x v="3503"/>
  </r>
  <r>
    <n v="1.81193596318846E+18"/>
    <s v="Sat Jul 13 01:29:32 +0000 2024"/>
    <n v="1"/>
    <s v="Dear @PT_Transjakarta tolong dong diperbaiki lg waktu kedatangan busway sama rute2nya diupdate lah Kadang di aplikasi moovit jam sekian datangnya jam sekian baru dtg ga ontime di maps juga sama waktu sm arrivalnya ga pas"/>
    <n v="1.81193596318846E+18"/>
    <m/>
    <m/>
    <s v="in"/>
    <m/>
    <n v="0"/>
    <n v="1"/>
    <n v="0"/>
    <s v="https://x.com/yourmajesteaa/status/1811935963188462086"/>
    <n v="1.32482062029139E+18"/>
    <s v="yourmajesteaa"/>
    <x v="3504"/>
  </r>
  <r>
    <n v="1.8119456699655401E+18"/>
    <s v="Sat Jul 13 02:08:06 +0000 2024"/>
    <n v="0"/>
    <s v="Since when does jalan cepet mean not ladylike? Ga pernah naik transum kah? Rebutan bus transjakarta or kereta balik manggarai gitu??"/>
    <n v="1.8119456699655401E+18"/>
    <m/>
    <m/>
    <s v="in"/>
    <m/>
    <n v="0"/>
    <n v="0"/>
    <n v="0"/>
    <s v="https://x.com/sodaberry118/status/1811945669965545661"/>
    <n v="3712818552"/>
    <s v="sodaberry118"/>
    <x v="3505"/>
  </r>
  <r>
    <n v="1.8120624908192599E+18"/>
    <s v="Sat Jul 13 09:52:18 +0000 2024"/>
    <n v="0"/>
    <s v="cek DM @PT_Transjakarta"/>
    <n v="1.8120624908192599E+18"/>
    <m/>
    <m/>
    <s v="tr"/>
    <m/>
    <n v="0"/>
    <n v="0"/>
    <n v="0"/>
    <s v="https://x.com/gontagantidulu/status/1812062490819260778"/>
    <n v="1.3750735931140201E+18"/>
    <s v="gontagantidulu"/>
    <x v="3506"/>
  </r>
  <r>
    <n v="1.8120564911486799E+18"/>
    <s v="Sat Jul 13 09:28:28 +0000 2024"/>
    <n v="0"/>
    <s v="min plis jawab rute tj dari taman literasi ke kuningan city mall itu gimana? @PT_Transjakarta"/>
    <n v="1.8120564911486799E+18"/>
    <m/>
    <m/>
    <s v="in"/>
    <m/>
    <n v="0"/>
    <n v="1"/>
    <n v="0"/>
    <s v="https://x.com/prkwonbine/status/1812056491148681217"/>
    <n v="1.4760183569939999E+18"/>
    <s v="prkwonbine"/>
    <x v="3507"/>
  </r>
  <r>
    <n v="1.81200655308541E+18"/>
    <s v="Sat Jul 13 06:10:02 +0000 2024"/>
    <n v="1"/>
    <s v="Selalu Sowan Armada Keramat . . Transjakarta Perum DAMRI - PT Bianglala Metropolitan BMP-0240A BMP-0229 Hino RK8JSKA-NHJ R260 Evonext New Armada Caroserrie https://t.co/MefKwIakeG"/>
    <n v="1.81200655308541E+18"/>
    <s v="https://pbs.twimg.com/media/GSWKSHGWoAA9YAc.jpg"/>
    <m/>
    <s v="in"/>
    <s v="DKI Jakarta - Indonesia"/>
    <n v="0"/>
    <n v="0"/>
    <n v="0"/>
    <s v="https://x.com/AdiiAFVs/status/1812006553085419953"/>
    <n v="195995659"/>
    <s v="AdiiAFVs"/>
    <x v="3508"/>
  </r>
  <r>
    <n v="1.8121605990839501E+18"/>
    <s v="Sat Jul 13 16:22:09 +0000 2024"/>
    <n v="0"/>
    <s v="pls klo ospek sediain posko biar bisa langsung rebahan soalnya pasti badan gua udh remuk semua nyerah utk brjuang di tengah ramainya transjakarta"/>
    <n v="1.8121605990839501E+18"/>
    <m/>
    <m/>
    <s v="in"/>
    <m/>
    <n v="0"/>
    <n v="2"/>
    <n v="0"/>
    <s v="https://x.com/hourlybio/status/1812160599083954509"/>
    <n v="1.54832887372448E+18"/>
    <s v="hourlybio"/>
    <x v="3509"/>
  </r>
  <r>
    <n v="1.8120825223875799E+18"/>
    <s v="Sat Jul 13 11:11:54 +0000 2024"/>
    <n v="0"/>
    <s v="Announce halte sama iklan kencengan iklannya gimana nih @PT_Transjakarta Pas bunyi tingtung malah klelep sama iklan sprite yang haus yang haus "/>
    <n v="1.8120825223875799E+18"/>
    <m/>
    <m/>
    <s v="in"/>
    <s v="Menteng, Indonesia"/>
    <n v="0"/>
    <n v="2"/>
    <n v="0"/>
    <s v="https://x.com/whisnuthesavior/status/1812082522387587281"/>
    <n v="2837616523"/>
    <s v="whisnuthesavior"/>
    <x v="3510"/>
  </r>
  <r>
    <n v="1.8120640374522601E+18"/>
    <s v="Sat Jul 13 09:58:27 +0000 2024"/>
    <n v="0"/>
    <s v="halte balaikota bau pesingggggg @PT_Transjakarta"/>
    <n v="1.8120640374522601E+18"/>
    <m/>
    <m/>
    <s v="in"/>
    <m/>
    <n v="0"/>
    <n v="2"/>
    <n v="0"/>
    <s v="https://x.com/blueberrymoree/status/1812064037452263495"/>
    <n v="1.5579441395763699E+18"/>
    <s v="blueberrymoree"/>
    <x v="3511"/>
  </r>
  <r>
    <n v="1.8120482431085701E+18"/>
    <s v="Sat Jul 13 08:55:42 +0000 2024"/>
    <n v="1"/>
    <s v="Either Google Maps or Transjakarta is shit. Acuan banyak orang yg pake TJ itu GMaps tp ntar de factonya bisa beda jauh. Capek banget. Lebih percaya TJ yg shit sih karena pengalaman-pengalaman gue dengan transpo yg satu ini pada buruk."/>
    <n v="1.8120482431085701E+18"/>
    <m/>
    <m/>
    <s v="in"/>
    <s v="the upstairs room"/>
    <n v="1"/>
    <n v="0"/>
    <n v="0"/>
    <s v="https://x.com/komuniche/status/1812048243108573214"/>
    <n v="1.01508372249897E+18"/>
    <s v="komuniche"/>
    <x v="3512"/>
  </r>
  <r>
    <n v="1.81169744684355E+18"/>
    <s v="Fri Jul 12 09:41:45 +0000 2024"/>
    <n v="13"/>
    <s v="2. Kolam renang gor somantri brodjonegoro atau kolam renang plaza festival A.akses transportasi umum halte lrt rasuna said halte transjakarta gor soemantri abis tinggal jalan kaki 100 meteran #pasfes #plazafestival #kolamrenangpasfes https://t.co/fyIP9RWjQZ"/>
    <n v="1.81169744684355E+18"/>
    <s v="https://pbs.twimg.com/media/GSRxJXwagAMau_T.jpg"/>
    <m/>
    <s v="in"/>
    <m/>
    <n v="0"/>
    <n v="1"/>
    <n v="4"/>
    <s v="https://x.com/SocialUdin/status/1811697446843552182"/>
    <n v="1.5051750255229199E+18"/>
    <s v="SocialUdin"/>
    <x v="3513"/>
  </r>
  <r>
    <n v="1.8116483759280799E+18"/>
    <s v="Fri Jul 12 06:26:46 +0000 2024"/>
    <n v="0"/>
    <s v="kira-kira tahun brp ketemu cowo ini pas lg naik transjakarta ya https://t.co/RE4x5zJJXv"/>
    <n v="1.8116483759280799E+18"/>
    <s v="https://pbs.twimg.com/media/GSRElzBagAEbr-o.jpg"/>
    <m/>
    <s v="in"/>
    <s v="20, 7dream and ilichil â™¡"/>
    <n v="0"/>
    <n v="0"/>
    <n v="0"/>
    <s v="https://x.com/augustmarkie/status/1811648375928082790"/>
    <n v="1.74692484306765E+18"/>
    <s v="augustmarkie"/>
    <x v="3514"/>
  </r>
  <r>
    <n v="1.8117188325177101E+18"/>
    <s v="Fri Jul 12 11:06:44 +0000 2024"/>
    <n v="0"/>
    <s v="Saaampe dibagian meme pun si mark pekerja keras banget cape ngetawain ini. Dari ojek payung sampe supir bus transjakarta"/>
    <n v="1.8117188325177101E+18"/>
    <m/>
    <m/>
    <s v="in"/>
    <m/>
    <n v="0"/>
    <n v="0"/>
    <n v="0"/>
    <s v="https://x.com/tattoonyatenlee/status/1811718832517710099"/>
    <n v="1.4957568008175301E+18"/>
    <s v="tattoonyatenlee"/>
    <x v="3515"/>
  </r>
  <r>
    <n v="1.8113422898198001E+18"/>
    <s v="Thu Jul 11 10:10:29 +0000 2024"/>
    <n v="0"/>
    <s v="liat kaka kaka ganteng di transjakarta plis twitter do your magic"/>
    <n v="1.8113422898198001E+18"/>
    <m/>
    <m/>
    <s v="in"/>
    <m/>
    <n v="0"/>
    <n v="0"/>
    <n v="0"/>
    <s v="https://x.com/lxfrsunshine/status/1811342289819803978"/>
    <n v="1.5450878312146501E+18"/>
    <s v="lxfrsunshine"/>
    <x v="3516"/>
  </r>
  <r>
    <n v="1.8121696067543601E+18"/>
    <s v="Sat Jul 13 16:57:57 +0000 2024"/>
    <n v="0"/>
    <s v="Aku kamu dan Transjakarta"/>
    <n v="1.8121696067543601E+18"/>
    <m/>
    <m/>
    <s v="in"/>
    <s v="rumah jaehyun "/>
    <n v="0"/>
    <n v="0"/>
    <n v="0"/>
    <s v="https://x.com/Justlovejeee/status/1812169606754361610"/>
    <n v="1.4280449428620201E+18"/>
    <s v="Justlovejeee"/>
    <x v="3517"/>
  </r>
  <r>
    <n v="1.81203113982738E+18"/>
    <s v="Sat Jul 13 07:47:44 +0000 2024"/>
    <n v="0"/>
    <s v="Serem si pintu terbuka di dalam busway #transjakarta https://t.co/yMQ3ZeRq0m"/>
    <n v="1.81203113982738E+18"/>
    <s v="https://pbs.twimg.com/media/GSWgs2mXkAI64lW.jpg"/>
    <m/>
    <s v="in"/>
    <s v="Jakarta Barat, DKI Jakarta"/>
    <n v="0"/>
    <n v="0"/>
    <n v="0"/>
    <s v="https://x.com/rafliy18670/status/1812031139827388775"/>
    <n v="1.7089860323085199E+18"/>
    <s v="rafliy18670"/>
    <x v="3518"/>
  </r>
  <r>
    <n v="1.8120136332595999E+18"/>
    <s v="Sat Jul 13 06:38:10 +0000 2024"/>
    <n v="0"/>
    <s v="min @PT_Transjakarta rute 3F hari minggu beroperasi jam.berapa ya?"/>
    <n v="1.8120136332595999E+18"/>
    <m/>
    <m/>
    <s v="in"/>
    <m/>
    <n v="0"/>
    <n v="1"/>
    <n v="0"/>
    <s v="https://x.com/pearrrlll_/status/1812013633259602371"/>
    <n v="1.4435645685720901E+18"/>
    <s v="pearrrlll_"/>
    <x v="3519"/>
  </r>
  <r>
    <n v="1.81175448627411E+18"/>
    <s v="Fri Jul 12 13:28:24 +0000 2024"/>
    <n v="0"/>
    <s v="1Q brp menit lg sampe csw arah rempoa ya min? @PT_Transjakarta"/>
    <n v="1.81175448627411E+18"/>
    <m/>
    <m/>
    <s v="in"/>
    <s v="OT13ðŸ’Ž | 25+"/>
    <n v="0"/>
    <n v="0"/>
    <n v="0"/>
    <s v="https://x.com/nuguseyoo_n/status/1811754486274117807"/>
    <n v="8.1232916176313498E+17"/>
    <s v="nuguseyoo_n"/>
    <x v="3520"/>
  </r>
  <r>
    <n v="1.81164481118067E+18"/>
    <s v="Fri Jul 12 06:12:36 +0000 2024"/>
    <n v="0"/>
    <s v="siang @PT_Transjakarta rute 6H dari Pasar Senen yang halte terintegrasi dengan stasiun LRT Dukuh Atas - Cibubur/Bekasi itu halte mana saja ya? Tks"/>
    <n v="1.81164481118067E+18"/>
    <m/>
    <m/>
    <s v="in"/>
    <m/>
    <n v="0"/>
    <n v="1"/>
    <n v="0"/>
    <s v="https://x.com/LVAW86/status/1811644811180671283"/>
    <n v="1.31081467441421E+18"/>
    <s v="LVAW86"/>
    <x v="3521"/>
  </r>
  <r>
    <n v="1.8118272665797299E+18"/>
    <s v="Fri Jul 12 18:17:37 +0000 2024"/>
    <n v="0"/>
    <s v="mau tanya dari halte rs medika permata hijau ke ps senen rutenya gimana ya? @PT_Transjakarta"/>
    <n v="1.8118272665797299E+18"/>
    <m/>
    <m/>
    <s v="in"/>
    <m/>
    <n v="0"/>
    <n v="1"/>
    <n v="0"/>
    <s v="https://x.com/cjnthia/status/1811827266579730492"/>
    <n v="1.42833364119358E+18"/>
    <s v="cjnthia"/>
    <x v="3522"/>
  </r>
  <r>
    <n v="1.8121540474090501E+18"/>
    <s v="Sat Jul 13 15:56:07 +0000 2024"/>
    <n v="0"/>
    <s v="mau tanya rute dari ps senen ke hakte rs medika permata hijau bagaimana ya? @PT_Transjakarta"/>
    <n v="1.8121540474090501E+18"/>
    <m/>
    <m/>
    <s v="in"/>
    <m/>
    <n v="0"/>
    <n v="1"/>
    <n v="0"/>
    <s v="https://x.com/cjnthia/status/1812154047409058140"/>
    <n v="1.42833364119358E+18"/>
    <s v="cjnthia"/>
    <x v="3523"/>
  </r>
  <r>
    <n v="1.8119416041079099E+18"/>
    <s v="Sat Jul 13 01:51:57 +0000 2024"/>
    <n v="1"/>
    <s v="Hallo @PT_Transjakarta maaf bertanya apakah layanan Kor. 9 (Pinang Ranti - Pluit) ada layanan AMARI nya ??? Begitu juga 3F (Kalideres - Senayan Bank DKI/GBK) apakah ada layanan AMARI nya juga ??? Saya suka susah kalo rute itu stiap naik dri Halte Jembatan Besi malemÂ²."/>
    <n v="1.8119416041079099E+18"/>
    <m/>
    <m/>
    <s v="in"/>
    <s v="DKI Jakarta, Indonesia"/>
    <n v="0"/>
    <n v="1"/>
    <n v="0"/>
    <s v="https://x.com/IndraFauz14/status/1811941604107911376"/>
    <n v="1.4297427682936901E+18"/>
    <s v="IndraFauz14"/>
    <x v="3524"/>
  </r>
  <r>
    <n v="1.8119451143419699E+18"/>
    <s v="Sat Jul 13 02:05:54 +0000 2024"/>
    <n v="0"/>
    <s v="Min @PT_Transjakarta D11 masih melayani rute ke trrminal depok??"/>
    <n v="1.8119451143419699E+18"/>
    <m/>
    <m/>
    <s v="in"/>
    <m/>
    <n v="0"/>
    <n v="1"/>
    <n v="0"/>
    <s v="https://x.com/abdhoelldoel44/status/1811945114341978469"/>
    <n v="1.46999275904174E+18"/>
    <s v="abdhoelldoel44"/>
    <x v="3525"/>
  </r>
  <r>
    <n v="1.8121538951639401E+18"/>
    <s v="Sat Jul 13 15:55:31 +0000 2024"/>
    <n v="0"/>
    <s v="Halo @PT_Transjakarta saya naik Koridor 10 (DMR 237) tujuan awal ke Tj. Priok tapi di Halte Sunter Kelapa Gading dialihkan semua penumpang karena bus nya ke arah PRJ. Jangan seenaknya bikin aturan dong komit. Kayak naik angkot aja tiba-tiba turun di tengah.. Goblok"/>
    <n v="1.8121538951639401E+18"/>
    <m/>
    <m/>
    <s v="in"/>
    <s v="Jakarta Capital Region"/>
    <n v="0"/>
    <n v="1"/>
    <n v="0"/>
    <s v="https://x.com/BillyJS_09/status/1812153895163949386"/>
    <n v="325620414"/>
    <s v="BillyJS_09"/>
    <x v="3526"/>
  </r>
  <r>
    <n v="1.8120255753152499E+18"/>
    <s v="Sat Jul 13 07:25:37 +0000 2024"/>
    <n v="0"/>
    <s v="Min kalo rute mau ke halte benhil dari halte bea cukai itu gimana ya? @PT_Transjakarta"/>
    <n v="1.8120255753152499E+18"/>
    <m/>
    <m/>
    <s v="in"/>
    <m/>
    <n v="0"/>
    <n v="1"/>
    <n v="0"/>
    <s v="https://x.com/nabuwith_tan/status/1812025575315251615"/>
    <n v="1.52826996606717E+18"/>
    <s v="nabuwith_tan"/>
    <x v="3527"/>
  </r>
  <r>
    <n v="1.81226850766253E+18"/>
    <s v="Sat Jul 13 23:31:04 +0000 2024"/>
    <n v="10"/>
    <s v="Lihat jadwal lengkap keberangkatan layanan non subsidi Transjabodetabek premium Royaltrans pada gambar di bawah ini. Ayo naik Transjakarta! https://t.co/dbRh72hljp"/>
    <n v="1.81226853832289E+18"/>
    <s v="https://pbs.twimg.com/media/GSZ4nCmWUAA6Dne.jpg"/>
    <s v="PT_Transjakarta"/>
    <s v="in"/>
    <s v="DKI Jakarta"/>
    <n v="0"/>
    <n v="2"/>
    <n v="1"/>
    <s v="https://x.com/PT_Transjakarta/status/1812268538322890971"/>
    <n v="104556071"/>
    <s v="PT_Transjakarta"/>
    <x v="3528"/>
  </r>
  <r>
    <n v="1.8121672642314601E+18"/>
    <s v="Sat Jul 13 16:48:38 +0000 2024"/>
    <n v="0"/>
    <s v="transjakarta yg ada iklan sprite nya too much sumpah. iklannya gue kira cuma sebatas stiker nempel all over tj tp ternyata sampe suara speaker juga. menganggu bgt soalnya pengumuman halte selanjutnya gak kedengeran krn gedean iklan sprite nya. mana diulang ulang YG HAUS YG HAUS."/>
    <n v="1.8121672642314601E+18"/>
    <m/>
    <m/>
    <s v="in"/>
    <s v="STAY ONLY, sorry"/>
    <n v="0"/>
    <n v="0"/>
    <n v="0"/>
    <s v="https://x.com/KEIT0GE/status/1812167264231460928"/>
    <n v="1.38908178124515E+18"/>
    <s v="KEIT0GE"/>
    <x v="3529"/>
  </r>
  <r>
    <n v="1.81177359618608E+18"/>
    <s v="Fri Jul 12 14:44:21 +0000 2024"/>
    <n v="0"/>
    <s v="Halo min! @PT_Transjakarta aplikasi Tije lagi kenapa ya? Dari tadi gini terus mau buka Terima Kasih. https://t.co/w6tqyGmHVr"/>
    <n v="1.81177359618608E+18"/>
    <s v="https://pbs.twimg.com/media/GSS2e_sagAIYF8E.jpg"/>
    <m/>
    <s v="in"/>
    <m/>
    <n v="0"/>
    <n v="1"/>
    <n v="0"/>
    <s v="https://x.com/agarugum15/status/1811773596186083684"/>
    <n v="1.6102712354261199E+18"/>
    <s v="agarugum15"/>
    <x v="3530"/>
  </r>
  <r>
    <n v="1.8121419744028201E+18"/>
    <s v="Sat Jul 13 15:08:09 +0000 2024"/>
    <n v="1"/>
    <s v="Si Biru . . Transjakarta PT Bianglala Metropolitan Hino RK8JSKA-NHJ R260 Ultima - Tri Sakti Evonext - New Armada Mercedes Benz OH 1626 A/T Transliner - Tri Sakti https://t.co/Sp2Dkd5las"/>
    <n v="1.8121419744028201E+18"/>
    <s v="https://pbs.twimg.com/media/GSYFhYgX0AIQ2TR.jpg"/>
    <m/>
    <s v="in"/>
    <s v="DKI Jakarta - Indonesia"/>
    <n v="0"/>
    <n v="0"/>
    <n v="0"/>
    <s v="https://x.com/AdiiAFVs/status/1812141974402826452"/>
    <n v="195995659"/>
    <s v="AdiiAFVs"/>
    <x v="3531"/>
  </r>
  <r>
    <n v="1.8121476259589801E+18"/>
    <s v="Sat Jul 13 15:30:36 +0000 2024"/>
    <n v="0"/>
    <s v="TandaÂ² hari senin bakal ditemenin mv walk pas pulang di Transjakarta"/>
    <n v="1.8121476259589801E+18"/>
    <m/>
    <m/>
    <s v="in"/>
    <m/>
    <n v="0"/>
    <n v="0"/>
    <n v="0"/>
    <s v="https://x.com/jaefelicity/status/1812147625958982013"/>
    <n v="1.72033035742448E+18"/>
    <s v="jaefelicity"/>
    <x v="3532"/>
  </r>
  <r>
    <n v="1.81173841707789E+18"/>
    <s v="Fri Jul 12 12:24:33 +0000 2024"/>
    <n v="0"/>
    <s v="mark naik transjakarta....??? https://t.co/JmfRDO2fY7"/>
    <n v="1.81173841707789E+18"/>
    <s v="https://pbs.twimg.com/media/GSSWfRracAA2n5O.jpg"/>
    <m/>
    <s v="in"/>
    <s v="she/her"/>
    <n v="0"/>
    <n v="0"/>
    <n v="0"/>
    <s v="https://x.com/0802mklcity/status/1811738417077891146"/>
    <n v="1.73348788612386E+18"/>
    <s v="0802mklcity"/>
    <x v="3533"/>
  </r>
  <r>
    <n v="1.81161185611471E+18"/>
    <s v="Fri Jul 12 04:01:39 +0000 2024"/>
    <n v="0"/>
    <s v="di transjakarta zhong tong dengan cuaca hujan dan penumpang sedikit:"/>
    <n v="1.81161185611471E+18"/>
    <m/>
    <m/>
    <s v="in"/>
    <s v="seoksoo â€¢ ina based"/>
    <n v="0"/>
    <n v="0"/>
    <n v="0"/>
    <s v="https://x.com/seokissoo/status/1811611856114712952"/>
    <n v="2757426861"/>
    <s v="seokissoo"/>
    <x v="3534"/>
  </r>
  <r>
    <n v="1.81167725295617E+18"/>
    <s v="Fri Jul 12 08:21:31 +0000 2024"/>
    <n v="1"/>
    <s v="halo @PT_Transjakarta rute 3D masih stop di Jalan Perdana Kusuma ga ya? arah Taman Kota"/>
    <n v="1.81167725295617E+18"/>
    <m/>
    <m/>
    <s v="in"/>
    <m/>
    <n v="0"/>
    <n v="1"/>
    <n v="0"/>
    <s v="https://x.com/sevenpots/status/1811677252956176715"/>
    <n v="1.55679711979248E+18"/>
    <s v="sevenpots"/>
    <x v="3535"/>
  </r>
  <r>
    <n v="1.8117141251496699E+18"/>
    <s v="Fri Jul 12 10:48:02 +0000 2024"/>
    <n v="0"/>
    <s v="Berkaca dr kondisi TOD di lapangan terbukti sangat dibutuhkan n dimanfaatkan o/ masyarakat. Jadi diharapkan kedepannya dapat diperluas sampai ke daerah penunjang bodetabek. Gambar TOD Lebak Bulus @DKIJakarta @PT_Transjakarta @mrtjakarta https://t.co/uJV6nzMSo7"/>
    <n v="1.8117141251496699E+18"/>
    <s v="https://pbs.twimg.com/media/GSR-09qa0AA7Y8C.jpg"/>
    <m/>
    <s v="in"/>
    <s v="Cinere-Jakarta"/>
    <n v="0"/>
    <n v="1"/>
    <n v="0"/>
    <s v="https://x.com/BSuwita/status/1811714125149675989"/>
    <n v="1075895720"/>
    <s v="BSuwita"/>
    <x v="3536"/>
  </r>
  <r>
    <n v="1.8116722923443899E+18"/>
    <s v="Fri Jul 12 08:01:48 +0000 2024"/>
    <n v="0"/>
    <s v="Min tolong info kalo mau ke stasiun palmerah naik rute apa dari cawang central? @PT_Transjakarta"/>
    <n v="1.8116722923443899E+18"/>
    <m/>
    <m/>
    <s v="in"/>
    <m/>
    <n v="0"/>
    <n v="1"/>
    <n v="0"/>
    <s v="https://x.com/unloviingj/status/1811672292344398267"/>
    <n v="1.3619001949089201E+18"/>
    <s v="unloviingj"/>
    <x v="3537"/>
  </r>
  <r>
    <n v="1.81173233612144E+18"/>
    <s v="Fri Jul 12 12:00:23 +0000 2024"/>
    <n v="0"/>
    <s v="transjakarta + kereta. tapiiiiii kalo buat jalan2 aja karena sepiww"/>
    <n v="1.81173233612144E+18"/>
    <m/>
    <m/>
    <s v="in"/>
    <s v="Jakarta Utara"/>
    <n v="0"/>
    <n v="0"/>
    <n v="0"/>
    <s v="https://x.com/dearcay_/status/1811732336121442426"/>
    <n v="235005334"/>
    <s v="dearcay_"/>
    <x v="3538"/>
  </r>
  <r>
    <n v="1.8117336734165399E+18"/>
    <s v="Fri Jul 12 12:05:42 +0000 2024"/>
    <n v="0"/>
    <s v="Min tolong info untuk tanggal 13 kalo mau ke stasiun palmerah naik rute apa dari cawang central? @PT_Transjakarta"/>
    <n v="1.8117336734165399E+18"/>
    <m/>
    <m/>
    <s v="in"/>
    <m/>
    <n v="0"/>
    <n v="3"/>
    <n v="0"/>
    <s v="https://x.com/unloviingj/status/1811733673416548755"/>
    <n v="1.3619001949089201E+18"/>
    <s v="unloviingj"/>
    <x v="3539"/>
  </r>
  <r>
    <n v="1.8117397671236201E+18"/>
    <s v="Fri Jul 12 12:29:55 +0000 2024"/>
    <n v="1"/>
    <s v="Ini kalian tiba tiba ganti vendor apa gimana? @PT_Transjakarta muka muka baru semua ini yg jadi supir dan jadi pramusapa. Ga seramah yg sebelumnya."/>
    <n v="1.8117397671236201E+18"/>
    <m/>
    <m/>
    <s v="in"/>
    <m/>
    <n v="0"/>
    <n v="1"/>
    <n v="0"/>
    <s v="https://x.com/autumnwon/status/1811739767123620253"/>
    <n v="1.3304405067954199E+18"/>
    <s v="autumnwon"/>
    <x v="3540"/>
  </r>
  <r>
    <n v="1.8121281554797399E+18"/>
    <s v="Sat Jul 13 14:13:14 +0000 2024"/>
    <n v="0"/>
    <s v="Kalo mau ke Stasiun MRT Blok M dari Kampung Rambutan naik Transjakarta rute mana ya min @PT_Transjakarta ?"/>
    <n v="1.8121281554797399E+18"/>
    <m/>
    <m/>
    <s v="in"/>
    <m/>
    <n v="0"/>
    <n v="1"/>
    <n v="0"/>
    <s v="https://x.com/JustforKeita/status/1812128155479740547"/>
    <n v="1.08006000057E+18"/>
    <s v="JustforKeita"/>
    <x v="3541"/>
  </r>
  <r>
    <n v="1.8120196545982899E+18"/>
    <s v="Sat Jul 13 07:02:06 +0000 2024"/>
    <n v="0"/>
    <s v="min @PT_Transjakarta kl dr halte sunter boulevard barat jalan kaki ke moi bisa ga?"/>
    <n v="1.8120196545982899E+18"/>
    <m/>
    <m/>
    <s v="in"/>
    <m/>
    <n v="0"/>
    <n v="1"/>
    <n v="0"/>
    <s v="https://x.com/chocobachocobi/status/1812019654598291802"/>
    <n v="1.6980009333164101E+18"/>
    <s v="chocobachocobi"/>
    <x v="3542"/>
  </r>
  <r>
    <n v="1.8119747530888599E+18"/>
    <s v="Sat Jul 13 04:03:40 +0000 2024"/>
    <n v="0"/>
    <s v="anak kecil umur 2taun naik busway harus bayar ga ya? @PT_Transjakarta"/>
    <n v="1.8119747530888599E+18"/>
    <m/>
    <m/>
    <s v="in"/>
    <s v="slow reader"/>
    <n v="0"/>
    <n v="1"/>
    <n v="0"/>
    <s v="https://x.com/grindeIwaldz/status/1811974753088864509"/>
    <n v="9.5081286285898099E+17"/>
    <s v="grindeIwaldz"/>
    <x v="602"/>
  </r>
  <r>
    <n v="1.8119409956276401E+18"/>
    <s v="Sat Jul 13 01:49:32 +0000 2024"/>
    <n v="0"/>
    <s v="pagiii min @PT_Transjakarta mau tanyaa dari puribeta mau ke bundaran senayan gimana yaa"/>
    <n v="1.8119409956276401E+18"/>
    <m/>
    <m/>
    <s v="in"/>
    <m/>
    <n v="0"/>
    <n v="1"/>
    <n v="0"/>
    <s v="https://x.com/biyaayi/status/1811940995627647100"/>
    <n v="1.7780579319777999E+18"/>
    <s v="biyaayi"/>
    <x v="3543"/>
  </r>
  <r>
    <n v="1.8121530146834099E+18"/>
    <s v="Sat Jul 13 15:52:01 +0000 2024"/>
    <n v="1"/>
    <s v="Ciledug galian lagi galian lagi @PT_Transjakarta jadi kena imbas https://t.co/WYf8c2ML57"/>
    <n v="1.8121530146834099E+18"/>
    <s v="https://pbs.twimg.com/media/GSYPj90XcAASaTp.jpg"/>
    <m/>
    <s v="in"/>
    <s v="Tangerang, Indonesia"/>
    <n v="0"/>
    <n v="0"/>
    <n v="0"/>
    <s v="https://x.com/peachy_injunie/status/1812153014683419041"/>
    <n v="1.08293984978553E+18"/>
    <s v="peachy_injunie"/>
    <x v="3544"/>
  </r>
  <r>
    <n v="1.81162478376494E+18"/>
    <s v="Fri Jul 12 04:53:01 +0000 2024"/>
    <n v="0"/>
    <s v="Izin bertanya min kalo ke jalan peta no 9 dari utan kayu naik nomor &amp;amp; apa aja ya @PT_Transjakarta terima kasih min"/>
    <n v="1.81162478376494E+18"/>
    <m/>
    <m/>
    <s v="in"/>
    <m/>
    <n v="0"/>
    <n v="1"/>
    <n v="0"/>
    <s v="https://x.com/Likrock116040/status/1811624783764947346"/>
    <n v="1.7324027139781701E+18"/>
    <s v="Likrock116040"/>
    <x v="3545"/>
  </r>
  <r>
    <n v="1.8119299026498601E+18"/>
    <s v="Sat Jul 13 01:05:27 +0000 2024"/>
    <n v="0"/>
    <s v="Belum bener juga ini lift dari Halte BRT Cikoko ke St KRL Cawang min? Udah seminggu lebih lho @PT_Transjakarta @CommuterLine https://t.co/bVxmcLq4wV"/>
    <n v="1.8119299026498601E+18"/>
    <s v="https://pbs.twimg.com/media/GSVEo0iW0AAnCIE.jpg"/>
    <m/>
    <s v="in"/>
    <m/>
    <n v="0"/>
    <n v="3"/>
    <n v="0"/>
    <s v="https://x.com/MaharshaAkbar/status/1811929902649868534"/>
    <n v="45335800"/>
    <s v="MaharshaAkbar"/>
    <x v="3546"/>
  </r>
  <r>
    <n v="1.8122699504192499E+18"/>
    <s v="Sat Jul 13 23:36:41 +0000 2024"/>
    <n v="0"/>
    <s v="min @PT_Transjakarta kalau dari penjaringan mau ke monas jam 7 pagi sudah bisa naik 1A belum ya?"/>
    <n v="1.8122699504192499E+18"/>
    <m/>
    <m/>
    <s v="in"/>
    <m/>
    <n v="0"/>
    <n v="1"/>
    <n v="0"/>
    <s v="https://x.com/pearrrlll_/status/1812269950419259780"/>
    <n v="1.4435645685720901E+18"/>
    <s v="pearrrlll_"/>
    <x v="3547"/>
  </r>
  <r>
    <n v="1.8118186777315599E+18"/>
    <s v="Fri Jul 12 17:43:29 +0000 2024"/>
    <n v="0"/>
    <s v="Halo min! @PT_Transjakarta mohon info rute dari petukangan utara ke pancoran tugu Terima Kasih."/>
    <n v="1.8118186777315599E+18"/>
    <m/>
    <m/>
    <s v="in"/>
    <m/>
    <n v="0"/>
    <n v="1"/>
    <n v="0"/>
    <s v="https://x.com/agarugum15/status/1811818677731569684"/>
    <n v="1.6102712354261199E+18"/>
    <s v="agarugum15"/>
    <x v="3548"/>
  </r>
  <r>
    <n v="1.8117195133497001E+18"/>
    <s v="Fri Jul 12 11:09:26 +0000 2024"/>
    <n v="0"/>
    <s v="knp transjakarta gk ksh dangdut yah byar gk bosen di bus"/>
    <n v="1.8117195133497001E+18"/>
    <m/>
    <m/>
    <s v="in"/>
    <s v="kost salemba"/>
    <n v="0"/>
    <n v="1"/>
    <n v="0"/>
    <s v="https://x.com/GubengAirlangga/status/1811719513349705851"/>
    <n v="1.68170483895726E+18"/>
    <s v="GubengAirlangga"/>
    <x v="3549"/>
  </r>
  <r>
    <n v="1.81192278609886E+18"/>
    <s v="Sat Jul 13 00:37:10 +0000 2024"/>
    <n v="0"/>
    <s v="lah ini kenapa @PT_Transjakarta jalur 1 ada perubahan rute gak diinfokan wkwkwkkw."/>
    <n v="1.81192278609886E+18"/>
    <m/>
    <m/>
    <s v="in"/>
    <s v="indonesia"/>
    <n v="0"/>
    <n v="1"/>
    <n v="0"/>
    <s v="https://x.com/eBaroroh/status/1811922786098860225"/>
    <n v="59392410"/>
    <s v="eBaroroh"/>
    <x v="3550"/>
  </r>
  <r>
    <n v="1.81158924783887E+18"/>
    <s v="Fri Jul 12 02:31:49 +0000 2024"/>
    <n v="1"/>
    <s v="Min @PT_Transjakarta mau tanya dari halte lebak bulus mau ke TMII rutenya gimana ya?"/>
    <n v="1.81158924783887E+18"/>
    <m/>
    <m/>
    <s v="in"/>
    <m/>
    <n v="0"/>
    <n v="2"/>
    <n v="0"/>
    <s v="https://x.com/asih_say/status/1811589247838879795"/>
    <n v="236306391"/>
    <s v="asih_say"/>
    <x v="3551"/>
  </r>
  <r>
    <n v="1.81207125217952E+18"/>
    <s v="Sat Jul 13 10:27:07 +0000 2024"/>
    <n v="0"/>
    <s v="min rute tj dari taman ismail marzuki ke sman 70 bulungan gimana ya?? @PT_Transjakarta"/>
    <n v="1.81207125217952E+18"/>
    <m/>
    <m/>
    <s v="in"/>
    <s v="anywhere but near you"/>
    <n v="0"/>
    <n v="1"/>
    <n v="0"/>
    <s v="https://x.com/greysvnflower/status/1812071252179521618"/>
    <n v="9.9202515854930304E+17"/>
    <s v="greysvnflower"/>
    <x v="3552"/>
  </r>
  <r>
    <n v="1.8120421752886001E+18"/>
    <s v="Sat Jul 13 08:31:35 +0000 2024"/>
    <n v="0"/>
    <s v="Halte TransJakarta Velodrome akan ditutup sementara. Penutupan ini dilaksanakan mulai tanggal 15 Juli 2024. Ada pengalihan arus lalu lintas. https://t.co/4XNBlH0pQK #TransJakarta #PengalihanArusLaluLintas"/>
    <n v="1.8120421752886001E+18"/>
    <m/>
    <m/>
    <s v="in"/>
    <s v="Surabaya"/>
    <n v="0"/>
    <n v="0"/>
    <n v="0"/>
    <s v="https://x.com/ngopibareng_id/status/1812042175288606977"/>
    <n v="1.2912460802695401E+18"/>
    <s v="ngopibareng_id"/>
    <x v="3553"/>
  </r>
  <r>
    <n v="1.8146111169680499E+18"/>
    <s v="Sat Jul 20 10:39:38 +0000 2024"/>
    <n v="15"/>
    <s v="Nungguin transjakarta 6K setelah 20 menit https://t.co/9CETN5RiO1"/>
    <n v="1.8146111169680499E+18"/>
    <s v="https://pbs.twimg.com/media/EBe3fkkWwAUoMUR.jpg"/>
    <m/>
    <s v="in"/>
    <s v="Jakarta - Cikarang"/>
    <n v="0"/>
    <n v="1"/>
    <n v="2"/>
    <s v="https://x.com/windaul/status/1814611116968059055"/>
    <n v="100686498"/>
    <s v="windaul"/>
    <x v="3554"/>
  </r>
  <r>
    <n v="1.8142888683064599E+18"/>
    <s v="Fri Jul 19 13:19:08 +0000 2024"/>
    <n v="0"/>
    <s v="Moment Ketika Naik @PT_Transjakarta 6W ( Blok M - Duren Tiga VIA Bangka Raya ) Di Jam Pulang Dari Halte Warung Buncit Dan Moment Ketika Naik Transjakarta 6W ( Blok M - Duren Tiga VIA Bangka Raya ) Di Jam Pulang Selepas Dari Halte Duren Tiga https://t.co/Q9pBisNKzI"/>
    <n v="1.8142888683064599E+18"/>
    <s v="https://pbs.twimg.com/ext_tw_video_thumb/1814288579818037248/pu/img/R_8J-GOWYPWavX-Q.jpg"/>
    <m/>
    <s v="in"/>
    <s v="Jakarta dan Priangan Timur"/>
    <n v="0"/>
    <n v="0"/>
    <n v="0"/>
    <s v="https://x.com/Aries_BKSS/status/1814288868306468895"/>
    <n v="763844743"/>
    <s v="Aries_BKSS"/>
    <x v="3555"/>
  </r>
  <r>
    <n v="1.81446282660352E+18"/>
    <s v="Sat Jul 20 00:50:23 +0000 2024"/>
    <n v="2"/>
    <s v="Cukup Rp 7.500 pakai @TransJakarta pulang pergi ke @plazaindonesia ngemall lanjut ke Popup gallery talenta Plaza Indonesia lev 4 Tempat menikmati karya seni dari seniman Tanah Air. Free of charge #lukisan #paintings #plazaindonesia #popupgallerytalenta #plazaindonesia https://t.co/Lzu1MKXtWC"/>
    <n v="1.81446282660352E+18"/>
    <s v="https://pbs.twimg.com/media/GS5EUxiasAM2bqu.jpg"/>
    <m/>
    <s v="in"/>
    <s v="Jakarta"/>
    <n v="0"/>
    <n v="0"/>
    <n v="1"/>
    <s v="https://x.com/talentaart/status/1814462826603524333"/>
    <n v="85739297"/>
    <s v="talentaart"/>
    <x v="3556"/>
  </r>
  <r>
    <n v="1.8144879363455201E+18"/>
    <s v="Sat Jul 20 02:30:10 +0000 2024"/>
    <n v="1"/>
    <s v="Lmao pembatas cuma marka jalan? Transjakarta udh dikasih beton &amp;amp; gerbang aja motor &amp;amp; mobil pribadi masih bisa masuk. You know what? Let's keep this going. I wanna see chaos."/>
    <n v="1.8144879363455201E+18"/>
    <m/>
    <m/>
    <s v="in"/>
    <s v="Jakarta Capital Region"/>
    <n v="0"/>
    <n v="1"/>
    <n v="0"/>
    <s v="https://x.com/indomaret1466/status/1814487936345526747"/>
    <n v="1.08472213189045E+18"/>
    <s v="indomaret1466"/>
    <x v="3557"/>
  </r>
  <r>
    <n v="1.8142163719681001E+18"/>
    <s v="Fri Jul 19 08:31:04 +0000 2024"/>
    <n v="0"/>
    <s v="jakarta harus membuat sebuah anturan dimana bus transjakarta hanya boleh dikemudikan didalam jalurnya. dan kalo ada kendaraan lain selain mobil patroli jalan raya dan mungkin kendaraan perbaikan jalan ketika ditabrak supir transjakarta tak bersalah."/>
    <n v="1.8142163719681001E+18"/>
    <m/>
    <m/>
    <s v="in"/>
    <s v="Sidoarjo, Indonesia"/>
    <n v="0"/>
    <n v="0"/>
    <n v="0"/>
    <s v="https://x.com/saturnsix69/status/1814216371968106810"/>
    <n v="403908983"/>
    <s v="saturnsix69"/>
    <x v="3558"/>
  </r>
  <r>
    <n v="1.81430291144033E+18"/>
    <s v="Fri Jul 19 14:14:56 +0000 2024"/>
    <n v="0"/>
    <s v="nnt foto di monas? patung selamat datang? ato transjakarta? "/>
    <n v="1.81430291144033E+18"/>
    <m/>
    <m/>
    <s v="in"/>
    <m/>
    <n v="0"/>
    <n v="0"/>
    <n v="0"/>
    <s v="https://x.com/chewychuwa/status/1814302911440331016"/>
    <n v="1.06886937809811E+18"/>
    <s v="chewychuwa"/>
    <x v="3559"/>
  </r>
  <r>
    <n v="1.81467373472623E+18"/>
    <s v="Sat Jul 20 14:48:28 +0000 2024"/>
    <n v="0"/>
    <s v="PIM sebenernya enak karena cukup lengkap dan mudah diakses dengan bus transjakarta"/>
    <n v="1.81467373472623E+18"/>
    <m/>
    <m/>
    <s v="in"/>
    <m/>
    <n v="0"/>
    <n v="1"/>
    <n v="0"/>
    <s v="https://x.com/nonsingular_f/status/1814673734726234326"/>
    <n v="1.4878521921410199E+18"/>
    <s v="nonsingular_f"/>
    <x v="3560"/>
  </r>
  <r>
    <n v="1.81457235855823E+18"/>
    <s v="Sat Jul 20 08:05:38 +0000 2024"/>
    <n v="1"/>
    <s v="today first time naik krl dan transjakarta"/>
    <n v="1.81457235855823E+18"/>
    <m/>
    <m/>
    <s v="in"/>
    <s v="b27 foodtech"/>
    <n v="0"/>
    <n v="1"/>
    <n v="0"/>
    <s v="https://x.com/keshitttt/status/1814572358558232596"/>
    <n v="7.6585683012795494E+17"/>
    <s v="keshitttt"/>
    <x v="3561"/>
  </r>
  <r>
    <n v="1.81426797976659E+18"/>
    <s v="Fri Jul 19 11:56:08 +0000 2024"/>
    <n v="0"/>
    <s v="ï¸ Mohon perhatian @PT_Transjakarta @DKIJakarta @dishubjakarta Bis Transjakarta terlihat memotong jalan seenaknya dan melanggar marka garis menambah kemacetan di daerah Sunter. Tolong ditindaklanjuti agar berkendara lebih tertib dan aman di jalan. #TransJakarta #LaluLintas https://t.co/Qw4jlc9QSK"/>
    <n v="1.81426797976659E+18"/>
    <s v="https://pbs.twimg.com/ext_tw_video_thumb/1814267724874588160/pu/img/BQToB9X_FniJsBrM.jpg"/>
    <m/>
    <s v="in"/>
    <m/>
    <n v="1"/>
    <n v="1"/>
    <n v="0"/>
    <s v="https://x.com/lo_myself7/status/1814267979766595816"/>
    <n v="1.56899544627377E+18"/>
    <s v="lo_myself7"/>
    <x v="3562"/>
  </r>
  <r>
    <n v="1.8141982032959401E+18"/>
    <s v="Fri Jul 19 07:18:52 +0000 2024"/>
    <n v="8"/>
    <s v="Liat pengemudi kayak gini seru tau apalagi kalo di depannya transjakarta ada polisi Kayak lagi main tirai kaget "/>
    <n v="1.8141982032959401E+18"/>
    <m/>
    <m/>
    <s v="in"/>
    <s v="one ok rock japan"/>
    <n v="0"/>
    <n v="0"/>
    <n v="1"/>
    <s v="https://x.com/Disforus/status/1814198203295944934"/>
    <n v="1343759910"/>
    <s v="Disforus"/>
    <x v="3563"/>
  </r>
  <r>
    <n v="1.8145448163758001E+18"/>
    <s v="Sat Jul 20 06:16:11 +0000 2024"/>
    <n v="4"/>
    <s v="Coba sama supir transjakarta kak"/>
    <n v="1.8145448163758001E+18"/>
    <m/>
    <m/>
    <s v="in"/>
    <s v="one ok rock japan"/>
    <n v="1"/>
    <n v="1"/>
    <n v="0"/>
    <s v="https://x.com/Disforus/status/1814544816375800017"/>
    <n v="1343759910"/>
    <s v="Disforus"/>
    <x v="3564"/>
  </r>
  <r>
    <n v="1.81459636565122E+18"/>
    <s v="Sat Jul 20 09:41:01 +0000 2024"/>
    <n v="0"/>
    <s v="Betul gw update di tengah crowd Transjakarta juga wkwkwk"/>
    <n v="1.81459636565122E+18"/>
    <m/>
    <m/>
    <s v="in"/>
    <s v="LUMIS DNI"/>
    <n v="0"/>
    <n v="0"/>
    <n v="0"/>
    <s v="https://x.com/schatjedery/status/1814596365651226812"/>
    <n v="1.65248155513325E+18"/>
    <s v="schatjedery"/>
    <x v="3565"/>
  </r>
  <r>
    <n v="1.8142901674167301E+18"/>
    <s v="Fri Jul 19 13:24:18 +0000 2024"/>
    <n v="0"/>
    <s v="Min @PT_Transjakarta info rute bus transjakarta dari halte kampung melayu ke arena gelora bung karno"/>
    <n v="1.8142901674167301E+18"/>
    <m/>
    <m/>
    <s v="in"/>
    <m/>
    <n v="0"/>
    <n v="3"/>
    <n v="0"/>
    <s v="https://x.com/can_do_it/status/1814290167416733863"/>
    <n v="1.42624861816864E+18"/>
    <s v="can_do_it"/>
    <x v="3566"/>
  </r>
  <r>
    <n v="1.8145141814562501E+18"/>
    <s v="Sat Jul 20 04:14:27 +0000 2024"/>
    <n v="1"/>
    <s v="Akhirnya 4K! Fitur tracking membantu banget! Nice work! @PT_Transjakarta https://t.co/WaSuVrK5T3"/>
    <n v="1.8145141814562501E+18"/>
    <s v="https://pbs.twimg.com/media/GS5zBkhbIAI0mWl.jpg"/>
    <m/>
    <s v="in"/>
    <s v="Between 1st page &amp; 10th page"/>
    <n v="0"/>
    <n v="1"/>
    <n v="0"/>
    <s v="https://x.com/timeishourglass/status/1814514181456253404"/>
    <n v="1.43704816463311E+18"/>
    <s v="timeishourglass"/>
    <x v="3567"/>
  </r>
  <r>
    <n v="1.81465434041582E+18"/>
    <s v="Sat Jul 20 13:31:24 +0000 2024"/>
    <n v="0"/>
    <s v="Mari menunggu Mikrotrans Transjakarta Jak-36 https://t.co/TaSvFBRaL4"/>
    <n v="1.81465434041582E+18"/>
    <s v="https://pbs.twimg.com/media/GS7ygA6b0AA5_ot.jpg"/>
    <m/>
    <s v="in"/>
    <s v="Jakarta, Indonesia"/>
    <n v="0"/>
    <n v="1"/>
    <n v="0"/>
    <s v="https://x.com/rikigusma/status/1814654340415824248"/>
    <n v="105432036"/>
    <s v="rikigusma"/>
    <x v="3568"/>
  </r>
  <r>
    <n v="1.81459842586399E+18"/>
    <s v="Sat Jul 20 09:49:12 +0000 2024"/>
    <n v="0"/>
    <s v="ga sekali dua kali ni kepotong double gini tmnÂ² lain jg pd kena untung bgt ni pemprov gue liatÂ² @PT_Transjakarta https://t.co/ps54ZxFiND"/>
    <n v="1.81459842586399E+18"/>
    <s v="https://pbs.twimg.com/media/GS6_pjvbIAUY3k4.jpg"/>
    <m/>
    <s v="in"/>
    <m/>
    <n v="0"/>
    <n v="8"/>
    <n v="0"/>
    <s v="https://x.com/onafaultline_/status/1814598425863991705"/>
    <n v="1.27617769757248E+18"/>
    <s v="onafaultline_"/>
    <x v="3569"/>
  </r>
  <r>
    <n v="1.81390088903761E+18"/>
    <s v="Thu Jul 18 11:37:27 +0000 2024"/>
    <n v="0"/>
    <s v="Jelas-jelas di penunjuk arah di depan tertulis jalur khusus Busway. Tapi kendaraan lain bisa masuk dan menghambat mobilitas transportasi umum. Kacau. Ga pernah ada usaha penertiban @PT_Transjakarta @DivHumas_Polri Lokasi Kuningan Barat (halte Denpasar - Simpang Kuningan). https://t.co/V3i0prj8RV"/>
    <n v="1.81390088903761E+18"/>
    <s v="https://pbs.twimg.com/media/GSxFO5TbEAAZE7V.jpg"/>
    <m/>
    <s v="in"/>
    <s v="Indonesia"/>
    <n v="0"/>
    <n v="1"/>
    <n v="0"/>
    <s v="https://x.com/dipapuk__/status/1813900889037619230"/>
    <n v="1.11515499057675E+18"/>
    <s v="dipapuk__"/>
    <x v="3570"/>
  </r>
  <r>
    <n v="1.8143488859613499E+18"/>
    <s v="Fri Jul 19 17:17:38 +0000 2024"/>
    <n v="3"/>
    <s v="Mungkin ini satu2nya rute @PT_Transjakarta yang sangat Ghaib kemunculaannya hanya ada 1 Bis saja dan jalan hanya di jam2 terakhir TransJakarta NonBRT rute 6E Stasiun Tebet - Karet via Mega Kuningan selalu muncul hanya di jam malam berangkat didepan Bis terakhirnya 6D dari Tebet https://t.co/bh7uYNS2G7"/>
    <n v="1.8143488859613499E+18"/>
    <s v="https://pbs.twimg.com/media/GS3csgyasAAwpLs.jpg"/>
    <m/>
    <s v="in"/>
    <s v="DKI Jakarta, Indonesia"/>
    <n v="2"/>
    <n v="0"/>
    <n v="0"/>
    <s v="https://x.com/SinatriaNur_Muh/status/1814348885961351168"/>
    <n v="1.14531091220872E+18"/>
    <s v="SinatriaNur_Muh"/>
    <x v="3571"/>
  </r>
  <r>
    <n v="1.81448164220513E+18"/>
    <s v="Sat Jul 20 02:05:09 +0000 2024"/>
    <n v="7"/>
    <s v="perspektif . . Transjakarta PT Bianglala Metropolitan Mercedes Benz OH 1626 A/T Golden Dragon XML6125JEVJ0C3 https://t.co/OYoB3ujnNV"/>
    <n v="1.81448164220513E+18"/>
    <s v="https://pbs.twimg.com/media/GS5Vb_0b0AEfP9z.jpg"/>
    <m/>
    <s v="in"/>
    <s v="DKI Jakarta - Indonesia"/>
    <n v="0"/>
    <n v="0"/>
    <n v="1"/>
    <s v="https://x.com/AdiiAFVs/status/1814481642205131135"/>
    <n v="195995659"/>
    <s v="AdiiAFVs"/>
    <x v="3572"/>
  </r>
  <r>
    <n v="1.81428787842974E+18"/>
    <s v="Fri Jul 19 13:15:12 +0000 2024"/>
    <n v="0"/>
    <s v="Moment Ketika Naik @PT_Transjakarta 6W ( Blok M - Duren Tiga VIA Bangka Raya ) Di Jam Pulang Dari Halte Warung Buncit Dan Moment Ketika Naik Transjakarta 6W ( Blok M - Duren Tiga VIA Bangka Raya ) Di Jam Pulang Selepas Dari Halte Duren Tiga https://t.co/VbdLCzlflS"/>
    <n v="1.81428787842974E+18"/>
    <s v="https://pbs.twimg.com/ext_tw_video_thumb/1814287565140508672/pu/img/KBHjSK6j5pxHALYu.jpg"/>
    <m/>
    <s v="in"/>
    <s v="Jakarta dan Priangan Timur"/>
    <n v="0"/>
    <n v="0"/>
    <n v="0"/>
    <s v="https://x.com/Aries_BKSS/status/1814287878429745653"/>
    <n v="763844743"/>
    <s v="Aries_BKSS"/>
    <x v="3573"/>
  </r>
  <r>
    <n v="1.8138296275232599E+18"/>
    <s v="Thu Jul 18 06:54:17 +0000 2024"/>
    <n v="2"/>
    <s v="HUHUHU MENANGISS. Terima kasihh jangan hilang lagi yaaa @PT_Transjakarta @googleindonesia https://t.co/SAaNIHndOb"/>
    <n v="1.8138296275232599E+18"/>
    <s v="https://pbs.twimg.com/media/GSwEbRva0AEINeV.jpg"/>
    <m/>
    <s v="in"/>
    <m/>
    <n v="0"/>
    <n v="0"/>
    <n v="0"/>
    <s v="https://x.com/theyycallmebass/status/1813829627523264913"/>
    <n v="494788885"/>
    <s v="theyycallmebass"/>
    <x v="3574"/>
  </r>
  <r>
    <n v="1.81409928723795E+18"/>
    <s v="Fri Jul 19 00:45:49 +0000 2024"/>
    <n v="0"/>
    <s v="Lucu bgt ini padahal jalanan biasa aja lengang begitu malah milih jalan jalur transjakarta "/>
    <n v="1.81409928723795E+18"/>
    <m/>
    <m/>
    <s v="in"/>
    <m/>
    <n v="0"/>
    <n v="0"/>
    <n v="0"/>
    <s v="https://x.com/ninindydy/status/1814099287237959693"/>
    <n v="1.42026041675248E+18"/>
    <s v="ninindydy"/>
    <x v="3575"/>
  </r>
  <r>
    <n v="1.8146343861235899E+18"/>
    <s v="Sat Jul 20 12:12:06 +0000 2024"/>
    <n v="1"/>
    <s v="Layanan Gratis TJ Perjalanan TJ Lebak Bulus - UI disuguhi videotron tentang Layanan Gratis TJ Card bagi pensiunan PNS Pemprov DKI. Ibu Misirah Guru ibunya anakÂ² berlanjut Kepala Sekolahnya anakÂ² juga mendapatkan fasilitas tsb. Terima Kasih @PT_Transjakarta @aniesbaswedan https://t.co/YuiE73AeNh"/>
    <n v="1.8146343861235899E+18"/>
    <s v="https://pbs.twimg.com/media/GS7gWmgbIAExZ0R.jpg"/>
    <m/>
    <s v="in"/>
    <s v="Jakarta Selatan, DKI Jakarta"/>
    <n v="0"/>
    <n v="0"/>
    <n v="2"/>
    <s v="https://x.com/iwanalidarmawan/status/1814634386123596157"/>
    <n v="229832704"/>
    <s v="iwanalidarmawan"/>
    <x v="3576"/>
  </r>
  <r>
    <n v="1.81427503896895E+18"/>
    <s v="Fri Jul 19 12:24:11 +0000 2024"/>
    <n v="8"/>
    <s v="seneng kalo liat rute lama @PT_Transjakarta yang bersemi kembali ternyata banyak peminatnya. Dari halte ujung udah pas jok !!! 4K Kejagung - Pulogadung https://t.co/HqJEXn7jcL"/>
    <n v="1.81427503896895E+18"/>
    <s v="https://pbs.twimg.com/media/GS2Zga-aoAAbLoN.jpg"/>
    <m/>
    <s v="in"/>
    <s v="DKI Jakarta - Indonesia"/>
    <n v="0"/>
    <n v="1"/>
    <n v="3"/>
    <s v="https://x.com/AdiiAFVs/status/1814275038968955013"/>
    <n v="195995659"/>
    <s v="AdiiAFVs"/>
    <x v="3577"/>
  </r>
  <r>
    <n v="1.8142763399624499E+18"/>
    <s v="Fri Jul 19 12:29:21 +0000 2024"/>
    <n v="0"/>
    <s v="wallah random kali kabel charger gua tbtb dibeli orang di transjakarta "/>
    <n v="1.8142763399624499E+18"/>
    <m/>
    <m/>
    <s v="in"/>
    <m/>
    <n v="0"/>
    <n v="2"/>
    <n v="0"/>
    <s v="https://x.com/layakpasung/status/1814276339962458152"/>
    <n v="1.7848504906413299E+18"/>
    <s v="layakpasung"/>
    <x v="3578"/>
  </r>
  <r>
    <n v="1.8147593074452101E+18"/>
    <s v="Sat Jul 20 20:28:30 +0000 2024"/>
    <n v="0"/>
    <s v="min mau tanya @PT_Transjakarta rute busway dari halte rawa buaya ke BKN pusat Cililitan itu gimana ya min?"/>
    <n v="1.8147593074452101E+18"/>
    <m/>
    <m/>
    <s v="in"/>
    <s v="INTP-T"/>
    <n v="0"/>
    <n v="1"/>
    <n v="0"/>
    <s v="https://x.com/baestxrd/status/1814759307445215672"/>
    <n v="1.77226637211613E+18"/>
    <s v="baestxrd"/>
    <x v="809"/>
  </r>
  <r>
    <n v="1.8142427160056399E+18"/>
    <s v="Fri Jul 19 10:15:45 +0000 2024"/>
    <n v="1"/>
    <s v="Terima kasih live loc @PT_Transjakarta di @googlemaps. Dibanding ngabisin waktu 20 menit di halte bisa solat ashar dulu di masjid. Cc @insanridho"/>
    <n v="1.8142427160056399E+18"/>
    <m/>
    <m/>
    <s v="in"/>
    <s v="Jakarta"/>
    <n v="0"/>
    <n v="1"/>
    <n v="0"/>
    <s v="https://x.com/farhan_fevrier/status/1814242716005642452"/>
    <n v="127091984"/>
    <s v="farhan_fevrier"/>
    <x v="3579"/>
  </r>
  <r>
    <n v="1.81389710900512E+18"/>
    <s v="Thu Jul 18 11:22:26 +0000 2024"/>
    <n v="0"/>
    <s v="Ngejar @PT_Transjakarta Royal Trans D31 makin gila2an karena pasti abis di 3 halte pertama. Tolong bus jadwal sore ditambahin pliisssss "/>
    <n v="1.81389710900512E+18"/>
    <m/>
    <m/>
    <s v="in"/>
    <s v="Jakarta"/>
    <n v="0"/>
    <n v="0"/>
    <n v="0"/>
    <s v="https://x.com/kr3mb0/status/1813897109005127980"/>
    <n v="151382689"/>
    <s v="kr3mb0"/>
    <x v="3580"/>
  </r>
  <r>
    <n v="1.8144927902247199E+18"/>
    <s v="Sat Jul 20 02:49:27 +0000 2024"/>
    <n v="0"/>
    <s v="lebih akurat aplikasi TJ atau Google maps kah min? @PT_Transjakarta https://t.co/agW3qERNqv"/>
    <n v="1.8144927902247199E+18"/>
    <s v="https://pbs.twimg.com/media/GS5fkTtb0AIjtZa.jpg"/>
    <m/>
    <s v="in"/>
    <m/>
    <n v="0"/>
    <n v="0"/>
    <n v="0"/>
    <s v="https://x.com/emaestroo/status/1814492790224724357"/>
    <n v="43071123"/>
    <s v="emaestroo"/>
    <x v="3581"/>
  </r>
  <r>
    <n v="1.81432618814561E+18"/>
    <s v="Fri Jul 19 15:47:26 +0000 2024"/>
    <n v="0"/>
    <s v="mending besok abis wwc balik lagsung istirahat apa keliling naik transjakarta yak"/>
    <n v="1.81432618814561E+18"/>
    <m/>
    <m/>
    <s v="in"/>
    <s v="cw HARSHWORD"/>
    <n v="0"/>
    <n v="0"/>
    <n v="0"/>
    <s v="https://x.com/irdahaitani/status/1814326188145618971"/>
    <n v="1.07995013615799E+18"/>
    <s v="irdahaitani"/>
    <x v="3582"/>
  </r>
  <r>
    <n v="1.8141106026648399E+18"/>
    <s v="Fri Jul 19 01:30:46 +0000 2024"/>
    <n v="2"/>
    <s v="Tangga yang berfungsi cuman satu dan mesin gate untuk tapping juga cuman satu tapi sudah difungsikan secara penuh. Akibatnya antrian mengular gak kunjung selesai Tolong kalau membuat kebijakan yang matang dong @PT_Transjakarta https://t.co/r4mFMMOd2t"/>
    <n v="1.8141106026648399E+18"/>
    <s v="https://pbs.twimg.com/media/GS0D-beb0AAemf4.jpg"/>
    <m/>
    <s v="in"/>
    <m/>
    <n v="0"/>
    <n v="1"/>
    <n v="0"/>
    <s v="https://x.com/dandyrw/status/1814110602664841496"/>
    <n v="1006243483"/>
    <s v="dandyrw"/>
    <x v="3583"/>
  </r>
  <r>
    <n v="1.8141564751510899E+18"/>
    <s v="Fri Jul 19 04:33:03 +0000 2024"/>
    <n v="0"/>
    <s v="halo min kemarin cek google 4K melayani ke blok M. baru cek google gada rute menggunakan 4K alternatifnya apa ya min kalo dari cawang sentral? @PT_Transjakarta"/>
    <n v="1.8141564751510899E+18"/>
    <m/>
    <m/>
    <s v="in"/>
    <m/>
    <n v="0"/>
    <n v="2"/>
    <n v="0"/>
    <s v="https://x.com/ArtisteCelebre/status/1814156475151098018"/>
    <n v="1.40318805077613E+18"/>
    <s v="ArtisteCelebre"/>
    <x v="3584"/>
  </r>
  <r>
    <n v="1.81480593866851E+18"/>
    <s v="Sat Jul 20 23:33:47 +0000 2024"/>
    <n v="0"/>
    <s v="bus 8N arah Kebayoran sedang dimana ya? apakah beroperasi normal di hari Minggu? @PT_Transjakarta"/>
    <n v="1.81480593866851E+18"/>
    <m/>
    <m/>
    <s v="in"/>
    <m/>
    <n v="0"/>
    <n v="1"/>
    <n v="0"/>
    <s v="https://x.com/sevenpots/status/1814805938668511248"/>
    <n v="1.55679711979248E+18"/>
    <s v="sevenpots"/>
    <x v="3585"/>
  </r>
  <r>
    <n v="1.8142812346058801E+18"/>
    <s v="Fri Jul 19 12:48:48 +0000 2024"/>
    <n v="0"/>
    <s v="sekat busway di mampang dilepas gimana sih @PT_Transjakarta "/>
    <n v="1.8142812346058801E+18"/>
    <m/>
    <m/>
    <s v="in"/>
    <m/>
    <n v="0"/>
    <n v="0"/>
    <n v="0"/>
    <s v="https://x.com/babyleledarling/status/1814281234605887825"/>
    <n v="1.44304973653405E+18"/>
    <s v="babyleledarling"/>
    <x v="821"/>
  </r>
  <r>
    <n v="1.81456078949758E+18"/>
    <s v="Sat Jul 20 07:19:39 +0000 2024"/>
    <n v="0"/>
    <s v="Kalian ada yg pernah ngisi kartu flazz or e-money di halte transjakarta gaa yg di mesinnya terus gagal tapi uang kita uda masuk ke mesinnya?"/>
    <n v="1.81456078949758E+18"/>
    <m/>
    <m/>
    <s v="in"/>
    <s v="Jakarta Pusat, DKI Jakarta"/>
    <n v="0"/>
    <n v="1"/>
    <n v="0"/>
    <s v="https://x.com/yooridee/status/1814560789497589831"/>
    <n v="1.7320021749333601E+18"/>
    <s v="yooridee"/>
    <x v="3586"/>
  </r>
  <r>
    <n v="1.8146008593110799E+18"/>
    <s v="Sat Jul 20 09:58:53 +0000 2024"/>
    <n v="0"/>
    <s v="Ini kan di transjakarta ya Jadi ga pake headset itu beneran membunuh wak Alias ga bisa apa "/>
    <n v="1.8146008593110799E+18"/>
    <m/>
    <m/>
    <s v="in"/>
    <m/>
    <n v="0"/>
    <n v="0"/>
    <n v="0"/>
    <s v="https://x.com/tiapacarkairi/status/1814600859311087625"/>
    <n v="1.7008067246415401E+18"/>
    <s v="tiapacarkairi"/>
    <x v="3587"/>
  </r>
  <r>
    <n v="1.8146213417584599E+18"/>
    <s v="Sat Jul 20 11:20:16 +0000 2024"/>
    <n v="0"/>
    <s v="Transjakarta knp lama bgt y???"/>
    <n v="1.8146213417584599E+18"/>
    <m/>
    <m/>
    <s v="in"/>
    <s v="; ðŸˆâ€â¬›"/>
    <n v="0"/>
    <n v="1"/>
    <n v="0"/>
    <s v="https://x.com/jydongkyu/status/1814621341758464027"/>
    <n v="1.7226386218687601E+18"/>
    <s v="jydongkyu"/>
    <x v="3588"/>
  </r>
  <r>
    <n v="1.8142587715161201E+18"/>
    <s v="Fri Jul 19 11:19:33 +0000 2024"/>
    <n v="2"/>
    <s v="Aku habis badmin dan jalan kaki dan naik transjakarta (brangkatnya tetep taxi sih). Semoga penyakit magerannya perlahan ilang ketik 1 tuk amin guysss"/>
    <n v="1.8142587715161201E+18"/>
    <m/>
    <m/>
    <s v="in"/>
    <m/>
    <n v="0"/>
    <n v="9"/>
    <n v="0"/>
    <s v="https://x.com/kecapinnn/status/1814258771516125680"/>
    <n v="430446446"/>
    <s v="kecapinnn"/>
    <x v="3589"/>
  </r>
  <r>
    <n v="1.81393865455504E+18"/>
    <s v="Thu Jul 18 14:07:31 +0000 2024"/>
    <n v="0"/>
    <s v="dear @PT_Transjakarta tolong dong PNP prioritas di CSW K13 diarahkan ke kursi warna merah dulu kalo bisnya kosong. banyak PNP non-prioritas yang antri panjang juga buat duduk. saya rasa masih bisa diatur deh kalo kasusnya bis kosong gitu. lain hal kalo kursi merahnya udah terisi."/>
    <n v="1.81393865455504E+18"/>
    <m/>
    <m/>
    <s v="in"/>
    <m/>
    <n v="0"/>
    <n v="1"/>
    <n v="0"/>
    <s v="https://x.com/okedimaafin/status/1813938654555046148"/>
    <n v="1.1554361427385999E+18"/>
    <s v="okedimaafin"/>
    <x v="3590"/>
  </r>
  <r>
    <n v="1.81388544278734E+18"/>
    <s v="Thu Jul 18 12:18:25 +0000 2024"/>
    <n v="273"/>
    <s v="@NodaMembundle Ada jalanan kosong lebar memilih buat ngambil hak 1 jalurnya transjakarta... gua percaya IQ rata2 kita dibawah 78 sih banyak pula yg masuk"/>
    <n v="1.8139111990395899E+18"/>
    <m/>
    <s v="NodaMembundle"/>
    <s v="in"/>
    <s v="Jakarta Capital Region"/>
    <n v="0"/>
    <n v="2"/>
    <n v="30"/>
    <s v="https://x.com/Lostranauts_300/status/1813911199039599008"/>
    <n v="1.2469980361331999E+18"/>
    <s v="Lostranauts_300"/>
    <x v="3591"/>
  </r>
  <r>
    <n v="1.8147905189893299E+18"/>
    <s v="Sat Jul 20 22:32:31 +0000 2024"/>
    <n v="0"/>
    <s v="@PT_Transjakarta halo apakah memang lampu di koridor 13 sedang mati ya? Arah petukangan utara-swadarma agak kesana dikit. Around jam 5.20an. Terima kasih https://t.co/wRhY25V8t0"/>
    <n v="1.8147905189893299E+18"/>
    <s v="https://pbs.twimg.com/ext_tw_video_thumb/1814790492166762498/pu/img/Jbt0Sds48mU-zBVD.jpg"/>
    <s v="PT_Transjakarta"/>
    <s v="in"/>
    <s v="Indonesia"/>
    <n v="0"/>
    <n v="1"/>
    <n v="0"/>
    <s v="https://x.com/spencerrade/status/1814790518989332597"/>
    <n v="558521178"/>
    <s v="spencerrade"/>
    <x v="3592"/>
  </r>
  <r>
    <n v="1.8141970364614999E+18"/>
    <s v="Fri Jul 19 07:14:14 +0000 2024"/>
    <n v="0"/>
    <s v="dari halte ps senen ke kota ad yg lgsung ga min? @PT_Transjakarta"/>
    <n v="1.8141970364614999E+18"/>
    <m/>
    <m/>
    <s v="in"/>
    <m/>
    <n v="0"/>
    <n v="2"/>
    <n v="0"/>
    <s v="https://x.com/m4uw1n/status/1814197036461502629"/>
    <n v="1.5343414591844201E+18"/>
    <s v="m4uw1n"/>
    <x v="3593"/>
  </r>
  <r>
    <n v="1.8139435815410401E+18"/>
    <s v="Thu Jul 18 14:27:05 +0000 2024"/>
    <n v="0"/>
    <s v="Tj sampe jam brp min @PT_Transjakarta"/>
    <n v="1.8139435815410401E+18"/>
    <m/>
    <m/>
    <s v="in"/>
    <s v="toko bakpao "/>
    <n v="0"/>
    <n v="1"/>
    <n v="0"/>
    <s v="https://x.com/urfvavneocity/status/1813943581541044733"/>
    <n v="1.48619303482415E+18"/>
    <s v="urfvavneocity"/>
    <x v="3594"/>
  </r>
  <r>
    <n v="1.8146547993439301E+18"/>
    <s v="Sat Jul 20 14:58:17 +0000 2024"/>
    <n v="1"/>
    <s v="@koganenohikari Wkwkwk emang sebenernya masih 1 tipe cuma kalo yang di Surabaya versi Low-entry (EVGRA1) kalau yang di Pajangan (ex-Ujicoba Transjakarta) versi Highdeck Platform-level-entry (EVGRA2)."/>
    <n v="1.8146762075917299E+18"/>
    <m/>
    <s v="koganenohikari"/>
    <s v="in"/>
    <s v="Jakarta, ID"/>
    <n v="0"/>
    <n v="0"/>
    <n v="1"/>
    <s v="https://x.com/MiyanagiDeswira/status/1814676207591731396"/>
    <n v="601864838"/>
    <s v="MiyanagiDeswira"/>
    <x v="3595"/>
  </r>
  <r>
    <n v="1.8146163604184801E+18"/>
    <s v="Sat Jul 20 11:00:28 +0000 2024"/>
    <n v="0"/>
    <s v="Jak 89 ke Tg. Priok bus stop nya dimana sih sebenernya??? Saya nunggu di samping terminal diblg suruh di depan udah berhenti di depan pun jg disuruh ke samping lg di oper2 melulu. Kejelasannya dong tolong... aneh banget miskomunikasi gini bikin bingung. @PT_Transjakarta"/>
    <n v="1.8146163604184801E+18"/>
    <m/>
    <m/>
    <s v="in"/>
    <m/>
    <n v="0"/>
    <n v="2"/>
    <n v="0"/>
    <s v="https://x.com/nyangnyanggz/status/1814616360418484375"/>
    <n v="1.0274930268499E+18"/>
    <s v="nyangnyanggz"/>
    <x v="3596"/>
  </r>
  <r>
    <n v="1.8138712307617101E+18"/>
    <s v="Thu Jul 18 09:39:36 +0000 2024"/>
    <n v="0"/>
    <s v="woiii momyetttt ini Transjakarta 6M gamau di tambahin apa udah kayak hewan di lindungi dikit banget bisnya"/>
    <n v="1.8138712307617101E+18"/>
    <m/>
    <m/>
    <s v="in"/>
    <m/>
    <n v="0"/>
    <n v="1"/>
    <n v="1"/>
    <s v="https://x.com/blablaaaaaaaaq/status/1813871230761713727"/>
    <n v="1.42714443858578E+18"/>
    <s v="blablaaaaaaaaq"/>
    <x v="3597"/>
  </r>
  <r>
    <n v="1.81464890776034E+18"/>
    <s v="Sat Jul 20 13:09:48 +0000 2024"/>
    <n v="1"/>
    <s v="Hallo @PT_Transjakarta mohon diperbaiki sistem pelayanannya. Saya sudah 2 kali menemukan hal yang sama dimana ada penumpang yg menaiki kakinya ke kursi penumpang didepannya. Dari pramusapa tidak ada teguran sama sekali hanya didiamkan saja. Ini kendaraan umum bukan pribadi! https://t.co/LV672575B4"/>
    <n v="1.81464890776034E+18"/>
    <s v="https://pbs.twimg.com/media/GS7tjpQbIAEFKLM.jpg"/>
    <m/>
    <s v="in"/>
    <m/>
    <n v="0"/>
    <n v="0"/>
    <n v="0"/>
    <s v="https://x.com/ikeeaaeeaa/status/1814648907760345126"/>
    <n v="1667207432"/>
    <s v="ikeeaaeeaa"/>
    <x v="3598"/>
  </r>
  <r>
    <n v="1.8145937200853199E+18"/>
    <s v="Sat Jul 20 09:30:31 +0000 2024"/>
    <n v="0"/>
    <s v="dari fatawati ke menteng rutenya apayah? @mrtjakarta @PT_Transjakarta"/>
    <n v="1.8145937200853199E+18"/>
    <m/>
    <m/>
    <s v="in"/>
    <m/>
    <n v="0"/>
    <n v="1"/>
    <n v="0"/>
    <s v="https://x.com/owwalaa/status/1814593720085324123"/>
    <n v="1.81250826075231E+18"/>
    <s v="owwalaa"/>
    <x v="3599"/>
  </r>
  <r>
    <n v="1.8146474450048799E+18"/>
    <s v="Sat Jul 20 13:04:00 +0000 2024"/>
    <n v="0"/>
    <s v="Hi minjak @PT_Transjakarta apalah rute 6D Bundaran Senayan - St Tebet masih beroperasi saat ini? Thanks "/>
    <n v="1.8146474450048799E+18"/>
    <m/>
    <m/>
    <s v="in"/>
    <s v="Jakarta Selatan, DKI Jakarta"/>
    <n v="0"/>
    <n v="1"/>
    <n v="0"/>
    <s v="https://x.com/sansanlhm/status/1814647445004882384"/>
    <n v="1.6695564896510899E+18"/>
    <s v="sansanlhm"/>
    <x v="3600"/>
  </r>
  <r>
    <n v="1.8146966603014899E+18"/>
    <s v="Sat Jul 20 16:19:33 +0000 2024"/>
    <n v="2"/>
    <s v="Woy cepetan itu ceremony-nya. Kasian itu penonton ngejar KRL/Transjakarta. #Proliga"/>
    <n v="1.8146966603014899E+18"/>
    <m/>
    <m/>
    <s v="in"/>
    <m/>
    <n v="0"/>
    <n v="1"/>
    <n v="0"/>
    <s v="https://x.com/sporttiaphari/status/1814696660301496427"/>
    <n v="1.3425090752637299E+18"/>
    <s v="sporttiaphari"/>
    <x v="3601"/>
  </r>
  <r>
    <n v="1.8144402915602299E+18"/>
    <s v="Fri Jul 19 23:20:50 +0000 2024"/>
    <n v="1"/>
    <s v="Naik @KeretaCepatID yang first train ke Bandung. Niatnya sih dari Cipulir sampe Halim naik @PT_Transjakarta + @lrtjabodebek. Tapi ternyata LRT baru operasi agak siangan ya kalo weekend. All the way TJ then untuk udah ada real time tracker di Google Maps https://t.co/Yc75MsAjUW"/>
    <n v="1.8144402915602299E+18"/>
    <s v="https://pbs.twimg.com/media/GS4v0cSb0AQtqW5.jpg"/>
    <m/>
    <s v="in"/>
    <s v="Jakarta, Indonesia"/>
    <n v="0"/>
    <n v="2"/>
    <n v="0"/>
    <s v="https://x.com/qronoz/status/1814440291560239296"/>
    <n v="17666340"/>
    <s v="qronoz"/>
    <x v="3602"/>
  </r>
  <r>
    <n v="1.8147102544559501E+18"/>
    <s v="Sat Jul 20 17:13:35 +0000 2024"/>
    <n v="0"/>
    <s v="Mau tanya apakah ada AMARI ke arah halte Fly Over Bogor jam sekarang dari Halte Karet Sudirman min @PT_Transjakarta"/>
    <n v="1.8147102544559501E+18"/>
    <m/>
    <m/>
    <s v="in"/>
    <s v="West Java "/>
    <n v="0"/>
    <n v="1"/>
    <n v="0"/>
    <s v="https://x.com/vfkxkak/status/1814710254455955619"/>
    <n v="3259577390"/>
    <s v="vfkxkak"/>
    <x v="3603"/>
  </r>
  <r>
    <n v="1.8142998216139E+18"/>
    <s v="Fri Jul 19 14:02:40 +0000 2024"/>
    <n v="0"/>
    <s v="Halo @PT_Transjakarta sabtu besok rute BW apa saja yaa yang masih tersedia?"/>
    <n v="1.8142998216139E+18"/>
    <m/>
    <m/>
    <s v="in"/>
    <m/>
    <n v="0"/>
    <n v="1"/>
    <n v="0"/>
    <s v="https://x.com/YippiFire/status/1814299821613908419"/>
    <n v="1.2743200973859999E+18"/>
    <s v="YippiFire"/>
    <x v="3604"/>
  </r>
  <r>
    <n v="1.8146606504690299E+18"/>
    <s v="Sat Jul 20 13:56:28 +0000 2024"/>
    <n v="0"/>
    <s v="min kalo mau ke sudin pendidikan jaktim dari kp rambutan naik apa ya @PT_Transjakarta"/>
    <n v="1.8146606504690299E+18"/>
    <m/>
    <m/>
    <s v="in"/>
    <m/>
    <n v="0"/>
    <n v="0"/>
    <n v="1"/>
    <s v="https://x.com/mamcoto/status/1814660650469036048"/>
    <n v="1.81217788593725E+18"/>
    <s v="mamcoto"/>
    <x v="3605"/>
  </r>
  <r>
    <n v="1.8146455898016399E+18"/>
    <s v="Sat Jul 20 12:56:37 +0000 2024"/>
    <n v="0"/>
    <s v="Halo kak mau tanya kalau dari arah halte Damai/halte jelambar ke arah Taman Palem Lestari Blok B16 No. 30A itu naik ke rute mana ya? @PT_Transjakarta"/>
    <n v="1.8146455898016399E+18"/>
    <m/>
    <m/>
    <s v="in"/>
    <s v="-"/>
    <n v="0"/>
    <n v="1"/>
    <n v="0"/>
    <s v="https://x.com/dnfkslan/status/1814645589801640227"/>
    <n v="1.08405786659454E+18"/>
    <s v="dnfkslan"/>
    <x v="3606"/>
  </r>
  <r>
    <n v="1.8147218671038001E+18"/>
    <s v="Sat Jul 20 17:59:43 +0000 2024"/>
    <n v="0"/>
    <s v="Transjakarta Buka Lowongan Kerja untuk Lulusan SMA/SMK Usia 50 Tahun Bisa Daftar https://t.co/fJm7wbSg3K"/>
    <n v="1.8147218671038001E+18"/>
    <m/>
    <m/>
    <s v="in"/>
    <s v="DKI Jakarta"/>
    <n v="0"/>
    <n v="0"/>
    <n v="0"/>
    <s v="https://x.com/EndahSusakti/status/1814721867103805685"/>
    <n v="1181168233"/>
    <s v="EndahSusakti"/>
    <x v="3607"/>
  </r>
  <r>
    <n v="1.8142670753821199E+18"/>
    <s v="Fri Jul 19 11:52:32 +0000 2024"/>
    <n v="0"/>
    <s v="Ternyata bener ada yg pas tap out malah kepotong lagi saldonya gue ngalamin sendiri cek histori transaksi jg keliatan emang bayar 2x. Yaa cuma Rp3.500 sih tapi ya gimana yaa hehe @PT_Transjakarta"/>
    <n v="1.8142670753821199E+18"/>
    <m/>
    <m/>
    <s v="in"/>
    <s v="Bogor, Jawa Barat"/>
    <n v="0"/>
    <n v="1"/>
    <n v="0"/>
    <s v="https://x.com/citraresmiayu/status/1814267075382124976"/>
    <n v="169921478"/>
    <s v="citraresmiayu"/>
    <x v="3608"/>
  </r>
  <r>
    <n v="1.8141744678889101E+18"/>
    <s v="Fri Jul 19 05:44:33 +0000 2024"/>
    <n v="1"/>
    <s v="@PT_Transjakarta sampe Bali.. hehehe.. cc om @SetopKorupsi"/>
    <n v="1.8141744678889101E+18"/>
    <m/>
    <s v="PT_Transjakarta"/>
    <s v="in"/>
    <s v="Fill Ardhi"/>
    <n v="0"/>
    <n v="2"/>
    <n v="1"/>
    <s v="https://x.com/kemlonih/status/1814174467888914809"/>
    <n v="380962412"/>
    <s v="kemlonih"/>
    <x v="3609"/>
  </r>
  <r>
    <n v="1.81479529958992E+18"/>
    <s v="Sat Jul 20 22:51:31 +0000 2024"/>
    <n v="0"/>
    <s v="Min @PT_Transjakarta klo dari pasar senen ke st. Gondangdia naik rute nomor berapa yaa? Itu tj bawah atau atas ya min? tj tersebut sekarang(pas weekend) beroperasi ga? Terima kasih"/>
    <n v="1.81479529958992E+18"/>
    <m/>
    <m/>
    <s v="in"/>
    <m/>
    <n v="0"/>
    <n v="1"/>
    <n v="0"/>
    <s v="https://x.com/rizmakanayam/status/1814795299589927109"/>
    <n v="1.3332954358809201E+18"/>
    <s v="rizmakanayam"/>
    <x v="3610"/>
  </r>
  <r>
    <n v="1.81448446884306E+18"/>
    <s v="Sat Jul 20 02:16:23 +0000 2024"/>
    <n v="0"/>
    <s v="Kenapa rumahku ada di jalur kor 10 transjakarta @PT_Transjakarta lama bener kamps"/>
    <n v="1.81448446884306E+18"/>
    <m/>
    <m/>
    <s v="in"/>
    <s v="jakarta timur"/>
    <n v="0"/>
    <n v="1"/>
    <n v="0"/>
    <s v="https://x.com/liranti/status/1814484468843065726"/>
    <n v="66975191"/>
    <s v="liranti"/>
    <x v="3611"/>
  </r>
  <r>
    <n v="1.8146497602652201E+18"/>
    <s v="Sat Jul 20 13:13:12 +0000 2024"/>
    <n v="0"/>
    <s v="min 10H dari Bundaran Senayan hari weekend beroperasi sampe jam berapa ya? @PT_Transjakarta"/>
    <n v="1.8146497602652201E+18"/>
    <m/>
    <m/>
    <s v="in"/>
    <s v="safe place"/>
    <n v="0"/>
    <n v="1"/>
    <n v="0"/>
    <s v="https://x.com/firawxyz/status/1814649760265220533"/>
    <n v="1.29580056833457E+18"/>
    <s v="firawxyz"/>
    <x v="3612"/>
  </r>
  <r>
    <n v="1.81480373037584E+18"/>
    <s v="Sat Jul 20 23:25:01 +0000 2024"/>
    <n v="5"/>
    <s v="#INFOTRANSJAKARTA | Mikrotrans JAK 90: Tj Priok - Rusun Kemayoran mengalami pengalihan rute dikarenakan adanya kegiatan HBKB di kawasan Jl Danau Sunter Selatan. Sementara tidak melayani Bus stop Taman Waduk Sunter Selatan s/d Seberang Jl Agung Timur 1. #JAKI #PerluTahu #JAK90"/>
    <n v="1.81480373037584E+18"/>
    <m/>
    <m/>
    <s v="in"/>
    <s v="DKI Jakarta"/>
    <n v="0"/>
    <n v="0"/>
    <n v="0"/>
    <s v="https://x.com/PT_Transjakarta/status/1814803730375844307"/>
    <n v="104556071"/>
    <s v="PT_Transjakarta"/>
    <x v="3613"/>
  </r>
  <r>
    <n v="1.8142621120905201E+18"/>
    <s v="Fri Jul 19 11:32:49 +0000 2024"/>
    <n v="0"/>
    <s v="udah di tegur driver buat jangan berisik di dalam Transjakarta tapi masih ngobrol tuh otaknya ga dipake kah mba?"/>
    <n v="1.8142621120905201E+18"/>
    <m/>
    <m/>
    <s v="in"/>
    <m/>
    <n v="0"/>
    <n v="1"/>
    <n v="0"/>
    <s v="https://x.com/bluecometten/status/1814262112090521643"/>
    <n v="1.2178262315355799E+18"/>
    <s v="bluecometten"/>
    <x v="3614"/>
  </r>
  <r>
    <n v="1.8142499199869701E+18"/>
    <s v="Fri Jul 19 10:44:22 +0000 2024"/>
    <n v="0"/>
    <s v="min kalau mau ke Ragunan dari Puri beta naik nomer berapa ya? @PT_Transjakarta"/>
    <n v="1.8142499199869701E+18"/>
    <m/>
    <m/>
    <s v="in"/>
    <m/>
    <n v="0"/>
    <n v="2"/>
    <n v="0"/>
    <s v="https://x.com/ironmil/status/1814249919986979197"/>
    <n v="1.13904399457746E+18"/>
    <s v="ironmil"/>
    <x v="3615"/>
  </r>
  <r>
    <n v="1.81459672778323E+18"/>
    <s v="Sat Jul 20 09:42:28 +0000 2024"/>
    <n v="0"/>
    <s v="Hai @PT_Transjakarta dari ciputat ke aquatic gbk naik rute apa? Makasih"/>
    <n v="1.81459672778323E+18"/>
    <m/>
    <m/>
    <s v="in"/>
    <s v="indonesia"/>
    <n v="0"/>
    <n v="1"/>
    <n v="0"/>
    <s v="https://x.com/tri_wulansari14/status/1814596727783239956"/>
    <n v="167316235"/>
    <s v="tri_wulansari14"/>
    <x v="3616"/>
  </r>
  <r>
    <n v="1.8148056458389801E+18"/>
    <s v="Sat Jul 20 23:32:38 +0000 2024"/>
    <n v="0"/>
    <s v="kak kalau dari halte kemanggisan mau ke GBK 10H atau 3F pagi ini ada kah? kok dari tadi ga lewat ya @PT_Transjakarta"/>
    <n v="1.8148056458389801E+18"/>
    <m/>
    <m/>
    <s v="in"/>
    <m/>
    <n v="0"/>
    <n v="1"/>
    <n v="0"/>
    <s v="https://x.com/imjiyou998/status/1814805645838983357"/>
    <n v="1.47908722117713E+18"/>
    <s v="imjiyou998"/>
    <x v="3617"/>
  </r>
  <r>
    <n v="1.81480611500544E+18"/>
    <s v="Sat Jul 20 23:34:29 +0000 2024"/>
    <n v="5"/>
    <s v="#INFOTRANSJAKARTA | Layanan Mikrotrans JAK 76: ASMI - Jl Industri Raya mengalami pengalihan rute dikarenakan adanya kegiatan HBKB di kawasan Danau Sunter. Sementara arah ASMI tidak melayani Bus stop Ruko Green Lake Sunter dan Jl Agung Timur 1. #JAKI #PerluTahu"/>
    <n v="1.81480611500544E+18"/>
    <m/>
    <m/>
    <s v="in"/>
    <s v="DKI Jakarta"/>
    <n v="0"/>
    <n v="5"/>
    <n v="0"/>
    <s v="https://x.com/PT_Transjakarta/status/1814806115005440082"/>
    <n v="104556071"/>
    <s v="PT_Transjakarta"/>
    <x v="3618"/>
  </r>
  <r>
    <n v="1.8146390571605801E+18"/>
    <s v="Sat Jul 20 12:30:40 +0000 2024"/>
    <n v="1"/>
    <s v="Halo @PT_Transjakarta kalo mau ke ancol dari halte karet sudirman rutenya naik apa ya? Terima kasih"/>
    <n v="1.8146390571605801E+18"/>
    <m/>
    <m/>
    <s v="in"/>
    <m/>
    <n v="0"/>
    <n v="2"/>
    <n v="0"/>
    <s v="https://x.com/ieazzz/status/1814639057160581143"/>
    <n v="111194741"/>
    <s v="ieazzz"/>
    <x v="3619"/>
  </r>
  <r>
    <n v="1.81425469830592E+18"/>
    <s v="Fri Jul 19 11:03:21 +0000 2024"/>
    <n v="0"/>
    <s v="Hi @PT_Transjakarta ini mau sampai kapan dibiarin jumlah armada 3F GBK - kalideres kalau jam pulang kerja ngga sebanding dengan penumpangnya. Apa nunggu ada yg jatoh kejepit dorong2an pas masuk busway baru dipikirin solusinya? Ini foto di dalam bus sama foto di halte GBK kemarin https://t.co/j20RICLMYB"/>
    <n v="1.81425469830592E+18"/>
    <s v="https://pbs.twimg.com/media/GS2HBtVaIAAru49.jpg"/>
    <m/>
    <s v="in"/>
    <s v="Indonesia"/>
    <n v="0"/>
    <n v="1"/>
    <n v="0"/>
    <s v="https://x.com/lemaann/status/1814254698305929622"/>
    <n v="76623185"/>
    <s v="lemaann"/>
    <x v="749"/>
  </r>
  <r>
    <n v="1.81452355676161E+18"/>
    <s v="Sat Jul 20 04:51:42 +0000 2024"/>
    <n v="0"/>
    <s v="Min @PT_Transjakarta gmn ya saya pas tapin dan tapout kok kepotong saldo nya 2 kali ya?"/>
    <n v="1.81452355676161E+18"/>
    <m/>
    <m/>
    <s v="in"/>
    <s v="Siwon's heart"/>
    <n v="0"/>
    <n v="1"/>
    <n v="0"/>
    <s v="https://x.com/nurulamallia_/status/1814523556761612657"/>
    <n v="340801790"/>
    <s v="nurulamallia_"/>
    <x v="3620"/>
  </r>
  <r>
    <n v="1.8145669003088E+18"/>
    <s v="Sat Jul 20 07:43:56 +0000 2024"/>
    <n v="2"/>
    <s v="min @PT_Transjakarta tadi aku naik bis 6h gapake tap in terus turun di halte kuningan abistu naik bis 6C arah kokas pas tap kartu cuma tap in doang sama supirnya disuruh turun aja aman ga min kartu ku?"/>
    <n v="1.8145669003088E+18"/>
    <m/>
    <m/>
    <s v="in"/>
    <m/>
    <n v="0"/>
    <n v="2"/>
    <n v="0"/>
    <s v="https://x.com/ddindaal/status/1814566900308808054"/>
    <n v="1.1575466672450401E+18"/>
    <s v="ddindaal"/>
    <x v="3621"/>
  </r>
  <r>
    <n v="1.8138974911900101E+18"/>
    <s v="Thu Jul 18 11:23:57 +0000 2024"/>
    <n v="0"/>
    <s v="Halo @PT_Transjakarta ini real time gak yaa kak? https://t.co/7pPjUUcZ5N"/>
    <n v="1.8138974911900101E+18"/>
    <s v="https://pbs.twimg.com/media/GSxCJsDaEAAX3LF.jpg"/>
    <m/>
    <s v="in"/>
    <m/>
    <n v="0"/>
    <n v="1"/>
    <n v="0"/>
    <s v="https://x.com/ghinputs/status/1813897491190018393"/>
    <n v="58337372"/>
    <s v="ghinputs"/>
    <x v="3622"/>
  </r>
  <r>
    <n v="1.8143472546959201E+18"/>
    <s v="Fri Jul 19 17:11:09 +0000 2024"/>
    <n v="0"/>
    <s v="Kak @PT_Transjakarta kalau mau ke Kalideres via Cawang Cililitan transit mana aja? terima kasih"/>
    <n v="1.8143472546959201E+18"/>
    <m/>
    <m/>
    <s v="in"/>
    <m/>
    <n v="0"/>
    <n v="1"/>
    <n v="0"/>
    <s v="https://x.com/dwi_ariyanti84/status/1814347254695927852"/>
    <n v="264079110"/>
    <s v="dwi_ariyanti84"/>
    <x v="3623"/>
  </r>
  <r>
    <n v="1.81480067219136E+18"/>
    <s v="Sat Jul 20 23:12:52 +0000 2024"/>
    <n v="4"/>
    <s v="#INFOTRANSJAKARTA | Layanan Mikrotrans Rute JAK 05: Semper - Rorotan mengalami pengalihan rute dikarenakan adanya penutupan jalan di sekitar Jl Kebantenan 1 sementara tidak melayani bus stop Simpang Dewa Kembar s/d RSUD Cilincing. #JAKI #PerluTahu #JAK05"/>
    <n v="1.81480067219136E+18"/>
    <m/>
    <m/>
    <s v="in"/>
    <s v="DKI Jakarta"/>
    <n v="0"/>
    <n v="0"/>
    <n v="0"/>
    <s v="https://x.com/PT_Transjakarta/status/1814800672191361466"/>
    <n v="104556071"/>
    <s v="PT_Transjakarta"/>
    <x v="3624"/>
  </r>
  <r>
    <n v="1.8148058458988301E+18"/>
    <s v="Sat Jul 20 23:33:25 +0000 2024"/>
    <n v="3"/>
    <s v="#INFOTRANSJAKARTA | Layanan Mikrotrans JAK 80: Rawa Kompeni-Rawa Buaya mengalami pengalihan rute dikarenakan adanya penutupan jalan di sekitar Jl 20 Desember sementara tidak melayani Bus stop Masjid An Nur untuk kedua arah. #JAKI #PerluTahu #JAK80"/>
    <n v="1.8148058458988301E+18"/>
    <m/>
    <m/>
    <s v="in"/>
    <s v="DKI Jakarta"/>
    <n v="0"/>
    <n v="0"/>
    <n v="0"/>
    <s v="https://x.com/PT_Transjakarta/status/1814805845898834005"/>
    <n v="104556071"/>
    <s v="PT_Transjakarta"/>
    <x v="3625"/>
  </r>
  <r>
    <n v="1.81467993866418E+18"/>
    <s v="Sat Jul 20 23:41:30 +0000 2024"/>
    <n v="0"/>
    <s v="@_FayRuth Hai kak layanan transjakarta beroperasi normal ya kak. Kami membutuhkan nomor body agar kami lakukan pengecekan. Terima kasih ^ZL"/>
    <n v="1.81480787836191E+18"/>
    <m/>
    <s v="_FayRuth"/>
    <s v="in"/>
    <s v="DKI Jakarta"/>
    <n v="0"/>
    <n v="1"/>
    <n v="0"/>
    <s v="https://x.com/PT_Transjakarta/status/1814807878361915623"/>
    <n v="104556071"/>
    <s v="PT_Transjakarta"/>
    <x v="3626"/>
  </r>
  <r>
    <n v="1.81458656643167E+18"/>
    <s v="Sat Jul 20 09:02:05 +0000 2024"/>
    <n v="0"/>
    <s v="Cocok nih ada lowongan bagi yg suka jalan-jalan tapi dibayar. Transjakarta Buka Lowongan Kerja untuk Lulusan SMA/SMK Usia 50 Tahun Bisa Daftar https://t.co/BNar2uCRhL"/>
    <n v="1.81458656643167E+18"/>
    <m/>
    <m/>
    <s v="in"/>
    <s v="Menteng, Indonesia"/>
    <n v="0"/>
    <n v="0"/>
    <n v="0"/>
    <s v="https://x.com/4213f3/status/1814586566431678863"/>
    <n v="87210441"/>
    <s v="4213f3"/>
    <x v="3627"/>
  </r>
  <r>
    <n v="1.8142689707421801E+18"/>
    <s v="Fri Jul 19 12:00:04 +0000 2024"/>
    <n v="0"/>
    <s v="kmrin kamis pas naik transjakarta i liat ada yg pake poca Kyungsoo pengen i ngomong kamu suka Kyungsoo ya sama i jga tpi dlam hati krna i kaga berani ngomong tpi gua senang nemu orng yg suka hal sama kaya gua jga"/>
    <n v="1.8142689707421801E+18"/>
    <m/>
    <m/>
    <s v="in"/>
    <m/>
    <n v="0"/>
    <n v="0"/>
    <n v="0"/>
    <s v="https://x.com/restalittle_12/status/1814268970742186113"/>
    <n v="1.3380073863347899E+18"/>
    <s v="restalittle_12"/>
    <x v="3628"/>
  </r>
  <r>
    <n v="1.8145977494066401E+18"/>
    <s v="Sat Jul 20 09:46:31 +0000 2024"/>
    <n v="0"/>
    <s v="mimin @PT_Transjakarta kok sekarang double tap in out jadi double bayar ya:) saya naik trans jakarta sekali dari cws ke cikoko kepotongnya 7k? temen saya juga pada double kepotongnya? korrupt buat ikn kah?"/>
    <n v="1.8145977494066401E+18"/>
    <m/>
    <m/>
    <s v="in"/>
    <m/>
    <n v="0"/>
    <n v="3"/>
    <n v="0"/>
    <s v="https://x.com/syalalaceii/status/1814597749406642213"/>
    <n v="1.2977482429610601E+18"/>
    <s v="syalalaceii"/>
    <x v="3629"/>
  </r>
  <r>
    <n v="1.81456895675119E+18"/>
    <s v="Sat Jul 20 13:05:52 +0000 2024"/>
    <n v="0"/>
    <s v="@RomyAldira @DivHumas_Polri @CCICPolri @polresjakbar @PT_Transjakarta @JKTbusway Selamat Malam Sobat Lantas kami dengan Admin RTMC Polda Metro Jaya mengucapkan terima kasih atas laporan informasi terkait kejadian diatas. Kami akan segera tindaklanjuti untuk kejadian diatas dengan melakukankoordinasi dengan Anggota di lapangan Kami meminta maaf atas"/>
    <n v="1.8146479165875899E+18"/>
    <m/>
    <s v="RomyAldira"/>
    <s v="in"/>
    <s v="DKI Jakarta, Indonesia"/>
    <n v="0"/>
    <n v="0"/>
    <n v="0"/>
    <s v="https://x.com/TMCPoldaMetro/status/1814647916587594191"/>
    <n v="76647722"/>
    <s v="TMCPoldaMetro"/>
    <x v="3630"/>
  </r>
  <r>
    <n v="1.8145957773455601E+18"/>
    <s v="Sat Jul 20 09:38:41 +0000 2024"/>
    <n v="0"/>
    <s v="4 Halte Transjakarta Akan Tutup Sementara karena Direvitalisasi Berikut Rinciannya... - https://t.co/nz1zC9OmHt https://t.co/FEnzRVrShp https://t.co/iT2fTownKZ"/>
    <n v="1.8145957773455601E+18"/>
    <s v="https://pbs.twimg.com/media/GS69PoBbIAA_S0m.png"/>
    <m/>
    <s v="in"/>
    <s v="Tambun, Indonesia"/>
    <n v="0"/>
    <n v="0"/>
    <n v="0"/>
    <s v="https://x.com/reni_marthalena/status/1814595777345560816"/>
    <n v="7.9168217073766797E+17"/>
    <s v="reni_marthalena"/>
    <x v="3631"/>
  </r>
  <r>
    <n v="1.8143038146291799E+18"/>
    <s v="Fri Jul 19 14:18:32 +0000 2024"/>
    <n v="0"/>
    <s v="Min tau gak trans depok yg baru rute Terminal Depok - Lrt Harjamukti operasi smpe jam brp @PT_Transjakarta"/>
    <n v="1.8143038146291799E+18"/>
    <m/>
    <m/>
    <s v="in"/>
    <m/>
    <n v="0"/>
    <n v="2"/>
    <n v="0"/>
    <s v="https://x.com/tihaaw/status/1814303814629183821"/>
    <n v="87374268"/>
    <s v="tihaaw"/>
    <x v="3632"/>
  </r>
  <r>
    <n v="1.8145364557522299E+18"/>
    <s v="Sat Jul 20 05:42:58 +0000 2024"/>
    <n v="0"/>
    <s v="Hi kak @PT_Transjakarta kalo dr kebon jeruk ke glodok transit dimana ya kak??"/>
    <n v="1.8145364557522299E+18"/>
    <m/>
    <m/>
    <s v="in"/>
    <s v="Indonesia"/>
    <n v="0"/>
    <n v="1"/>
    <n v="0"/>
    <s v="https://x.com/esapadatuh/status/1814536455752237229"/>
    <n v="168468390"/>
    <s v="esapadatuh"/>
    <x v="3633"/>
  </r>
  <r>
    <n v="1.8141939325381901E+18"/>
    <s v="Fri Jul 19 07:01:54 +0000 2024"/>
    <n v="5"/>
    <s v="Halo min @PT_Transjakarta rute 4C masih beroperasi kan ya? Dia non BRT ya? Dr depan UNJ Pemuda bisa kah ke Bunsen? Thankyou"/>
    <n v="1.8141939325381901E+18"/>
    <m/>
    <m/>
    <s v="in"/>
    <s v="Jakarta Capital Region, Indone"/>
    <n v="0"/>
    <n v="3"/>
    <n v="0"/>
    <s v="https://x.com/dithafsr/status/1814193932538196251"/>
    <n v="191297509"/>
    <s v="dithafsr"/>
    <x v="3634"/>
  </r>
  <r>
    <n v="1.8140914464396201E+18"/>
    <s v="Fri Jul 19 00:14:39 +0000 2024"/>
    <n v="0"/>
    <s v="Min @PT_Transjakarta bus stop di titik ini dihilangkan kah? Yang arah Stasiun Duren Kalibata. Barusan saya ditolak naik sama armada JAK18 di situ. Katanya bukan bus stop. Padahal saya berdiri di titiknya. https://t.co/udcCjgeYQn"/>
    <n v="1.8140914464396201E+18"/>
    <s v="https://pbs.twimg.com/media/GSzyjKwaEAA4KZ0.jpg"/>
    <m/>
    <s v="in"/>
    <s v="Somewhere Over The Rainbow"/>
    <n v="0"/>
    <n v="2"/>
    <n v="0"/>
    <s v="https://x.com/ginaris/status/1814091446439628893"/>
    <n v="82854779"/>
    <s v="ginaris"/>
    <x v="3635"/>
  </r>
  <r>
    <n v="1.8141411858183199E+18"/>
    <s v="Fri Jul 19 03:32:18 +0000 2024"/>
    <n v="0"/>
    <s v="Trimakasii mas mas Transjakarta 4B pagi ini. It s mean it "/>
    <n v="1.8141411858183199E+18"/>
    <m/>
    <m/>
    <s v="in"/>
    <s v="ÃœT: -0.93377,100.39732"/>
    <n v="0"/>
    <n v="0"/>
    <n v="0"/>
    <s v="https://x.com/ddianoctaviani/status/1814141185818325112"/>
    <n v="233467931"/>
    <s v="ddianoctaviani"/>
    <x v="3636"/>
  </r>
  <r>
    <n v="1.81420181390802E+18"/>
    <s v="Fri Jul 19 07:33:13 +0000 2024"/>
    <n v="0"/>
    <s v="halo min tlg infoin rute ke whoosh Halim dari lebak bulus dong. terimakasih @PT_Transjakarta"/>
    <n v="1.81420181390802E+18"/>
    <m/>
    <m/>
    <s v="in"/>
    <m/>
    <n v="0"/>
    <n v="1"/>
    <n v="0"/>
    <s v="https://x.com/hlbn_/status/1814201813908029665"/>
    <n v="772453418"/>
    <s v="hlbn_"/>
    <x v="3637"/>
  </r>
  <r>
    <n v="1.81449233074717E+18"/>
    <s v="Sat Jul 20 02:47:37 +0000 2024"/>
    <n v="0"/>
    <s v="Haii min kalo mau ke blok M dari cipinang jatinegara transit dimana ya @PT_Transjakarta"/>
    <n v="1.81449233074717E+18"/>
    <m/>
    <m/>
    <s v="in"/>
    <s v="S 6ï¿½ 7' 0'' / E 106ï¿½ 54' 0''"/>
    <n v="0"/>
    <n v="1"/>
    <n v="0"/>
    <s v="https://x.com/littlejeny/status/1814492330747171096"/>
    <n v="65589294"/>
    <s v="littlejeny"/>
    <x v="3638"/>
  </r>
  <r>
    <n v="1.8168451004434099E+18"/>
    <s v="Fri Jul 26 14:36:41 +0000 2024"/>
    <n v="0"/>
    <s v="gue sama temen gue kalo pamer naik transjakarta gini wkwk gue pulang dianter supir pake mercy kadang zhongtong yang ac-nya dingin banget itu "/>
    <n v="1.8168451004434099E+18"/>
    <m/>
    <m/>
    <s v="in"/>
    <s v="Wakanda"/>
    <n v="0"/>
    <n v="0"/>
    <n v="0"/>
    <s v="https://x.com/svtalwayswin/status/1816845100443414631"/>
    <n v="1.5074081078610601E+18"/>
    <s v="svtalwayswin"/>
    <x v="3639"/>
  </r>
  <r>
    <n v="1.81684255802015E+18"/>
    <s v="Fri Jul 26 14:26:35 +0000 2024"/>
    <n v="0"/>
    <s v="min dari tenis indoor senayan ke pinang ranti gimana caranya @PT_Transjakarta"/>
    <n v="1.81684255802015E+18"/>
    <m/>
    <m/>
    <s v="in"/>
    <s v="RPS â€¢ DNF"/>
    <n v="0"/>
    <n v="1"/>
    <n v="0"/>
    <s v="https://x.com/22meowz/status/1816842558020157620"/>
    <n v="1.3633841233566799E+18"/>
    <s v="22meowz"/>
    <x v="3640"/>
  </r>
  <r>
    <n v="1.8171240778798899E+18"/>
    <s v="Sat Jul 27 09:05:15 +0000 2024"/>
    <n v="0"/>
    <s v="gw transjakarta people. tp setuju"/>
    <n v="1.8171240778798899E+18"/>
    <m/>
    <m/>
    <s v="in"/>
    <m/>
    <n v="0"/>
    <n v="0"/>
    <n v="0"/>
    <s v="https://x.com/HattaMatahari/status/1817124077879894200"/>
    <n v="1.01348423002467E+18"/>
    <s v="HattaMatahari"/>
    <x v="3641"/>
  </r>
  <r>
    <n v="1.8168341782998999E+18"/>
    <s v="Fri Jul 26 13:53:17 +0000 2024"/>
    <n v="0"/>
    <s v="Mari menunggu Mikrotrans Transjakarta Jak-36 https://t.co/nzkSm6iWpS"/>
    <n v="1.8168341782998999E+18"/>
    <s v="https://pbs.twimg.com/media/GTaxDGcagAAzd8U.jpg"/>
    <m/>
    <s v="in"/>
    <s v="Jakarta, Indonesia"/>
    <n v="0"/>
    <n v="1"/>
    <n v="0"/>
    <s v="https://x.com/rikigusma/status/1816834178299904116"/>
    <n v="105432036"/>
    <s v="rikigusma"/>
    <x v="3642"/>
  </r>
  <r>
    <n v="1.8172325057681201E+18"/>
    <s v="Sat Jul 27 16:16:06 +0000 2024"/>
    <n v="0"/>
    <s v="Min klo isi kartunya gagal pas bayar pake QR itu nnt sistem refund nya gmn ya?? Soalnya udh 3hari blm ke refund jg @PT_Transjakarta"/>
    <n v="1.8172325057681201E+18"/>
    <m/>
    <m/>
    <s v="in"/>
    <m/>
    <n v="0"/>
    <n v="1"/>
    <n v="0"/>
    <s v="https://x.com/bibimbab__09/status/1817232505768120373"/>
    <n v="1.4298362927626501E+18"/>
    <s v="bibimbab__09"/>
    <x v="3643"/>
  </r>
  <r>
    <n v="1.8170378330451799E+18"/>
    <s v="Sat Jul 27 03:22:32 +0000 2024"/>
    <n v="0"/>
    <s v="Dari pondok labu ke central park naik apa ya kak @PT_Transjakarta"/>
    <n v="1.8170378330451799E+18"/>
    <m/>
    <m/>
    <s v="in"/>
    <m/>
    <n v="0"/>
    <n v="1"/>
    <n v="0"/>
    <s v="https://x.com/yukyakyukya/status/1817037833045180624"/>
    <n v="1.81047044798275E+18"/>
    <s v="yukyakyukya"/>
    <x v="3644"/>
  </r>
  <r>
    <n v="1.8170225973952699E+18"/>
    <s v="Sat Jul 27 02:22:00 +0000 2024"/>
    <n v="0"/>
    <s v="minn @PT_Transjakarta ke blok m square naik 1E turun di mana yaa"/>
    <n v="1.8170225973952699E+18"/>
    <m/>
    <m/>
    <s v="in"/>
    <m/>
    <n v="0"/>
    <n v="1"/>
    <n v="0"/>
    <s v="https://x.com/talkingnoosense/status/1817022597395272053"/>
    <n v="1.81320018135105E+18"/>
    <s v="talkingnoosense"/>
    <x v="3645"/>
  </r>
  <r>
    <n v="1.8170221452618701E+18"/>
    <s v="Sat Jul 27 02:20:12 +0000 2024"/>
    <n v="0"/>
    <s v="Permisi mesin BCT kenapa pada gak bisa ya di halte? Saya mau aktivasi tarif integrasi kesusahan gak nemu yg aktif. Tolong infoin mesin BCT yg aktif dimana aja. Thank you @PT_Transjakarta"/>
    <n v="1.8170221452618701E+18"/>
    <m/>
    <m/>
    <s v="in"/>
    <m/>
    <n v="0"/>
    <n v="1"/>
    <n v="0"/>
    <s v="https://x.com/dahhnxikmabah/status/1817022145261871218"/>
    <n v="3461567052"/>
    <s v="dahhnxikmabah"/>
    <x v="3646"/>
  </r>
  <r>
    <n v="1.8166919830434099E+18"/>
    <s v="Fri Jul 26 04:28:15 +0000 2024"/>
    <n v="0"/>
    <s v="Gini nih kalau udah punya kuasa seenaknya saja otak nya tidak di pakai bodoh plus tolol aturan orang seperti itu harus dimunaskan dari Indonesia CC @NTMCLantasPolri @jokowi @bptj151 @kemenhub151 @PT_Transjakarta @dishubjakarta @DivHumas_Polri"/>
    <n v="1.8166919830434099E+18"/>
    <m/>
    <m/>
    <s v="in"/>
    <s v="Penggilingan, Jakarta Timur "/>
    <n v="0"/>
    <n v="2"/>
    <n v="0"/>
    <s v="https://x.com/rizkyaziz16/status/1816691983043416241"/>
    <n v="1560511388"/>
    <s v="rizkyaziz16"/>
    <x v="3647"/>
  </r>
  <r>
    <n v="1.81686001131181E+18"/>
    <s v="Fri Jul 26 15:35:56 +0000 2024"/>
    <n v="0"/>
    <s v="rute 4d ada perubahan min? @PT_Transjakarta"/>
    <n v="1.81686001131181E+18"/>
    <m/>
    <m/>
    <s v="in"/>
    <m/>
    <n v="0"/>
    <n v="1"/>
    <n v="0"/>
    <s v="https://x.com/dawndominojade/status/1816860011311816794"/>
    <n v="1.7811529844892101E+18"/>
    <s v="dawndominojade"/>
    <x v="3648"/>
  </r>
  <r>
    <n v="1.8168237329185001E+18"/>
    <s v="Fri Jul 26 13:11:47 +0000 2024"/>
    <n v="0"/>
    <s v="min @PT_Transjakarta apakah 10H blok m-priok masih aktif? bisa digunakan smpe jam brp ya?"/>
    <n v="1.8168237329185001E+18"/>
    <m/>
    <m/>
    <s v="in"/>
    <s v="ayam pop pagi sore"/>
    <n v="0"/>
    <n v="2"/>
    <n v="0"/>
    <s v="https://x.com/yutakemang/status/1816823732918501523"/>
    <n v="1.66103346554512E+18"/>
    <s v="yutakemang"/>
    <x v="3649"/>
  </r>
  <r>
    <n v="1.8167959167221701E+18"/>
    <s v="Fri Jul 26 11:21:15 +0000 2024"/>
    <n v="1"/>
    <s v="Rating transum di Jakarta: Transjakarta 8/10 Jangkauan luas nunggu lama kena macet kalo non brt KRL 7/10 Takut gabisa turun kalo rame MRT 9/10 Cepet nunggu sebentar cuma jakpus jaksel LRTJ 7/10 Cepet nunggu sebentar gaada yang naik LRT Jabodebek 6/10 Lelet kursi dikit mah"/>
    <n v="1.8167959167221701E+18"/>
    <m/>
    <m/>
    <s v="in"/>
    <m/>
    <n v="0"/>
    <n v="1"/>
    <n v="0"/>
    <s v="https://x.com/elcupakabara/status/1816795916722176341"/>
    <n v="1.21558760262496E+18"/>
    <s v="elcupakabara"/>
    <x v="3650"/>
  </r>
  <r>
    <n v="1.8170517074880399E+18"/>
    <s v="Sat Jul 27 04:17:40 +0000 2024"/>
    <n v="0"/>
    <s v="Siang min @PT_Transjakarta rute tj dari slipi kemanggisan ke gbk"/>
    <n v="1.8170517074880399E+18"/>
    <m/>
    <m/>
    <s v="in"/>
    <m/>
    <n v="0"/>
    <n v="1"/>
    <n v="0"/>
    <s v="https://x.com/sddamjsr/status/1817051707488047435"/>
    <n v="1.44537604118735E+18"/>
    <s v="sddamjsr"/>
    <x v="3651"/>
  </r>
  <r>
    <n v="1.8169756085321201E+18"/>
    <s v="Fri Jul 26 23:15:17 +0000 2024"/>
    <n v="0"/>
    <s v="halo @PT_Transjakarta bisa berikan rute TJ dari halte rs harapan bunda menuju urban forest cipete?"/>
    <n v="1.8169756085321201E+18"/>
    <m/>
    <m/>
    <s v="in"/>
    <s v="Australia"/>
    <n v="0"/>
    <n v="1"/>
    <n v="0"/>
    <s v="https://x.com/lifeblurb_/status/1816975608532124148"/>
    <n v="8.6540605752218803E+17"/>
    <s v="lifeblurb_"/>
    <x v="3652"/>
  </r>
  <r>
    <n v="1.8168345452469601E+18"/>
    <s v="Fri Jul 26 13:54:45 +0000 2024"/>
    <n v="0"/>
    <s v="pelayanan lo jelek banget @PT_Transjakarta"/>
    <n v="1.8168345452469601E+18"/>
    <m/>
    <m/>
    <s v="in"/>
    <s v="satria's"/>
    <n v="0"/>
    <n v="0"/>
    <n v="0"/>
    <s v="https://x.com/alterrrteee/status/1816834545246961809"/>
    <n v="1.2547333961917801E+18"/>
    <s v="alterrrteee"/>
    <x v="3653"/>
  </r>
  <r>
    <n v="1.8168415367868201E+18"/>
    <s v="Fri Jul 26 14:22:32 +0000 2024"/>
    <n v="0"/>
    <s v="Halte Grogol lampu pas huruf ol nya mati @PT_Transjakarta"/>
    <n v="1.8168415367868201E+18"/>
    <m/>
    <m/>
    <s v="in"/>
    <s v="Patuh Jaya"/>
    <n v="0"/>
    <n v="2"/>
    <n v="0"/>
    <s v="https://x.com/nomamog/status/1816841536786825315"/>
    <n v="280309681"/>
    <s v="nomamog"/>
    <x v="3654"/>
  </r>
  <r>
    <n v="1.8172473509703099E+18"/>
    <s v="Sat Jul 27 17:15:05 +0000 2024"/>
    <n v="0"/>
    <s v="Halo minn @PT_Transjakarta busway rute Monas - Pulogadung jam 24.00 masih beroperasi ga yaa?"/>
    <n v="1.8172473509703099E+18"/>
    <m/>
    <m/>
    <s v="in"/>
    <s v="Jakarta Pusat, DKI Jakarta"/>
    <n v="0"/>
    <n v="1"/>
    <n v="0"/>
    <s v="https://x.com/yooridee/status/1817247350970314844"/>
    <n v="1.7320021749333601E+18"/>
    <s v="yooridee"/>
    <x v="3655"/>
  </r>
  <r>
    <n v="1.81722685516831E+18"/>
    <s v="Sat Jul 27 15:53:39 +0000 2024"/>
    <n v="0"/>
    <s v="Minn @PT_Transjakarta busway yg nomor 1 arah kota kalo jam 23.00 masih ada ga yaa?"/>
    <n v="1.81722685516831E+18"/>
    <m/>
    <m/>
    <s v="in"/>
    <m/>
    <n v="0"/>
    <n v="1"/>
    <n v="0"/>
    <s v="https://x.com/shuarakan/status/1817226855168319707"/>
    <n v="1.73960422212206E+18"/>
    <s v="shuarakan"/>
    <x v="3656"/>
  </r>
  <r>
    <n v="1.81707162008048E+18"/>
    <s v="Sat Jul 27 05:36:48 +0000 2024"/>
    <n v="0"/>
    <s v="gua hampirr di cium bus transjakarta"/>
    <n v="1.81707162008048E+18"/>
    <m/>
    <m/>
    <s v="in"/>
    <m/>
    <n v="0"/>
    <n v="1"/>
    <n v="0"/>
    <s v="https://x.com/zxzrhan/status/1817071620080488765"/>
    <n v="1.37476363639309E+18"/>
    <s v="zxzrhan"/>
    <x v="3657"/>
  </r>
  <r>
    <n v="1.81662637256944E+18"/>
    <s v="Fri Jul 26 00:07:33 +0000 2024"/>
    <n v="0"/>
    <s v="Berangkat lebih pagi dan naik Transjakarta dari Dukuh Atas dengan rute yg lebih jauh tapi dapet duduk jadinya bisa tidur adalah caraku bertahan hidup.... "/>
    <n v="1.81662637256944E+18"/>
    <m/>
    <m/>
    <s v="in"/>
    <m/>
    <n v="0"/>
    <n v="0"/>
    <n v="0"/>
    <s v="https://x.com/__Jfff777/status/1816626372569444499"/>
    <n v="512162574"/>
    <s v="__Jfff777"/>
    <x v="3658"/>
  </r>
  <r>
    <n v="1.81640043333181E+18"/>
    <s v="Thu Jul 25 09:09:45 +0000 2024"/>
    <n v="23"/>
    <s v="Saya sejak tidak punya mobil maupun motor tidak pernah macet lagi. Naik @PT_Transjakarta dan @mrtjakarta saja Pak."/>
    <n v="1.81640043333181E+18"/>
    <m/>
    <m/>
    <s v="in"/>
    <m/>
    <n v="3"/>
    <n v="5"/>
    <n v="3"/>
    <s v="https://x.com/mkusumawijaya/status/1816400433331818647"/>
    <n v="46614875"/>
    <s v="mkusumawijaya"/>
    <x v="3659"/>
  </r>
  <r>
    <n v="1.8166355973622001E+18"/>
    <s v="Fri Jul 26 00:44:12 +0000 2024"/>
    <n v="0"/>
    <s v="Pertama kali aku ketemu pramudi transjakarta cewe. Keren "/>
    <n v="1.8166355973622001E+18"/>
    <m/>
    <m/>
    <s v="in"/>
    <s v="EN/ID/æ—¥æœ¬èªž - FUMI"/>
    <n v="0"/>
    <n v="0"/>
    <n v="0"/>
    <s v="https://x.com/huaot/status/1816635597362200818"/>
    <n v="1172443332"/>
    <s v="huaot"/>
    <x v="3660"/>
  </r>
  <r>
    <n v="1.81708134927216E+18"/>
    <s v="Sat Jul 27 06:15:28 +0000 2024"/>
    <n v="0"/>
    <s v="Lama bgt transjakarta nomor 14 sama 14B ini hhhhh"/>
    <n v="1.81708134927216E+18"/>
    <m/>
    <m/>
    <s v="in"/>
    <s v="Indonesia"/>
    <n v="0"/>
    <n v="0"/>
    <n v="0"/>
    <s v="https://x.com/labuxwinz/status/1817081349272166673"/>
    <n v="1.7113519995125901E+18"/>
    <s v="labuxwinz"/>
    <x v="3661"/>
  </r>
  <r>
    <n v="1.81708130214494E+18"/>
    <s v="Sat Jul 27 06:15:16 +0000 2024"/>
    <n v="0"/>
    <s v="Min @PT_Transjakarta untuk tujuan Stasiun gambir dari masjid agung naik nomor berapa ya? Makasih"/>
    <n v="1.81708130214494E+18"/>
    <m/>
    <m/>
    <s v="in"/>
    <s v="Selatan Djakarta"/>
    <n v="0"/>
    <n v="1"/>
    <n v="0"/>
    <s v="https://x.com/EmceYan/status/1817081302144942519"/>
    <n v="425895291"/>
    <s v="EmceYan"/>
    <x v="3662"/>
  </r>
  <r>
    <n v="1.8167491640192E+18"/>
    <s v="Fri Jul 26 08:15:28 +0000 2024"/>
    <n v="0"/>
    <s v="min kalo mau ke rs pertamina kyai maja dr arah kota turun di kejaksaan kah? ada sambungan nya gk min.... @PT_Transjakarta"/>
    <n v="1.8167491640192E+18"/>
    <m/>
    <m/>
    <s v="in"/>
    <s v="sbt "/>
    <n v="0"/>
    <n v="1"/>
    <n v="0"/>
    <s v="https://x.com/songtoru/status/1816749164019208226"/>
    <n v="1.32800827421441E+18"/>
    <s v="songtoru"/>
    <x v="3663"/>
  </r>
  <r>
    <n v="1.8171755323891899E+18"/>
    <s v="Sat Jul 27 12:29:43 +0000 2024"/>
    <n v="0"/>
    <s v="Ini mana 12P? udah lebih 30 menit masih belum lewat juga. Mending pakai kendaraan pribadi kalau tau begini. @PT_Transjakarta @DKIJakarta"/>
    <n v="1.8171755323891899E+18"/>
    <m/>
    <m/>
    <s v="in"/>
    <s v="Jakarta Capital Region, Indone"/>
    <n v="0"/>
    <n v="1"/>
    <n v="0"/>
    <s v="https://x.com/BudimanDjojo/status/1817175532389191937"/>
    <n v="9.2426859235850598E+17"/>
    <s v="BudimanDjojo"/>
    <x v="3664"/>
  </r>
  <r>
    <n v="1.81706842872705E+18"/>
    <s v="Sat Jul 27 05:24:07 +0000 2024"/>
    <n v="1"/>
    <s v="guys kalo mau ke tanjung barat naik tj dari kampung rambutan kemana yaa @PT_Transjakarta @tanyakanrl"/>
    <n v="1.81706842872705E+18"/>
    <m/>
    <m/>
    <s v="in"/>
    <m/>
    <n v="0"/>
    <n v="1"/>
    <n v="0"/>
    <s v="https://x.com/theonlyranu/status/1817068428727058448"/>
    <n v="1.5833438550672799E+18"/>
    <s v="theonlyranu"/>
    <x v="3665"/>
  </r>
  <r>
    <n v="1.8168111638560599E+18"/>
    <s v="Fri Jul 26 12:21:50 +0000 2024"/>
    <n v="0"/>
    <s v="Malam @PT_Transjakarta pagi ini aku isi saldo 50rb d halte cempaka putih blm masuk sampai skrg udh lapor ke petugas lapangan.. mau follow up kelanjutannya karna blm ada email masuk. Tolong dibantu https://t.co/Br1Hyvw9ki"/>
    <n v="1.8168111638560599E+18"/>
    <s v="https://pbs.twimg.com/media/GTacH2nagAQlK9e.jpg"/>
    <m/>
    <s v="in"/>
    <m/>
    <n v="0"/>
    <n v="1"/>
    <n v="0"/>
    <s v="https://x.com/marampacil/status/1816811163856064859"/>
    <n v="1.7406473294584499E+18"/>
    <s v="marampacil"/>
    <x v="3666"/>
  </r>
  <r>
    <n v="1.8166794111918001E+18"/>
    <s v="Fri Jul 26 03:38:18 +0000 2024"/>
    <n v="0"/>
    <s v="saya mau naik dari pinang ranti ke cempaka putih naiknya yang mana aja ya @PT_Transjakarta"/>
    <n v="1.8166794111918001E+18"/>
    <m/>
    <m/>
    <s v="in"/>
    <m/>
    <n v="0"/>
    <n v="1"/>
    <n v="0"/>
    <s v="https://x.com/ntandump/status/1816679411191808133"/>
    <n v="1.4452444231224801E+18"/>
    <s v="ntandump"/>
    <x v="3667"/>
  </r>
  <r>
    <n v="1.81632041584706E+18"/>
    <s v="Thu Jul 25 07:53:11 +0000 2024"/>
    <n v="3"/>
    <s v="@JaeKodok @secr3thm4nz56 O o Mobil kemenag boleh masuk jalur Transjakarta? Enak kali pun #20OktoberJokowiLengser #20OktoberJokowiLengser"/>
    <n v="1.81638116525699E+18"/>
    <m/>
    <s v="JaeKodok"/>
    <s v="in"/>
    <m/>
    <n v="0"/>
    <n v="0"/>
    <n v="3"/>
    <s v="https://x.com/TrioKwekKwek555/status/1816381165256990858"/>
    <n v="1.76784713853138E+18"/>
    <s v="TrioKwekKwek555"/>
    <x v="3668"/>
  </r>
  <r>
    <n v="1.81685943465793E+18"/>
    <s v="Fri Jul 26 15:33:39 +0000 2024"/>
    <n v="0"/>
    <s v="Admin @PT_Transjakarta tolong cek DM ya terima kasih!"/>
    <n v="1.81685943465793E+18"/>
    <m/>
    <m/>
    <s v="in"/>
    <s v="he/him"/>
    <n v="0"/>
    <n v="0"/>
    <n v="0"/>
    <s v="https://x.com/unkn0wn825/status/1816859434657939892"/>
    <n v="1.6167005478722199E+18"/>
    <s v="unkn0wn825"/>
    <x v="3669"/>
  </r>
  <r>
    <n v="1.8168010224651699E+18"/>
    <s v="Fri Jul 26 11:41:32 +0000 2024"/>
    <n v="0"/>
    <s v="Sampe sekarang lho belum bisa digunakan juga itu liftnya yaampun antri sepanjang itu @PT_Transjakarta @CommuterLine https://t.co/fpGkM0d9q6"/>
    <n v="1.8168010224651699E+18"/>
    <s v="https://pbs.twimg.com/media/GTaS3gtaIAA6p2L.jpg"/>
    <m/>
    <s v="in"/>
    <s v="Jakarta Selatan, DKI Jakarta"/>
    <n v="0"/>
    <n v="1"/>
    <n v="0"/>
    <s v="https://x.com/zolafebri_/status/1816801022465179928"/>
    <n v="1.3075291350701701E+18"/>
    <s v="zolafebri_"/>
    <x v="3670"/>
  </r>
  <r>
    <n v="1.81713933739981E+18"/>
    <s v="Sat Jul 27 10:05:53 +0000 2024"/>
    <n v="1"/>
    <s v="Minta petunjuk Min @PT_Transjakarta jika naik D.21 dari UI turun halte Kartini apakah harus bayar 2x? 1. UI Lb. Bulus 3500 2. Lb. Bulus halte Kartini 3500 Apa benar demikian? Terima kasih"/>
    <n v="1.81713933739981E+18"/>
    <m/>
    <m/>
    <s v="in"/>
    <s v="+á®¶á®²-á®´á®°á®µá®µá®²-á®¶á®°á®²á®¸á®µ"/>
    <n v="0"/>
    <n v="1"/>
    <n v="0"/>
    <s v="https://x.com/v_for_victini/status/1817139337399812606"/>
    <n v="1200730674"/>
    <s v="v_for_victini"/>
    <x v="3671"/>
  </r>
  <r>
    <n v="1.8172060211291599E+18"/>
    <s v="Sat Jul 27 14:30:52 +0000 2024"/>
    <n v="2"/>
    <s v="hai @PT_Transjakarta koridor 8N dari Taman Ria beroperasi sampai jam berapa yaa?"/>
    <n v="1.8172060211291599E+18"/>
    <m/>
    <m/>
    <s v="in"/>
    <s v="Jakarta Capital Region"/>
    <n v="0"/>
    <n v="1"/>
    <n v="0"/>
    <s v="https://x.com/dff_21/status/1817206021129163098"/>
    <n v="3325616935"/>
    <s v="dff_21"/>
    <x v="3672"/>
  </r>
  <r>
    <n v="1.8166851313123699E+18"/>
    <s v="Fri Jul 26 04:01:02 +0000 2024"/>
    <n v="1"/>
    <s v="sebagai pengguna jaklingko sama transjakarta tiap hari beneran terbantu banget sih. beneran nyaman transportasi umum jakarta"/>
    <n v="1.8166851313123699E+18"/>
    <m/>
    <m/>
    <s v="in"/>
    <m/>
    <n v="0"/>
    <n v="0"/>
    <n v="0"/>
    <s v="https://x.com/sunoo2na/status/1816685131312374056"/>
    <n v="1.4405436605090601E+18"/>
    <s v="sunoo2na"/>
    <x v="3673"/>
  </r>
  <r>
    <n v="1.8172081199086001E+18"/>
    <s v="Sat Jul 27 14:39:12 +0000 2024"/>
    <n v="1"/>
    <s v="Mi ayam x pangsit basah x bakso. Lokasinya tidak jauh dari Halte Transjakarta Pasar Pulogadung. Mi Ayam dan Bakso Solo Barokah 05 Pulogadung. https://t.co/mf9MZGcxlQ"/>
    <n v="1.8172081199086001E+18"/>
    <s v="https://pbs.twimg.com/media/GTgFILFaUAAGQ76.jpg"/>
    <m/>
    <s v="in"/>
    <s v="Priority Seat"/>
    <n v="0"/>
    <n v="0"/>
    <n v="0"/>
    <s v="https://x.com/26Ceicei/status/1817208119908606150"/>
    <n v="124639815"/>
    <s v="26Ceicei"/>
    <x v="3674"/>
  </r>
  <r>
    <n v="1.8168268940144E+18"/>
    <s v="Fri Jul 26 13:24:21 +0000 2024"/>
    <n v="0"/>
    <s v="min @PT_Transjakarta kalimat kurang lengkap https://t.co/2ddUGm7KPY"/>
    <n v="1.8168268940144E+18"/>
    <s v="https://pbs.twimg.com/media/GTaqbaeagAI8tLC.jpg"/>
    <m/>
    <s v="in"/>
    <s v="DKI Jakarta, Indonesia"/>
    <n v="0"/>
    <n v="1"/>
    <n v="0"/>
    <s v="https://x.com/muhammad_akbar/status/1816826894014402898"/>
    <n v="44658948"/>
    <s v="muhammad_akbar"/>
    <x v="3675"/>
  </r>
  <r>
    <n v="1.8168801932121201E+18"/>
    <s v="Fri Jul 26 16:56:08 +0000 2024"/>
    <n v="0"/>
    <s v="Min 6U weekend sampai jam berapa ya beroperasinya? @PT_Transjakarta"/>
    <n v="1.8168801932121201E+18"/>
    <m/>
    <m/>
    <s v="in"/>
    <s v="Indonesia ðŸ‡®ðŸ‡©"/>
    <n v="0"/>
    <n v="0"/>
    <n v="0"/>
    <s v="https://x.com/teuhoncewang/status/1816880193212129373"/>
    <n v="1.06371639855418E+18"/>
    <s v="teuhoncewang"/>
    <x v="3676"/>
  </r>
  <r>
    <n v="1.8167776832647501E+18"/>
    <s v="Fri Jul 26 10:08:48 +0000 2024"/>
    <n v="0"/>
    <s v="Halo min rute 3F mulai beroperasi dari jam berapa ya? @PT_Transjakarta"/>
    <n v="1.8167776832647501E+18"/>
    <m/>
    <m/>
    <s v="in"/>
    <m/>
    <n v="0"/>
    <n v="1"/>
    <n v="0"/>
    <s v="https://x.com/naesarangzero/status/1816777683264753781"/>
    <n v="1.4818509343557199E+18"/>
    <s v="naesarangzero"/>
    <x v="3677"/>
  </r>
  <r>
    <n v="1.8166172848169999E+18"/>
    <s v="Thu Jul 25 23:31:26 +0000 2024"/>
    <n v="0"/>
    <s v="koridor 2 lagi ga beroperasi kah? @PT_Transjakarta"/>
    <n v="1.8166172848169999E+18"/>
    <m/>
    <m/>
    <s v="in"/>
    <m/>
    <n v="0"/>
    <n v="1"/>
    <n v="0"/>
    <s v="https://x.com/ntandump/status/1816617284817002621"/>
    <n v="1.4452444231224801E+18"/>
    <s v="ntandump"/>
    <x v="3678"/>
  </r>
  <r>
    <n v="1.81728193916398E+18"/>
    <s v="Sat Jul 27 19:32:32 +0000 2024"/>
    <n v="0"/>
    <s v="Saldo gw mana woy @PT_Transjakarta kagak direfund2 2 bulan mana gagal ngisi 2kali lagi pake Tapcash bank DKI. 30 ribu doang pdhl susah amat direfund"/>
    <n v="1.81728193916398E+18"/>
    <m/>
    <m/>
    <s v="in"/>
    <m/>
    <n v="0"/>
    <n v="0"/>
    <n v="0"/>
    <s v="https://x.com/titaniahuh/status/1817281939163984290"/>
    <n v="1.3100915423469499E+18"/>
    <s v="titaniahuh"/>
    <x v="3679"/>
  </r>
  <r>
    <n v="1.8165211773488599E+18"/>
    <s v="Thu Jul 25 17:09:32 +0000 2024"/>
    <n v="1"/>
    <s v="Transjakarta Habiskan Rp600 Miiar untuk Revitalisasi 46 Halte https://t.co/lkT3lfZ8Iv"/>
    <n v="1.8165211773488599E+18"/>
    <m/>
    <m/>
    <s v="in"/>
    <s v="Jakarta Capital Region"/>
    <n v="0"/>
    <n v="0"/>
    <n v="0"/>
    <s v="https://x.com/idx_channel/status/1816521177348866449"/>
    <n v="4755284968"/>
    <s v="idx_channel"/>
    <x v="3680"/>
  </r>
  <r>
    <n v="1.8170049278704599E+18"/>
    <s v="Sat Jul 27 01:11:47 +0000 2024"/>
    <n v="0"/>
    <s v="halo min @PT_Transjakarta koridor 9 pluit-pinang ranti beroprasi 24 jam tidak?"/>
    <n v="1.8170049278704599E+18"/>
    <m/>
    <m/>
    <s v="in"/>
    <s v="she/her"/>
    <n v="0"/>
    <n v="1"/>
    <n v="0"/>
    <s v="https://x.com/annabellewithu/status/1817004927870468462"/>
    <n v="9.73185002077696E+17"/>
    <s v="annabellewithu"/>
    <x v="3681"/>
  </r>
  <r>
    <n v="1.8169087758672599E+18"/>
    <s v="Fri Jul 26 18:49:43 +0000 2024"/>
    <n v="2"/>
    <s v="dari Semanggi masi bisa ke Kebon Jeruk ga ya? rutenya gimana? @PT_Transjakarta"/>
    <n v="1.8169087758672599E+18"/>
    <m/>
    <m/>
    <s v="in"/>
    <s v="Jakarta Capital Region"/>
    <n v="0"/>
    <n v="1"/>
    <n v="0"/>
    <s v="https://x.com/dff_21/status/1816908775867269381"/>
    <n v="3325616935"/>
    <s v="dff_21"/>
    <x v="3682"/>
  </r>
  <r>
    <n v="1.8170995415457201E+18"/>
    <s v="Sat Jul 27 07:27:45 +0000 2024"/>
    <n v="0"/>
    <s v="perkiraan 7F lepas dari juanda jam brp? @PT_Transjakarta"/>
    <n v="1.8170995415457201E+18"/>
    <m/>
    <m/>
    <s v="in"/>
    <m/>
    <n v="0"/>
    <n v="1"/>
    <n v="0"/>
    <s v="https://x.com/clingyaries/status/1817099541545722217"/>
    <n v="1.17511456131519E+18"/>
    <s v="clingyaries"/>
    <x v="3683"/>
  </r>
  <r>
    <n v="1.8167708270583099E+18"/>
    <s v="Fri Jul 26 09:41:33 +0000 2024"/>
    <n v="0"/>
    <s v="Kala Anies Singgung Harga Bus TransJakarta Lebih Mahal dari Lexus ES https://t.co/jFaxqOEcxK"/>
    <n v="1.8167708270583099E+18"/>
    <m/>
    <m/>
    <s v="in"/>
    <s v="ÃœT: -6.311655,106.753334"/>
    <n v="0"/>
    <n v="0"/>
    <n v="0"/>
    <s v="https://x.com/detikoto/status/1816770827058315552"/>
    <n v="80543284"/>
    <s v="detikoto"/>
    <x v="3684"/>
  </r>
  <r>
    <n v="1.8168463019146199E+18"/>
    <s v="Fri Jul 26 14:41:28 +0000 2024"/>
    <n v="0"/>
    <s v="Kak kalau dr halte TJ cawang cikoko ke halte TJ dekat velodrome naik nomor berapa ya? @PT_Transjakarta"/>
    <n v="1.8168463019146199E+18"/>
    <m/>
    <m/>
    <s v="in"/>
    <m/>
    <n v="0"/>
    <n v="1"/>
    <n v="0"/>
    <s v="https://x.com/rasasirsak/status/1816846301914628303"/>
    <n v="305540615"/>
    <s v="rasasirsak"/>
    <x v="3685"/>
  </r>
  <r>
    <n v="1.8172702047638899E+18"/>
    <s v="Sat Jul 27 18:45:54 +0000 2024"/>
    <n v="6"/>
    <s v="Bayarkan gaji PNS PPSU yang belum di bayarkan dan jangan potong gaji supir Jack Lingko dan supir bus Transjakarta Mereka bekerja untuk istri anak cucunya Mereka butuh makan Meskipun sudah lansia Mereka bekerja Siapa tau anaknya baru kena PHK Istrinya sakit."/>
    <n v="1.8172702047638899E+18"/>
    <m/>
    <m/>
    <s v="in"/>
    <s v="Lisboa, Portugal"/>
    <n v="0"/>
    <n v="1"/>
    <n v="0"/>
    <s v="https://x.com/Kucyber69/status/1817270204763894180"/>
    <n v="1.5583295617836001E+18"/>
    <s v="Kucyber69"/>
    <x v="3686"/>
  </r>
  <r>
    <n v="1.8166660658098701E+18"/>
    <s v="Fri Jul 26 02:45:16 +0000 2024"/>
    <n v="0"/>
    <s v="Halo min @PT_Transjakarta mohon infonya antara jam 22:00 - 24:00 dari slipi petamburan ke kalideres masih ada tj yg cover ga yaah? Terima kasih"/>
    <n v="1.8166660658098701E+18"/>
    <m/>
    <m/>
    <s v="in"/>
    <m/>
    <n v="0"/>
    <n v="1"/>
    <n v="0"/>
    <s v="https://x.com/kaliputt/status/1816666065809879078"/>
    <n v="77165624"/>
    <s v="kaliputt"/>
    <x v="3687"/>
  </r>
  <r>
    <n v="1.81681932175215E+18"/>
    <s v="Fri Jul 26 12:54:15 +0000 2024"/>
    <n v="1"/>
    <s v="Daya Pikat Transjakarta di Kawasan Industri https://t.co/4mlBEsekLF"/>
    <n v="1.81681932175215E+18"/>
    <m/>
    <m/>
    <s v="in"/>
    <m/>
    <n v="0"/>
    <n v="0"/>
    <n v="0"/>
    <s v="https://x.com/VIVAcoid/status/1816819321752158496"/>
    <n v="41730943"/>
    <s v="VIVAcoid"/>
    <x v="3688"/>
  </r>
  <r>
    <n v="1.8170642905554199E+18"/>
    <s v="Sat Jul 27 05:07:40 +0000 2024"/>
    <n v="0"/>
    <s v="kalo mau ke pasar santa dari pocin rutenya turun dimana ya min? @KAI121 @PT_Transjakarta"/>
    <n v="1.8170642905554199E+18"/>
    <m/>
    <m/>
    <s v="in"/>
    <m/>
    <n v="0"/>
    <n v="3"/>
    <n v="0"/>
    <s v="https://x.com/psikologreek/status/1817064290555429075"/>
    <n v="9.7996059650959706E+17"/>
    <s v="psikologreek"/>
    <x v="3689"/>
  </r>
  <r>
    <n v="1.81680682892544E+18"/>
    <s v="Fri Jul 26 12:04:37 +0000 2024"/>
    <n v="2"/>
    <s v="Respons Menag Yaqut soal Viral Mobil Dinas Menteri RI 24 Masuk Jalur Transjakarta https://t.co/4AF2KfFXwJ"/>
    <n v="1.81680682892544E+18"/>
    <m/>
    <m/>
    <s v="in"/>
    <s v="Indonesia"/>
    <n v="0"/>
    <n v="0"/>
    <n v="1"/>
    <s v="https://x.com/KompasTV/status/1816806828925444219"/>
    <n v="71436318"/>
    <s v="KompasTV"/>
    <x v="3690"/>
  </r>
  <r>
    <n v="1.8168042299165199E+18"/>
    <s v="Fri Jul 26 11:54:17 +0000 2024"/>
    <n v="0"/>
    <s v="Malam min @PT_Transjakarta Mau tanya... Kalau dari Cawang Sentral mau ke Puri Indah Mall naiknya koridor apa ya?"/>
    <n v="1.8168042299165199E+18"/>
    <m/>
    <m/>
    <s v="in"/>
    <s v="Indonesia"/>
    <n v="0"/>
    <n v="3"/>
    <n v="0"/>
    <s v="https://x.com/akukaka00/status/1816804229916525014"/>
    <n v="490163883"/>
    <s v="akukaka00"/>
    <x v="3691"/>
  </r>
  <r>
    <n v="1.8165140119299799E+18"/>
    <s v="Thu Jul 25 16:41:04 +0000 2024"/>
    <n v="0"/>
    <s v="Transjakarta Targetkan Tambah 500 Armada Baru di 2024 https://t.co/7IfZpoVUVM"/>
    <n v="1.8165140119299799E+18"/>
    <m/>
    <m/>
    <s v="in"/>
    <s v="Jakarta Capital Region"/>
    <n v="0"/>
    <n v="0"/>
    <n v="0"/>
    <s v="https://x.com/idx_channel/status/1816514011929985177"/>
    <n v="4755284968"/>
    <s v="idx_channel"/>
    <x v="3692"/>
  </r>
  <r>
    <n v="1.81664590439871E+18"/>
    <s v="Fri Jul 26 01:25:09 +0000 2024"/>
    <n v="0"/>
    <s v="Transjakarta Catat Jumlah Penumpang saat Libur Sekolah Kini Meningkat https://t.co/u69Idl968F"/>
    <n v="1.81664590439871E+18"/>
    <m/>
    <m/>
    <s v="in"/>
    <s v="Jakarta Capital Region"/>
    <n v="0"/>
    <n v="0"/>
    <n v="0"/>
    <s v="https://x.com/idx_channel/status/1816645904398712943"/>
    <n v="4755284968"/>
    <s v="idx_channel"/>
    <x v="3693"/>
  </r>
  <r>
    <n v="1.8171079761064399E+18"/>
    <s v="Sat Jul 27 08:01:16 +0000 2024"/>
    <n v="0"/>
    <s v="7 Potret Discover Jakarta HaiBunda &amp;amp; Transjakarta Day 1 Ada Berbagai Aktivitas Seru https://t.co/7pi1Huw1zE"/>
    <n v="1.8171079761064399E+18"/>
    <m/>
    <m/>
    <s v="in"/>
    <s v="Indonesia"/>
    <n v="0"/>
    <n v="0"/>
    <n v="0"/>
    <s v="https://x.com/haibundacom/status/1817107976106443256"/>
    <n v="8.6433458586097997E+17"/>
    <s v="haibundacom"/>
    <x v="3694"/>
  </r>
  <r>
    <n v="1.81716315865583E+18"/>
    <s v="Sat Jul 27 11:40:32 +0000 2024"/>
    <n v="1"/>
    <s v="Min angkot mikrotrans rute JAK.12 (KMJ-550) mesin tap in &amp;amp; outnya error nih @PT_Transjakarta https://t.co/AfFdnpTc0O"/>
    <n v="1.81716315865583E+18"/>
    <s v="https://pbs.twimg.com/media/GTfcNGSawAA4h2-.jpg"/>
    <m/>
    <s v="in"/>
    <s v="Indonesia"/>
    <n v="0"/>
    <n v="2"/>
    <n v="0"/>
    <s v="https://x.com/bayupermadani_/status/1817163158655832316"/>
    <n v="225224367"/>
    <s v="bayupermadani_"/>
    <x v="3695"/>
  </r>
  <r>
    <n v="1.81725115322849E+18"/>
    <s v="Sat Jul 27 17:30:12 +0000 2024"/>
    <n v="1"/>
    <s v="min @PT_Transjakarta m9 ko blm lewat senayan jcc ya? tadi cek gmaps tulisanny no upcoming departures"/>
    <n v="1.81725115322849E+18"/>
    <m/>
    <m/>
    <s v="in"/>
    <m/>
    <n v="0"/>
    <n v="2"/>
    <n v="0"/>
    <s v="https://x.com/ridapunyapacar/status/1817251153228493214"/>
    <n v="1.26371048923149E+18"/>
    <s v="ridapunyapacar"/>
    <x v="3696"/>
  </r>
  <r>
    <n v="1.8164123252573E+18"/>
    <s v="Thu Jul 25 09:57:00 +0000 2024"/>
    <n v="0"/>
    <s v="Viral di media sosial video memperlihatkan mobil berpelat nomor RI 24 diduga 'terjebak' di jalur TransJakarta (busway). Pihak Kemenag pun memberikan pernyataan terkait peristiwa itu. (ist) https://t.co/fbNbD32A7Z"/>
    <n v="1.8164123252573E+18"/>
    <s v="https://pbs.twimg.com/ext_tw_video_thumb/1816366728504565763/pu/img/-kEM7LyJNu0jV1Xx.jpg"/>
    <m/>
    <s v="in"/>
    <s v="Indonesia"/>
    <n v="0"/>
    <n v="1"/>
    <n v="0"/>
    <s v="https://x.com/tribunnews/status/1816412325257302109"/>
    <n v="124171593"/>
    <s v="tribunnews"/>
    <x v="996"/>
  </r>
  <r>
    <n v="1.8167048138639601E+18"/>
    <s v="Fri Jul 26 05:19:15 +0000 2024"/>
    <n v="0"/>
    <s v="Revitalisasi Rampung Halte Transjakarta Semanggi Kembali Beroperasi https://t.co/5aItUmpecF https://t.co/JzCId56U9C"/>
    <n v="1.8167048138639601E+18"/>
    <s v="https://pbs.twimg.com/media/GTY7ZpGaEAAli9C.jpg"/>
    <m/>
    <s v="in"/>
    <s v="Jakarta, Indonesia"/>
    <n v="0"/>
    <n v="0"/>
    <n v="0"/>
    <s v="https://x.com/Bisniscom/status/1816704813863969257"/>
    <n v="118646322"/>
    <s v="Bisniscom"/>
    <x v="3697"/>
  </r>
  <r>
    <n v="1.8182396948551099E+18"/>
    <s v="Tue Jul 30 10:58:19 +0000 2024"/>
    <n v="15366"/>
    <s v="1. Udah dikawal (pakai uang rakyat) 2. Nerabas jalur yang bukan haknya (jalur transjakarta) 3. Jalur Koridor 13 LAYANG yang harusnya STERIL pun dikorupsi sama pejabat-pejabat sok penting ini Gak bisa lebih kurang ajar lagi kah orang-orang kayak gini di hadapan rakyat yang setiap https://t.co/HrT0if84ZP"/>
    <n v="1.8182396948551099E+18"/>
    <s v="https://pbs.twimg.com/media/GTuu5N6acAA0TVH.jpg"/>
    <m/>
    <s v="in"/>
    <s v="Jakarta, ID | Breda, NL"/>
    <n v="641"/>
    <n v="584"/>
    <n v="5684"/>
    <s v="https://x.com/adriansyahyasin/status/1818239694855118967"/>
    <n v="169445636"/>
    <s v="adriansyahyasin"/>
    <x v="3698"/>
  </r>
  <r>
    <n v="1.81826366285715E+18"/>
    <s v="Tue Jul 30 12:33:33 +0000 2024"/>
    <n v="539"/>
    <s v="Demo supir Jaklingko kepung kantor PJ Heru Jaklingko - Transjakarta Menyala di masa Anies merana di tangan PJ Heru. Setuju captionnya? https://t.co/rw7UCSOjsL"/>
    <n v="1.81826366285715E+18"/>
    <s v="https://pbs.twimg.com/ext_tw_video_thumb/1818263608511619072/pu/img/Hm1g_GphjTFZUYDj.jpg"/>
    <m/>
    <s v="in"/>
    <s v="Zimbabwe "/>
    <n v="5"/>
    <n v="23"/>
    <n v="249"/>
    <s v="https://x.com/V3g3L/status/1818263662857159104"/>
    <n v="224431376"/>
    <s v="V3g3L"/>
    <x v="3699"/>
  </r>
  <r>
    <n v="1.8182477138861801E+18"/>
    <s v="Tue Jul 30 11:30:11 +0000 2024"/>
    <n v="6"/>
    <s v="Mari terus suarakan minitrans masuk Cilangkap Jakarta Timur. Hari ini sedang diujicoba rute transjakarta 7V yang rencananya akan mengambil stop di Jakhabitat Nuansa Cilangkap. source: https://t.co/W9tqpYMv8K https://t.co/KuXBrZ1ooZ"/>
    <n v="1.8182477138861801E+18"/>
    <s v="https://pbs.twimg.com/ext_tw_video_thumb/1818247661931401216/pu/img/9l7LWO3-H6DqYpb8.jpg"/>
    <m/>
    <s v="in"/>
    <s v="Jakarta, Indonesia"/>
    <n v="1"/>
    <n v="1"/>
    <n v="0"/>
    <s v="https://x.com/rikigusma/status/1818247713886183720"/>
    <n v="105432036"/>
    <s v="rikigusma"/>
    <x v="3700"/>
  </r>
  <r>
    <n v="1.8182965439985201E+18"/>
    <s v="Tue Jul 30 14:44:13 +0000 2024"/>
    <n v="0"/>
    <s v="aku mau tanya ada yang tau rute tj dari ciledug (puribeta) ke dufan gaa yaaa? @PT_Transjakarta @JKTbusway"/>
    <n v="1.8182965439985201E+18"/>
    <m/>
    <m/>
    <s v="in"/>
    <m/>
    <n v="0"/>
    <n v="1"/>
    <n v="0"/>
    <s v="https://x.com/waffleslurz/status/1818296543998525705"/>
    <n v="1.30213743427296E+18"/>
    <s v="waffleslurz"/>
    <x v="3701"/>
  </r>
  <r>
    <n v="1.8182229525564401E+18"/>
    <s v="Tue Jul 30 09:51:47 +0000 2024"/>
    <n v="4"/>
    <s v="Ahok pasti di dukung sekaum pembela tervonis Al maidah 51. prestasi jadi komut Pertamina 7 kilang kebakaran saat jadi gubernur DKI Transjakarta bis rongsokan Made in China puluhan kali kebakaran poll bis rongsokan pun kebakaran .maklum panas bawaannya. waspada misi Ahok PIK https://t.co/4HclPu4N91"/>
    <n v="1.8182229525564401E+18"/>
    <s v="https://pbs.twimg.com/media/GTuf7L4asAAbRQn.jpg"/>
    <m/>
    <s v="in"/>
    <m/>
    <n v="0"/>
    <n v="1"/>
    <n v="2"/>
    <s v="https://x.com/alfatih212426/status/1818222952556441740"/>
    <n v="1.6672132782406999E+18"/>
    <s v="alfatih212426"/>
    <x v="3702"/>
  </r>
  <r>
    <n v="1.8182799226387599E+18"/>
    <s v="Tue Jul 30 13:38:10 +0000 2024"/>
    <n v="0"/>
    <s v="Oke nerobos jalur darat tj is something bad tapi nerobos JALUR LANGIT K13??? Idealisme transjakarta seakan diludahin diinjek2 dijadiin keset sama mereka. PENGHINAAN."/>
    <n v="1.8182799226387599E+18"/>
    <m/>
    <m/>
    <s v="in"/>
    <s v="bangku komak"/>
    <n v="0"/>
    <n v="0"/>
    <n v="0"/>
    <s v="https://x.com/SimpangRamanda/status/1818279922638762408"/>
    <n v="1.1408761352631601E+18"/>
    <s v="SimpangRamanda"/>
    <x v="3703"/>
  </r>
  <r>
    <n v="1.81826201509137E+18"/>
    <s v="Tue Jul 30 12:27:00 +0000 2024"/>
    <n v="0"/>
    <s v="Gw pindah negara aja apa yaa kalo jalur transjakarta aja masih dikorupsi begini. Warbiyasa "/>
    <n v="1.81826201509137E+18"/>
    <m/>
    <m/>
    <s v="in"/>
    <m/>
    <n v="0"/>
    <n v="1"/>
    <n v="0"/>
    <s v="https://x.com/konkanghanbit/status/1818262015091376435"/>
    <n v="1.2920609637182999E+18"/>
    <s v="konkanghanbit"/>
    <x v="3704"/>
  </r>
  <r>
    <n v="1.8181585748515E+18"/>
    <s v="Tue Jul 30 05:35:58 +0000 2024"/>
    <n v="18"/>
    <s v="Kalo soal angkotnya bukan ke sini ya gaes. Kalo soal tarif integrasi tiket lewat aplikasi dan curhat urusan tap-mengetap kartu di transum Jakarta baik itu di @PT_Transjakarta @mrtjakarta dan @lrtjkt itu bisa mention ke JAKLINGKO yang ini. Bener ya min ? Hehehe"/>
    <n v="1.8181585748515E+18"/>
    <m/>
    <m/>
    <s v="in"/>
    <s v="Jakarta Capital Region"/>
    <n v="0"/>
    <n v="0"/>
    <n v="1"/>
    <s v="https://x.com/BuswayFansC/status/1818158574851506238"/>
    <n v="2394713818"/>
    <s v="BuswayFansC"/>
    <x v="104"/>
  </r>
  <r>
    <n v="1.8181367526595599E+18"/>
    <s v="Tue Jul 30 04:25:43 +0000 2024"/>
    <n v="90"/>
    <s v="@stravenues @PT_Transjakarta solusinya jangan gratis sih menurutku ini sepertinya dampak dari subsidi PSO yang kebesaran untuk Mikrotrans terlebih lagi kan sekarang Rp 0 ya naikin 1000-2000 seharusnya gamasalah untuk masyarakat"/>
    <n v="1.8181408965438001E+18"/>
    <m/>
    <s v="stravenues"/>
    <s v="in"/>
    <s v="Jakarta Capital Region"/>
    <n v="2"/>
    <n v="10"/>
    <n v="9"/>
    <s v="https://x.com/irhamsyarif/status/1818140896543809984"/>
    <n v="133690141"/>
    <s v="irhamsyarif"/>
    <x v="3705"/>
  </r>
  <r>
    <n v="1.8181821515208699E+18"/>
    <s v="Tue Jul 30 07:09:39 +0000 2024"/>
    <n v="0"/>
    <s v="Been there dan cuma bertahan 3 bulan wkwkwk dari yg awalnya full commuter line. Trus mix commuter line + transjakarta. Tetep sama aja. Berangkat jam 6 sampe kantor jam 8 kadang lewat dikit pulang jg gitu tap out jam 5.10 sampe rumah jam 7 kadang jam 8 ï¸ï¸"/>
    <n v="1.8181821515208699E+18"/>
    <m/>
    <m/>
    <s v="in"/>
    <s v="ðŸ’ŽðŸ’šðŸ’œ"/>
    <n v="0"/>
    <n v="1"/>
    <n v="0"/>
    <s v="https://x.com/mwxnu_/status/1818182151520878948"/>
    <n v="9.8073153613893606E+17"/>
    <s v="mwxnu_"/>
    <x v="3706"/>
  </r>
  <r>
    <n v="1.8182663803258501E+18"/>
    <s v="Tue Jul 30 12:44:21 +0000 2024"/>
    <n v="0"/>
    <s v="NGAPAIN MASUK JALUR LANGIT PUNYA TRANSJAKARTA ANJIR??? Liat iringÂ²an mcm ini di Thamrin aja gw kesel ini lagi masuk jalur khusus"/>
    <n v="1.8182663803258501E+18"/>
    <m/>
    <m/>
    <s v="in"/>
    <s v="ð•¬ð–“ð–™ð–†ð–—ð–Šð–˜"/>
    <n v="0"/>
    <n v="0"/>
    <n v="0"/>
    <s v="https://x.com/yhua_wu_/status/1818266380325859519"/>
    <n v="1.3082360639790999E+18"/>
    <s v="yhua_wu_"/>
    <x v="3707"/>
  </r>
  <r>
    <n v="1.8182924545647301E+18"/>
    <s v="Tue Jul 30 14:27:58 +0000 2024"/>
    <n v="0"/>
    <s v="Udah lari lari dari tangga di halte Grogol ngejar bus @PT_Transjakarta masih blm ketutup pintunya pas udah mau sampe pintu baru ketutup pintunya. Padahal bus udah dikasihtau petugas buat tahan dulu krena liat gue lari. BURU BURU AMAT UDAH LARI MASIH DITINGGAL AJA NGEJAR APAAN? https://t.co/1QuImZBNfq"/>
    <n v="1.8182924545647301E+18"/>
    <s v="https://pbs.twimg.com/media/GTvfWAdbkAAWpEZ.jpg"/>
    <m/>
    <s v="in"/>
    <s v="Jakarta Capital Region, Indone"/>
    <n v="0"/>
    <n v="0"/>
    <n v="0"/>
    <s v="https://x.com/ruleXXVII/status/1818292454564737338"/>
    <n v="1.2906605709124201E+18"/>
    <s v="ruleXXVII"/>
    <x v="3708"/>
  </r>
  <r>
    <n v="1.8181235185567301E+18"/>
    <s v="Tue Jul 30 23:21:03 +0000 2024"/>
    <n v="52"/>
    <s v="@muhammad_husnil sbg warga jakarta sangat diuntungkan sama jaklingko krna ga kaya angkot yang lama nyari penumpang padahal udah buruÂ² apalagi transjakarta dengan modal 3 ribu udah bisa keliling jakartakeknya era herbud doang gue kaga ngerasain kerja dia kecuali peraturan gajelasnya dia"/>
    <n v="1.81842661181922E+18"/>
    <m/>
    <s v="muhammad_husnil"/>
    <s v="in"/>
    <m/>
    <n v="0"/>
    <n v="0"/>
    <n v="7"/>
    <s v="https://x.com/lojelekserius/status/1818426611819229559"/>
    <n v="1.43942897489186E+18"/>
    <s v="lojelekserius"/>
    <x v="3709"/>
  </r>
  <r>
    <n v="1.8181495808293299E+18"/>
    <s v="Tue Jul 30 05:00:14 +0000 2024"/>
    <n v="0"/>
    <s v="Min @PT_Transjakarta rute 1f bisa diakses ga hari ini??"/>
    <n v="1.8181495808293299E+18"/>
    <m/>
    <m/>
    <s v="in"/>
    <s v="comm'22 "/>
    <n v="0"/>
    <n v="1"/>
    <n v="0"/>
    <s v="https://x.com/heyitshanaheree/status/1818149580829335590"/>
    <n v="1.78824322715551E+18"/>
    <s v="heyitshanaheree"/>
    <x v="3710"/>
  </r>
  <r>
    <n v="1.8181410839285399E+18"/>
    <s v="Tue Jul 30 04:26:28 +0000 2024"/>
    <n v="1"/>
    <s v="Heru Budi dan direksi transjakarta gaakan kami maafkan di akhirat kalo ga berbenah. Angkot jaklingko solusi yang bermanfaat besar dalam pembenahan transum Jakarta. Sampe angkot ini gagal di masa kepemimpinan kalian kalian layak di jahanam. @PT_Transjakarta @DKIJakarta"/>
    <n v="1.8181410839285399E+18"/>
    <m/>
    <m/>
    <s v="in"/>
    <m/>
    <n v="0"/>
    <n v="0"/>
    <n v="1"/>
    <s v="https://x.com/EtaOphiuchi/status/1818141083928543517"/>
    <n v="69752445"/>
    <s v="EtaOphiuchi"/>
    <x v="3711"/>
  </r>
  <r>
    <n v="1.8182379874085499E+18"/>
    <s v="Tue Jul 30 10:51:32 +0000 2024"/>
    <n v="0"/>
    <s v="5 tahun sejak Pilkada DKI 2017 tidak pernah ada demo hingga 2022. Harusnya lebih baik dari sebelumnya. Itu harapan Warga Masyarakat. Ada apa ini? |Transjakarta Mogok Penumpang Terlantar https://t.co/vJlUuM508U"/>
    <n v="1.8182379874085499E+18"/>
    <m/>
    <m/>
    <s v="in"/>
    <m/>
    <n v="0"/>
    <n v="0"/>
    <n v="0"/>
    <s v="https://x.com/Dogelkarya76_82/status/1818237987408552209"/>
    <n v="1.68912782544049E+18"/>
    <s v="Dogelkarya76_82"/>
    <x v="3712"/>
  </r>
  <r>
    <n v="1.8182276040985999E+18"/>
    <s v="Tue Jul 30 10:10:16 +0000 2024"/>
    <n v="0"/>
    <s v="Mari menunggu Mikrotrans Transjakarta Jak-36 https://t.co/jwDwMeCbH6"/>
    <n v="1.8182276040985999E+18"/>
    <s v="https://pbs.twimg.com/media/GTukXOhbYAAf4qX.jpg"/>
    <m/>
    <s v="in"/>
    <s v="Jakarta, Indonesia"/>
    <n v="0"/>
    <n v="1"/>
    <n v="0"/>
    <s v="https://x.com/rikigusma/status/1818227604098609489"/>
    <n v="105432036"/>
    <s v="rikigusma"/>
    <x v="3713"/>
  </r>
  <r>
    <n v="1.8182331644329001E+18"/>
    <s v="Tue Jul 30 10:32:22 +0000 2024"/>
    <n v="0"/>
    <s v="7b atau 7q arah blok m pgc ada dmna skrg @PT_Transjakarta"/>
    <n v="1.8182331644329001E+18"/>
    <m/>
    <m/>
    <s v="in"/>
    <n v="62"/>
    <n v="0"/>
    <n v="0"/>
    <n v="0"/>
    <s v="https://x.com/newtroyez/status/1818233164432900111"/>
    <n v="1.14827399076858E+18"/>
    <s v="newtroyez"/>
    <x v="3714"/>
  </r>
  <r>
    <n v="1.8182990680342899E+18"/>
    <s v="Tue Jul 30 14:54:14 +0000 2024"/>
    <n v="1"/>
    <s v="Surat terbuka buat @PT_Transjakarta agak tidak korupsi banyak2.. korupsi gpp asalkan pelayanan jangan asal2an.. tolol banget.. https://t.co/9614kgMIfw"/>
    <n v="1.8182990680342899E+18"/>
    <s v="https://pbs.twimg.com/media/GTvlXLwa4AAozES.jpg"/>
    <m/>
    <s v="in"/>
    <s v="."/>
    <n v="1"/>
    <n v="1"/>
    <n v="1"/>
    <s v="https://x.com/Restumamaaa/status/1818299068034298166"/>
    <n v="48926819"/>
    <s v="Restumamaaa"/>
    <x v="3715"/>
  </r>
  <r>
    <n v="1.8178949303811799E+18"/>
    <s v="Mon Jul 29 12:08:20 +0000 2024"/>
    <n v="0"/>
    <s v="Kursi prioritas TransJakarta"/>
    <n v="1.8178949303811799E+18"/>
    <m/>
    <m/>
    <s v="in"/>
    <s v="Gotham"/>
    <n v="0"/>
    <n v="0"/>
    <n v="0"/>
    <s v="https://x.com/sempolayam_bolo/status/1817894930381185100"/>
    <n v="1.7565980741292401E+18"/>
    <s v="sempolayam_bolo"/>
    <x v="3716"/>
  </r>
  <r>
    <n v="1.8181367526595599E+18"/>
    <s v="Tue Jul 30 12:05:55 +0000 2024"/>
    <n v="11"/>
    <s v="@stravenues @PT_Transjakarta Hmmmmm kenapa sebuah hal bagus berimpact positif bagi masyarakat dan membantu pemerintah malah dipersulit sendiri oleh pemerintah ya? Mohon saya diberikan pencerahan "/>
    <n v="1.8182567093890401E+18"/>
    <m/>
    <s v="stravenues"/>
    <s v="in"/>
    <s v="dihatimu"/>
    <n v="0"/>
    <n v="0"/>
    <n v="0"/>
    <s v="https://x.com/adriaInsight/status/1818256709389046000"/>
    <n v="107070942"/>
    <s v="adriaInsight"/>
    <x v="3717"/>
  </r>
  <r>
    <n v="1.81815467928259E+18"/>
    <s v="Tue Jul 30 05:20:29 +0000 2024"/>
    <n v="0"/>
    <s v="IMO Jaklingko ini jgn digratisin lah.. 1000-2000 sih msh layak Pun dgn bisa Transjakarta. Jadi 4000-5000 sepertinya tidak masalah."/>
    <n v="1.81815467928259E+18"/>
    <m/>
    <m/>
    <s v="in"/>
    <s v="jakarta - bandung - cirebon pp"/>
    <n v="0"/>
    <n v="0"/>
    <n v="0"/>
    <s v="https://x.com/indraephe/status/1818154679282598357"/>
    <n v="84539749"/>
    <s v="indraephe"/>
    <x v="3718"/>
  </r>
  <r>
    <n v="1.8182107988393999E+18"/>
    <s v="Tue Jul 30 09:03:29 +0000 2024"/>
    <n v="15"/>
    <s v="Jaklingko Demo Direksi Transjakarta yang Dipimpin Welfizon Yuza Didesak Mundur https://t.co/7eD3WJKvVY"/>
    <n v="1.8182107988393999E+18"/>
    <m/>
    <m/>
    <s v="in"/>
    <m/>
    <n v="0"/>
    <n v="0"/>
    <n v="7"/>
    <s v="https://x.com/OposisiCerdas/status/1818210798839406769"/>
    <n v="8.8774358757994394E+17"/>
    <s v="OposisiCerdas"/>
    <x v="3719"/>
  </r>
  <r>
    <n v="1.8181541555650601E+18"/>
    <s v="Tue Jul 30 05:18:25 +0000 2024"/>
    <n v="21"/>
    <s v="Ratusan pengemudi yang tergaubung dalam Komunikasi Laskar Biru melakukan aksi unjuk rasa di depan Balaikota Jakarta. Mereka menuntut PJ Gubernur DKI Jakarta Heru Budi Hartono untuk memecat direksi Transjakarta karena tidak adil dalam pembagian kuota Jaklingko. Selasa (30/7). https://t.co/x7F3nefg7C"/>
    <n v="1.8181541555650601E+18"/>
    <s v="https://pbs.twimg.com/media/GTtfOLYa8AEcnmR.jpg"/>
    <m/>
    <s v="in"/>
    <m/>
    <n v="1"/>
    <n v="7"/>
    <n v="5"/>
    <s v="https://x.com/RadioElshinta/status/1818154155565068468"/>
    <n v="121640063"/>
    <s v="RadioElshinta"/>
    <x v="3720"/>
  </r>
  <r>
    <n v="1.81814416424221E+18"/>
    <s v="Tue Jul 30 04:38:42 +0000 2024"/>
    <n v="0"/>
    <s v="info rute tj dari ciputat ke Kementerian Investasi / Badan Koordinasi Penanaman Modal ( BKPM ) @PT_Transjakarta"/>
    <n v="1.81814416424221E+18"/>
    <m/>
    <m/>
    <s v="in"/>
    <m/>
    <n v="0"/>
    <n v="2"/>
    <n v="0"/>
    <s v="https://x.com/accfreelance/status/1818144164242215276"/>
    <n v="1.5807304078713101E+18"/>
    <s v="accfreelance"/>
    <x v="3721"/>
  </r>
  <r>
    <n v="1.81823466229437E+18"/>
    <s v="Tue Jul 30 10:38:19 +0000 2024"/>
    <n v="0"/>
    <s v="Ini makanya suka ada mobil yang ga mau ambil penumpang.. jalan terus ga mau berenti. Dari dulu gue udah komplen emang biang keroknya di sistem kalian sih @PT_Transjakarta apalagi si PJ gabut heru budi"/>
    <n v="1.81823466229437E+18"/>
    <m/>
    <m/>
    <s v="in"/>
    <s v="ðŸ‡²ðŸ‡¨"/>
    <n v="0"/>
    <n v="0"/>
    <n v="1"/>
    <s v="https://x.com/abyts_/status/1818234662294372757"/>
    <n v="118599362"/>
    <s v="abyts_"/>
    <x v="3722"/>
  </r>
  <r>
    <n v="1.8181448752522601E+18"/>
    <s v="Tue Jul 30 05:47:24 +0000 2024"/>
    <n v="6"/>
    <s v="@Rafyharis 400 ribu enajnya punya kereta antar kota aja sih kediri ke mana kota besar terdekat Nah dari stasiun kreta sama terminal bus baru bikinfeeder options kaya transjakarta Nanti dari beberapa halte bus bikin last mile options kaya jaklingko"/>
    <n v="1.8181614499714099E+18"/>
    <m/>
    <s v="Coyraft"/>
    <s v="in"/>
    <m/>
    <n v="1"/>
    <n v="2"/>
    <n v="0"/>
    <s v="https://x.com/BudiBukanIntel/status/1818161449971413460"/>
    <n v="1.79429884965121E+18"/>
    <s v="BudiBukanIntel"/>
    <x v="3723"/>
  </r>
  <r>
    <n v="1.81835155942162E+18"/>
    <s v="Tue Jul 30 18:22:49 +0000 2024"/>
    <n v="0"/>
    <s v="Halo @PT_Transjakarta kalau dari cibubur mau ke lippo mall puri naik tj apa aja ya? Terima Kasih"/>
    <n v="1.81835155942162E+18"/>
    <m/>
    <m/>
    <s v="in"/>
    <m/>
    <n v="0"/>
    <n v="1"/>
    <n v="0"/>
    <s v="https://x.com/minusequalsnine/status/1818351559421628571"/>
    <n v="1.06634800345414E+18"/>
    <s v="minusequalsnine"/>
    <x v="3724"/>
  </r>
  <r>
    <n v="1.81815706211683E+18"/>
    <s v="Tue Jul 30 05:29:57 +0000 2024"/>
    <n v="0"/>
    <s v="selamat siang @PT_Transjakarta kalau dari unas pejaten mau ke stasiun tanjung barat bisa naik 9H kah?"/>
    <n v="1.81815706211683E+18"/>
    <m/>
    <m/>
    <s v="in"/>
    <m/>
    <n v="0"/>
    <n v="2"/>
    <n v="0"/>
    <s v="https://x.com/AdelinChristina/status/1818157062116835793"/>
    <n v="1.01039698828466E+18"/>
    <s v="AdelinChristina"/>
    <x v="3725"/>
  </r>
  <r>
    <n v="1.8184282668077801E+18"/>
    <s v="Tue Jul 30 23:27:38 +0000 2024"/>
    <n v="0"/>
    <s v="Warga Jakarta udah sering liat yang kayak gini kalau di depannya ada TransJakarta diklaksonin suruh cepet. https://t.co/4HGigEmXrD"/>
    <n v="1.8184282668077801E+18"/>
    <m/>
    <m/>
    <s v="in"/>
    <s v="DKI Jakarta, Indonesia"/>
    <n v="0"/>
    <n v="0"/>
    <n v="0"/>
    <s v="https://x.com/sufisijawara/status/1818428266807783772"/>
    <n v="1.08083965967094E+18"/>
    <s v="sufisijawara"/>
    <x v="3726"/>
  </r>
  <r>
    <n v="1.81842845270737E+18"/>
    <s v="Tue Jul 30 23:28:22 +0000 2024"/>
    <n v="0"/>
    <s v="tj gila ya makin lama aja gue liat liat @PT_Transjakarta rute 4B ui ke manggarai"/>
    <n v="1.81842845270737E+18"/>
    <m/>
    <m/>
    <s v="in"/>
    <m/>
    <n v="0"/>
    <n v="4"/>
    <n v="0"/>
    <s v="https://x.com/heatherushh/status/1818428452707377386"/>
    <n v="1.56090580088894E+18"/>
    <s v="heatherushh"/>
    <x v="3727"/>
  </r>
  <r>
    <n v="1.81824347298768E+18"/>
    <s v="Tue Jul 30 11:13:19 +0000 2024"/>
    <n v="0"/>
    <s v="Jadi saya selalu naek tj dari halte cawang ke pasar santa dengan bus 4K kenapa kepotongnya bisa 2 kali ya? Ini ga sekali atau 2 kali loh @PT_Transjakarta https://t.co/5jFFyHky7A"/>
    <n v="1.81824347298768E+18"/>
    <s v="https://pbs.twimg.com/media/GTuyzYdbcAEY0Uw.jpg"/>
    <m/>
    <s v="in"/>
    <m/>
    <n v="0"/>
    <n v="3"/>
    <n v="0"/>
    <s v="https://x.com/sadiomane170/status/1818243472987688984"/>
    <n v="1.80375042927856E+18"/>
    <s v="sadiomane170"/>
    <x v="3728"/>
  </r>
  <r>
    <n v="1.81818184298785E+18"/>
    <s v="Tue Jul 30 07:08:26 +0000 2024"/>
    <n v="0"/>
    <s v="Ril makanya gue kalau telat 5 menitt aja langsung naik commuterline ga pake mikir drpd naik Transjakarta trs kena macet"/>
    <n v="1.81818184298785E+18"/>
    <m/>
    <m/>
    <s v="in"/>
    <s v="ì—¬ìžì¹œêµ¬ì‚¬ëž‘í•´"/>
    <n v="0"/>
    <n v="0"/>
    <n v="0"/>
    <s v="https://x.com/olrclzt/status/1818181842987851981"/>
    <n v="1.3187866412264699E+18"/>
    <s v="olrclzt"/>
    <x v="3729"/>
  </r>
  <r>
    <n v="1.8182118926761999E+18"/>
    <s v="Tue Jul 30 09:07:50 +0000 2024"/>
    <n v="0"/>
    <s v="halo adminnn live tracking 6wnya lagi ga aktif/kurang akurat boleh tanya posisi 6w dari duren tiga ga yaaaah? @PT_Transjakarta"/>
    <n v="1.8182118926761999E+18"/>
    <m/>
    <m/>
    <s v="in"/>
    <n v="20"/>
    <n v="0"/>
    <n v="0"/>
    <n v="0"/>
    <s v="https://x.com/fleurdelisy/status/1818211892676206704"/>
    <n v="1.6462796883048599E+18"/>
    <s v="fleurdelisy"/>
    <x v="3730"/>
  </r>
  <r>
    <n v="1.8184341005265101E+18"/>
    <s v="Tue Jul 30 23:50:49 +0000 2024"/>
    <n v="0"/>
    <s v="Min @PT_Transjakarta. Bus 4K arah Pulogadung di halte Tebet Ecopark posisi dmn ya"/>
    <n v="1.8184341005265101E+18"/>
    <m/>
    <m/>
    <s v="in"/>
    <s v="alice springs"/>
    <n v="0"/>
    <n v="1"/>
    <n v="0"/>
    <s v="https://x.com/sleepetals/status/1818434100526510319"/>
    <n v="620584954"/>
    <s v="sleepetals"/>
    <x v="3731"/>
  </r>
  <r>
    <n v="1.81828804103711E+18"/>
    <s v="Tue Jul 30 14:10:25 +0000 2024"/>
    <n v="9"/>
    <s v="Operator Mikrotrans Bongkar Sosok Anggota DPRD DKI yang Kongkalikong dengan Transjakarta Taufik Azhar dari Golkar! https://t.co/1EEcyFlZgi"/>
    <n v="1.81828804103711E+18"/>
    <m/>
    <m/>
    <s v="in"/>
    <m/>
    <n v="0"/>
    <n v="0"/>
    <n v="6"/>
    <s v="https://x.com/OposisiCerdas/status/1818288041037119703"/>
    <n v="8.8774358757994394E+17"/>
    <s v="OposisiCerdas"/>
    <x v="3732"/>
  </r>
  <r>
    <n v="1.8184159950418199E+18"/>
    <s v="Tue Jul 30 22:38:52 +0000 2024"/>
    <n v="0"/>
    <s v="min info mikrotrans jak 01 apakah sudah beroperasi kembali? @PT_Transjakarta"/>
    <n v="1.8184159950418199E+18"/>
    <m/>
    <m/>
    <s v="in"/>
    <s v="she | homophobic dni"/>
    <n v="0"/>
    <n v="1"/>
    <n v="0"/>
    <s v="https://x.com/uranustous/status/1818415995041829208"/>
    <n v="1.3862038051009001E+18"/>
    <s v="uranustous"/>
    <x v="3733"/>
  </r>
  <r>
    <n v="1.81823437760595E+18"/>
    <s v="Tue Jul 30 10:37:11 +0000 2024"/>
    <n v="0"/>
    <s v="p min kok jak102 gadateng2 dah dilebak bulussss @jaklingkojkt @PT_Transjakarta plssss ingfo bykn dong armadanya biasanya nunggu 10menit lgsh adadah"/>
    <n v="1.81823437760595E+18"/>
    <m/>
    <m/>
    <s v="in"/>
    <s v="Singapore"/>
    <n v="0"/>
    <n v="0"/>
    <n v="0"/>
    <s v="https://x.com/tasyyfryy/status/1818234377605951827"/>
    <n v="1.4967267923629299E+18"/>
    <s v="tasyyfryy"/>
    <x v="3734"/>
  </r>
  <r>
    <n v="1.81843254056031E+18"/>
    <s v="Tue Jul 30 23:44:37 +0000 2024"/>
    <n v="1"/>
    <s v="ini halte bank dki (gbk) petugasnya cuman 1 dihalte? @PT_Transjakarta mana rame bgt mau tap in sama tap out ngantri panjang bgt"/>
    <n v="1.81843254056031E+18"/>
    <m/>
    <m/>
    <s v="in"/>
    <s v="Jakarta Selatan, DKI Jakarta"/>
    <n v="0"/>
    <n v="1"/>
    <n v="0"/>
    <s v="https://x.com/panggilbroajaa/status/1818432540560310709"/>
    <n v="3052351088"/>
    <s v="panggilbroajaa"/>
    <x v="3735"/>
  </r>
  <r>
    <n v="1.8181367526595599E+18"/>
    <s v="Tue Jul 30 05:12:44 +0000 2024"/>
    <n v="9"/>
    <s v="@thetimetrappers @irhamsyarif @PT_Transjakarta Waktu itu kalau ga salah pernah ada survey kenaikan tarif kan ya. Kalo mengacu dari berita kompas ini beberapa narsum setuju naik 1000-2000 (walau ini belum mencerminkan seluruh sampel). https://t.co/WrPtHZn6Ui Tapi setuju harus disurvey lebih detail lagi pada karakter pengguna https://t.co/kDnvW8RHD1"/>
    <n v="1.8181527261336499E+18"/>
    <s v="https://pbs.twimg.com/media/GTtgRNnbwAAHjFE.jpg"/>
    <s v="thetimetrappers"/>
    <s v="in"/>
    <s v="Indonesia "/>
    <n v="0"/>
    <n v="0"/>
    <n v="1"/>
    <s v="https://x.com/stravenues/status/1818152726133653863"/>
    <n v="1.7642786891882299E+18"/>
    <s v="stravenues"/>
    <x v="3736"/>
  </r>
  <r>
    <n v="1.8181367526595599E+18"/>
    <s v="Tue Jul 30 06:03:25 +0000 2024"/>
    <n v="31"/>
    <s v="@stravenues @irhamsyarif @PT_Transjakarta mungkin bukan itu tapi hal hal teknis lain seperti kelayakan mobilnya syarat supirnya (bukan minor punya sim dll)."/>
    <n v="1.8181654815112399E+18"/>
    <m/>
    <s v="stravenues"/>
    <s v="in"/>
    <m/>
    <n v="0"/>
    <n v="1"/>
    <n v="0"/>
    <s v="https://x.com/her_fnu/status/1818165481511247905"/>
    <n v="341878767"/>
    <s v="her_fnu"/>
    <x v="3737"/>
  </r>
  <r>
    <n v="1.8181367526595599E+18"/>
    <s v="Tue Jul 30 05:51:37 +0000 2024"/>
    <n v="9"/>
    <s v="@irhamsyarif @stravenues @PT_Transjakarta Dengan gratis kadang sopirnya juga jadi songong penumpangnya nyepelein karena gratisan Mending bayar tapi terstandar"/>
    <n v="1.8181625126234501E+18"/>
    <m/>
    <s v="irhamsyarif"/>
    <s v="in"/>
    <s v="Cibinong citi"/>
    <n v="0"/>
    <n v="2"/>
    <n v="0"/>
    <s v="https://x.com/priyo_pio/status/1818162512623452219"/>
    <n v="142544121"/>
    <s v="priyo_pio"/>
    <x v="3738"/>
  </r>
  <r>
    <n v="1.8181367526595599E+18"/>
    <s v="Tue Jul 30 04:12:21 +0000 2024"/>
    <n v="22"/>
    <s v="@stravenues @PT_Transjakarta Sebenernya ini momentum yang pas buat evaluasi juga ga sedikit keluhan pelanggan Mikrotrans soal layanan. Tapi jelas layanan ini tetap dibutuhkan karena sebagai first &amp;amp; last mile untuk berpindah tempat. Semoga masalah ini bisa cepat diselesaikan oleh semua pihak yang terlibat."/>
    <n v="1.81813753098401E+18"/>
    <m/>
    <s v="stravenues"/>
    <s v="in"/>
    <s v="Jakarta, ID"/>
    <n v="0"/>
    <n v="0"/>
    <n v="2"/>
    <s v="https://x.com/MiyanagiDeswira/status/1818137530984010094"/>
    <n v="601864838"/>
    <s v="MiyanagiDeswira"/>
    <x v="3739"/>
  </r>
  <r>
    <n v="1.8182306947677299E+18"/>
    <s v="Tue Jul 30 10:22:33 +0000 2024"/>
    <n v="3"/>
    <s v="Alasan Sopir Jaklingko Demo: Protes Diskriminasi Direksi Transjakarta https://t.co/p6iL08Y4yp"/>
    <n v="1.8182306947677299E+18"/>
    <m/>
    <m/>
    <s v="in"/>
    <s v="Tomage-Fakfak, Indonesia"/>
    <n v="0"/>
    <n v="0"/>
    <n v="4"/>
    <s v="https://x.com/Reiza_Patters/status/1818230694767735239"/>
    <n v="30766806"/>
    <s v="Reiza_Patters"/>
    <x v="3740"/>
  </r>
  <r>
    <n v="1.81824660741202E+18"/>
    <s v="Tue Jul 30 11:25:47 +0000 2024"/>
    <n v="5"/>
    <s v="Sopir Jaklingko Tuding Transjakarta Anak Emaskan KWK Dishub Bantah https://t.co/vScCs1ySJg"/>
    <n v="1.81824660741202E+18"/>
    <m/>
    <m/>
    <s v="in"/>
    <m/>
    <n v="0"/>
    <n v="0"/>
    <n v="2"/>
    <s v="https://x.com/CNNIndonesia/status/1818246607412023704"/>
    <n v="17128975"/>
    <s v="CNNIndonesia"/>
    <x v="3741"/>
  </r>
  <r>
    <n v="1.8182028780893E+18"/>
    <s v="Tue Jul 30 08:32:01 +0000 2024"/>
    <n v="0"/>
    <s v="kalo mau ke plaza senayan dari halte ragunan gimana ya? @PT_Transjakarta"/>
    <n v="1.8182028780893E+18"/>
    <m/>
    <m/>
    <s v="in"/>
    <m/>
    <n v="0"/>
    <n v="1"/>
    <n v="0"/>
    <s v="https://x.com/hzlntmilkt333/status/1818202878089302305"/>
    <n v="1.41743924311938E+18"/>
    <s v="hzlntmilkt333"/>
    <x v="3742"/>
  </r>
  <r>
    <n v="1.8182961487357801E+18"/>
    <s v="Tue Jul 30 14:42:38 +0000 2024"/>
    <n v="0"/>
    <s v="Oalah. Ternyata Taufik Azhar (wakil ketua komisi B DPRD Jakarta sekaligus ketua KWK) dan direksi @PT_Transjakarta yang memicu demo sopir Jaklingko"/>
    <n v="1.8182961487357801E+18"/>
    <m/>
    <m/>
    <s v="in"/>
    <s v="Jakarta, Indonesia"/>
    <n v="0"/>
    <n v="0"/>
    <n v="0"/>
    <s v="https://x.com/Hae_Soo_Bunnies/status/1818296148735783074"/>
    <n v="1.52045189948466E+18"/>
    <s v="Hae_Soo_Bunnies"/>
    <x v="3743"/>
  </r>
  <r>
    <n v="1.8183480007938099E+18"/>
    <s v="Tue Jul 30 18:08:41 +0000 2024"/>
    <n v="0"/>
    <s v="apakah rute JAK 10 sudah bisa beroperasi kembali min? @PT_Transjakarta"/>
    <n v="1.8183480007938099E+18"/>
    <m/>
    <m/>
    <s v="in"/>
    <m/>
    <n v="0"/>
    <n v="1"/>
    <n v="0"/>
    <s v="https://x.com/sagizeus/status/1818348000793813163"/>
    <n v="1.6689841133809001E+18"/>
    <s v="sagizeus"/>
    <x v="3744"/>
  </r>
  <r>
    <n v="1.8182969581818399E+18"/>
    <s v="Tue Jul 30 14:45:51 +0000 2024"/>
    <n v="0"/>
    <s v="kalo dari halte kampung melayu ke satria tower naik tije berapa yaaa @PT_Transjakarta"/>
    <n v="1.8182969581818399E+18"/>
    <m/>
    <m/>
    <s v="in"/>
    <m/>
    <n v="0"/>
    <n v="1"/>
    <n v="0"/>
    <s v="https://x.com/puttheteaa/status/1818296958181843201"/>
    <n v="1.81674557920639E+18"/>
    <s v="puttheteaa"/>
    <x v="3745"/>
  </r>
  <r>
    <n v="1.8184295415067899E+18"/>
    <s v="Tue Jul 30 23:32:42 +0000 2024"/>
    <n v="0"/>
    <s v="Halo min @PT_Transjakarta boleh dibantu gimana cara agar saldo top-up terupdate? Kemarin abis top up via tokped tapi sekarang nfc jakcard gak terbaca. Dan di tap ke mesin tj pun saldo nya sama"/>
    <n v="1.8184295415067899E+18"/>
    <m/>
    <m/>
    <s v="in"/>
    <m/>
    <n v="0"/>
    <n v="1"/>
    <n v="0"/>
    <s v="https://x.com/dia_____ry/status/1818429541506793729"/>
    <n v="2397705176"/>
    <s v="dia_____ry"/>
    <x v="3746"/>
  </r>
  <r>
    <n v="1.8182064447240599E+18"/>
    <s v="Tue Jul 30 08:46:11 +0000 2024"/>
    <n v="0"/>
    <s v="Heru Budi Hartono Minta Dinas Perhubungan dan TransJakarta Tangani Pengemudi Mikrotrans yang Berunjuk Rasa https://t.co/CdPjPZGonl"/>
    <n v="1.8182064447240599E+18"/>
    <m/>
    <m/>
    <s v="in"/>
    <s v="DKI Jakarta"/>
    <n v="0"/>
    <n v="0"/>
    <n v="0"/>
    <s v="https://x.com/obsessionews/status/1818206444724064564"/>
    <n v="2653254637"/>
    <s v="obsessionews"/>
    <x v="3747"/>
  </r>
  <r>
    <n v="1.81830302989827E+18"/>
    <s v="Tue Jul 30 15:09:59 +0000 2024"/>
    <n v="2"/>
    <s v="Hi @PT_Transjakarta besok 14b yang danau sunter naiknya dari halte atau dimana ya?"/>
    <n v="1.81830302989827E+18"/>
    <m/>
    <m/>
    <s v="in"/>
    <s v="Indonesia"/>
    <n v="0"/>
    <n v="1"/>
    <n v="0"/>
    <s v="https://x.com/lecrcc/status/1818303029898277162"/>
    <n v="2438187302"/>
    <s v="lecrcc"/>
    <x v="3748"/>
  </r>
  <r>
    <n v="1.81829139624095E+18"/>
    <s v="Tue Jul 30 14:23:45 +0000 2024"/>
    <n v="0"/>
    <s v="Halo @PT_Transjakarta gimana kelanjutan proses refund dana saya ya???"/>
    <n v="1.81829139624095E+18"/>
    <m/>
    <m/>
    <s v="in"/>
    <m/>
    <n v="0"/>
    <n v="2"/>
    <n v="0"/>
    <s v="https://x.com/titaniahuh/status/1818291396240953752"/>
    <n v="1.3100915423469499E+18"/>
    <s v="titaniahuh"/>
    <x v="3749"/>
  </r>
  <r>
    <n v="1.81825583634463E+18"/>
    <s v="Tue Jul 30 12:02:27 +0000 2024"/>
    <n v="2"/>
    <s v="Kemacetan terjadi di Jalan Gatot Subroto dari Pancoran arah Kuningan. Kemacetan disebabkan mobil menabrak pembatas jalur khusus bus TransJakarta. https://t.co/XOdSqcggHH"/>
    <n v="1.81825583634463E+18"/>
    <m/>
    <m/>
    <s v="in"/>
    <m/>
    <n v="0"/>
    <n v="0"/>
    <n v="0"/>
    <s v="https://x.com/detikcom/status/1818255836344639964"/>
    <n v="69183155"/>
    <s v="detikcom"/>
    <x v="126"/>
  </r>
  <r>
    <n v="1.8183013421439201E+18"/>
    <s v="Tue Jul 30 15:03:17 +0000 2024"/>
    <n v="1"/>
    <s v="Setelah halte Cawang Sentral (ex: Cawang Uki) selesai revitalisasi gue masih heran kenapa nih Rute 9N tetep aktif? Sayang banget padahal armadanya bisa buat ngisi rute yang rame penumpang. Apalagi armada yg dipake mayan bagus; MYS-21xxxx @BuswayFansC @PT_Transjakarta @jalur5_ https://t.co/1bMgxRUxJv"/>
    <n v="1.8183013421439201E+18"/>
    <s v="https://pbs.twimg.com/media/GTvnbDAacAABFXV.jpg"/>
    <m/>
    <s v="in"/>
    <s v="New York, USA"/>
    <n v="0"/>
    <n v="2"/>
    <n v="0"/>
    <s v="https://x.com/starlord_1705/status/1818301342143922282"/>
    <n v="2429136288"/>
    <s v="starlord_1705"/>
    <x v="3750"/>
  </r>
  <r>
    <n v="1.8181767934149499E+18"/>
    <s v="Tue Jul 30 06:48:22 +0000 2024"/>
    <n v="0"/>
    <s v="Sedih banget driver mikrotrans demo krn ada kebijakan yang tidak bijak dan merugikan mereka. Padahal sistem transportasi umum Jakarta sudah bertahun-tahun demikian nyamannya. Jangan sampai mengalami kemunduran @PT_Transjakarta @DKIJakarta"/>
    <n v="1.8181767934149499E+18"/>
    <m/>
    <m/>
    <s v="in"/>
    <s v="Jakarta, Indonesia"/>
    <n v="0"/>
    <n v="0"/>
    <n v="0"/>
    <s v="https://x.com/fetyfety/status/1818176793414959315"/>
    <n v="49706426"/>
    <s v="fetyfety"/>
    <x v="3751"/>
  </r>
  <r>
    <n v="1.81830685619409E+18"/>
    <s v="Tue Jul 30 15:25:11 +0000 2024"/>
    <n v="2"/>
    <s v="Mobil doang mahal tp ngalangin jalur transjakarta aduh goblok jual lexus lu buat beli otak yah"/>
    <n v="1.81830685619409E+18"/>
    <m/>
    <m/>
    <s v="in"/>
    <s v="Jakarta"/>
    <n v="0"/>
    <n v="0"/>
    <n v="0"/>
    <s v="https://x.com/puripurisu/status/1818306856194097260"/>
    <n v="84604579"/>
    <s v="puripurisu"/>
    <x v="3752"/>
  </r>
  <r>
    <n v="1.81819038033009E+18"/>
    <s v="Tue Jul 30 07:42:21 +0000 2024"/>
    <n v="0"/>
    <s v="halo min @PT_Transjakarta mau tanya untuk hari Sabtu dari Utan Kayu ke Kemang Mampang Prapatan naik bus nomor berapa?"/>
    <n v="1.81819038033009E+18"/>
    <m/>
    <m/>
    <s v="in"/>
    <s v="Indonesia"/>
    <n v="0"/>
    <n v="2"/>
    <n v="0"/>
    <s v="https://x.com/baranglucu_twt/status/1818190380330090918"/>
    <n v="1328656802"/>
    <s v="baranglucu_twt"/>
    <x v="3753"/>
  </r>
  <r>
    <n v="1.81823093512255E+18"/>
    <s v="Tue Jul 30 10:23:30 +0000 2024"/>
    <n v="1"/>
    <s v="Ratusan mobil JakLingko terparkir di kawasan Balai Kota Jakarta. Para sopir menggelar aksi protes menyuarakan ketidakadilan manajemen TransJakarta yang dinilai arogan. Hal itu terlihat dari spanduk yang dibentangkan demonstran. https://t.co/qLQ5g4wHiY"/>
    <n v="1.81823093512255E+18"/>
    <m/>
    <m/>
    <s v="in"/>
    <s v="Tomage-Fakfak, Indonesia"/>
    <n v="0"/>
    <n v="0"/>
    <n v="0"/>
    <s v="https://x.com/Reiza_Patters/status/1818230935122559464"/>
    <n v="30766806"/>
    <s v="Reiza_Patters"/>
    <x v="3754"/>
  </r>
  <r>
    <n v="1.8181367526595599E+18"/>
    <s v="Tue Jul 30 04:31:53 +0000 2024"/>
    <n v="92"/>
    <s v="@irhamsyarif @PT_Transjakarta Setuju. Selama terjangkau bayar sebenernya ga masalah karena kayanya DKI belom bisa menjamin transum gratis akan sustain lama"/>
    <n v="1.8181424477232699E+18"/>
    <m/>
    <s v="irhamsyarif"/>
    <s v="in"/>
    <s v="Indonesia "/>
    <n v="0"/>
    <n v="2"/>
    <n v="5"/>
    <s v="https://x.com/stravenues/status/1818142447723278680"/>
    <n v="1.7642786891882299E+18"/>
    <s v="stravenues"/>
    <x v="3755"/>
  </r>
  <r>
    <n v="1.8182064021309199E+18"/>
    <s v="Tue Jul 30 08:46:01 +0000 2024"/>
    <n v="0"/>
    <s v="Alhamdulillah. Terima kasih banyak untuk @PT_Transjakarta yang sudah mengatasi saldo terpotong 2x sehingga saya mendapatkan refund. https://t.co/kbgPkklSg0"/>
    <n v="1.8182064021309199E+18"/>
    <s v="https://pbs.twimg.com/media/GTuRFgbbUAA1RX1.jpg"/>
    <m/>
    <s v="in"/>
    <s v="Tangerang, Indonesia"/>
    <n v="0"/>
    <n v="0"/>
    <n v="0"/>
    <s v="https://x.com/yudistirop/status/1818206402130923940"/>
    <n v="124760994"/>
    <s v="yudistirop"/>
    <x v="3756"/>
  </r>
  <r>
    <n v="1.81825199359886E+18"/>
    <s v="Tue Jul 30 11:47:11 +0000 2024"/>
    <n v="0"/>
    <s v="@PT_Transjakarta min tolong perbaiki lift halte karet https://t.co/Ag2zU4Czie"/>
    <n v="1.81825199359886E+18"/>
    <s v="https://pbs.twimg.com/media/GTu6ifGawAAWYFF.jpg"/>
    <s v="PT_Transjakarta"/>
    <s v="in"/>
    <s v="akun affiliate gado gado"/>
    <n v="0"/>
    <n v="1"/>
    <n v="0"/>
    <s v="https://x.com/winniieeeeee_/status/1818251993598861750"/>
    <n v="1.74785290050273E+18"/>
    <s v="winniieeeeee_"/>
    <x v="3757"/>
  </r>
  <r>
    <n v="1.8182564467333801E+18"/>
    <s v="Tue Jul 30 12:04:53 +0000 2024"/>
    <n v="0"/>
    <s v="Maksudnya apa ya @PT_Transjakarta ? https://t.co/rkQZCtArJ4"/>
    <n v="1.8182564467333801E+18"/>
    <s v="https://pbs.twimg.com/media/GTu-mRRb0AAcCp-.jpg"/>
    <m/>
    <s v="in"/>
    <s v="jakarta"/>
    <n v="0"/>
    <n v="1"/>
    <n v="0"/>
    <s v="https://x.com/watikasbi/status/1818256446733385763"/>
    <n v="320795423"/>
    <s v="watikasbi"/>
    <x v="3758"/>
  </r>
  <r>
    <n v="1.8184187785036201E+18"/>
    <s v="Tue Jul 30 22:49:56 +0000 2024"/>
    <n v="0"/>
    <s v="Pagi min @PT_Transjakarta. Apakah JAK.43 dan JAK.48 sudah beroperasi normal?"/>
    <n v="1.8184187785036201E+18"/>
    <m/>
    <m/>
    <s v="in"/>
    <m/>
    <n v="0"/>
    <n v="1"/>
    <n v="0"/>
    <s v="https://x.com/fdlhrmdhn/status/1818418778503626880"/>
    <n v="464215046"/>
    <s v="fdlhrmdhn"/>
    <x v="3759"/>
  </r>
  <r>
    <n v="1.8182289188535199E+18"/>
    <s v="Tue Jul 30 10:15:29 +0000 2024"/>
    <n v="0"/>
    <s v="Apakah ada area khusus wanita di bis lowdeck T11 @PT_Transjakarta ?"/>
    <n v="1.8182289188535199E+18"/>
    <m/>
    <m/>
    <s v="in"/>
    <s v="Indonesia"/>
    <n v="0"/>
    <n v="1"/>
    <n v="0"/>
    <s v="https://x.com/pipit_kimi/status/1818228918853529672"/>
    <n v="227542670"/>
    <s v="pipit_kimi"/>
    <x v="3760"/>
  </r>
  <r>
    <n v="1.81827850841581E+18"/>
    <s v="Tue Jul 30 13:32:33 +0000 2024"/>
    <n v="3"/>
    <s v="Parah si @PT_Transjakarta lift stasiun cawang cikoko ga dibenerin udah hampir sebulan. Itu di depan saya ada lansia kesulitan turun tangga. Katanya mau diperbaiki mana buktinya? Ngetik doang bocil sd juga bisa. https://t.co/1NkKaj4ry0"/>
    <n v="1.81827850841581E+18"/>
    <s v="https://pbs.twimg.com/ext_tw_video_thumb/1818278471677947904/pu/img/l1XQ2ayOmh3-VUd6.jpg"/>
    <m/>
    <s v="in"/>
    <s v="Jakarta Capital Region, Indone"/>
    <n v="1"/>
    <n v="1"/>
    <n v="1"/>
    <s v="https://x.com/nocturnhumaan/status/1818278508415811952"/>
    <n v="272778581"/>
    <s v="nocturnhumaan"/>
    <x v="3761"/>
  </r>
  <r>
    <n v="1.81824188927727E+18"/>
    <s v="Tue Jul 30 12:01:25 +0000 2024"/>
    <n v="0"/>
    <s v="@PT_Transjakarta 6V masih perpendekan rute ga ya min?"/>
    <n v="1.8182555748423601E+18"/>
    <m/>
    <s v="PT_Transjakarta"/>
    <s v="in"/>
    <s v="Jo ðŸŒ»ðŸ’•"/>
    <n v="0"/>
    <n v="2"/>
    <n v="0"/>
    <s v="https://x.com/petrchr/status/1818255574842364358"/>
    <n v="1.60918477851501E+18"/>
    <s v="petrchr"/>
    <x v="3762"/>
  </r>
  <r>
    <n v="1.81832246570323E+18"/>
    <s v="Tue Jul 30 16:27:13 +0000 2024"/>
    <n v="0"/>
    <s v="Update guys vitur real time di gmaps udhh balik makasih @PT_Transjakarta udhh balikin jadii misuh misuh nunggu tije bakal jarangg "/>
    <n v="1.81832246570323E+18"/>
    <m/>
    <m/>
    <s v="in"/>
    <s v="Kinda Random "/>
    <n v="0"/>
    <n v="0"/>
    <n v="0"/>
    <s v="https://x.com/aeritume/status/1818322465703231536"/>
    <n v="1.27835575965533E+18"/>
    <s v="aeritume"/>
    <x v="3763"/>
  </r>
  <r>
    <n v="1.8181811686990001E+18"/>
    <s v="Tue Jul 30 07:05:45 +0000 2024"/>
    <n v="0"/>
    <s v="Hasil Mediasi Dishub dan TransJakarta dengan Sopir Mikrotrans yang Berunjuk Rasa https://t.co/JRmPiMWdlv"/>
    <n v="1.8181811686990001E+18"/>
    <m/>
    <m/>
    <s v="in"/>
    <s v="Indonesia"/>
    <n v="0"/>
    <n v="0"/>
    <n v="0"/>
    <s v="https://x.com/chatnews_id/status/1818181168699003055"/>
    <n v="1.43054210904447E+18"/>
    <s v="chatnews_id"/>
    <x v="3764"/>
  </r>
  <r>
    <n v="1.8182920075358799E+18"/>
    <s v="Tue Jul 30 14:26:11 +0000 2024"/>
    <n v="0"/>
    <s v="Moshi moshi @PT_Transjakarta tolong refund duit gw dong bangsat"/>
    <n v="1.8182920075358799E+18"/>
    <m/>
    <m/>
    <s v="in"/>
    <m/>
    <n v="0"/>
    <n v="0"/>
    <n v="0"/>
    <s v="https://x.com/titaniahuh/status/1818292007535882243"/>
    <n v="1.3100915423469499E+18"/>
    <s v="titaniahuh"/>
    <x v="3765"/>
  </r>
  <r>
    <n v="1.81814855681089E+18"/>
    <s v="Tue Jul 30 04:56:10 +0000 2024"/>
    <n v="1"/>
    <s v="Transjakarta arah pondok labu giliran ditungguin kenapa datengnya selalu lama2 bgt ya pdhl lagi gak jam macet tp selalu minimal nunggu setengah jam hiks"/>
    <n v="1.81814855681089E+18"/>
    <m/>
    <m/>
    <s v="in"/>
    <m/>
    <n v="0"/>
    <n v="0"/>
    <n v="0"/>
    <s v="https://x.com/AdeleaPermata/status/1818148556810895759"/>
    <n v="306794385"/>
    <s v="AdeleaPermata"/>
    <x v="3766"/>
  </r>
  <r>
    <n v="1.81811051510701E+18"/>
    <s v="Tue Jul 30 02:25:00 +0000 2024"/>
    <n v="2"/>
    <s v="Massa sopir JakLingko gelar demo di depan Balai Kota Jakpus pagi ini. PT TransJakarta menambah armadanya imbas sejumlah rute JakLingko tidak beroperasi. https://t.co/nOkW2ONRzs"/>
    <n v="1.81811051510701E+18"/>
    <m/>
    <m/>
    <s v="in"/>
    <m/>
    <n v="3"/>
    <n v="0"/>
    <n v="0"/>
    <s v="https://x.com/detikcom/status/1818110515107016903"/>
    <n v="69183155"/>
    <s v="detikcom"/>
    <x v="3767"/>
  </r>
  <r>
    <n v="1.8182740931262899E+18"/>
    <s v="Tue Jul 30 13:15:00 +0000 2024"/>
    <n v="0"/>
    <s v="Penjabat Gubernur DKI Jakarta Heru Budi Hartono yang ditemui usai mengunjungi SDN Cideng 07 Jakarta Pusat mengatakan telah berkomunikasi dengan pihak Transjakarta dan Dinas Perhubungan DKI untuk menangani masalah yang dihadapi para sopir mikrotrans. https://t.co/ns6OyEQkD6 https://t.co/ul6wt7AQtz"/>
    <n v="1.8182740931262899E+18"/>
    <s v="https://pbs.twimg.com/amplify_video_thumb/1818243534647926785/img/Bg3uC2zF9RQDPNUq.jpg"/>
    <m/>
    <s v="in"/>
    <s v="Indonesia"/>
    <n v="0"/>
    <n v="0"/>
    <n v="0"/>
    <s v="https://x.com/CNNIDdaily/status/1818274093126291930"/>
    <n v="3306771829"/>
    <s v="CNNIDdaily"/>
    <x v="3768"/>
  </r>
  <r>
    <n v="1.8182917286313999E+18"/>
    <s v="Tue Jul 30 14:25:04 +0000 2024"/>
    <n v="0"/>
    <s v="Boleh nyewa lawyer ga si ni @PT_Transjakarta jabingan kaga mau refund duit gwhhh"/>
    <n v="1.8182917286313999E+18"/>
    <m/>
    <m/>
    <s v="in"/>
    <m/>
    <n v="0"/>
    <n v="0"/>
    <n v="0"/>
    <s v="https://x.com/titaniahuh/status/1818291728631402586"/>
    <n v="1.3100915423469499E+18"/>
    <s v="titaniahuh"/>
    <x v="3769"/>
  </r>
  <r>
    <n v="1.8182069748799201E+18"/>
    <s v="Tue Jul 30 08:48:18 +0000 2024"/>
    <n v="0"/>
    <s v="PJ Gubernur DKI Jakarta Heru Budi Hartono mengatakan telah meminta pihak Transjakarta hingga Dinas Perhubungan DKI untuk memetakan permasalahan yang ada. Heru juga mengaku mendapat laporan terkait pemalsuan dokumen. #demomikotrans #demojaklingko #jaklingko #mikotrans https://t.co/ttulRS3aCh"/>
    <n v="1.8182069748799201E+18"/>
    <s v="https://pbs.twimg.com/ext_tw_video_thumb/1818206895196479488/pu/img/Cc-R1cl5ml5wASP6.jpg"/>
    <m/>
    <s v="in"/>
    <m/>
    <n v="0"/>
    <n v="0"/>
    <n v="0"/>
    <s v="https://x.com/Metro_TV/status/1818206974879928444"/>
    <n v="57261519"/>
    <s v="Metro_TV"/>
    <x v="3770"/>
  </r>
  <r>
    <n v="1.81817805370257E+18"/>
    <s v="Tue Jul 30 06:53:22 +0000 2024"/>
    <n v="3"/>
    <s v="Alasan Sopir Jaklingko Demo: Protes Diskriminasi Direksi Transjakarta https://t.co/H7oPqDwqKe"/>
    <n v="1.81817805370257E+18"/>
    <m/>
    <m/>
    <s v="in"/>
    <m/>
    <n v="0"/>
    <n v="0"/>
    <n v="1"/>
    <s v="https://x.com/CNNIndonesia/status/1818178053702574233"/>
    <n v="17128975"/>
    <s v="CNNIndonesia"/>
    <x v="3771"/>
  </r>
  <r>
    <n v="1.8183542427402701E+18"/>
    <s v="Tue Jul 30 18:33:29 +0000 2024"/>
    <n v="0"/>
    <s v="Seru itu kalo ada pengendara lewat jalur transjakarta lalu di depannya ada polisi yang bawa surat tilang â€â†”ï¸â€â†”ï¸"/>
    <n v="1.8183542427402701E+18"/>
    <m/>
    <m/>
    <s v="in"/>
    <s v="one ok rock japan"/>
    <n v="0"/>
    <n v="0"/>
    <n v="0"/>
    <s v="https://x.com/Disforus/status/1818354242740273252"/>
    <n v="1343759910"/>
    <s v="Disforus"/>
    <x v="3772"/>
  </r>
  <r>
    <n v="1.8154624940828301E+18"/>
    <s v="Tue Jul 30 03:39:13 +0000 2024"/>
    <n v="0"/>
    <s v="@PT_Transjakarta Hallo admin. Udh mau seminggu nih tp blm ada perkembangannya sama sekali. Bukannya semua by system ya? Kok pengecekannya lama sekali ya min?"/>
    <n v="1.8181291915163899E+18"/>
    <m/>
    <s v="PT_Transjakarta"/>
    <s v="in"/>
    <m/>
    <n v="0"/>
    <n v="0"/>
    <n v="0"/>
    <s v="https://x.com/johnnysuhcrush/status/1818129191516393577"/>
    <n v="1.07800146243986E+18"/>
    <s v="johnnysuhcrush"/>
    <x v="3773"/>
  </r>
  <r>
    <n v="1.8182364917658399E+18"/>
    <s v="Tue Jul 30 10:45:35 +0000 2024"/>
    <n v="0"/>
    <s v="Bus @PT_Transjakarta MYS-18202 ugal-ugalan (kejadian di 30 Jul 2024 sekitar pukul 17.40). Membahayakan penumpang dan pengendara lain. Mohon ditindak. @DKIJakarta https://t.co/kf41UiovIk"/>
    <n v="1.8182364917658399E+18"/>
    <s v="https://pbs.twimg.com/media/GTusb2kagAAQCJK.jpg"/>
    <m/>
    <s v="in"/>
    <s v="Jakarta, Indonesia"/>
    <n v="0"/>
    <n v="2"/>
    <n v="0"/>
    <s v="https://x.com/pradianto83/status/1818236491765842224"/>
    <n v="371322741"/>
    <s v="pradianto83"/>
    <x v="3774"/>
  </r>
  <r>
    <n v="1.81842553809838E+18"/>
    <s v="Tue Jul 30 23:16:47 +0000 2024"/>
    <n v="0"/>
    <s v="Sopir Mikrotrans yang demo menuding PT Transjakarta memberi kuota terbatas kepada operator tertentu. https://t.co/Fdg0yF7HPo"/>
    <n v="1.81842553809838E+18"/>
    <m/>
    <m/>
    <s v="in"/>
    <s v="Jakarta, Indonesia"/>
    <n v="0"/>
    <n v="0"/>
    <n v="0"/>
    <s v="https://x.com/republikaonline/status/1818425538098381079"/>
    <n v="22126902"/>
    <s v="republikaonline"/>
    <x v="3775"/>
  </r>
  <r>
    <n v="1.8182368474637499E+18"/>
    <s v="Tue Jul 30 10:47:00 +0000 2024"/>
    <n v="1"/>
    <s v="Kadishub DKI menegaskan tidak ada Direksi TransJakarta yang menganakemaskan satu operator Jaklingko. https://t.co/uyrkm2RWIs"/>
    <n v="1.8182368474637499E+18"/>
    <m/>
    <m/>
    <s v="in"/>
    <m/>
    <n v="0"/>
    <n v="0"/>
    <n v="0"/>
    <s v="https://x.com/detikcom/status/1818236847463759919"/>
    <n v="69183155"/>
    <s v="detikcom"/>
    <x v="3776"/>
  </r>
  <r>
    <n v="1.8182538049803599E+18"/>
    <s v="Tue Jul 30 11:54:23 +0000 2024"/>
    <n v="0"/>
    <s v="1M dan 1 hari ini beroperasi gak ya min? @PT_Transjakarta"/>
    <n v="1.8182538049803599E+18"/>
    <m/>
    <m/>
    <s v="in"/>
    <m/>
    <n v="1"/>
    <n v="1"/>
    <n v="0"/>
    <s v="https://x.com/nnojitowithlime/status/1818253804980363425"/>
    <n v="43070002"/>
    <s v="nnojitowithlime"/>
    <x v="3777"/>
  </r>
  <r>
    <n v="1.8181942088110799E+18"/>
    <s v="Tue Jul 30 07:57:34 +0000 2024"/>
    <n v="0"/>
    <s v="Heru Budi Minta Transjakarta dan Dishub Selesaikan Masalah Sopir Jaklingko #newsupdate #update #news #text https://t.co/XeS8189Fks"/>
    <n v="1.8181942088110799E+18"/>
    <m/>
    <m/>
    <s v="in"/>
    <m/>
    <n v="0"/>
    <n v="0"/>
    <n v="0"/>
    <s v="https://x.com/kumparan/status/1818194208811086280"/>
    <n v="7.5969275498524198E+17"/>
    <s v="kumparan"/>
    <x v="3778"/>
  </r>
  <r>
    <n v="1.8183007505541299E+18"/>
    <s v="Tue Jul 30 15:00:55 +0000 2024"/>
    <n v="0"/>
    <s v="moots please helpppp kalian ada yang pernah ke Baywalk Mall Pluit naik Transjakarta gaa?"/>
    <n v="1.8183007505541299E+18"/>
    <m/>
    <m/>
    <s v="in"/>
    <s v="Teuland"/>
    <n v="0"/>
    <n v="0"/>
    <n v="0"/>
    <s v="https://x.com/xxsjhwaniexx/status/1818300750554137063"/>
    <n v="1.6054631472338299E+18"/>
    <s v="xxsjhwaniexx"/>
    <x v="3779"/>
  </r>
  <r>
    <n v="1.8180898633019599E+18"/>
    <s v="Tue Jul 30 10:06:51 +0000 2024"/>
    <n v="0"/>
    <s v="@Reiza_Patters @AnggaPutraF Poin-poin tuntutan yang berkaitan dengan nasib para sopir JakLingko sudah disampaikan oleh perwakilan operator JakLingko saat melakukan audiensi bersama Kadishub dan Dirut TransJakarta. Begini hasil kesepakatannya: https://t.co/xNDZylHPi8"/>
    <n v="1.81822674542383E+18"/>
    <m/>
    <s v="Reiza_Patters"/>
    <s v="in"/>
    <m/>
    <n v="0"/>
    <n v="0"/>
    <n v="1"/>
    <s v="https://x.com/detikcom/status/1818226745423835211"/>
    <n v="69183155"/>
    <s v="detikcom"/>
    <x v="3780"/>
  </r>
  <r>
    <n v="1.8182273418496799E+18"/>
    <s v="Tue Jul 30 10:09:13 +0000 2024"/>
    <n v="1"/>
    <s v="Dishub DKi dan Transjakarta Ungkap Hasil Audiensi dengan Pendemo Sopir Jaklingko https://t.co/RlYvIzfCyd #TempoNasional"/>
    <n v="1.8182273418496799E+18"/>
    <m/>
    <m/>
    <s v="in"/>
    <s v="Indonesia"/>
    <n v="0"/>
    <n v="1"/>
    <n v="0"/>
    <s v="https://x.com/tempodotco/status/1818227341849682323"/>
    <n v="18129942"/>
    <s v="tempodotco"/>
    <x v="3781"/>
  </r>
  <r>
    <n v="1.81825583345901E+18"/>
    <s v="Tue Jul 30 12:02:26 +0000 2024"/>
    <n v="1"/>
    <s v="GILA YAAAA NUNGGU TJ 7B LEWAT ATAS DARI BLOK M UDAH 1 JAM LEBIH GAK LEWAT2. TIGA KALI 7B LEWAT BAWAH DUA KALI TIDAK MELAYANI PENUMPANG. INI GIMANA YAAAAAA ALURNYA??? GAJELAS BANGET @PT_Transjakarta"/>
    <n v="1.81825583345901E+18"/>
    <m/>
    <m/>
    <s v="in"/>
    <s v="Bogor, Jawa Barat"/>
    <n v="0"/>
    <n v="1"/>
    <n v="0"/>
    <s v="https://x.com/DindaAst/status/1818255833459012042"/>
    <n v="68334560"/>
    <s v="DindaAst"/>
    <x v="3782"/>
  </r>
  <r>
    <n v="1.8184330401061E+18"/>
    <s v="Tue Jul 30 23:50:49 +0000 2024"/>
    <n v="1"/>
    <s v="@itscinda_ Hai Kak. Layanan Mikrotrans Jak 88 beroperasi melayani pelanggan. Terima kasih ^DIJ"/>
    <n v="1.81843410203647E+18"/>
    <m/>
    <s v="itscinda_"/>
    <s v="in"/>
    <s v="DKI Jakarta"/>
    <n v="0"/>
    <n v="0"/>
    <n v="0"/>
    <s v="https://x.com/PT_Transjakarta/status/1818434102036471938"/>
    <n v="104556071"/>
    <s v="PT_Transjakarta"/>
    <x v="3731"/>
  </r>
  <r>
    <n v="1.8184298154832499E+18"/>
    <s v="Tue Jul 30 23:46:07 +0000 2024"/>
    <n v="2"/>
    <s v="@rrowaar Pagi kak. Saat ini Mikrotrans Jak 44 dan 45 beroperasi melayani pelanggan. Terima kasih ^MD"/>
    <n v="1.8184329181647501E+18"/>
    <m/>
    <s v="rrowaar"/>
    <s v="in"/>
    <s v="DKI Jakarta"/>
    <n v="0"/>
    <n v="0"/>
    <n v="0"/>
    <s v="https://x.com/PT_Transjakarta/status/1818432918164758634"/>
    <n v="104556071"/>
    <s v="PT_Transjakarta"/>
    <x v="3783"/>
  </r>
  <r>
    <n v="1.8184288823680499E+18"/>
    <s v="Tue Jul 30 23:30:04 +0000 2024"/>
    <n v="2"/>
    <s v="DPRD DKI Bakal Panggil Operator Sopir Jaklingko dan PT Transjakarta Pekan Depan https://t.co/wPD11lh2bQ #News"/>
    <n v="1.8184288823680499E+18"/>
    <m/>
    <m/>
    <s v="in"/>
    <s v="Jakarta"/>
    <n v="0"/>
    <n v="1"/>
    <n v="1"/>
    <s v="https://x.com/liputan6dotcom/status/1818428882368053723"/>
    <n v="47596019"/>
    <s v="liputan6dotcom"/>
    <x v="3784"/>
  </r>
  <r>
    <n v="1.81842687856867E+18"/>
    <s v="Tue Jul 30 23:25:04 +0000 2024"/>
    <n v="1"/>
    <s v="@bbykksl Pagi kak. Silakan naik Koridor 9 tujuan Pluit transit di Halte Petamburan naik Rute 3F tujuan Kalideres turun di Halte Jelambar berpindah ke bus stop Jelambar 2 naik Rute S11 tujuan BSD dikenakan tarif kembali. Terima kasih ^MD"/>
    <n v="1.8184276217193001E+18"/>
    <m/>
    <s v="bbykksl"/>
    <s v="in"/>
    <s v="DKI Jakarta"/>
    <n v="0"/>
    <n v="0"/>
    <n v="0"/>
    <s v="https://x.com/PT_Transjakarta/status/1818427621719302255"/>
    <n v="104556071"/>
    <s v="PT_Transjakarta"/>
    <x v="3785"/>
  </r>
  <r>
    <n v="1.81836470573778E+18"/>
    <s v="Tue Jul 30 19:15:04 +0000 2024"/>
    <n v="1"/>
    <s v="Jaklingko Demo Direksi Transjakarta yang Dipimpin Welfizon Yuza Didesak Mundur Gegara Hal Ini! Netizen: Gue Dukung Driver! https://t.co/QbAMfT0Uud"/>
    <n v="1.81836470573778E+18"/>
    <m/>
    <m/>
    <s v="in"/>
    <s v="Tomage-Fakfak, Indonesia"/>
    <n v="0"/>
    <n v="0"/>
    <n v="0"/>
    <s v="https://x.com/Reiza_Patters/status/1818364705737785427"/>
    <n v="30766806"/>
    <s v="Reiza_Patters"/>
    <x v="3786"/>
  </r>
  <r>
    <n v="1.8184295415067899E+18"/>
    <s v="Tue Jul 30 23:38:44 +0000 2024"/>
    <n v="0"/>
    <s v="@dia_____ry Pagi kak. Silakan update saldo pada vending mesin yang tersedia di halte Transjakarta apabila tidak terupdate saldonya silakan menghubungi Bank DKI. Terima kasih ^MD"/>
    <n v="1.8184310622691999E+18"/>
    <m/>
    <s v="dia_____ry"/>
    <s v="in"/>
    <s v="DKI Jakarta"/>
    <n v="0"/>
    <n v="1"/>
    <n v="0"/>
    <s v="https://x.com/PT_Transjakarta/status/1818431062269207028"/>
    <n v="104556071"/>
    <s v="PT_Transjakarta"/>
    <x v="3787"/>
  </r>
  <r>
    <n v="1.81823187943629E+18"/>
    <s v="Tue Jul 30 10:27:15 +0000 2024"/>
    <n v="0"/>
    <s v="Min @PT_Transjakarta apakah halte balaikota yg td pagi terkena efek penutupan jalan apakah sdh melayani rute koridor 2 &amp;amp; 6?"/>
    <n v="1.81823187943629E+18"/>
    <m/>
    <m/>
    <s v="in"/>
    <s v="Jakarta, Indonesia"/>
    <n v="0"/>
    <n v="0"/>
    <n v="0"/>
    <s v="https://x.com/kevin_w93/status/1818231879436296653"/>
    <n v="49196212"/>
    <s v="kevin_w93"/>
    <x v="3788"/>
  </r>
  <r>
    <n v="1.8181462731843799E+18"/>
    <s v="Tue Jul 30 04:47:05 +0000 2024"/>
    <n v="0"/>
    <s v="Ada 29 dari 94 rute Mikrotrans menghentikan operasi karena keputusan sendiri. https://t.co/lLyVcphXXE"/>
    <n v="1.8181462731843799E+18"/>
    <m/>
    <m/>
    <s v="in"/>
    <s v="Jakarta Capital Region, Indone"/>
    <n v="0"/>
    <n v="0"/>
    <n v="0"/>
    <s v="https://x.com/validnewsid/status/1818146273184387407"/>
    <n v="8.7455834459319501E+17"/>
    <s v="validnewsid"/>
    <x v="3789"/>
  </r>
  <r>
    <n v="1.81843343615742E+18"/>
    <s v="Tue Jul 30 23:59:00 +0000 2024"/>
    <n v="0"/>
    <s v="@by_Nonaa Hallo kak. Saat ini layanan Transjakarta beroperasi normal apabila ada perubahan layanan akan kami informasikan melalui media sosial Transjakarta. Terima kasih ^MD"/>
    <n v="1.8184361612300301E+18"/>
    <m/>
    <s v="by_Nonaa"/>
    <s v="in"/>
    <s v="DKI Jakarta"/>
    <n v="0"/>
    <n v="0"/>
    <n v="0"/>
    <s v="https://x.com/PT_Transjakarta/status/1818436161230036999"/>
    <n v="104556071"/>
    <s v="PT_Transjakarta"/>
    <x v="3790"/>
  </r>
  <r>
    <n v="1.81842845270737E+18"/>
    <s v="Tue Jul 30 23:53:02 +0000 2024"/>
    <n v="0"/>
    <s v="@heatherushh Hai Kak. Terima kasih atas informasi yang diberikan. Laporan akan kami koordinasikan untuk dilakukan evaluasi untuk meningkatkan kualitas layanan Transjakarta. Terima kasih ^DIJ"/>
    <n v="1.81843465833533E+18"/>
    <m/>
    <s v="heatherushh"/>
    <s v="in"/>
    <s v="DKI Jakarta"/>
    <n v="0"/>
    <n v="0"/>
    <n v="0"/>
    <s v="https://x.com/PT_Transjakarta/status/1818434658335334540"/>
    <n v="104556071"/>
    <s v="PT_Transjakarta"/>
    <x v="3791"/>
  </r>
  <r>
    <n v="1.8181882090437299E+18"/>
    <s v="Tue Jul 30 07:33:43 +0000 2024"/>
    <n v="0"/>
    <s v="Mohon info rute dari JCC ke JIEXPO kemayoran naik bus nmr berapa? @PT_Transjakarta"/>
    <n v="1.8181882090437299E+18"/>
    <m/>
    <m/>
    <s v="in"/>
    <m/>
    <n v="0"/>
    <n v="3"/>
    <n v="0"/>
    <s v="https://x.com/tihaaw/status/1818188209043730797"/>
    <n v="87374268"/>
    <s v="tihaaw"/>
    <x v="3792"/>
  </r>
  <r>
    <n v="1.8182364917658399E+18"/>
    <s v="Tue Jul 30 11:16:12 +0000 2024"/>
    <n v="0"/>
    <s v="@pradianto83 @PT_Transjakarta Kami mohon maaf atas ketidaknyamanannya. Laporan telah diproses melalui aplikasi CRM Pemprov DKI Jakarta dengan no. Laporan TW240730DYXF. Silahkan pantau prosesnya di laman: https://t.co/tlZcBKdZhg #EdukasiMasyarakat #SuksesJakartaUntukIndonesia https://t.co/nqrv7pqLDe"/>
    <n v="1.81824419744466E+18"/>
    <s v="https://pbs.twimg.com/media/GTuzbCva8AAbEHB.jpg"/>
    <s v="pradianto83"/>
    <s v="in"/>
    <s v="Jakarta, Indonesia"/>
    <n v="0"/>
    <n v="0"/>
    <n v="0"/>
    <s v="https://x.com/DKIJakarta/status/1818244197444665403"/>
    <n v="166014938"/>
    <s v="DKIJakarta"/>
    <x v="3793"/>
  </r>
  <r>
    <n v="1.8295485038462799E+18"/>
    <s v="Fri Aug 30 15:55:29 +0000 2024"/>
    <n v="224"/>
    <s v="Jadi.... Apalagi untuk #MahadayaGita ????? #ENIGMA https://t.co/tpdNnSjnYZ"/>
    <n v="1.8295485038462799E+18"/>
    <s v="https://pbs.twimg.com/media/GWPcnozbAAAMfIe.jpg"/>
    <m/>
    <s v="in"/>
    <m/>
    <n v="1"/>
    <n v="9"/>
    <n v="24"/>
    <s v="https://x.com/initije/status/1829548503846285812"/>
    <n v="580853610"/>
    <s v="initije"/>
    <x v="3794"/>
  </r>
  <r>
    <n v="1.82949204538126E+18"/>
    <s v="Fri Aug 30 12:11:08 +0000 2024"/>
    <n v="52"/>
    <s v="Aku otw naik tj ya misalnya https://t.co/0zMmOKMPwO"/>
    <n v="1.82949204538126E+18"/>
    <s v="https://pbs.twimg.com/media/GWOpT0LacAAnfvj.jpg"/>
    <m/>
    <s v="in"/>
    <s v="he/him"/>
    <n v="0"/>
    <n v="6"/>
    <n v="1"/>
    <s v="https://x.com/kopifilterpagi/status/1829492045381267494"/>
    <n v="7.8849288318781402E+17"/>
    <s v="kopifilterpagi"/>
    <x v="3795"/>
  </r>
  <r>
    <n v="1.8295489254871099E+18"/>
    <s v="Fri Aug 30 15:57:09 +0000 2024"/>
    <n v="9"/>
    <s v="Makanan khas Kel. Cipete Selatan: Wr. Bali Pak Gede MRT N-S TJ 1E JAK 93 JAK 102 https://t.co/8AzPbz68Ml"/>
    <n v="1.8295489254871099E+18"/>
    <s v="https://pbs.twimg.com/media/GWPdDTobcAA_Tyh.jpg"/>
    <m/>
    <s v="in"/>
    <s v="dapurmu"/>
    <n v="0"/>
    <n v="2"/>
    <n v="0"/>
    <s v="https://x.com/chalcanthites/status/1829548925487112634"/>
    <n v="1.08294297124525E+18"/>
    <s v="chalcanthites"/>
    <x v="3796"/>
  </r>
  <r>
    <n v="1.8296482469581399E+18"/>
    <s v="Fri Aug 30 22:31:49 +0000 2024"/>
    <n v="22"/>
    <s v="Pagi ini di Jogja. Kawan2 yg ada di Jogja Solo sekitarnya monggo berkenan hadir ya. Kita buktikan memang ada sesuatu di Jogja... @NediSetiadi @MariaAlcaff @reno_alfatih @Singa_Nala @benings_tj @Pemuja_Cinta01 https://t.co/bdJcDkPc9N"/>
    <n v="1.8296482469581399E+18"/>
    <s v="https://pbs.twimg.com/media/GWQ3Yg5bQAIl5z9.jpg"/>
    <m/>
    <s v="in"/>
    <s v="Kota Yogyakarta, Yogyakarta"/>
    <n v="0"/>
    <n v="3"/>
    <n v="18"/>
    <s v="https://x.com/kutukupret100/status/1829648246958145593"/>
    <n v="1.6038993761703199E+18"/>
    <s v="kutukupret100"/>
    <x v="3797"/>
  </r>
  <r>
    <n v="1.82949703713153E+18"/>
    <s v="Fri Aug 30 12:30:58 +0000 2024"/>
    <n v="31"/>
    <s v="es teh nya orang solo https://t.co/LKIpE388YO"/>
    <n v="1.82949703713153E+18"/>
    <s v="https://pbs.twimg.com/media/GWOt2d_aAAA6n5V.jpg"/>
    <m/>
    <s v="in"/>
    <s v="semarang"/>
    <n v="0"/>
    <n v="9"/>
    <n v="0"/>
    <s v="https://x.com/panggilaja_Tj/status/1829497037131530278"/>
    <n v="1.43552425977474E+18"/>
    <s v="panggilaja_Tj"/>
    <x v="3798"/>
  </r>
  <r>
    <n v="1.8295174731396201E+18"/>
    <s v="Fri Aug 30 13:52:11 +0000 2024"/>
    <n v="1"/>
    <s v="TJ Dillashaw was different https://t.co/sKAR0gWAzp"/>
    <n v="1.8295174731396201E+18"/>
    <s v="https://pbs.twimg.com/ext_tw_video_thumb/1829239494911930368/pu/img/kSaa0HimcLAvmtzi.jpg"/>
    <m/>
    <s v="in"/>
    <s v="New York"/>
    <n v="0"/>
    <n v="0"/>
    <n v="0"/>
    <s v="https://x.com/FIGHTSPORTS/status/1829517473139622391"/>
    <n v="48166173"/>
    <s v="FIGHTSPORTS"/>
    <x v="3799"/>
  </r>
  <r>
    <n v="1.8296030559330099E+18"/>
    <s v="Fri Aug 30 19:32:15 +0000 2024"/>
    <n v="33"/>
    <s v="Alhamdulillah 4 digits payout unexpected #payout https://t.co/gRX9It0alt"/>
    <n v="1.8296030559330099E+18"/>
    <s v="https://pbs.twimg.com/media/GWQOSGHXoAACY4W.jpg"/>
    <m/>
    <s v="in"/>
    <m/>
    <n v="0"/>
    <n v="37"/>
    <n v="1"/>
    <s v="https://x.com/TAB_TAB_HH/status/1829603055933014030"/>
    <n v="3223041787"/>
    <s v="TAB_TAB_HH"/>
    <x v="3800"/>
  </r>
  <r>
    <n v="1.8294204131533199E+18"/>
    <s v="Fri Aug 30 07:26:30 +0000 2024"/>
    <n v="1"/>
    <s v="1000000% cinta tj oren https://t.co/oW8a1i74n7"/>
    <n v="1.8294204131533199E+18"/>
    <s v="https://pbs.twimg.com/media/GWNoKgNbwAAbycO.jpg"/>
    <m/>
    <s v="in"/>
    <s v="INFP"/>
    <n v="0"/>
    <n v="1"/>
    <n v="0"/>
    <s v="https://x.com/isacordonbleu/status/1829420413153325179"/>
    <n v="1.55430174935551E+18"/>
    <s v="isacordonbleu"/>
    <x v="3801"/>
  </r>
  <r>
    <n v="1.8293984432294001E+18"/>
    <s v="Fri Aug 30 05:59:12 +0000 2024"/>
    <n v="0"/>
    <s v="Amg ganda ng larong 'to HAHAHAHAHA"/>
    <n v="1.8293984432294001E+18"/>
    <m/>
    <m/>
    <s v="tl"/>
    <m/>
    <n v="0"/>
    <n v="0"/>
    <n v="0"/>
    <s v="https://x.com/yourgirl_tj/status/1829398443229401321"/>
    <n v="1.6721407061636201E+18"/>
    <s v="yourgirl_tj"/>
    <x v="3802"/>
  </r>
  <r>
    <n v="1.82954703362525E+18"/>
    <s v="Fri Aug 30 15:49:38 +0000 2024"/>
    <n v="12"/>
    <s v="Mama Key paling Okey. selalu kesini kalo pas di solo https://t.co/235pxodHxZ"/>
    <n v="1.82954703362525E+18"/>
    <s v="https://pbs.twimg.com/media/GWPbU2LbMAA0-ZZ.jpg"/>
    <m/>
    <s v="in"/>
    <s v="semarang"/>
    <n v="0"/>
    <n v="3"/>
    <n v="0"/>
    <s v="https://x.com/panggilaja_Tj/status/1829547033625252340"/>
    <n v="1.43552425977474E+18"/>
    <s v="panggilaja_Tj"/>
    <x v="3803"/>
  </r>
  <r>
    <n v="1.8293680526701399E+18"/>
    <s v="Fri Aug 30 03:58:26 +0000 2024"/>
    <n v="0"/>
    <s v="Plh.Polsek Tanah Putih Tj Melawan IPDA IFANANTO P.A dan Personil Polsek Tanah Putih Tj Melawan Melaksanakan giat jum'at curhat bagi masyraakat kec Tanah Putih Tj Melawan untuk mendengarkan keluh kesah masyarakat dan gangguan kamtibmas diwilayah hukum polsek TPTM.#polripresisi https://t.co/cVJuO55GG3"/>
    <n v="1.8293680526701399E+18"/>
    <s v="https://pbs.twimg.com/media/GWM4hljaIAAi6Es.jpg"/>
    <m/>
    <s v="in"/>
    <s v="Tanah Putih Tanjung Melawan, I"/>
    <n v="0"/>
    <n v="0"/>
    <n v="0"/>
    <s v="https://x.com/PolsekTj/status/1829368052670140720"/>
    <n v="1.27378613595775E+18"/>
    <s v="PolsekTj"/>
    <x v="3804"/>
  </r>
  <r>
    <n v="1.8295342702869199E+18"/>
    <s v="Fri Aug 30 14:58:55 +0000 2024"/>
    <n v="3"/>
    <s v="norak sebulan ga liat tj krl"/>
    <n v="1.8295342702869199E+18"/>
    <m/>
    <m/>
    <s v="in"/>
    <s v="1C J-1"/>
    <n v="0"/>
    <n v="0"/>
    <n v="0"/>
    <s v="https://x.com/calumfisip/status/1829534270286926125"/>
    <n v="1.40006659969709E+18"/>
    <s v="calumfisip"/>
    <x v="3805"/>
  </r>
  <r>
    <n v="1.8295910939290199E+18"/>
    <s v="Fri Aug 30 18:44:43 +0000 2024"/>
    <n v="1"/>
    <s v="Ngl ..BO6 is kinda fun so far"/>
    <n v="1.8295910939290199E+18"/>
    <m/>
    <m/>
    <s v="in"/>
    <m/>
    <n v="0"/>
    <n v="0"/>
    <n v="0"/>
    <s v="https://x.com/ToastyTJ1/status/1829591093929021756"/>
    <n v="2621152203"/>
    <s v="ToastyTJ1"/>
    <x v="3806"/>
  </r>
  <r>
    <n v="1.8294297524968901E+18"/>
    <s v="Fri Aug 30 08:03:36 +0000 2024"/>
    <n v="5"/>
    <s v="njirrr dompet jeketi nya kakak https://t.co/s6w8J9kkN4"/>
    <n v="1.8294297524968901E+18"/>
    <s v="https://pbs.twimg.com/media/GWNwpt6bEAAD4Xd.jpg"/>
    <m/>
    <s v="in"/>
    <s v="DKI Jakarta, Indonesia"/>
    <n v="0"/>
    <n v="10"/>
    <n v="0"/>
    <s v="https://x.com/IndraTanjungg/status/1829429752496898281"/>
    <n v="1.2755230500295099E+18"/>
    <s v="IndraTanjungg"/>
    <x v="3807"/>
  </r>
  <r>
    <n v="1.8294585311474801E+18"/>
    <s v="Fri Aug 30 09:57:58 +0000 2024"/>
    <n v="1"/>
    <s v="senengnya kampus gua skrg bnrbnr didepan HALTE TJ "/>
    <n v="1.8294585311474801E+18"/>
    <m/>
    <m/>
    <s v="in"/>
    <m/>
    <n v="0"/>
    <n v="1"/>
    <n v="0"/>
    <s v="https://x.com/radhillahh/status/1829458531147485663"/>
    <n v="7.3796489747710298E+17"/>
    <s v="radhillahh"/>
    <x v="3808"/>
  </r>
  <r>
    <n v="1.8294376285902999E+18"/>
    <s v="Fri Aug 30 08:34:54 +0000 2024"/>
    <n v="0"/>
    <s v="gila ini grogol reformasi belom dirapiin juga tj"/>
    <n v="1.8294376285902999E+18"/>
    <m/>
    <m/>
    <s v="in"/>
    <s v="stsg world"/>
    <n v="0"/>
    <n v="0"/>
    <n v="0"/>
    <s v="https://x.com/sadtoruuu/status/1829437628590305464"/>
    <n v="1.14965576258034E+18"/>
    <s v="sadtoruuu"/>
    <x v="3809"/>
  </r>
  <r>
    <n v="1.82953660926145E+18"/>
    <s v="Fri Aug 30 15:08:13 +0000 2024"/>
    <n v="3"/>
    <s v="maafkan kerumunan Maba UIN wahai ibu-ibu dan bapak-bapak yang bikin rame Tj"/>
    <n v="1.82953660926145E+18"/>
    <m/>
    <m/>
    <s v="in"/>
    <s v="DKI Jakarta, Indonesia"/>
    <n v="0"/>
    <n v="1"/>
    <n v="0"/>
    <s v="https://x.com/latesudo/status/1829536609261453473"/>
    <n v="1.4763916523736499E+18"/>
    <s v="latesudo"/>
    <x v="3810"/>
  </r>
  <r>
    <n v="1.8295734390674601E+18"/>
    <s v="Fri Aug 30 17:34:34 +0000 2024"/>
    <n v="1"/>
    <s v="Tanda kita dah sedia untuk ubah hidup bila dah takde tapi . Tapi saya tak pandai speaking tapi tak pandai cakap tapi tak pndai buat tapi takde motor tapi takde masa tapi tak pandai komputer tapi takde pengalaman . Cari jalan. Bukan bagi alasan."/>
    <n v="1.8295734390674601E+18"/>
    <m/>
    <m/>
    <s v="in"/>
    <s v="Kuala Lumpur, Malaysia "/>
    <n v="0"/>
    <n v="0"/>
    <n v="0"/>
    <s v="https://x.com/tajudinabdjalil/status/1829573439067464126"/>
    <n v="2758686696"/>
    <s v="tajudinabdjalil"/>
    <x v="3811"/>
  </r>
  <r>
    <n v="1.82955126777102E+18"/>
    <s v="Fri Aug 30 16:06:28 +0000 2024"/>
    <n v="21"/>
    <s v="Solo dingin banget dah untung aku Zuko jadi bisa menghangatkan diri sendiri"/>
    <n v="1.82955126777102E+18"/>
    <m/>
    <m/>
    <s v="in"/>
    <s v="semarang"/>
    <n v="0"/>
    <n v="5"/>
    <n v="0"/>
    <s v="https://x.com/panggilaja_Tj/status/1829551267771023383"/>
    <n v="1.43552425977474E+18"/>
    <s v="panggilaja_Tj"/>
    <x v="3812"/>
  </r>
  <r>
    <n v="1.82947053251502E+18"/>
    <s v="Fri Aug 30 10:45:39 +0000 2024"/>
    <n v="3"/>
    <s v="Sumpah enaknya lu tau rute dan koridor TJ tuh lu bisa pergi kmn aja dengan 3.500 kek terbayang ga dari Jakbar ke Lebak Bulus tuh gua bisa naik TJ sekali doang walau transitnya 3x kekk kalo ga tau TJ sumpah ga bisa survive gua tinggal di JKT tanpa motor"/>
    <n v="1.82947053251502E+18"/>
    <m/>
    <m/>
    <s v="in"/>
    <m/>
    <n v="0"/>
    <n v="0"/>
    <n v="1"/>
    <s v="https://x.com/moseungz/status/1829470532515029096"/>
    <n v="1.46557440347583E+18"/>
    <s v="moseungz"/>
    <x v="3813"/>
  </r>
  <r>
    <n v="1.82948668132367E+18"/>
    <s v="Fri Aug 30 11:49:49 +0000 2024"/>
    <n v="0"/>
    <s v="Bwahahaha"/>
    <n v="1.82948668132367E+18"/>
    <m/>
    <m/>
    <s v="tl"/>
    <s v="Midrand, South Africa"/>
    <n v="0"/>
    <n v="0"/>
    <n v="0"/>
    <s v="https://x.com/NdiniTj/status/1829486681323671837"/>
    <n v="468494552"/>
    <s v="NdiniTj"/>
    <x v="3814"/>
  </r>
  <r>
    <n v="1.8294528843098399E+18"/>
    <s v="Fri Aug 30 09:35:31 +0000 2024"/>
    <n v="4"/>
    <s v="Bombogyatt"/>
    <n v="1.8294528843098399E+18"/>
    <m/>
    <m/>
    <s v="hu"/>
    <s v="He/Him | Utah"/>
    <n v="0"/>
    <n v="0"/>
    <n v="0"/>
    <s v="https://x.com/TJLikesPuddles/status/1829452884309840166"/>
    <n v="1.2240244192840499E+18"/>
    <s v="TJLikesPuddles"/>
    <x v="3815"/>
  </r>
  <r>
    <n v="1.8293150313405499E+18"/>
    <s v="Fri Aug 30 00:27:45 +0000 2024"/>
    <n v="0"/>
    <s v="Hahahaahahahhhahhaaahhha"/>
    <n v="1.8293150313405499E+18"/>
    <m/>
    <m/>
    <s v="tl"/>
    <s v="Ashland, KY, USA"/>
    <n v="0"/>
    <n v="0"/>
    <n v="0"/>
    <s v="https://x.com/tjwaggoner/status/1829315031340552315"/>
    <n v="140857463"/>
    <s v="tjwaggoner"/>
    <x v="3816"/>
  </r>
  <r>
    <n v="1.8293650001018299E+18"/>
    <s v="Fri Aug 30 03:46:18 +0000 2024"/>
    <n v="8"/>
    <s v="habede hyeonjeeeeeeee!!! oknum yang bikin gua pernah kelewat turun halte tj karena bengong liatin lu sparkling sparkling di webtun"/>
    <n v="1.8293650001018299E+18"/>
    <m/>
    <m/>
    <s v="in"/>
    <s v="pfp: @pndglcs"/>
    <n v="0"/>
    <n v="1"/>
    <n v="0"/>
    <s v="https://x.com/yuccheeyy/status/1829365000101839281"/>
    <n v="1.6854832287093901E+18"/>
    <s v="yuccheeyy"/>
    <x v="3817"/>
  </r>
  <r>
    <n v="1.82946461266995E+18"/>
    <s v="Fri Aug 30 10:22:08 +0000 2024"/>
    <n v="1"/>
    <s v="*overheard halte TJ konteks: halte gua pasti banyak peralihan karena rute sering bentrok demo* : ibu-ibu : pramusapa TJ : mas sini sering peralihan ya karena demo : iya. bu : waduh capeeeek saya kalo ada demo kemarin aja capek banget blabla yada yada "/>
    <n v="1.82946461266995E+18"/>
    <m/>
    <m/>
    <s v="in"/>
    <s v="Indonesia"/>
    <n v="0"/>
    <n v="1"/>
    <n v="0"/>
    <s v="https://x.com/xoldonn/status/1829464612669956511"/>
    <n v="1.09310664083485E+18"/>
    <s v="xoldonn"/>
    <x v="3818"/>
  </r>
  <r>
    <n v="1.8291417469427E+18"/>
    <s v="Thu Aug 29 12:59:10 +0000 2024"/>
    <n v="0"/>
    <s v="naik tj transit mam burjo benar benar baru pertama kali HAHAHA burjo depan stis https://t.co/GXf5vYBLk9"/>
    <n v="1.8291417469427E+18"/>
    <s v="https://pbs.twimg.com/media/GWJqsV-bgAAanIF.jpg"/>
    <m/>
    <s v="in"/>
    <s v="she/her"/>
    <n v="0"/>
    <n v="0"/>
    <n v="0"/>
    <s v="https://x.com/diary_cia/status/1829141746942709953"/>
    <n v="1.71424551798593E+18"/>
    <s v="diary_cia"/>
    <x v="3819"/>
  </r>
  <r>
    <n v="1.8294829729381701E+18"/>
    <s v="Fri Aug 30 11:35:05 +0000 2024"/>
    <n v="3"/>
    <s v="BEJIR NEMU SHORTCUT UI - KEBAYORAN SEJAM DOANG OTW JADI ANAK TJ JUGA GUEï¸"/>
    <n v="1.8294829729381701E+18"/>
    <m/>
    <m/>
    <s v="in"/>
    <m/>
    <n v="0"/>
    <n v="3"/>
    <n v="0"/>
    <s v="https://x.com/oopppaaayyy/status/1829482972938170539"/>
    <n v="1.1717613894314199E+18"/>
    <s v="oopppaaayyy"/>
    <x v="3820"/>
  </r>
  <r>
    <n v="1.8295422168446001E+18"/>
    <s v="Fri Aug 30 15:30:30 +0000 2024"/>
    <n v="11"/>
    <s v="What's next nya ternyata #MahadayaGita https://t.co/oX2AXtYKO6"/>
    <n v="1.8295422168446001E+18"/>
    <s v="https://pbs.twimg.com/media/GWPW8zLWIAA5h8w.jpg"/>
    <m/>
    <s v="in"/>
    <m/>
    <n v="0"/>
    <n v="0"/>
    <n v="0"/>
    <s v="https://x.com/initije/status/1829542216844603693"/>
    <n v="580853610"/>
    <s v="initije"/>
    <x v="3821"/>
  </r>
  <r>
    <n v="1.82925261149058E+18"/>
    <s v="Thu Aug 29 20:19:43 +0000 2024"/>
    <n v="0"/>
    <s v="Oh Kandi stahp!"/>
    <n v="1.82925261149058E+18"/>
    <m/>
    <m/>
    <s v="in"/>
    <s v="Washington, DC"/>
    <n v="0"/>
    <n v="0"/>
    <n v="0"/>
    <s v="https://x.com/thetewaynej/status/1829252611490587099"/>
    <n v="9.6035957469084403E+17"/>
    <s v="thetewaynej"/>
    <x v="3822"/>
  </r>
  <r>
    <n v="1.8294921825937001E+18"/>
    <s v="Fri Aug 30 12:11:41 +0000 2024"/>
    <n v="0"/>
    <s v="Gw membutuhkan live tracking TJ yg kecil2 oren itu. Minimal estimasi arrival."/>
    <n v="1.8294921825937001E+18"/>
    <m/>
    <m/>
    <s v="in"/>
    <m/>
    <n v="0"/>
    <n v="0"/>
    <n v="0"/>
    <s v="https://x.com/jjonghypen/status/1829492182593708209"/>
    <n v="1.37107305144238E+18"/>
    <s v="jjonghypen"/>
    <x v="3823"/>
  </r>
  <r>
    <n v="1.8295148507558899E+18"/>
    <s v="Fri Aug 30 13:41:45 +0000 2024"/>
    <n v="0"/>
    <s v="wkwk gue cape bgt udah nangis tadi di tj"/>
    <n v="1.8295148507558899E+18"/>
    <m/>
    <m/>
    <s v="in"/>
    <s v="saturn"/>
    <n v="0"/>
    <n v="0"/>
    <n v="0"/>
    <s v="https://x.com/pponyodayo/status/1829514850755895778"/>
    <n v="1.80779930004033E+18"/>
    <s v="pponyodayo"/>
    <x v="3824"/>
  </r>
  <r>
    <n v="1.8295814303867599E+18"/>
    <s v="Fri Aug 30 18:06:19 +0000 2024"/>
    <n v="0"/>
    <s v="Pov: di tj"/>
    <n v="1.8295814303867599E+18"/>
    <m/>
    <m/>
    <s v="in"/>
    <s v="open, rakun (5/8)"/>
    <n v="0"/>
    <n v="0"/>
    <n v="0"/>
    <s v="https://x.com/kkafhime/status/1829581430386762210"/>
    <n v="8.6489679484026803E+17"/>
    <s v="kkafhime"/>
    <x v="3825"/>
  </r>
  <r>
    <n v="1.82946076371264E+18"/>
    <s v="Fri Aug 30 10:06:50 +0000 2024"/>
    <n v="0"/>
    <s v="GEMES BGT TERNYATA TJ CIBUBUR ADA KHUSUS WANITA kirain depok doang"/>
    <n v="1.82946076371264E+18"/>
    <m/>
    <m/>
    <s v="in"/>
    <m/>
    <n v="0"/>
    <n v="0"/>
    <n v="0"/>
    <s v="https://x.com/nelakilometer/status/1829460763712647297"/>
    <n v="1.3213588940991601E+18"/>
    <s v="nelakilometer"/>
    <x v="3826"/>
  </r>
  <r>
    <n v="1.82951483458256E+18"/>
    <s v="Fri Aug 30 13:41:41 +0000 2024"/>
    <n v="0"/>
    <s v="20.11 Situasi arus lalu-intas di ruas Tol Wiyoto Wiyono Simpang Cawang dari arah Tj. Priok menuju Tol Dalam Kota Cikampek dan Jagorawi maupun arah sebaliknya terpantau ramai lancar. https://t.co/CkSWNlMxdt"/>
    <n v="1.82951483458256E+18"/>
    <s v="https://pbs.twimg.com/ext_tw_video_thumb/1829512866246037504/pu/img/qsILxIdIAcsgkROS.jpg"/>
    <m/>
    <s v="in"/>
    <s v="DKI Jakarta, Indonesia"/>
    <n v="0"/>
    <n v="0"/>
    <n v="0"/>
    <s v="https://x.com/TMCPoldaMetro/status/1829514834582569454"/>
    <n v="76647722"/>
    <s v="TMCPoldaMetro"/>
    <x v="3827"/>
  </r>
  <r>
    <n v="1.8294836671961201E+18"/>
    <s v="Fri Aug 30 11:37:51 +0000 2024"/>
    <n v="0"/>
    <s v="kapan ia bisa nyoba dari rumah ke kampus pake tj"/>
    <n v="1.8294836671961201E+18"/>
    <m/>
    <m/>
    <s v="in"/>
    <s v="ê’°Â 19yo â‹® she/her ê’±"/>
    <n v="0"/>
    <n v="0"/>
    <n v="0"/>
    <s v="https://x.com/yogyakarla/status/1829483667196125526"/>
    <n v="1.51596913187437E+18"/>
    <s v="yogyakarla"/>
    <x v="3828"/>
  </r>
  <r>
    <n v="1.8295156997752599E+18"/>
    <s v="Fri Aug 30 13:45:08 +0000 2024"/>
    <n v="0"/>
    <s v="Halte TJ apa yg bikin kaget? Halte JORR!!! Kaget. NB: TJ rute 13."/>
    <n v="1.8295156997752599E+18"/>
    <m/>
    <m/>
    <s v="in"/>
    <s v="DKI Jakarta, Indonesia"/>
    <n v="0"/>
    <n v="1"/>
    <n v="0"/>
    <s v="https://x.com/Ridhoibadurr/status/1829515699775267211"/>
    <n v="245738221"/>
    <s v="Ridhoibadurr"/>
    <x v="3829"/>
  </r>
  <r>
    <n v="1.82966930686048E+18"/>
    <s v="Fri Aug 30 23:55:31 +0000 2024"/>
    <n v="30"/>
    <s v="Hari-hari ngambil job desk gitaoshi"/>
    <n v="1.82966930686048E+18"/>
    <m/>
    <m/>
    <s v="in"/>
    <m/>
    <n v="0"/>
    <n v="0"/>
    <n v="2"/>
    <s v="https://x.com/initije/status/1829669306860486714"/>
    <n v="580853610"/>
    <s v="initije"/>
    <x v="3830"/>
  </r>
  <r>
    <n v="1.8295426362876301E+18"/>
    <s v="Fri Aug 30 15:32:10 +0000 2024"/>
    <n v="16"/>
    <s v="Terlalu UNAS mbak ...."/>
    <n v="1.8295426362876301E+18"/>
    <m/>
    <m/>
    <s v="in"/>
    <m/>
    <n v="0"/>
    <n v="0"/>
    <n v="0"/>
    <s v="https://x.com/initije/status/1829542636287631636"/>
    <n v="580853610"/>
    <s v="initije"/>
    <x v="3831"/>
  </r>
  <r>
    <n v="1.8295322292923899E+18"/>
    <s v="Fri Aug 30 14:50:49 +0000 2024"/>
    <n v="0"/>
    <s v="Td deket monas emang ada demo ya? Soalmya halte tj monas off"/>
    <n v="1.8295322292923899E+18"/>
    <m/>
    <m/>
    <s v="in"/>
    <m/>
    <n v="0"/>
    <n v="0"/>
    <n v="0"/>
    <s v="https://x.com/kangbrriii/status/1829532229292392621"/>
    <n v="614953020"/>
    <s v="kangbrriii"/>
    <x v="3832"/>
  </r>
  <r>
    <n v="1.8282178665687401E+18"/>
    <s v="Fri Aug 30 02:26:20 +0000 2024"/>
    <n v="0"/>
    <s v="@Widhi_Waskito @HaloBCA Selamat pagi. Konfirmasi laporan mengenai kendala pada alat TOB bus TJ 467. Setelah kami lakukan pengecekan bus tersebut tidak memiliki alat TOB mohon dipastikan kembali no bodi bus yang digunakan? Terima kasih ^RSN https://t.co/oq20bgKm2b"/>
    <n v="1.82934487333567E+18"/>
    <s v="https://pbs.twimg.com/ext_tw_video_thumb/1829344590907994112/pu/img/thJwCl4MiJ-Cmv09.jpg"/>
    <s v="Widhi_Waskito"/>
    <s v="in"/>
    <s v="DKI Jakarta"/>
    <n v="1"/>
    <n v="3"/>
    <n v="0"/>
    <s v="https://x.com/PT_Transjakarta/status/1829344873335672859"/>
    <n v="104556071"/>
    <s v="PT_Transjakarta"/>
    <x v="3833"/>
  </r>
  <r>
    <n v="1.8295792707354601E+18"/>
    <s v="Fri Aug 30 17:57:44 +0000 2024"/>
    <n v="0"/>
    <s v="eh lucu banget tadi ada cwk x cwk pelukan di tj"/>
    <n v="1.8295792707354601E+18"/>
    <m/>
    <m/>
    <s v="in"/>
    <s v="jkt"/>
    <n v="0"/>
    <n v="0"/>
    <n v="0"/>
    <s v="https://x.com/qualityytimeee/status/1829579270735466706"/>
    <n v="1.6674421494562199E+18"/>
    <s v="qualityytimeee"/>
    <x v="3834"/>
  </r>
  <r>
    <n v="1.8291867046680699E+18"/>
    <s v="Thu Aug 29 15:57:49 +0000 2024"/>
    <n v="0"/>
    <s v="Susah tidur bangsat.. Ya kali coli dlu.."/>
    <n v="1.8291867046680699E+18"/>
    <m/>
    <m/>
    <s v="in"/>
    <s v="Majene, Sulawesi Barat"/>
    <n v="0"/>
    <n v="0"/>
    <n v="0"/>
    <s v="https://x.com/teejayoth/status/1829186704668078553"/>
    <n v="275488384"/>
    <s v="teejayoth"/>
    <x v="3835"/>
  </r>
  <r>
    <n v="1.82946963159506E+18"/>
    <s v="Fri Aug 30 10:42:04 +0000 2024"/>
    <n v="0"/>
    <s v="ini mas2 TJ nya beneran kayak lagi bawa toabong wkwkwk helppp everything reminds me of you @WE_THE_BOYZ https://t.co/DeSyLJ6SIp"/>
    <n v="1.82946963159506E+18"/>
    <s v="https://pbs.twimg.com/media/GWOU7YgaYAAHdhP.jpg"/>
    <m/>
    <s v="in"/>
    <m/>
    <n v="0"/>
    <n v="0"/>
    <n v="0"/>
    <s v="https://x.com/makgeolina/status/1829469631595061315"/>
    <n v="1.26018346105203E+18"/>
    <s v="makgeolina"/>
    <x v="3836"/>
  </r>
  <r>
    <n v="1.82946470117838E+18"/>
    <s v="Fri Aug 30 10:22:29 +0000 2024"/>
    <n v="2"/>
    <s v="Nee lam pesuradhu logic ah dhan irukunu nenachitu pesuriya????"/>
    <n v="1.82946470117838E+18"/>
    <m/>
    <m/>
    <s v="in"/>
    <m/>
    <n v="0"/>
    <n v="0"/>
    <n v="0"/>
    <s v="https://x.com/Spoidyfanboy/status/1829464701178388959"/>
    <n v="1.4185756545645E+18"/>
    <s v="Spoidyfanboy"/>
    <x v="3837"/>
  </r>
  <r>
    <n v="1.8291668583791099E+18"/>
    <s v="Thu Aug 29 14:38:57 +0000 2024"/>
    <n v="0"/>
    <s v="Kalo masuk angin ingat Fresh Care dan Jangan lupa madu TJ"/>
    <n v="1.8291668583791099E+18"/>
    <m/>
    <m/>
    <s v="in"/>
    <s v="Nomaden"/>
    <n v="0"/>
    <n v="0"/>
    <n v="0"/>
    <s v="https://x.com/gdrmwn/status/1829166858379112861"/>
    <n v="76270426"/>
    <s v="gdrmwn"/>
    <x v="3838"/>
  </r>
  <r>
    <n v="1.82937717203922E+18"/>
    <s v="Fri Aug 30 04:34:40 +0000 2024"/>
    <n v="0"/>
    <s v="kakak2 yang di tj pake hijab hitam yang lagi nonton ssera aku mw kenalan tp malu "/>
    <n v="1.82937717203922E+18"/>
    <m/>
    <m/>
    <s v="in"/>
    <s v="she he â™€ 19 "/>
    <n v="0"/>
    <n v="0"/>
    <n v="0"/>
    <s v="https://x.com/pozsit/status/1829377172039229534"/>
    <n v="7.9045353376605696E+17"/>
    <s v="pozsit"/>
    <x v="3839"/>
  </r>
  <r>
    <n v="1.82949776697376E+18"/>
    <s v="Fri Aug 30 12:33:52 +0000 2024"/>
    <n v="0"/>
    <s v="i will gonna be away soon aku masih di x soalnya aku masih di tj perjalanan ke rumah yg ga paling aku sukaaaaaaa klo diem aku nangis nangis di tj maluuu bgtt scroll x lah jalan ninjaku"/>
    <n v="1.82949776697376E+18"/>
    <m/>
    <m/>
    <s v="in"/>
    <m/>
    <n v="0"/>
    <n v="0"/>
    <n v="0"/>
    <s v="https://x.com/milogranola/status/1829497766973763684"/>
    <n v="1.42864052672355E+18"/>
    <s v="milogranola"/>
    <x v="3840"/>
  </r>
  <r>
    <n v="1.82954699561231E+18"/>
    <s v="Fri Aug 30 15:49:29 +0000 2024"/>
    <n v="7"/>
    <s v="bikin gini dlu cuman asal-asalan aja..."/>
    <n v="1.82954699561231E+18"/>
    <m/>
    <m/>
    <s v="in"/>
    <m/>
    <n v="0"/>
    <n v="0"/>
    <n v="0"/>
    <s v="https://x.com/initije/status/1829546995612311747"/>
    <n v="580853610"/>
    <s v="initije"/>
    <x v="3841"/>
  </r>
  <r>
    <n v="1.8295825037971999E+18"/>
    <s v="Fri Aug 30 18:10:35 +0000 2024"/>
    <n v="0"/>
    <s v="td gw hmpir jatoh di tj grgr tdur pules bgt trs sblh gw gakda org trs tbtb tu tj belok gw KAGET terhuyung ke samping bnr bnr syok msi di alam bwh sadar kek di hantem"/>
    <n v="1.8295825037971999E+18"/>
    <m/>
    <m/>
    <s v="in"/>
    <n v="3"/>
    <n v="0"/>
    <n v="0"/>
    <n v="0"/>
    <s v="https://x.com/gyubish/status/1829582503797207167"/>
    <n v="1.7043827388314601E+18"/>
    <s v="gyubish"/>
    <x v="3842"/>
  </r>
  <r>
    <n v="1.8296012796620401E+18"/>
    <s v="Fri Aug 30 19:25:12 +0000 2024"/>
    <n v="4"/>
    <s v=" wartawan beneran gratifikasi "/>
    <n v="1.8296012796620401E+18"/>
    <m/>
    <m/>
    <s v="in"/>
    <s v="Jakarta, Indonesia"/>
    <n v="0"/>
    <n v="0"/>
    <n v="1"/>
    <s v="https://x.com/TodoSantana/status/1829601279662047568"/>
    <n v="504554760"/>
    <s v="TodoSantana"/>
    <x v="3843"/>
  </r>
  <r>
    <n v="1.82949763379647E+18"/>
    <s v="Fri Aug 30 12:33:20 +0000 2024"/>
    <n v="0"/>
    <s v="naik tj perjalanan 1 jam = HOEKKK "/>
    <n v="1.82949763379647E+18"/>
    <m/>
    <m/>
    <s v="in"/>
    <s v="carat only ðŸ©·ðŸ©µ"/>
    <n v="0"/>
    <n v="0"/>
    <n v="0"/>
    <s v="https://x.com/jononuuuu/status/1829497633796473332"/>
    <n v="1.7635203910820201E+18"/>
    <s v="jononuuuu"/>
    <x v="3844"/>
  </r>
  <r>
    <n v="1.8294929355929999E+18"/>
    <s v="Fri Aug 30 12:14:40 +0000 2024"/>
    <n v="9"/>
    <s v="Ci Shani Bisa-bisanya kamu betah se sofa selama 1jam dengan penunggu Roti O Bandara YIA "/>
    <n v="1.8294929355929999E+18"/>
    <m/>
    <m/>
    <s v="in"/>
    <m/>
    <n v="1"/>
    <n v="1"/>
    <n v="1"/>
    <s v="https://x.com/initije/status/1829492935593001471"/>
    <n v="580853610"/>
    <s v="initije"/>
    <x v="3845"/>
  </r>
  <r>
    <n v="1.82948884639406E+18"/>
    <s v="Fri Aug 30 11:58:25 +0000 2024"/>
    <n v="0"/>
    <s v="Bey Rih Ari Meg"/>
    <n v="1.82948884639406E+18"/>
    <m/>
    <m/>
    <s v="in"/>
    <s v="Arkansas, USA"/>
    <n v="0"/>
    <n v="0"/>
    <n v="0"/>
    <s v="https://x.com/iamJuantrel/status/1829488846394069088"/>
    <n v="1046853872"/>
    <s v="iamJuantrel"/>
    <x v="3846"/>
  </r>
  <r>
    <n v="1.82945703388589E+18"/>
    <s v="Fri Aug 30 09:52:01 +0000 2024"/>
    <n v="0"/>
    <s v="lagu yg cocok di denger soreÂ² sambil naik tj https://t.co/NYbsq60BZp"/>
    <n v="1.82945703388589E+18"/>
    <m/>
    <m/>
    <s v="in"/>
    <s v="loveee sanji so much"/>
    <n v="0"/>
    <n v="0"/>
    <n v="0"/>
    <s v="https://x.com/cvrtle/status/1829457033885896824"/>
    <n v="1.1677173313482399E+18"/>
    <s v="cvrtle"/>
    <x v="3847"/>
  </r>
  <r>
    <n v="1.8295464515311201E+18"/>
    <s v="Fri Aug 30 15:47:20 +0000 2024"/>
    <n v="20"/>
    <s v="kucoba buat nahan nangisnya sampe besok (project animasi text mhdtgt) nya jadi semoga"/>
    <n v="1.8295464515311201E+18"/>
    <m/>
    <m/>
    <s v="in"/>
    <m/>
    <n v="0"/>
    <n v="1"/>
    <n v="0"/>
    <s v="https://x.com/initije/status/1829546451531128993"/>
    <n v="580853610"/>
    <s v="initije"/>
    <x v="3848"/>
  </r>
  <r>
    <n v="1.8294203311250501E+18"/>
    <s v="Fri Aug 30 07:26:10 +0000 2024"/>
    <n v="0"/>
    <s v="Rip telsa"/>
    <n v="1.8294203311250501E+18"/>
    <m/>
    <m/>
    <s v="in"/>
    <s v="Detroit, MI"/>
    <n v="0"/>
    <n v="0"/>
    <n v="0"/>
    <s v="https://x.com/NeimanmarcusTj/status/1829420331125059674"/>
    <n v="469151568"/>
    <s v="NeimanmarcusTj"/>
    <x v="3849"/>
  </r>
  <r>
    <n v="1.82946755446269E+18"/>
    <s v="Fri Aug 30 10:33:49 +0000 2024"/>
    <n v="0"/>
    <s v="fak giliran gue naik tj kenapa malah belok ke tanah abang"/>
    <n v="1.82946755446269E+18"/>
    <m/>
    <m/>
    <s v="in"/>
    <m/>
    <n v="0"/>
    <n v="0"/>
    <n v="0"/>
    <s v="https://x.com/kimstreukid/status/1829467554462699964"/>
    <n v="1.00448325584687E+18"/>
    <s v="kimstreukid"/>
    <x v="3850"/>
  </r>
  <r>
    <n v="1.8295333460007401E+18"/>
    <s v="Fri Aug 30 14:55:15 +0000 2024"/>
    <n v="0"/>
    <s v="OHH YANG UNGUÂ² TU FISIP gw ketemu di tj gw kira univ lain "/>
    <n v="1.8295333460007401E+18"/>
    <m/>
    <m/>
    <s v="in"/>
    <s v="saturn"/>
    <n v="0"/>
    <n v="6"/>
    <n v="0"/>
    <s v="https://x.com/pponyodayo/status/1829533346000740818"/>
    <n v="1.80779930004033E+18"/>
    <s v="pponyodayo"/>
    <x v="3851"/>
  </r>
  <r>
    <n v="1.8293990732811599E+18"/>
    <s v="Fri Aug 30 06:01:42 +0000 2024"/>
    <n v="0"/>
    <s v="yaelah goceng gua ketinggalan di halte tj "/>
    <n v="1.8293990732811599E+18"/>
    <m/>
    <m/>
    <s v="in"/>
    <s v="Rumah Hoshi"/>
    <n v="0"/>
    <n v="1"/>
    <n v="0"/>
    <s v="https://x.com/ginardwmr/status/1829399073281167729"/>
    <n v="1.6449764550871601E+18"/>
    <s v="ginardwmr"/>
    <x v="3852"/>
  </r>
  <r>
    <n v="1.8295506183459E+18"/>
    <s v="Fri Aug 30 16:03:53 +0000 2024"/>
    <n v="11"/>
    <s v="Hmmm jadi pallete nya sesuai warna dibvideo mbax aja? Apa tetap ngotot #BuzzerCrayonAzure? Apa Biru Gitrup?"/>
    <n v="1.8295506183459E+18"/>
    <m/>
    <m/>
    <s v="in"/>
    <m/>
    <n v="0"/>
    <n v="0"/>
    <n v="0"/>
    <s v="https://x.com/initije/status/1829550618345902337"/>
    <n v="580853610"/>
    <s v="initije"/>
    <x v="3853"/>
  </r>
  <r>
    <n v="1.82940952571326E+18"/>
    <s v="Fri Aug 30 06:43:14 +0000 2024"/>
    <n v="0"/>
    <s v="masa ya naik tj trs kan gue megang makanan dari ospek tadi teris supirnya nanya dari pacar dek? Terus gue nanya bukan pak saya ga punya pacar terus dijawab sam bapaknya kirain dari pacarnya PAK KALO ADA PACAR MAH KAGA NAIK TJ SERIUS"/>
    <n v="1.82940952571326E+18"/>
    <m/>
    <m/>
    <s v="in"/>
    <m/>
    <n v="0"/>
    <n v="0"/>
    <n v="0"/>
    <s v="https://x.com/bloom_xin/status/1829409525713268977"/>
    <n v="1.6855130227172101E+18"/>
    <s v="bloom_xin"/>
    <x v="3854"/>
  </r>
  <r>
    <n v="1.82935043450013E+18"/>
    <s v="Fri Aug 30 02:48:25 +0000 2024"/>
    <n v="0"/>
    <s v="Stranger in Moscow"/>
    <n v="1.82935043450013E+18"/>
    <m/>
    <m/>
    <s v="in"/>
    <m/>
    <n v="0"/>
    <n v="0"/>
    <n v="0"/>
    <s v="https://x.com/tjfromjersey50/status/1829350434500137104"/>
    <n v="1.5729861581618299E+18"/>
    <s v="tjfromjersey50"/>
    <x v="3855"/>
  </r>
  <r>
    <n v="1.8295405666460201E+18"/>
    <s v="Fri Aug 30 15:23:56 +0000 2024"/>
    <n v="7"/>
    <s v="jkt hampir punya mrt lrt tj gratis tapi sayang yg punya plan itu gagal nyalonin"/>
    <n v="1.8295405666460201E+18"/>
    <m/>
    <m/>
    <s v="in"/>
    <s v="si paling she/her"/>
    <n v="0"/>
    <n v="2"/>
    <n v="1"/>
    <s v="https://x.com/thalissuffering/status/1829540566646026255"/>
    <n v="1.50736049637441E+18"/>
    <s v="thalissuffering"/>
    <x v="3856"/>
  </r>
  <r>
    <n v="1.82956338837395E+18"/>
    <s v="Fri Aug 30 16:54:38 +0000 2024"/>
    <n v="0"/>
    <s v="Oguda If I was Oguda ninge-resign hio job ya Opiyo...Ruto anasema there was no abductions ukiwa na huezi kataa..hii kubebewa akili ju ya dow ziiii"/>
    <n v="1.82956338837395E+18"/>
    <m/>
    <m/>
    <s v="in"/>
    <s v="Nairobi."/>
    <n v="0"/>
    <n v="0"/>
    <n v="0"/>
    <s v="https://x.com/thomjoel/status/1829563388373950604"/>
    <n v="172393065"/>
    <s v="thomjoel"/>
    <x v="3857"/>
  </r>
  <r>
    <n v="1.8294072189716101E+18"/>
    <s v="Fri Aug 30 06:34:04 +0000 2024"/>
    <n v="0"/>
    <s v="Kaya yg pernah naik KRL turun Tj Barat terus lanjut D21 turun Halte Baung/Gabus Raya aja. Dari sekian org yg di TB Simatupang no. 2 itu berapa sih yg udh pakai Transum? Gk malu sama Vellfire B 8 PKS? Udh ada manfaatnya gak tu mobil bwt umat? Enak aja ngomong subsidi tepat sasaran"/>
    <n v="1.8294072189716101E+18"/>
    <m/>
    <m/>
    <s v="in"/>
    <s v="+á®¶á®²-á®´á®°á®µá®µá®²-á®¶á®°á®²á®¸á®µ"/>
    <n v="0"/>
    <n v="0"/>
    <n v="0"/>
    <s v="https://x.com/v_for_victini/status/1829407218971611243"/>
    <n v="1200730674"/>
    <s v="v_for_victini"/>
    <x v="3858"/>
  </r>
  <r>
    <n v="1.82964330422673E+18"/>
    <s v="Fri Aug 30 22:12:11 +0000 2024"/>
    <n v="1"/>
    <s v="Ngwana o ntlhatswa pelo banna "/>
    <n v="1.82964330422673E+18"/>
    <m/>
    <m/>
    <s v="in"/>
    <s v="Boseja"/>
    <n v="0"/>
    <n v="0"/>
    <n v="0"/>
    <s v="https://x.com/tayd_brazen/status/1829643304226734386"/>
    <n v="8.8503150325998694E+17"/>
    <s v="tayd_brazen"/>
    <x v="3859"/>
  </r>
  <r>
    <n v="1.8295175897789499E+18"/>
    <s v="Fri Aug 30 13:52:38 +0000 2024"/>
    <n v="0"/>
    <s v="boleh lah naikin trus aja bosku. kalo bisa sekali naik KRL/bus TJ kena 2jt rupiah lesgo"/>
    <n v="1.8295175897789499E+18"/>
    <m/>
    <m/>
    <s v="in"/>
    <s v="biar ga ngiklan ðŸ‘‰"/>
    <n v="0"/>
    <n v="0"/>
    <n v="0"/>
    <s v="https://x.com/laywookcom/status/1829517589778956635"/>
    <n v="1.2719188275052101E+18"/>
    <s v="laywookcom"/>
    <x v="3860"/>
  </r>
  <r>
    <n v="1.8293786632569201E+18"/>
    <s v="Fri Aug 30 04:40:36 +0000 2024"/>
    <n v="0"/>
    <s v="Mencoba naik tj ke palmerah dr tosari ternyata lama ya permisa wkwk"/>
    <n v="1.8293786632569201E+18"/>
    <m/>
    <m/>
    <s v="in"/>
    <m/>
    <n v="0"/>
    <n v="0"/>
    <n v="0"/>
    <s v="https://x.com/chiizz13/status/1829378663256920129"/>
    <n v="615894240"/>
    <s v="chiizz13"/>
    <x v="3861"/>
  </r>
  <r>
    <n v="1.8294715095530299E+18"/>
    <s v="Fri Aug 30 10:49:32 +0000 2024"/>
    <n v="0"/>
    <s v="GusyguegakuatbangetnaiktjbaubangetKETEKK"/>
    <n v="1.8294715095530299E+18"/>
    <m/>
    <m/>
    <s v="in"/>
    <m/>
    <n v="0"/>
    <n v="3"/>
    <n v="0"/>
    <s v="https://x.com/gwyynys/status/1829471509553033518"/>
    <n v="1.58376672678462E+18"/>
    <s v="gwyynys"/>
    <x v="3862"/>
  </r>
  <r>
    <n v="1.8293247513048901E+18"/>
    <s v="Fri Aug 30 01:06:22 +0000 2024"/>
    <n v="0"/>
    <s v="Just my experience kenapa ya petugas KRL itu lebih helpful dan kalau ditanya lebih tepat sasaran jawabannya ketimbang petugas TJ? Dari yang udah kurasain sih perbedaannya lumayan signifikan ya. Apa karena overall KRL lebih gampang dimengerti kah?"/>
    <n v="1.8293247513048901E+18"/>
    <m/>
    <m/>
    <s v="in"/>
    <s v="Platform 9Â¾"/>
    <n v="0"/>
    <n v="0"/>
    <n v="0"/>
    <s v="https://x.com/axlsunflower/status/1829324751304892476"/>
    <n v="1634406246"/>
    <s v="axlsunflower"/>
    <x v="3863"/>
  </r>
  <r>
    <n v="1.82951321827827E+18"/>
    <s v="Fri Aug 30 13:35:16 +0000 2024"/>
    <n v="0"/>
    <s v="OMG KAK MAKASIH SUDAH ACCEPT THE REQUEST QKQKK TESSSS YANG BENER AJE LUUUHHHH teruskan update2 kecil tj sus ini kak you re HOIII MAKASIH KEMBALI NULLIES SAYANG!!!! Okeh akan selalu aku luncurkann setiap ada ide joroknya yah Have a nice ... #eyayaps https://t.co/KFRhkZhBfd"/>
    <n v="1.82951321827827E+18"/>
    <m/>
    <m/>
    <s v="in"/>
    <s v="RPS | yangsun nooreun taesjae"/>
    <n v="0"/>
    <n v="0"/>
    <n v="0"/>
    <s v="https://x.com/fluctuius/status/1829513218278277284"/>
    <n v="1.7478378596028201E+18"/>
    <s v="fluctuius"/>
    <x v="3864"/>
  </r>
  <r>
    <n v="1.8295142240345999E+18"/>
    <s v="Fri Aug 30 13:39:16 +0000 2024"/>
    <n v="0"/>
    <s v="nunggu tj apa ngegojek aja ya..."/>
    <n v="1.8295142240345999E+18"/>
    <m/>
    <m/>
    <s v="in"/>
    <s v="gemesnya kikoo. â™¡"/>
    <n v="0"/>
    <n v="0"/>
    <n v="0"/>
    <s v="https://x.com/jouscka/status/1829514224034607546"/>
    <n v="1078885022"/>
    <s v="jouscka"/>
    <x v="3865"/>
  </r>
  <r>
    <n v="1.8294997007620301E+18"/>
    <s v="Fri Aug 30 12:41:33 +0000 2024"/>
    <n v="0"/>
    <s v="nay. jgn ya gais. mending naik tj. masuk blok m yg depan blok m square pun minta 5rb. ntar keluarnya bayar lg perjam yg 3ribuan itu."/>
    <n v="1.8294997007620301E+18"/>
    <m/>
    <m/>
    <s v="in"/>
    <m/>
    <n v="0"/>
    <n v="1"/>
    <n v="0"/>
    <s v="https://x.com/tidakmandii/status/1829499700762038468"/>
    <n v="1.68482166777069E+18"/>
    <s v="tidakmandii"/>
    <x v="3866"/>
  </r>
  <r>
    <n v="1.8294902586539599E+18"/>
    <s v="Fri Aug 30 12:04:02 +0000 2024"/>
    <n v="0"/>
    <s v="awowwkkwk kocak ih kebelet pup mana masih di tj "/>
    <n v="1.8294902586539599E+18"/>
    <m/>
    <m/>
    <s v="in"/>
    <m/>
    <n v="0"/>
    <n v="0"/>
    <n v="0"/>
    <s v="https://x.com/hazelandpeu/status/1829490258653966439"/>
    <n v="1.1854844215304699E+18"/>
    <s v="hazelandpeu"/>
    <x v="3867"/>
  </r>
  <r>
    <n v="1.8295068135592699E+18"/>
    <s v="Fri Aug 30 13:09:49 +0000 2024"/>
    <n v="0"/>
    <s v="Siyaal sekali kartu emoney kayaknya jatoh di halte TJ tadi ada yg suka share lost and found gitu ngga sih"/>
    <n v="1.8295068135592699E+18"/>
    <m/>
    <m/>
    <s v="in"/>
    <s v="Anywhere"/>
    <n v="0"/>
    <n v="0"/>
    <n v="0"/>
    <s v="https://x.com/bandungsaram/status/1829506813559275967"/>
    <n v="1.42139173478577E+18"/>
    <s v="bandungsaram"/>
    <x v="3868"/>
  </r>
  <r>
    <n v="1.8294794631821199E+18"/>
    <s v="Fri Aug 30 11:21:08 +0000 2024"/>
    <n v="1"/>
    <s v="Ange vs Rangers "/>
    <n v="1.8294794631821199E+18"/>
    <m/>
    <m/>
    <s v="fr"/>
    <s v="London "/>
    <n v="0"/>
    <n v="0"/>
    <n v="0"/>
    <s v="https://x.com/TJ45_/status/1829479463182123259"/>
    <n v="249725326"/>
    <s v="TJ45_"/>
    <x v="3869"/>
  </r>
  <r>
    <n v="1.8293490687385999E+18"/>
    <s v="Fri Aug 30 02:43:00 +0000 2024"/>
    <n v="0"/>
    <s v="yang biasanya di kawal pake ninuninu mana ngerasain pake transport umum?? kalo mau cabut fasilitas mobil2 mevvahhh nya wajib naik krl/mrt/lrt/tj ini baru adil https://t.co/LxWmYOv81N"/>
    <n v="1.8293490687385999E+18"/>
    <s v="https://pbs.twimg.com/media/GWMnA_hWAAA2uoF.jpg"/>
    <m/>
    <s v="in"/>
    <s v="Jakarta Capital Region"/>
    <n v="0"/>
    <n v="0"/>
    <n v="0"/>
    <s v="https://x.com/WonwooDK_1718/status/1829349068738605226"/>
    <n v="345288923"/>
    <s v="WonwooDK_1718"/>
    <x v="3870"/>
  </r>
  <r>
    <n v="1.82956001897231E+18"/>
    <s v="Fri Aug 30 16:41:14 +0000 2024"/>
    <n v="0"/>
    <s v="sebagai org yg lari-lari ngetap tj sebelum jam 7 biar cuma 2ribu gua marah besar denger hal ini"/>
    <n v="1.82956001897231E+18"/>
    <m/>
    <m/>
    <s v="in"/>
    <m/>
    <n v="0"/>
    <n v="0"/>
    <n v="0"/>
    <s v="https://x.com/MuhammadAuliaR6/status/1829560018972311716"/>
    <n v="1027962739"/>
    <s v="MuhammadAuliaR6"/>
    <x v="3871"/>
  </r>
  <r>
    <n v="1.8294919402426601E+18"/>
    <s v="Fri Aug 30 12:10:43 +0000 2024"/>
    <n v="0"/>
    <s v="ikutan nangis pas canny nangis di thailand padahal gue lagi di tj"/>
    <n v="1.8294919402426601E+18"/>
    <m/>
    <m/>
    <s v="in"/>
    <m/>
    <n v="0"/>
    <n v="0"/>
    <n v="0"/>
    <s v="https://x.com/moyyaaa_/status/1829491940242669814"/>
    <n v="2757520112"/>
    <s v="moyyaaa_"/>
    <x v="3872"/>
  </r>
  <r>
    <n v="1.82947652497986E+18"/>
    <s v="Fri Aug 30 11:09:28 +0000 2024"/>
    <n v="0"/>
    <s v="Dr. Phil interviewt RFK. https://t.co/9ciIO1MHoz"/>
    <n v="1.82947652497986E+18"/>
    <m/>
    <m/>
    <s v="in"/>
    <s v="Amsterdam"/>
    <n v="0"/>
    <n v="0"/>
    <n v="0"/>
    <s v="https://x.com/coristus/status/1829476524979868065"/>
    <n v="23574910"/>
    <s v="coristus"/>
    <x v="3873"/>
  </r>
  <r>
    <n v="1.82948063020944E+18"/>
    <s v="Fri Aug 30 11:25:47 +0000 2024"/>
    <n v="0"/>
    <s v="#INFOTRANSJAKARTA | Layanan Mikrotrans JAK 88: Tj Priok - Ancol Barat mengalami pengalihan rute dikarenakan adanya truck yang mengalami kendala teknis di sekitar Jl. RE. Martadinata sementara arah Tj. Priok tidak melayani bus stop SMA 40 s/d Budi Mulya 2. #JAKI #PerluTahu #JAK88"/>
    <n v="1.82948063020944E+18"/>
    <m/>
    <m/>
    <s v="in"/>
    <s v="DKI Jakarta"/>
    <n v="0"/>
    <n v="2"/>
    <n v="0"/>
    <s v="https://x.com/PT_Transjakarta/status/1829480630209446224"/>
    <n v="104556071"/>
    <s v="PT_Transjakarta"/>
    <x v="3874"/>
  </r>
  <r>
    <n v="1.8296536235735199E+18"/>
    <s v="Fri Aug 30 22:53:11 +0000 2024"/>
    <n v="1"/>
    <s v="#INFOTRANSJAKARTA | Layanan Mikrotrans JAK 77: Jembatan Hitam - Tj Priok mengalami pengalihan rute dikarenakan adanya penutupan jalan di sekitar Jl Tenggiri. Sementara tidak melayani Bus stop Kelurahan Tj Priok dan RS. SUKMUL. #JAKI #PerluTahu #JAK77"/>
    <n v="1.8296536235735199E+18"/>
    <m/>
    <m/>
    <s v="in"/>
    <s v="DKI Jakarta"/>
    <n v="0"/>
    <n v="1"/>
    <n v="0"/>
    <s v="https://x.com/PT_Transjakarta/status/1829653623573528814"/>
    <n v="104556071"/>
    <s v="PT_Transjakarta"/>
    <x v="3875"/>
  </r>
  <r>
    <n v="1.8295694915269701E+18"/>
    <s v="Fri Aug 30 17:18:53 +0000 2024"/>
    <n v="0"/>
    <s v="Yeaaaaaaaaaa TJ!!!"/>
    <n v="1.8295694915269701E+18"/>
    <m/>
    <m/>
    <s v="sv"/>
    <s v="Indianapolis, IN"/>
    <n v="0"/>
    <n v="0"/>
    <n v="0"/>
    <s v="https://x.com/vmirelez58/status/1829569491526975613"/>
    <n v="2151217986"/>
    <s v="vmirelez58"/>
    <x v="3876"/>
  </r>
  <r>
    <n v="1.8295372596554601E+18"/>
    <s v="Fri Aug 30 15:10:48 +0000 2024"/>
    <n v="0"/>
    <s v="Tj udah malem dingin banget"/>
    <n v="1.8295372596554601E+18"/>
    <m/>
    <m/>
    <s v="in"/>
    <m/>
    <n v="0"/>
    <n v="0"/>
    <n v="0"/>
    <s v="https://x.com/heenniya/status/1829537259655463255"/>
    <n v="1.3029718047937201E+18"/>
    <s v="heenniya"/>
    <x v="3877"/>
  </r>
  <r>
    <n v="1.8294813584415201E+18"/>
    <s v="Fri Aug 30 11:28:40 +0000 2024"/>
    <n v="0"/>
    <s v="GUE BENERAN KESEL BGT. Ga bisa apa mampir dulu ke Jakarta keliling naik tj? Ke dufan? Malah ke negara bkk @.ateez"/>
    <n v="1.8294813584415201E+18"/>
    <m/>
    <m/>
    <s v="in"/>
    <m/>
    <n v="0"/>
    <n v="1"/>
    <n v="0"/>
    <s v="https://x.com/cacaattz/status/1829481358441529788"/>
    <n v="217051873"/>
    <s v="cacaattz"/>
    <x v="3878"/>
  </r>
  <r>
    <n v="1.8294963936747E+18"/>
    <s v="Fri Aug 30 12:28:25 +0000 2024"/>
    <n v="1"/>
    <s v="#INFOTRANSJAKARTA | Layanan Mikrotrans JAK 88: Tj Priok - Ancol Barat saat ini sudah beroperasi normal kembali melayani pelanggan tanpa pengalihan. #JAKI #PerluTahu #JAK88"/>
    <n v="1.8294963936747E+18"/>
    <m/>
    <m/>
    <s v="in"/>
    <s v="DKI Jakarta"/>
    <n v="0"/>
    <n v="2"/>
    <n v="0"/>
    <s v="https://x.com/PT_Transjakarta/status/1829496393674707185"/>
    <n v="104556071"/>
    <s v="PT_Transjakarta"/>
    <x v="3879"/>
  </r>
  <r>
    <n v="1.8295388762409201E+18"/>
    <s v="Fri Aug 30 15:17:13 +0000 2024"/>
    <n v="0"/>
    <s v="Terima kasih Abang TJ sudah nerobos lampu merah "/>
    <n v="1.8295388762409201E+18"/>
    <m/>
    <m/>
    <s v="in"/>
    <m/>
    <n v="0"/>
    <n v="0"/>
    <n v="0"/>
    <s v="https://x.com/heenniya/status/1829538876240929067"/>
    <n v="1.3029718047937201E+18"/>
    <s v="heenniya"/>
    <x v="3880"/>
  </r>
  <r>
    <n v="1.8294830985114501E+18"/>
    <s v="Fri Aug 30 11:35:35 +0000 2024"/>
    <n v="1"/>
    <s v="Skrng busway tj favorit gue adalah 4K thank kejaksaan agung - pulogadung gue ga perlu lewat sudirman dan manggarai yg kaya tai itu"/>
    <n v="1.8294830985114501E+18"/>
    <m/>
    <m/>
    <s v="in"/>
    <s v="From the river to the sea ðŸ‡µðŸ‡¸"/>
    <n v="0"/>
    <n v="1"/>
    <n v="0"/>
    <s v="https://x.com/yoonjincikini/status/1829483098511458788"/>
    <n v="1.25901248563123E+18"/>
    <s v="yoonjincikini"/>
    <x v="1480"/>
  </r>
  <r>
    <n v="1.82958521534768E+18"/>
    <s v="Fri Aug 30 18:21:22 +0000 2024"/>
    <n v="0"/>
    <s v="mnding pejabat sebulan suruh naik krl atau tj deh cobain juga transit manggarai atau naik tj dari harmoni di jam2 pulang kantor"/>
    <n v="1.82958521534768E+18"/>
    <m/>
    <m/>
    <s v="in"/>
    <s v="Jakarta Capital Region"/>
    <n v="0"/>
    <n v="0"/>
    <n v="0"/>
    <s v="https://x.com/sukabikinkopi/status/1829585215347687819"/>
    <n v="1.5282828780813801E+18"/>
    <s v="sukabikinkopi"/>
    <x v="3881"/>
  </r>
  <r>
    <n v="1.8295663669298199E+18"/>
    <s v="Fri Aug 30 17:06:28 +0000 2024"/>
    <n v="0"/>
    <s v="TJ Max d?"/>
    <n v="1.8295663669298199E+18"/>
    <m/>
    <m/>
    <s v="pl"/>
    <s v="San Mateo, Rizal, Philippines"/>
    <n v="0"/>
    <n v="0"/>
    <n v="0"/>
    <s v="https://x.com/misterjpmanahan/status/1829566366929826244"/>
    <n v="30794487"/>
    <s v="misterjpmanahan"/>
    <x v="3882"/>
  </r>
  <r>
    <n v="1.82953786472989E+18"/>
    <s v="Fri Aug 30 15:13:12 +0000 2024"/>
    <n v="0"/>
    <s v="TJ Karaoke apa gak mau buka cabang di seluruh kota Indonesia apa yaak "/>
    <n v="1.82953786472989E+18"/>
    <m/>
    <m/>
    <s v="in"/>
    <m/>
    <n v="0"/>
    <n v="1"/>
    <n v="0"/>
    <s v="https://x.com/doppulupulu/status/1829537864729891292"/>
    <n v="2904369132"/>
    <s v="doppulupulu"/>
    <x v="3883"/>
  </r>
  <r>
    <n v="1.8295045086088E+18"/>
    <s v="Fri Aug 30 13:00:40 +0000 2024"/>
    <n v="0"/>
    <s v="Ini pembangunan mrt tangerang boleh gak dipercepat? Gue capek bgt tiap hari mrt lanjut tj terus ojol pp rumah - kantor - rumah "/>
    <n v="1.8295045086088E+18"/>
    <m/>
    <m/>
    <s v="in"/>
    <m/>
    <n v="0"/>
    <n v="0"/>
    <n v="0"/>
    <s v="https://x.com/starlighteuk/status/1829504508608803245"/>
    <n v="1.25873654667442E+18"/>
    <s v="starlighteuk"/>
    <x v="3884"/>
  </r>
  <r>
    <n v="1.8294868516794501E+18"/>
    <s v="Fri Aug 30 11:50:30 +0000 2024"/>
    <n v="0"/>
    <s v="ini orang yg bawa mobil dibelakang TJ tolol apa gimana ya klakson mulu? udah tau di halte penumpang kan lagi naik kocak"/>
    <n v="1.8294868516794501E+18"/>
    <m/>
    <m/>
    <s v="in"/>
    <m/>
    <n v="0"/>
    <n v="0"/>
    <n v="0"/>
    <s v="https://x.com/lm_kaysa/status/1829486851679457394"/>
    <n v="238928818"/>
    <s v="lm_kaysa"/>
    <x v="3885"/>
  </r>
  <r>
    <n v="1.8295714702276301E+18"/>
    <s v="Fri Aug 30 17:26:44 +0000 2024"/>
    <n v="0"/>
    <s v="di TJ tadi baru niat mampir PGC mau liat2 hengpong.. lha mak byar!! hp layarnya mendadak ijo koneng kabeh.. kena dah lcd gw!! "/>
    <n v="1.8295714702276301E+18"/>
    <m/>
    <m/>
    <s v="in"/>
    <s v="Jog - Jkt - å±±å£ - Jog - Jkt"/>
    <n v="0"/>
    <n v="0"/>
    <n v="0"/>
    <s v="https://x.com/WiscanaChacha/status/1829571470227636722"/>
    <n v="76577479"/>
    <s v="WiscanaChacha"/>
    <x v="3886"/>
  </r>
  <r>
    <n v="1.82951621165233E+18"/>
    <s v="Fri Aug 30 13:47:10 +0000 2024"/>
    <n v="0"/>
    <s v="Sumpah wangi banget tp gua males jalan ke tj nya lagi"/>
    <n v="1.82951621165233E+18"/>
    <m/>
    <m/>
    <s v="in"/>
    <s v="weishenv baobei"/>
    <n v="0"/>
    <n v="0"/>
    <n v="0"/>
    <s v="https://x.com/su_ddal/status/1829516211652338034"/>
    <n v="1.3194376607089999E+18"/>
    <s v="su_ddal"/>
    <x v="3887"/>
  </r>
  <r>
    <n v="1.8293919106176799E+18"/>
    <s v="Fri Aug 30 05:33:14 +0000 2024"/>
    <n v="0"/>
    <s v="min boleh tau rute tj dari mrt senayan ke sency? @PT_Transjakarta"/>
    <n v="1.8293919106176799E+18"/>
    <m/>
    <m/>
    <s v="in"/>
    <m/>
    <n v="0"/>
    <n v="1"/>
    <n v="0"/>
    <s v="https://x.com/kapankubahagia/status/1829391910617686256"/>
    <n v="1.3485358140875699E+18"/>
    <s v="kapankubahagia"/>
    <x v="3888"/>
  </r>
  <r>
    <n v="1.82950852445363E+18"/>
    <s v="Fri Aug 30 13:16:37 +0000 2024"/>
    <n v="0"/>
    <s v="Min kalo dari halte tj BKN mau ke ancol naik yg rute 5D kah? @PT_Transjakarta"/>
    <n v="1.82950852445363E+18"/>
    <m/>
    <m/>
    <s v="in"/>
    <s v="Tangerang Selatan"/>
    <n v="0"/>
    <n v="2"/>
    <n v="0"/>
    <s v="https://x.com/denceayu/status/1829508524453634156"/>
    <n v="100776890"/>
    <s v="denceayu"/>
    <x v="3889"/>
  </r>
  <r>
    <n v="1.8294491161177999E+18"/>
    <s v="Fri Aug 30 09:20:33 +0000 2024"/>
    <n v="0"/>
    <s v="Sore min @CommuterLine Perjalanan terakhir dr St. Tj. Priok ke St. Sawah Besar jam berapa ya ?"/>
    <n v="1.8294491161177999E+18"/>
    <m/>
    <m/>
    <s v="in"/>
    <s v="Garut, Jawa Barat"/>
    <n v="0"/>
    <n v="1"/>
    <n v="0"/>
    <s v="https://x.com/aistaqiemsy/status/1829449116117807104"/>
    <n v="1.28288840732098E+18"/>
    <s v="aistaqiemsy"/>
    <x v="3890"/>
  </r>
  <r>
    <n v="1.8294972365998001E+18"/>
    <s v="Fri Aug 30 12:31:46 +0000 2024"/>
    <n v="0"/>
    <s v="Tadi siang random bener lagi di dalem TJ (Blok M-Kota) terus ngeliat seseorang dari masa lalu (eaaa) jalan kaki depan IFI. Sepersekian detik langsung bisa ngenalin dari cara jalannya yang khas hehe."/>
    <n v="1.8294972365998001E+18"/>
    <m/>
    <m/>
    <s v="in"/>
    <m/>
    <n v="0"/>
    <n v="0"/>
    <n v="0"/>
    <s v="https://x.com/emojibiru/status/1829497236599808215"/>
    <n v="44092688"/>
    <s v="emojibiru"/>
    <x v="3891"/>
  </r>
  <r>
    <n v="1.81941807326862E+18"/>
    <s v="Fri Aug 02 17:00:46 +0000 2024"/>
    <n v="7881"/>
    <s v="beliau lah sosok duta transum yang sudah terbiasa dengan goncangan bus tj zhongtong tersebut https://t.co/eSaRSJUTQU"/>
    <n v="1.81941807326862E+18"/>
    <s v="https://pbs.twimg.com/amplify_video_thumb/1819362378355490816/img/3fs3xoVcGne3Iiqo.jpg"/>
    <m/>
    <s v="in"/>
    <m/>
    <n v="446"/>
    <n v="49"/>
    <n v="1962"/>
    <s v="https://x.com/enigmaticdaisy/status/1819418073268625799"/>
    <n v="1.3374403037252301E+18"/>
    <s v="enigmaticdaisy"/>
    <x v="3892"/>
  </r>
  <r>
    <n v="1.81951173138499E+18"/>
    <s v="Fri Aug 02 23:12:56 +0000 2024"/>
    <n v="33"/>
    <s v="hi twitter friends wanna announce that ku akan rilis lagu judulnya Masa Ini tanggal 9 Agustus 2024 stay tuneddddd https://t.co/VNU9yhn9Rd"/>
    <n v="1.81951173138499E+18"/>
    <s v="https://pbs.twimg.com/ext_tw_video_thumb/1819511679253991424/pu/img/cQCoSJ8IbgV8oalF.jpg"/>
    <m/>
    <s v="in"/>
    <m/>
    <n v="0"/>
    <n v="2"/>
    <n v="3"/>
    <s v="https://x.com/AbhiprayaTj/status/1819511731384996078"/>
    <n v="624652653"/>
    <s v="AbhiprayaTj"/>
    <x v="3893"/>
  </r>
  <r>
    <n v="1.81933426052194E+18"/>
    <s v="Fri Aug 02 11:27:43 +0000 2024"/>
    <n v="1"/>
    <s v="mobil tolol masuk jalur busway trs hampir nyerempet tj gue hADEHHHH https://t.co/4Rc3hd1n9U"/>
    <n v="1.81933426052194E+18"/>
    <s v="https://pbs.twimg.com/ext_tw_video_thumb/1819334236643774465/pu/img/6gnYrraRndb3Eyo1.jpg"/>
    <m/>
    <s v="in"/>
    <s v="people pleaser "/>
    <n v="0"/>
    <n v="0"/>
    <n v="0"/>
    <s v="https://x.com/charmoleon/status/1819334260521947195"/>
    <n v="1.2644634512770199E+18"/>
    <s v="charmoleon"/>
    <x v="1108"/>
  </r>
  <r>
    <n v="1.8191735225620101E+18"/>
    <s v="Fri Aug 02 00:49:01 +0000 2024"/>
    <n v="0"/>
    <s v="133- sana sumang-ayon"/>
    <n v="1.8191735225620101E+18"/>
    <m/>
    <m/>
    <s v="tl"/>
    <m/>
    <n v="0"/>
    <n v="0"/>
    <n v="0"/>
    <s v="https://x.com/yourgirl_tj/status/1819173522562015615"/>
    <n v="1.6721407061636201E+18"/>
    <s v="yourgirl_tj"/>
    <x v="3894"/>
  </r>
  <r>
    <n v="1.81931624404849E+18"/>
    <s v="Fri Aug 02 10:16:08 +0000 2024"/>
    <n v="0"/>
    <s v="Kapolsek Tanah Putih Tj Melawan IPDA BONNI FERDY SAGALA S.H .M.H Menghimbau masyarakat Tanah Putih Tj Melawan memasang dan kibarkan bendera merah putih secara serentak https://t.co/6ccopQA3T8"/>
    <n v="1.81931624404849E+18"/>
    <s v="https://pbs.twimg.com/media/GT-Ce22a8AASjah.jpg"/>
    <m/>
    <s v="in"/>
    <s v="Tanah Putih Tanjung Melawan, I"/>
    <n v="0"/>
    <n v="0"/>
    <n v="0"/>
    <s v="https://x.com/PolsekTj/status/1819316244048499171"/>
    <n v="1.27378613595775E+18"/>
    <s v="PolsekTj"/>
    <x v="3895"/>
  </r>
  <r>
    <n v="1.81937063769537E+18"/>
    <s v="Fri Aug 02 13:52:16 +0000 2024"/>
    <n v="0"/>
    <s v="Tadi kaget pas keluar dari MRT di stasiun Bundaran HI karena jalanannya basah abis ujan dan masih gerimis gitu. Terus pas di Tj pas daerah Thamrin gitu kaget lagi karena terang benderang dan jalanannya kering coy padahal jaraknya ga beda jauh tapi udah kayak beda daerah https://t.co/7KiqPSKZru"/>
    <n v="1.81937063769537E+18"/>
    <s v="https://pbs.twimg.com/media/GT-z868XYAAoVOm.jpg"/>
    <m/>
    <s v="in"/>
    <s v="she/her"/>
    <n v="0"/>
    <n v="0"/>
    <n v="0"/>
    <s v="https://x.com/mhrndevz/status/1819370637695373784"/>
    <n v="1.12825333262608E+18"/>
    <s v="mhrndevz"/>
    <x v="3896"/>
  </r>
  <r>
    <n v="1.81949787452445E+18"/>
    <s v="Fri Aug 02 22:17:52 +0000 2024"/>
    <n v="9"/>
    <s v="YOOO THE SKIBIDI TEMPLE https://t.co/iKkyObBTzO"/>
    <n v="1.81949787452445E+18"/>
    <s v="https://pbs.twimg.com/media/GUAngJGWcAECL87.jpg"/>
    <m/>
    <s v="in"/>
    <s v="Brooklyn, NY"/>
    <n v="0"/>
    <n v="2"/>
    <n v="1"/>
    <s v="https://x.com/titanium_jones/status/1819497874524459085"/>
    <n v="8.2280726510744294E+17"/>
    <s v="titanium_jones"/>
    <x v="3897"/>
  </r>
  <r>
    <n v="1.8192316419714401E+18"/>
    <s v="Fri Aug 02 04:39:57 +0000 2024"/>
    <n v="1"/>
    <s v="TJ coquette drivernya cewe jg https://t.co/YGzMmbOZmR"/>
    <n v="1.8192316419714401E+18"/>
    <s v="https://pbs.twimg.com/media/GT81h0XaYAAI8dL.jpg"/>
    <m/>
    <s v="in"/>
    <s v="KEYLAND"/>
    <n v="0"/>
    <n v="0"/>
    <n v="0"/>
    <s v="https://x.com/Pizzamoozarella/status/1819231641971445902"/>
    <n v="1.10468962522473E+18"/>
    <s v="Pizzamoozarella"/>
    <x v="3898"/>
  </r>
  <r>
    <n v="1.81934935971855E+18"/>
    <s v="Fri Aug 02 12:27:43 +0000 2024"/>
    <n v="1"/>
    <s v="di tj; denger lagi heaven; ujan ujan. behh mantap menn https://t.co/r70r4XQfMZ"/>
    <n v="1.81934935971855E+18"/>
    <s v="https://pbs.twimg.com/media/GT-gmF4akAA94o-.jpg"/>
    <m/>
    <s v="in"/>
    <m/>
    <n v="0"/>
    <n v="1"/>
    <n v="0"/>
    <s v="https://x.com/casiopiee/status/1819349359718552039"/>
    <n v="1.2671569034123699E+18"/>
    <s v="casiopiee"/>
    <x v="3899"/>
  </r>
  <r>
    <n v="1.81935906308959E+18"/>
    <s v="Fri Aug 02 13:06:17 +0000 2024"/>
    <n v="4"/>
    <s v="Darg"/>
    <n v="1.81935906308959E+18"/>
    <m/>
    <m/>
    <s v="in"/>
    <s v="âœï¸"/>
    <n v="0"/>
    <n v="1"/>
    <n v="0"/>
    <s v="https://x.com/tjsjbackup/status/1819359063089598491"/>
    <n v="1.61476754851955E+18"/>
    <s v="tjsjbackup"/>
    <x v="3900"/>
  </r>
  <r>
    <n v="1.8193703997231401E+18"/>
    <s v="Fri Aug 02 13:51:20 +0000 2024"/>
    <n v="11"/>
    <s v="Deii arumaya iruke da look uh .... Apo prblm GP kita dhan https://t.co/QzH1wgExFe"/>
    <n v="1.8193703997231401E+18"/>
    <s v="https://pbs.twimg.com/media/GT-zvI-b0AUOlFV.jpg"/>
    <m/>
    <s v="in"/>
    <m/>
    <n v="0"/>
    <n v="2"/>
    <n v="0"/>
    <s v="https://x.com/Spoidyfanboy/status/1819370399723147688"/>
    <n v="1.4185756545645E+18"/>
    <s v="Spoidyfanboy"/>
    <x v="3901"/>
  </r>
  <r>
    <n v="1.81945475095984E+18"/>
    <s v="Fri Aug 02 19:26:31 +0000 2024"/>
    <n v="12"/>
    <s v="Tj naiiyak na lang ako ang galing galing mo "/>
    <n v="1.81945475095984E+18"/>
    <m/>
    <m/>
    <s v="tl"/>
    <n v="142208"/>
    <n v="0"/>
    <n v="0"/>
    <n v="3"/>
    <s v="https://x.com/yukicoded/status/1819454750959849663"/>
    <n v="1.67103792865778E+18"/>
    <s v="yukicoded"/>
    <x v="3902"/>
  </r>
  <r>
    <n v="1.8194979581295201E+18"/>
    <s v="Fri Aug 02 22:18:12 +0000 2024"/>
    <n v="11"/>
    <s v="Masih pagi lho https://t.co/ygweD94o1s"/>
    <n v="1.8194979581295201E+18"/>
    <s v="https://pbs.twimg.com/media/GUAnv-nWwAA4B-1.jpg"/>
    <m/>
    <s v="in"/>
    <m/>
    <n v="0"/>
    <n v="4"/>
    <n v="0"/>
    <s v="https://x.com/initije/status/1819497958129521091"/>
    <n v="580853610"/>
    <s v="initije"/>
    <x v="3903"/>
  </r>
  <r>
    <n v="1.8194400609846799E+18"/>
    <s v="Fri Aug 02 18:28:08 +0000 2024"/>
    <n v="10"/>
    <s v="Shut up TJ!!! #GH"/>
    <n v="1.8194400609846799E+18"/>
    <m/>
    <m/>
    <s v="en"/>
    <m/>
    <n v="0"/>
    <n v="1"/>
    <n v="0"/>
    <s v="https://x.com/GhKraze/status/1819440060984689150"/>
    <n v="1.7616135590735601E+18"/>
    <s v="GhKraze"/>
    <x v="3904"/>
  </r>
  <r>
    <n v="1.81936503917184E+18"/>
    <s v="Fri Aug 02 13:30:02 +0000 2024"/>
    <n v="0"/>
    <s v="mw pulang ih mau main sm gf tj tmen smp ak juga udh brp ratus tahun ga ikut ngumpul maw main sm smua mahluk palembang "/>
    <n v="1.81936503917184E+18"/>
    <m/>
    <m/>
    <s v="in"/>
    <s v="dorotheaðŸ—½ðŸ¹"/>
    <n v="0"/>
    <n v="1"/>
    <n v="0"/>
    <s v="https://x.com/gorjesgurll/status/1819365039171842232"/>
    <n v="1.47658186834243E+18"/>
    <s v="gorjesgurll"/>
    <x v="3905"/>
  </r>
  <r>
    <n v="1.8194731268515899E+18"/>
    <s v="Fri Aug 02 20:39:32 +0000 2024"/>
    <n v="6"/>
    <s v="TJ HANDSHAKING SEKITA INGGIT NA INGGIT AKO"/>
    <n v="1.8194731268515899E+18"/>
    <m/>
    <m/>
    <s v="in"/>
    <n v="142208"/>
    <n v="0"/>
    <n v="0"/>
    <n v="0"/>
    <s v="https://x.com/yukicoded/status/1819473126851596660"/>
    <n v="1.67103792865778E+18"/>
    <s v="yukicoded"/>
    <x v="3906"/>
  </r>
  <r>
    <n v="1.81947295438147E+18"/>
    <s v="Fri Aug 02 20:38:51 +0000 2024"/>
    <n v="0"/>
    <s v="TJ MALIIT NA MANONG LANG KATAPAT MO HAHAHAHAHAAH"/>
    <n v="1.81947295438147E+18"/>
    <m/>
    <m/>
    <s v="tl"/>
    <m/>
    <n v="0"/>
    <n v="0"/>
    <n v="0"/>
    <s v="https://x.com/flavourlesself/status/1819472954381472065"/>
    <n v="1.63787794907151E+18"/>
    <s v="flavourlesself"/>
    <x v="3907"/>
  </r>
  <r>
    <n v="1.8193469356163599E+18"/>
    <s v="Fri Aug 02 12:18:05 +0000 2024"/>
    <n v="3398"/>
    <s v="happy si kaibigan! #SarilingMundoMV"/>
    <n v="1.8193469356163599E+18"/>
    <m/>
    <m/>
    <s v="tl"/>
    <s v="MANILA â€¢ CDO"/>
    <n v="32"/>
    <n v="71"/>
    <n v="1072"/>
    <s v="https://x.com/tjmusicmonterde/status/1819346935616360783"/>
    <n v="325608435"/>
    <s v="tjmusicmonterde"/>
    <x v="3908"/>
  </r>
  <r>
    <n v="1.8194690714042199E+18"/>
    <s v="Fri Aug 02 20:23:25 +0000 2024"/>
    <n v="0"/>
    <s v="AKI BLOCKED TJ "/>
    <n v="1.8194690714042199E+18"/>
    <m/>
    <m/>
    <s v="in"/>
    <s v="yukiâ€™s circa 2021"/>
    <n v="0"/>
    <n v="0"/>
    <n v="0"/>
    <s v="https://x.com/yoishikawace/status/1819469071404224876"/>
    <n v="1.6660125490858199E+18"/>
    <s v="yoishikawace"/>
    <x v="3909"/>
  </r>
  <r>
    <n v="1.81948096298163E+18"/>
    <s v="Fri Aug 02 21:10:40 +0000 2024"/>
    <n v="0"/>
    <s v="Part 4 tabang. https://t.co/oHFEKfTYui"/>
    <n v="1.81948096298163E+18"/>
    <s v="https://pbs.twimg.com/media/GUAYSrRb0AAVcGE.jpg"/>
    <m/>
    <s v="tl"/>
    <s v="philippines"/>
    <n v="0"/>
    <n v="0"/>
    <n v="0"/>
    <s v="https://x.com/EIPOI/status/1819480962981634446"/>
    <n v="81142303"/>
    <s v="EIPOI"/>
    <x v="3910"/>
  </r>
  <r>
    <n v="1.8194800894926999E+18"/>
    <s v="Fri Aug 02 21:07:12 +0000 2024"/>
    <n v="0"/>
    <s v="Part 1 wahahaha https://t.co/JvSselPOQA"/>
    <n v="1.8194800894926999E+18"/>
    <s v="https://pbs.twimg.com/media/GUAXftTakAACn3p.jpg"/>
    <m/>
    <s v="tl"/>
    <s v="philippines"/>
    <n v="0"/>
    <n v="0"/>
    <n v="0"/>
    <s v="https://x.com/EIPOI/status/1819480089492705776"/>
    <n v="81142303"/>
    <s v="EIPOI"/>
    <x v="3911"/>
  </r>
  <r>
    <n v="1.81921735321503E+18"/>
    <s v="Fri Aug 02 03:43:11 +0000 2024"/>
    <n v="0"/>
    <s v="Personil Polsek Tanah Putih Tj Melawan Melaksanakan giat jum'at curhat bagi masyraakat kec Tanah Putih Tj Melawan untuk mendengarkan keluh kesah masyarakat dan gangguan kamtibmas diwilayah hukum polsek TPTM.#polripresisi https://t.co/923mgDuScy"/>
    <n v="1.81921735321503E+18"/>
    <s v="https://pbs.twimg.com/media/GT8oilAb0AE4a9n.jpg"/>
    <m/>
    <s v="in"/>
    <s v="Tanah Putih Tanjung Melawan, I"/>
    <n v="0"/>
    <n v="0"/>
    <n v="0"/>
    <s v="https://x.com/PolsekTj/status/1819217353215037802"/>
    <n v="1.27378613595775E+18"/>
    <s v="PolsekTj"/>
    <x v="3912"/>
  </r>
  <r>
    <n v="1.81937105665181E+18"/>
    <s v="Fri Aug 02 13:53:56 +0000 2024"/>
    <n v="0"/>
    <s v="info rute tj dari Gedung Joang '45 ke Plaza Indonesia @PT_Transjakarta"/>
    <n v="1.81937105665181E+18"/>
    <m/>
    <m/>
    <s v="in"/>
    <m/>
    <n v="0"/>
    <n v="2"/>
    <n v="0"/>
    <s v="https://x.com/tzvyxx/status/1819371056651817226"/>
    <n v="1.4523228548428101E+18"/>
    <s v="tzvyxx"/>
    <x v="3913"/>
  </r>
  <r>
    <n v="1.8193634583219799E+18"/>
    <s v="Fri Aug 02 13:23:45 +0000 2024"/>
    <n v="1"/>
    <s v="Halo kak @PT_Transjakarta tj nomer 4 ada kendala nih bocor di bagian tengah mohon di tindak lajuti yaï¸ https://t.co/fezHAvbbSH"/>
    <n v="1.8193634583219799E+18"/>
    <s v="https://pbs.twimg.com/ext_tw_video_thumb/1819363355213418496/pu/img/iooO7BIxGNSO2Tnw.jpg"/>
    <m/>
    <s v="in"/>
    <m/>
    <n v="0"/>
    <n v="3"/>
    <n v="0"/>
    <s v="https://x.com/guwefarhanbanh/status/1819363458321985847"/>
    <n v="1.40405919364082E+18"/>
    <s v="guwefarhanbanh"/>
    <x v="3914"/>
  </r>
  <r>
    <n v="1.8193001675454999E+18"/>
    <s v="Fri Aug 02 09:12:15 +0000 2024"/>
    <n v="3"/>
    <s v="apa itu lagu-lagu Jeketi Jusi Lusi lahhh https://t.co/x6yUJR65D7"/>
    <n v="1.8193001675454999E+18"/>
    <s v="https://pbs.twimg.com/media/GT9zwFzb0AEbrkc.jpg"/>
    <m/>
    <s v="in"/>
    <m/>
    <n v="1"/>
    <n v="0"/>
    <n v="0"/>
    <s v="https://x.com/initije/status/1819300167545508079"/>
    <n v="580853610"/>
    <s v="initije"/>
    <x v="3915"/>
  </r>
  <r>
    <n v="1.8195192756079401E+18"/>
    <s v="Fri Aug 02 23:42:54 +0000 2024"/>
    <n v="0"/>
    <s v="Cardi selling 90k"/>
    <n v="1.8195192756079401E+18"/>
    <m/>
    <m/>
    <s v="in"/>
    <m/>
    <n v="0"/>
    <n v="0"/>
    <n v="0"/>
    <s v="https://x.com/BuyMyh_/status/1819519275607945479"/>
    <n v="1.33304852714929E+18"/>
    <s v="BuyMyh_"/>
    <x v="3916"/>
  </r>
  <r>
    <n v="1.8191504650131E+18"/>
    <s v="Thu Aug 01 23:17:23 +0000 2024"/>
    <n v="0"/>
    <s v="Bruh https://t.co/etCLA9fNna"/>
    <n v="1.8191504650131E+18"/>
    <s v="https://pbs.twimg.com/media/GT7rtQFWwAAosS6.jpg"/>
    <m/>
    <s v="en"/>
    <m/>
    <n v="0"/>
    <n v="0"/>
    <n v="0"/>
    <s v="https://x.com/enLIGHTONment/status/1819150465013100733"/>
    <n v="330569718"/>
    <s v="enLIGHTONment"/>
    <x v="3917"/>
  </r>
  <r>
    <n v="1.81943563894675E+18"/>
    <s v="Fri Aug 02 18:10:34 +0000 2024"/>
    <n v="0"/>
    <s v="pengen jd petugas tj wkwkwk"/>
    <n v="1.81943563894675E+18"/>
    <m/>
    <m/>
    <s v="in"/>
    <s v="Jakarta Capital Region"/>
    <n v="0"/>
    <n v="0"/>
    <n v="0"/>
    <s v="https://x.com/tourobitto/status/1819435638946758865"/>
    <n v="8.0273408186358106E+17"/>
    <s v="tourobitto"/>
    <x v="3918"/>
  </r>
  <r>
    <n v="1.8194665927970501E+18"/>
    <s v="Fri Aug 02 20:13:34 +0000 2024"/>
    <n v="1"/>
    <s v="YUJI NISHIDA IS HIM!!!!!!!!"/>
    <n v="1.8194665927970501E+18"/>
    <m/>
    <m/>
    <s v="in"/>
    <n v="142208"/>
    <n v="0"/>
    <n v="0"/>
    <n v="0"/>
    <s v="https://x.com/yukicoded/status/1819466592797053117"/>
    <n v="1.67103792865778E+18"/>
    <s v="yukicoded"/>
    <x v="3919"/>
  </r>
  <r>
    <n v="1.8194540876725E+18"/>
    <s v="Fri Aug 02 19:23:52 +0000 2024"/>
    <n v="1"/>
    <s v="Si Serene kasi sinabihan si TJ na galingan ayan tuloy. "/>
    <n v="1.8194540876725E+18"/>
    <m/>
    <m/>
    <s v="tl"/>
    <m/>
    <n v="1"/>
    <n v="1"/>
    <n v="0"/>
    <s v="https://x.com/spikingopp/status/1819454087672504708"/>
    <n v="1.57187584125216E+18"/>
    <s v="spikingopp"/>
    <x v="3920"/>
  </r>
  <r>
    <n v="1.8194491172420201E+18"/>
    <s v="Fri Aug 02 19:04:07 +0000 2024"/>
    <n v="2"/>
    <s v="kita niyo yang dilim na 'yan? Ganyan kadilim buhay ko pag wala si Tj "/>
    <n v="1.8194491172420201E+18"/>
    <m/>
    <m/>
    <s v="tl"/>
    <n v="142208"/>
    <n v="0"/>
    <n v="0"/>
    <n v="0"/>
    <s v="https://x.com/yukicoded/status/1819449117242020351"/>
    <n v="1.67103792865778E+18"/>
    <s v="yukicoded"/>
    <x v="3921"/>
  </r>
  <r>
    <n v="1.81945278487554E+18"/>
    <s v="Fri Aug 02 19:18:42 +0000 2024"/>
    <n v="2"/>
    <s v="ang bilis ng pace"/>
    <n v="1.81945278487554E+18"/>
    <m/>
    <m/>
    <s v="tl"/>
    <n v="142208"/>
    <n v="0"/>
    <n v="0"/>
    <n v="0"/>
    <s v="https://x.com/yukicoded/status/1819452784875540815"/>
    <n v="1.67103792865778E+18"/>
    <s v="yukicoded"/>
    <x v="3922"/>
  </r>
  <r>
    <n v="1.81929948199453E+18"/>
    <s v="Fri Aug 02 09:09:32 +0000 2024"/>
    <n v="0"/>
    <s v="GUYSS AKU KETIDURAN DI TJ KEBABLASAN SAMPE MONASS"/>
    <n v="1.81929948199453E+18"/>
    <m/>
    <m/>
    <s v="in"/>
    <s v="FIA UI "/>
    <n v="0"/>
    <n v="9"/>
    <n v="0"/>
    <s v="https://x.com/anotheraila/status/1819299481994539075"/>
    <n v="1.4448764645416801E+18"/>
    <s v="anotheraila"/>
    <x v="3923"/>
  </r>
  <r>
    <n v="1.8194562092773701E+18"/>
    <s v="Fri Aug 02 19:32:18 +0000 2024"/>
    <n v="1"/>
    <s v="USA vs Grade 1 singkamas "/>
    <n v="1.8194562092773701E+18"/>
    <m/>
    <m/>
    <s v="in"/>
    <n v="142208"/>
    <n v="0"/>
    <n v="0"/>
    <n v="0"/>
    <s v="https://x.com/yukicoded/status/1819456209277370409"/>
    <n v="1.67103792865778E+18"/>
    <s v="yukicoded"/>
    <x v="3924"/>
  </r>
  <r>
    <n v="1.8193418409169201E+18"/>
    <s v="Fri Aug 02 11:57:51 +0000 2024"/>
    <n v="3365"/>
    <s v="alam mo yung pakiramdam na masaya lang kayo ng mahal mo iwan niyo yung mundo bahala na sila basta masaya kayo. #SarilingMundoMV"/>
    <n v="1.8193418409169201E+18"/>
    <m/>
    <m/>
    <s v="tl"/>
    <s v="MANILA â€¢ CDO"/>
    <n v="41"/>
    <n v="21"/>
    <n v="735"/>
    <s v="https://x.com/tjmusicmonterde/status/1819341840916926906"/>
    <n v="325608435"/>
    <s v="tjmusicmonterde"/>
    <x v="3925"/>
  </r>
  <r>
    <n v="1.81946241917087E+18"/>
    <s v="Fri Aug 02 19:56:59 +0000 2024"/>
    <n v="0"/>
    <s v="TJ naman pakitang gilas masyado"/>
    <n v="1.81946241917087E+18"/>
    <m/>
    <m/>
    <s v="tl"/>
    <s v="she/her"/>
    <n v="0"/>
    <n v="1"/>
    <n v="0"/>
    <s v="https://x.com/wayoftheace__/status/1819462419170873695"/>
    <n v="1.2357379193834601E+18"/>
    <s v="wayoftheace__"/>
    <x v="3926"/>
  </r>
  <r>
    <n v="1.8194667053889201E+18"/>
    <s v="Fri Aug 02 20:14:01 +0000 2024"/>
    <n v="0"/>
    <s v="GAGOOOOOO SI YUKI NGA YATA ANG BAGWA "/>
    <n v="1.8194667053889201E+18"/>
    <m/>
    <m/>
    <s v="tl"/>
    <n v="142208"/>
    <n v="0"/>
    <n v="1"/>
    <n v="0"/>
    <s v="https://x.com/yukicoded/status/1819466705388925006"/>
    <n v="1.67103792865778E+18"/>
    <s v="yukicoded"/>
    <x v="3927"/>
  </r>
  <r>
    <n v="1.8194674113656901E+18"/>
    <s v="Fri Aug 02 20:16:49 +0000 2024"/>
    <n v="1"/>
    <s v="HOY TAENA NYO DALAWA NA LANG AYUSIN NYO"/>
    <n v="1.8194674113656901E+18"/>
    <m/>
    <m/>
    <s v="tl"/>
    <n v="142208"/>
    <n v="0"/>
    <n v="0"/>
    <n v="0"/>
    <s v="https://x.com/yukicoded/status/1819467411365695845"/>
    <n v="1.67103792865778E+18"/>
    <s v="yukicoded"/>
    <x v="3928"/>
  </r>
  <r>
    <n v="1.81938579689121E+18"/>
    <s v="Fri Aug 02 14:52:31 +0000 2024"/>
    <n v="2"/>
    <s v="Penis penis penis Penis penis penis Penis penis penis Penis penis penis Penis penis penis Penis penis penis Penis penis penis Penis penis penis Penis penis penis Penis penis penis Penis penis penis Penis penis penis Penis penis penis Penis penis penis Penis penis penis Penis"/>
    <n v="1.81938579689121E+18"/>
    <m/>
    <m/>
    <s v="lt"/>
    <s v="Kansas City, MO"/>
    <n v="0"/>
    <n v="0"/>
    <n v="0"/>
    <s v="https://x.com/Leftist_Tj420/status/1819385796891218099"/>
    <n v="1.79890542129568E+18"/>
    <s v="Leftist_Tj420"/>
    <x v="3929"/>
  </r>
  <r>
    <n v="1.81948332167789E+18"/>
    <s v="Fri Aug 02 21:20:02 +0000 2024"/>
    <n v="1"/>
    <s v="Blm cobain naik whoosh bukan karna ga pengen tapi ga kebayang capeknya harus naik turun kereta sambil geret koper Di whoosh nya cuma setengah jam perjalanan naik krl - tj - lrt nya udh makan waktu 3 jam sendiri"/>
    <n v="1.81948332167789E+18"/>
    <m/>
    <m/>
    <s v="in"/>
    <s v="Earth"/>
    <n v="0"/>
    <n v="0"/>
    <n v="0"/>
    <s v="https://x.com/Good_day_enak/status/1819483321677890005"/>
    <n v="329425674"/>
    <s v="Good_day_enak"/>
    <x v="3930"/>
  </r>
  <r>
    <n v="1.81939448199059E+18"/>
    <s v="Fri Aug 02 15:27:01 +0000 2024"/>
    <n v="12"/>
    <s v="dari persona kulkas anti gombal ke persona diperebutkan bocil gen ganjil "/>
    <n v="1.81939448199059E+18"/>
    <m/>
    <m/>
    <s v="in"/>
    <m/>
    <n v="0"/>
    <n v="0"/>
    <n v="0"/>
    <s v="https://x.com/initije/status/1819394481990598844"/>
    <n v="580853610"/>
    <s v="initije"/>
    <x v="3931"/>
  </r>
  <r>
    <n v="1.81932911429968E+18"/>
    <s v="Fri Aug 02 11:07:17 +0000 2024"/>
    <n v="0"/>
    <s v="senior gue nanyain tj ke tangsel trs gue jwb yang biru abis itu busway yang merah hah merah?? oren kali merahâ€ï¸ trs gue cek google dan tanya org2 pd blg oren itu like EVERYONE BLG OREN sampe tmn w blg w kocak grgr liat tu busway warna merah even until now "/>
    <n v="1.81932911429968E+18"/>
    <m/>
    <m/>
    <s v="in"/>
    <m/>
    <n v="0"/>
    <n v="0"/>
    <n v="0"/>
    <s v="https://x.com/finnickadore/status/1819329114299683154"/>
    <n v="1.02316234351194E+18"/>
    <s v="finnickadore"/>
    <x v="3932"/>
  </r>
  <r>
    <n v="1.8193543338359401E+18"/>
    <s v="Fri Aug 02 12:47:29 +0000 2024"/>
    <n v="0"/>
    <s v="I have won but at what cost (tj dateng cepat dan tidak ramai namun hujan yang menyebabkan harus menunggu hujan reda)"/>
    <n v="1.8193543338359401E+18"/>
    <m/>
    <m/>
    <s v="in"/>
    <s v="icon: hizekiy"/>
    <n v="0"/>
    <n v="0"/>
    <n v="0"/>
    <s v="https://x.com/hizekiy/status/1819354333835940032"/>
    <n v="98838691"/>
    <s v="hizekiy"/>
    <x v="3933"/>
  </r>
  <r>
    <n v="1.8194690251493801E+18"/>
    <s v="Fri Aug 02 20:23:14 +0000 2024"/>
    <n v="0"/>
    <s v="Demi gue tkt bgt sama tj wkwkwkkw"/>
    <n v="1.8194690251493801E+18"/>
    <m/>
    <m/>
    <s v="in"/>
    <s v="æ—¥æœ¬èªžå‹‰å¼·ä¸­"/>
    <n v="0"/>
    <n v="0"/>
    <n v="0"/>
    <s v="https://x.com/kkeiitan/status/1819469025149386814"/>
    <n v="1.19350913096899E+18"/>
    <s v="kkeiitan"/>
    <x v="3934"/>
  </r>
  <r>
    <n v="1.8193819204696E+18"/>
    <s v="Fri Aug 02 14:37:06 +0000 2024"/>
    <n v="0"/>
    <s v="HAHAHAHAHAHAHAHAHAHHA TJ MAGSALITA KA"/>
    <n v="1.8193819204696E+18"/>
    <m/>
    <m/>
    <s v="tl"/>
    <s v="TOP,ì— ì œì´, ì§„ì§„, ë¼í‚¤, ì›ìš° ðŸ’›ðŸ’œðŸ’™"/>
    <n v="0"/>
    <n v="0"/>
    <n v="0"/>
    <s v="https://x.com/TabiEmzeeyWifeu/status/1819381920469602377"/>
    <n v="1.0468180008656399E+18"/>
    <s v="TabiEmzeeyWifeu"/>
    <x v="3935"/>
  </r>
  <r>
    <n v="1.8193946075219699E+18"/>
    <s v="Fri Aug 02 15:27:31 +0000 2024"/>
    <n v="0"/>
    <s v="Tj main jamnya malem bener dah"/>
    <n v="1.8193946075219699E+18"/>
    <m/>
    <m/>
    <s v="in"/>
    <s v="L.1485"/>
    <n v="0"/>
    <n v="0"/>
    <n v="0"/>
    <s v="https://x.com/dyosberry/status/1819394607521976732"/>
    <n v="1.04109491300419E+18"/>
    <s v="dyosberry"/>
    <x v="3936"/>
  </r>
  <r>
    <n v="1.8194628052482601E+18"/>
    <s v="Fri Aug 02 19:58:31 +0000 2024"/>
    <n v="0"/>
    <s v="tj ngapaen ku tanya "/>
    <n v="1.8194628052482601E+18"/>
    <m/>
    <m/>
    <s v="in"/>
    <n v="62"/>
    <n v="0"/>
    <n v="0"/>
    <n v="0"/>
    <s v="https://x.com/iaelipiayo/status/1819462805248266445"/>
    <n v="1.52950138653443E+18"/>
    <s v="iaelipiayo"/>
    <x v="3937"/>
  </r>
  <r>
    <n v="1.8194570837099799E+18"/>
    <s v="Fri Aug 02 19:35:47 +0000 2024"/>
    <n v="1"/>
    <s v="USA bakit parang may hinanakit kayo sa Japan hindi ganyan laro nyo nung mga nakaraan ah HAHAHAHHAA "/>
    <n v="1.8194570837099799E+18"/>
    <m/>
    <m/>
    <s v="tl"/>
    <n v="142208"/>
    <n v="1"/>
    <n v="0"/>
    <n v="1"/>
    <s v="https://x.com/yukicoded/status/1819457083709988990"/>
    <n v="1.67103792865778E+18"/>
    <s v="yukicoded"/>
    <x v="3938"/>
  </r>
  <r>
    <n v="1.81948085527165E+18"/>
    <s v="Fri Aug 02 21:10:14 +0000 2024"/>
    <n v="0"/>
    <s v="TJ turned to AJ. Iya wuyan dai. "/>
    <n v="1.81948085527165E+18"/>
    <m/>
    <m/>
    <s v="in"/>
    <s v="Ø¨ÙŠÙ† Ø§Ù„Ø¯Ø§Ø¡ ÙˆØ§Ù„Ø¯ÙˆØ§Ø¡"/>
    <n v="0"/>
    <n v="1"/>
    <n v="0"/>
    <s v="https://x.com/leenaa__i/status/1819480855271657660"/>
    <n v="1.18663644014016E+18"/>
    <s v="leenaa__i"/>
    <x v="3939"/>
  </r>
  <r>
    <n v="1.8194540761634401E+18"/>
    <s v="Fri Aug 02 19:23:50 +0000 2024"/>
    <n v="0"/>
    <s v="palong palo naman si tj #Volleyball #Paris2024"/>
    <n v="1.8194540761634401E+18"/>
    <m/>
    <m/>
    <s v="tl"/>
    <s v="+63 â€¢ he/him | 21"/>
    <n v="0"/>
    <n v="0"/>
    <n v="0"/>
    <s v="https://x.com/iusync/status/1819454076163445118"/>
    <n v="1.3409753110983199E+18"/>
    <s v="iusync"/>
    <x v="3940"/>
  </r>
  <r>
    <n v="1.81941490403166E+18"/>
    <s v="Fri Aug 02 16:48:10 +0000 2024"/>
    <n v="0"/>
    <s v="tj tj.... liat noh 2 penumpang lu cinlok "/>
    <n v="1.81941490403166E+18"/>
    <m/>
    <m/>
    <s v="in"/>
    <s v="bxb;"/>
    <n v="0"/>
    <n v="0"/>
    <n v="0"/>
    <s v="https://x.com/juydanjay/status/1819414904031662490"/>
    <n v="1.4562068606760699E+18"/>
    <s v="juydanjay"/>
    <x v="3941"/>
  </r>
  <r>
    <n v="1.8193425014106701E+18"/>
    <s v="Fri Aug 02 12:00:28 +0000 2024"/>
    <n v="0"/>
    <s v="TOLONGG INI TERLALU MANISSSSS ADEL RAGAAAA T____T infokan jalur tj yg endingnya begini"/>
    <n v="1.8193425014106701E+18"/>
    <m/>
    <m/>
    <s v="in"/>
    <s v="MARKHYUCK "/>
    <n v="0"/>
    <n v="0"/>
    <n v="0"/>
    <s v="https://x.com/chocoGimiechan/status/1819342501410673109"/>
    <n v="1.39540485799807E+18"/>
    <s v="chocoGimiechan"/>
    <x v="3942"/>
  </r>
  <r>
    <n v="1.81950515726226E+18"/>
    <s v="Fri Aug 02 22:46:48 +0000 2024"/>
    <n v="0"/>
    <s v="oi wml first time naik tj sendiri cui wokwokwok"/>
    <n v="1.81950515726226E+18"/>
    <m/>
    <m/>
    <s v="in"/>
    <s v="rant."/>
    <n v="0"/>
    <n v="1"/>
    <n v="0"/>
    <s v="https://x.com/sanmewing/status/1819505157262266553"/>
    <n v="1.33364981081394E+18"/>
    <s v="sanmewing"/>
    <x v="3943"/>
  </r>
  <r>
    <n v="1.8194272133701801E+18"/>
    <s v="Fri Aug 02 17:37:05 +0000 2024"/>
    <n v="0"/>
    <s v="as org yg saat ini bulak balik jkt bdg gw milih shuttle karena emang drop-off pointnya banyak dan bahkan ada yg deket bgt dari rumah tinggal naik angkot/TJ klo whoosh kan drop pointnya cuman di halim doang."/>
    <n v="1.8194272133701801E+18"/>
    <m/>
    <m/>
    <s v="in"/>
    <s v="she/her "/>
    <n v="0"/>
    <n v="0"/>
    <n v="0"/>
    <s v="https://x.com/adorablesanie/status/1819427213370183826"/>
    <n v="9.0687640373534298E+17"/>
    <s v="adorablesanie"/>
    <x v="3944"/>
  </r>
  <r>
    <n v="1.8193922820782001E+18"/>
    <s v="Fri Aug 02 15:18:17 +0000 2024"/>
    <n v="1"/>
    <s v="Rentetan tije accidents for this week 1. Kebentur pintu masuk tj 2. Kereset 3. JATOH DI JEMBATAN TIJE"/>
    <n v="1.8193922820782001E+18"/>
    <m/>
    <m/>
    <s v="in"/>
    <s v="Air Putih, Indonesia"/>
    <n v="0"/>
    <n v="0"/>
    <n v="0"/>
    <s v="https://x.com/lestxrange/status/1819392282078203928"/>
    <n v="238411255"/>
    <s v="lestxrange"/>
    <x v="3945"/>
  </r>
  <r>
    <n v="1.8193722099428101E+18"/>
    <s v="Fri Aug 02 13:58:31 +0000 2024"/>
    <n v="0"/>
    <s v="tj pulogadung pada kemana si anjrit bete banget"/>
    <n v="1.8193722099428101E+18"/>
    <m/>
    <m/>
    <s v="in"/>
    <s v="K-drama enthu"/>
    <n v="0"/>
    <n v="0"/>
    <n v="0"/>
    <s v="https://x.com/trulyjjo/status/1819372209942811099"/>
    <n v="1.4988388890620401E+18"/>
    <s v="trulyjjo"/>
    <x v="3946"/>
  </r>
  <r>
    <n v="1.81925321447648E+18"/>
    <s v="Fri Aug 02 06:05:41 +0000 2024"/>
    <n v="0"/>
    <s v=" Ayala Malls Market! Market! | July 21 2024 TJ"/>
    <n v="1.81925321447648E+18"/>
    <m/>
    <m/>
    <s v="in"/>
    <m/>
    <n v="1"/>
    <n v="0"/>
    <n v="0"/>
    <s v="https://x.com/celinemrj/status/1819253214476488998"/>
    <n v="1.3552733750991501E+18"/>
    <s v="celinemrj"/>
    <x v="3947"/>
  </r>
  <r>
    <n v="1.8192634562033999E+18"/>
    <s v="Fri Aug 02 06:46:22 +0000 2024"/>
    <n v="0"/>
    <s v="gue mau nangis td gue di tj terus lewat halte menara astra pas muncul announcementnya gue ketawa anjir lgsung inget ini "/>
    <n v="1.8192634562033999E+18"/>
    <m/>
    <m/>
    <s v="in"/>
    <s v="22+ | ðŸ³ï¸â€ðŸŒˆ | eng/ina "/>
    <n v="0"/>
    <n v="1"/>
    <n v="1"/>
    <s v="https://x.com/arlerthardt/status/1819263456203407773"/>
    <n v="1.34682138680782E+18"/>
    <s v="arlerthardt"/>
    <x v="3948"/>
  </r>
  <r>
    <n v="1.8194202280252201E+18"/>
    <s v="Fri Aug 02 17:09:20 +0000 2024"/>
    <n v="0"/>
    <s v="Jujurrrrr gue udah jenuh banget pp tiap pake tj"/>
    <n v="1.8194202280252201E+18"/>
    <m/>
    <m/>
    <s v="in"/>
    <s v="Surakarta, Jawa Tengah"/>
    <n v="0"/>
    <n v="2"/>
    <n v="0"/>
    <s v="https://x.com/shaskz_/status/1819420228025229624"/>
    <n v="1484474220"/>
    <s v="shaskz_"/>
    <x v="3949"/>
  </r>
  <r>
    <n v="1.8193900294181601E+18"/>
    <s v="Fri Aug 02 15:09:20 +0000 2024"/>
    <n v="3"/>
    <s v="Selangkah lagi menuju tap tap di halte MRT &amp;amp; TJ ni "/>
    <n v="1.8193900294181601E+18"/>
    <m/>
    <m/>
    <s v="in"/>
    <s v="Jakarta, Indonesia"/>
    <n v="0"/>
    <n v="0"/>
    <n v="0"/>
    <s v="https://x.com/qronoz/status/1819390029418168505"/>
    <n v="17666340"/>
    <s v="qronoz"/>
    <x v="3950"/>
  </r>
  <r>
    <n v="1.8193909730736699E+18"/>
    <s v="Fri Aug 02 15:13:05 +0000 2024"/>
    <n v="0"/>
    <s v="mau beli 1bulan eman2 ini cuma mau buat cuci mata nnton ran vs tj defalco"/>
    <n v="1.8193909730736699E+18"/>
    <m/>
    <m/>
    <s v="in"/>
    <s v="Indonesia"/>
    <n v="0"/>
    <n v="1"/>
    <n v="0"/>
    <s v="https://x.com/fckthervles/status/1819390973073670612"/>
    <n v="1.1180422038409E+18"/>
    <s v="fckthervles"/>
    <x v="3951"/>
  </r>
  <r>
    <n v="1.8194545833261E+18"/>
    <s v="Fri Aug 02 19:25:51 +0000 2024"/>
    <n v="4"/>
    <s v="KINILIG YAN SA PA STORY KO KAYA GINALINGAN TALAGA"/>
    <n v="1.8194545833261E+18"/>
    <m/>
    <m/>
    <s v="tl"/>
    <n v="142208"/>
    <n v="0"/>
    <n v="1"/>
    <n v="0"/>
    <s v="https://x.com/yukicoded/status/1819454583326101889"/>
    <n v="1.67103792865778E+18"/>
    <s v="yukicoded"/>
    <x v="3952"/>
  </r>
  <r>
    <n v="1.81933108499341E+18"/>
    <s v="Fri Aug 02 11:15:06 +0000 2024"/>
    <n v="0"/>
    <s v="QRIS udah di tap tapi naik TJ masih aja disuruh double check "/>
    <n v="1.81933108499341E+18"/>
    <m/>
    <m/>
    <s v="in"/>
    <s v="Selatan Jakarta."/>
    <n v="0"/>
    <n v="0"/>
    <n v="0"/>
    <s v="https://x.com/yotiicc/status/1819331084993417408"/>
    <n v="47029434"/>
    <s v="yotiicc"/>
    <x v="3953"/>
  </r>
  <r>
    <n v="1.81947302552978E+18"/>
    <s v="Fri Aug 02 20:39:08 +0000 2024"/>
    <n v="0"/>
    <s v="Gagi pogi ni TJ "/>
    <n v="1.81947302552978E+18"/>
    <m/>
    <m/>
    <s v="in"/>
    <s v="CEBU CITY PH ðŸ‡µðŸ‡­"/>
    <n v="0"/>
    <n v="0"/>
    <n v="0"/>
    <s v="https://x.com/homewithBTS_/status/1819473025529786771"/>
    <n v="7.0668711910051405E+17"/>
    <s v="homewithBTS_"/>
    <x v="3954"/>
  </r>
  <r>
    <n v="1.8194702459476401E+18"/>
    <s v="Fri Aug 02 20:28:05 +0000 2024"/>
    <n v="4"/>
    <s v="USA vs Poland? Kailan kaya magiging payapa ang buhay ko"/>
    <n v="1.8194702459476401E+18"/>
    <m/>
    <m/>
    <s v="tl"/>
    <n v="142208"/>
    <n v="0"/>
    <n v="3"/>
    <n v="0"/>
    <s v="https://x.com/yukicoded/status/1819470245947646265"/>
    <n v="1.67103792865778E+18"/>
    <s v="yukicoded"/>
    <x v="3955"/>
  </r>
  <r>
    <n v="1.8193245153920499E+18"/>
    <s v="Fri Aug 02 10:49:00 +0000 2024"/>
    <n v="0"/>
    <s v="Asli gak bisaaaa di tj malah ngereog ginii "/>
    <n v="1.8193245153920499E+18"/>
    <m/>
    <m/>
    <s v="in"/>
    <m/>
    <n v="0"/>
    <n v="0"/>
    <n v="0"/>
    <s v="https://x.com/Sipbos2/status/1819324515392053276"/>
    <n v="1.1725036601834701E+18"/>
    <s v="Sipbos2"/>
    <x v="3956"/>
  </r>
  <r>
    <n v="1.81941026584446E+18"/>
    <s v="Fri Aug 02 16:29:45 +0000 2024"/>
    <n v="1"/>
    <s v="Mari besok kita nyoba rute tj yang berbeda"/>
    <n v="1.81941026584446E+18"/>
    <m/>
    <m/>
    <s v="in"/>
    <s v="hirup aing kumaha Ibu"/>
    <n v="0"/>
    <n v="0"/>
    <n v="0"/>
    <s v="https://x.com/dhikage_/status/1819410265844469967"/>
    <n v="3065089292"/>
    <s v="dhikage_"/>
    <x v="3957"/>
  </r>
  <r>
    <n v="1.81929690305121E+18"/>
    <s v="Fri Aug 02 08:59:17 +0000 2024"/>
    <n v="5"/>
    <s v="Memang kecil kemungkinan orang satu ini gak war even at second account. Jadi mengurungkan niat untuk beli iPhone takut dijulidin sama TS."/>
    <n v="1.81929690305121E+18"/>
    <m/>
    <m/>
    <s v="in"/>
    <s v="Priority Seat"/>
    <n v="0"/>
    <n v="3"/>
    <n v="0"/>
    <s v="https://x.com/26Ceicei/status/1819296903051219187"/>
    <n v="124639815"/>
    <s v="26Ceicei"/>
    <x v="3958"/>
  </r>
  <r>
    <n v="1.8194730778243699E+18"/>
    <s v="Fri Aug 02 20:39:20 +0000 2024"/>
    <n v="17"/>
    <s v="Aww TJ hand shake with Sekita! JTEKT!"/>
    <n v="1.8194730778243699E+18"/>
    <m/>
    <m/>
    <s v="in"/>
    <s v="ðŸ’šâš¡ï¸"/>
    <n v="1"/>
    <n v="0"/>
    <n v="3"/>
    <s v="https://x.com/matchaishi/status/1819473077824377058"/>
    <n v="1.41375708924401E+18"/>
    <s v="matchaishi"/>
    <x v="3959"/>
  </r>
  <r>
    <n v="1.81936792476497E+18"/>
    <s v="Fri Aug 02 13:41:30 +0000 2024"/>
    <n v="0"/>
    <s v="Sumpah tadi ada nenek-nenek freak di tj. Dia turun di halte PIM2. Dia bawa kardus banyak banget ada kali 6-7 kotak. Pas mau turun dibantu sama org yg mau naik buat dipindahin gitu kan niatnya baik ya. Lah dia marah2 bentak2 TARUH SAYA BILANG TARUH AJA BIARIN DENGER GAK? "/>
    <n v="1.81936792476497E+18"/>
    <m/>
    <m/>
    <s v="in"/>
    <s v="South City â‚ŠËšâŠ¹á¡£ð­©"/>
    <n v="0"/>
    <n v="1"/>
    <n v="0"/>
    <s v="https://x.com/purwple/status/1819367924764971159"/>
    <n v="131431587"/>
    <s v="purwple"/>
    <x v="3960"/>
  </r>
  <r>
    <n v="1.8193283224570299E+18"/>
    <s v="Fri Aug 02 11:04:08 +0000 2024"/>
    <n v="1"/>
    <s v="Posisi tj priok sdah tersingkir"/>
    <n v="1.8193283224570299E+18"/>
    <m/>
    <m/>
    <s v="in"/>
    <s v="ðŸ’šðŸ’œðŸ¡"/>
    <n v="0"/>
    <n v="1"/>
    <n v="0"/>
    <s v="https://x.com/Kowasleep/status/1819328322457031064"/>
    <n v="1.2935551622927401E+18"/>
    <s v="Kowasleep"/>
    <x v="3961"/>
  </r>
  <r>
    <n v="1.81945759164031E+18"/>
    <s v="Fri Aug 02 19:37:48 +0000 2024"/>
    <n v="0"/>
    <s v="otb otb na lang for tj â€â†•ï¸"/>
    <n v="1.81945759164031E+18"/>
    <m/>
    <m/>
    <s v="in"/>
    <n v="18"/>
    <n v="0"/>
    <n v="0"/>
    <n v="0"/>
    <s v="https://x.com/sleaterboy/status/1819457591640314090"/>
    <n v="8.0275299371607603E+17"/>
    <s v="sleaterboy"/>
    <x v="3962"/>
  </r>
  <r>
    <n v="1.8193770880735501E+18"/>
    <s v="Fri Aug 02 14:17:54 +0000 2024"/>
    <n v="0"/>
    <s v="Halo min @PT_Transjakarta Tj dari BSD ada yang ke arah Lebak Bulus atau Fatmawati gak? Kalau ada besok beroperasi gak ya?"/>
    <n v="1.8193770880735501E+18"/>
    <m/>
    <m/>
    <s v="in"/>
    <s v="â™¥"/>
    <n v="0"/>
    <n v="1"/>
    <n v="0"/>
    <s v="https://x.com/jokbelakang/status/1819377088073552299"/>
    <n v="92208517"/>
    <s v="jokbelakang"/>
    <x v="3963"/>
  </r>
  <r>
    <n v="1.8193779510557901E+18"/>
    <s v="Fri Aug 02 14:21:20 +0000 2024"/>
    <n v="0"/>
    <s v="yakali ini mata pipis di tj badut gue "/>
    <n v="1.8193779510557901E+18"/>
    <m/>
    <m/>
    <s v="in"/>
    <m/>
    <n v="0"/>
    <n v="0"/>
    <n v="0"/>
    <s v="https://x.com/rasyaaaashhhh/status/1819377951055794399"/>
    <n v="1.02600110277955E+18"/>
    <s v="rasyaaaashhhh"/>
    <x v="3964"/>
  </r>
  <r>
    <n v="1.8194665901546399E+18"/>
    <s v="Fri Aug 02 20:13:33 +0000 2024"/>
    <n v="0"/>
    <s v="Yuji blocks TJ!!!!!!"/>
    <n v="1.8194665901546399E+18"/>
    <m/>
    <m/>
    <s v="in"/>
    <s v="When dawn merged into morning"/>
    <n v="0"/>
    <n v="0"/>
    <n v="0"/>
    <s v="https://x.com/breakthedayaway/status/1819466590154641783"/>
    <n v="2556314403"/>
    <s v="breakthedayaway"/>
    <x v="3965"/>
  </r>
  <r>
    <n v="1.8193152536223201E+18"/>
    <s v="Fri Aug 02 10:12:12 +0000 2024"/>
    <n v="0"/>
    <s v="gini bgt jadi penumpang tj HIKSSSSSSS mauuu pacaran di tj plisd"/>
    <n v="1.8193152536223201E+18"/>
    <m/>
    <m/>
    <s v="in"/>
    <s v="markhyuckist"/>
    <n v="0"/>
    <n v="0"/>
    <n v="0"/>
    <s v="https://x.com/hcmelk/status/1819315253622329379"/>
    <n v="1.45140422249107E+18"/>
    <s v="hcmelk"/>
    <x v="3966"/>
  </r>
  <r>
    <n v="1.8194070469131699E+18"/>
    <s v="Fri Aug 02 16:16:57 +0000 2024"/>
    <n v="0"/>
    <s v="Bayangin kalau kemarin gue tetep bablas naik TJ nggak singgah di Blok M terus makan dulu kayaknya sampai TIM gue bakalan pingsan pas selesai acara gara-gara ga makan dari pagi :-)"/>
    <n v="1.8194070469131699E+18"/>
    <m/>
    <m/>
    <s v="in"/>
    <s v="SHINUSVTWS ðŸ¤"/>
    <n v="0"/>
    <n v="1"/>
    <n v="0"/>
    <s v="https://x.com/calanthenora/status/1819407046913179908"/>
    <n v="1111227331"/>
    <s v="calanthenora"/>
    <x v="3967"/>
  </r>
  <r>
    <n v="1.8194573727185201E+18"/>
    <s v="Fri Aug 02 19:36:56 +0000 2024"/>
    <n v="1"/>
    <s v="YEAAA TJ"/>
    <n v="1.8194573727185201E+18"/>
    <m/>
    <m/>
    <s v="sv"/>
    <m/>
    <n v="0"/>
    <n v="0"/>
    <n v="0"/>
    <s v="https://x.com/___lovelani/status/1819457372718522847"/>
    <n v="1.43818355242065E+18"/>
    <s v="___lovelani"/>
    <x v="3968"/>
  </r>
  <r>
    <n v="1.8193712553611599E+18"/>
    <s v="Fri Aug 02 13:54:44 +0000 2024"/>
    <n v="1"/>
    <s v="Bali kerjo ketemu gin njuk rodo semeleh"/>
    <n v="1.8193712553611599E+18"/>
    <m/>
    <m/>
    <s v="in"/>
    <s v="ngisor magicjer"/>
    <n v="0"/>
    <n v="0"/>
    <n v="0"/>
    <s v="https://x.com/tjhrrzq/status/1819371255361163415"/>
    <n v="7.4840514729900006E+17"/>
    <s v="tjhrrzq"/>
    <x v="3969"/>
  </r>
  <r>
    <n v="1.81930411807619E+18"/>
    <s v="Fri Aug 02 09:27:57 +0000 2024"/>
    <n v="1"/>
    <s v="Ati testicles hazitoshani! izi ni gani bana!? @alexmwanzo ulipata yako buana? Aden Duale anapima kama zimetoshana!"/>
    <n v="1.81930411807619E+18"/>
    <m/>
    <m/>
    <s v="in"/>
    <m/>
    <n v="0"/>
    <n v="0"/>
    <n v="0"/>
    <s v="https://x.com/NyoikeTj/status/1819304118076191105"/>
    <n v="575157136"/>
    <s v="NyoikeTj"/>
    <x v="3970"/>
  </r>
  <r>
    <n v="1.81936329762143E+18"/>
    <s v="Fri Aug 02 13:23:06 +0000 2024"/>
    <n v="0"/>
    <s v="TJ 1E dari Blok M lagi berubah dulu jadi Transformers apa gmn bang? Uda 40 menit nungguin mana ujan lagi @PT_Transjakarta"/>
    <n v="1.81936329762143E+18"/>
    <m/>
    <m/>
    <s v="in"/>
    <s v="JKT - SDA"/>
    <n v="0"/>
    <n v="2"/>
    <n v="0"/>
    <s v="https://x.com/ElokPutput/status/1819363297621430579"/>
    <n v="499732180"/>
    <s v="ElokPutput"/>
    <x v="3971"/>
  </r>
  <r>
    <n v="1.8193849426711501E+18"/>
    <s v="Fri Aug 02 14:49:07 +0000 2024"/>
    <n v="0"/>
    <s v="Ini bentukan kotoran muka ge pas ge magang di tj priok itu anjggggggg! Ni jerawatan jdi gk ilang2 bener2 DEBU BANGET tiap hri pke masker tpi msih aja bagian dahi sih anjir bgt emng "/>
    <n v="1.8193849426711501E+18"/>
    <m/>
    <m/>
    <s v="in"/>
    <s v="ðŸ”žrps. homophobic dni!"/>
    <n v="0"/>
    <n v="0"/>
    <n v="0"/>
    <s v="https://x.com/yibaobao_/status/1819384942671155669"/>
    <n v="1.05347940553882E+18"/>
    <s v="yibaobao_"/>
    <x v="3972"/>
  </r>
  <r>
    <n v="1.8195164574176901E+18"/>
    <s v="Fri Aug 02 23:31:43 +0000 2024"/>
    <n v="0"/>
    <s v="ini kalo ketiduran di tj bablas ga"/>
    <n v="1.8195164574176901E+18"/>
    <m/>
    <m/>
    <s v="in"/>
    <m/>
    <n v="0"/>
    <n v="0"/>
    <n v="0"/>
    <s v="https://x.com/sacnctuary/status/1819516457417691516"/>
    <n v="1.5376564319773199E+18"/>
    <s v="sacnctuary"/>
    <x v="3973"/>
  </r>
  <r>
    <n v="1.8194080025728599E+18"/>
    <s v="Fri Aug 02 16:20:45 +0000 2024"/>
    <n v="0"/>
    <s v="kalo dipikir kok gue rusuh banget sama hubungan tj dan ian bro im not sucking those didies in the end of the day???"/>
    <n v="1.8194080025728599E+18"/>
    <m/>
    <m/>
    <s v="in"/>
    <s v="25+ HEAVY ðŸ”ž NSFW"/>
    <n v="0"/>
    <n v="0"/>
    <n v="0"/>
    <s v="https://x.com/ciumsuguru/status/1819408002572866034"/>
    <n v="277994587"/>
    <s v="ciumsuguru"/>
    <x v="3974"/>
  </r>
  <r>
    <n v="1.81933864393442E+18"/>
    <s v="Fri Aug 02 11:45:09 +0000 2024"/>
    <n v="0"/>
    <s v="Karena fadel dan raga gue jdi liat sisi romantis tj selain sumpek2annya doang "/>
    <n v="1.81933864393442E+18"/>
    <m/>
    <m/>
    <s v="in"/>
    <s v="ðŸ¯ðŸ»"/>
    <n v="0"/>
    <n v="0"/>
    <n v="0"/>
    <s v="https://x.com/spideymorks/status/1819338643934421075"/>
    <n v="1.2297673069111501E+18"/>
    <s v="spideymorks"/>
    <x v="3975"/>
  </r>
  <r>
    <n v="1.8193626564968801E+18"/>
    <s v="Fri Aug 02 13:20:34 +0000 2024"/>
    <n v="0"/>
    <s v="gilak udh bener bgt naik lrt woyy bayangin kl tadi naik tj ada dan pas turun di halte tenda hujan hujanan"/>
    <n v="1.8193626564968801E+18"/>
    <m/>
    <m/>
    <s v="in"/>
    <m/>
    <n v="0"/>
    <n v="0"/>
    <n v="0"/>
    <s v="https://x.com/mp_ooz/status/1819362656496882056"/>
    <n v="1.1917332683722099E+18"/>
    <s v="mp_ooz"/>
    <x v="3976"/>
  </r>
  <r>
    <n v="1.81931041241824E+18"/>
    <s v="Fri Aug 02 09:52:58 +0000 2024"/>
    <n v="1"/>
    <s v="kegiatan awra tiap sore sepulang kerja = lomba lari sama tj ï¸"/>
    <n v="1.81931041241824E+18"/>
    <m/>
    <m/>
    <s v="in"/>
    <m/>
    <n v="0"/>
    <n v="1"/>
    <n v="0"/>
    <s v="https://x.com/awraaxa/status/1819310412418240761"/>
    <n v="1.40753652178415E+18"/>
    <s v="awraaxa"/>
    <x v="3977"/>
  </r>
  <r>
    <n v="1.8193511690154399E+18"/>
    <s v="Fri Aug 02 12:34:55 +0000 2024"/>
    <n v="0"/>
    <s v="tadi di tj menemukan atiny dia pake sticker ateez sama fever. mungkin bener atiny sudah nambah 10 orang per kabupaten"/>
    <n v="1.8193511690154399E+18"/>
    <m/>
    <m/>
    <s v="in"/>
    <s v="ðŸ¦–ðŸ¿ðŸ°ðŸ¦ŠðŸ¦Š"/>
    <n v="0"/>
    <n v="0"/>
    <n v="0"/>
    <s v="https://x.com/seokchrysant/status/1819351169015447797"/>
    <n v="4288590133"/>
    <s v="seokchrysant"/>
    <x v="3978"/>
  </r>
  <r>
    <n v="1.8193410529498099E+18"/>
    <s v="Fri Aug 02 11:54:43 +0000 2024"/>
    <n v="0"/>
    <s v="Lagi mau turun di halte tj ganci gw nyangkut di tas cowok yg jalan duluan didepan gw dianya ga berasa apaÂ² lagi dan tangan gw terlalu cepet bisa lepasin ganci gw itu. Kalo ngga mah udah jadi judul ftv dah apalagi kalo dia sadar juga"/>
    <n v="1.8193410529498099E+18"/>
    <m/>
    <m/>
    <s v="in"/>
    <e v="#NAME?"/>
    <n v="0"/>
    <n v="0"/>
    <n v="0"/>
    <s v="https://x.com/unhaengilcheol/status/1819341052949811478"/>
    <n v="541427870"/>
    <s v="unhaengilcheol"/>
    <x v="3979"/>
  </r>
  <r>
    <n v="1.8193478067733E+18"/>
    <s v="Fri Aug 02 12:21:33 +0000 2024"/>
    <n v="0"/>
    <s v="Wkwkwkw salah bet gua naik TJ 1R di halte sebrang KFC tugu tani malah dibawa ke depan kantor lagi tau gitu mending tunggu halte gondang "/>
    <n v="1.8193478067733E+18"/>
    <m/>
    <m/>
    <s v="in"/>
    <s v="Somewhere in the universe"/>
    <n v="0"/>
    <n v="0"/>
    <n v="0"/>
    <s v="https://x.com/mrizkyy46/status/1819347806773301669"/>
    <n v="401884304"/>
    <s v="mrizkyy46"/>
    <x v="3980"/>
  </r>
  <r>
    <n v="1.8193530005631601E+18"/>
    <s v="Fri Aug 02 12:42:11 +0000 2024"/>
    <n v="0"/>
    <s v="tj 9d sekarang engga ada pramusapa nya min? @PT_Transjakarta"/>
    <n v="1.8193530005631601E+18"/>
    <m/>
    <m/>
    <s v="in"/>
    <m/>
    <n v="0"/>
    <n v="0"/>
    <n v="0"/>
    <s v="https://x.com/xyashgurl/status/1819353000563167455"/>
    <n v="1.2596714662761201E+18"/>
    <s v="xyashgurl"/>
    <x v="3981"/>
  </r>
  <r>
    <n v="1.8193465194867999E+18"/>
    <s v="Fri Aug 02 12:16:26 +0000 2024"/>
    <n v="9"/>
    <s v="AKU HAMPIR GELUD SAMA MBA MBA DI HALTE TJ BJIR!!!!! BODOH KALI DIA DORONG DORONG PADAHAL LAGI ADA YANG TURUN BUS!!!!! GA SABAR BANGET JADI MANUSIA https://t.co/DjAe2ar1mn"/>
    <n v="1.8193465194867999E+18"/>
    <s v="https://pbs.twimg.com/tweet_video_thumb/GT-eABvb0AIW9Ea.jpg"/>
    <m/>
    <s v="in"/>
    <s v="RPS "/>
    <n v="0"/>
    <n v="2"/>
    <n v="0"/>
    <s v="https://x.com/xaiueoax/status/1819346519486800207"/>
    <n v="1.57030033213949E+18"/>
    <s v="xaiueoax"/>
    <x v="3982"/>
  </r>
  <r>
    <n v="1.81937395526819E+18"/>
    <s v="Fri Aug 02 14:05:27 +0000 2024"/>
    <n v="0"/>
    <s v="Kalo rumah cuma deket alfa 2 indomaret 2. Kalo kostan deket fore janji jiwa mixue ayam geprek fotocopy 3 tempat stop pertama tj dandan indomaret alfamart alfamidi rumah sakit pasar nasgor 2 sempol toko roti teh poci goskin rumah makan padang es kelapa klinik "/>
    <n v="1.81937395526819E+18"/>
    <m/>
    <m/>
    <s v="in"/>
    <s v="ìš°ì•„í•´ â€¢ rcbyf"/>
    <n v="0"/>
    <n v="1"/>
    <n v="0"/>
    <s v="https://x.com/musicgift_ljh/status/1819373955268194647"/>
    <n v="1.31007489502435E+18"/>
    <s v="musicgift_ljh"/>
    <x v="3983"/>
  </r>
  <r>
    <n v="1.81937480727395E+18"/>
    <s v="Fri Aug 02 14:08:51 +0000 2024"/>
    <n v="0"/>
    <s v="Baru ngeh tapcash chenle hilang pas pulang naik tj panik gak ada di dompet huhuhu sepanjang jalan kepikiran jatuh dimana ya : ) galau bngt pake segala hilang gak kepikiran saldonya walaupun baru isi tapi kepikiran tapcashnya dimana ya https://t.co/A3Zv67egSt"/>
    <n v="1.81937480727395E+18"/>
    <s v="https://pbs.twimg.com/tweet_video_thumb/GT-3vWgb0AEiryx.jpg"/>
    <m/>
    <s v="in"/>
    <s v="She/her"/>
    <n v="0"/>
    <n v="0"/>
    <n v="0"/>
    <s v="https://x.com/jaemlenyangz/status/1819374807273951490"/>
    <n v="1.08619418660329E+18"/>
    <s v="jaemlenyangz"/>
    <x v="3984"/>
  </r>
  <r>
    <n v="1.81943740312546E+18"/>
    <s v="Fri Aug 02 18:17:35 +0000 2024"/>
    <n v="0"/>
    <s v="goodluck japan and usa i love you yuki ishikawa micah christenson tj defalco ran yuki erik "/>
    <n v="1.81943740312546E+18"/>
    <m/>
    <m/>
    <s v="in"/>
    <m/>
    <n v="0"/>
    <n v="0"/>
    <n v="0"/>
    <s v="https://x.com/TATSUNORl/status/1819437403125469320"/>
    <n v="1.5405247066666801E+18"/>
    <s v="TATSUNORl"/>
    <x v="3985"/>
  </r>
  <r>
    <n v="1.8195125335540201E+18"/>
    <s v="Fri Aug 02 23:16:07 +0000 2024"/>
    <n v="0"/>
    <s v="Kalo ga ada Mikhail tiap weekend abis subuh pasti aku tidur lagi dan aku gak akan naik TJ pagi2 untuk ngejar jadwal travel. Alhamdulillah dipaksa pagi2 bergerak."/>
    <n v="1.8195125335540201E+18"/>
    <m/>
    <m/>
    <s v="in"/>
    <s v="Indonesia"/>
    <n v="0"/>
    <n v="0"/>
    <n v="0"/>
    <s v="https://x.com/yustisiani/status/1819512533554024542"/>
    <n v="17482705"/>
    <s v="yustisiani"/>
    <x v="3986"/>
  </r>
  <r>
    <n v="1.8202495324181199E+18"/>
    <s v="Mon Aug 05 00:04:41 +0000 2024"/>
    <n v="1"/>
    <s v="Halo min @PT_Transjakarta mohon dibantu ya min ada AC yang bocor ini min di nomor tj BMP-220296 Terima kasih sebelumnya min https://t.co/diJxe3ZPo8"/>
    <n v="1.8202495324181199E+18"/>
    <s v="https://pbs.twimg.com/ext_tw_video_thumb/1820249508850417664/pu/img/VIAwLRkwgUzSTY0q.jpg"/>
    <m/>
    <s v="in"/>
    <m/>
    <n v="0"/>
    <n v="1"/>
    <n v="0"/>
    <s v="https://x.com/_erspiritum/status/1820249532418129975"/>
    <n v="1.4393467572053199E+18"/>
    <s v="_erspiritum"/>
    <x v="3987"/>
  </r>
  <r>
    <n v="1.8206100592707699E+18"/>
    <s v="Mon Aug 05 23:57:18 +0000 2024"/>
    <n v="5"/>
    <s v="Liv &amp;gt; Kota https://t.co/OCZxxzo6Vb"/>
    <n v="1.8206100592707699E+18"/>
    <s v="https://pbs.twimg.com/media/GUQbMzFWUAAqHqS.jpg"/>
    <m/>
    <s v="in"/>
    <s v="Buena Vista, VA"/>
    <n v="0"/>
    <n v="0"/>
    <n v="0"/>
    <s v="https://x.com/TJ_Ferguson/status/1820610059270775048"/>
    <n v="26402717"/>
    <s v="TJ_Ferguson"/>
    <x v="3988"/>
  </r>
  <r>
    <n v="1.8204610023933E+18"/>
    <s v="Mon Aug 05 14:05:00 +0000 2024"/>
    <n v="3"/>
    <s v="Sebelumnya Maaf bukan tim mie ayam buat Sarapan https://t.co/JEDeCUaR7I"/>
    <n v="1.8204610023933E+18"/>
    <s v="https://pbs.twimg.com/ext_tw_video_thumb/1820460944088092672/pu/img/FncWXKeSXppIkvQ0.jpg"/>
    <m/>
    <s v="in"/>
    <m/>
    <n v="0"/>
    <n v="4"/>
    <n v="0"/>
    <s v="https://x.com/initije/status/1820461002393305178"/>
    <n v="580853610"/>
    <s v="initije"/>
    <x v="3989"/>
  </r>
  <r>
    <n v="1.82036981876959E+18"/>
    <s v="Mon Aug 05 08:02:40 +0000 2024"/>
    <n v="0"/>
    <s v="Udah nyoba dan B aja Ichidon - tj duren https://t.co/NtJeQm4qSC"/>
    <n v="1.82036981876959E+18"/>
    <s v="https://pbs.twimg.com/media/GUNApOoaAAAW5gd.jpg"/>
    <m/>
    <s v="in"/>
    <s v="under 21 DNF"/>
    <n v="0"/>
    <n v="1"/>
    <n v="0"/>
    <s v="https://x.com/pjmnath/status/1820369818769592678"/>
    <n v="1.4965240461416399E+18"/>
    <s v="pjmnath"/>
    <x v="3990"/>
  </r>
  <r>
    <n v="1.82042813598653E+18"/>
    <s v="Mon Aug 05 11:54:24 +0000 2024"/>
    <n v="52"/>
    <s v=" Ne nuk ndahemi dot nga njeri tj #heidiromeo https://t.co/a29Tjqcf4Z"/>
    <n v="1.82042813598653E+18"/>
    <s v="https://pbs.twimg.com/media/GUN1vSiWAAAvIT4.jpg"/>
    <m/>
    <s v="in"/>
    <m/>
    <n v="0"/>
    <n v="0"/>
    <n v="2"/>
    <s v="https://x.com/NotttImportant/status/1820428135986532630"/>
    <n v="1.68962903304513E+18"/>
    <s v="NotttImportant"/>
    <x v="3991"/>
  </r>
  <r>
    <n v="1.8205573178525399E+18"/>
    <s v="Mon Aug 05 20:27:43 +0000 2024"/>
    <n v="51"/>
    <s v="Kamala Harris on Bidenomics #Bidenomics #KamalaHarris #BorderCzar @angelwoman501 @NancyMar2022 @Okieboy63 @WhalenMona @Bobbyetmoi @BrendaL8324 @RockingQAngel @robynlove1111 @PAYthe_PIPER @CHEESEcurdToo2 @icebergz99 @TJ_Patriot1 @JimKruger7 @GoldenWing2022 @jameswa48312143 https://t.co/82WKq8AXWv"/>
    <n v="1.8205573178525399E+18"/>
    <s v="https://pbs.twimg.com/ext_tw_video_thumb/1820555936206815232/pu/img/GRu3Y9WdUPvfJ-uN.jpg"/>
    <m/>
    <s v="in"/>
    <s v="Nashville, Tennessee"/>
    <n v="0"/>
    <n v="35"/>
    <n v="47"/>
    <s v="https://x.com/BookOfGrok1984/status/1820557317852541056"/>
    <n v="1.4861723203895501E+18"/>
    <s v="BookOfGrok1984"/>
    <x v="3992"/>
  </r>
  <r>
    <n v="1.82030473486109E+18"/>
    <s v="Mon Aug 05 03:44:03 +0000 2024"/>
    <n v="0"/>
    <s v="FUCK HELLO(:?5?5?3 4 tj"/>
    <n v="1.82030473486109E+18"/>
    <m/>
    <m/>
    <s v="sv"/>
    <s v="freepalestine"/>
    <n v="0"/>
    <n v="0"/>
    <n v="0"/>
    <s v="https://x.com/triviafever/status/1820304734861099177"/>
    <n v="1.64394446900626E+18"/>
    <s v="triviafever"/>
    <x v="3993"/>
  </r>
  <r>
    <n v="1.8205660076496399E+18"/>
    <s v="Mon Aug 05 21:02:15 +0000 2024"/>
    <n v="6"/>
    <s v="Croydon Kdb!!"/>
    <n v="1.8205660076496399E+18"/>
    <m/>
    <m/>
    <s v="in"/>
    <s v="âœï¸"/>
    <n v="0"/>
    <n v="1"/>
    <n v="0"/>
    <s v="https://x.com/tjsjbackup/status/1820566007649640894"/>
    <n v="1.61476754851955E+18"/>
    <s v="tjsjbackup"/>
    <x v="3994"/>
  </r>
  <r>
    <n v="1.8205869980901199E+18"/>
    <s v="Mon Aug 05 22:25:39 +0000 2024"/>
    <n v="2"/>
    <s v="TJ GUA NABRAK ANJAY "/>
    <n v="1.8205869980901199E+18"/>
    <m/>
    <m/>
    <s v="in"/>
    <m/>
    <n v="1"/>
    <n v="5"/>
    <n v="0"/>
    <s v="https://x.com/marrvgn/status/1820586998090121572"/>
    <n v="1.5550842984949299E+18"/>
    <s v="marrvgn"/>
    <x v="3995"/>
  </r>
  <r>
    <n v="1.8204597214947599E+18"/>
    <s v="Mon Aug 05 13:59:54 +0000 2024"/>
    <n v="0"/>
    <s v="seungkwan di halte tj https://t.co/eMWTEHiWHT"/>
    <n v="1.8204597214947599E+18"/>
    <s v="https://pbs.twimg.com/media/GUOSd-OaoAAd3JR.jpg"/>
    <m/>
    <s v="in"/>
    <s v="Jay ðŸ’“"/>
    <n v="0"/>
    <n v="2"/>
    <n v="0"/>
    <s v="https://x.com/jaypancoran/status/1820459721494761909"/>
    <n v="8.5856161195859904E+17"/>
    <s v="jaypancoran"/>
    <x v="3996"/>
  </r>
  <r>
    <n v="1.8203143542579799E+18"/>
    <s v="Mon Aug 05 04:22:16 +0000 2024"/>
    <n v="3"/>
    <s v="starting haikyu"/>
    <n v="1.8203143542579799E+18"/>
    <m/>
    <m/>
    <s v="in"/>
    <m/>
    <n v="0"/>
    <n v="0"/>
    <n v="0"/>
    <s v="https://x.com/tj_munzel/status/1820314354257989994"/>
    <n v="2716772577"/>
    <s v="tj_munzel"/>
    <x v="3997"/>
  </r>
  <r>
    <n v="1.8205746110520901E+18"/>
    <s v="Mon Aug 05 21:36:26 +0000 2024"/>
    <n v="1"/>
    <s v="cariuma"/>
    <n v="1.8205746110520901E+18"/>
    <m/>
    <m/>
    <s v="in"/>
    <s v="Brooklyn, NY"/>
    <n v="0"/>
    <n v="0"/>
    <n v="0"/>
    <s v="https://x.com/gnarlythomas/status/1820574611052098003"/>
    <n v="3092439511"/>
    <s v="gnarlythomas"/>
    <x v="3998"/>
  </r>
  <r>
    <n v="1.82022743031907E+18"/>
    <s v="Sun Aug 04 22:36:52 +0000 2024"/>
    <n v="1"/>
    <s v="Ah yeah Eat! AKT AKT AKT @BrayStaley"/>
    <n v="1.82022743031907E+18"/>
    <m/>
    <m/>
    <s v="lv"/>
    <m/>
    <n v="0"/>
    <n v="0"/>
    <n v="0"/>
    <s v="https://x.com/rauton_tj/status/1820227430319071499"/>
    <n v="1.61968672217809E+18"/>
    <s v="rauton_tj"/>
    <x v="3999"/>
  </r>
  <r>
    <n v="1.82052481434147E+18"/>
    <s v="Mon Aug 05 18:18:34 +0000 2024"/>
    <n v="1"/>
    <s v="CAST AYO EDEBIRI https://t.co/dnD7B1QbBf"/>
    <n v="1.82052481434147E+18"/>
    <m/>
    <m/>
    <s v="in"/>
    <s v="23 â€¢ they/(she for lesbians) "/>
    <n v="0"/>
    <n v="0"/>
    <n v="0"/>
    <s v="https://x.com/femmellark/status/1820524814341472602"/>
    <n v="1.04688273901687E+18"/>
    <s v="femmellark"/>
    <x v="4000"/>
  </r>
  <r>
    <n v="1.8205108077023401E+18"/>
    <s v="Mon Aug 05 17:22:54 +0000 2024"/>
    <n v="0"/>
    <s v="Gang "/>
    <n v="1.8205108077023401E+18"/>
    <m/>
    <m/>
    <s v="in"/>
    <m/>
    <n v="0"/>
    <n v="1"/>
    <n v="0"/>
    <s v="https://x.com/tj3_cp3/status/1820510807702343791"/>
    <n v="2387657581"/>
    <s v="tj3_cp3"/>
    <x v="4001"/>
  </r>
  <r>
    <n v="1.8204290649116201E+18"/>
    <s v="Mon Aug 05 11:58:05 +0000 2024"/>
    <n v="1"/>
    <s v="tj/zai shuji melody eggricefart mya dylan rae/ruru i fortgit"/>
    <n v="1.8204290649116201E+18"/>
    <m/>
    <m/>
    <s v="in"/>
    <s v="pfp @waddiwasu"/>
    <n v="0"/>
    <n v="0"/>
    <n v="0"/>
    <s v="https://x.com/anzudewa/status/1820429064911626332"/>
    <n v="1.69793942459902E+18"/>
    <s v="anzudewa"/>
    <x v="4002"/>
  </r>
  <r>
    <n v="1.8205428561106701E+18"/>
    <s v="Mon Aug 05 19:30:15 +0000 2024"/>
    <n v="0"/>
    <s v="TJ DEFALCO MABUHAY KA"/>
    <n v="1.8205428561106701E+18"/>
    <m/>
    <m/>
    <s v="in"/>
    <m/>
    <n v="0"/>
    <n v="0"/>
    <n v="0"/>
    <s v="https://x.com/spikingopp/status/1820542856110678383"/>
    <n v="1.57187584125216E+18"/>
    <s v="spikingopp"/>
    <x v="4003"/>
  </r>
  <r>
    <n v="1.82054786232271E+18"/>
    <s v="Mon Aug 05 19:50:09 +0000 2024"/>
    <n v="1"/>
    <s v="Ang lala ni TJ"/>
    <n v="1.82054786232271E+18"/>
    <m/>
    <m/>
    <s v="in"/>
    <s v="YYZ"/>
    <n v="0"/>
    <n v="0"/>
    <n v="0"/>
    <s v="https://x.com/digs_hanash/status/1820547862322717100"/>
    <n v="8.4626526910217395E+17"/>
    <s v="digs_hanash"/>
    <x v="4004"/>
  </r>
  <r>
    <n v="1.8202804230644301E+18"/>
    <s v="Mon Aug 05 02:07:26 +0000 2024"/>
    <n v="3"/>
    <s v="Bagi para komuter kendaraan pribadi yang berangkat dari arah Ciledug ke Senayan via Ciledug Raya: selamat! Per hari ini bertambah lagi satu galian tutup jalur di kolong Seskoal Kalo masih banyak stok sabarnya silakan kalo udah tipis naik TJ K13 aja guys https://t.co/4PW2ceNyMS"/>
    <n v="1.8202804230644301E+18"/>
    <s v="https://pbs.twimg.com/media/GULvZBKb0AA6BOP.jpg"/>
    <m/>
    <s v="in"/>
    <s v="Jakarta, Indonesia"/>
    <n v="2"/>
    <n v="1"/>
    <n v="0"/>
    <s v="https://x.com/qronoz/status/1820280423064436800"/>
    <n v="17666340"/>
    <s v="qronoz"/>
    <x v="4005"/>
  </r>
  <r>
    <n v="1.8204530138799601E+18"/>
    <s v="Mon Aug 05 13:33:15 +0000 2024"/>
    <n v="1"/>
    <s v="Laut apdet gw g kuat harus naik tj capek bgt jd minta dijemput ayah https://t.co/p2NvkZErtu"/>
    <n v="1.8204530138799601E+18"/>
    <s v="https://pbs.twimg.com/media/GUOMXBtbMAAQsUs.jpg"/>
    <m/>
    <s v="in"/>
    <m/>
    <n v="0"/>
    <n v="1"/>
    <n v="0"/>
    <s v="https://x.com/physicutez/status/1820453013879968034"/>
    <n v="1.66225231911806E+18"/>
    <s v="physicutez"/>
    <x v="4006"/>
  </r>
  <r>
    <n v="1.8204063180056499E+18"/>
    <s v="Mon Aug 05 10:27:42 +0000 2024"/>
    <n v="0"/>
    <s v="entah kenapa semenjak halte depan kantor udah jadi (gak pake halte pengumpan lagi) jadi malah makin males naik TJ njirr:("/>
    <n v="1.8204063180056499E+18"/>
    <m/>
    <m/>
    <s v="in"/>
    <m/>
    <n v="0"/>
    <n v="0"/>
    <n v="0"/>
    <s v="https://x.com/aleamutia/status/1820406318005654015"/>
    <n v="1.15806171219021E+18"/>
    <s v="aleamutia"/>
    <x v="4007"/>
  </r>
  <r>
    <n v="1.82046776998255E+18"/>
    <s v="Mon Aug 05 14:31:53 +0000 2024"/>
    <n v="1"/>
    <s v="jauh-jauh ke tj pinang cuma makan ayam sambal matah"/>
    <n v="1.82046776998255E+18"/>
    <m/>
    <m/>
    <s v="in"/>
    <s v="jtown"/>
    <n v="0"/>
    <n v="0"/>
    <n v="0"/>
    <s v="https://x.com/urcrusshhh_/status/1820467769982558272"/>
    <n v="1.6531896485865201E+18"/>
    <s v="urcrusshhh_"/>
    <x v="4008"/>
  </r>
  <r>
    <n v="1.8205874911598799E+18"/>
    <s v="Mon Aug 05 22:27:37 +0000 2024"/>
    <n v="0"/>
    <s v="Kalo gue ee gue ketinggalan tj tapi mules bgt cok."/>
    <n v="1.8205874911598799E+18"/>
    <m/>
    <m/>
    <s v="in"/>
    <s v="Berlin, Germany"/>
    <n v="0"/>
    <n v="1"/>
    <n v="0"/>
    <s v="https://x.com/bumisedayu/status/1820587491159888095"/>
    <n v="1.80085357097743E+18"/>
    <s v="bumisedayu"/>
    <x v="4009"/>
  </r>
  <r>
    <n v="1.8205551091826501E+18"/>
    <s v="Mon Aug 05 20:18:56 +0000 2024"/>
    <n v="0"/>
    <s v="bigay mo na lahat kay Tj yan Micah"/>
    <n v="1.8205551091826501E+18"/>
    <m/>
    <m/>
    <s v="tl"/>
    <m/>
    <n v="0"/>
    <n v="0"/>
    <n v="0"/>
    <s v="https://x.com/clepoiii/status/1820555109182656524"/>
    <n v="3868645694"/>
    <s v="clepoiii"/>
    <x v="4010"/>
  </r>
  <r>
    <n v="1.8204266235625101E+18"/>
    <s v="Mon Aug 05 11:48:23 +0000 2024"/>
    <n v="0"/>
    <s v="Wkwk ada carat di tj"/>
    <n v="1.8204266235625101E+18"/>
    <m/>
    <m/>
    <s v="in"/>
    <m/>
    <n v="0"/>
    <n v="0"/>
    <n v="0"/>
    <s v="https://x.com/hoshiterus/status/1820426623562510544"/>
    <n v="1.07609408290722E+18"/>
    <s v="hoshiterus"/>
    <x v="4011"/>
  </r>
  <r>
    <n v="1.8205543964442701E+18"/>
    <s v="Mon Aug 05 20:16:07 +0000 2024"/>
    <n v="0"/>
    <s v="Ang lala din talaga ni TJ"/>
    <n v="1.8205543964442701E+18"/>
    <m/>
    <m/>
    <s v="tl"/>
    <s v="YYZ"/>
    <n v="0"/>
    <n v="1"/>
    <n v="0"/>
    <s v="https://x.com/digs_hanash/status/1820554396444275112"/>
    <n v="8.4626526910217395E+17"/>
    <s v="digs_hanash"/>
    <x v="4012"/>
  </r>
  <r>
    <n v="1.82041255947394E+18"/>
    <s v="Mon Aug 05 10:52:30 +0000 2024"/>
    <n v="2"/>
    <s v="Sekali2nya naik TJ... Salah pula "/>
    <n v="1.82041255947394E+18"/>
    <m/>
    <m/>
    <s v="in"/>
    <m/>
    <n v="0"/>
    <n v="4"/>
    <n v="0"/>
    <s v="https://x.com/meisjemetdparel/status/1820412559473942975"/>
    <n v="1.22243195290237E+18"/>
    <s v="meisjemetdparel"/>
    <x v="4013"/>
  </r>
  <r>
    <n v="1.8205568782939699E+18"/>
    <s v="Mon Aug 05 20:25:58 +0000 2024"/>
    <n v="0"/>
    <s v="tj bulu keteknya "/>
    <n v="1.8205568782939699E+18"/>
    <m/>
    <m/>
    <s v="in"/>
    <s v="she/her"/>
    <n v="0"/>
    <n v="0"/>
    <n v="0"/>
    <s v="https://x.com/velvetrde/status/1820556878293979619"/>
    <n v="1.25032667214386E+18"/>
    <s v="velvetrde"/>
    <x v="4014"/>
  </r>
  <r>
    <n v="1.8203697471854799E+18"/>
    <s v="Mon Aug 05 08:02:23 +0000 2024"/>
    <n v="0"/>
    <s v="Gue seneng bgt dah sm parkiran margo city aeon tj sama tempat billiard kel dua. satpam nya sigap bgt kalo ada helm mahal di ambil langsung trus dikasih notes di motor klo mau ambil di penitipan helm. I mean ga semua penitipan helm itu terbuka tempatnya ada yg terpencil dan ga"/>
    <n v="1.8203697471854799E+18"/>
    <m/>
    <m/>
    <s v="in"/>
    <s v="Jawa Barat, Indonesia"/>
    <n v="0"/>
    <n v="0"/>
    <n v="0"/>
    <s v="https://x.com/gestbysilpi/status/1820369747185488293"/>
    <n v="1.18230644103138E+18"/>
    <s v="gestbysilpi"/>
    <x v="4015"/>
  </r>
  <r>
    <n v="1.8204762901658099E+18"/>
    <s v="Mon Aug 05 15:05:45 +0000 2024"/>
    <n v="0"/>
    <s v="Yuji "/>
    <n v="1.8204762901658099E+18"/>
    <m/>
    <m/>
    <s v="in"/>
    <n v="142208"/>
    <n v="0"/>
    <n v="0"/>
    <n v="0"/>
    <s v="https://x.com/yukicoded/status/1820476290165817480"/>
    <n v="1.67103792865778E+18"/>
    <s v="yukicoded"/>
    <x v="4016"/>
  </r>
  <r>
    <n v="1.8203637237748201E+18"/>
    <s v="Mon Aug 05 07:38:27 +0000 2024"/>
    <n v="0"/>
    <s v="eh maaf nanya tj mulu... males nanya di tempat"/>
    <n v="1.8203637237748201E+18"/>
    <m/>
    <m/>
    <s v="in"/>
    <m/>
    <n v="0"/>
    <n v="0"/>
    <n v="0"/>
    <s v="https://x.com/nelakilometer/status/1820363723774824869"/>
    <n v="1.3213588940991601E+18"/>
    <s v="nelakilometer"/>
    <x v="4017"/>
  </r>
  <r>
    <n v="1.82056177506418E+18"/>
    <s v="Mon Aug 05 20:45:26 +0000 2024"/>
    <n v="0"/>
    <s v="random sambil naik mrt sm tj "/>
    <n v="1.82056177506418E+18"/>
    <m/>
    <m/>
    <s v="in"/>
    <s v="CAPITAL LETTERS TO SWEARING"/>
    <n v="0"/>
    <n v="0"/>
    <n v="0"/>
    <s v="https://x.com/whoshert/status/1820561775064183169"/>
    <n v="1.8170602446752901E+18"/>
    <s v="whoshert"/>
    <x v="4018"/>
  </r>
  <r>
    <n v="1.82054664886046E+18"/>
    <s v="Mon Aug 05 19:45:19 +0000 2024"/>
    <n v="0"/>
    <s v="hayp ka tj hahahzhaha"/>
    <n v="1.82054664886046E+18"/>
    <m/>
    <m/>
    <s v="tl"/>
    <m/>
    <n v="0"/>
    <n v="0"/>
    <n v="0"/>
    <s v="https://x.com/ustxeya/status/1820546648860463558"/>
    <n v="1.6668275951645599E+18"/>
    <s v="ustxeya"/>
    <x v="4019"/>
  </r>
  <r>
    <n v="1.8201361291964301E+18"/>
    <s v="Sun Aug 04 16:34:04 +0000 2024"/>
    <n v="5"/>
    <s v="sbg sobat transum sejati (sprti chwe hansol) kita otw ke dollys gathering jelas menggunakan tj ya wak gatheringnya super duper seru dollys ina keren BANGET!! thankyouu buat para panitia @HVC_INA see you next time dollys!! #DollysGathering #Vernon https://t.co/hylB45vCgc"/>
    <n v="1.8201361291964301E+18"/>
    <s v="https://pbs.twimg.com/media/GUJsJr3bwAAYzSU.jpg"/>
    <m/>
    <s v="in"/>
    <s v="caratland â°Â² á´¸"/>
    <n v="0"/>
    <n v="1"/>
    <n v="1"/>
    <s v="https://x.com/wonugirii/status/1820136129196437708"/>
    <n v="1.56974966723119E+18"/>
    <s v="wonugirii"/>
    <x v="4020"/>
  </r>
  <r>
    <n v="1.82043668347904E+18"/>
    <s v="Mon Aug 05 12:28:22 +0000 2024"/>
    <n v="1"/>
    <s v="Naik krl berdiri masih oke naik tj berdiri is hell"/>
    <n v="1.82043668347904E+18"/>
    <m/>
    <m/>
    <s v="in"/>
    <s v="she/her"/>
    <n v="0"/>
    <n v="3"/>
    <n v="0"/>
    <s v="https://x.com/stuowi/status/1820436683479044190"/>
    <n v="1.60624482065713E+18"/>
    <s v="stuowi"/>
    <x v="4021"/>
  </r>
  <r>
    <n v="1.8205893163068201E+18"/>
    <s v="Mon Aug 05 22:34:52 +0000 2024"/>
    <n v="0"/>
    <s v="tj bulu keteknya jir "/>
    <n v="1.8205893163068201E+18"/>
    <m/>
    <m/>
    <s v="in"/>
    <s v="she/her"/>
    <n v="0"/>
    <n v="0"/>
    <n v="0"/>
    <s v="https://x.com/velvetrde/status/1820589316306829688"/>
    <n v="1.25032667214386E+18"/>
    <s v="velvetrde"/>
    <x v="4022"/>
  </r>
  <r>
    <n v="1.8205308608584E+18"/>
    <s v="Mon Aug 05 18:42:35 +0000 2024"/>
    <n v="0"/>
    <s v="Time to claim kuti iCousin yangu"/>
    <n v="1.8205308608584E+18"/>
    <m/>
    <m/>
    <s v="in"/>
    <s v="Midrand, South Africa"/>
    <n v="0"/>
    <n v="0"/>
    <n v="0"/>
    <s v="https://x.com/NdiniTj/status/1820530860858409208"/>
    <n v="468494552"/>
    <s v="NdiniTj"/>
    <x v="4023"/>
  </r>
  <r>
    <n v="1.8202450913926001E+18"/>
    <s v="Sun Aug 04 23:47:02 +0000 2024"/>
    <n v="0"/>
    <s v="Bentar bentar ini gua di TJ napa bau nasi baru mateng??!!"/>
    <n v="1.8202450913926001E+18"/>
    <m/>
    <m/>
    <s v="in"/>
    <s v="Jakarta, Indonesia"/>
    <n v="0"/>
    <n v="0"/>
    <n v="0"/>
    <s v="https://x.com/kiyowonamja/status/1820245091392606293"/>
    <n v="864171744"/>
    <s v="kiyowonamja"/>
    <x v="4024"/>
  </r>
  <r>
    <n v="1.8201626175767301E+18"/>
    <s v="Sun Aug 04 18:19:19 +0000 2024"/>
    <n v="0"/>
    <s v="Dulu tiap denger hati hati dijalan nya tulus di tj sambil nangis diputer terus sampe enek bosen wkwkwk trs td dengerin lagi anehnya tbtb nangis tapi sambil senyum apakah ini yang disebut ikhlas ya juga sih 2022 udah 2 tahun yang lalu bjir kesampean jg denger ini live"/>
    <n v="1.8201626175767301E+18"/>
    <m/>
    <m/>
    <s v="in"/>
    <m/>
    <n v="0"/>
    <n v="0"/>
    <n v="0"/>
    <s v="https://x.com/rchlthlt/status/1820162617576739217"/>
    <n v="104398645"/>
    <s v="rchlthlt"/>
    <x v="4025"/>
  </r>
  <r>
    <n v="1.8203477386027899E+18"/>
    <s v="Mon Aug 05 06:34:55 +0000 2024"/>
    <n v="0"/>
    <s v="Nih ds kalo muter kebelakang dah hadap an banget nih ma tj https://t.co/L1Rgha86HJ"/>
    <n v="1.8203477386027899E+18"/>
    <s v="https://pbs.twimg.com/amplify_video_thumb/1820343464346935297/img/NPW1al6-4DHB-zd5.jpg"/>
    <m/>
    <s v="in"/>
    <m/>
    <n v="1"/>
    <n v="0"/>
    <n v="0"/>
    <s v="https://x.com/taegyumyluv/status/1820347738602799219"/>
    <n v="1.14261005276051E+18"/>
    <s v="taegyumyluv"/>
    <x v="4026"/>
  </r>
  <r>
    <n v="1.82043623587523E+18"/>
    <s v="Mon Aug 05 12:26:35 +0000 2024"/>
    <n v="3"/>
    <s v="Idanthaa maku telvadhuu Peak ani &amp;gt;&amp;gt;&amp;gt;&amp;gt; any"/>
    <n v="1.82043623587523E+18"/>
    <m/>
    <m/>
    <s v="in"/>
    <m/>
    <n v="0"/>
    <n v="1"/>
    <n v="0"/>
    <s v="https://x.com/VaradaRajamanna/status/1820436235875230072"/>
    <n v="8.8984408221365798E+17"/>
    <s v="VaradaRajamanna"/>
    <x v="4027"/>
  </r>
  <r>
    <n v="1.8203306932407401E+18"/>
    <s v="Mon Aug 05 05:27:12 +0000 2024"/>
    <n v="1"/>
    <s v="Lagi gaada motor bilang ke temen biar ditebengin ternyata sama aja disuruh naik TJ gwenchana ga boleh jadi beban temen "/>
    <n v="1.8203306932407401E+18"/>
    <m/>
    <m/>
    <s v="in"/>
    <m/>
    <n v="0"/>
    <n v="0"/>
    <n v="0"/>
    <s v="https://x.com/deepinmyyyheart/status/1820330693240742185"/>
    <n v="1.3348990100504801E+18"/>
    <s v="deepinmyyyheart"/>
    <x v="4028"/>
  </r>
  <r>
    <n v="1.8204902889196401E+18"/>
    <s v="Mon Aug 05 16:01:22 +0000 2024"/>
    <n v="3"/>
    <s v="Arm Atlee Shankar Lokesh tho cinemalu chesina still director ni blame chesthunnaru Cheetah tho oka 3 cinemalu padi unte emayipodhuroo"/>
    <n v="1.8204902889196401E+18"/>
    <m/>
    <m/>
    <s v="in"/>
    <m/>
    <n v="0"/>
    <n v="0"/>
    <n v="1"/>
    <s v="https://x.com/VaradaRajamanna/status/1820490288919646533"/>
    <n v="8.8984408221365798E+17"/>
    <s v="VaradaRajamanna"/>
    <x v="4029"/>
  </r>
  <r>
    <n v="1.8206105578815301E+18"/>
    <s v="Mon Aug 05 23:59:16 +0000 2024"/>
    <n v="0"/>
    <s v="kocak jir TJ D21 dipenuhi putih-putih "/>
    <n v="1.8206105578815301E+18"/>
    <m/>
    <m/>
    <s v="in"/>
    <s v="TB Simatupang"/>
    <n v="0"/>
    <n v="1"/>
    <n v="0"/>
    <s v="https://x.com/vygotscilandak/status/1820610557881532631"/>
    <n v="1.80616875494834E+18"/>
    <s v="vygotscilandak"/>
    <x v="4030"/>
  </r>
  <r>
    <n v="1.82042898257745E+18"/>
    <s v="Mon Aug 05 11:57:46 +0000 2024"/>
    <n v="0"/>
    <s v="i logve tj beso beso jangan mengecewakan ku lg pwiiizssz"/>
    <n v="1.82042898257745E+18"/>
    <m/>
    <m/>
    <s v="in"/>
    <m/>
    <n v="0"/>
    <n v="0"/>
    <n v="0"/>
    <s v="https://x.com/marniiees/status/1820428982577451278"/>
    <n v="1.4062713367128699E+18"/>
    <s v="marniiees"/>
    <x v="4031"/>
  </r>
  <r>
    <n v="1.8203071593656901E+18"/>
    <s v="Mon Aug 05 03:53:41 +0000 2024"/>
    <n v="0"/>
    <s v="Hari ini mata berasa pedih bet kena AC terus ga di TJ ga di ruangan"/>
    <n v="1.8203071593656901E+18"/>
    <m/>
    <m/>
    <s v="in"/>
    <s v="Scuderia Ferrari HQ, Maranello"/>
    <n v="0"/>
    <n v="0"/>
    <n v="0"/>
    <s v="https://x.com/frz_nnda/status/1820307159365697564"/>
    <n v="194894757"/>
    <s v="frz_nnda"/>
    <x v="4032"/>
  </r>
  <r>
    <n v="1.8203916909157901E+18"/>
    <s v="Mon Aug 05 09:29:35 +0000 2024"/>
    <n v="0"/>
    <s v="Udah 10 menit nih bro nunggu TJ koridor 8 arah lebak bulus. Yakali @PT_Transjakarta "/>
    <n v="1.8203916909157901E+18"/>
    <m/>
    <m/>
    <s v="in"/>
    <m/>
    <n v="0"/>
    <n v="1"/>
    <n v="0"/>
    <s v="https://x.com/delalunes/status/1820391690915795139"/>
    <n v="8.4607129289370394E+17"/>
    <s v="delalunes"/>
    <x v="4033"/>
  </r>
  <r>
    <n v="1.82041060655153E+18"/>
    <s v="Mon Aug 05 10:44:44 +0000 2024"/>
    <n v="0"/>
    <s v="Enak bgt bobo di TJ "/>
    <n v="1.82041060655153E+18"/>
    <m/>
    <m/>
    <s v="in"/>
    <s v="TaysÃ© Taysoo world 2021"/>
    <n v="0"/>
    <n v="2"/>
    <n v="0"/>
    <s v="https://x.com/readbyaugust/status/1820410606551531860"/>
    <n v="2933394145"/>
    <s v="readbyaugust"/>
    <x v="4034"/>
  </r>
  <r>
    <n v="1.8204191724943501E+18"/>
    <s v="Mon Aug 05 11:18:47 +0000 2024"/>
    <n v="2"/>
    <s v=" USA! USA! USA! "/>
    <n v="1.8204191724943501E+18"/>
    <m/>
    <m/>
    <s v="in"/>
    <s v="Mutshi wa Nsanga Lubangu"/>
    <n v="0"/>
    <n v="2"/>
    <n v="0"/>
    <s v="https://x.com/TJMufuta/status/1820419172494352646"/>
    <n v="8.1473686662900902E+17"/>
    <s v="TJMufuta"/>
    <x v="4035"/>
  </r>
  <r>
    <n v="1.8204369117750001E+18"/>
    <s v="Mon Aug 05 12:29:16 +0000 2024"/>
    <n v="2"/>
    <s v="ternyata naik tj save energy bgt (KALO DUDUK)"/>
    <n v="1.8204369117750001E+18"/>
    <m/>
    <m/>
    <s v="in"/>
    <m/>
    <n v="0"/>
    <n v="0"/>
    <n v="0"/>
    <s v="https://x.com/inimahicha/status/1820436911775007029"/>
    <n v="1.05259677862363E+18"/>
    <s v="inimahicha"/>
    <x v="4036"/>
  </r>
  <r>
    <n v="1.82041699813807E+18"/>
    <s v="Mon Aug 05 11:10:08 +0000 2024"/>
    <n v="0"/>
    <s v="udah lama bgt ga pulang kerja jam segini (karna biasanya jam 3 atau 4 udah paling sore) KAGET tj nya padet bgt "/>
    <n v="1.82041699813807E+18"/>
    <m/>
    <m/>
    <s v="in"/>
    <m/>
    <n v="0"/>
    <n v="0"/>
    <n v="0"/>
    <s v="https://x.com/pphsungjin/status/1820416998138077243"/>
    <n v="8.6764910604636506E+17"/>
    <s v="pphsungjin"/>
    <x v="4037"/>
  </r>
  <r>
    <n v="1.82049324033389E+18"/>
    <s v="Mon Aug 05 16:13:06 +0000 2024"/>
    <n v="0"/>
    <s v="orang baik kudu di follow guys"/>
    <n v="1.82049324033389E+18"/>
    <m/>
    <m/>
    <s v="in"/>
    <s v="Jakarta"/>
    <n v="0"/>
    <n v="0"/>
    <n v="0"/>
    <s v="https://x.com/tj77iksan/status/1820493240333897773"/>
    <n v="1245622993"/>
    <s v="tj77iksan"/>
    <x v="4038"/>
  </r>
  <r>
    <n v="1.82034603478E+18"/>
    <s v="Mon Aug 05 06:28:09 +0000 2024"/>
    <n v="0"/>
    <s v="min tj yg lewatin cempaka mas dari cawang tuh nomor brp ya? @PT_Transjakarta"/>
    <n v="1.82034603478E+18"/>
    <m/>
    <m/>
    <s v="in"/>
    <m/>
    <n v="0"/>
    <n v="3"/>
    <n v="0"/>
    <s v="https://x.com/nelakilometer/status/1820346034780000517"/>
    <n v="1.3213588940991601E+18"/>
    <s v="nelakilometer"/>
    <x v="4039"/>
  </r>
  <r>
    <n v="1.8202013383049201E+18"/>
    <s v="Sun Aug 04 20:53:11 +0000 2024"/>
    <n v="0"/>
    <s v="Tj is blaming Ben"/>
    <n v="1.8202013383049201E+18"/>
    <m/>
    <m/>
    <s v="nl"/>
    <s v="Edmonton, Alberta"/>
    <n v="0"/>
    <n v="0"/>
    <n v="0"/>
    <s v="https://x.com/Nezr1/status/1820201338304929958"/>
    <n v="80930097"/>
    <s v="Nezr1"/>
    <x v="4040"/>
  </r>
  <r>
    <n v="1.82031625291456E+18"/>
    <s v="Mon Aug 05 04:29:49 +0000 2024"/>
    <n v="12"/>
    <s v="Dan lagi-lagi KTP gue jatuh. Dua kali KTP ilang dan selalu karena penerbangan Tapi ketemu lagi dan lagi. Hoki gue semoga jangan pernah putus!"/>
    <n v="1.82031625291456E+18"/>
    <m/>
    <m/>
    <s v="in"/>
    <s v="Territoire SpÃ©cial de la Capit"/>
    <n v="0"/>
    <n v="2"/>
    <n v="0"/>
    <s v="https://x.com/Torriosh/status/1820316252914565351"/>
    <n v="99628920"/>
    <s v="Torriosh"/>
    <x v="4041"/>
  </r>
  <r>
    <n v="1.8204130877507699E+18"/>
    <s v="Mon Aug 05 10:54:36 +0000 2024"/>
    <n v="0"/>
    <s v="w kurang paham rute tj dah"/>
    <n v="1.8204130877507699E+18"/>
    <m/>
    <m/>
    <s v="in"/>
    <m/>
    <n v="0"/>
    <n v="0"/>
    <n v="0"/>
    <s v="https://x.com/hw2bbrunette/status/1820413087750775169"/>
    <n v="2304500618"/>
    <s v="hw2bbrunette"/>
    <x v="4042"/>
  </r>
  <r>
    <n v="1.82043046265474E+18"/>
    <s v="Mon Aug 05 12:03:38 +0000 2024"/>
    <n v="35"/>
    <s v="Jayson Tatum com Novak Djokovic via Snapchat: Eu e o . https://t.co/rfUHjd7HcJ"/>
    <n v="1.82043046265474E+18"/>
    <s v="https://pbs.twimg.com/media/GUN322bXgAAzUPm.jpg"/>
    <m/>
    <s v="in"/>
    <s v="Boston, MA"/>
    <n v="2"/>
    <n v="1"/>
    <n v="2"/>
    <s v="https://x.com/TJCeltao/status/1820430462654742548"/>
    <n v="1.3067901003538401E+18"/>
    <s v="TJCeltao"/>
    <x v="4043"/>
  </r>
  <r>
    <n v="1.8204497184614001E+18"/>
    <s v="Mon Aug 05 13:20:09 +0000 2024"/>
    <n v="0"/>
    <s v="Pancoran -&amp;gt; Bintaro total 1.30 jam. TJ + KRL Ini oke apa ngga si ada fast track ga "/>
    <n v="1.8204497184614001E+18"/>
    <m/>
    <m/>
    <s v="in"/>
    <m/>
    <n v="0"/>
    <n v="0"/>
    <n v="0"/>
    <s v="https://x.com/tempurarie/status/1820449718461403503"/>
    <n v="86655881"/>
    <s v="tempurarie"/>
    <x v="4044"/>
  </r>
  <r>
    <n v="1.8203233937802099E+18"/>
    <s v="Mon Aug 05 04:58:11 +0000 2024"/>
    <n v="0"/>
    <s v="kemarin tj hari ini gojek "/>
    <n v="1.8203233937802099E+18"/>
    <m/>
    <m/>
    <s v="in"/>
    <m/>
    <n v="0"/>
    <n v="0"/>
    <n v="0"/>
    <s v="https://x.com/yjhanniev/status/1820323393780212027"/>
    <n v="1.5907642362001001E+18"/>
    <s v="yjhanniev"/>
    <x v="4045"/>
  </r>
  <r>
    <n v="1.8203944047142799E+18"/>
    <s v="Mon Aug 05 09:40:22 +0000 2024"/>
    <n v="1"/>
    <s v="dipanggil bapak sama mba2 tj .."/>
    <n v="1.8203944047142799E+18"/>
    <m/>
    <m/>
    <s v="in"/>
    <s v="your mom funeral"/>
    <n v="0"/>
    <n v="2"/>
    <n v="0"/>
    <s v="https://x.com/sunsetbulvrd/status/1820394404714283067"/>
    <n v="1.49018948245247E+18"/>
    <s v="sunsetbulvrd"/>
    <x v="4046"/>
  </r>
  <r>
    <n v="1.8204028392792699E+18"/>
    <s v="Mon Aug 05 10:13:52 +0000 2024"/>
    <n v="0"/>
    <s v="-100000 aura dimata orang tu sama pak tj"/>
    <n v="1.8204028392792699E+18"/>
    <m/>
    <m/>
    <s v="in"/>
    <s v="queerphobic dni!"/>
    <n v="0"/>
    <n v="0"/>
    <n v="0"/>
    <s v="https://x.com/Rha_rha_rha_/status/1820402839279276082"/>
    <n v="1.3097283891466299E+18"/>
    <s v="Rha_rha_rha_"/>
    <x v="4047"/>
  </r>
  <r>
    <n v="1.82009003991072E+18"/>
    <s v="Sun Aug 04 13:30:55 +0000 2024"/>
    <n v="1"/>
    <s v="Berkelana bersama @4xid4ever naik tj (1st time) aowkwowkowkwo duo buta map anyinggg sampe salah halte dan harus bolak-balik aowkwowkwowkowjw https://t.co/3TmSyNXtgW"/>
    <n v="1.82009003991072E+18"/>
    <s v="https://pbs.twimg.com/media/GUJCO-TXsAEy4Og.jpg"/>
    <m/>
    <s v="in"/>
    <s v="yujiem"/>
    <n v="0"/>
    <n v="2"/>
    <n v="0"/>
    <s v="https://x.com/stUdzOes/status/1820090039910723990"/>
    <n v="1.7726615283466801E+18"/>
    <s v="stUdzOes"/>
    <x v="4048"/>
  </r>
  <r>
    <n v="1.8204362015951401E+18"/>
    <s v="Mon Aug 05 12:26:27 +0000 2024"/>
    <n v="1"/>
    <s v="Nah fr"/>
    <n v="1.8204362015951401E+18"/>
    <m/>
    <m/>
    <s v="in"/>
    <s v="Da bank"/>
    <n v="0"/>
    <n v="0"/>
    <n v="1"/>
    <s v="https://x.com/TJthefinessekid/status/1820436201595146481"/>
    <n v="1.0802161241118799E+18"/>
    <s v="TJthefinessekid"/>
    <x v="4049"/>
  </r>
  <r>
    <n v="1.82049573737507E+18"/>
    <s v="Mon Aug 05 16:23:01 +0000 2024"/>
    <n v="0"/>
    <s v="TJ Houshmandzadeh"/>
    <n v="1.82049573737507E+18"/>
    <m/>
    <m/>
    <s v="in"/>
    <m/>
    <n v="0"/>
    <n v="0"/>
    <n v="0"/>
    <s v="https://x.com/prodbydustbunny/status/1820495737375076474"/>
    <n v="1.6530561676842299E+18"/>
    <s v="prodbydustbunny"/>
    <x v="4050"/>
  </r>
  <r>
    <n v="1.82008937499613E+18"/>
    <s v="Sun Aug 04 13:28:17 +0000 2024"/>
    <n v="0"/>
    <s v="enge po isang tj pls"/>
    <n v="1.82008937499613E+18"/>
    <m/>
    <m/>
    <s v="tl"/>
    <s v="20+"/>
    <n v="0"/>
    <n v="0"/>
    <n v="0"/>
    <s v="https://x.com/_abcdefjane/status/1820089374996132279"/>
    <n v="1.75659118384817E+18"/>
    <s v="_abcdefjane"/>
    <x v="4051"/>
  </r>
  <r>
    <n v="1.82041850702225E+18"/>
    <s v="Mon Aug 05 11:16:08 +0000 2024"/>
    <n v="2"/>
    <s v="bisa kuat ga ya selama kuliah harus nempuh tj 2 jam lebih tanpa duduk semoga ga tipes"/>
    <n v="1.82041850702225E+18"/>
    <m/>
    <m/>
    <s v="in"/>
    <s v="treasure "/>
    <n v="0"/>
    <n v="0"/>
    <n v="0"/>
    <s v="https://x.com/fuclyfea/status/1820418507022254106"/>
    <n v="1.6276484562308301E+18"/>
    <s v="fuclyfea"/>
    <x v="4052"/>
  </r>
  <r>
    <n v="1.82040776236463E+18"/>
    <s v="Mon Aug 05 10:33:26 +0000 2024"/>
    <n v="0"/>
    <s v="Tj gaada kah"/>
    <n v="1.82040776236463E+18"/>
    <m/>
    <m/>
    <s v="in"/>
    <m/>
    <n v="0"/>
    <n v="0"/>
    <n v="0"/>
    <s v="https://x.com/distressgaIore/status/1820407762364637457"/>
    <n v="1284406128"/>
    <s v="distressgaIore"/>
    <x v="4053"/>
  </r>
  <r>
    <n v="1.82022184383775E+18"/>
    <s v="Sun Aug 04 22:14:40 +0000 2024"/>
    <n v="0"/>
    <s v="Derp"/>
    <n v="1.82022184383775E+18"/>
    <m/>
    <m/>
    <s v="in"/>
    <s v="O.K. Corral Tombstone AZ 85638"/>
    <n v="0"/>
    <n v="0"/>
    <n v="0"/>
    <s v="https://x.com/TjJinson/status/1820221843837755886"/>
    <n v="1.3493908587690801E+18"/>
    <s v="TjJinson"/>
    <x v="4054"/>
  </r>
  <r>
    <n v="1.82046441937952E+18"/>
    <s v="Mon Aug 05 14:18:34 +0000 2024"/>
    <n v="0"/>
    <s v="pertama kalinya tidur pules banget di TJ ya Allah enak banget ampe pala gue jatoh-jatoh"/>
    <n v="1.82046441937952E+18"/>
    <m/>
    <m/>
    <s v="in"/>
    <m/>
    <n v="0"/>
    <n v="0"/>
    <n v="0"/>
    <s v="https://x.com/H0PEF00L/status/1820464419379524077"/>
    <n v="1.3627051331722099E+18"/>
    <s v="H0PEF00L"/>
    <x v="4055"/>
  </r>
  <r>
    <n v="1.8204231256429599E+18"/>
    <s v="Mon Aug 05 11:34:29 +0000 2024"/>
    <n v="0"/>
    <s v="Heyyyyy sankalp anna soltaru "/>
    <n v="1.8204231256429599E+18"/>
    <m/>
    <m/>
    <s v="in"/>
    <m/>
    <n v="0"/>
    <n v="0"/>
    <n v="0"/>
    <s v="https://x.com/Spoidyfanboy/status/1820423125642961241"/>
    <n v="1.4185756545645E+18"/>
    <s v="Spoidyfanboy"/>
    <x v="4056"/>
  </r>
  <r>
    <n v="1.82040355186223E+18"/>
    <s v="Mon Aug 05 10:16:42 +0000 2024"/>
    <n v="1"/>
    <s v="anak bgst diciptakan nya deodoran biar ga bau ketek knp di tj mulai ketemu org bau ketek lagi anjg"/>
    <n v="1.82040355186223E+18"/>
    <m/>
    <m/>
    <s v="in"/>
    <m/>
    <n v="0"/>
    <n v="1"/>
    <n v="0"/>
    <s v="https://x.com/loranotfound/status/1820403551862231454"/>
    <n v="1.6525332445823099E+18"/>
    <s v="loranotfound"/>
    <x v="4057"/>
  </r>
  <r>
    <n v="1.82006765273757E+18"/>
    <s v="Sun Aug 04 12:01:58 +0000 2024"/>
    <n v="0"/>
    <s v="Buset sekalinya pd tau gua naik TJ yang nanyain posisi satu keluarga jir"/>
    <n v="1.82006765273757E+18"/>
    <m/>
    <m/>
    <s v="in"/>
    <m/>
    <n v="0"/>
    <n v="0"/>
    <n v="0"/>
    <s v="https://x.com/jyxrei/status/1820067652737572920"/>
    <n v="1.7219102883107599E+18"/>
    <s v="jyxrei"/>
    <x v="4058"/>
  </r>
  <r>
    <n v="1.8202677205057999E+18"/>
    <s v="Mon Aug 05 01:16:58 +0000 2024"/>
    <n v="0"/>
    <s v="gue adalah riku ketika nunggu TJ lama bgt https://t.co/I6TQtTJ2cs"/>
    <n v="1.8202677205057999E+18"/>
    <s v="https://pbs.twimg.com/ext_tw_video_thumb/1820256922563661824/pu/img/RyL_-zzPABDwo3Iq.jpg"/>
    <m/>
    <s v="in"/>
    <s v="nct &amp; riize"/>
    <n v="0"/>
    <n v="0"/>
    <n v="0"/>
    <s v="https://x.com/njmlhc1306_/status/1820267720505803077"/>
    <n v="1.70949240969937E+18"/>
    <s v="njmlhc1306_"/>
    <x v="4059"/>
  </r>
  <r>
    <n v="1.82046334957617E+18"/>
    <s v="Mon Aug 05 14:14:19 +0000 2024"/>
    <n v="1"/>
    <s v="TJ na Akwa Ibom boy?"/>
    <n v="1.82046334957617E+18"/>
    <m/>
    <m/>
    <s v="in"/>
    <s v="Africa"/>
    <n v="0"/>
    <n v="1"/>
    <n v="0"/>
    <s v="https://x.com/imohumoren/status/1820463349576171819"/>
    <n v="187391077"/>
    <s v="imohumoren"/>
    <x v="4060"/>
  </r>
  <r>
    <n v="1.8203926401286899E+18"/>
    <s v="Mon Aug 05 09:33:21 +0000 2024"/>
    <n v="1"/>
    <s v="tjian if tj followed yw s path to quit the gang #Wetsand"/>
    <n v="1.8203926401286899E+18"/>
    <m/>
    <m/>
    <s v="in"/>
    <m/>
    <n v="0"/>
    <n v="0"/>
    <n v="0"/>
    <s v="https://x.com/siomayayamjamur/status/1820392640128696618"/>
    <n v="1.00457222396792E+18"/>
    <s v="siomayayamjamur"/>
    <x v="4061"/>
  </r>
  <r>
    <n v="1.8204164767484201E+18"/>
    <s v="Mon Aug 05 11:08:04 +0000 2024"/>
    <n v="0"/>
    <s v="lucu bgt ajg kalo nangis di tj"/>
    <n v="1.8204164767484201E+18"/>
    <m/>
    <m/>
    <s v="in"/>
    <m/>
    <n v="0"/>
    <n v="0"/>
    <n v="0"/>
    <s v="https://x.com/Demamkorea_/status/1820416476748427397"/>
    <n v="1.25792663434403E+18"/>
    <s v="Demamkorea_"/>
    <x v="4062"/>
  </r>
  <r>
    <n v="1.8204633431379599E+18"/>
    <s v="Mon Aug 05 14:14:18 +0000 2024"/>
    <n v="0"/>
    <s v="Nonton voli japan vs italy #Paris2024 jam 18:00 dari hp mulai masih di kantor lanjut jalan ke halte tj selama di tj lalu naik ojol sampe rumah switch ke tv sambil makan naspad nyambi bales email baru kelar jam 20:45. Aq selama pertandingan: https://t.co/GCBvzNbb92"/>
    <n v="1.8204633431379599E+18"/>
    <s v="https://pbs.twimg.com/tweet_video_thumb/GUOVweZaIAE2H4c.jpg"/>
    <m/>
    <s v="in"/>
    <s v="ðŸ‡®ðŸ‡©"/>
    <n v="0"/>
    <n v="1"/>
    <n v="0"/>
    <s v="https://x.com/ichazhr/status/1820463343137964037"/>
    <n v="79116292"/>
    <s v="ichazhr"/>
    <x v="4063"/>
  </r>
  <r>
    <n v="1.82031439879727E+18"/>
    <s v="Mon Aug 05 04:22:27 +0000 2024"/>
    <n v="0"/>
    <s v="Aku tuh udh bete bgt ya pagi2 plus depan kwitang macet ke kantor hampir 20 menit. @ygent_official rese lo emg hampis nangis td di TJ w tahan2 asu"/>
    <n v="1.82031439879727E+18"/>
    <m/>
    <m/>
    <s v="in"/>
    <s v="TaysÃ© Taysoo world 2021"/>
    <n v="0"/>
    <n v="1"/>
    <n v="0"/>
    <s v="https://x.com/readbyaugust/status/1820314398797275516"/>
    <n v="2933394145"/>
    <s v="readbyaugust"/>
    <x v="4064"/>
  </r>
  <r>
    <n v="1.82030165380509E+18"/>
    <s v="Mon Aug 05 03:31:48 +0000 2024"/>
    <n v="4"/>
    <s v="Jalan cacing tj priuk ; Walkable tapi high risk terutama di area budi darma ke cakung. Jalan kaki = mengundang jambret begal kontener untuk menyeruduk Resiko terkecilnya sampe rumah muka kita berubah warna jadi abu2 monyet plus jerawatan ((efek debu jahanam))"/>
    <n v="1.82030165380509E+18"/>
    <m/>
    <m/>
    <s v="in"/>
    <s v="Bekasi, Jawa Barat"/>
    <n v="0"/>
    <n v="2"/>
    <n v="1"/>
    <s v="https://x.com/yukithecharcoal/status/1820301653805093317"/>
    <n v="1.6313286466938099E+18"/>
    <s v="yukithecharcoal"/>
    <x v="4065"/>
  </r>
  <r>
    <n v="1.82052785194862E+18"/>
    <s v="Mon Aug 05 18:30:38 +0000 2024"/>
    <n v="1"/>
    <s v="TJ's in shock. #GH"/>
    <n v="1.82052785194862E+18"/>
    <m/>
    <m/>
    <s v="in"/>
    <m/>
    <n v="0"/>
    <n v="0"/>
    <n v="1"/>
    <s v="https://x.com/OhSoFrieda/status/1820527851948622046"/>
    <n v="2783490241"/>
    <s v="OhSoFrieda"/>
    <x v="4066"/>
  </r>
  <r>
    <n v="1.8202877528036101E+18"/>
    <s v="Mon Aug 05 02:36:34 +0000 2024"/>
    <n v="0"/>
    <s v="kyknya naik tj masuk ke dalam coping stress mekanisem gue:) selaluuu happy klo naik tj tuhhhh"/>
    <n v="1.8202877528036101E+18"/>
    <m/>
    <m/>
    <s v="in"/>
    <m/>
    <n v="1"/>
    <n v="1"/>
    <n v="0"/>
    <s v="https://x.com/idzeeys/status/1820287752803610977"/>
    <n v="1.01115306665601E+18"/>
    <s v="idzeeys"/>
    <x v="4067"/>
  </r>
  <r>
    <n v="1.8204960787788101E+18"/>
    <s v="Mon Aug 05 16:24:23 +0000 2024"/>
    <n v="0"/>
    <s v="Harum bangsaku terimakasih GregoriaMariskatunjung atas medali awal untuk Indonesia"/>
    <n v="1.8204960787788101E+18"/>
    <m/>
    <m/>
    <s v="in"/>
    <s v="Jakarta"/>
    <n v="0"/>
    <n v="0"/>
    <n v="0"/>
    <s v="https://x.com/tj77iksan/status/1820496078778810459"/>
    <n v="1245622993"/>
    <s v="tj77iksan"/>
    <x v="4068"/>
  </r>
  <r>
    <n v="1.8202644253388301E+18"/>
    <s v="Mon Aug 05 01:03:52 +0000 2024"/>
    <n v="0"/>
    <s v="Di TJ berdiri tp mata ga kuat bgt pgn merem uhuhu mana macet bgttt"/>
    <n v="1.8202644253388301E+18"/>
    <m/>
    <m/>
    <s v="in"/>
    <s v="Michael Jackson's mind"/>
    <n v="0"/>
    <n v="0"/>
    <n v="0"/>
    <s v="https://x.com/Larasjxn/status/1820264425338839269"/>
    <n v="141204415"/>
    <s v="Larasjxn"/>
    <x v="4069"/>
  </r>
  <r>
    <n v="1.8204960989492101E+18"/>
    <s v="Mon Aug 05 16:24:27 +0000 2024"/>
    <n v="2"/>
    <s v="Kalo katanya @Kaleidoxope sih sama "/>
    <n v="1.8204960989492101E+18"/>
    <m/>
    <m/>
    <s v="in"/>
    <s v="Territoire SpÃ©cial de la Capit"/>
    <n v="0"/>
    <n v="1"/>
    <n v="0"/>
    <s v="https://x.com/Torriosh/status/1820496098949214358"/>
    <n v="99628920"/>
    <s v="Torriosh"/>
    <x v="4070"/>
  </r>
  <r>
    <n v="1.82049472868272E+18"/>
    <s v="Mon Aug 05 16:19:01 +0000 2024"/>
    <n v="0"/>
    <s v="pulang kerja mau rebahan eh sanyo ngadat minta di ajak ngupi malam malam nikmat mana lagi yang kau dustakan ngupi sejenak"/>
    <n v="1.82049472868272E+18"/>
    <m/>
    <m/>
    <s v="in"/>
    <s v="Jakarta"/>
    <n v="0"/>
    <n v="0"/>
    <n v="0"/>
    <s v="https://x.com/tj77iksan/status/1820494728682721657"/>
    <n v="1245622993"/>
    <s v="tj77iksan"/>
    <x v="4071"/>
  </r>
  <r>
    <n v="1.8204826570019E+18"/>
    <s v="Mon Aug 05 15:31:03 +0000 2024"/>
    <n v="42"/>
    <s v="mahal namin kayo palagi by tj monterde"/>
    <n v="1.8204826570019E+18"/>
    <m/>
    <m/>
    <s v="tl"/>
    <s v="Manila, Philippines"/>
    <n v="0"/>
    <n v="1"/>
    <n v="18"/>
    <s v="https://x.com/s_sev__/status/1820482657001906669"/>
    <n v="1.0297161423260401E+18"/>
    <s v="s_sev__"/>
    <x v="4072"/>
  </r>
  <r>
    <n v="1.82053657477555E+18"/>
    <s v="Mon Aug 05 19:05:18 +0000 2024"/>
    <n v="0"/>
    <s v="agang blockova ni tj "/>
    <n v="1.82053657477555E+18"/>
    <m/>
    <m/>
    <s v="in"/>
    <n v="18"/>
    <n v="0"/>
    <n v="1"/>
    <n v="0"/>
    <s v="https://x.com/sleaterboy/status/1820536574775558177"/>
    <n v="8.0275299371607603E+17"/>
    <s v="sleaterboy"/>
    <x v="4073"/>
  </r>
  <r>
    <n v="1.82054534422192E+18"/>
    <s v="Mon Aug 05 19:40:08 +0000 2024"/>
    <n v="0"/>
    <s v="tj block â€¼ï¸"/>
    <n v="1.82054534422192E+18"/>
    <m/>
    <m/>
    <s v="in"/>
    <m/>
    <n v="0"/>
    <n v="0"/>
    <n v="0"/>
    <s v="https://x.com/aragaIng/status/1820545344221921547"/>
    <n v="8.3508773380662003E+17"/>
    <s v="aragaIng"/>
    <x v="4074"/>
  </r>
  <r>
    <n v="1.8205796831104399E+18"/>
    <s v="Mon Aug 05 21:56:35 +0000 2024"/>
    <n v="5"/>
    <s v="TJ What?? "/>
    <n v="1.8205796831104399E+18"/>
    <m/>
    <m/>
    <s v="in"/>
    <s v="NFL Basement"/>
    <n v="0"/>
    <n v="2"/>
    <n v="0"/>
    <s v="https://x.com/PanthersCulture/status/1820579683110449549"/>
    <n v="1.1110970488064399E+18"/>
    <s v="PanthersCulture"/>
    <x v="4075"/>
  </r>
  <r>
    <n v="1.8203179236528499E+18"/>
    <s v="Mon Aug 05 04:36:27 +0000 2024"/>
    <n v="0"/>
    <s v="pogi tlga ni tj "/>
    <n v="1.8203179236528499E+18"/>
    <m/>
    <m/>
    <s v="in"/>
    <s v="collecting stars "/>
    <n v="0"/>
    <n v="0"/>
    <n v="0"/>
    <s v="https://x.com/kaelm9n/status/1820317923652858332"/>
    <n v="1.3008052775962601E+18"/>
    <s v="kaelm9n"/>
    <x v="4076"/>
  </r>
  <r>
    <n v="1.82023353966258E+18"/>
    <s v="Sun Aug 04 23:01:08 +0000 2024"/>
    <n v="0"/>
    <s v="Ayia TJ #BBNaija"/>
    <n v="1.82023353966258E+18"/>
    <m/>
    <m/>
    <s v="ht"/>
    <s v="Abuja, Nigeria"/>
    <n v="0"/>
    <n v="0"/>
    <n v="0"/>
    <s v="https://x.com/koka_ba2/status/1820233539662582202"/>
    <n v="1.2715249713077199E+18"/>
    <s v="koka_ba2"/>
    <x v="4077"/>
  </r>
  <r>
    <n v="1.82041796112099E+18"/>
    <s v="Mon Aug 05 11:13:58 +0000 2024"/>
    <n v="0"/>
    <s v="pdhl gw jarangÂ² naek tj sekali ny naek smpe 5 jam d jalanso traumatizedï¸ï¸ï¸"/>
    <n v="1.82041796112099E+18"/>
    <m/>
    <m/>
    <s v="in"/>
    <m/>
    <n v="0"/>
    <n v="2"/>
    <n v="0"/>
    <s v="https://x.com/fwishyy__/status/1820417961120997861"/>
    <n v="1.70925530330768E+18"/>
    <s v="fwishyy__"/>
    <x v="4078"/>
  </r>
  <r>
    <n v="1.8204317533595599E+18"/>
    <s v="Mon Aug 05 12:08:46 +0000 2024"/>
    <n v="0"/>
    <s v="tadi balik kampus kan beli somay yak trs tadinya karena ngira bakal nunggu tj lama jadi sambil makan eh bjirr ternyata cepet tj nya fakkk trs gue sekarang laper parah"/>
    <n v="1.8204317533595599E+18"/>
    <m/>
    <m/>
    <s v="in"/>
    <s v="call me bumbsðŸ˜¼"/>
    <n v="0"/>
    <n v="0"/>
    <n v="0"/>
    <s v="https://x.com/ponattdisc/status/1820431753359561047"/>
    <n v="1.1570896473038999E+18"/>
    <s v="ponattdisc"/>
    <x v="4079"/>
  </r>
  <r>
    <n v="1.8206082489168901E+18"/>
    <s v="Mon Aug 05 23:50:06 +0000 2024"/>
    <n v="0"/>
    <s v="Nah fr"/>
    <n v="1.8206082489168901E+18"/>
    <m/>
    <m/>
    <s v="in"/>
    <m/>
    <n v="0"/>
    <n v="0"/>
    <n v="0"/>
    <s v="https://x.com/Tj__024/status/1820608248916894136"/>
    <n v="8.1905400181569894E+17"/>
    <s v="Tj__024"/>
    <x v="4080"/>
  </r>
  <r>
    <n v="1.82047322274963E+18"/>
    <s v="Mon Aug 05 14:53:33 +0000 2024"/>
    <n v="0"/>
    <s v="Pilih mana gusy? : 1. Tempat tinggal deket kampus naik motor 5 menit tapi gabisa jemur apa-apa karena ada maling 2. Tempat tinggal jauh naik tj 1.5 jam tapi aman ((ini selama satu bulan ini doang gusy ke kampus cuma buat gathering seminggu sekali plus ospek 4 hari))"/>
    <n v="1.82047322274963E+18"/>
    <m/>
    <m/>
    <s v="in"/>
    <s v="MIT"/>
    <n v="0"/>
    <n v="4"/>
    <n v="0"/>
    <s v="https://x.com/bintangmemancar/status/1820473222749634869"/>
    <n v="1.67210313112211E+18"/>
    <s v="bintangmemancar"/>
    <x v="4081"/>
  </r>
  <r>
    <n v="1.82022511324705E+18"/>
    <s v="Sun Aug 04 22:27:39 +0000 2024"/>
    <n v="1"/>
    <s v="Ayia TJ #BBNaija"/>
    <n v="1.82022511324705E+18"/>
    <m/>
    <m/>
    <s v="ht"/>
    <s v="Abuja, Nigeria"/>
    <n v="0"/>
    <n v="0"/>
    <n v="0"/>
    <s v="https://x.com/koka_ba2/status/1820225113247056109"/>
    <n v="1.2715249713077199E+18"/>
    <s v="koka_ba2"/>
    <x v="4082"/>
  </r>
  <r>
    <n v="1.8205276758592499E+18"/>
    <s v="Mon Aug 05 18:29:56 +0000 2024"/>
    <n v="0"/>
    <s v="Makarawu beat Shaun Maswanganyi. He's pretty legit."/>
    <n v="1.8205276758592499E+18"/>
    <m/>
    <m/>
    <s v="in"/>
    <s v="Home"/>
    <n v="0"/>
    <n v="1"/>
    <n v="0"/>
    <s v="https://x.com/_Uncle_TJ/status/1820527675859259636"/>
    <n v="551802673"/>
    <s v="_Uncle_TJ"/>
    <x v="4083"/>
  </r>
  <r>
    <n v="1.8203727687326999E+18"/>
    <s v="Mon Aug 05 08:14:23 +0000 2024"/>
    <n v="0"/>
    <s v="bisa2nya salah naik tj tuh kenapa clauuu wkwkwkwkwkk"/>
    <n v="1.8203727687326999E+18"/>
    <m/>
    <m/>
    <s v="in"/>
    <s v="Jakarta Capital Region"/>
    <n v="0"/>
    <n v="0"/>
    <n v="0"/>
    <s v="https://x.com/clauugranger/status/1820372768732701035"/>
    <n v="1664836152"/>
    <s v="clauugranger"/>
    <x v="4084"/>
  </r>
  <r>
    <n v="1.82048655149697E+18"/>
    <s v="Mon Aug 05 15:46:31 +0000 2024"/>
    <n v="0"/>
    <s v="Billy (MMPR) TJ (Space) Kai (Lost Galaxy)"/>
    <n v="1.82048655149697E+18"/>
    <m/>
    <m/>
    <s v="in"/>
    <s v="Alabama"/>
    <n v="0"/>
    <n v="0"/>
    <n v="0"/>
    <s v="https://x.com/itsRoJay/status/1820486551496970425"/>
    <n v="1.39551615400592E+18"/>
    <s v="itsRoJay"/>
    <x v="4085"/>
  </r>
  <r>
    <n v="1.8202062800506801E+18"/>
    <s v="Sun Aug 04 21:12:49 +0000 2024"/>
    <n v="0"/>
    <s v="ANJIRT PERASAAN TADI NGANTUK DAH abis nemu gif TJ langsung melek giniiii"/>
    <n v="1.8202062800506801E+18"/>
    <m/>
    <m/>
    <s v="in"/>
    <s v="she/her | 21"/>
    <n v="0"/>
    <n v="0"/>
    <n v="0"/>
    <s v="https://x.com/mcavoyage/status/1820206280050684271"/>
    <n v="1.27730809423874E+18"/>
    <s v="mcavoyage"/>
    <x v="4086"/>
  </r>
  <r>
    <n v="1.82040851043134E+18"/>
    <s v="Mon Aug 05 10:36:25 +0000 2024"/>
    <n v="0"/>
    <s v="parah banget tj sekarang sekalinya ketinggalan lama banget datengnya lagi sue"/>
    <n v="1.82040851043134E+18"/>
    <m/>
    <m/>
    <s v="in"/>
    <s v="23-her | mdni | bub free"/>
    <n v="0"/>
    <n v="0"/>
    <n v="0"/>
    <s v="https://x.com/httpswoncheol/status/1820408510431347161"/>
    <n v="1.2781555745011899E+18"/>
    <s v="httpswoncheol"/>
    <x v="4087"/>
  </r>
  <r>
    <n v="1.82037373496159E+18"/>
    <s v="Mon Aug 05 08:18:13 +0000 2024"/>
    <n v="4"/>
    <s v="Allah Ya Biya Mana Bukatun Mu Na Alkairi. Ameen ya rabbil alamen "/>
    <n v="1.82037373496159E+18"/>
    <m/>
    <m/>
    <s v="in"/>
    <s v="somewhere around the world "/>
    <n v="0"/>
    <n v="2"/>
    <n v="0"/>
    <s v="https://x.com/tj_zannah/status/1820373734961594379"/>
    <n v="636326608"/>
    <s v="tj_zannah"/>
    <x v="4088"/>
  </r>
  <r>
    <n v="1.82042103268943E+18"/>
    <s v="Mon Aug 05 11:26:10 +0000 2024"/>
    <n v="1"/>
    <s v="Nah begini kan bagus dulu w penutupan di jemur kaya kerupuk pas kelar badan w panas banget sampe hampir pingsan di tj trus asma w yg ga pernah kumat itu sampe kumat"/>
    <n v="1.82042103268943E+18"/>
    <m/>
    <m/>
    <s v="in"/>
    <m/>
    <n v="0"/>
    <n v="0"/>
    <n v="0"/>
    <s v="https://x.com/ssiikkiiee/status/1820421032689438859"/>
    <n v="7.3033867959657203E+17"/>
    <s v="ssiikkiiee"/>
    <x v="4089"/>
  </r>
  <r>
    <n v="1.82033289316991E+18"/>
    <s v="Mon Aug 05 05:35:56 +0000 2024"/>
    <n v="0"/>
    <s v="sedih banget jadi TJ "/>
    <n v="1.82033289316991E+18"/>
    <m/>
    <m/>
    <s v="in"/>
    <s v="she/her | 21"/>
    <n v="0"/>
    <n v="0"/>
    <n v="0"/>
    <s v="https://x.com/mcavoyage/status/1820332893169914282"/>
    <n v="1.27730809423874E+18"/>
    <s v="mcavoyage"/>
    <x v="4090"/>
  </r>
  <r>
    <n v="1.8204141796455501E+18"/>
    <s v="Mon Aug 05 10:58:56 +0000 2024"/>
    <n v="0"/>
    <s v="ini bisa buat tj/jaklingko juga ga si?"/>
    <n v="1.8204141796455501E+18"/>
    <m/>
    <m/>
    <s v="in"/>
    <s v="Magic Shop "/>
    <n v="0"/>
    <n v="0"/>
    <n v="0"/>
    <s v="https://x.com/mrchegyu/status/1820414179645550937"/>
    <n v="9.6756608972184704E+17"/>
    <s v="mrchegyu"/>
    <x v="4091"/>
  </r>
  <r>
    <n v="1.8204249092623201E+18"/>
    <s v="Mon Aug 05 11:41:34 +0000 2024"/>
    <n v="0"/>
    <s v="Emang ngga cocok buat naik TJ dah ahhh :))"/>
    <n v="1.8204249092623201E+18"/>
    <m/>
    <m/>
    <s v="in"/>
    <s v="ì—†ìŒ"/>
    <n v="0"/>
    <n v="0"/>
    <n v="0"/>
    <s v="https://x.com/ongshwa98/status/1820424909262320022"/>
    <n v="289201879"/>
    <s v="ongshwa98"/>
    <x v="4092"/>
  </r>
  <r>
    <n v="1.82048601141325E+18"/>
    <s v="Mon Aug 05 15:44:22 +0000 2024"/>
    <n v="0"/>
    <s v="Iseng ngobrol sama ibu2 random di pelabuhan tj. Perak Surabaya. Usut punya usut beliau teman SMA ibu ku. Bdw ibu ku SMA di Bau2 sulawesi tenggara "/>
    <n v="1.82048601141325E+18"/>
    <m/>
    <m/>
    <s v="in"/>
    <s v="Kota Tangerang, Banten"/>
    <n v="0"/>
    <n v="0"/>
    <n v="0"/>
    <s v="https://x.com/Ditafatmarinis/status/1820486011413254363"/>
    <n v="2450612118"/>
    <s v="Ditafatmarinis"/>
    <x v="4093"/>
  </r>
  <r>
    <n v="1.82032977075805E+18"/>
    <s v="Mon Aug 05 05:23:32 +0000 2024"/>
    <n v="0"/>
    <s v="Konspirasi Pembunuhan Dr. Ismail Haniyeh Mulai Terkuak via @arrahmah https://t.co/dxYCbuM9TJ"/>
    <n v="1.82032977075805E+18"/>
    <m/>
    <m/>
    <s v="in"/>
    <m/>
    <n v="0"/>
    <n v="0"/>
    <n v="0"/>
    <s v="https://x.com/tj_MeriamLondon/status/1820329770758058021"/>
    <n v="1724009442"/>
    <s v="tj_MeriamLondon"/>
    <x v="4094"/>
  </r>
  <r>
    <n v="1.8204216886073101E+18"/>
    <s v="Mon Aug 05 11:28:47 +0000 2024"/>
    <n v="0"/>
    <s v="woyy aku kangen jalan2 ke perpus naik tj muter2 jakarta bengong sambil liat orang main baseball di gbk jajan di blok m"/>
    <n v="1.8204216886073101E+18"/>
    <m/>
    <m/>
    <s v="in"/>
    <m/>
    <n v="0"/>
    <n v="0"/>
    <n v="0"/>
    <s v="https://x.com/kawairoku/status/1820421688607318035"/>
    <n v="1.07537991676441E+18"/>
    <s v="kawairoku"/>
    <x v="4095"/>
  </r>
  <r>
    <n v="1.82032738202227E+18"/>
    <s v="Mon Aug 05 05:14:02 +0000 2024"/>
    <n v="1"/>
    <s v="Pertama kalinya ke ragunan secepat ini alias cuma 30 menit doang biasanya aku naik tj 2 jam setengah muter2 jakarta Pertama kalinya juga ke ragunan ga ngikut penunjuk jalan alias aku yang jadi penunjuk jalan buat sekelompok anak anakku ini. Super takutttt nyasar https://t.co/WKa4kendmq"/>
    <n v="1.82032738202227E+18"/>
    <s v="https://pbs.twimg.com/media/GUMaGvYbYAEyBVk.jpg"/>
    <m/>
    <s v="in"/>
    <m/>
    <n v="0"/>
    <n v="2"/>
    <n v="0"/>
    <s v="https://x.com/olvrainy/status/1820327382022279519"/>
    <n v="1.2670193525884201E+18"/>
    <s v="olvrainy"/>
    <x v="4096"/>
  </r>
  <r>
    <n v="1.8202527988540201E+18"/>
    <s v="Mon Aug 05 00:17:40 +0000 2024"/>
    <n v="0"/>
    <s v="Macet banget jalur cepat dari arah simpang pramuka sampe pasar genjing karena penumpukan kendaraan yg mau masuk jalur cepet di area Pasar Genjing. Ga ada polisi petugas dishub atau petugas TJ. Mantap @TMCPoldaMetro @dishubjakarta @DKIJakarta @PT_Transjakarta"/>
    <n v="1.8202527988540201E+18"/>
    <m/>
    <m/>
    <s v="in"/>
    <s v="Sibolga - Jakarta "/>
    <n v="0"/>
    <n v="2"/>
    <n v="0"/>
    <s v="https://x.com/EkoTamba/status/1820252798854029810"/>
    <n v="69778881"/>
    <s v="EkoTamba"/>
    <x v="4097"/>
  </r>
  <r>
    <n v="1.82049660005117E+18"/>
    <s v="Mon Aug 05 16:26:27 +0000 2024"/>
    <n v="0"/>
    <s v="Aku: cekout belanjaan apapun kondisinya~"/>
    <n v="1.82049660005117E+18"/>
    <m/>
    <m/>
    <s v="in"/>
    <s v="Jakarta Capital Region"/>
    <n v="0"/>
    <n v="0"/>
    <n v="0"/>
    <s v="https://x.com/andreasTJ/status/1820496600051175679"/>
    <n v="34592901"/>
    <s v="andreasTJ"/>
    <x v="4098"/>
  </r>
  <r>
    <n v="1.82028699793374E+18"/>
    <s v="Mon Aug 05 02:33:34 +0000 2024"/>
    <n v="0"/>
    <s v="NDER ini bss nya kegencet di tj "/>
    <n v="1.82028699793374E+18"/>
    <m/>
    <m/>
    <s v="in"/>
    <s v="04L"/>
    <n v="0"/>
    <n v="0"/>
    <n v="0"/>
    <s v="https://x.com/moonjungyuu/status/1820286997933748644"/>
    <n v="1.30808927686157E+18"/>
    <s v="moonjungyuu"/>
    <x v="4099"/>
  </r>
  <r>
    <n v="1.8204486776785201E+18"/>
    <s v="Mon Aug 05 13:16:01 +0000 2024"/>
    <n v="0"/>
    <s v="sumpah yg paling aku suka kl lagi jalan2 / business trip kesana tuh aku bisa otw sambil multitasking gitu pas duduk di mrt / krl / tj. kalo disini mah kemana-mana ya nyetir sendiri huft capeeee"/>
    <n v="1.8204486776785201E+18"/>
    <m/>
    <m/>
    <s v="in"/>
    <s v="she/her"/>
    <n v="0"/>
    <n v="0"/>
    <n v="0"/>
    <s v="https://x.com/milchoney/status/1820448677678522398"/>
    <n v="1.00900019609565E+18"/>
    <s v="milchoney"/>
    <x v="4100"/>
  </r>
  <r>
    <n v="1.8203710550867999E+18"/>
    <s v="Mon Aug 05 08:07:35 +0000 2024"/>
    <n v="0"/>
    <s v="Pria Ngawi Edarkan Sabu Polisi Temukan Ini Saat Geledah Rumah. Satuan Reserse Narkoba Polres Ngawi menangkap pengedar sabu berinisial TJ (32) di rumahnya di Dusun Nglarangan Desa Karangasri https://t.co/WqowQ19RZe #HukumKriminal #narkoba #Ngawi #sabu via @beritajatimcom"/>
    <n v="1.8203710550867999E+18"/>
    <m/>
    <m/>
    <s v="in"/>
    <s v="Surabaya"/>
    <n v="0"/>
    <n v="0"/>
    <n v="0"/>
    <s v="https://x.com/beritajatimcom/status/1820371055086809542"/>
    <n v="21287066"/>
    <s v="beritajatimcom"/>
    <x v="4101"/>
  </r>
  <r>
    <n v="1.8212159828510799E+18"/>
    <s v="Wed Aug 07 16:05:01 +0000 2024"/>
    <n v="0"/>
    <s v="Ganun ba yun?"/>
    <n v="1.8212159828510799E+18"/>
    <m/>
    <m/>
    <s v="tl"/>
    <m/>
    <n v="0"/>
    <n v="0"/>
    <n v="0"/>
    <s v="https://x.com/yourgirl_tj/status/1821215982851080228"/>
    <n v="1.6721407061636201E+18"/>
    <s v="yourgirl_tj"/>
    <x v="4102"/>
  </r>
  <r>
    <n v="1.8213851534465999E+18"/>
    <s v="Thu Aug 08 03:17:14 +0000 2024"/>
    <n v="0"/>
    <s v="rute tj dong ke upn"/>
    <n v="1.8213851534465999E+18"/>
    <m/>
    <m/>
    <s v="in"/>
    <s v="Jakarta"/>
    <n v="0"/>
    <n v="0"/>
    <n v="0"/>
    <s v="https://x.com/nindyakala/status/1821385153446600776"/>
    <n v="1.4948663319543401E+18"/>
    <s v="nindyakala"/>
    <x v="4103"/>
  </r>
  <r>
    <n v="1.8215231811671601E+18"/>
    <s v="Thu Aug 08 12:25:43 +0000 2024"/>
    <n v="0"/>
    <s v="gua suka naik tj"/>
    <n v="1.8215231811671601E+18"/>
    <m/>
    <m/>
    <s v="in"/>
    <s v="Jakarta"/>
    <n v="0"/>
    <n v="1"/>
    <n v="0"/>
    <s v="https://x.com/nindyakala/status/1821523181167165579"/>
    <n v="1.4948663319543401E+18"/>
    <s v="nindyakala"/>
    <x v="4104"/>
  </r>
  <r>
    <n v="1.8216465850189E+18"/>
    <s v="Thu Aug 08 20:36:05 +0000 2024"/>
    <n v="0"/>
    <s v="USA USA USA"/>
    <n v="1.8216465850189E+18"/>
    <m/>
    <m/>
    <s v="in"/>
    <s v="Baltimore"/>
    <n v="0"/>
    <n v="0"/>
    <n v="0"/>
    <s v="https://x.com/TJ_imjustsayin/status/1821646585018904664"/>
    <n v="121591229"/>
    <s v="TJ_imjustsayin"/>
    <x v="4105"/>
  </r>
  <r>
    <n v="1.8214274326013E+18"/>
    <s v="Thu Aug 08 06:05:15 +0000 2024"/>
    <n v="3"/>
    <s v="bener bgt waktu los jkt aku cuma modal nekat dateng ke venue buat liat' aja gk ada niat buat nntn tapi tbtb pas lagi di tj aku dapet rezeki di Dm warner dapet tiket gratis https://t.co/YB6edOMPPy"/>
    <n v="1.8214274326013E+18"/>
    <s v="https://pbs.twimg.com/media/GUcClG1bIAAv1Nn.jpg"/>
    <m/>
    <s v="in"/>
    <s v="wuju bakery"/>
    <n v="0"/>
    <n v="0"/>
    <n v="0"/>
    <s v="https://x.com/luvejeffs/status/1821427432601309230"/>
    <n v="1.69491300097997E+18"/>
    <s v="luvejeffs"/>
    <x v="4106"/>
  </r>
  <r>
    <n v="1.8216721350579699E+18"/>
    <s v="Thu Aug 08 22:17:36 +0000 2024"/>
    <n v="1"/>
    <s v="Menyamakan ART dgn bus Transjakarta adalah PEMBODOHAN. Kalo TJ bisa ga tanpa awak ? https://t.co/y9JNnqJLKE https://t.co/gN0t3HRaE8"/>
    <n v="1.8216721350579699E+18"/>
    <s v="https://pbs.twimg.com/media/GUfhJZjXQAA8cSp.jpg"/>
    <m/>
    <s v="in"/>
    <s v="Jakarta Capital Region"/>
    <n v="2"/>
    <n v="3"/>
    <n v="1"/>
    <s v="https://x.com/g4b0ng0ku73/status/1821672135057977490"/>
    <n v="1.6144701152104499E+18"/>
    <s v="g4b0ng0ku73"/>
    <x v="4107"/>
  </r>
  <r>
    <n v="1.8215218563206999E+18"/>
    <s v="Thu Aug 08 12:20:27 +0000 2024"/>
    <n v="2"/>
    <s v="yang di tangsel ajakin mrt krl tj date gtgt dongg"/>
    <n v="1.8215218563206999E+18"/>
    <m/>
    <m/>
    <s v="in"/>
    <s v="Kota Bandung, Jawa Barat"/>
    <n v="0"/>
    <n v="3"/>
    <n v="0"/>
    <s v="https://x.com/_aozoraa/status/1821521856320704888"/>
    <n v="1.5080260933447601E+18"/>
    <s v="_aozoraa"/>
    <x v="4108"/>
  </r>
  <r>
    <n v="1.8215362483576801E+18"/>
    <s v="Thu Aug 08 13:17:38 +0000 2024"/>
    <n v="0"/>
    <s v="Waktu untuk nangis di TJ S11 arah Jelambar dipersilahkan https://t.co/QWpRMLmbLB"/>
    <n v="1.8215362483576801E+18"/>
    <s v="https://pbs.twimg.com/media/GUdljvBWcAAN7jn.jpg"/>
    <m/>
    <s v="in"/>
    <m/>
    <n v="0"/>
    <n v="1"/>
    <n v="0"/>
    <s v="https://x.com/adnidinda/status/1821536248357683232"/>
    <n v="122952804"/>
    <s v="adnidinda"/>
    <x v="4109"/>
  </r>
  <r>
    <n v="1.8213785560874099E+18"/>
    <s v="Thu Aug 08 02:51:02 +0000 2024"/>
    <n v="0"/>
    <s v="naik tj tadi cuman seribu apaka karna mau 17agutus"/>
    <n v="1.8213785560874099E+18"/>
    <m/>
    <m/>
    <s v="in"/>
    <m/>
    <n v="0"/>
    <n v="0"/>
    <n v="0"/>
    <s v="https://x.com/andirayunitha/status/1821378556087410720"/>
    <n v="3257777233"/>
    <s v="andirayunitha"/>
    <x v="4110"/>
  </r>
  <r>
    <n v="1.8216306830363799E+18"/>
    <s v="Thu Aug 08 19:32:53 +0000 2024"/>
    <n v="0"/>
    <s v=" team USA"/>
    <n v="1.8216306830363799E+18"/>
    <m/>
    <m/>
    <s v="in"/>
    <s v=" 2nd ave(Decatur Ga)"/>
    <n v="0"/>
    <n v="0"/>
    <n v="0"/>
    <s v="https://x.com/EastsideTJP/status/1821630683036389554"/>
    <n v="121681622"/>
    <s v="EastsideTJP"/>
    <x v="4111"/>
  </r>
  <r>
    <n v="1.8213911957147899E+18"/>
    <s v="Thu Aug 08 03:41:15 +0000 2024"/>
    <n v="0"/>
    <s v="Bapaknya lamban bgt bawa TJ nyaaaaaa gue mo meeting Pak"/>
    <n v="1.8213911957147899E+18"/>
    <m/>
    <m/>
    <s v="in"/>
    <m/>
    <n v="0"/>
    <n v="1"/>
    <n v="0"/>
    <s v="https://x.com/Hanaatazkia/status/1821391195714793717"/>
    <n v="76243360"/>
    <s v="Hanaatazkia"/>
    <x v="4112"/>
  </r>
  <r>
    <n v="1.82155142020801E+18"/>
    <s v="Thu Aug 08 14:17:56 +0000 2024"/>
    <n v="0"/>
    <s v="ketua izin off. ketua mls ketua bkl blik klo ad yg kgn. klo gada ydh biar smpe ketua nikah sm ushiwaka caesar tj tsukishima taejoo dll bodo amat akun ini mati jga. bye."/>
    <n v="1.82155142020801E+18"/>
    <m/>
    <m/>
    <s v="in"/>
    <s v="tomorrow x together_ð“¡ð“²ð“¬ð“´ð”‚"/>
    <n v="0"/>
    <n v="0"/>
    <n v="0"/>
    <s v="https://x.com/cutie__kai/status/1821551420208017770"/>
    <n v="1.4953055973105999E+18"/>
    <s v="cutie__kai"/>
    <x v="4113"/>
  </r>
  <r>
    <n v="1.8213470335479601E+18"/>
    <s v="Thu Aug 08 00:45:46 +0000 2024"/>
    <n v="0"/>
    <s v="TJ YEETL #Reds"/>
    <n v="1.8213470335479601E+18"/>
    <m/>
    <m/>
    <s v="in"/>
    <s v="The University of Cincinnati"/>
    <n v="0"/>
    <n v="0"/>
    <n v="0"/>
    <s v="https://x.com/AustinLueder/status/1821347033547964714"/>
    <n v="462344470"/>
    <s v="AustinLueder"/>
    <x v="4114"/>
  </r>
  <r>
    <n v="1.8215253024028401E+18"/>
    <s v="Thu Aug 08 12:34:09 +0000 2024"/>
    <n v="0"/>
    <s v="tj bisa dibuat berenti sampe depan rumah gua aja ga"/>
    <n v="1.8215253024028401E+18"/>
    <m/>
    <m/>
    <s v="in"/>
    <s v="Jakarta"/>
    <n v="0"/>
    <n v="2"/>
    <n v="0"/>
    <s v="https://x.com/nindyakala/status/1821525302402842885"/>
    <n v="1.4948663319543401E+18"/>
    <s v="nindyakala"/>
    <x v="4115"/>
  </r>
  <r>
    <n v="1.82167279525811E+18"/>
    <s v="Thu Aug 08 22:20:14 +0000 2024"/>
    <n v="0"/>
    <s v="gak deh lg siapa jg yg suruh nonton mv gala bunga matahari di tj gue tanya? https://t.co/YoJgfWyC2h"/>
    <n v="1.82167279525811E+18"/>
    <s v="https://pbs.twimg.com/media/GUfhvjta8AEjBvU.jpg"/>
    <m/>
    <s v="in"/>
    <s v="rps {svt, riize, ateez}"/>
    <n v="0"/>
    <n v="0"/>
    <n v="0"/>
    <s v="https://x.com/pourkyeomchan/status/1821672795258118325"/>
    <n v="1.70902163965518E+18"/>
    <s v="pourkyeomchan"/>
    <x v="4116"/>
  </r>
  <r>
    <n v="1.82143368008002E+18"/>
    <s v="Thu Aug 08 06:30:04 +0000 2024"/>
    <n v="0"/>
    <s v="Pagi pagi dapet tj bus merk zhongthong berasa simulasi jadi nugget di freezer"/>
    <n v="1.82143368008002E+18"/>
    <m/>
    <m/>
    <s v="in"/>
    <s v="Kota Tangerang, Banten"/>
    <n v="0"/>
    <n v="0"/>
    <n v="0"/>
    <s v="https://x.com/inizulfanya/status/1821433680080027942"/>
    <n v="9.5437822949354701E+17"/>
    <s v="inizulfanya"/>
    <x v="4117"/>
  </r>
  <r>
    <n v="1.8216725955170099E+18"/>
    <s v="Thu Aug 08 22:19:26 +0000 2024"/>
    <n v="4"/>
    <s v="Selamat memulai hari @Rocky_Antonie @luckylucky0971 @_memoryusang @bud1_f1 @NikolaDiredja3 @AlineRaztha @moyalyubov7 @Narasi_winda @kirarachelsea @ningrum2602 @__freelance__ @Hariyati_2017 @RaniKancana @puspita3_eka @newIding30 https://t.co/D41gpV6kiY"/>
    <n v="1.8216725955170099E+18"/>
    <s v="https://pbs.twimg.com/media/GUfhkVDb0AAWcZV.jpg"/>
    <m/>
    <s v="in"/>
    <s v="Jakarta Timur, DKI Jakarta"/>
    <n v="0"/>
    <n v="1"/>
    <n v="1"/>
    <s v="https://x.com/cahyowibb/status/1821672595517010028"/>
    <n v="1.4370149172996301E+18"/>
    <s v="cahyowibb"/>
    <x v="4118"/>
  </r>
  <r>
    <n v="1.82151267616752E+18"/>
    <s v="Thu Aug 08 11:43:58 +0000 2024"/>
    <n v="0"/>
    <s v="cuy?? barusan BGT di TJ ada copet mau kabur??? RAME BENER"/>
    <n v="1.82151267616752E+18"/>
    <m/>
    <m/>
    <s v="in"/>
    <s v="22â†‘ | she/her "/>
    <n v="0"/>
    <n v="1"/>
    <n v="0"/>
    <s v="https://x.com/9yals/status/1821512676167524666"/>
    <n v="598161293"/>
    <s v="9yals"/>
    <x v="4119"/>
  </r>
  <r>
    <n v="1.8212001575701701E+18"/>
    <s v="Wed Aug 07 15:02:08 +0000 2024"/>
    <n v="0"/>
    <s v="TJ KANINA KA PA"/>
    <n v="1.8212001575701701E+18"/>
    <m/>
    <m/>
    <s v="in"/>
    <s v="north-south "/>
    <n v="0"/>
    <n v="0"/>
    <n v="0"/>
    <s v="https://x.com/rrrich_/status/1821200157570171347"/>
    <n v="488128203"/>
    <s v="rrrich_"/>
    <x v="4120"/>
  </r>
  <r>
    <n v="1.82147599591793E+18"/>
    <s v="Thu Aug 08 09:18:13 +0000 2024"/>
    <n v="0"/>
    <s v="Semoga survive berdiri di tj dari Manggarai ke harapan indah"/>
    <n v="1.82147599591793E+18"/>
    <m/>
    <m/>
    <s v="in"/>
    <s v="UNJ FT MPLM'24"/>
    <n v="0"/>
    <n v="0"/>
    <n v="0"/>
    <s v="https://x.com/wcnbiin/status/1821475995917934911"/>
    <n v="1.8030469676160799E+18"/>
    <s v="wcnbiin"/>
    <x v="4121"/>
  </r>
  <r>
    <n v="1.82147971720531E+18"/>
    <s v="Thu Aug 08 09:33:00 +0000 2024"/>
    <n v="329"/>
    <s v="ka dengarkan ini @A_GitaJKT48 #MahadayaGita https://t.co/6genbopyht"/>
    <n v="1.82147971720531E+18"/>
    <s v="https://pbs.twimg.com/ext_tw_video_thumb/1821477443200507904/pu/img/ZkFQNboXQpvwOimm.jpg"/>
    <m/>
    <s v="in"/>
    <m/>
    <n v="0"/>
    <n v="0"/>
    <n v="34"/>
    <s v="https://x.com/initije/status/1821479717205311915"/>
    <n v="580853610"/>
    <s v="initije"/>
    <x v="4122"/>
  </r>
  <r>
    <n v="1.8213535093313101E+18"/>
    <s v="Thu Aug 08 01:11:30 +0000 2024"/>
    <n v="0"/>
    <s v="Udah setengah jam lebih ngga gerak sama sekali di Kebayoran mana gabisa turun stuck di TJ. Padahal tadi berangkat lebih pagi dan masih lancar sampe Pondok Indah. Kalo kesiangan atau tau bakal macet mah udah naik gojek ga lewat Kebayoran dah. Ngga wajar banget macetnya https://t.co/xkbZZJaUt6"/>
    <n v="1.8213535093313101E+18"/>
    <s v="https://pbs.twimg.com/media/GUa_W0dXkAAf0W-.jpg"/>
    <m/>
    <s v="in"/>
    <m/>
    <n v="1"/>
    <n v="0"/>
    <n v="0"/>
    <s v="https://x.com/shenxiaowting/status/1821353509331316784"/>
    <n v="9.4996840568303206E+17"/>
    <s v="shenxiaowting"/>
    <x v="4123"/>
  </r>
  <r>
    <n v="1.8212229520227599E+18"/>
    <s v="Wed Aug 07 16:32:43 +0000 2024"/>
    <n v="0"/>
    <s v="TJ DEFALCO MAHAL PA RIN KITA"/>
    <n v="1.8212229520227599E+18"/>
    <m/>
    <m/>
    <s v="in"/>
    <m/>
    <n v="0"/>
    <n v="0"/>
    <n v="0"/>
    <s v="https://x.com/daintypao/status/1821222952022765811"/>
    <n v="1.47621059388751E+18"/>
    <s v="daintypao"/>
    <x v="4124"/>
  </r>
  <r>
    <n v="1.8215175824253299E+18"/>
    <s v="Thu Aug 08 12:03:28 +0000 2024"/>
    <n v="0"/>
    <s v="that Selena Gomez era? @joneshiashay "/>
    <n v="1.8215175824253299E+18"/>
    <m/>
    <m/>
    <s v="in"/>
    <s v="Around the World"/>
    <n v="0"/>
    <n v="1"/>
    <n v="0"/>
    <s v="https://x.com/liltj2damax/status/1821517582425338268"/>
    <n v="1.26587753413631E+18"/>
    <s v="liltj2damax"/>
    <x v="4125"/>
  </r>
  <r>
    <n v="1.8215277733634401E+18"/>
    <s v="Thu Aug 08 12:43:58 +0000 2024"/>
    <n v="2"/>
    <s v="Babu wanda ya taba shugabanci a qasarnan da baze shiga wuta ba dan uwassa"/>
    <n v="1.8215277733634401E+18"/>
    <m/>
    <m/>
    <s v="in"/>
    <m/>
    <n v="0"/>
    <n v="0"/>
    <n v="0"/>
    <s v="https://x.com/Abdulgaffar_tj0/status/1821527773363446196"/>
    <n v="8.7899813259138598E+17"/>
    <s v="Abdulgaffar_tj0"/>
    <x v="4126"/>
  </r>
  <r>
    <n v="1.8212041633863301E+18"/>
    <s v="Wed Aug 07 15:18:03 +0000 2024"/>
    <n v="0"/>
    <s v="Lrt. Langsung pp kampus naik kereta gk naik tj lagi [MAU KITASHIN]"/>
    <n v="1.8212041633863301E+18"/>
    <m/>
    <m/>
    <s v="in"/>
    <m/>
    <n v="0"/>
    <n v="0"/>
    <n v="0"/>
    <s v="https://x.com/enamsatujuh/status/1821204163386339411"/>
    <n v="1.44942448814832E+18"/>
    <s v="enamsatujuh"/>
    <x v="4127"/>
  </r>
  <r>
    <n v="1.82139053272962E+18"/>
    <s v="Thu Aug 08 03:38:37 +0000 2024"/>
    <n v="1"/>
    <s v=" naik tj di ui GAMONNYA ADA BANGET "/>
    <n v="1.82139053272962E+18"/>
    <m/>
    <m/>
    <s v="in"/>
    <s v="Jakarta State University"/>
    <n v="0"/>
    <n v="0"/>
    <n v="0"/>
    <s v="https://x.com/howydsal/status/1821390532729622788"/>
    <n v="1.49163277771619E+18"/>
    <s v="howydsal"/>
    <x v="4128"/>
  </r>
  <r>
    <n v="1.8214466912891799E+18"/>
    <s v="Thu Aug 08 07:21:46 +0000 2024"/>
    <n v="0"/>
    <s v="Login Gapernah make transportasi umum tapi sering make jalurnya alias NERABAS JALUR TJ"/>
    <n v="1.8214466912891799E+18"/>
    <m/>
    <m/>
    <s v="in"/>
    <s v="Scuderia Ferrari HQ, Maranello"/>
    <n v="0"/>
    <n v="0"/>
    <n v="0"/>
    <s v="https://x.com/frz_nnda/status/1821446691289182646"/>
    <n v="194894757"/>
    <s v="frz_nnda"/>
    <x v="4129"/>
  </r>
  <r>
    <n v="1.8215750882208799E+18"/>
    <s v="Thu Aug 08 15:51:58 +0000 2024"/>
    <n v="1"/>
    <s v="HORI7ON UMINDAK ConceptPhoto2 #HORI7ON #í˜¸ë¼ì´ì¦Œ @HORI7ONofficial @HORI7ON_twt"/>
    <n v="1.8215750882208799E+18"/>
    <m/>
    <m/>
    <s v="in"/>
    <m/>
    <n v="0"/>
    <n v="0"/>
    <n v="0"/>
    <s v="https://x.com/Tj_DXB_2K_BBQ/status/1821575088220885037"/>
    <n v="1.77368384538192E+18"/>
    <s v="Tj_DXB_2K_BBQ"/>
    <x v="4130"/>
  </r>
  <r>
    <n v="1.82153882245203E+18"/>
    <s v="Thu Aug 08 13:27:52 +0000 2024"/>
    <n v="1"/>
    <s v="HORI7ON UMINDAK ConceptPhoto2 #HORI7ON #í˜¸ë¼ì´ì¦Œ @HORI7ONofficial"/>
    <n v="1.82153882245203E+18"/>
    <m/>
    <m/>
    <s v="in"/>
    <m/>
    <n v="0"/>
    <n v="0"/>
    <n v="0"/>
    <s v="https://x.com/Tj_DXB_2K_BBQ/status/1821538822452035635"/>
    <n v="1.77368384538192E+18"/>
    <s v="Tj_DXB_2K_BBQ"/>
    <x v="4131"/>
  </r>
  <r>
    <n v="1.8213670711394099E+18"/>
    <s v="Thu Aug 08 02:05:23 +0000 2024"/>
    <n v="0"/>
    <s v="ternyata enak banget naik tj"/>
    <n v="1.8213670711394099E+18"/>
    <m/>
    <m/>
    <s v="in"/>
    <m/>
    <n v="0"/>
    <n v="0"/>
    <n v="0"/>
    <s v="https://x.com/ashilladw/status/1821367071139418304"/>
    <n v="1.06678798969345E+18"/>
    <s v="ashilladw"/>
    <x v="4132"/>
  </r>
  <r>
    <n v="1.82152718896302E+18"/>
    <s v="Thu Aug 08 12:41:38 +0000 2024"/>
    <n v="0"/>
    <s v="TJ Travis Japan Tomonori Jinnai"/>
    <n v="1.82152718896302E+18"/>
    <m/>
    <m/>
    <s v="in"/>
    <s v="ãƒ†ã‚­ã‚µã‚¹ãƒãƒ¼ãƒ™ã‚­ãƒ¥ãƒ¼"/>
    <n v="0"/>
    <n v="0"/>
    <n v="0"/>
    <s v="https://x.com/japtexan/status/1821527188963021179"/>
    <n v="171852328"/>
    <s v="japtexan"/>
    <x v="4133"/>
  </r>
  <r>
    <n v="1.82131118121647E+18"/>
    <s v="Wed Aug 07 22:23:18 +0000 2024"/>
    <n v="0"/>
    <s v="TJ tapi ceper"/>
    <n v="1.82131118121647E+18"/>
    <m/>
    <m/>
    <s v="in"/>
    <m/>
    <n v="0"/>
    <n v="0"/>
    <n v="0"/>
    <s v="https://x.com/elephantstar___/status/1821311181216477422"/>
    <n v="275331928"/>
    <s v="elephantstar___"/>
    <x v="4134"/>
  </r>
  <r>
    <n v="1.82146118559565E+18"/>
    <s v="Thu Aug 08 08:19:22 +0000 2024"/>
    <n v="0"/>
    <s v="1. Kendaraan pribadi dengan penuh kesadaran diperbolehkan masuk jalur TJ 2. Di area exit tol kalau lg rush hour jalur TJ paling dizalimi yang dari dalam tol yang dilewatin terus yang di TJ ditahan 10 menit"/>
    <n v="1.82146118559565E+18"/>
    <m/>
    <m/>
    <s v="in"/>
    <s v="Scuderia Ferrari HQ, Maranello"/>
    <n v="0"/>
    <n v="0"/>
    <n v="1"/>
    <s v="https://x.com/frz_nnda/status/1821461185595650064"/>
    <n v="194894757"/>
    <s v="frz_nnda"/>
    <x v="4135"/>
  </r>
  <r>
    <n v="1.8215329803153201E+18"/>
    <s v="Thu Aug 08 13:04:39 +0000 2024"/>
    <n v="2"/>
    <s v="rute tj blok m-kota beroperasi sampe jam berapa ya? @PT_Transjakarta"/>
    <n v="1.8215329803153201E+18"/>
    <m/>
    <m/>
    <s v="in"/>
    <m/>
    <n v="0"/>
    <n v="2"/>
    <n v="0"/>
    <s v="https://x.com/vforvanka/status/1821532980315320796"/>
    <n v="1.77564365997277E+18"/>
    <s v="vforvanka"/>
    <x v="4136"/>
  </r>
  <r>
    <n v="1.8216644187421E+18"/>
    <s v="Thu Aug 08 21:47:19 +0000 2024"/>
    <n v="7"/>
    <s v="Dakota Kai and IYO Sky vs Bianca Belair and Candice LeRae https://t.co/qnYsfOhIYo"/>
    <n v="1.82166451456513E+18"/>
    <s v="https://pbs.twimg.com/media/GUfaOGzXoAE3MxG.jpg"/>
    <s v="TJ_STYLESS"/>
    <s v="in"/>
    <s v=" OJðŸŠâœ¨"/>
    <n v="0"/>
    <n v="2"/>
    <n v="0"/>
    <s v="https://x.com/TJ_STYLESS/status/1821664514565132588"/>
    <n v="1.11430367008934E+18"/>
    <s v="TJ_STYLESS"/>
    <x v="4137"/>
  </r>
  <r>
    <n v="1.8212214212653801E+18"/>
    <s v="Wed Aug 07 16:26:38 +0000 2024"/>
    <n v="1"/>
    <s v="NGAYON LANG BINALIK SI TJ TANGA AMP"/>
    <n v="1.8212214212653801E+18"/>
    <m/>
    <m/>
    <s v="tl"/>
    <m/>
    <n v="0"/>
    <n v="0"/>
    <n v="0"/>
    <s v="https://x.com/jazarenyeow/status/1821221421265383912"/>
    <n v="1.52544729502976E+18"/>
    <s v="jazarenyeow"/>
    <x v="4138"/>
  </r>
  <r>
    <n v="1.82148109138095E+18"/>
    <s v="Thu Aug 08 09:38:28 +0000 2024"/>
    <n v="2"/>
    <s v="Iiih happy nyoba naik tj"/>
    <n v="1.82148109138095E+18"/>
    <m/>
    <m/>
    <s v="in"/>
    <m/>
    <n v="0"/>
    <n v="3"/>
    <n v="0"/>
    <s v="https://x.com/itsamarl/status/1821481091380953331"/>
    <n v="1.5159479940335201E+18"/>
    <s v="itsamarl"/>
    <x v="4139"/>
  </r>
  <r>
    <n v="1.82120824272446E+18"/>
    <s v="Wed Aug 07 15:34:16 +0000 2024"/>
    <n v="0"/>
    <s v="desurb mabangko ni tj "/>
    <n v="1.82120824272446E+18"/>
    <m/>
    <m/>
    <s v="in"/>
    <s v=" Â· Ë–Â°â‹† ãã‚‰ã‚ããã‚‰ã‚ã â‹†Â· Ë–Â°     "/>
    <n v="0"/>
    <n v="0"/>
    <n v="0"/>
    <s v="https://x.com/sunric_twt/status/1821208242724466884"/>
    <n v="9.2387229135573798E+17"/>
    <s v="sunric_twt"/>
    <x v="4140"/>
  </r>
  <r>
    <n v="1.8214716831041001E+18"/>
    <s v="Thu Aug 08 09:01:05 +0000 2024"/>
    <n v="0"/>
    <s v="Salah naik tj sekarang kt masih di Galunggung itu dimana yh"/>
    <n v="1.8214716831041001E+18"/>
    <m/>
    <m/>
    <s v="in"/>
    <s v="UNJ FT MPLM'24"/>
    <n v="0"/>
    <n v="3"/>
    <n v="0"/>
    <s v="https://x.com/wcnbiin/status/1821471683104109004"/>
    <n v="1.8030469676160799E+18"/>
    <s v="wcnbiin"/>
    <x v="4141"/>
  </r>
  <r>
    <n v="1.82155629427025E+18"/>
    <s v="Thu Aug 08 14:37:18 +0000 2024"/>
    <n v="0"/>
    <s v="Nasira ng dahil sa #BINI. https://t.co/qjjkEIZQBd"/>
    <n v="1.82155629427025E+18"/>
    <s v="https://pbs.twimg.com/ext_tw_video_thumb/1821556252565991424/pu/img/OQbfBIoLtbRFhepm.jpg"/>
    <m/>
    <s v="tl"/>
    <s v="philippines"/>
    <n v="0"/>
    <n v="0"/>
    <n v="0"/>
    <s v="https://x.com/EIPOI/status/1821556294270251094"/>
    <n v="81142303"/>
    <s v="EIPOI"/>
    <x v="4142"/>
  </r>
  <r>
    <n v="1.82165152009571E+18"/>
    <s v="Thu Aug 08 20:55:41 +0000 2024"/>
    <n v="0"/>
    <s v="Cinema ah game"/>
    <n v="1.82165152009571E+18"/>
    <m/>
    <m/>
    <s v="et"/>
    <m/>
    <n v="0"/>
    <n v="0"/>
    <n v="0"/>
    <s v="https://x.com/Tj2woturnt/status/1821651520095711396"/>
    <n v="1.8140049007556101E+18"/>
    <s v="Tj2woturnt"/>
    <x v="4143"/>
  </r>
  <r>
    <n v="1.82167984813522E+18"/>
    <s v="Thu Aug 08 22:48:15 +0000 2024"/>
    <n v="2"/>
    <s v="Tj scored sideways #BBNaija"/>
    <n v="1.82167984813522E+18"/>
    <m/>
    <m/>
    <s v="in"/>
    <m/>
    <n v="0"/>
    <n v="0"/>
    <n v="0"/>
    <s v="https://x.com/NesJiro/status/1821679848135221494"/>
    <n v="1.55663612812353E+18"/>
    <s v="NesJiro"/>
    <x v="4144"/>
  </r>
  <r>
    <n v="1.8212014528383501E+18"/>
    <s v="Wed Aug 07 15:07:17 +0000 2024"/>
    <n v="0"/>
    <s v="bumawi ka tj masasampal kita"/>
    <n v="1.8212014528383501E+18"/>
    <m/>
    <m/>
    <s v="tl"/>
    <m/>
    <n v="0"/>
    <n v="0"/>
    <n v="0"/>
    <s v="https://x.com/daintypao/status/1821201452838351272"/>
    <n v="1.47621059388751E+18"/>
    <s v="daintypao"/>
    <x v="4145"/>
  </r>
  <r>
    <n v="1.82149166171043E+18"/>
    <s v="Thu Aug 08 10:20:28 +0000 2024"/>
    <n v="1"/>
    <s v="salah naik tj moment"/>
    <n v="1.82149166171043E+18"/>
    <m/>
    <m/>
    <s v="in"/>
    <m/>
    <n v="0"/>
    <n v="0"/>
    <n v="0"/>
    <s v="https://x.com/kiriskeris/status/1821491661710438827"/>
    <n v="1.7532976084986701E+18"/>
    <s v="kiriskeris"/>
    <x v="4146"/>
  </r>
  <r>
    <n v="1.8214980100834601E+18"/>
    <s v="Thu Aug 08 10:45:42 +0000 2024"/>
    <n v="10"/>
    <s v="the kulkas berjalan experience"/>
    <n v="1.8214980100834601E+18"/>
    <m/>
    <m/>
    <s v="in"/>
    <s v="hell"/>
    <n v="0"/>
    <n v="0"/>
    <n v="1"/>
    <s v="https://x.com/shitpostrans/status/1821498010083463634"/>
    <n v="1.81722673531183E+18"/>
    <s v="shitpostrans"/>
    <x v="4147"/>
  </r>
  <r>
    <n v="1.8216479163955699E+18"/>
    <s v="Thu Aug 08 20:41:22 +0000 2024"/>
    <n v="0"/>
    <s v="USA USA USA"/>
    <n v="1.8216479163955699E+18"/>
    <m/>
    <m/>
    <s v="in"/>
    <s v="Chattanooga,Tennessee"/>
    <n v="0"/>
    <n v="0"/>
    <n v="0"/>
    <s v="https://x.com/EuroStepTJ3/status/1821647916395573474"/>
    <n v="392533382"/>
    <s v="EuroStepTJ3"/>
    <x v="4148"/>
  </r>
  <r>
    <n v="1.82134104547042E+18"/>
    <s v="Thu Aug 08 00:21:58 +0000 2024"/>
    <n v="0"/>
    <s v="selamat pagi my love TJ sayang cinta kasih duniaku"/>
    <n v="1.82134104547042E+18"/>
    <m/>
    <m/>
    <s v="in"/>
    <s v="cc syg"/>
    <n v="0"/>
    <n v="0"/>
    <n v="0"/>
    <s v="https://x.com/mwechanic/status/1821341045470421267"/>
    <n v="1.68386175770467E+18"/>
    <s v="mwechanic"/>
    <x v="4149"/>
  </r>
  <r>
    <n v="1.8213538809551099E+18"/>
    <s v="Thu Aug 08 01:12:58 +0000 2024"/>
    <n v="0"/>
    <s v="Aaaaaa nungguin TJ 25mnt ga dateng suuu biasanya 10mnt udh datenggggggg aaaaaaaaaaa"/>
    <n v="1.8213538809551099E+18"/>
    <m/>
    <m/>
    <s v="in"/>
    <s v="Kota Bandung, Jawa Barat"/>
    <n v="0"/>
    <n v="0"/>
    <n v="0"/>
    <s v="https://x.com/ducklinggecko/status/1821353880955113972"/>
    <n v="1.15282641609163E+18"/>
    <s v="ducklinggecko"/>
    <x v="4150"/>
  </r>
  <r>
    <n v="1.82117080156097E+18"/>
    <s v="Wed Aug 07 13:05:29 +0000 2024"/>
    <n v="1"/>
    <s v="HERAN BGT SAMA IBU IBU PANIK BEREBUT MASUK TJ BIAR DPT DUDUK! Nyenggolin orang orang desek desek kalau emg merasa capek mau duduk ya ngomong aja baik baik pasti dikasih "/>
    <n v="1.82117080156097E+18"/>
    <m/>
    <m/>
    <s v="in"/>
    <m/>
    <n v="0"/>
    <n v="0"/>
    <n v="1"/>
    <s v="https://x.com/ryanabimanyu/status/1821170801560973420"/>
    <n v="46035850"/>
    <s v="ryanabimanyu"/>
    <x v="4151"/>
  </r>
  <r>
    <n v="1.8214897810771599E+18"/>
    <s v="Thu Aug 08 10:13:00 +0000 2024"/>
    <n v="0"/>
    <s v="Ouy seneng bgt hari ini full public transportttt tj-angkot-krl"/>
    <n v="1.8214897810771599E+18"/>
    <m/>
    <m/>
    <s v="in"/>
    <s v="do not follow"/>
    <n v="0"/>
    <n v="0"/>
    <n v="0"/>
    <s v="https://x.com/airimbi/status/1821489781077168261"/>
    <n v="1.25173847474447E+18"/>
    <s v="airimbi"/>
    <x v="4152"/>
  </r>
  <r>
    <n v="1.8211338778907E+18"/>
    <s v="Wed Aug 07 10:38:46 +0000 2024"/>
    <n v="0"/>
    <s v="sengaja nunggu tj lebih lama biar dapet bangku kosong gatau e tetep ae berdiri "/>
    <n v="1.8211338778907E+18"/>
    <m/>
    <m/>
    <s v="in"/>
    <s v="page.soobin"/>
    <n v="0"/>
    <n v="0"/>
    <n v="0"/>
    <s v="https://x.com/eauphorica/status/1821133877890707785"/>
    <n v="1.7988685525540301E+18"/>
    <s v="eauphorica"/>
    <x v="4153"/>
  </r>
  <r>
    <n v="1.82155380410354E+18"/>
    <s v="Thu Aug 08 14:27:24 +0000 2024"/>
    <n v="0"/>
    <s v="ck tj lg goblok bgt dah hari ini taiii sumpah aplikasi jelek"/>
    <n v="1.82155380410354E+18"/>
    <m/>
    <m/>
    <s v="in"/>
    <s v="shinee â€¢ exo â€¢ svt"/>
    <n v="0"/>
    <n v="1"/>
    <n v="0"/>
    <s v="https://x.com/imperfectdk_/status/1821553804103548940"/>
    <n v="1.4092040531715999E+18"/>
    <s v="imperfectdk_"/>
    <x v="4154"/>
  </r>
  <r>
    <n v="1.8215106034264599E+18"/>
    <s v="Thu Aug 08 11:35:44 +0000 2024"/>
    <n v="23"/>
    <s v="gob3 10 kckcc 1 cedi Chale wobewu o"/>
    <n v="1.8215106034264599E+18"/>
    <m/>
    <m/>
    <s v="in"/>
    <s v="Ghana"/>
    <n v="0"/>
    <n v="4"/>
    <n v="9"/>
    <s v="https://x.com/ZakTJ3/status/1821510603426467848"/>
    <n v="1.5291401243527401E+18"/>
    <s v="ZakTJ3"/>
    <x v="4155"/>
  </r>
  <r>
    <n v="1.8214327965834399E+18"/>
    <s v="Thu Aug 08 06:26:33 +0000 2024"/>
    <n v="0"/>
    <s v="Pemkot nih kepikiran Halte Puri Beta sekarang tuh jadi titik temu TJ dan Trans Tangerang ini ngga ya?"/>
    <n v="1.8214327965834399E+18"/>
    <m/>
    <m/>
    <s v="in"/>
    <n v="10.199999999999999"/>
    <n v="0"/>
    <n v="1"/>
    <n v="0"/>
    <s v="https://x.com/damarjate/status/1821432796583444595"/>
    <n v="283474953"/>
    <s v="damarjate"/>
    <x v="4156"/>
  </r>
  <r>
    <n v="1.82121374598685E+18"/>
    <s v="Wed Aug 07 15:56:08 +0000 2024"/>
    <n v="0"/>
    <s v="balik na si tj"/>
    <n v="1.82121374598685E+18"/>
    <m/>
    <m/>
    <s v="in"/>
    <m/>
    <n v="0"/>
    <n v="0"/>
    <n v="0"/>
    <s v="https://x.com/kmtyian/status/1821213745986859188"/>
    <n v="3019701812"/>
    <s v="kmtyian"/>
    <x v="4157"/>
  </r>
  <r>
    <n v="1.8212095046353201E+18"/>
    <s v="Wed Aug 07 15:39:16 +0000 2024"/>
    <n v="0"/>
    <s v="Naik tj pagi2 yg arah puri trs sarapan pake telor + ubi rebus. Siangnya jagung + ubi rebus. Malemnya pulang naik tj yg arah cengkareng dan ambil seat tengah. Hbs itu makan ubi cilembu + telor asin. Bsknya ikutan lomba ini dijamin "/>
    <n v="1.8212095046353201E+18"/>
    <m/>
    <m/>
    <s v="in"/>
    <m/>
    <n v="0"/>
    <n v="0"/>
    <n v="0"/>
    <s v="https://x.com/anotherspesies/status/1821209504635322442"/>
    <n v="1.2192691758996101E+18"/>
    <s v="anotherspesies"/>
    <x v="4158"/>
  </r>
  <r>
    <n v="1.8214316378732001E+18"/>
    <s v="Thu Aug 08 06:21:57 +0000 2024"/>
    <n v="2"/>
    <s v="Eh pikon ang Tj natin...."/>
    <n v="1.8214316378732001E+18"/>
    <m/>
    <m/>
    <s v="tl"/>
    <m/>
    <n v="0"/>
    <n v="1"/>
    <n v="0"/>
    <s v="https://x.com/c_micahh/status/1821431637873205609"/>
    <n v="1.4184697156938701E+18"/>
    <s v="c_micahh"/>
    <x v="4159"/>
  </r>
  <r>
    <n v="1.82153526579155E+18"/>
    <s v="Thu Aug 08 13:13:44 +0000 2024"/>
    <n v="0"/>
    <s v="naik tj listrik kek naik wahana"/>
    <n v="1.82153526579155E+18"/>
    <m/>
    <m/>
    <s v="in"/>
    <s v="Indonesia"/>
    <n v="0"/>
    <n v="0"/>
    <n v="0"/>
    <s v="https://x.com/samfeiraa/status/1821535265791558082"/>
    <n v="343856430"/>
    <s v="samfeiraa"/>
    <x v="4160"/>
  </r>
  <r>
    <n v="1.8216501626256901E+18"/>
    <s v="Thu Aug 08 20:50:18 +0000 2024"/>
    <n v="4"/>
    <s v="USA USA USA!!!! @usabasketball"/>
    <n v="1.8216501626256901E+18"/>
    <m/>
    <m/>
    <s v="in"/>
    <s v="Dallas, TX"/>
    <n v="0"/>
    <n v="0"/>
    <n v="0"/>
    <s v="https://x.com/RE4L__/status/1821650162625695993"/>
    <n v="1169327900"/>
    <s v="RE4L__"/>
    <x v="4161"/>
  </r>
  <r>
    <n v="1.82148193151682E+18"/>
    <s v="Thu Aug 08 09:41:48 +0000 2024"/>
    <n v="0"/>
    <s v="mobil yg gamau kasih tj berenti di halte tj itu tolol"/>
    <n v="1.82148193151682E+18"/>
    <m/>
    <m/>
    <s v="in"/>
    <m/>
    <n v="0"/>
    <n v="0"/>
    <n v="0"/>
    <s v="https://x.com/joimasu/status/1821481931516825947"/>
    <n v="1.1848586263613901E+18"/>
    <s v="joimasu"/>
    <x v="4162"/>
  </r>
  <r>
    <n v="1.8211549006481101E+18"/>
    <s v="Wed Aug 07 12:02:18 +0000 2024"/>
    <n v="30"/>
    <s v="SA LAHAT NG SONG NI TJ AY INDAY ANG FAVORITE NI JASTEN AT ALAM MO BANG BISAYA SONG YUN? BAKIT MUNA BISAYA SONG FAVORITE? BAKIT YUN? TAENA BINABALIW AKO NG DELULU KO KENTIN "/>
    <n v="1.8211549006481101E+18"/>
    <m/>
    <m/>
    <s v="tl"/>
    <m/>
    <n v="0"/>
    <n v="4"/>
    <n v="5"/>
    <s v="https://x.com/kentinwritten/status/1821154900648116410"/>
    <n v="1.7178727137869199E+18"/>
    <s v="kentinwritten"/>
    <x v="4163"/>
  </r>
  <r>
    <n v="1.8216498488585001E+18"/>
    <s v="Thu Aug 08 20:49:03 +0000 2024"/>
    <n v="0"/>
    <s v="USA USA USA"/>
    <n v="1.8216498488585001E+18"/>
    <m/>
    <m/>
    <s v="in"/>
    <s v="out this bitch"/>
    <n v="0"/>
    <n v="0"/>
    <n v="0"/>
    <s v="https://x.com/toxicTJ/status/1821649848858505366"/>
    <n v="2455904816"/>
    <s v="toxicTJ"/>
    <x v="4164"/>
  </r>
  <r>
    <n v="1.82149453514029E+18"/>
    <s v="Thu Aug 08 10:31:53 +0000 2024"/>
    <n v="0"/>
    <s v="ANG POGI NGA NI TJ DITO DI KO NA IBEBENTA HAHAHAHA"/>
    <n v="1.82149453514029E+18"/>
    <m/>
    <m/>
    <s v="tl"/>
    <s v="2* "/>
    <n v="0"/>
    <n v="0"/>
    <n v="0"/>
    <s v="https://x.com/yatazcart/status/1821494535140294905"/>
    <n v="1.67187217597504E+18"/>
    <s v="yatazcart"/>
    <x v="4165"/>
  </r>
  <r>
    <n v="1.82131874012403E+18"/>
    <s v="Wed Aug 07 22:53:20 +0000 2024"/>
    <n v="0"/>
    <s v="tiap pagi selalu bareng sama anak sd cowo yang naik tj he is so SMOL AND KINDA REMINDS ME OF SOMEONELMAO"/>
    <n v="1.82131874012403E+18"/>
    <m/>
    <m/>
    <s v="in"/>
    <s v="ðŸ¦€"/>
    <n v="0"/>
    <n v="0"/>
    <n v="0"/>
    <s v="https://x.com/m0obivs/status/1821318740124037154"/>
    <n v="1.71463525588419E+18"/>
    <s v="m0obivs"/>
    <x v="4166"/>
  </r>
  <r>
    <n v="1.8214521103928499E+18"/>
    <s v="Thu Aug 08 07:43:18 +0000 2024"/>
    <n v="1"/>
    <s v="TJ na take your time nalla cook Pani kodunga wanted maharaja type screenplay mathadhu lam nanga pathukurom "/>
    <n v="1.8214521103928499E+18"/>
    <m/>
    <m/>
    <s v="in"/>
    <s v="chennai"/>
    <n v="0"/>
    <n v="0"/>
    <n v="0"/>
    <s v="https://x.com/Kishore66823848/status/1821452110392852854"/>
    <n v="1.45035597786207E+18"/>
    <s v="Kishore66823848"/>
    <x v="4167"/>
  </r>
  <r>
    <n v="1.82151704324784E+18"/>
    <s v="Thu Aug 08 12:01:19 +0000 2024"/>
    <n v="3"/>
    <s v="Saya sebagai pengguna bank DKI malah bisa gratis naik TJ https://t.co/pqQshWadTu"/>
    <n v="1.82151704324784E+18"/>
    <s v="https://pbs.twimg.com/tweet_video_thumb/GUdUF33aAAAXMiC.jpg"/>
    <m/>
    <s v="in"/>
    <m/>
    <n v="0"/>
    <n v="1"/>
    <n v="0"/>
    <s v="https://x.com/ardi_tama1/status/1821517043247845781"/>
    <n v="382641814"/>
    <s v="ardi_tama1"/>
    <x v="4168"/>
  </r>
  <r>
    <n v="1.8214609445951401E+18"/>
    <s v="Thu Aug 08 08:18:24 +0000 2024"/>
    <n v="0"/>
    <s v="nangis di tj mantep jg"/>
    <n v="1.8214609445951401E+18"/>
    <m/>
    <m/>
    <s v="in"/>
    <m/>
    <n v="1"/>
    <n v="0"/>
    <n v="0"/>
    <s v="https://x.com/rilconfidential/status/1821460944595141109"/>
    <n v="1.14277197383705E+18"/>
    <s v="rilconfidential"/>
    <x v="4169"/>
  </r>
  <r>
    <n v="1.8215153611470999E+18"/>
    <s v="Thu Aug 08 11:54:38 +0000 2024"/>
    <n v="0"/>
    <s v="HORI7ON UMINDAK ConceptPhoto2 #HORI7ON #í˜¸ë¼ì´ì¦Œ @HORI7ONofficial #KIM #í‚´ #HORI7ON_KIM"/>
    <n v="1.8215153611470999E+18"/>
    <m/>
    <m/>
    <s v="in"/>
    <m/>
    <n v="0"/>
    <n v="0"/>
    <n v="0"/>
    <s v="https://x.com/Tj_DXB_2K_BBQ/status/1821515361147109560"/>
    <n v="1.77368384538192E+18"/>
    <s v="Tj_DXB_2K_BBQ"/>
    <x v="4170"/>
  </r>
  <r>
    <n v="1.8213742891757801E+18"/>
    <s v="Thu Aug 08 02:34:04 +0000 2024"/>
    <n v="0"/>
    <s v="lah ini mah TJ gandeng di jakarta juga banyak merknya mobilnya jongtong."/>
    <n v="1.8213742891757801E+18"/>
    <m/>
    <m/>
    <s v="in"/>
    <s v="City J."/>
    <n v="0"/>
    <n v="0"/>
    <n v="0"/>
    <s v="https://x.com/fuckatharimau/status/1821374289175781499"/>
    <n v="1.4771950885853701E+18"/>
    <s v="fuckatharimau"/>
    <x v="4171"/>
  </r>
  <r>
    <n v="1.8215571412932101E+18"/>
    <s v="Thu Aug 08 14:40:40 +0000 2024"/>
    <n v="0"/>
    <s v="ini supir tj yg w naikin ngebut bgt ajg"/>
    <n v="1.8215571412932101E+18"/>
    <m/>
    <m/>
    <s v="in"/>
    <m/>
    <n v="0"/>
    <n v="0"/>
    <n v="0"/>
    <s v="https://x.com/laurasalika/status/1821557141293215948"/>
    <n v="4735877179"/>
    <s v="laurasalika"/>
    <x v="4172"/>
  </r>
  <r>
    <n v="1.82120199945264E+18"/>
    <s v="Wed Aug 07 15:09:27 +0000 2024"/>
    <n v="0"/>
    <s v="Shutaaaaa nilabas si Tj???"/>
    <n v="1.82120199945264E+18"/>
    <m/>
    <m/>
    <s v="in"/>
    <s v="Republic of the Philippines"/>
    <n v="0"/>
    <n v="0"/>
    <n v="0"/>
    <s v="https://x.com/arclawrence/status/1821201999452643644"/>
    <n v="86453575"/>
    <s v="arclawrence"/>
    <x v="4173"/>
  </r>
  <r>
    <n v="1.82141419836001E+18"/>
    <s v="Thu Aug 08 05:12:39 +0000 2024"/>
    <n v="0"/>
    <s v="Gw tadi naik TJ dibikin shock gegara ada ibu ibu yang marahin petugasnya gegara kan barang bawaannya banyak trus petugasnya inisiatif bantu kan... eh si ibunya marah gamau barang barangnya dipegang orang lain trus mana ibunya ngomel terus lagi sepanjang perjalanan "/>
    <n v="1.82141419836001E+18"/>
    <m/>
    <m/>
    <s v="in"/>
    <s v="( ^-^)ãƒŽâˆ â€»ã€‚.:*:ãƒ»'Â°â˜†"/>
    <n v="0"/>
    <n v="0"/>
    <n v="0"/>
    <s v="https://x.com/voyagertoquiper/status/1821414198360015130"/>
    <n v="1.6054975221178299E+18"/>
    <s v="voyagertoquiper"/>
    <x v="4174"/>
  </r>
  <r>
    <n v="1.8215306544770099E+18"/>
    <s v="Thu Aug 08 12:55:25 +0000 2024"/>
    <n v="1"/>
    <s v="2K HORI7ON UMINDAK ConceptPhoto2 #HORI7ON #í˜¸ë¼ì´ì¦Œ #KYLER #KIM #HORI7ON_2K @HORI7ONofficial"/>
    <n v="1.8215306544770099E+18"/>
    <m/>
    <m/>
    <s v="in"/>
    <m/>
    <n v="0"/>
    <n v="0"/>
    <n v="0"/>
    <s v="https://x.com/Tj_DXB_2K_BBQ/status/1821530654477017307"/>
    <n v="1.77368384538192E+18"/>
    <s v="Tj_DXB_2K_BBQ"/>
    <x v="4175"/>
  </r>
  <r>
    <n v="1.82146666850752E+18"/>
    <s v="Thu Aug 08 08:41:09 +0000 2024"/>
    <n v="0"/>
    <s v="temen gue kok marah2 setiap gue nanya rute tj lo orang jakarta tapi gatau? kek anjingg tj mah pusing makanya gue sering keretaan juga karena gampangan kereta+rumah deket stasiun"/>
    <n v="1.82146666850752E+18"/>
    <m/>
    <m/>
    <s v="in"/>
    <s v="Jakarta Selatan, DKI Jakarta"/>
    <n v="0"/>
    <n v="4"/>
    <n v="0"/>
    <s v="https://x.com/pretendtobeafox/status/1821466668507521429"/>
    <n v="1.4268911434179699E+18"/>
    <s v="pretendtobeafox"/>
    <x v="4176"/>
  </r>
  <r>
    <n v="1.82149318305585E+18"/>
    <s v="Thu Aug 08 10:26:31 +0000 2024"/>
    <n v="0"/>
    <s v="Ya Allah keluar jam 5 kek keluar jam set 6 anjrit. Lama bet ni tj"/>
    <n v="1.82149318305585E+18"/>
    <m/>
    <m/>
    <s v="in"/>
    <s v="Mars"/>
    <n v="0"/>
    <n v="0"/>
    <n v="0"/>
    <s v="https://x.com/grauewolkenn/status/1821493183055855820"/>
    <n v="3019021662"/>
    <s v="grauewolkenn"/>
    <x v="4177"/>
  </r>
  <r>
    <n v="1.82138649350576E+18"/>
    <s v="Thu Aug 08 03:22:34 +0000 2024"/>
    <n v="0"/>
    <s v="min kl dari halte kemanggisan ke halte stasiun palmerah naik tj nomor berapa ya? @PT_Transjakarta"/>
    <n v="1.82138649350576E+18"/>
    <m/>
    <m/>
    <s v="in"/>
    <s v="blok m"/>
    <n v="0"/>
    <n v="2"/>
    <n v="0"/>
    <s v="https://x.com/divisinangis/status/1821386493505765722"/>
    <n v="1.65194518265554E+18"/>
    <s v="divisinangis"/>
    <x v="4178"/>
  </r>
  <r>
    <n v="1.82157035135843E+18"/>
    <s v="Thu Aug 08 15:33:09 +0000 2024"/>
    <n v="0"/>
    <s v="Bruhhh!!!! "/>
    <n v="1.82157035135843E+18"/>
    <m/>
    <m/>
    <s v="en"/>
    <s v="Lagos State "/>
    <n v="0"/>
    <n v="0"/>
    <n v="0"/>
    <s v="https://x.com/TJ_Maryam_/status/1821570351358435424"/>
    <n v="1.00327614844341E+18"/>
    <s v="TJ_Maryam_"/>
    <x v="4179"/>
  </r>
  <r>
    <n v="1.8215242673786299E+18"/>
    <s v="Thu Aug 08 12:30:02 +0000 2024"/>
    <n v="1"/>
    <s v="Pak plisss aku nek kuliah nggo tj ki mumett paakk transit peng 3 nunggu bis 40 menit perjalanane ddi 2 jam. Ojo di pangkas pak subsidine ra tok pangkas we bensinku seminggu 50 pakk"/>
    <n v="1.8215242673786299E+18"/>
    <m/>
    <m/>
    <s v="in"/>
    <s v="Yogyakarta, Indonesia"/>
    <n v="0"/>
    <n v="0"/>
    <n v="0"/>
    <s v="https://x.com/nazlsyifa/status/1821524267378630996"/>
    <n v="1.2507508254224799E+18"/>
    <s v="nazlsyifa"/>
    <x v="4180"/>
  </r>
  <r>
    <n v="1.82133635556302E+18"/>
    <s v="Thu Aug 08 00:03:20 +0000 2024"/>
    <n v="1"/>
    <s v="Tj is back!!!!!!"/>
    <n v="1.82133635556302E+18"/>
    <m/>
    <m/>
    <s v="in"/>
    <s v="Harare, Zimbabwe"/>
    <n v="0"/>
    <n v="0"/>
    <n v="0"/>
    <s v="https://x.com/uMangena_/status/1821336355563028656"/>
    <n v="1.4400866443259E+18"/>
    <s v="uMangena_"/>
    <x v="4181"/>
  </r>
  <r>
    <n v="1.8226350950456499E+18"/>
    <s v="Sun Aug 11 14:04:04 +0000 2024"/>
    <n v="0"/>
    <s v="seongih komplek ngedate tj wisata itu https://t.co/TnzXuljFkN"/>
    <n v="1.8226350950456499E+18"/>
    <s v="https://pbs.twimg.com/amplify_video_thumb/1822596753901993984/img/KAWwu30NjCwG9e5N.jpg"/>
    <m/>
    <s v="in"/>
    <s v="minor dni, 2X"/>
    <n v="0"/>
    <n v="0"/>
    <n v="0"/>
    <s v="https://x.com/taesanitizer/status/1822635095045652877"/>
    <n v="1.78122033690382E+18"/>
    <s v="taesanitizer"/>
    <x v="4182"/>
  </r>
  <r>
    <n v="1.8222281000607301E+18"/>
    <s v="Sat Aug 10 11:06:49 +0000 2024"/>
    <n v="0"/>
    <s v="ternyata butuhnya cuma unlock rute tj baru beli tahu bulat baca komik smut di tempat umum awokawok https://t.co/1n3WmanPCC"/>
    <n v="1.8222281000607301E+18"/>
    <s v="https://pbs.twimg.com/media/GUnakYeW4AAQvOH.jpg"/>
    <m/>
    <s v="in"/>
    <s v="HEAVY METAL ðŸ”ž ðŸ’Ž"/>
    <n v="0"/>
    <n v="0"/>
    <n v="0"/>
    <s v="https://x.com/cheolrin/status/1822228100060733491"/>
    <n v="76562202"/>
    <s v="cheolrin"/>
    <x v="4183"/>
  </r>
  <r>
    <n v="1.8223030022055199E+18"/>
    <s v="Sat Aug 10 16:04:27 +0000 2024"/>
    <n v="0"/>
    <s v="Infoinnnn cafe buat ngelukis gitu donkkk yg deket ugm kalau gak bs dijsngkau sm tj"/>
    <n v="1.8223030022055199E+18"/>
    <m/>
    <m/>
    <s v="in"/>
    <s v="yujiem"/>
    <n v="0"/>
    <n v="0"/>
    <n v="0"/>
    <s v="https://x.com/stUdzOes/status/1822303002205524421"/>
    <n v="1.7726615283466801E+18"/>
    <s v="stUdzOes"/>
    <x v="4184"/>
  </r>
  <r>
    <n v="1.82262966434048E+18"/>
    <s v="Sun Aug 11 13:42:29 +0000 2024"/>
    <n v="0"/>
    <s v="dari mrt - gbk - fx - neo - cp - tj - mrt lagi â€ï¸â€ï¸â€ï¸ https://t.co/FtUEXhFHJr"/>
    <n v="1.82262966434048E+18"/>
    <s v="https://pbs.twimg.com/media/GUtIBG_bcAAeQGB.jpg"/>
    <m/>
    <s v="in"/>
    <s v="homophobic dni !!"/>
    <n v="0"/>
    <n v="4"/>
    <n v="0"/>
    <s v="https://x.com/ensjakea/status/1822629664340488485"/>
    <n v="1.7895715244056399E+18"/>
    <s v="ensjakea"/>
    <x v="4185"/>
  </r>
  <r>
    <n v="1.8224973385704801E+18"/>
    <s v="Sun Aug 11 04:56:40 +0000 2024"/>
    <n v="0"/>
    <s v="tf deket tj ada cafe baru"/>
    <n v="1.8224973385704801E+18"/>
    <m/>
    <m/>
    <s v="in"/>
    <s v="bego"/>
    <n v="0"/>
    <n v="1"/>
    <n v="0"/>
    <s v="https://x.com/aaalfathhh/status/1822497338570482024"/>
    <n v="9.9559443162859098E+17"/>
    <s v="aaalfathhh"/>
    <x v="4186"/>
  </r>
  <r>
    <n v="1.8224326469677701E+18"/>
    <s v="Sun Aug 11 00:39:36 +0000 2024"/>
    <n v="0"/>
    <s v="USA Dodgeball"/>
    <n v="1.8224326469677701E+18"/>
    <m/>
    <m/>
    <s v="in"/>
    <s v="Lithonia, GA"/>
    <n v="0"/>
    <n v="0"/>
    <n v="0"/>
    <s v="https://x.com/TheReal_TJ/status/1822432646967779366"/>
    <n v="261039674"/>
    <s v="TheReal_TJ"/>
    <x v="4187"/>
  </r>
  <r>
    <n v="1.82267464072605E+18"/>
    <s v="Sun Aug 11 16:41:12 +0000 2024"/>
    <n v="4"/>
    <s v="Hello! Hai hai Hewwo haiii!!!"/>
    <n v="1.82267464072605E+18"/>
    <m/>
    <m/>
    <s v="in"/>
    <s v="My fucking music"/>
    <n v="0"/>
    <n v="0"/>
    <n v="0"/>
    <s v="https://x.com/Fooingmyfighter/status/1822674640726052960"/>
    <n v="1.6375226659623601E+18"/>
    <s v="Fooingmyfighter"/>
    <x v="4188"/>
  </r>
  <r>
    <n v="1.82262932720237E+18"/>
    <s v="Sun Aug 11 13:41:09 +0000 2024"/>
    <n v="0"/>
    <s v="Ternyata TJ D11 udah ga ke LRT Cibubur/harjamukti lagi langsung turun di Junction. Baguslah ga ribet gue jadinya"/>
    <n v="1.82262932720237E+18"/>
    <m/>
    <m/>
    <s v="in"/>
    <m/>
    <n v="0"/>
    <n v="0"/>
    <n v="0"/>
    <s v="https://x.com/twistedfirx/status/1822629327202378055"/>
    <n v="944896032"/>
    <s v="twistedfirx"/>
    <x v="4189"/>
  </r>
  <r>
    <n v="1.8224799379089101E+18"/>
    <s v="Sun Aug 11 03:47:31 +0000 2024"/>
    <n v="0"/>
    <s v="alsmnshavavahjdna"/>
    <n v="1.8224799379089101E+18"/>
    <m/>
    <m/>
    <s v="in"/>
    <s v="INTP-T | she/they | canada"/>
    <n v="0"/>
    <n v="1"/>
    <n v="0"/>
    <s v="https://x.com/chaoticstay/status/1822479937908916256"/>
    <n v="1.6619180464730501E+18"/>
    <s v="chaoticstay"/>
    <x v="4190"/>
  </r>
  <r>
    <n v="1.8227687883388301E+18"/>
    <s v="Sun Aug 11 22:55:19 +0000 2024"/>
    <n v="0"/>
    <s v="selamat pagi dunia udah ketinggalan tj aja gue https://t.co/IUFH0p53mj"/>
    <n v="1.8227687883388301E+18"/>
    <s v="https://pbs.twimg.com/media/GUvGjB7bQAAfOjh.jpg"/>
    <m/>
    <s v="in"/>
    <s v="oliverwoodenthu"/>
    <n v="0"/>
    <n v="1"/>
    <n v="0"/>
    <s v="https://x.com/obsoliverwood/status/1822768788338835490"/>
    <n v="1.13225869369147E+18"/>
    <s v="obsoliverwood"/>
    <x v="4191"/>
  </r>
  <r>
    <n v="1.82264142435521E+18"/>
    <s v="Sun Aug 11 14:29:13 +0000 2024"/>
    <n v="0"/>
    <s v="min tj ancol 24 jam enggak min? @PT_Transjakarta"/>
    <n v="1.82264142435521E+18"/>
    <m/>
    <m/>
    <s v="in"/>
    <m/>
    <n v="0"/>
    <n v="1"/>
    <n v="0"/>
    <s v="https://x.com/syglus/status/1822641424355213347"/>
    <n v="7.6867132669345702E+17"/>
    <s v="syglus"/>
    <x v="4192"/>
  </r>
  <r>
    <n v="1.8227007407812401E+18"/>
    <s v="Sun Aug 11 18:24:55 +0000 2024"/>
    <n v="1"/>
    <s v="TongrakMahasamut It is real TongrakMahasamut FinalEP #LoveSeaFinalEP https://t.co/eFIVgliM4o"/>
    <n v="1.8227007407812401E+18"/>
    <s v="https://pbs.twimg.com/media/GUuIqROb0AAqNz4.jpg"/>
    <m/>
    <s v="in"/>
    <m/>
    <n v="0"/>
    <n v="0"/>
    <n v="0"/>
    <s v="https://x.com/TjEve0711/status/1822700740781248856"/>
    <n v="1.09329988986855E+18"/>
    <s v="TjEve0711"/>
    <x v="4193"/>
  </r>
  <r>
    <n v="1.82276015821837E+18"/>
    <s v="Sun Aug 11 22:21:01 +0000 2024"/>
    <n v="0"/>
    <s v="TJ Dillashaw or Ilia"/>
    <n v="1.82276015821837E+18"/>
    <m/>
    <m/>
    <s v="in"/>
    <s v="Houston, TX"/>
    <n v="0"/>
    <n v="0"/>
    <n v="0"/>
    <s v="https://x.com/tomothy__/status/1822760158218375358"/>
    <n v="1657084483"/>
    <s v="tomothy__"/>
    <x v="4194"/>
  </r>
  <r>
    <n v="1.8224033556434401E+18"/>
    <s v="Sat Aug 10 22:43:13 +0000 2024"/>
    <n v="1"/>
    <s v="Mister Tajh as Doctor TJ https://t.co/OEqP9D0xJe"/>
    <n v="1.8224033556434401E+18"/>
    <s v="https://pbs.twimg.com/media/GUp6MbHaIAA-ZGP.jpg"/>
    <m/>
    <s v="in"/>
    <s v="San Jose, CA"/>
    <n v="0"/>
    <n v="0"/>
    <n v="0"/>
    <s v="https://x.com/CunananIlah/status/1822403355643449482"/>
    <n v="1.05729158978813E+18"/>
    <s v="CunananIlah"/>
    <x v="4195"/>
  </r>
  <r>
    <n v="1.8226891927676101E+18"/>
    <s v="Sun Aug 11 17:39:02 +0000 2024"/>
    <n v="5"/>
    <s v="Looking back at it TJ Perkins vs Kota Ibushi is better than Cedric vs Kota Ibushi"/>
    <n v="1.8226891927676101E+18"/>
    <m/>
    <m/>
    <s v="in"/>
    <s v="Godâ€™s Eye Dojo"/>
    <n v="0"/>
    <n v="0"/>
    <n v="0"/>
    <s v="https://x.com/EXP_774/status/1822689192767619257"/>
    <n v="1.4916176019774001E+18"/>
    <s v="EXP_774"/>
    <x v="4196"/>
  </r>
  <r>
    <n v="1.82247359076962E+18"/>
    <s v="Sun Aug 11 03:22:18 +0000 2024"/>
    <n v="0"/>
    <s v="Ini TJ bau bgt ketek woy "/>
    <n v="1.82247359076962E+18"/>
    <m/>
    <m/>
    <s v="in"/>
    <s v="mlg"/>
    <n v="0"/>
    <n v="0"/>
    <n v="0"/>
    <s v="https://x.com/orionfavor/status/1822473590769627222"/>
    <n v="1.43921788102833E+18"/>
    <s v="orionfavor"/>
    <x v="4197"/>
  </r>
  <r>
    <n v="1.82251493131459E+18"/>
    <s v="Sun Aug 11 06:06:34 +0000 2024"/>
    <n v="0"/>
    <s v="hamis kaayo si tj "/>
    <n v="1.82251493131459E+18"/>
    <m/>
    <m/>
    <s v="in"/>
    <m/>
    <n v="0"/>
    <n v="0"/>
    <n v="0"/>
    <s v="https://x.com/uservalerieee/status/1822514931314598281"/>
    <n v="7.26628034430672E+17"/>
    <s v="uservalerieee"/>
    <x v="4198"/>
  </r>
  <r>
    <n v="1.82253447627215E+18"/>
    <s v="Sun Aug 11 07:24:14 +0000 2024"/>
    <n v="1"/>
    <s v="Onone siap ro siap https://t.co/U73bdMyRLz"/>
    <n v="1.82253447627215E+18"/>
    <s v="https://pbs.twimg.com/media/GUrxcFFboAAiXiu.jpg"/>
    <m/>
    <s v="in"/>
    <s v="ngisor magicjer"/>
    <n v="0"/>
    <n v="1"/>
    <n v="0"/>
    <s v="https://x.com/tjhrrzq/status/1822534476272152939"/>
    <n v="7.4840514729900006E+17"/>
    <s v="tjhrrzq"/>
    <x v="4199"/>
  </r>
  <r>
    <n v="1.82275370718607E+18"/>
    <s v="Sun Aug 11 21:55:23 +0000 2024"/>
    <n v="0"/>
    <s v="Request dong spesifik di tj barat pls"/>
    <n v="1.82275370718607E+18"/>
    <m/>
    <m/>
    <s v="in"/>
    <m/>
    <n v="0"/>
    <n v="0"/>
    <n v="0"/>
    <s v="https://x.com/lntaen/status/1822753707186077874"/>
    <n v="573163640"/>
    <s v="lntaen"/>
    <x v="4200"/>
  </r>
  <r>
    <n v="1.8226532733857001E+18"/>
    <s v="Sun Aug 11 15:16:18 +0000 2024"/>
    <n v="3"/>
    <s v="barusan pulang lewat daerah slipi terus liat ginian juga. ga sengaja ngomong anak anjing anak anjing. di tj."/>
    <n v="1.8226532733857001E+18"/>
    <m/>
    <m/>
    <s v="in"/>
    <s v="he/they"/>
    <n v="0"/>
    <n v="0"/>
    <n v="0"/>
    <s v="https://x.com/haraamfag/status/1822653273385705687"/>
    <n v="254897649"/>
    <s v="haraamfag"/>
    <x v="4201"/>
  </r>
  <r>
    <n v="1.8224712693856699E+18"/>
    <s v="Sun Aug 11 03:13:05 +0000 2024"/>
    <n v="0"/>
    <s v="Ruh roh!"/>
    <n v="1.8224712693856699E+18"/>
    <m/>
    <m/>
    <s v="in"/>
    <s v="FL"/>
    <n v="0"/>
    <n v="0"/>
    <n v="0"/>
    <s v="https://x.com/FastGuy90/status/1822471269385671098"/>
    <n v="1.65574383188563E+18"/>
    <s v="FastGuy90"/>
    <x v="4202"/>
  </r>
  <r>
    <n v="1.82264893935683E+18"/>
    <s v="Sun Aug 11 14:59:04 +0000 2024"/>
    <n v="0"/>
    <s v="From: besok lo sekolah gak? Eh gue masih di bus anjir. Gue baru naik tj. Eh gue telat bapak gue baru nganter. To: besok gue ada kelas pagi. Mager dh jalan kaki bolak-balik kos. https://t.co/hjcvJg4FQX"/>
    <n v="1.82264893935683E+18"/>
    <s v="https://pbs.twimg.com/media/GUtZi7mbMAA3WTB.jpg"/>
    <m/>
    <s v="in"/>
    <s v="not a college acc, but 61"/>
    <n v="0"/>
    <n v="0"/>
    <n v="0"/>
    <s v="https://x.com/lovesomely/status/1822648939356832138"/>
    <n v="1.80185747894849E+18"/>
    <s v="lovesomely"/>
    <x v="4203"/>
  </r>
  <r>
    <n v="1.8222905310256499E+18"/>
    <s v="Sat Aug 10 15:14:53 +0000 2024"/>
    <n v="0"/>
    <s v="WC di halte BRT TJ itu mitos Pun kalau ada ya jarang yang bisa"/>
    <n v="1.8222905310256499E+18"/>
    <m/>
    <m/>
    <s v="in"/>
    <s v="Deket Rumah Kim Jong-Un"/>
    <n v="0"/>
    <n v="1"/>
    <n v="0"/>
    <s v="https://x.com/mimimee92/status/1822290531025654178"/>
    <n v="1.2444872362985201E+18"/>
    <s v="mimimee92"/>
    <x v="4204"/>
  </r>
  <r>
    <n v="1.82258001063042E+18"/>
    <s v="Sun Aug 11 10:25:11 +0000 2024"/>
    <n v="0"/>
    <s v="kangenn ke graha mitra naik TJ beli kopi janjiw keliling dan kangen SabangMerauke :(("/>
    <n v="1.82258001063042E+18"/>
    <m/>
    <m/>
    <s v="in"/>
    <s v="Bogor "/>
    <n v="0"/>
    <n v="0"/>
    <n v="0"/>
    <s v="https://x.com/crmelmmachiato/status/1822580010630422739"/>
    <n v="1.71358898435249E+18"/>
    <s v="crmelmmachiato"/>
    <x v="4205"/>
  </r>
  <r>
    <n v="1.8226003843992399E+18"/>
    <s v="Sun Aug 11 11:46:08 +0000 2024"/>
    <n v="0"/>
    <s v="Halte tj bisa ga si jgn ganti nama terus "/>
    <n v="1.8226003843992399E+18"/>
    <m/>
    <m/>
    <s v="in"/>
    <s v="terra"/>
    <n v="0"/>
    <n v="0"/>
    <n v="0"/>
    <s v="https://x.com/ppeullene/status/1822600384399249565"/>
    <n v="1.78845721936704E+18"/>
    <s v="ppeullene"/>
    <x v="4206"/>
  </r>
  <r>
    <n v="1.8225387785333701E+18"/>
    <s v="Sun Aug 11 07:41:20 +0000 2024"/>
    <n v="0"/>
    <s v="Pengen ke aeon tj barat sih"/>
    <n v="1.8225387785333701E+18"/>
    <m/>
    <m/>
    <s v="in"/>
    <m/>
    <n v="0"/>
    <n v="0"/>
    <n v="0"/>
    <s v="https://x.com/orangjaktim/status/1822538778533372396"/>
    <n v="971845464"/>
    <s v="orangjaktim"/>
    <x v="4207"/>
  </r>
  <r>
    <n v="1.8225393554724101E+18"/>
    <s v="Sun Aug 11 07:43:38 +0000 2024"/>
    <n v="0"/>
    <s v="tj hari minggu pramusapanya galak amat ya ga expect dibentak https://t.co/5wiNFwXpdb"/>
    <n v="1.8225393554724101E+18"/>
    <s v="https://pbs.twimg.com/media/GUr14pqaUAAyTzj.jpg"/>
    <m/>
    <s v="in"/>
    <s v="Mentally 17"/>
    <n v="0"/>
    <n v="1"/>
    <n v="0"/>
    <s v="https://x.com/istrinacht/status/1822539355472417011"/>
    <n v="1.39604808734529E+18"/>
    <s v="istrinacht"/>
    <x v="4208"/>
  </r>
  <r>
    <n v="1.8226713205655501E+18"/>
    <s v="Sun Aug 11 16:28:01 +0000 2024"/>
    <n v="0"/>
    <s v="jgn nympe nangis di tj deeeee ga lucu"/>
    <n v="1.8226713205655501E+18"/>
    <m/>
    <m/>
    <s v="in"/>
    <s v="ðŸ¦‹"/>
    <n v="0"/>
    <n v="4"/>
    <n v="0"/>
    <s v="https://x.com/whosapi/status/1822671320565551496"/>
    <n v="1.5380805487440901E+18"/>
    <s v="whosapi"/>
    <x v="4209"/>
  </r>
  <r>
    <n v="1.8224574025723E+18"/>
    <s v="Sun Aug 11 02:17:59 +0000 2024"/>
    <n v="0"/>
    <s v="guys naik tj minimal saldo nya bnrn 5rb?"/>
    <n v="1.8224574025723E+18"/>
    <m/>
    <m/>
    <s v="in"/>
    <m/>
    <n v="0"/>
    <n v="0"/>
    <n v="0"/>
    <s v="https://x.com/naaiilah/status/1822457402572300434"/>
    <n v="1.7001787318040599E+18"/>
    <s v="naaiilah"/>
    <x v="4210"/>
  </r>
  <r>
    <n v="1.8227266737685199E+18"/>
    <s v="Sun Aug 11 20:07:58 +0000 2024"/>
    <n v="0"/>
    <s v="Tj is smart"/>
    <n v="1.8227266737685199E+18"/>
    <m/>
    <m/>
    <s v="in"/>
    <m/>
    <n v="0"/>
    <n v="1"/>
    <n v="0"/>
    <s v="https://x.com/Nele____M/status/1822726673768521798"/>
    <n v="1.5572378242394199E+18"/>
    <s v="Nele____M"/>
    <x v="4211"/>
  </r>
  <r>
    <n v="1.8225675614915799E+18"/>
    <s v="Sun Aug 11 09:35:42 +0000 2024"/>
    <n v="1"/>
    <s v="Bumped into kak @abebnsrlim in TJ unexpectedly. Thank you for all advices kak! Abis ini kita obrolin yang seru seru aja yakkk"/>
    <n v="1.8225675614915799E+18"/>
    <m/>
    <m/>
    <s v="in"/>
    <s v="Jakarta Capital Region"/>
    <n v="0"/>
    <n v="0"/>
    <n v="0"/>
    <s v="https://x.com/lilarip101/status/1822567561491583293"/>
    <n v="8.8098500364716006E+17"/>
    <s v="lilarip101"/>
    <x v="4212"/>
  </r>
  <r>
    <n v="1.82253182182718E+18"/>
    <s v="Sun Aug 11 07:13:41 +0000 2024"/>
    <n v="0"/>
    <s v="GUE NYUNGSEP DI TJ"/>
    <n v="1.82253182182718E+18"/>
    <m/>
    <m/>
    <s v="in"/>
    <m/>
    <n v="0"/>
    <n v="0"/>
    <n v="0"/>
    <s v="https://x.com/madamemoisyf/status/1822531821827187102"/>
    <n v="1.67426368593264E+18"/>
    <s v="madamemoisyf"/>
    <x v="4213"/>
  </r>
  <r>
    <n v="1.82259015067917E+18"/>
    <s v="Sun Aug 11 11:05:28 +0000 2024"/>
    <n v="0"/>
    <s v="kalian klo jadi ibu' jangan nyebelin ya pas mau masuk tj ibu' sama anaknya ramean ga sabaran bgt anjir GA NGERTI NGANTRI KAYANYA"/>
    <n v="1.82259015067917E+18"/>
    <m/>
    <m/>
    <s v="in"/>
    <s v="highway 1009"/>
    <n v="0"/>
    <n v="0"/>
    <n v="0"/>
    <s v="https://x.com/llveehees/status/1822590150679179314"/>
    <n v="1.64056044436366E+18"/>
    <s v="llveehees"/>
    <x v="4214"/>
  </r>
  <r>
    <n v="1.8226468135367099E+18"/>
    <s v="Sun Aug 11 14:50:38 +0000 2024"/>
    <n v="0"/>
    <s v="malu banget anjritttt tadi ga sengaja meluk orang di tj"/>
    <n v="1.8226468135367099E+18"/>
    <m/>
    <m/>
    <s v="in"/>
    <s v="englit'22"/>
    <n v="0"/>
    <n v="1"/>
    <n v="0"/>
    <s v="https://x.com/daylightcruels/status/1822646813536719221"/>
    <n v="1.0772480503624E+18"/>
    <s v="daylightcruels"/>
    <x v="4215"/>
  </r>
  <r>
    <n v="1.8225094659475599E+18"/>
    <s v="Sun Aug 11 05:44:51 +0000 2024"/>
    <n v="0"/>
    <s v="min tj mulai beroperasi jam berapa ya? apa 24 jam? @PT_Transjakarta"/>
    <n v="1.8225094659475599E+18"/>
    <m/>
    <m/>
    <s v="in"/>
    <m/>
    <n v="0"/>
    <n v="1"/>
    <n v="0"/>
    <s v="https://x.com/nelakilometer/status/1822509465947562228"/>
    <n v="1.3213588940991601E+18"/>
    <s v="nelakilometer"/>
    <x v="4216"/>
  </r>
  <r>
    <n v="1.8226771973682801E+18"/>
    <s v="Sun Aug 11 16:51:22 +0000 2024"/>
    <n v="2"/>
    <s v="Unanunua nyama ya mia unaekewa mfupa ya fote bob na mtu anajua huna mbwa"/>
    <n v="1.8226771973682801E+18"/>
    <m/>
    <m/>
    <s v="in"/>
    <s v="Embu, Kenya"/>
    <n v="0"/>
    <n v="0"/>
    <n v="0"/>
    <s v="https://x.com/WambuaGeoffrey3/status/1822677197368283329"/>
    <n v="1.4102667021941299E+18"/>
    <s v="WambuaGeoffrey3"/>
    <x v="4217"/>
  </r>
  <r>
    <n v="1.8226973701669199E+18"/>
    <s v="Sun Aug 11 18:11:31 +0000 2024"/>
    <n v="0"/>
    <s v="Ebuka o"/>
    <n v="1.8226973701669199E+18"/>
    <m/>
    <m/>
    <s v="in"/>
    <s v="Global"/>
    <n v="0"/>
    <n v="0"/>
    <n v="0"/>
    <s v="https://x.com/girlliketee/status/1822697370166923465"/>
    <n v="1.0221415854950799E+18"/>
    <s v="girlliketee"/>
    <x v="4218"/>
  </r>
  <r>
    <n v="1.82259102866861E+18"/>
    <s v="Sun Aug 11 11:08:57 +0000 2024"/>
    <n v="0"/>
    <s v="MASIH DI TJ JIR"/>
    <n v="1.82259102866861E+18"/>
    <m/>
    <m/>
    <s v="in"/>
    <s v="03 â˜… â‹† 4&amp;â˜€ï¸ â‹† rbyf â†’"/>
    <n v="0"/>
    <n v="0"/>
    <n v="0"/>
    <s v="https://x.com/myungjepg/status/1822591028668612781"/>
    <n v="1.5591196058720799E+18"/>
    <s v="myungjepg"/>
    <x v="4219"/>
  </r>
  <r>
    <n v="1.82241256962335E+18"/>
    <s v="Sat Aug 10 23:19:50 +0000 2024"/>
    <n v="0"/>
    <s v="kata lu mending gw naik tj ke gbk apa ke kampus"/>
    <n v="1.82241256962335E+18"/>
    <m/>
    <m/>
    <s v="in"/>
    <s v="OT7 + Jennie"/>
    <n v="0"/>
    <n v="2"/>
    <n v="0"/>
    <s v="https://x.com/jnguwno/status/1822412569623359902"/>
    <n v="9.3953151153917504E+17"/>
    <s v="jnguwno"/>
    <x v="4220"/>
  </r>
  <r>
    <n v="1.8226192890207099E+18"/>
    <s v="Sun Aug 11 13:01:15 +0000 2024"/>
    <n v="0"/>
    <s v="Nyasar naek tj kli ini egk sendiri WKWKWKWKWKWK"/>
    <n v="1.8226192890207099E+18"/>
    <m/>
    <m/>
    <s v="in"/>
    <s v="Stayville"/>
    <n v="0"/>
    <n v="0"/>
    <n v="0"/>
    <s v="https://x.com/hanjiarchi/status/1822619289020711142"/>
    <n v="1.7225694726981E+18"/>
    <s v="hanjiarchi"/>
    <x v="4221"/>
  </r>
  <r>
    <n v="1.8222452898701499E+18"/>
    <s v="Sat Aug 10 12:15:07 +0000 2024"/>
    <n v="2"/>
    <s v="Tadi sore aku ke Bandara dari kosan naik TJ Bisa dibilang ini cara paling murah karena cuma habis Rp.5000 https://t.co/3ap7kumlHZ"/>
    <n v="1.8222452898701499E+18"/>
    <s v="https://pbs.twimg.com/media/GUnqbYRbQAA-bd2.jpg"/>
    <m/>
    <s v="in"/>
    <s v="Bekasi"/>
    <n v="0"/>
    <n v="2"/>
    <n v="0"/>
    <s v="https://x.com/formerlyAbyan/status/1822245289870151868"/>
    <n v="288536391"/>
    <s v="formerlyAbyan"/>
    <x v="4222"/>
  </r>
  <r>
    <n v="1.8227623625225201E+18"/>
    <s v="Sun Aug 11 22:29:47 +0000 2024"/>
    <n v="0"/>
    <s v="TJ ISINYA MABA DOANG GG"/>
    <n v="1.8227623625225201E+18"/>
    <m/>
    <m/>
    <s v="in"/>
    <s v="she/they (18+)"/>
    <n v="0"/>
    <n v="0"/>
    <n v="0"/>
    <s v="https://x.com/mishadepok/status/1822762362522525704"/>
    <n v="1.3884168309773599E+18"/>
    <s v="mishadepok"/>
    <x v="4223"/>
  </r>
  <r>
    <n v="1.82231187356957E+18"/>
    <s v="Sat Aug 10 16:39:42 +0000 2024"/>
    <n v="0"/>
    <s v="kalo ART = Bus gandeng TJ dimodif atau apalah berarti LRT MRT KRL sama dong karna basisnya kereta listrik "/>
    <n v="1.82231187356957E+18"/>
    <m/>
    <m/>
    <s v="in"/>
    <s v="Borneo Island, Indonesia"/>
    <n v="0"/>
    <n v="0"/>
    <n v="0"/>
    <s v="https://x.com/valen_1836/status/1822311873569575396"/>
    <n v="1.1111322393145999E+18"/>
    <s v="valen_1836"/>
    <x v="4224"/>
  </r>
  <r>
    <n v="1.8226844376597499E+18"/>
    <s v="Sun Aug 11 17:20:08 +0000 2024"/>
    <n v="0"/>
    <s v="Akin "/>
    <n v="1.8226844376597499E+18"/>
    <m/>
    <m/>
    <s v="in"/>
    <s v="Global"/>
    <n v="0"/>
    <n v="0"/>
    <n v="0"/>
    <s v="https://x.com/girlliketee/status/1822684437659750557"/>
    <n v="1.0221415854950799E+18"/>
    <s v="girlliketee"/>
    <x v="4225"/>
  </r>
  <r>
    <n v="1.82259757043648E+18"/>
    <s v="Sun Aug 11 11:34:57 +0000 2024"/>
    <n v="1"/>
    <s v="tadi pas di Tj aku liat Kaka Kaka nctzen Biasnya Haechan q MW teriak kak kak sijeuni juga KH TAPI MALU WKNNSKSK greget bgt jadiknya ak nunjukin pc aku di tas dia ga nyadarr tp mata nya ngelirik ke aku mulu HUAWW"/>
    <n v="1.82259757043648E+18"/>
    <m/>
    <m/>
    <s v="in"/>
    <s v="neo city"/>
    <n v="0"/>
    <n v="0"/>
    <n v="0"/>
    <s v="https://x.com/dimsumnoechi/status/1822597570436481420"/>
    <n v="1.64998270227856E+18"/>
    <s v="dimsumnoechi"/>
    <x v="4226"/>
  </r>
  <r>
    <n v="1.82256767773247E+18"/>
    <s v="Sun Aug 11 09:36:10 +0000 2024"/>
    <n v="0"/>
    <s v="jd ba madu tj"/>
    <n v="1.82256767773247E+18"/>
    <m/>
    <m/>
    <s v="in"/>
    <s v="173'22"/>
    <n v="0"/>
    <n v="0"/>
    <n v="0"/>
    <s v="https://x.com/yaaudahaja/status/1822567677732470857"/>
    <n v="8.5035410733217702E+17"/>
    <s v="yaaudahaja"/>
    <x v="4227"/>
  </r>
  <r>
    <n v="1.8224669123471601E+18"/>
    <s v="Sun Aug 11 02:55:46 +0000 2024"/>
    <n v="0"/>
    <s v=" kamu kalo di sana minimal bisa bawa motor tau. Soalnya bukan jkt yang bisa naik tj/MRT ingyah nanti aja klo mood â€ï¸"/>
    <n v="1.8224669123471601E+18"/>
    <m/>
    <m/>
    <s v="in"/>
    <s v="jalan yang benar"/>
    <n v="0"/>
    <n v="0"/>
    <n v="0"/>
    <s v="https://x.com/dismein/status/1822466912347164929"/>
    <n v="1.6435766032666399E+18"/>
    <s v="dismein"/>
    <x v="4228"/>
  </r>
  <r>
    <n v="1.82245038940669E+18"/>
    <s v="Sun Aug 11 01:50:06 +0000 2024"/>
    <n v="6"/>
    <s v="Kemarin malam lari pagi ini latihan scuba diving "/>
    <n v="1.82245038940669E+18"/>
    <m/>
    <m/>
    <s v="in"/>
    <s v="Territoire SpÃ©cial de la Capit"/>
    <n v="0"/>
    <n v="1"/>
    <n v="0"/>
    <s v="https://x.com/Torriosh/status/1822450389406695666"/>
    <n v="99628920"/>
    <s v="Torriosh"/>
    <x v="4229"/>
  </r>
  <r>
    <n v="1.82207331963154E+18"/>
    <s v="Sat Aug 10 00:51:46 +0000 2024"/>
    <n v="0"/>
    <s v="Ya Allah aku pengen libooraan"/>
    <n v="1.82207331963154E+18"/>
    <m/>
    <m/>
    <s v="in"/>
    <s v="Jakarta Capital Region, Indonesia"/>
    <n v="0"/>
    <n v="0"/>
    <n v="0"/>
    <s v="https://x.com/DinaTj/status/1822073319631548801"/>
    <n v="40274339"/>
    <s v="DinaTj"/>
    <x v="4230"/>
  </r>
  <r>
    <n v="1.8226850321690199E+18"/>
    <s v="Sun Aug 11 17:22:30 +0000 2024"/>
    <n v="8"/>
    <s v="kelewat dikit dah ga dapet diskonan gojek. Terpaksa seminggu kedepan naik TJ yaa gojek tambahin dong voucher gini gorideaja udah overated tuh dulu aja senin pagi masih bisa klaim sekarang jam 12 lewat berapa menit aja udah ga bisa.."/>
    <n v="1.8226850321690199E+18"/>
    <m/>
    <m/>
    <s v="in"/>
    <m/>
    <n v="1"/>
    <n v="3"/>
    <n v="1"/>
    <s v="https://x.com/moonscall713/status/1822685032169021521"/>
    <n v="136480097"/>
    <s v="moonscall713"/>
    <x v="4231"/>
  </r>
  <r>
    <n v="1.82258037007807E+18"/>
    <s v="Sun Aug 11 10:26:36 +0000 2024"/>
    <n v="0"/>
    <s v="Takut deh temen2 kampus pada hedon hedon jirrr gua takut.. kek yg motor vesmet aerog sgala macem lahhh klo ada yg bermobil gua ga kaget sii meanwhile aku sbagai warga jekartah menikmati transportasi umum.. menggunakan TJ meskipun harus jalan 1 6 km"/>
    <n v="1.82258037007807E+18"/>
    <m/>
    <m/>
    <s v="in"/>
    <s v="Bojainah Island"/>
    <n v="0"/>
    <n v="1"/>
    <n v="0"/>
    <s v="https://x.com/Chocomarryme/status/1822580370078077015"/>
    <n v="1.4399758630139599E+18"/>
    <s v="Chocomarryme"/>
    <x v="4232"/>
  </r>
  <r>
    <n v="1.8226439995907999E+18"/>
    <s v="Sun Aug 11 14:39:27 +0000 2024"/>
    <n v="1"/>
    <s v="tadi aq ketemu lee dohyun versi jamet di tj"/>
    <n v="1.8226439995907999E+18"/>
    <m/>
    <m/>
    <s v="in"/>
    <s v="jogujakaruta"/>
    <n v="0"/>
    <n v="0"/>
    <n v="0"/>
    <s v="https://x.com/peppironyy/status/1822643999590805760"/>
    <n v="1.4092080655727501E+18"/>
    <s v="peppironyy"/>
    <x v="4233"/>
  </r>
  <r>
    <n v="1.8226780467486001E+18"/>
    <s v="Sun Aug 11 16:54:44 +0000 2024"/>
    <n v="1"/>
    <s v="Wajar karena gapernah makanya bingung. Akses sulit (jauh cuy jalan kaki ke tj krl apalagi ojol sadis betul harganya main getok) ada tiket masuk tambahan mana berjuang pulang bersama transformer di jalan raya itu minus banget sayangku dalemnya juga jelek buat tribun"/>
    <n v="1.8226780467486001E+18"/>
    <m/>
    <m/>
    <s v="in"/>
    <m/>
    <n v="0"/>
    <n v="0"/>
    <n v="1"/>
    <s v="https://x.com/changanism/status/1822678046748606694"/>
    <n v="1.5769565498298601E+18"/>
    <s v="changanism"/>
    <x v="4234"/>
  </r>
  <r>
    <n v="1.82262909871731E+18"/>
    <s v="Sun Aug 11 13:40:14 +0000 2024"/>
    <n v="0"/>
    <s v="beh tj jam 5:30 dah beroperasi men gw akan otw jam 6:30 jir hari rabu #frugalliving"/>
    <n v="1.82262909871731E+18"/>
    <m/>
    <m/>
    <s v="in"/>
    <s v="19! ir ugm â€˜24"/>
    <n v="0"/>
    <n v="0"/>
    <n v="0"/>
    <s v="https://x.com/WILLYOUKITSCHME/status/1822629098717319212"/>
    <n v="1.67754366790782E+18"/>
    <s v="WILLYOUKITSCHME"/>
    <x v="4235"/>
  </r>
  <r>
    <n v="1.82260677417778E+18"/>
    <s v="Sun Aug 11 12:11:32 +0000 2024"/>
    <n v="1"/>
    <s v="kalo ada yg nanya skill gue apa gue bakal jawab dgn lantang berdiri di tj tp ga pegangan "/>
    <n v="1.82260677417778E+18"/>
    <m/>
    <m/>
    <s v="in"/>
    <m/>
    <n v="0"/>
    <n v="0"/>
    <n v="0"/>
    <s v="https://x.com/xfdsaav/status/1822606774177780031"/>
    <n v="1.74901099576973E+18"/>
    <s v="xfdsaav"/>
    <x v="4236"/>
  </r>
  <r>
    <n v="1.8225510782879401E+18"/>
    <s v="Sun Aug 11 08:30:13 +0000 2024"/>
    <n v="0"/>
    <s v="naik tj sambil denger jiwaru days hit different &amp;gt;&amp;gt;&amp;gt;"/>
    <n v="1.8225510782879401E+18"/>
    <m/>
    <m/>
    <s v="in"/>
    <n v="18"/>
    <n v="0"/>
    <n v="0"/>
    <n v="0"/>
    <s v="https://x.com/bararrr0/status/1822551078287942109"/>
    <n v="1.43695467788351E+18"/>
    <s v="bararrr0"/>
    <x v="4237"/>
  </r>
  <r>
    <n v="1.8226520165456399E+18"/>
    <s v="Sun Aug 11 15:11:18 +0000 2024"/>
    <n v="0"/>
    <s v="butuh 1000 au dan moment tj untuk hidupku"/>
    <n v="1.8226520165456399E+18"/>
    <m/>
    <m/>
    <s v="in"/>
    <s v="ðŸˆâ€â¬›ðŸ•"/>
    <n v="0"/>
    <n v="0"/>
    <n v="0"/>
    <s v="https://x.com/gochunyang/status/1822652016545649095"/>
    <n v="1.8221495227949701E+18"/>
    <s v="gochunyang"/>
    <x v="4238"/>
  </r>
  <r>
    <n v="1.8222044080100301E+18"/>
    <s v="Sat Aug 10 09:32:40 +0000 2024"/>
    <n v="0"/>
    <s v="Hheyi"/>
    <n v="1.8222044080100301E+18"/>
    <m/>
    <m/>
    <s v="tr"/>
    <s v="saturn â€¢ ntu"/>
    <n v="0"/>
    <n v="0"/>
    <n v="0"/>
    <s v="https://x.com/tj7_sa/status/1822204408010035532"/>
    <n v="1.39176824153874E+18"/>
    <s v="tj7_sa"/>
    <x v="4239"/>
  </r>
  <r>
    <n v="1.8224535992697999E+18"/>
    <s v="Sun Aug 11 02:02:52 +0000 2024"/>
    <n v="0"/>
    <s v="niat main berangkat pagi ternyata Tj arah GBK nya baru ada jam 10 karna ada cfd "/>
    <n v="1.8224535992697999E+18"/>
    <m/>
    <m/>
    <s v="in"/>
    <s v="csc "/>
    <n v="0"/>
    <n v="0"/>
    <n v="0"/>
    <s v="https://x.com/scheolscup/status/1822453599269802173"/>
    <n v="1.6592027280344599E+18"/>
    <s v="scheolscup"/>
    <x v="4240"/>
  </r>
  <r>
    <n v="1.82265486408797E+18"/>
    <s v="Sun Aug 11 15:22:37 +0000 2024"/>
    <n v="0"/>
    <s v="Malah pas kemaren pas-pasan di TJ doi bercanda: Boneka yang waktu kita tukeran kado masih lo simpen gak Car? Soalnya lampu belajar lo masih gue simpen. Terus kita berdua cekikikan. "/>
    <n v="1.82265486408797E+18"/>
    <m/>
    <m/>
    <s v="in"/>
    <s v="ðŸ‡µðŸ‡¸"/>
    <n v="0"/>
    <n v="0"/>
    <n v="0"/>
    <s v="https://x.com/dadarkeju/status/1822654864087974082"/>
    <n v="2642781120"/>
    <s v="dadarkeju"/>
    <x v="4241"/>
  </r>
  <r>
    <n v="1.8227848043471099E+18"/>
    <s v="Sun Aug 11 23:58:57 +0000 2024"/>
    <n v="1"/>
    <s v="building an alulahkhan rn"/>
    <n v="1.8227848043471099E+18"/>
    <m/>
    <m/>
    <s v="in"/>
    <m/>
    <n v="0"/>
    <n v="0"/>
    <n v="0"/>
    <s v="https://x.com/tsigsta/status/1822784804347113676"/>
    <n v="1.3473293054041999E+18"/>
    <s v="tsigsta"/>
    <x v="4242"/>
  </r>
  <r>
    <n v="1.8223971757894899E+18"/>
    <s v="Sat Aug 10 22:18:39 +0000 2024"/>
    <n v="0"/>
    <s v="TJ dancenailâ‰ï¸"/>
    <n v="1.8223971757894899E+18"/>
    <m/>
    <m/>
    <s v="in"/>
    <s v="ã“ã“ãŒã‚¸ãƒ§ã‚¦ãƒˆåœ°æ–¹"/>
    <n v="0"/>
    <n v="0"/>
    <n v="0"/>
    <s v="https://x.com/Totu_184420/status/1822397175789490596"/>
    <n v="1.19164528014529E+18"/>
    <s v="Totu_184420"/>
    <x v="4243"/>
  </r>
  <r>
    <n v="1.8226080145931699E+18"/>
    <s v="Sun Aug 11 12:16:27 +0000 2024"/>
    <n v="0"/>
    <s v="Kata lu pada gue stay jadi TJ apa ganti?"/>
    <n v="1.8226080145931699E+18"/>
    <m/>
    <m/>
    <s v="in"/>
    <s v="nyc"/>
    <n v="0"/>
    <n v="0"/>
    <n v="0"/>
    <s v="https://x.com/alonicare/status/1822608014593171516"/>
    <n v="9.6136054503423501E+17"/>
    <s v="alonicare"/>
    <x v="4244"/>
  </r>
  <r>
    <n v="1.82278333221376E+18"/>
    <s v="Sun Aug 11 23:53:06 +0000 2024"/>
    <n v="0"/>
    <s v="ada orang gunting kuku di tj.. ( Â´ãƒ»âˆ€ãƒ»ï½€)"/>
    <n v="1.82278333221376E+18"/>
    <m/>
    <m/>
    <s v="in"/>
    <m/>
    <n v="0"/>
    <n v="0"/>
    <n v="0"/>
    <s v="https://x.com/jaheuraa_/status/1822783332213760061"/>
    <n v="1.15757198584659E+18"/>
    <s v="jaheuraa_"/>
    <x v="4245"/>
  </r>
  <r>
    <n v="1.82231021792287E+18"/>
    <s v="Sat Aug 10 16:33:07 +0000 2024"/>
    <n v="0"/>
    <s v="malah nyasar di tj co"/>
    <n v="1.82231021792287E+18"/>
    <m/>
    <m/>
    <s v="in"/>
    <s v="app prem dm, link reviewðŸ‘‰ðŸ»"/>
    <n v="0"/>
    <n v="1"/>
    <n v="0"/>
    <s v="https://x.com/zettalatte/status/1822310217922879976"/>
    <n v="1.45611176192961E+18"/>
    <s v="zettalatte"/>
    <x v="4246"/>
  </r>
  <r>
    <n v="1.8223850647154099E+18"/>
    <s v="Sat Aug 10 21:30:32 +0000 2024"/>
    <n v="0"/>
    <s v="USA! USA! USA!"/>
    <n v="1.8223850647154099E+18"/>
    <m/>
    <m/>
    <s v="in"/>
    <s v="Queens, NY"/>
    <n v="0"/>
    <n v="0"/>
    <n v="0"/>
    <s v="https://x.com/QJonesNYC/status/1822385064715416049"/>
    <n v="440541487"/>
    <s v="QJonesNYC"/>
    <x v="4247"/>
  </r>
  <r>
    <n v="1.8224383566866601E+18"/>
    <s v="Sun Aug 11 01:02:18 +0000 2024"/>
    <n v="0"/>
    <s v="Kyaknya nanti klo ke balai sarbini pake tj bakal macet bgt ga si?"/>
    <n v="1.8224383566866601E+18"/>
    <m/>
    <m/>
    <s v="in"/>
    <s v="ã‚­ãƒ ãƒ»ãƒ’ãƒ§ãƒ³ãƒ¦ãƒ«"/>
    <n v="0"/>
    <n v="0"/>
    <n v="0"/>
    <s v="https://x.com/axmxl_official/status/1822438356686667806"/>
    <n v="1.70943170348657E+18"/>
    <s v="axmxl_official"/>
    <x v="4248"/>
  </r>
  <r>
    <n v="1.8222401609664799E+18"/>
    <s v="Sat Aug 10 11:54:44 +0000 2024"/>
    <n v="0"/>
    <s v="masih meyakin kak alan nju ren tj adalah admin oocgita"/>
    <n v="1.8222401609664799E+18"/>
    <m/>
    <m/>
    <s v="in"/>
    <s v="Semarang, Jawa Tengah"/>
    <n v="0"/>
    <n v="0"/>
    <n v="0"/>
    <s v="https://x.com/_kerikilmerah/status/1822240160966488274"/>
    <n v="1.7052786038885499E+18"/>
    <s v="_kerikilmerah"/>
    <x v="4249"/>
  </r>
  <r>
    <n v="1.8225026012311301E+18"/>
    <s v="Sun Aug 11 05:17:35 +0000 2024"/>
    <n v="0"/>
    <s v="driver tj 5f yg enih bener bener buset alias bro can you drive"/>
    <n v="1.8225026012311301E+18"/>
    <m/>
    <m/>
    <s v="in"/>
    <s v="Nusantara"/>
    <n v="0"/>
    <n v="0"/>
    <n v="0"/>
    <s v="https://x.com/dandangtea/status/1822502601231134832"/>
    <n v="1105863505"/>
    <s v="dandangtea"/>
    <x v="4250"/>
  </r>
  <r>
    <n v="1.8225493333274399E+18"/>
    <s v="Sun Aug 11 08:23:17 +0000 2024"/>
    <n v="0"/>
    <s v="inyo nanang tj basta ni uli ko paras dula HAHAHHAHAH"/>
    <n v="1.8225493333274399E+18"/>
    <m/>
    <m/>
    <s v="tl"/>
    <m/>
    <n v="0"/>
    <n v="0"/>
    <n v="0"/>
    <s v="https://x.com/sasffffffu/status/1822549333327446132"/>
    <n v="1.4677904999813199E+18"/>
    <s v="sasffffffu"/>
    <x v="4251"/>
  </r>
  <r>
    <n v="1.82261903159087E+18"/>
    <s v="Sun Aug 11 17:26:15 +0000 2024"/>
    <n v="312"/>
    <s v="@tanyakanrl E-money kataku krn gmpang top up nya. Kalau: - Tapcash = buat top up di halteÂ² gitu udh g support di alfa &amp;amp; indo juga - Flazz gen 2 = chip nya gampang rusak jadi saranku no (abangÂ² tj juga nyaranin jgn beli yg keliatan chipnya lagi) - Brizzi = blm pernah pakee"/>
    <n v="1.82268597527919E+18"/>
    <m/>
    <s v="tanyakanrl"/>
    <s v="in"/>
    <m/>
    <n v="4"/>
    <n v="14"/>
    <n v="11"/>
    <s v="https://x.com/hernmawa/status/1822685975279190040"/>
    <n v="1.8109685715117701E+18"/>
    <s v="hernmawa"/>
    <x v="4252"/>
  </r>
  <r>
    <n v="1.82249547168611E+18"/>
    <s v="Sun Aug 11 04:49:15 +0000 2024"/>
    <n v="0"/>
    <s v="semangat off air nya Dede @N_CathyJKT48"/>
    <n v="1.82249547168611E+18"/>
    <m/>
    <m/>
    <s v="in"/>
    <s v="DKI Jakarta, Indonesia"/>
    <n v="0"/>
    <n v="1"/>
    <n v="0"/>
    <s v="https://x.com/IndraTanjungg/status/1822495471686111324"/>
    <n v="1.2755230500295099E+18"/>
    <s v="IndraTanjungg"/>
    <x v="4253"/>
  </r>
  <r>
    <n v="1.8225237684613E+18"/>
    <s v="Sun Aug 11 06:41:41 +0000 2024"/>
    <n v="0"/>
    <s v="Heelang "/>
    <n v="1.8225237684613E+18"/>
    <m/>
    <m/>
    <s v="tl"/>
    <m/>
    <n v="0"/>
    <n v="0"/>
    <n v="0"/>
    <s v="https://x.com/teejaks_/status/1822523768461304220"/>
    <n v="7.7745139683678605E+17"/>
    <s v="teejaks_"/>
    <x v="4254"/>
  </r>
  <r>
    <n v="1.8224555866358799E+18"/>
    <s v="Sun Aug 11 02:10:46 +0000 2024"/>
    <n v="1"/>
    <s v="Best deh dari blok m ada tj yang langsung ke jaktim huhu makin rajin keluar rumah sih konsepnya"/>
    <n v="1.8224555866358799E+18"/>
    <m/>
    <m/>
    <s v="in"/>
    <s v="B"/>
    <n v="0"/>
    <n v="0"/>
    <n v="0"/>
    <s v="https://x.com/perpesardy/status/1822455586635886737"/>
    <n v="1.4492859773949199E+18"/>
    <s v="perpesardy"/>
    <x v="4255"/>
  </r>
  <r>
    <n v="1.8226219167228301E+18"/>
    <s v="Sun Aug 11 13:11:42 +0000 2024"/>
    <n v="0"/>
    <s v="GUE MSH DI TJ HUAAAAA #TheTraineeSeriesEP7"/>
    <n v="1.8226219167228301E+18"/>
    <m/>
    <m/>
    <s v="in"/>
    <m/>
    <n v="0"/>
    <n v="0"/>
    <n v="0"/>
    <s v="https://x.com/minioffgun_/status/1822621916722839919"/>
    <n v="1.64899379469053E+18"/>
    <s v="minioffgun_"/>
    <x v="4256"/>
  </r>
  <r>
    <n v="1.8227824873173399E+18"/>
    <s v="Sun Aug 11 23:49:45 +0000 2024"/>
    <n v="0"/>
    <s v="petugas tj seragam barunya bagus dah"/>
    <n v="1.8227824873173399E+18"/>
    <m/>
    <m/>
    <s v="in"/>
    <m/>
    <n v="0"/>
    <n v="0"/>
    <n v="0"/>
    <s v="https://x.com/sunflownes/status/1822782487317348633"/>
    <n v="1.3435590167990999E+18"/>
    <s v="sunflownes"/>
    <x v="4257"/>
  </r>
  <r>
    <n v="1.82270200418914E+18"/>
    <s v="Sun Aug 11 18:29:56 +0000 2024"/>
    <n v="0"/>
    <s v="temperature down 32Â°C -&amp;gt; 27Â°C wind 6kmh -&amp;gt; 3kmh"/>
    <n v="1.82270200418914E+18"/>
    <m/>
    <m/>
    <s v="in"/>
    <s v="Dushanbe, Tajikistan"/>
    <n v="0"/>
    <n v="0"/>
    <n v="0"/>
    <s v="https://x.com/DushanbeTJ/status/1822702004189147584"/>
    <n v="233018565"/>
    <s v="DushanbeTJ"/>
    <x v="4258"/>
  </r>
  <r>
    <n v="1.82241366338451E+18"/>
    <s v="Sat Aug 10 23:24:10 +0000 2024"/>
    <n v="0"/>
    <s v="wow Tj pagi2 rame juga yah"/>
    <n v="1.82241366338451E+18"/>
    <m/>
    <m/>
    <s v="in"/>
    <n v="5"/>
    <n v="0"/>
    <n v="0"/>
    <n v="0"/>
    <s v="https://x.com/enphouria/status/1822413663384510813"/>
    <n v="1.8004194893786601E+18"/>
    <s v="enphouria"/>
    <x v="4259"/>
  </r>
  <r>
    <n v="1.82277090680607E+18"/>
    <s v="Sun Aug 11 23:03:44 +0000 2024"/>
    <n v="13"/>
    <s v="TJ drop "/>
    <n v="1.82277090680607E+18"/>
    <m/>
    <m/>
    <s v="pl"/>
    <s v="GAZA"/>
    <n v="0"/>
    <n v="1"/>
    <n v="12"/>
    <s v="https://x.com/CHAMP_OFFICIAL1/status/1822770906806075429"/>
    <n v="1.21205541736001E+18"/>
    <s v="CHAMP_OFFICIAL1"/>
    <x v="4260"/>
  </r>
  <r>
    <n v="1.8224291232283899E+18"/>
    <s v="Sun Aug 11 00:25:36 +0000 2024"/>
    <n v="0"/>
    <s v="Last night was a very crazy experience ak kehilangan kunci ak di blok m weilaahh untungnya pas jam 12 siap mau pulang pake tj ketemu sama org baiq"/>
    <n v="1.8224291232283899E+18"/>
    <m/>
    <m/>
    <s v="in"/>
    <m/>
    <n v="0"/>
    <n v="0"/>
    <n v="0"/>
    <s v="https://x.com/creuwsachh/status/1822429123228393913"/>
    <n v="1.61164679354845E+18"/>
    <s v="creuwsachh"/>
    <x v="4261"/>
  </r>
  <r>
    <n v="1.8225818641728599E+18"/>
    <s v="Sun Aug 11 10:32:33 +0000 2024"/>
    <n v="3"/>
    <s v="Hate that I m missing Mav City ngl .Ululu"/>
    <n v="1.8225818641728599E+18"/>
    <m/>
    <m/>
    <s v="in"/>
    <s v="Lilongwe"/>
    <n v="0"/>
    <n v="0"/>
    <n v="0"/>
    <s v="https://x.com/TyFrequency/status/1822581864172863986"/>
    <n v="1570249934"/>
    <s v="TyFrequency"/>
    <x v="4262"/>
  </r>
  <r>
    <n v="1.82261493048035E+18"/>
    <s v="Sun Aug 11 12:43:56 +0000 2024"/>
    <n v="0"/>
    <s v="Kemaren : Jkt - Bsd pake mobil Hari ini : Jkt - Pik naik tj Perjalanan jauh semua anjirrrr Btw mau kudos buat pengguna tj ternyata capek diberhentiin tiba mulu tiap semenit wkwkwk. Gue masih lebih prefer krl &amp;gt; tj kalo naik transum."/>
    <n v="1.82261493048035E+18"/>
    <m/>
    <m/>
    <s v="in"/>
    <m/>
    <n v="0"/>
    <n v="0"/>
    <n v="0"/>
    <s v="https://x.com/cornsoupxx/status/1822614930480353673"/>
    <n v="1.5813025516426601E+18"/>
    <s v="cornsoupxx"/>
    <x v="4263"/>
  </r>
  <r>
    <n v="1.8226021675320599E+18"/>
    <s v="Sun Aug 11 11:53:13 +0000 2024"/>
    <n v="1"/>
    <s v="Kwetiau goreng spesial dan liang teh. Kwetiau Akang PIK Golf Island Pantai Indah Kapuk. https://t.co/MaMePOMUQX"/>
    <n v="1.8226021675320599E+18"/>
    <s v="https://pbs.twimg.com/media/GUsu_9pbUAAyCs6.jpg"/>
    <m/>
    <s v="in"/>
    <s v="Priority Seat"/>
    <n v="0"/>
    <n v="1"/>
    <n v="0"/>
    <s v="https://x.com/26Ceicei/status/1822602167532064961"/>
    <n v="124639815"/>
    <s v="26Ceicei"/>
    <x v="1255"/>
  </r>
  <r>
    <n v="1.82253565293357E+18"/>
    <s v="Sun Aug 11 07:28:55 +0000 2024"/>
    <n v="1"/>
    <s v="Jadikan gw lagi makan di Jaksel ama ade gw terus dia mau pergi and gw diturunin di halte tj jir...."/>
    <n v="1.82253565293357E+18"/>
    <m/>
    <m/>
    <s v="in"/>
    <s v="Pink Pony Club"/>
    <n v="0"/>
    <n v="4"/>
    <n v="0"/>
    <s v="https://x.com/kuwiracer/status/1822535652933579165"/>
    <n v="1.5949235008796001E+18"/>
    <s v="kuwiracer"/>
    <x v="4264"/>
  </r>
  <r>
    <n v="1.82263805573774E+18"/>
    <s v="Sun Aug 11 14:15:50 +0000 2024"/>
    <n v="0"/>
    <s v="Gak berani liat video nya gwej lg di tj anjay"/>
    <n v="1.82263805573774E+18"/>
    <m/>
    <m/>
    <s v="in"/>
    <s v="JJONGalaxy"/>
    <n v="0"/>
    <n v="0"/>
    <n v="0"/>
    <s v="https://x.com/temenbarbie/status/1822638055737745573"/>
    <n v="2795709026"/>
    <s v="temenbarbie"/>
    <x v="4265"/>
  </r>
  <r>
    <n v="1.8225091341867699E+18"/>
    <s v="Sun Aug 11 05:43:32 +0000 2024"/>
    <n v="26"/>
    <s v="percaya ga Bantuan Allah itu Nyata. ku alami sendiri mau beli aqua galon uang tinggal recehan sedih tpi di pasrahin sama Allah. eh pagi2 di notif sama @nyaimom1 Subhanalloh Allah lgsg kasih lewat orang baik yuk kita biasakan bersholawat untuk kesulitan kita Shollu alan nabiy"/>
    <n v="1.8225091341867699E+18"/>
    <m/>
    <m/>
    <s v="in"/>
    <s v="Jakarta"/>
    <n v="0"/>
    <n v="4"/>
    <n v="2"/>
    <s v="https://x.com/tj77iksan/status/1822509134186774859"/>
    <n v="1245622993"/>
    <s v="tj77iksan"/>
    <x v="4266"/>
  </r>
  <r>
    <n v="1.82264611788206E+18"/>
    <s v="Sun Aug 11 14:47:52 +0000 2024"/>
    <n v="1"/>
    <s v="ITU DIA caption"/>
    <n v="1.82264611788206E+18"/>
    <m/>
    <m/>
    <s v="en"/>
    <m/>
    <n v="0"/>
    <n v="0"/>
    <n v="0"/>
    <s v="https://x.com/initije/status/1822646117882064904"/>
    <n v="580853610"/>
    <s v="initije"/>
    <x v="4267"/>
  </r>
  <r>
    <n v="1.82246645737007E+18"/>
    <s v="Sun Aug 11 02:53:57 +0000 2024"/>
    <n v="0"/>
    <s v="Orang bau badan itu adalah orang yang sangat egois anjir hari gini gue yakin bgt banyak segala cara buat menjaga higienitas dengan harga yg terjangkau. Ini ada orang di TJ bau bawang bgt anjir gue mau muntah smp harus menghirup inhaler Thailand andalan."/>
    <n v="1.82246645737007E+18"/>
    <m/>
    <m/>
    <s v="in"/>
    <m/>
    <n v="0"/>
    <n v="1"/>
    <n v="0"/>
    <s v="https://x.com/hangwanghyeon13/status/1822466457370079269"/>
    <n v="9.3804297120672896E+17"/>
    <s v="hangwanghyeon13"/>
    <x v="4268"/>
  </r>
  <r>
    <n v="1.8222939440901E+18"/>
    <s v="Sat Aug 10 15:28:27 +0000 2024"/>
    <n v="12"/>
    <s v="Boogeyman politics â€â€ï¸â€ï¸"/>
    <n v="1.8222939440901E+18"/>
    <m/>
    <m/>
    <s v="in"/>
    <s v="Florida, USA"/>
    <n v="0"/>
    <n v="4"/>
    <n v="3"/>
    <s v="https://x.com/Theo_TJ_Jordan/status/1822293944090107966"/>
    <n v="1.32842266619854E+18"/>
    <s v="Theo_TJ_Jordan"/>
    <x v="4269"/>
  </r>
  <r>
    <n v="1.8225983381996001E+18"/>
    <s v="Sun Aug 11 11:38:00 +0000 2024"/>
    <n v="0"/>
    <s v="Pas masuk TJ zhongthong ini langsung pengen boker "/>
    <n v="1.8225983381996001E+18"/>
    <m/>
    <m/>
    <s v="in"/>
    <s v="Jakarta Capital Region, Indone"/>
    <n v="0"/>
    <n v="0"/>
    <n v="0"/>
    <s v="https://x.com/DerryHW/status/1822598338199601397"/>
    <n v="207400683"/>
    <s v="DerryHW"/>
    <x v="4270"/>
  </r>
  <r>
    <n v="1.82264709929443E+18"/>
    <s v="Sun Aug 11 14:51:46 +0000 2024"/>
    <n v="1"/>
    <s v="USA USA @TeamUSA @WNBA ðŸ‡ºðŸ‡¸ https://t.co/2415iwsObw"/>
    <n v="1.82264709929443E+18"/>
    <s v="https://pbs.twimg.com/tweet_video_thumb/GUtX4BmXEAAkPyO.jpg"/>
    <m/>
    <s v="in"/>
    <s v="Atlanta, GA"/>
    <n v="0"/>
    <n v="0"/>
    <n v="0"/>
    <s v="https://x.com/tjsports23/status/1822647099294433314"/>
    <n v="114358677"/>
    <s v="tjsports23"/>
    <x v="4271"/>
  </r>
  <r>
    <n v="1.8225330907884301E+18"/>
    <s v="Sun Aug 11 07:18:44 +0000 2024"/>
    <n v="0"/>
    <s v="aku ngeliat sendiri pas naik tj kemarin. "/>
    <n v="1.8225330907884301E+18"/>
    <m/>
    <m/>
    <s v="in"/>
    <s v="exo planetÂ° OT 09 Hard Stan"/>
    <n v="0"/>
    <n v="0"/>
    <n v="0"/>
    <s v="https://x.com/08aprEXO/status/1822533090788438243"/>
    <n v="1.04596969364584E+18"/>
    <s v="08aprEXO"/>
    <x v="4272"/>
  </r>
  <r>
    <n v="1.8225381610518999E+18"/>
    <s v="Sun Aug 11 07:38:53 +0000 2024"/>
    <n v="0"/>
    <s v="Lethani uShatini"/>
    <n v="1.8225381610518999E+18"/>
    <m/>
    <m/>
    <s v="in"/>
    <s v="Durban, South Africa"/>
    <n v="1"/>
    <n v="1"/>
    <n v="0"/>
    <s v="https://x.com/TJDlaminii/status/1822538161051902159"/>
    <n v="215274614"/>
    <s v="TJDlaminii"/>
    <x v="4273"/>
  </r>
  <r>
    <n v="1.8226615564649101E+18"/>
    <s v="Sun Aug 11 15:49:13 +0000 2024"/>
    <n v="0"/>
    <s v="mabuk tj (lagi) kesekian kali "/>
    <n v="1.8226615564649101E+18"/>
    <m/>
    <m/>
    <s v="in"/>
    <s v="râ€™s"/>
    <n v="0"/>
    <n v="0"/>
    <n v="0"/>
    <s v="https://x.com/zynns_x/status/1822661556464910541"/>
    <n v="1.2399492595179899E+18"/>
    <s v="zynns_x"/>
    <x v="4274"/>
  </r>
  <r>
    <n v="1.8226551358160499E+18"/>
    <s v="Sun Aug 11 15:23:42 +0000 2024"/>
    <n v="0"/>
    <s v="Nangis bentar"/>
    <n v="1.8226551358160499E+18"/>
    <m/>
    <m/>
    <s v="in"/>
    <m/>
    <n v="0"/>
    <n v="0"/>
    <n v="0"/>
    <s v="https://x.com/initije/status/1822655135816057196"/>
    <n v="580853610"/>
    <s v="initije"/>
    <x v="4275"/>
  </r>
  <r>
    <n v="1.8225621844986801E+18"/>
    <s v="Sun Aug 11 09:14:21 +0000 2024"/>
    <n v="1"/>
    <s v="aduh lagi di tj tp harus nahan nangis "/>
    <n v="1.8225621844986801E+18"/>
    <m/>
    <m/>
    <s v="in"/>
    <s v="Jay ðŸ’“"/>
    <n v="0"/>
    <n v="0"/>
    <n v="0"/>
    <s v="https://x.com/jaypancoran/status/1822562184498680105"/>
    <n v="8.5856161195859904E+17"/>
    <s v="jaypancoran"/>
    <x v="4276"/>
  </r>
  <r>
    <n v="1.82247056250737E+18"/>
    <s v="Sun Aug 11 03:10:16 +0000 2024"/>
    <n v="0"/>
    <s v="Lagi di TJ terus bengong dikit. Tiba tiba sebelah ada ai ai langsung bilang tanpa basa basi. Duhdek mukanya jerawatan banyakin sayur sama buah ya de gorengan kurangin. Ya nasehatnya bener sih cuma kan gw kaget ya anjir tiba tiba digituin"/>
    <n v="1.82247056250737E+18"/>
    <m/>
    <m/>
    <s v="in"/>
    <s v="êœ±ÊŸÊá´›Êœá´‡Ê€ÉªÉ´"/>
    <n v="0"/>
    <n v="0"/>
    <n v="0"/>
    <s v="https://x.com/seraclr/status/1822470562507378865"/>
    <n v="1.1959943012530801E+18"/>
    <s v="seraclr"/>
    <x v="4277"/>
  </r>
  <r>
    <n v="1.8226566149079301E+18"/>
    <s v="Sun Aug 11 15:29:34 +0000 2024"/>
    <n v="0"/>
    <s v="Tahun berlalu trofi yg sama orang berbeda beda tapi bagiku sama sama-sama berarti buatku"/>
    <n v="1.8226566149079301E+18"/>
    <m/>
    <m/>
    <s v="in"/>
    <m/>
    <n v="0"/>
    <n v="0"/>
    <n v="0"/>
    <s v="https://x.com/initije/status/1822656614907937073"/>
    <n v="580853610"/>
    <s v="initije"/>
    <x v="4278"/>
  </r>
  <r>
    <n v="1.82261903159087E+18"/>
    <s v="Sun Aug 11 19:37:25 +0000 2024"/>
    <n v="1522"/>
    <s v="@tanyakanrl aku pake flazz soalnya atmnya bca biar gampanh topupnya selama ini aku naik krl tj (brt/non brt) jaklingko mrt lrt pake itu semuanya aman2 aja sih"/>
    <n v="1.82271898545838E+18"/>
    <m/>
    <s v="tanyakanrl"/>
    <s v="in"/>
    <m/>
    <n v="2"/>
    <n v="15"/>
    <n v="19"/>
    <s v="https://x.com/hwangbabys/status/1822718985458389212"/>
    <n v="543202268"/>
    <s v="hwangbabys"/>
    <x v="4279"/>
  </r>
  <r>
    <n v="1.8225904307325499E+18"/>
    <s v="Sun Aug 11 11:09:17 +0000 2024"/>
    <n v="0"/>
    <s v="@M_Rifky28 Mengenai pendaftaran KLG (Kartu Layanan Gratis).TJ Card adalah kartu yang digunakan pelanggan yg termasuk dalam kategori penerima layanan gratis transjakarta yang tercantum dalam Pergub No. 26 Th 2017. Info lebih lanjut dapat dilihat pada link berikut https://t.co/pLfZJyPgEo. ^RJ"/>
    <n v="1.8225911083895099E+18"/>
    <m/>
    <s v="M_Rifky28"/>
    <s v="in"/>
    <s v="DKI Jakarta"/>
    <n v="0"/>
    <n v="1"/>
    <n v="0"/>
    <s v="https://x.com/PT_Transjakarta/status/1822591108389511565"/>
    <n v="104556071"/>
    <s v="PT_Transjakarta"/>
    <x v="4280"/>
  </r>
  <r>
    <n v="1.82264661931952E+18"/>
    <s v="Sun Aug 11 14:49:51 +0000 2024"/>
    <n v="0"/>
    <s v="ada futu sama mas hizmi ga git?"/>
    <n v="1.82264661931952E+18"/>
    <m/>
    <m/>
    <s v="tr"/>
    <m/>
    <n v="0"/>
    <n v="0"/>
    <n v="0"/>
    <s v="https://x.com/initije/status/1822646619319529591"/>
    <n v="580853610"/>
    <s v="initije"/>
    <x v="4281"/>
  </r>
  <r>
    <n v="1.8226458963850601E+18"/>
    <s v="Sun Aug 11 14:46:59 +0000 2024"/>
    <n v="0"/>
    <s v="menunggu notif jekatempatlapangita menambakan cerita "/>
    <n v="1.8226458963850601E+18"/>
    <m/>
    <m/>
    <s v="in"/>
    <m/>
    <n v="0"/>
    <n v="0"/>
    <n v="0"/>
    <s v="https://x.com/initije/status/1822645896385065015"/>
    <n v="580853610"/>
    <s v="initije"/>
    <x v="4282"/>
  </r>
  <r>
    <n v="1.82273737786703E+18"/>
    <s v="Sun Aug 11 20:50:30 +0000 2024"/>
    <n v="10"/>
    <s v="ANGELE TJ TE FOU DE MA GUEKE #CeremonieDecloture"/>
    <n v="1.82273737786703E+18"/>
    <m/>
    <m/>
    <s v="in"/>
    <s v="she/her"/>
    <n v="0"/>
    <n v="1"/>
    <n v="1"/>
    <s v="https://x.com/lucivenchy/status/1822737377867034735"/>
    <n v="1.3641802845273001E+18"/>
    <s v="lucivenchy"/>
    <x v="4283"/>
  </r>
  <r>
    <n v="1.82265890941869E+18"/>
    <s v="Sun Aug 11 15:38:42 +0000 2024"/>
    <n v="1"/>
    <s v="Td sblm turun TJ ad koko2 ber3 liat rpd trs nnya ad ap si ini? tmnnya jwb Blackpink dh kyknya krn ak di sblhnya bgt jd ak ksh tau kl ini event enhypen fate+ trs dy nnya ke ak emg enha ke indo? dgn senang hati ak jwb iyaa kak minggu depan mereka konser di ice bsd "/>
    <n v="1.82265890941869E+18"/>
    <m/>
    <m/>
    <s v="in"/>
    <m/>
    <n v="0"/>
    <n v="0"/>
    <n v="0"/>
    <s v="https://x.com/ammazonee/status/1822658909418697130"/>
    <n v="1.6885903999365499E+18"/>
    <s v="ammazonee"/>
    <x v="4284"/>
  </r>
  <r>
    <n v="1.8224636831231301E+18"/>
    <s v="Sun Aug 11 02:42:56 +0000 2024"/>
    <n v="0"/>
    <s v="Ini kalau Russia udah ga di banned aku bingung arep dukung sopo volkov michi apa Tj "/>
    <n v="1.8224636831231301E+18"/>
    <m/>
    <m/>
    <s v="in"/>
    <s v="L.1485"/>
    <n v="0"/>
    <n v="0"/>
    <n v="0"/>
    <s v="https://x.com/dyosberry/status/1822463683123138850"/>
    <n v="1.04109491300419E+18"/>
    <s v="dyosberry"/>
    <x v="4285"/>
  </r>
  <r>
    <n v="1.8227413841070001E+18"/>
    <s v="Sun Aug 11 21:06:25 +0000 2024"/>
    <n v="0"/>
    <s v="Kurang ciledug venue nya di gor purbet. Transport aman gojek banyak tj 13 banyak "/>
    <n v="1.8227413841070001E+18"/>
    <m/>
    <m/>
    <s v="in"/>
    <m/>
    <n v="0"/>
    <n v="0"/>
    <n v="0"/>
    <s v="https://x.com/godblesssuh/status/1822741384107004161"/>
    <n v="1919914087"/>
    <s v="godblesssuh"/>
    <x v="4286"/>
  </r>
  <r>
    <n v="1.8226408323879501E+18"/>
    <s v="Sun Aug 11 14:26:52 +0000 2024"/>
    <n v="1"/>
    <s v="Halo min mohon info rute TJ dari Stasiun Tanah Abang ke Mall Taman Anggrek. Terima kasih @PT_Transjakarta"/>
    <n v="1.8226408323879501E+18"/>
    <m/>
    <m/>
    <s v="in"/>
    <s v="Indonesia"/>
    <n v="0"/>
    <n v="1"/>
    <n v="0"/>
    <s v="https://x.com/MiftahulZaman/status/1822640832387957097"/>
    <n v="202974748"/>
    <s v="MiftahulZaman"/>
    <x v="4287"/>
  </r>
  <r>
    <n v="1.8226532787712E+18"/>
    <s v="Sun Aug 11 15:16:19 +0000 2024"/>
    <n v="1"/>
    <s v="kalo ada cewe dan punya aura suka kpop (apalagi pake keychain day6) ketemu di tj atau kereta atau dimanapun sambil bengong dan buang nafas mulu niscaya dia lagi mikirin tiket konser day6 "/>
    <n v="1.8226532787712E+18"/>
    <m/>
    <m/>
    <s v="in"/>
    <s v="selective followback | 99's "/>
    <n v="0"/>
    <n v="1"/>
    <n v="1"/>
    <s v="https://x.com/briwoon/status/1822653278771204372"/>
    <n v="9.6422155196811597E+17"/>
    <s v="briwoon"/>
    <x v="4288"/>
  </r>
  <r>
    <n v="1.82275773739218E+18"/>
    <s v="Sun Aug 11 22:11:24 +0000 2024"/>
    <n v="0"/>
    <s v="halo w sudah di tj"/>
    <n v="1.82275773739218E+18"/>
    <m/>
    <m/>
    <s v="in"/>
    <s v="he/him"/>
    <n v="0"/>
    <n v="1"/>
    <n v="0"/>
    <s v="https://x.com/autheuntic/status/1822757737392181678"/>
    <n v="1.49064086363009E+18"/>
    <s v="autheuntic"/>
    <x v="4289"/>
  </r>
  <r>
    <n v="1.8224607992035599E+18"/>
    <s v="Sun Aug 11 02:31:28 +0000 2024"/>
    <n v="0"/>
    <s v="Pdhl klen bisa menyulap tj mnjadi tayo bang but ok lets save it buat next year yak aku udah menyumbang ide untuk enhypen city in jakarta 2025 @ENHYPEN @BELIFTLAB @HYBEOFFICIALtwt"/>
    <n v="1.8224607992035599E+18"/>
    <m/>
    <m/>
    <s v="in"/>
    <s v="mainly day6 riize txt"/>
    <n v="0"/>
    <n v="0"/>
    <n v="0"/>
    <s v="https://x.com/qohpisusu/status/1822460799203565974"/>
    <n v="7.2042297169781504E+17"/>
    <s v="qohpisusu"/>
    <x v="4290"/>
  </r>
  <r>
    <n v="1.8226075904147799E+18"/>
    <s v="Sun Aug 11 12:14:46 +0000 2024"/>
    <n v="0"/>
    <s v="baru deh kemarin lewatin flyover khusus tj"/>
    <n v="1.8226075904147799E+18"/>
    <m/>
    <m/>
    <s v="in"/>
    <m/>
    <n v="0"/>
    <n v="0"/>
    <n v="0"/>
    <s v="https://x.com/narpris/status/1822607590414786636"/>
    <n v="98595098"/>
    <s v="narpris"/>
    <x v="4291"/>
  </r>
  <r>
    <n v="1.82260771683922E+18"/>
    <s v="Sun Aug 11 12:15:16 +0000 2024"/>
    <n v="3"/>
    <s v="Arafu mambo ikikulemea lewa tu. Hii dunia si yetu!"/>
    <n v="1.82260771683922E+18"/>
    <m/>
    <m/>
    <s v="in"/>
    <m/>
    <n v="0"/>
    <n v="0"/>
    <n v="0"/>
    <s v="https://x.com/NyoikeTj/status/1822607716839223697"/>
    <n v="575157136"/>
    <s v="NyoikeTj"/>
    <x v="4292"/>
  </r>
  <r>
    <n v="1.82249630191918E+18"/>
    <s v="Sun Aug 11 04:52:33 +0000 2024"/>
    <n v="2"/>
    <s v="#INFOTRANSJAKARTA | Layanan Mikrotrans JAK77: Jembatan Hitam - Tj Priok saat ini beroperasi normal melayani pelanggan tanpa pengalihan. #JAKI #PerluTahu #JAK77"/>
    <n v="1.82249630191918E+18"/>
    <m/>
    <m/>
    <s v="in"/>
    <s v="DKI Jakarta"/>
    <n v="0"/>
    <n v="0"/>
    <n v="0"/>
    <s v="https://x.com/PT_Transjakarta/status/1822496301919183162"/>
    <n v="104556071"/>
    <s v="PT_Transjakarta"/>
    <x v="4293"/>
  </r>
  <r>
    <n v="1.8225600933865001E+18"/>
    <s v="Sun Aug 11 09:06:02 +0000 2024"/>
    <n v="0"/>
    <s v="Di Jakarta ada nasi jamblang yg enak gak ya? Dulu ada di Tj. Duren tp gak tau skrg masih ada apa nggak."/>
    <n v="1.8225600933865001E+18"/>
    <m/>
    <m/>
    <s v="in"/>
    <m/>
    <n v="0"/>
    <n v="2"/>
    <n v="0"/>
    <s v="https://x.com/krshndr/status/1822560093386502577"/>
    <n v="219920883"/>
    <s v="krshndr"/>
    <x v="4294"/>
  </r>
  <r>
    <n v="1.82267750522626E+18"/>
    <s v="Sun Aug 11 16:52:35 +0000 2024"/>
    <n v="1"/>
    <s v="O lowo o lo loyun... "/>
    <n v="1.82267750522626E+18"/>
    <m/>
    <m/>
    <s v="in"/>
    <s v="Nigerian Dream"/>
    <n v="0"/>
    <n v="0"/>
    <n v="1"/>
    <s v="https://x.com/OluwamayowaTJ/status/1822677505226260930"/>
    <n v="229424001"/>
    <s v="OluwamayowaTJ"/>
    <x v="4295"/>
  </r>
  <r>
    <n v="1.8226656546397299E+18"/>
    <s v="Sun Aug 11 16:05:30 +0000 2024"/>
    <n v="0"/>
    <s v="rill gue tadi pas buka announcementnya di tj langsung bengong"/>
    <n v="1.8226656546397299E+18"/>
    <m/>
    <m/>
    <s v="in"/>
    <s v="pa. fa. 00's. she."/>
    <n v="0"/>
    <n v="0"/>
    <n v="0"/>
    <s v="https://x.com/cykh117/status/1822665654639730719"/>
    <n v="398630848"/>
    <s v="cykh117"/>
    <x v="4296"/>
  </r>
  <r>
    <n v="1.82262761378305E+18"/>
    <s v="Sun Aug 11 13:34:20 +0000 2024"/>
    <n v="0"/>
    <s v="mungkin kalo dulu tugas akhirnya perorangan kerjaan di tj bisa gue ambil sayangnya pas dateng tawaran itu lagi bimbingan dan kudu satu tim jadi gue gak ambil"/>
    <n v="1.82262761378305E+18"/>
    <m/>
    <m/>
    <s v="in"/>
    <m/>
    <n v="0"/>
    <n v="0"/>
    <n v="0"/>
    <s v="https://x.com/vkrich/status/1822627613783052673"/>
    <n v="91576898"/>
    <s v="vkrich"/>
    <x v="4297"/>
  </r>
  <r>
    <n v="1.8226441414253801E+18"/>
    <s v="Sun Aug 11 14:40:01 +0000 2024"/>
    <n v="0"/>
    <s v="IH IYA BEJIR BARU AJA W JALAN2 PAKE TJ HARI INI UDAH ADA AJA INI SPANDUK GAJELAS"/>
    <n v="1.8226441414253801E+18"/>
    <m/>
    <m/>
    <s v="in"/>
    <m/>
    <n v="0"/>
    <n v="0"/>
    <n v="0"/>
    <s v="https://x.com/dddeaoct20/status/1822644141425381379"/>
    <n v="232093359"/>
    <s v="dddeaoct20"/>
    <x v="4298"/>
  </r>
  <r>
    <n v="1.82264471135552E+18"/>
    <s v="Sun Aug 11 14:42:16 +0000 2024"/>
    <n v="0"/>
    <s v="SEMUA ORG NGETAG GUE TNTNG WT GUE DH LIAT DRTD PAS DI TJ TP KRNA LELAH JD REACTIONNYA KEPENDING"/>
    <n v="1.82264471135552E+18"/>
    <m/>
    <m/>
    <s v="in"/>
    <m/>
    <n v="0"/>
    <n v="0"/>
    <n v="0"/>
    <s v="https://x.com/ttoragaleyo/status/1822644711355523467"/>
    <n v="1.16849339088898E+18"/>
    <s v="ttoragaleyo"/>
    <x v="4299"/>
  </r>
  <r>
    <n v="1.82244217891389E+18"/>
    <s v="Sun Aug 11 01:17:29 +0000 2024"/>
    <n v="0"/>
    <s v="LHO MASIH SAMPAI LAMA...ini mah pulang ngampus bisa ngambil tj buat kesini"/>
    <n v="1.82244217891389E+18"/>
    <m/>
    <m/>
    <s v="in"/>
    <s v="unlabeled : dnfwc :; dnss"/>
    <n v="0"/>
    <n v="0"/>
    <n v="0"/>
    <s v="https://x.com/limitwed/status/1822442178913894743"/>
    <n v="9.3586955482308595E+17"/>
    <s v="limitwed"/>
    <x v="4300"/>
  </r>
  <r>
    <n v="1.8226357596707999E+18"/>
    <s v="Sun Aug 11 14:06:42 +0000 2024"/>
    <n v="0"/>
    <s v="perwakilan"/>
    <n v="1.8226357596707999E+18"/>
    <m/>
    <m/>
    <s v="in"/>
    <m/>
    <n v="0"/>
    <n v="0"/>
    <n v="0"/>
    <s v="https://x.com/initije/status/1822635759670804557"/>
    <n v="580853610"/>
    <s v="initije"/>
    <x v="4301"/>
  </r>
  <r>
    <n v="1.82263578880003E+18"/>
    <s v="Sun Aug 11 14:06:49 +0000 2024"/>
    <n v="0"/>
    <s v="Sang Pewakil"/>
    <n v="1.82263578880003E+18"/>
    <m/>
    <m/>
    <s v="in"/>
    <m/>
    <n v="0"/>
    <n v="0"/>
    <n v="0"/>
    <s v="https://x.com/initije/status/1822635788800037056"/>
    <n v="580853610"/>
    <s v="initije"/>
    <x v="4302"/>
  </r>
  <r>
    <n v="1.8224571037994199E+18"/>
    <s v="Sun Aug 11 02:16:47 +0000 2024"/>
    <n v="5"/>
    <s v="08.00 #LalinSonora Lokasi underpass Pasar minggu ke arah tj barat drainase amblas barusan sdh ada korban R2 terjatuh mohon segera di aman kan. Via @Tuyulpetualang https://t.co/ycNqoYwVTK"/>
    <n v="1.8224571037994199E+18"/>
    <s v="https://pbs.twimg.com/media/GUqrEoRacAA4dyP.jpg"/>
    <m/>
    <s v="in"/>
    <s v="Jakarta Barat, DKI Jakarta"/>
    <n v="0"/>
    <n v="1"/>
    <n v="1"/>
    <s v="https://x.com/SonoraFM92/status/1822457103799427355"/>
    <n v="180696019"/>
    <s v="SonoraFM92"/>
    <x v="4303"/>
  </r>
  <r>
    <n v="1.8227818813494999E+18"/>
    <s v="Sun Aug 11 23:47:20 +0000 2024"/>
    <n v="0"/>
    <s v="BRO MANA INI BUSWAY YG KOSONG BROOO ELAH P @ tj"/>
    <n v="1.8227818813494999E+18"/>
    <m/>
    <m/>
    <s v="in"/>
    <s v="wannaones home"/>
    <n v="0"/>
    <n v="0"/>
    <n v="0"/>
    <s v="https://x.com/_byeongalien_/status/1822781881349505525"/>
    <n v="9.9705947313806899E+17"/>
    <s v="_byeongalien_"/>
    <x v="1307"/>
  </r>
  <r>
    <n v="1.8226127300352599E+18"/>
    <s v="Sun Aug 11 12:35:12 +0000 2024"/>
    <n v="0"/>
    <s v="Org tolol adalah yg bawa kendaraan pribadi tpi msuk jalur tj"/>
    <n v="1.8226127300352599E+18"/>
    <m/>
    <m/>
    <s v="in"/>
    <s v="Indonesia"/>
    <n v="0"/>
    <n v="0"/>
    <n v="0"/>
    <s v="https://x.com/mumudisinii/status/1822612730035261594"/>
    <n v="1.2549687378218501E+18"/>
    <s v="mumudisinii"/>
    <x v="4304"/>
  </r>
  <r>
    <n v="1.8226584915402099E+18"/>
    <s v="Sun Aug 11 15:37:02 +0000 2024"/>
    <n v="0"/>
    <s v="wala pa rin 11:36 PM na beh HAHAHA"/>
    <n v="1.8226584915402099E+18"/>
    <m/>
    <m/>
    <s v="tl"/>
    <m/>
    <n v="0"/>
    <n v="0"/>
    <n v="0"/>
    <s v="https://x.com/tjhotdoggo/status/1822658491540210045"/>
    <n v="115329482"/>
    <s v="tjhotdoggo"/>
    <x v="4305"/>
  </r>
  <r>
    <n v="1.82261971818194E+18"/>
    <s v="Sun Aug 11 13:02:58 +0000 2024"/>
    <n v="1"/>
    <s v="Sampe rumah kasi lukuk mamam cuci cuci lalu tidur.."/>
    <n v="1.82261971818194E+18"/>
    <m/>
    <m/>
    <s v="in"/>
    <s v="Bali"/>
    <n v="0"/>
    <n v="0"/>
    <n v="0"/>
    <s v="https://x.com/Ayu_TJ/status/1822619718181945786"/>
    <n v="390183019"/>
    <s v="Ayu_TJ"/>
    <x v="4306"/>
  </r>
  <r>
    <n v="1.82237363790461E+18"/>
    <s v="Sat Aug 10 20:45:07 +0000 2024"/>
    <n v="12"/>
    <s v="Guys TJ kan kalo di bawah jam 7 tarifnya 2rb. Saldoku e-money sender sisa 4rb berarti masih cukup kan buat PP.. https://t.co/EPrKK9x215"/>
    <n v="1.82237363790461E+18"/>
    <s v="https://pbs.twimg.com/media/GUpfKl0WEAA089z.png"/>
    <m/>
    <s v="in"/>
    <s v="Indonesia"/>
    <n v="2"/>
    <n v="6"/>
    <n v="0"/>
    <s v="https://x.com/tanyarlfes/status/1822373637904617706"/>
    <n v="1371650588"/>
    <s v="tanyarlfes"/>
    <x v="4307"/>
  </r>
  <r>
    <n v="1.8226002635194099E+18"/>
    <s v="Sun Aug 11 11:45:39 +0000 2024"/>
    <n v="0"/>
    <s v="masih lucu kalo inget nadine ditungguin abang supor tj kemaren.. lucu jg padahal nadine udh pasrah tp itu bus blm berangkat akhirnya lari ke busnya"/>
    <n v="1.8226002635194099E+18"/>
    <m/>
    <m/>
    <s v="in"/>
    <s v="107 tapi gila "/>
    <n v="0"/>
    <n v="1"/>
    <n v="0"/>
    <s v="https://x.com/belajarhey/status/1822600263519412414"/>
    <n v="2158056696"/>
    <s v="belajarhey"/>
    <x v="4308"/>
  </r>
  <r>
    <n v="1.8225567880775501E+18"/>
    <s v="Sun Aug 11 08:52:54 +0000 2024"/>
    <n v="1"/>
    <s v="Kih Samu a Addu'a dai"/>
    <n v="1.8225567880775501E+18"/>
    <m/>
    <m/>
    <s v="in"/>
    <s v="somewhere around the world "/>
    <n v="0"/>
    <n v="1"/>
    <n v="0"/>
    <s v="https://x.com/tj_zannah/status/1822556788077555902"/>
    <n v="636326608"/>
    <s v="tj_zannah"/>
    <x v="4309"/>
  </r>
  <r>
    <n v="1.8224406346215601E+18"/>
    <s v="Sun Aug 11 01:11:21 +0000 2024"/>
    <n v="0"/>
    <s v="Help yg biasa naik Tj CSW sama halte kejaksaan agung tu sama gasi?"/>
    <n v="1.8224406346215601E+18"/>
    <m/>
    <m/>
    <s v="in"/>
    <s v="230809 ASM | 240518 TDS 3 â™¡âºâ€§Ëš"/>
    <n v="0"/>
    <n v="4"/>
    <n v="0"/>
    <s v="https://x.com/salturday/status/1822440634621567420"/>
    <n v="1.02051006524817E+18"/>
    <s v="salturday"/>
    <x v="4310"/>
  </r>
  <r>
    <n v="1.8224883224738601E+18"/>
    <s v="Sun Aug 11 04:20:50 +0000 2024"/>
    <n v="2"/>
    <s v="Pengen ada kaya ginian juga tapi di halte TJ dan stasiun KRL LRT MRT."/>
    <n v="1.8224883224738601E+18"/>
    <m/>
    <m/>
    <s v="in"/>
    <m/>
    <n v="0"/>
    <n v="0"/>
    <n v="0"/>
    <s v="https://x.com/mingdanmeng/status/1822488322473869547"/>
    <n v="1.3925150670573801E+18"/>
    <s v="mingdanmeng"/>
    <x v="4311"/>
  </r>
  <r>
    <n v="1.8235834432861499E+18"/>
    <s v="Wed Aug 14 04:52:28 +0000 2024"/>
    <n v="67"/>
    <s v="Paris. Paling jauh dan paling plot twist. Rencana jalan-jalan tiga hari berujung jadi 14 hari karena kena Covid. Waktu kecil berdoa Tuhan aku mau liat menara Eiffel! God be like Oke! Kena Covid ya. Puas-puasin liat Eiffel dari kamar! You re welcome! https://t.co/Z5dNGLpZhV"/>
    <n v="1.8235834432861499E+18"/>
    <s v="https://pbs.twimg.com/media/GU6rdc2bEAATH72.jpg"/>
    <m/>
    <s v="in"/>
    <s v="Territoire SpÃ©cial de la Capit"/>
    <n v="0"/>
    <n v="1"/>
    <n v="2"/>
    <s v="https://x.com/Torriosh/status/1823583443286155590"/>
    <n v="99628920"/>
    <s v="Torriosh"/>
    <x v="4312"/>
  </r>
  <r>
    <n v="1.8236311979328E+18"/>
    <s v="Wed Aug 14 08:02:13 +0000 2024"/>
    <n v="0"/>
    <s v="Kapolsek Tanah Putih Tanjung Melawan IPDA BONNI FERDY SAGALA S.H. M.H. menghadiri kegiatan apel di SMAN 1 Tanah Putih Tanjung Melawan https://t.co/T8Rq3onalu"/>
    <n v="1.8236311979328E+18"/>
    <s v="https://pbs.twimg.com/media/GU7Wj-8a4AM5_Te.jpg"/>
    <m/>
    <s v="in"/>
    <s v="Tanah Putih Tanjung Melawan, I"/>
    <n v="0"/>
    <n v="0"/>
    <n v="0"/>
    <s v="https://x.com/PolsekTj/status/1823631197932806277"/>
    <n v="1.27378613595775E+18"/>
    <s v="PolsekTj"/>
    <x v="4313"/>
  </r>
  <r>
    <n v="1.8236305109016599E+18"/>
    <s v="Wed Aug 14 07:59:29 +0000 2024"/>
    <n v="0"/>
    <s v="Kapolsek Tanah Putih Tanjung Melawan IPDA BONNI FERDY SAGALA S.H. M.H. mengahdiri pacu sampan dalam rangka memeriahkan HUT RI ke 79 tahun 2024 https://t.co/O0QYJbc6e0"/>
    <n v="1.8236305109016599E+18"/>
    <s v="https://pbs.twimg.com/media/GU7Vo9na4AE2Q9_.jpg"/>
    <m/>
    <s v="in"/>
    <s v="Tanah Putih Tanjung Melawan, I"/>
    <n v="0"/>
    <n v="0"/>
    <n v="0"/>
    <s v="https://x.com/PolsekTj/status/1823630510901662121"/>
    <n v="1.27378613595775E+18"/>
    <s v="PolsekTj"/>
    <x v="4314"/>
  </r>
  <r>
    <n v="1.8234013076146701E+18"/>
    <s v="Tue Aug 13 16:48:43 +0000 2024"/>
    <n v="1"/>
    <s v="Woi saya kehilangan sonny angel tolong yang nemu di sekitar Blok M Plaza Halte tj Bundaran Senayan Mrt Blok M Halte tj Bundaran Hi Galeri Nasional Halte tj blok M Halte tj Gambir 2 Halte tj Kwitang l halte tj mh thamrin kantin galnas sekitar stasiun mrt https://t.co/bq7LlyvY0r"/>
    <n v="1.8234013076146701E+18"/>
    <s v="https://pbs.twimg.com/media/GU4F0tBaUAAen1m.jpg"/>
    <m/>
    <s v="in"/>
    <m/>
    <n v="2"/>
    <n v="1"/>
    <n v="5"/>
    <s v="https://x.com/rakatanya/status/1823401307614670985"/>
    <n v="1.3257410122794299E+18"/>
    <s v="rakatanya"/>
    <x v="4315"/>
  </r>
  <r>
    <n v="1.82374536391389E+18"/>
    <s v="Wed Aug 14 15:35:52 +0000 2024"/>
    <n v="206"/>
    <s v="setiap pulang sembahyang naik tj diliat orang2 berasa jadi center of attention bgt karena ada bija di dahi wkwk https://t.co/rLnzBC2ryi"/>
    <n v="1.82374536391389E+18"/>
    <s v="https://pbs.twimg.com/media/GU8-vNIasAA-KYY.jpg"/>
    <m/>
    <s v="in"/>
    <m/>
    <n v="0"/>
    <n v="8"/>
    <n v="2"/>
    <s v="https://x.com/HeroLearnstoFly/status/1823745363913892226"/>
    <n v="1.7345968681503501E+18"/>
    <s v="HeroLearnstoFly"/>
    <x v="4316"/>
  </r>
  <r>
    <n v="1.82360674251904E+18"/>
    <s v="Wed Aug 14 06:25:03 +0000 2024"/>
    <n v="2"/>
    <s v="capek anjrt bolak balik naik tj/mrt https://t.co/mzNXhyZFSh"/>
    <n v="1.82360674251904E+18"/>
    <s v="https://pbs.twimg.com/media/GU7Ap2aa0AANB52.jpg"/>
    <m/>
    <s v="in"/>
    <s v="PBSI'24 UIN JAKARTA "/>
    <n v="0"/>
    <n v="3"/>
    <n v="0"/>
    <s v="https://x.com/ara_isBORING/status/1823606742519046252"/>
    <n v="1.4528235549871501E+18"/>
    <s v="ara_isBORING"/>
    <x v="4317"/>
  </r>
  <r>
    <n v="1.8236689495125399E+18"/>
    <s v="Wed Aug 14 10:32:14 +0000 2024"/>
    <n v="36"/>
    <s v="Bismillah Asgard Shuttle Open Trip Jakarta Garut PP Senin Rabu Jumat Sabtu Minggu Garut Jam keberangkatan 08.00 = Alun-alun Tarogong 15.00 = Alun-alun Tarogong Rute: Tarogong - KH Hasan Arief - Kadungora - Tol Cileunyi - Rest Area 97 - Semanggi - Halte TJ Velbak"/>
    <n v="1.8236689495125399E+18"/>
    <m/>
    <m/>
    <s v="in"/>
    <m/>
    <n v="10"/>
    <n v="9"/>
    <n v="34"/>
    <s v="https://x.com/OShidiq/status/1823668949512544625"/>
    <n v="1.6146825618754099E+18"/>
    <s v="OShidiq"/>
    <x v="4318"/>
  </r>
  <r>
    <n v="1.8238189178670799E+18"/>
    <s v="Wed Aug 14 20:28:09 +0000 2024"/>
    <n v="14"/>
    <s v="Bellingham rn https://t.co/a4FTdSKL4e"/>
    <n v="1.8238189178670799E+18"/>
    <s v="https://pbs.twimg.com/tweet_video_thumb/GU-BotjXwAArRUk.jpg"/>
    <m/>
    <s v="in"/>
    <s v="London "/>
    <n v="1"/>
    <n v="2"/>
    <n v="4"/>
    <s v="https://x.com/TJ45_/status/1823818917867085919"/>
    <n v="249725326"/>
    <s v="TJ45_"/>
    <x v="4319"/>
  </r>
  <r>
    <n v="1.82365718962338E+18"/>
    <s v="Wed Aug 14 09:45:30 +0000 2024"/>
    <n v="0"/>
    <s v="Daft Punk"/>
    <n v="1.82365718962338E+18"/>
    <m/>
    <m/>
    <s v="de"/>
    <s v="Skating into the void "/>
    <n v="0"/>
    <n v="0"/>
    <n v="0"/>
    <s v="https://x.com/BlxckSnowII/status/1823657189623382100"/>
    <n v="1.41684862565358E+18"/>
    <s v="BlxckSnowII"/>
    <x v="4320"/>
  </r>
  <r>
    <n v="1.82381881594975E+18"/>
    <s v="Wed Aug 14 20:27:45 +0000 2024"/>
    <n v="0"/>
    <s v="MBAPEEEEEEEEEEEEE"/>
    <n v="1.82381881594975E+18"/>
    <m/>
    <m/>
    <s v="in"/>
    <s v="Queens, NY"/>
    <n v="0"/>
    <n v="0"/>
    <n v="0"/>
    <s v="https://x.com/tjsweg/status/1823818815949754696"/>
    <n v="3025219810"/>
    <s v="tjsweg"/>
    <x v="4321"/>
  </r>
  <r>
    <n v="1.82365947209231E+18"/>
    <s v="Wed Aug 14 09:54:34 +0000 2024"/>
    <n v="15"/>
    <s v="Onyeka and Tj again #BBNaija https://t.co/wuno4UrLxT"/>
    <n v="1.82365947209231E+18"/>
    <s v="https://pbs.twimg.com/ext_tw_video_thumb/1823659457164849152/pu/img/hHzjJc4GcYPDujoy.jpg"/>
    <m/>
    <s v="in"/>
    <s v="Worldwide"/>
    <n v="1"/>
    <n v="1"/>
    <n v="4"/>
    <s v="https://x.com/Vee_Ndapz/status/1823659472092319870"/>
    <n v="8.3658734417413696E+17"/>
    <s v="Vee_Ndapz"/>
    <x v="4322"/>
  </r>
  <r>
    <n v="1.8235573139085701E+18"/>
    <s v="Wed Aug 14 03:08:38 +0000 2024"/>
    <n v="0"/>
    <s v="Aiyuk situation is getting old."/>
    <n v="1.8235573139085701E+18"/>
    <m/>
    <m/>
    <s v="in"/>
    <s v="Alabama, USA"/>
    <n v="0"/>
    <n v="0"/>
    <n v="0"/>
    <s v="https://x.com/tj_gale/status/1823557313908572347"/>
    <n v="365920146"/>
    <s v="tj_gale"/>
    <x v="4323"/>
  </r>
  <r>
    <n v="1.8236500154847601E+18"/>
    <s v="Wed Aug 14 09:17:00 +0000 2024"/>
    <n v="0"/>
    <s v="syap nder sekalian di TJ https://t.co/jxF8HfyapT"/>
    <n v="1.8236500154847601E+18"/>
    <s v="https://pbs.twimg.com/media/GU7oBm5a0AAwevU.jpg"/>
    <m/>
    <s v="in"/>
    <s v="ì „ì •êµ­ â€” ð–»ð—ˆð—‹ð–ºð—ð–ºð–¾. "/>
    <n v="0"/>
    <n v="0"/>
    <n v="0"/>
    <s v="https://x.com/simplykoo_/status/1823650015484764403"/>
    <n v="1.24851392860418E+18"/>
    <s v="simplykoo_"/>
    <x v="4324"/>
  </r>
  <r>
    <n v="1.82382916645597E+18"/>
    <s v="Wed Aug 14 21:08:53 +0000 2024"/>
    <n v="0"/>
    <s v="disney in october with J2 niya rita &amp;amp; tJ"/>
    <n v="1.82382916645597E+18"/>
    <m/>
    <m/>
    <s v="in"/>
    <s v="Sarasota, FL"/>
    <n v="0"/>
    <n v="0"/>
    <n v="0"/>
    <s v="https://x.com/omariD0/status/1823829166455972029"/>
    <n v="1.3204650755267699E+18"/>
    <s v="omariD0"/>
    <x v="4325"/>
  </r>
  <r>
    <n v="1.8237063556829199E+18"/>
    <s v="Wed Aug 14 13:00:52 +0000 2024"/>
    <n v="0"/>
    <s v="nunggu tj arah manggarai sampai goblok"/>
    <n v="1.8237063556829199E+18"/>
    <m/>
    <m/>
    <s v="in"/>
    <m/>
    <n v="0"/>
    <n v="0"/>
    <n v="0"/>
    <s v="https://x.com/mcdistressed/status/1823706355682922690"/>
    <n v="1.2666006143115E+18"/>
    <s v="mcdistressed"/>
    <x v="4326"/>
  </r>
  <r>
    <n v="1.8236746488418199E+18"/>
    <s v="Wed Aug 14 10:54:53 +0000 2024"/>
    <n v="3"/>
    <s v="sempoyongan di tj and ada mbak-mbak nepok buat duduk :( so much love for beautiful people"/>
    <n v="1.8236746488418199E+18"/>
    <m/>
    <m/>
    <s v="in"/>
    <s v="ðŸ‡µðŸ‡¸ðŸ‡¨ðŸ‡©ðŸ’“"/>
    <n v="1"/>
    <n v="1"/>
    <n v="0"/>
    <s v="https://x.com/chasefeast/status/1823674648841822669"/>
    <n v="1.6077476070273999E+18"/>
    <s v="chasefeast"/>
    <x v="4327"/>
  </r>
  <r>
    <n v="1.82351022943234E+18"/>
    <s v="Wed Aug 14 00:01:32 +0000 2024"/>
    <n v="0"/>
    <s v="SLAMAT MORNING HR INI TJ RAME BATTT NNGIS"/>
    <n v="1.82351022943234E+18"/>
    <m/>
    <m/>
    <s v="in"/>
    <s v="ðŸ‡®ðŸ‡© | 21 | human being"/>
    <n v="0"/>
    <n v="1"/>
    <n v="0"/>
    <s v="https://x.com/komododadar/status/1823510229432344795"/>
    <n v="1.8157384757796201E+18"/>
    <s v="komododadar"/>
    <x v="4328"/>
  </r>
  <r>
    <n v="1.8237131025313201E+18"/>
    <s v="Wed Aug 14 13:27:41 +0000 2024"/>
    <n v="0"/>
    <s v="wah. speechless. lu kuat bgt si nder. gw tbtb balik kantor meriang di tj kedinginan aja lgsg nangis videocall nyokap gw minta dijemput. lu bener2 kuat &amp;amp; keren &amp;amp; hebat bgt. Tuhan sayang bgt sm lu nder semakin sehat &amp;amp; semangat ya. Selalu berdoa &amp;amp; berserah sm Tuhan. He never leaves"/>
    <n v="1.8237131025313201E+18"/>
    <m/>
    <m/>
    <s v="in"/>
    <m/>
    <n v="0"/>
    <n v="1"/>
    <n v="0"/>
    <s v="https://x.com/cuddleb00/status/1823713102531321940"/>
    <n v="1.2682028355035E+18"/>
    <s v="cuddleb00"/>
    <x v="4329"/>
  </r>
  <r>
    <n v="1.82359507751789E+18"/>
    <s v="Wed Aug 14 05:38:41 +0000 2024"/>
    <n v="3"/>
    <s v="Imbauan anggota Sat Lantas Jakarta Utara kepada masyarakat pengguna jalan terkait adanya proyek pompa air di sekitar TL. Sertivia wilayah Tj.Priuk untuk mencari jalur alternatif guna menghindari kemacetan pada jam jam padat. Semoga informasi ini bermanfaat bagi masyarakat https://t.co/T1lX2OYtfw"/>
    <n v="1.82359507751789E+18"/>
    <s v="https://pbs.twimg.com/ext_tw_video_thumb/1823594700168945666/pu/img/wNqVedrqBBcBANxA.jpg"/>
    <m/>
    <s v="in"/>
    <s v="DKI Jakarta, Indonesia"/>
    <n v="0"/>
    <n v="0"/>
    <n v="1"/>
    <s v="https://x.com/TMCPoldaMetro/status/1823595077517893687"/>
    <n v="76647722"/>
    <s v="TMCPoldaMetro"/>
    <x v="4330"/>
  </r>
  <r>
    <n v="1.8233738909677399E+18"/>
    <s v="Tue Aug 13 14:59:53 +0000 2024"/>
    <n v="1"/>
    <s v="Depan jagat. TJ 1E MYS-23381. https://t.co/OvNiCUAgCg"/>
    <n v="1.8233739171864E+18"/>
    <s v="https://pbs.twimg.com/media/GU3s5_-acAAamdj.jpg"/>
    <s v="26Ceicei"/>
    <s v="in"/>
    <s v="Priority Seat"/>
    <n v="0"/>
    <n v="1"/>
    <n v="0"/>
    <s v="https://x.com/26Ceicei/status/1823373917186400293"/>
    <n v="124639815"/>
    <s v="26Ceicei"/>
    <x v="4331"/>
  </r>
  <r>
    <n v="1.8237716099389599E+18"/>
    <s v="Wed Aug 14 17:20:10 +0000 2024"/>
    <n v="0"/>
    <s v="oh ya aku mau share ini tadi(lupa) salfok jalur tj nya warna pink hehe https://t.co/c4kW35FBEt"/>
    <n v="1.8237716099389599E+18"/>
    <s v="https://pbs.twimg.com/media/GU9WnUaa4AMNAGJ.jpg"/>
    <m/>
    <s v="in"/>
    <s v="Jakarta, Indonesia"/>
    <n v="0"/>
    <n v="0"/>
    <n v="0"/>
    <s v="https://x.com/my_egis/status/1823771609938960831"/>
    <n v="1.34647185705517E+18"/>
    <s v="my_egis"/>
    <x v="4332"/>
  </r>
  <r>
    <n v="1.8233280985675599E+18"/>
    <s v="Tue Aug 13 11:57:49 +0000 2024"/>
    <n v="0"/>
    <s v="lucuu bgt temen gue ngga tega kalo gue pulangnya naik tj sendirian trs dipesenin gojek wkwk (dia ngga bawa helm 2) pdhl udah gue jelasin kalo kemarenÂ² kemana-mana gue sendirii bisa kokk "/>
    <n v="1.8233280985675599E+18"/>
    <m/>
    <m/>
    <s v="in"/>
    <m/>
    <n v="0"/>
    <n v="0"/>
    <n v="0"/>
    <s v="https://x.com/catskyou/status/1823328098567565696"/>
    <n v="1.09534620910601E+18"/>
    <s v="catskyou"/>
    <x v="4333"/>
  </r>
  <r>
    <n v="1.8233738909677399E+18"/>
    <s v="Tue Aug 13 14:59:46 +0000 2024"/>
    <n v="4"/>
    <s v="Kegiatan Belajar Mengajar. Eh Koantas Bima. TJ 8E KBM-220010. https://t.co/uwCgqLgAFR"/>
    <n v="1.8233738909677399E+18"/>
    <s v="https://pbs.twimg.com/media/GU3s4vcbMAE-BaW.jpg"/>
    <m/>
    <s v="in"/>
    <s v="Priority Seat"/>
    <n v="0"/>
    <n v="1"/>
    <n v="0"/>
    <s v="https://x.com/26Ceicei/status/1823373890967749069"/>
    <n v="124639815"/>
    <s v="26Ceicei"/>
    <x v="1202"/>
  </r>
  <r>
    <n v="1.8235916232149499E+18"/>
    <s v="Wed Aug 14 05:24:58 +0000 2024"/>
    <n v="0"/>
    <s v="Salah turun tj fak"/>
    <n v="1.8235916232149499E+18"/>
    <m/>
    <m/>
    <s v="in"/>
    <m/>
    <n v="0"/>
    <n v="0"/>
    <n v="0"/>
    <s v="https://x.com/calmiours/status/1823591623214952889"/>
    <n v="1.7380779394163699E+18"/>
    <s v="calmiours"/>
    <x v="4334"/>
  </r>
  <r>
    <n v="1.8237300874240901E+18"/>
    <s v="Wed Aug 14 14:35:10 +0000 2024"/>
    <n v="0"/>
    <s v="njir ternyata supir tj cakep jg yak"/>
    <n v="1.8237300874240901E+18"/>
    <m/>
    <m/>
    <s v="in"/>
    <s v="earth"/>
    <n v="0"/>
    <n v="0"/>
    <n v="0"/>
    <s v="https://x.com/sipalingfoodie/status/1823730087424090188"/>
    <n v="1.62356951557234E+18"/>
    <s v="sipalingfoodie"/>
    <x v="4335"/>
  </r>
  <r>
    <n v="1.8236862915125399E+18"/>
    <s v="Wed Aug 14 11:41:09 +0000 2024"/>
    <n v="0"/>
    <s v="ISA LANG BA TALAGA SI TJ MONTERDE??"/>
    <n v="1.8236862915125399E+18"/>
    <m/>
    <m/>
    <s v="tl"/>
    <m/>
    <n v="0"/>
    <n v="0"/>
    <n v="0"/>
    <s v="https://x.com/jhassyyy__/status/1823686291512549413"/>
    <n v="1.6743740676239501E+18"/>
    <s v="jhassyyy__"/>
    <x v="4336"/>
  </r>
  <r>
    <n v="1.82362976584642E+18"/>
    <s v="Wed Aug 14 07:56:32 +0000 2024"/>
    <n v="0"/>
    <s v="rawan bgt buka ni akun di tj"/>
    <n v="1.82362976584642E+18"/>
    <m/>
    <m/>
    <s v="in"/>
    <s v="cyberant. dnss."/>
    <n v="0"/>
    <n v="0"/>
    <n v="0"/>
    <s v="https://x.com/lavuest/status/1823629765846425735"/>
    <n v="1.3392474691929001E+18"/>
    <s v="lavuest"/>
    <x v="4337"/>
  </r>
  <r>
    <n v="1.8236286046491599E+18"/>
    <s v="Wed Aug 14 07:51:55 +0000 2024"/>
    <n v="0"/>
    <s v="Min Tj koridor 4/4d udah beroperasi seperti semula blm ya? @PT_Transjakarta"/>
    <n v="1.8236286046491599E+18"/>
    <m/>
    <m/>
    <s v="in"/>
    <m/>
    <n v="0"/>
    <n v="1"/>
    <n v="0"/>
    <s v="https://x.com/readingab0ok/status/1823628604649169345"/>
    <n v="1.41301340340515E+18"/>
    <s v="readingab0ok"/>
    <x v="4338"/>
  </r>
  <r>
    <n v="1.82386193473279E+18"/>
    <s v="Wed Aug 14 23:19:05 +0000 2024"/>
    <n v="0"/>
    <s v="kalau gue udah di tj itu udah gue tampol tuh boti ribet bgt ajg"/>
    <n v="1.82386193473279E+18"/>
    <m/>
    <m/>
    <s v="in"/>
    <s v="Bekasi, Jawa Barat"/>
    <n v="0"/>
    <n v="0"/>
    <n v="0"/>
    <s v="https://x.com/pal_stepper/status/1823861934732796171"/>
    <n v="440524838"/>
    <s v="pal_stepper"/>
    <x v="4339"/>
  </r>
  <r>
    <n v="1.8236862743242701E+18"/>
    <s v="Wed Aug 14 11:41:04 +0000 2024"/>
    <n v="0"/>
    <s v="kayanya mamah aku jg dah cape denger anak nya nyasar di tj mulu tau gitu mamah titipin km ke tante *** aja lagian knp ga nunggu mamah pas ke sudirman aja sih HEHEHE YA MAAP???? https://t.co/hU3VVeBzOC"/>
    <n v="1.8236862743242701E+18"/>
    <s v="https://pbs.twimg.com/media/GU8I_1FbwAAQAd-.jpg"/>
    <m/>
    <s v="in"/>
    <m/>
    <n v="0"/>
    <n v="0"/>
    <n v="0"/>
    <s v="https://x.com/cocone_woo/status/1823686274324279490"/>
    <n v="1.7501682969833001E+18"/>
    <s v="cocone_woo"/>
    <x v="4340"/>
  </r>
  <r>
    <n v="1.82384894935635E+18"/>
    <s v="Wed Aug 14 22:27:29 +0000 2024"/>
    <n v="1"/>
    <s v="Takut naksir si tj tj ituh"/>
    <n v="1.82384894935635E+18"/>
    <m/>
    <m/>
    <s v="in"/>
    <s v="æ—¥æœ¬èªžå‹‰å¼·ä¸­"/>
    <n v="0"/>
    <n v="0"/>
    <n v="0"/>
    <s v="https://x.com/kkeiitan/status/1823848949356355923"/>
    <n v="1.19350913096899E+18"/>
    <s v="kkeiitan"/>
    <x v="4341"/>
  </r>
  <r>
    <n v="1.82368870322479E+18"/>
    <s v="Wed Aug 14 11:50:44 +0000 2024"/>
    <n v="0"/>
    <s v="cape bgt ada ibu ibu sendalnya jatoh ke kolong peron tj trs pas bgt belakang gua pdhl sendalnya jatoh krn kelepas dr kaki trs dia ngiranya gua yg nginjek sendalnya dia "/>
    <n v="1.82368870322479E+18"/>
    <m/>
    <m/>
    <s v="in"/>
    <s v="macet"/>
    <n v="0"/>
    <n v="0"/>
    <n v="0"/>
    <s v="https://x.com/brightspacex/status/1823688703224799456"/>
    <n v="1.13917088761619E+18"/>
    <s v="brightspacex"/>
    <x v="4342"/>
  </r>
  <r>
    <n v="1.82365237001603E+18"/>
    <s v="Wed Aug 14 09:26:21 +0000 2024"/>
    <n v="0"/>
    <s v="Klantink"/>
    <n v="1.82365237001603E+18"/>
    <m/>
    <m/>
    <s v="lt"/>
    <s v="Helsinki, Finland"/>
    <n v="0"/>
    <n v="0"/>
    <n v="0"/>
    <s v="https://x.com/alfatj_/status/1823652370016035289"/>
    <n v="2524144441"/>
    <s v="alfatj_"/>
    <x v="4343"/>
  </r>
  <r>
    <n v="1.8236106606701299E+18"/>
    <s v="Wed Aug 14 06:40:37 +0000 2024"/>
    <n v="0"/>
    <s v="kemarin aja gue jalan sama cowo gue nabrak eskalator halte tj dari bawah"/>
    <n v="1.8236106606701299E+18"/>
    <m/>
    <m/>
    <s v="in"/>
    <s v="Jakarta"/>
    <n v="0"/>
    <n v="0"/>
    <n v="0"/>
    <s v="https://x.com/ayasssha/status/1823610660670132444"/>
    <n v="1.2379694522866299E+18"/>
    <s v="ayasssha"/>
    <x v="4344"/>
  </r>
  <r>
    <n v="1.8234216431314401E+18"/>
    <s v="Tue Aug 13 18:09:31 +0000 2024"/>
    <n v="0"/>
    <s v="HAAAAAaa gimana cara undo naksir TJ.. &amp;lt;/3"/>
    <n v="1.8234216431314401E+18"/>
    <m/>
    <m/>
    <s v="in"/>
    <s v="Harrenhal, Westeros."/>
    <n v="0"/>
    <n v="0"/>
    <n v="0"/>
    <s v="https://x.com/ddeoniyu/status/1823421643131441573"/>
    <n v="1.6881101387991199E+18"/>
    <s v="ddeoniyu"/>
    <x v="4345"/>
  </r>
  <r>
    <n v="1.8237627716509701E+18"/>
    <s v="Wed Aug 14 16:45:03 +0000 2024"/>
    <n v="0"/>
    <s v="Fawk "/>
    <n v="1.8237627716509701E+18"/>
    <m/>
    <m/>
    <s v="in"/>
    <s v="HTX"/>
    <n v="0"/>
    <n v="0"/>
    <n v="0"/>
    <s v="https://x.com/GpcSlim/status/1823762771650973815"/>
    <n v="2268441962"/>
    <s v="GpcSlim"/>
    <x v="4346"/>
  </r>
  <r>
    <n v="1.82354668088687E+18"/>
    <s v="Wed Aug 14 02:26:23 +0000 2024"/>
    <n v="5"/>
    <s v="lucu bgt... jadi gue belom ke acara enha satupun karena ((malas)). terus gue ada urusan hari ini naik TJ ke arah grogol. tau ternyata loc yg gue datengin mana? deket bgt neo soho nengok dikit ada fate+ terpampang... emg disuruh dateng sama enha rupanya"/>
    <n v="1.82354668088687E+18"/>
    <m/>
    <m/>
    <s v="in"/>
    <m/>
    <n v="0"/>
    <n v="4"/>
    <n v="0"/>
    <s v="https://x.com/wontumine/status/1823546680886878595"/>
    <n v="1.62156317680979E+18"/>
    <s v="wontumine"/>
    <x v="4347"/>
  </r>
  <r>
    <n v="1.8236646278610199E+18"/>
    <s v="Wed Aug 14 10:15:03 +0000 2024"/>
    <n v="2"/>
    <s v="Resiko maskapai murah yo reschedule segelem gelem"/>
    <n v="1.8236646278610199E+18"/>
    <m/>
    <m/>
    <s v="in"/>
    <m/>
    <n v="0"/>
    <n v="0"/>
    <n v="0"/>
    <s v="https://x.com/sealvolute/status/1823664627861029308"/>
    <n v="1.3765699359970099E+18"/>
    <s v="sealvolute"/>
    <x v="4348"/>
  </r>
  <r>
    <n v="1.8237364035928901E+18"/>
    <s v="Wed Aug 14 15:00:16 +0000 2024"/>
    <n v="0"/>
    <s v="murag buang sa bh tg kilig bisag live ra nangita ka Tj"/>
    <n v="1.8237364035928901E+18"/>
    <m/>
    <m/>
    <s v="in"/>
    <m/>
    <n v="0"/>
    <n v="0"/>
    <n v="0"/>
    <s v="https://x.com/xyclansa/status/1823736403592892424"/>
    <n v="1.10906193738653E+18"/>
    <s v="xyclansa"/>
    <x v="4349"/>
  </r>
  <r>
    <n v="1.82386677644415E+18"/>
    <s v="Wed Aug 14 23:38:19 +0000 2024"/>
    <n v="1"/>
    <s v="Cunt"/>
    <n v="1.82386677644415E+18"/>
    <m/>
    <m/>
    <s v="in"/>
    <s v="Barnsley"/>
    <n v="0"/>
    <n v="0"/>
    <n v="0"/>
    <s v="https://x.com/battenboxtobox/status/1823866776444154245"/>
    <n v="387614029"/>
    <s v="battenboxtobox"/>
    <x v="4350"/>
  </r>
  <r>
    <n v="1.8233187479497101E+18"/>
    <s v="Tue Aug 13 11:20:39 +0000 2024"/>
    <n v="1"/>
    <s v="sumpah demi apa gw masih di tj pls gw mau nangis "/>
    <n v="1.8233187479497101E+18"/>
    <m/>
    <m/>
    <s v="in"/>
    <s v="they, 21+"/>
    <n v="0"/>
    <n v="0"/>
    <n v="0"/>
    <s v="https://x.com/fseunghwan/status/1823318747949719913"/>
    <n v="1.4583601676957399E+18"/>
    <s v="fseunghwan"/>
    <x v="4351"/>
  </r>
  <r>
    <n v="1.82372120079282E+18"/>
    <s v="Wed Aug 14 13:59:52 +0000 2024"/>
    <n v="0"/>
    <s v="tj ian pls end up together gue beneran udah capek nangis"/>
    <n v="1.82372120079282E+18"/>
    <m/>
    <m/>
    <s v="in"/>
    <m/>
    <n v="0"/>
    <n v="0"/>
    <n v="0"/>
    <s v="https://x.com/molothrift/status/1823721200792822032"/>
    <n v="1.3939038397245299E+18"/>
    <s v="molothrift"/>
    <x v="4352"/>
  </r>
  <r>
    <n v="1.8236861891002199E+18"/>
    <s v="Wed Aug 14 11:40:44 +0000 2024"/>
    <n v="0"/>
    <s v="lagi naik tj yg pink lucu jg ternyata bangkunya jg pink pinkk"/>
    <n v="1.8236861891002199E+18"/>
    <m/>
    <m/>
    <s v="in"/>
    <s v="Indonesia"/>
    <n v="0"/>
    <n v="0"/>
    <n v="0"/>
    <s v="https://x.com/dalkjuk/status/1823686189100228983"/>
    <n v="1.10983457522249E+18"/>
    <s v="dalkjuk"/>
    <x v="4353"/>
  </r>
  <r>
    <n v="1.8236987003064E+18"/>
    <s v="Wed Aug 14 12:30:27 +0000 2024"/>
    <n v="0"/>
    <s v="Tempat nongkrong gue juga sekarang tuh JPO TJ Stasiun sama minimarket di stasiun sih. Kalo nggak duduk di kursi pijet bayar 10rb sambil ngeliatin orang-orang lari-larian ngejar kereta atau ngejar jemputan balik. : )"/>
    <n v="1.8236987003064E+18"/>
    <m/>
    <m/>
    <s v="in"/>
    <s v="ðŸ‡µðŸ‡¸"/>
    <n v="0"/>
    <n v="0"/>
    <n v="0"/>
    <s v="https://x.com/dadarkeju/status/1823698700306407868"/>
    <n v="2642781120"/>
    <s v="dadarkeju"/>
    <x v="4354"/>
  </r>
  <r>
    <n v="1.8233301255866099E+18"/>
    <s v="Tue Aug 13 12:05:52 +0000 2024"/>
    <n v="2"/>
    <s v="lebih dingin tj drpd ice age jir"/>
    <n v="1.8233301255866099E+18"/>
    <m/>
    <m/>
    <s v="in"/>
    <m/>
    <n v="0"/>
    <n v="1"/>
    <n v="0"/>
    <s v="https://x.com/duchessofrwsr/status/1823330125586616601"/>
    <n v="1.1096858106415601E+18"/>
    <s v="duchessofrwsr"/>
    <x v="4355"/>
  </r>
  <r>
    <n v="1.8237238890522701E+18"/>
    <s v="Wed Aug 14 14:10:32 +0000 2024"/>
    <n v="0"/>
    <s v="Ya allah tj 1e mana yah aku nunggu setengah jam :("/>
    <n v="1.8237238890522701E+18"/>
    <m/>
    <m/>
    <s v="in"/>
    <s v="this is cyber"/>
    <n v="0"/>
    <n v="0"/>
    <n v="0"/>
    <s v="https://x.com/ssssttar/status/1823723889052278874"/>
    <n v="1.30342309297106E+18"/>
    <s v="ssssttar"/>
    <x v="4356"/>
  </r>
  <r>
    <n v="1.82333660454467E+18"/>
    <s v="Tue Aug 13 12:31:37 +0000 2024"/>
    <n v="0"/>
    <s v="anjrit gw nangis di tj"/>
    <n v="1.82333660454467E+18"/>
    <m/>
    <m/>
    <s v="in"/>
    <s v="she/her"/>
    <n v="0"/>
    <n v="1"/>
    <n v="0"/>
    <s v="https://x.com/uyuwuyo/status/1823336604544672146"/>
    <n v="1.8047601843274199E+18"/>
    <s v="uyuwuyo"/>
    <x v="4357"/>
  </r>
  <r>
    <n v="1.82371225133085E+18"/>
    <s v="Wed Aug 14 13:28:36 +0000 2024"/>
    <n v="18"/>
    <s v="Meski gak ada Bryan Domani ini tetap kerasa reuni cast Miracle. Kadar komedinya nambah dgn kehadiran cast pendukung kayak Tarzan Jirayut Andre Taulany dan TJ yg scene stealer abis. KANG MAK FROM PEE MAK tayang mulai 15 Agustus di bioskop. Sikat buat nobar seru-seruan! https://t.co/jwL0MTethM"/>
    <n v="1.82371333573888E+18"/>
    <s v="https://pbs.twimg.com/media/GU8hnMubsAAYKqO.jpg"/>
    <s v="HabisNontonFilm"/>
    <s v="in"/>
    <s v="Indonesia"/>
    <n v="0"/>
    <n v="1"/>
    <n v="9"/>
    <s v="https://x.com/HabisNontonFilm/status/1823713335738880110"/>
    <n v="1.08305659138387E+18"/>
    <s v="HabisNontonFilm"/>
    <x v="4358"/>
  </r>
  <r>
    <n v="1.82371746570638E+18"/>
    <s v="Wed Aug 14 14:12:15 +0000 2024"/>
    <n v="2"/>
    <s v="@dbendinelli7 poor Mr. Perlmutter"/>
    <n v="1.82372431913619E+18"/>
    <m/>
    <s v="dbendinelli7"/>
    <s v="in"/>
    <s v="Washington, D.C."/>
    <n v="0"/>
    <n v="0"/>
    <n v="0"/>
    <s v="https://x.com/TJ_Cooney/status/1823724319136190905"/>
    <n v="113396065"/>
    <s v="TJ_Cooney"/>
    <x v="4359"/>
  </r>
  <r>
    <n v="1.8237539976915699E+18"/>
    <s v="Wed Aug 14 16:10:11 +0000 2024"/>
    <n v="0"/>
    <s v="andaikan ga kelaperan dan kesusahan keluar cari makan ini bisa jadi kuslesaikan wkk https://t.co/KcOSB4SqTr"/>
    <n v="1.8237539976915699E+18"/>
    <s v="https://pbs.twimg.com/media/GU9GedVaoAAgYic.jpg"/>
    <m/>
    <s v="in"/>
    <m/>
    <n v="0"/>
    <n v="0"/>
    <n v="0"/>
    <s v="https://x.com/initije/status/1823753997691576714"/>
    <n v="580853610"/>
    <s v="initije"/>
    <x v="4360"/>
  </r>
  <r>
    <n v="1.82366131264126E+18"/>
    <s v="Wed Aug 14 10:01:53 +0000 2024"/>
    <n v="0"/>
    <s v="Min kalo mau ke daerah rawa belong dari area setiabudi/kasablanka tj nya apa ya ? @PT_Transjakarta"/>
    <n v="1.82366131264126E+18"/>
    <m/>
    <m/>
    <s v="in"/>
    <s v="indonesia ( jakarta)"/>
    <n v="0"/>
    <n v="2"/>
    <n v="0"/>
    <s v="https://x.com/kokods/status/1823661312641261585"/>
    <n v="116079173"/>
    <s v="kokods"/>
    <x v="4361"/>
  </r>
  <r>
    <n v="1.82369403058643E+18"/>
    <s v="Wed Aug 14 12:11:54 +0000 2024"/>
    <n v="0"/>
    <s v="mulai skrg mau naik tj aja lah menghemat"/>
    <n v="1.82369403058643E+18"/>
    <m/>
    <m/>
    <s v="in"/>
    <s v="englit ugmâ€™24"/>
    <n v="0"/>
    <n v="1"/>
    <n v="0"/>
    <s v="https://x.com/septlog/status/1823694030586437894"/>
    <n v="1.32494021724611E+18"/>
    <s v="septlog"/>
    <x v="4362"/>
  </r>
  <r>
    <n v="1.82372077048655E+18"/>
    <s v="Wed Aug 14 13:58:09 +0000 2024"/>
    <n v="0"/>
    <s v="kemaren sama hari ini berasa hah-heh banget : ) kemaren naik tj kelebihan halte kudu muter balik hari ini salah naik koridor gara-gara buru-buru gak liat judul bus jadi kudu muter lagi dan effort jalan lebih wkwk"/>
    <n v="1.82372077048655E+18"/>
    <m/>
    <m/>
    <s v="in"/>
    <s v="Jakarta // Yogyakarta ðŸ‡®ðŸ‡©"/>
    <n v="0"/>
    <n v="1"/>
    <n v="0"/>
    <s v="https://x.com/karin0punx/status/1823720770486558881"/>
    <n v="96772493"/>
    <s v="karin0punx"/>
    <x v="4363"/>
  </r>
  <r>
    <n v="1.8235289855503099E+18"/>
    <s v="Wed Aug 14 01:16:04 +0000 2024"/>
    <n v="0"/>
    <s v="Tadi liat tulisan KELAMIN aja di belakang bus TJ. Setelah dibaca lagi ternyata KALEMIN aja . Sepertinya memang mesti pake kacamata progresif."/>
    <n v="1.8235289855503099E+18"/>
    <m/>
    <m/>
    <s v="in"/>
    <m/>
    <n v="0"/>
    <n v="2"/>
    <n v="0"/>
    <s v="https://x.com/dion_sauruss/status/1823528985550315908"/>
    <n v="1.81662151615677E+18"/>
    <s v="dion_sauruss"/>
    <x v="4364"/>
  </r>
  <r>
    <n v="1.82343136959213E+18"/>
    <s v="Tue Aug 13 18:48:10 +0000 2024"/>
    <n v="0"/>
    <s v="Oh godohgod daar is Jan #benbvolliefde"/>
    <n v="1.82343136959213E+18"/>
    <m/>
    <m/>
    <s v="in"/>
    <s v="the netherlands, the hague"/>
    <n v="0"/>
    <n v="0"/>
    <n v="0"/>
    <s v="https://x.com/tjiftjafje/status/1823431369592132050"/>
    <n v="22157330"/>
    <s v="tjiftjafje"/>
    <x v="4365"/>
  </r>
  <r>
    <n v="1.8236689495125399E+18"/>
    <s v="Wed Aug 14 10:32:14 +0000 2024"/>
    <n v="9"/>
    <s v="Jakarta Jam keberangkatan 08.00 = Halte Transjakarta Velbak 15.00 = Halte Transjakarta Velbak Rute Halte TJ Velbak - Tendean - Tol Dalkot - Rest Area Km 88 - Cileunyi - Kadungora - KH Hasan Arief - Tarogong Pickup poin Pombensin Al Ma'soem Rancaekek (Cileunyi) "/>
    <n v="1.82366895129933E+18"/>
    <m/>
    <s v="OShidiq"/>
    <s v="in"/>
    <m/>
    <n v="1"/>
    <n v="1"/>
    <n v="10"/>
    <s v="https://x.com/OShidiq/status/1823668951299330169"/>
    <n v="1.6146825618754099E+18"/>
    <s v="OShidiq"/>
    <x v="4318"/>
  </r>
  <r>
    <n v="1.8237697967413701E+18"/>
    <s v="Wed Aug 14 17:12:58 +0000 2024"/>
    <n v="0"/>
    <s v="Ini rill pas di Tj 3 kali anjirr. 2 kali sama orang yg sama yg terakhir kek hsksjbdbnf. Bahkan Denin ga percaya dan bilang gua halu. Soalnya ketemu nya pas gua blk ngantor. Trus dia duluan yg ngajak ngobrol. Ampe asik bgt ngobrol nya dia tuh. Trus di stasiun liatin gua terus-"/>
    <n v="1.8237697967413701E+18"/>
    <m/>
    <m/>
    <s v="in"/>
    <s v="Jekardaah"/>
    <n v="0"/>
    <n v="1"/>
    <n v="0"/>
    <s v="https://x.com/holasoyponpoko/status/1823769796741374313"/>
    <n v="1.5719258316725601E+18"/>
    <s v="holasoyponpoko"/>
    <x v="4366"/>
  </r>
  <r>
    <n v="1.8237413743884201E+18"/>
    <s v="Wed Aug 14 15:20:01 +0000 2024"/>
    <n v="1"/>
    <s v="TL fulla @ka_fries2366 in WAR mood ï¸â€ï¸â€"/>
    <n v="1.8237413743884201E+18"/>
    <m/>
    <m/>
    <s v="in"/>
    <s v="Ungha Manasela ðŸ˜‚"/>
    <n v="0"/>
    <n v="0"/>
    <n v="0"/>
    <s v="https://x.com/Tj_tananjayan/status/1823741374388429310"/>
    <n v="1.03337144273213E+18"/>
    <s v="Tj_tananjayan"/>
    <x v="4367"/>
  </r>
  <r>
    <n v="1.82366532896387E+18"/>
    <s v="Wed Aug 14 10:17:51 +0000 2024"/>
    <n v="0"/>
    <s v="Dari tadi nhn kntt di tj bjir"/>
    <n v="1.82366532896387E+18"/>
    <m/>
    <m/>
    <s v="in"/>
    <s v="ðŸ°ðŸ¥"/>
    <n v="0"/>
    <n v="0"/>
    <n v="0"/>
    <s v="https://x.com/jimjimeanssi/status/1823665328963874835"/>
    <n v="3161120720"/>
    <s v="jimjimeanssi"/>
    <x v="4368"/>
  </r>
  <r>
    <n v="1.82367315941935E+18"/>
    <s v="Wed Aug 14 10:48:58 +0000 2024"/>
    <n v="0"/>
    <s v="i actually find ngedit foto &amp;amp; make sure color tonenya sesuai tuh ... relaxing &amp;amp; satisfying. apalagi kalau lagi gabut di tj "/>
    <n v="1.82367315941935E+18"/>
    <m/>
    <m/>
    <s v="in"/>
    <m/>
    <n v="0"/>
    <n v="0"/>
    <n v="0"/>
    <s v="https://x.com/nabbski/status/1823673159419355159"/>
    <n v="1.00684937817733E+18"/>
    <s v="nabbski"/>
    <x v="4369"/>
  </r>
  <r>
    <n v="1.8237379176066501E+18"/>
    <s v="Wed Aug 14 15:06:17 +0000 2024"/>
    <n v="0"/>
    <s v="berakhir setelah app ngelag"/>
    <n v="1.8237379176066501E+18"/>
    <m/>
    <m/>
    <s v="in"/>
    <m/>
    <n v="0"/>
    <n v="0"/>
    <n v="0"/>
    <s v="https://x.com/initije/status/1823737917606650003"/>
    <n v="580853610"/>
    <s v="initije"/>
    <x v="4370"/>
  </r>
  <r>
    <n v="1.8237387868132301E+18"/>
    <s v="Wed Aug 14 15:09:44 +0000 2024"/>
    <n v="6"/>
    <s v="tadi jam 9 nan mau ngetweet ka gita jangan live dulu soalnya aku lgi di tempat rame ehh malah live beneran ekkk"/>
    <n v="1.8237387868132301E+18"/>
    <m/>
    <m/>
    <s v="in"/>
    <m/>
    <n v="0"/>
    <n v="1"/>
    <n v="0"/>
    <s v="https://x.com/initije/status/1823738786813239735"/>
    <n v="580853610"/>
    <s v="initije"/>
    <x v="4371"/>
  </r>
  <r>
    <n v="1.8236294085168901E+18"/>
    <s v="Wed Aug 14 07:55:07 +0000 2024"/>
    <n v="0"/>
    <s v="gak semuanya tau nama2 halte tj sekarang udah pada berubah termasuk akuu (yg kurang update untuk ini) mau ke kpp biasa turunnya di halte harkit lagi balesin chat ngeh annouce nya halte kota bambu . literally me: hah ini kota bambu dimanaa?! https://t.co/UUJkvdCxMo"/>
    <n v="1.8236294085168901E+18"/>
    <s v="https://pbs.twimg.com/tweet_video_thumb/GU7VRw7agAA2EZl.jpg"/>
    <m/>
    <s v="in"/>
    <s v="ðŸ‡®ðŸ‡©íƒœë¬´í•˜ë¦¬â˜˜ï¸Žï¸Ž"/>
    <n v="0"/>
    <n v="1"/>
    <n v="0"/>
    <s v="https://x.com/grillmysej/status/1823629408516891115"/>
    <n v="1.1714150522570701E+18"/>
    <s v="grillmysej"/>
    <x v="4372"/>
  </r>
  <r>
    <n v="1.8237381164669701E+18"/>
    <s v="Wed Aug 14 15:07:05 +0000 2024"/>
    <n v="0"/>
    <s v="Apalagi gess tadi mau nyambung ke hair oil trus ngelag"/>
    <n v="1.8237381164669701E+18"/>
    <m/>
    <m/>
    <s v="in"/>
    <m/>
    <n v="0"/>
    <n v="0"/>
    <n v="0"/>
    <s v="https://x.com/initije/status/1823738116466971129"/>
    <n v="580853610"/>
    <s v="initije"/>
    <x v="4373"/>
  </r>
  <r>
    <n v="1.8237678070725901E+18"/>
    <s v="Wed Aug 14 17:05:03 +0000 2024"/>
    <n v="0"/>
    <s v="Wkkk terlalu freepik mas"/>
    <n v="1.8237678070725901E+18"/>
    <m/>
    <m/>
    <s v="in"/>
    <m/>
    <n v="0"/>
    <n v="0"/>
    <n v="0"/>
    <s v="https://x.com/initije/status/1823767807072592239"/>
    <n v="580853610"/>
    <s v="initije"/>
    <x v="4374"/>
  </r>
  <r>
    <n v="1.82379148269393E+18"/>
    <s v="Wed Aug 14 18:39:08 +0000 2024"/>
    <n v="0"/>
    <s v="My leg feels so fatigued at its best! Setelah upaya menurunkan pace run hari ini baru menempelkan diri dengan kasur dini hari dan less than 4 hours from now I ll must be at tj station "/>
    <n v="1.82379148269393E+18"/>
    <m/>
    <m/>
    <s v="in"/>
    <s v="Secret gardens in my mind"/>
    <n v="0"/>
    <n v="0"/>
    <n v="0"/>
    <s v="https://x.com/milkitaa____/status/1823791482693935548"/>
    <n v="9.8994639898763597E+17"/>
    <s v="milkitaa____"/>
    <x v="4375"/>
  </r>
  <r>
    <n v="1.8237967217232699E+18"/>
    <s v="Wed Aug 14 18:59:57 +0000 2024"/>
    <n v="0"/>
    <s v="Oscar Bobb injury "/>
    <n v="1.8237967217232699E+18"/>
    <m/>
    <m/>
    <s v="in"/>
    <m/>
    <n v="0"/>
    <n v="0"/>
    <n v="0"/>
    <s v="https://x.com/____TJ_______/status/1823796721723273340"/>
    <n v="1.3088284109328599E+18"/>
    <s v="____TJ_______"/>
    <x v="4376"/>
  </r>
  <r>
    <n v="1.82368273761585E+18"/>
    <s v="Wed Aug 14 11:27:01 +0000 2024"/>
    <n v="0"/>
    <s v="knp saya selalu nyasar atau kelewatan kl naik busway?:) aku hrsnya td turun di pim 2 eh malah ga turun krn tkt salah DAN TERNYATA MALAH BNRN SALAH GOBLOK AH VEI INI besok gua pacaran sama mas mas tj lah anj sekalian"/>
    <n v="1.82368273761585E+18"/>
    <m/>
    <m/>
    <s v="in"/>
    <m/>
    <n v="0"/>
    <n v="3"/>
    <n v="0"/>
    <s v="https://x.com/cocone_woo/status/1823682737615856106"/>
    <n v="1.7501682969833001E+18"/>
    <s v="cocone_woo"/>
    <x v="4377"/>
  </r>
  <r>
    <n v="1.82338070810403E+18"/>
    <s v="Tue Aug 13 15:26:52 +0000 2024"/>
    <n v="0"/>
    <s v="oalah pantes tadi pagi itu tj tumben gak lewat manggarai mana macet bgt lagi jalannya"/>
    <n v="1.82338070810403E+18"/>
    <m/>
    <m/>
    <s v="in"/>
    <m/>
    <n v="0"/>
    <n v="0"/>
    <n v="0"/>
    <s v="https://x.com/sgtrsgirl/status/1823380708104036459"/>
    <n v="1.17072955946702E+18"/>
    <s v="sgtrsgirl"/>
    <x v="4378"/>
  </r>
  <r>
    <n v="1.8236591433555899E+18"/>
    <s v="Wed Aug 14 09:53:16 +0000 2024"/>
    <n v="1"/>
    <s v="tadii ketemu banyak anak pkh jugaak di tj"/>
    <n v="1.8236591433555899E+18"/>
    <m/>
    <m/>
    <s v="in"/>
    <s v="part of special needs edu"/>
    <n v="0"/>
    <n v="0"/>
    <n v="0"/>
    <s v="https://x.com/alergikucing_/status/1823659143355592807"/>
    <n v="1.39509920055199E+18"/>
    <s v="alergikucing_"/>
    <x v="4379"/>
  </r>
  <r>
    <n v="1.82353754197661E+18"/>
    <s v="Wed Aug 14 01:50:04 +0000 2024"/>
    <n v="1"/>
    <s v="Telat lagi pilates gara gara jadwal TJ yang ngga jelasssss"/>
    <n v="1.82353754197661E+18"/>
    <m/>
    <m/>
    <s v="in"/>
    <s v="Indonesia, jakarta"/>
    <n v="0"/>
    <n v="0"/>
    <n v="0"/>
    <s v="https://x.com/icecoffee2096/status/1823537541976613254"/>
    <n v="90118809"/>
    <s v="icecoffee2096"/>
    <x v="4380"/>
  </r>
  <r>
    <n v="1.82369430344269E+18"/>
    <s v="Wed Aug 14 12:12:59 +0000 2024"/>
    <n v="0"/>
    <s v="Kejepit pintu TJ + busnya langsung ngegas dikiranya ga ada penumpang lagi yg mau naik (gue). Hampir jatuh lho â€ï¸ Maaf Pak saya ga lihat "/>
    <n v="1.82369430344269E+18"/>
    <m/>
    <m/>
    <s v="in"/>
    <s v="æ±äº¬ / Tokyo"/>
    <n v="0"/>
    <n v="1"/>
    <n v="0"/>
    <s v="https://x.com/ventableu/status/1823694303442698581"/>
    <n v="48306559"/>
    <s v="ventableu"/>
    <x v="4381"/>
  </r>
  <r>
    <n v="1.8236094146597901E+18"/>
    <s v="Wed Aug 14 06:35:40 +0000 2024"/>
    <n v="0"/>
    <s v="Tj udah dihapus"/>
    <n v="1.8236094146597901E+18"/>
    <m/>
    <m/>
    <s v="in"/>
    <m/>
    <n v="0"/>
    <n v="0"/>
    <n v="0"/>
    <s v="https://x.com/eulseobinmail/status/1823609414659793013"/>
    <n v="1.2576166109420401E+18"/>
    <s v="eulseobinmail"/>
    <x v="4382"/>
  </r>
  <r>
    <n v="1.82356312283118E+18"/>
    <s v="Wed Aug 14 03:31:43 +0000 2024"/>
    <n v="0"/>
    <s v="semalem 2 jam di tj suara di telinga gue cuma suara jaehyun nyanyi 5 lagunya diulang ulang"/>
    <n v="1.82356312283118E+18"/>
    <m/>
    <m/>
    <s v="in"/>
    <m/>
    <n v="0"/>
    <n v="0"/>
    <n v="0"/>
    <s v="https://x.com/sunflownes/status/1823563122831188450"/>
    <n v="1.3435590167990999E+18"/>
    <s v="sunflownes"/>
    <x v="4383"/>
  </r>
  <r>
    <n v="1.8236236372384699E+18"/>
    <s v="Wed Aug 14 07:32:11 +0000 2024"/>
    <n v="0"/>
    <s v="gue nitip akan baca setelah di tj"/>
    <n v="1.8236236372384699E+18"/>
    <m/>
    <m/>
    <s v="in"/>
    <m/>
    <n v="0"/>
    <n v="0"/>
    <n v="0"/>
    <s v="https://x.com/aeccendioo/status/1823623637238472916"/>
    <n v="7.6849589426195994E+17"/>
    <s v="aeccendioo"/>
    <x v="4384"/>
  </r>
  <r>
    <n v="1.82367559443518E+18"/>
    <s v="Wed Aug 14 10:58:38 +0000 2024"/>
    <n v="0"/>
    <s v="Ditpolairud Polda Jateng Kegiatan AG Pagi diwilayah Pelabuhan Tj. Emas Semarang. PADAL IX AKP KHOMARI https://t.co/PTDahEeqMR"/>
    <n v="1.82367559443518E+18"/>
    <s v="https://pbs.twimg.com/media/GU7_R6Ka4AI22rl.jpg"/>
    <m/>
    <s v="in"/>
    <m/>
    <n v="0"/>
    <n v="0"/>
    <n v="0"/>
    <s v="https://x.com/PolairJateng/status/1823675594435182897"/>
    <n v="9.5325250736233997E+17"/>
    <s v="PolairJateng"/>
    <x v="4385"/>
  </r>
  <r>
    <n v="1.8238660479860201E+18"/>
    <s v="Wed Aug 14 23:35:26 +0000 2024"/>
    <n v="0"/>
    <s v="aku lah si org yg kmrn nenggak obat back pain di tj krn tbtb kaku sepanjang punggung blkg sampe leher gabisa di gerakin"/>
    <n v="1.8238660479860201E+18"/>
    <m/>
    <m/>
    <s v="in"/>
    <s v="NCIT-CARATLAND"/>
    <n v="0"/>
    <n v="0"/>
    <n v="0"/>
    <s v="https://x.com/chasuhm/status/1823866047986024763"/>
    <n v="8.6247471274765901E+17"/>
    <s v="chasuhm"/>
    <x v="4386"/>
  </r>
  <r>
    <n v="1.8235735601763899E+18"/>
    <s v="Wed Aug 14 04:13:11 +0000 2024"/>
    <n v="2"/>
    <s v="TJ petir mending lu urusin cb fav lo. Gausah join masalah fandom lain"/>
    <n v="1.8235735601763899E+18"/>
    <m/>
    <m/>
    <s v="in"/>
    <s v="gel "/>
    <n v="1"/>
    <n v="0"/>
    <n v="0"/>
    <s v="https://x.com/jjangvvicky/status/1823573560176394363"/>
    <n v="1.3124476552980301E+18"/>
    <s v="jjangvvicky"/>
    <x v="4387"/>
  </r>
  <r>
    <n v="1.82364326862382E+18"/>
    <s v="Wed Aug 14 08:50:11 +0000 2024"/>
    <n v="1"/>
    <s v="Salut banget dah sama orang2 yg commuting pake TJ. Tadi pagi mau ke Slipi dari St Cawang susah banget dapet busnya persaingan buat masuk busnya juga keras"/>
    <n v="1.82364326862382E+18"/>
    <m/>
    <m/>
    <s v="in"/>
    <m/>
    <n v="0"/>
    <n v="0"/>
    <n v="0"/>
    <s v="https://x.com/F_rana/status/1823643268623827089"/>
    <n v="50244751"/>
    <s v="F_rana"/>
    <x v="4388"/>
  </r>
  <r>
    <n v="1.82364461938685E+18"/>
    <s v="Wed Aug 14 08:55:33 +0000 2024"/>
    <n v="0"/>
    <s v="bsk mau jalan2 dlu pke bus tj pariwisata abis itu ke monas trs nongki ke kotu"/>
    <n v="1.82364461938685E+18"/>
    <m/>
    <m/>
    <s v="in"/>
    <s v="íœ´ê°•ì¦ˆ"/>
    <n v="0"/>
    <n v="0"/>
    <n v="0"/>
    <s v="https://x.com/CYJ1393/status/1823644619386851400"/>
    <n v="1.1348620408398001E+18"/>
    <s v="CYJ1393"/>
    <x v="4389"/>
  </r>
  <r>
    <n v="1.8237904933370299E+18"/>
    <s v="Wed Aug 14 18:35:12 +0000 2024"/>
    <n v="1"/>
    <s v="Pain man ï¸"/>
    <n v="1.8237904933370299E+18"/>
    <m/>
    <m/>
    <s v="in"/>
    <s v="London "/>
    <n v="0"/>
    <n v="0"/>
    <n v="0"/>
    <s v="https://x.com/TJ45_/status/1823790493337039065"/>
    <n v="249725326"/>
    <s v="TJ45_"/>
    <x v="4390"/>
  </r>
  <r>
    <n v="1.82352370235022E+18"/>
    <s v="Wed Aug 14 00:55:04 +0000 2024"/>
    <n v="0"/>
    <s v=" kalo naik tj tas ransel dibawa di depan seperti naik krl juga gaa? atau kalo di belakang tetap amann?"/>
    <n v="1.82352370235022E+18"/>
    <m/>
    <m/>
    <s v="in"/>
    <s v="Indonesia"/>
    <n v="0"/>
    <n v="14"/>
    <n v="0"/>
    <s v="https://x.com/tanyakanrl/status/1823523702350221755"/>
    <n v="1.3316505595189901E+18"/>
    <s v="tanyakanrl"/>
    <x v="4391"/>
  </r>
  <r>
    <n v="1.8235504679952499E+18"/>
    <s v="Wed Aug 14 02:41:26 +0000 2024"/>
    <n v="0"/>
    <s v="PLS LAH GUE DR KEMARIN GA DI LRT GA DI TJ KETEMU ORG ORG PD BATUK TP GAPAKE MASKER ANJGGGG"/>
    <n v="1.8235504679952499E+18"/>
    <m/>
    <m/>
    <s v="in"/>
    <m/>
    <n v="0"/>
    <n v="1"/>
    <n v="0"/>
    <s v="https://x.com/jcchearts/status/1823550467995250969"/>
    <n v="1.5423797543632901E+18"/>
    <s v="jcchearts"/>
    <x v="4392"/>
  </r>
  <r>
    <n v="1.82373004662609E+18"/>
    <s v="Wed Aug 14 14:35:01 +0000 2024"/>
    <n v="0"/>
    <s v="nah bagus kek gini tj nya ngebut gua kan mules"/>
    <n v="1.82373004662609E+18"/>
    <m/>
    <m/>
    <s v="in"/>
    <s v="Isekai"/>
    <n v="0"/>
    <n v="0"/>
    <n v="0"/>
    <s v="https://x.com/ngemtottt/status/1823730046626095194"/>
    <n v="1.15040128919858E+18"/>
    <s v="ngemtottt"/>
    <x v="4393"/>
  </r>
  <r>
    <n v="1.8236859786048799E+18"/>
    <s v="Wed Aug 14 11:39:54 +0000 2024"/>
    <n v="0"/>
    <s v="bodoh bgt udh tau nitip motor malah naik tj lain kan jd bayar 3x "/>
    <n v="1.8236859786048799E+18"/>
    <m/>
    <m/>
    <s v="in"/>
    <s v="di hati jihyo"/>
    <n v="0"/>
    <n v="0"/>
    <n v="0"/>
    <s v="https://x.com/naktempe/status/1823685978604888468"/>
    <n v="1.55771318659326E+18"/>
    <s v="naktempe"/>
    <x v="4394"/>
  </r>
  <r>
    <n v="1.8237064508936499E+18"/>
    <s v="Wed Aug 14 13:01:15 +0000 2024"/>
    <n v="0"/>
    <s v="ANJINGGGGG NUNGGUIN TJ DI HALTE TERNYATA DIA BERHENTI NYA DI PINGGIR JALANNNN BAJINGAAANNNNNNNNNNNN"/>
    <n v="1.8237064508936499E+18"/>
    <m/>
    <m/>
    <s v="in"/>
    <s v="nathia sabina."/>
    <n v="0"/>
    <n v="1"/>
    <n v="0"/>
    <s v="https://x.com/marchupilemi/status/1823706450893656169"/>
    <n v="1.28944207389709E+18"/>
    <s v="marchupilemi"/>
    <x v="4395"/>
  </r>
  <r>
    <n v="1.82361770794384E+18"/>
    <s v="Wed Aug 14 07:08:37 +0000 2024"/>
    <n v="0"/>
    <s v="bisa kemana-mana naik tj/transum tapi kudu nyasar dulu sekali"/>
    <n v="1.82361770794384E+18"/>
    <m/>
    <m/>
    <s v="in"/>
    <s v="Bekasi Selatan"/>
    <n v="0"/>
    <n v="0"/>
    <n v="0"/>
    <s v="https://x.com/ghiparot/status/1823617707943846381"/>
    <n v="111593858"/>
    <s v="ghiparot"/>
    <x v="4396"/>
  </r>
  <r>
    <n v="1.82371491252449E+18"/>
    <s v="Wed Aug 14 13:34:52 +0000 2024"/>
    <n v="0"/>
    <s v="Eh tapi di tebet juga ada kalo naik TJ 4B UI - Manggarai pasti lewatin"/>
    <n v="1.82371491252449E+18"/>
    <m/>
    <m/>
    <s v="in"/>
    <s v="bkpp"/>
    <n v="0"/>
    <n v="0"/>
    <n v="0"/>
    <s v="https://x.com/pipikinkin/status/1823714912524493291"/>
    <n v="2947819352"/>
    <s v="pipikinkin"/>
    <x v="4397"/>
  </r>
  <r>
    <n v="1.8237105053595599E+18"/>
    <s v="Wed Aug 14 13:17:22 +0000 2024"/>
    <n v="0"/>
    <s v="Min @PT_Transjakarta boleh minta info kalau dari stasiun lrt cawang (selain naik lrt) ke daerah kampung rambutan bisa naik TJ kah? Laluuu halte terdekat di sebelah mana? Terima kasih"/>
    <n v="1.8237105053595599E+18"/>
    <m/>
    <m/>
    <s v="in"/>
    <s v="Osaka ðŸ‡¯ðŸ‡µ"/>
    <n v="0"/>
    <n v="1"/>
    <n v="0"/>
    <s v="https://x.com/Onlynadirxxx/status/1823710505359565135"/>
    <n v="1.21517991252225E+18"/>
    <s v="Onlynadirxxx"/>
    <x v="4398"/>
  </r>
  <r>
    <n v="1.8235823154252201E+18"/>
    <s v="Wed Aug 14 04:47:59 +0000 2024"/>
    <n v="0"/>
    <s v="Tj pas hari kerja juga gini"/>
    <n v="1.8235823154252201E+18"/>
    <m/>
    <m/>
    <s v="in"/>
    <m/>
    <n v="0"/>
    <n v="0"/>
    <n v="0"/>
    <s v="https://x.com/AnOrdinaryHmn/status/1823582315425226770"/>
    <n v="1.2691579895013901E+18"/>
    <s v="AnOrdinaryHmn"/>
    <x v="4399"/>
  </r>
  <r>
    <n v="1.82353059971982E+18"/>
    <s v="Wed Aug 14 01:22:29 +0000 2024"/>
    <n v="1"/>
    <s v="Pov si perencana TJ harus bergaul dengan FP dan TP yang spontan "/>
    <n v="1.82353059971982E+18"/>
    <m/>
    <m/>
    <s v="in"/>
    <s v="castle in the sky"/>
    <n v="0"/>
    <n v="0"/>
    <n v="0"/>
    <s v="https://x.com/zweitausen/status/1823530599719821823"/>
    <n v="1.5112406300975401E+18"/>
    <s v="zweitausen"/>
    <x v="4400"/>
  </r>
  <r>
    <n v="1.8236795968536599E+18"/>
    <s v="Wed Aug 14 11:14:32 +0000 2024"/>
    <n v="0"/>
    <s v="Auto 2000 kalimalang sama uki men bjir tinggal naik angkot atau ga tj. Sedeket itu bro sama rumah ane."/>
    <n v="1.8236795968536599E+18"/>
    <m/>
    <m/>
    <s v="in"/>
    <m/>
    <n v="0"/>
    <n v="0"/>
    <n v="0"/>
    <s v="https://x.com/partofuzi/status/1823679596853661722"/>
    <n v="1.3879588102459599E+18"/>
    <s v="partofuzi"/>
    <x v="4401"/>
  </r>
  <r>
    <n v="1.8237534001081101E+18"/>
    <s v="Wed Aug 14 16:07:48 +0000 2024"/>
    <n v="0"/>
    <s v="Sial gue kudu nangis apa tag akun pakde TJ ini?"/>
    <n v="1.8237534001081101E+18"/>
    <m/>
    <m/>
    <s v="in"/>
    <s v="Orix #18 #67 AGU #2 "/>
    <n v="0"/>
    <n v="2"/>
    <n v="0"/>
    <s v="https://x.com/nikotogi/status/1823753400108114070"/>
    <n v="2736325404"/>
    <s v="nikotogi"/>
    <x v="4402"/>
  </r>
  <r>
    <n v="1.8235860435784699E+18"/>
    <s v="Wed Aug 14 05:02:48 +0000 2024"/>
    <n v="0"/>
    <s v="Tj kebanyakan minum madu jadi gini tololnya gaada lawan"/>
    <n v="1.8235860435784699E+18"/>
    <m/>
    <m/>
    <s v="in"/>
    <m/>
    <n v="0"/>
    <n v="0"/>
    <n v="0"/>
    <s v="https://x.com/eulseobinmail/status/1823586043578475005"/>
    <n v="1.2576166109420401E+18"/>
    <s v="eulseobinmail"/>
    <x v="4403"/>
  </r>
  <r>
    <n v="1.82358414468705E+18"/>
    <s v="Wed Aug 14 04:55:15 +0000 2024"/>
    <n v="0"/>
    <s v="Bintang tj gw mah yu mending siapin mental buat tgl 30 mu itu biar ga drop nanti"/>
    <n v="1.82358414468705E+18"/>
    <m/>
    <m/>
    <s v="in"/>
    <m/>
    <n v="0"/>
    <n v="0"/>
    <n v="0"/>
    <s v="https://x.com/eulseobinmail/status/1823584144687050875"/>
    <n v="1.2576166109420401E+18"/>
    <s v="eulseobinmail"/>
    <x v="4404"/>
  </r>
  <r>
    <n v="1.8237011775546199E+18"/>
    <s v="Wed Aug 14 12:40:18 +0000 2024"/>
    <n v="0"/>
    <s v="knp tl gue kayak mendukung bgt supaya gue nangis di tj "/>
    <n v="1.8237011775546199E+18"/>
    <m/>
    <m/>
    <s v="in"/>
    <m/>
    <n v="0"/>
    <n v="0"/>
    <n v="0"/>
    <s v="https://x.com/pewarisansifat/status/1823701177554624736"/>
    <n v="1.1760906731805701E+18"/>
    <s v="pewarisansifat"/>
    <x v="4405"/>
  </r>
  <r>
    <n v="1.82376831111439E+18"/>
    <s v="Wed Aug 14 17:07:04 +0000 2024"/>
    <n v="3"/>
    <s v="Sasa mdosi akiweka meme hamtaki nicheke?"/>
    <n v="1.82376831111439E+18"/>
    <m/>
    <m/>
    <s v="in"/>
    <s v="Soweto"/>
    <n v="0"/>
    <n v="0"/>
    <n v="0"/>
    <s v="https://x.com/TuvaJr/status/1823768311114396112"/>
    <n v="1.1699995062655201E+18"/>
    <s v="TuvaJr"/>
    <x v="4406"/>
  </r>
  <r>
    <n v="1.82363676457952E+18"/>
    <s v="Wed Aug 14 08:24:20 +0000 2024"/>
    <n v="0"/>
    <s v="ac tj 5C ga dingin panasss bgt"/>
    <n v="1.82363676457952E+18"/>
    <m/>
    <m/>
    <s v="in"/>
    <s v="DKI Jakarta, Indonesia"/>
    <n v="0"/>
    <n v="0"/>
    <n v="0"/>
    <s v="https://x.com/bytfuelpipel/status/1823636764579520587"/>
    <n v="1.0354221250567E+18"/>
    <s v="bytfuelpipel"/>
    <x v="4407"/>
  </r>
  <r>
    <n v="1.82357224721235E+18"/>
    <s v="Wed Aug 14 04:07:58 +0000 2024"/>
    <n v="0"/>
    <s v="bocchi jam tayangnya di cgv ga banyak ya... sementara look back masih bertahan di poins mall saja (bisa tercapai dengan MRT dan TJ) (ngiklan)"/>
    <n v="1.82357224721235E+18"/>
    <m/>
    <m/>
    <s v="in"/>
    <s v="Indonesia/Japan"/>
    <n v="0"/>
    <n v="3"/>
    <n v="0"/>
    <s v="https://x.com/icblues/status/1823572247212355931"/>
    <n v="15852453"/>
    <s v="icblues"/>
    <x v="4408"/>
  </r>
  <r>
    <n v="1.8236766481156201E+18"/>
    <s v="Wed Aug 14 11:02:49 +0000 2024"/>
    <n v="0"/>
    <s v="alhamdulillah hari ini happy padahal tadi pagi nunggu tj setengah jam"/>
    <n v="1.8236766481156201E+18"/>
    <m/>
    <m/>
    <s v="in"/>
    <m/>
    <n v="0"/>
    <n v="0"/>
    <n v="0"/>
    <s v="https://x.com/STROBELYTES/status/1823676648115626209"/>
    <n v="1.1829923242146501E+18"/>
    <s v="STROBELYTES"/>
    <x v="4409"/>
  </r>
  <r>
    <n v="1.82371526354579E+18"/>
    <s v="Wed Aug 14 13:36:16 +0000 2024"/>
    <n v="0"/>
    <s v="Nanti gue bacaa otw Tj dulu"/>
    <n v="1.82371526354579E+18"/>
    <m/>
    <m/>
    <s v="in"/>
    <s v="98's â€¢ aku senang sekali"/>
    <n v="0"/>
    <n v="0"/>
    <n v="0"/>
    <s v="https://x.com/bermainygasyik/status/1823715263545794692"/>
    <n v="1.01578908603494E+18"/>
    <s v="bermainygasyik"/>
    <x v="4410"/>
  </r>
  <r>
    <n v="1.8237021160091699E+18"/>
    <s v="Wed Aug 14 12:44:01 +0000 2024"/>
    <n v="0"/>
    <s v="baca rute krl msh oke lah tapi baca rute tj ruwet bgt "/>
    <n v="1.8237021160091699E+18"/>
    <m/>
    <m/>
    <s v="in"/>
    <s v="loving sunwoo "/>
    <n v="0"/>
    <n v="2"/>
    <n v="0"/>
    <s v="https://x.com/12O42OO/status/1823702116009173399"/>
    <n v="1.37617039755341E+18"/>
    <s v="12O42OO"/>
    <x v="4411"/>
  </r>
  <r>
    <n v="1.8236731899413E+18"/>
    <s v="Wed Aug 14 10:49:05 +0000 2024"/>
    <n v="0"/>
    <s v="Naik krl dari tj barat mau k bogor sumpek bgt berasa kehabisan oksigen sampe pusing sesek gt gakuat wa turun di pocin nunggu kereta selanjutnya aj"/>
    <n v="1.8236731899413E+18"/>
    <m/>
    <m/>
    <s v="in"/>
    <m/>
    <n v="0"/>
    <n v="0"/>
    <n v="0"/>
    <s v="https://x.com/nisrinwafer/status/1823673189941305750"/>
    <n v="99910970"/>
    <s v="nisrinwafer"/>
    <x v="4412"/>
  </r>
  <r>
    <n v="1.8236755047231601E+18"/>
    <s v="Wed Aug 14 10:58:17 +0000 2024"/>
    <n v="0"/>
    <s v="aduh sorry bgt nih buat pengguna krl/tj. knpa si kl lg naik/turun tangga tu main hp? kaya....emg gbs nanti dulu? atauga kl emg urgent bisa minggir sebentar buat bls. lo tau ga jalan u itu bikin lama orgorg di belakang u asli deh gue ngeri bgt klean jatuh"/>
    <n v="1.8236755047231601E+18"/>
    <m/>
    <m/>
    <s v="in"/>
    <s v="regulus."/>
    <n v="0"/>
    <n v="1"/>
    <n v="0"/>
    <s v="https://x.com/mchiatocaramels/status/1823675504723161573"/>
    <n v="526029448"/>
    <s v="mchiatocaramels"/>
    <x v="4413"/>
  </r>
  <r>
    <n v="1.82386163107776E+18"/>
    <s v="Wed Aug 14 23:17:53 +0000 2024"/>
    <n v="0"/>
    <s v="iya makanya tkt bgt naik tj sendirian soalnya gue pernah kekeh udah tap in pdhl yang mas nya maksud itu gue blm tap out asu trs hampir gelinding karena tj rem mendadak "/>
    <n v="1.82386163107776E+18"/>
    <m/>
    <m/>
    <s v="in"/>
    <s v="kessos UIN'Â²â´ "/>
    <n v="0"/>
    <n v="0"/>
    <n v="0"/>
    <s v="https://x.com/yourdavely/status/1823861631077769377"/>
    <n v="1.37351811837968E+18"/>
    <s v="yourdavely"/>
    <x v="4414"/>
  </r>
  <r>
    <n v="1.82372897142045E+18"/>
    <s v="Wed Aug 14 14:30:44 +0000 2024"/>
    <n v="0"/>
    <s v="kangen banget sengaja naik tj cuma buat turun di bunsen balik ke arah gbk jalan kaki terus duduk di kursi trotoar"/>
    <n v="1.82372897142045E+18"/>
    <m/>
    <m/>
    <s v="in"/>
    <m/>
    <n v="1"/>
    <n v="0"/>
    <n v="0"/>
    <s v="https://x.com/wonpirisesang/status/1823728971420459459"/>
    <n v="2372054047"/>
    <s v="wonpirisesang"/>
    <x v="4415"/>
  </r>
  <r>
    <n v="1.8248348107765399E+18"/>
    <s v="Sat Aug 17 15:44:57 +0000 2024"/>
    <n v="5226"/>
    <s v="hehe nilagyan ko ng beat @bini_jhoanna @bini_stacey https://t.co/pgJzkV1jYT"/>
    <n v="1.8248348107765399E+18"/>
    <s v="https://pbs.twimg.com/ext_tw_video_thumb/1824834778908262400/pu/img/iB9ASx6xKwnXss-G.jpg"/>
    <m/>
    <s v="tl"/>
    <s v="BINIVerse"/>
    <n v="47"/>
    <n v="23"/>
    <n v="1038"/>
    <s v="https://x.com/ate_TJ/status/1824834810776543511"/>
    <n v="1.4116760351798899E+18"/>
    <s v="ate_TJ"/>
    <x v="4416"/>
  </r>
  <r>
    <n v="1.8248337386830799E+18"/>
    <s v="Sat Aug 17 15:40:41 +0000 2024"/>
    <n v="27"/>
    <s v="Garuda sedang tidak baik2 saja sepertinya ya mas Bintang.? https://t.co/EbYfgTrZEV"/>
    <n v="1.8248337386830799E+18"/>
    <s v="https://pbs.twimg.com/ext_tw_video_thumb/1824833667774242816/pu/img/tew0sx3FOXZT1dQ4.jpg"/>
    <m/>
    <s v="in"/>
    <s v="dihatimu "/>
    <n v="0"/>
    <n v="1"/>
    <n v="3"/>
    <s v="https://x.com/benings_tj2/status/1824833738683080806"/>
    <n v="1.61526714832221E+18"/>
    <s v="benings_tj2"/>
    <x v="4417"/>
  </r>
  <r>
    <n v="1.8247165220082501E+18"/>
    <s v="Sat Aug 17 07:54:55 +0000 2024"/>
    <n v="456"/>
    <s v=" TJ PERENARA TAKE A BOW! #NZLvARG https://t.co/FZ35JtnSlj"/>
    <n v="1.8247165220082501E+18"/>
    <s v="https://pbs.twimg.com/amplify_video_thumb/1824716088908894208/img/n4Bqel1gl5uQrVqG.jpg"/>
    <m/>
    <s v="in"/>
    <m/>
    <n v="2"/>
    <n v="4"/>
    <n v="44"/>
    <s v="https://x.com/PlanetRugby/status/1824716522008252531"/>
    <n v="23076025"/>
    <s v="PlanetRugby"/>
    <x v="4418"/>
  </r>
  <r>
    <n v="1.8247672858962801E+18"/>
    <s v="Sat Aug 17 11:16:38 +0000 2024"/>
    <n v="56"/>
    <s v="Bang @Nicho_Silalahi mungkin ada penjelasan tentang ini..? Sayang kalau perjuangan anda selama ini tercoreng karena pencatutan KTP oleh kontestan yang anda dukung.. https://t.co/EGMyaFgeqp"/>
    <n v="1.8247672858962801E+18"/>
    <s v="https://pbs.twimg.com/media/GVLgKKMaEAA57Au.jpg"/>
    <m/>
    <s v="in"/>
    <s v="dihatimu "/>
    <n v="2"/>
    <n v="15"/>
    <n v="13"/>
    <s v="https://x.com/benings_tj2/status/1824767285896282213"/>
    <n v="1.61526714832221E+18"/>
    <s v="benings_tj2"/>
    <x v="4419"/>
  </r>
  <r>
    <n v="1.8249510555050701E+18"/>
    <s v="Sat Aug 17 23:26:52 +0000 2024"/>
    <n v="45"/>
    <s v="Bersama generasi ke 3 penerus dinasti yg harus berjuang sendiri karena tak punya kenalan oligarki.. Assalamualaikum dan selamat pagi dunia.. #Jogja_itu_ngangenin_tj #mygrandson_tj https://t.co/VYCDUb7DF5"/>
    <n v="1.8249510555050701E+18"/>
    <s v="https://pbs.twimg.com/media/GVOHTf1bUAAiSSi.jpg"/>
    <m/>
    <s v="in"/>
    <s v="dihatimu "/>
    <n v="1"/>
    <n v="10"/>
    <n v="3"/>
    <s v="https://x.com/benings_tj2/status/1824951055505076613"/>
    <n v="1.61526714832221E+18"/>
    <s v="benings_tj2"/>
    <x v="4420"/>
  </r>
  <r>
    <n v="1.8247077761674099E+18"/>
    <s v="Sat Aug 17 07:20:09 +0000 2024"/>
    <n v="10"/>
    <s v="cewek tj https://t.co/RZ2T0KONK2"/>
    <n v="1.8247077761674099E+18"/>
    <s v="https://pbs.twimg.com/media/GVKqC4KbcAA5QMi.jpg"/>
    <m/>
    <s v="in"/>
    <m/>
    <n v="0"/>
    <n v="0"/>
    <n v="1"/>
    <s v="https://x.com/gavegiva/status/1824707776167415852"/>
    <n v="1.29853218818752E+18"/>
    <s v="gavegiva"/>
    <x v="4421"/>
  </r>
  <r>
    <n v="1.8246435031520399E+18"/>
    <s v="Sat Aug 17 03:04:46 +0000 2024"/>
    <n v="10"/>
    <s v="Salam Merdeka ðŸ‡®ðŸ‡©ðŸ‡®ðŸ‡©ðŸ‡®ðŸ‡© @newIding30 @Rocky_Antonie @luckylucky0971 @_memoryusang @bud1_f1 @NikolaDiredja3 @AlineRaztha @moyalyubov7 @Narasi_winda @kirarachelsea @ningrum2602 @__freelance__ @Hariyati_2017 @RaniKancana @puspita3_eka https://t.co/Z1Dzetszic"/>
    <n v="1.8246435031520399E+18"/>
    <s v="https://pbs.twimg.com/ext_tw_video_thumb/1824643030240071682/pu/img/0PeFgU0J4yJk64TB.jpg"/>
    <m/>
    <s v="in"/>
    <s v="Jakarta Timur, DKI Jakarta"/>
    <n v="1"/>
    <n v="1"/>
    <n v="5"/>
    <s v="https://x.com/cahyowibb/status/1824643503152042289"/>
    <n v="1.4370149172996301E+18"/>
    <s v="cahyowibb"/>
    <x v="4422"/>
  </r>
  <r>
    <n v="1.8248632784573399E+18"/>
    <s v="Sat Aug 17 17:38:04 +0000 2024"/>
    <n v="5"/>
    <s v="berangkat 04.30 pulang sore dua hari berturut2 naik tj pertama kali + sendirian apa yang ngga sih buat dd mentee â€ï¸ menyala effort mentor https://t.co/K2ho0w0lvB"/>
    <n v="1.8248632784573399E+18"/>
    <s v="https://pbs.twimg.com/media/GVM3ecjbEAAnw-g.jpg"/>
    <m/>
    <s v="in"/>
    <n v="19"/>
    <n v="0"/>
    <n v="2"/>
    <n v="0"/>
    <s v="https://x.com/bebeissante/status/1824863278457348505"/>
    <n v="1.5895490452485801E+18"/>
    <s v="bebeissante"/>
    <x v="4423"/>
  </r>
  <r>
    <n v="1.82439406295646E+18"/>
    <s v="Fri Aug 16 10:33:34 +0000 2024"/>
    <n v="0"/>
    <s v="Buat yang nanya Kenapa TJ lelet banget? Nunggu lama banget di Halte ga dateng-dateng busnya. Nih jawabannya gaes: https://t.co/7gauATxIWi"/>
    <n v="1.82439406295646E+18"/>
    <s v="https://pbs.twimg.com/ext_tw_video_thumb/1824393975589113859/pu/img/pMur-V7OwvnjODQM.jpg"/>
    <m/>
    <s v="in"/>
    <s v="New York, USA"/>
    <n v="0"/>
    <n v="0"/>
    <n v="0"/>
    <s v="https://x.com/starlord_1705/status/1824394062956466199"/>
    <n v="2429136288"/>
    <s v="starlord_1705"/>
    <x v="4424"/>
  </r>
  <r>
    <n v="1.82480628945902E+18"/>
    <s v="Sat Aug 17 13:51:37 +0000 2024"/>
    <n v="10"/>
    <s v="TJÃ—(SDI-skms) https://t.co/Eo2p0oqX07"/>
    <n v="1.82480628945902E+18"/>
    <s v="https://pbs.twimg.com/media/GVMDpJia0AANOzd.jpg"/>
    <m/>
    <s v="in"/>
    <m/>
    <n v="0"/>
    <n v="0"/>
    <n v="0"/>
    <s v="https://x.com/ikrsmj220/status/1824806289459028135"/>
    <n v="278878815"/>
    <s v="ikrsmj220"/>
    <x v="4425"/>
  </r>
  <r>
    <n v="1.8245918938981499E+18"/>
    <s v="Fri Aug 16 23:39:41 +0000 2024"/>
    <n v="0"/>
    <s v="Gago kang tunay."/>
    <n v="1.8245918938981499E+18"/>
    <m/>
    <m/>
    <s v="tl"/>
    <m/>
    <n v="0"/>
    <n v="0"/>
    <n v="0"/>
    <s v="https://x.com/yourgirl_tj/status/1824591893898158403"/>
    <n v="1.6721407061636201E+18"/>
    <s v="yourgirl_tj"/>
    <x v="4426"/>
  </r>
  <r>
    <n v="1.8246860442536499E+18"/>
    <s v="Sat Aug 17 05:53:48 +0000 2024"/>
    <n v="0"/>
    <s v="eh gimana ya... jam 4 kurang blm ada gojek/angkot kalo tj masih bisa pake yg 24 jam TP GMN KE HALTENYA CUYY gk ada yg nganter eh gua beneran gak ada opsi lain tolong..."/>
    <n v="1.8246860442536499E+18"/>
    <m/>
    <m/>
    <s v="in"/>
    <s v=" an rkive;"/>
    <n v="0"/>
    <n v="4"/>
    <n v="0"/>
    <s v="https://x.com/cutecein/status/1824686044253655136"/>
    <n v="1.6192549922166799E+18"/>
    <s v="cutecein"/>
    <x v="4427"/>
  </r>
  <r>
    <n v="1.82479038200333E+18"/>
    <s v="Sat Aug 17 12:48:24 +0000 2024"/>
    <n v="1"/>
    <s v="Semoga gak ngantuk Dari subuh dah jalan--&amp;gt;kerja--&amp;gt; lomba--&amp;gt;pulang bebersih--&amp;gt;jalan lagi (enaknya tj elektrik bisa tidur bentar 30 menitan). Tadi sempet kepala nyutÂ²an langsung minum PCT (berangkat ngaji gak nih) alhamdulillah sehattt jalanan gak macet https://t.co/jNMBQWGBzg"/>
    <n v="1.82479038200333E+18"/>
    <s v="https://pbs.twimg.com/media/GVK9eyYbUAA-13C.jpg"/>
    <m/>
    <s v="in"/>
    <s v="Malang, Jawa Timur"/>
    <n v="0"/>
    <n v="0"/>
    <n v="0"/>
    <s v="https://x.com/lindarengen/status/1824790382003331276"/>
    <n v="64370858"/>
    <s v="lindarengen"/>
    <x v="4428"/>
  </r>
  <r>
    <n v="1.82471583636141E+18"/>
    <s v="Sat Aug 17 07:52:11 +0000 2024"/>
    <n v="3"/>
    <s v="GENTA MATSUDA INSTAGRAMMMMMMMM!!!! tj_gentamatsuda_official https://t.co/DtRfmxdmFe"/>
    <n v="1.82471583636141E+18"/>
    <s v="https://pbs.twimg.com/media/GVKxYMGaEAAH6Oj.jpg"/>
    <m/>
    <s v="in"/>
    <s v="Wherever Aiba Masaki is "/>
    <n v="0"/>
    <n v="0"/>
    <n v="5"/>
    <s v="https://x.com/Fuukaaaaaaaaa__/status/1824715836361412809"/>
    <n v="1.28557398692803E+18"/>
    <s v="Fuukaaaaaaaaa__"/>
    <x v="4429"/>
  </r>
  <r>
    <n v="1.82478771822995E+18"/>
    <s v="Sat Aug 17 12:37:49 +0000 2024"/>
    <n v="1"/>
    <s v="Min @PT_Transjakarta di tj 1e mys22347 ada bebi bebi kecoa lagi pada kopdar: yang kepoto cuman 2 (emot lope) aslinya keliat ada 3 https://t.co/dZoRyNKg3x"/>
    <n v="1.82478771822995E+18"/>
    <s v="https://pbs.twimg.com/media/GVLywLvaMAE2x1l.jpg"/>
    <m/>
    <s v="in"/>
    <m/>
    <n v="0"/>
    <n v="2"/>
    <n v="0"/>
    <s v="https://x.com/blubericiskekk/status/1824787718229959045"/>
    <n v="1.3819960279017101E+18"/>
    <s v="blubericiskekk"/>
    <x v="4430"/>
  </r>
  <r>
    <n v="1.8246760200642801E+18"/>
    <s v="Sat Aug 17 05:13:58 +0000 2024"/>
    <n v="0"/>
    <s v="TJ WHAT..."/>
    <n v="1.8246760200642801E+18"/>
    <m/>
    <m/>
    <s v="in"/>
    <s v="SOOBIN AND CHAEOWNDNSNDJSNSðŸ¥°"/>
    <n v="0"/>
    <n v="0"/>
    <n v="0"/>
    <s v="https://x.com/ponuewhere/status/1824676020064284952"/>
    <n v="1.6016316076258701E+18"/>
    <s v="ponuewhere"/>
    <x v="4431"/>
  </r>
  <r>
    <n v="1.82468399084831E+18"/>
    <s v="Sat Aug 17 05:45:39 +0000 2024"/>
    <n v="0"/>
    <s v="seragam TJ kenapa jadi gemes giniiii!??? https://t.co/NgMCm03sCA"/>
    <n v="1.82468399084831E+18"/>
    <s v="https://pbs.twimg.com/media/GVKUZ36aEAM_LKT.jpg"/>
    <m/>
    <s v="in"/>
    <s v="hell"/>
    <n v="0"/>
    <n v="0"/>
    <n v="0"/>
    <s v="https://x.com/imbrokenbutcute/status/1824683990848311597"/>
    <n v="1.06982473484454E+18"/>
    <s v="imbrokenbutcute"/>
    <x v="4432"/>
  </r>
  <r>
    <n v="1.82463751556497E+18"/>
    <s v="Sat Aug 17 02:40:58 +0000 2024"/>
    <n v="0"/>
    <s v="ges ada yg tau ga rute dari tanjung Priok ke ice bsd naik tj?"/>
    <n v="1.82463751556497E+18"/>
    <m/>
    <m/>
    <s v="in"/>
    <m/>
    <n v="0"/>
    <n v="1"/>
    <n v="0"/>
    <s v="https://x.com/parrkbears/status/1824637515564978455"/>
    <n v="1.3542582855163599E+18"/>
    <s v="parrkbears"/>
    <x v="4433"/>
  </r>
  <r>
    <n v="1.8246865826681201E+18"/>
    <s v="Sat Aug 17 05:55:57 +0000 2024"/>
    <n v="0"/>
    <s v="kalo naik tj sama nisa nontonnya horror random https://t.co/wyf61Mi82n"/>
    <n v="1.8246865826681201E+18"/>
    <s v="https://pbs.twimg.com/media/GVKWxcEaEAEk9f-.jpg"/>
    <m/>
    <s v="in"/>
    <s v="psikoâ€™24"/>
    <n v="0"/>
    <n v="2"/>
    <n v="0"/>
    <s v="https://x.com/inuyssss/status/1824686582668124235"/>
    <n v="1.8109486695182799E+18"/>
    <s v="inuyssss"/>
    <x v="4434"/>
  </r>
  <r>
    <n v="1.8244060196295099E+18"/>
    <s v="Fri Aug 16 11:21:05 +0000 2024"/>
    <n v="1"/>
    <s v="Hari hari ada aja drama tj tj ini https://t.co/hmA5SrjoFB"/>
    <n v="1.8244060196295099E+18"/>
    <s v="https://pbs.twimg.com/media/GVGXmclb0AAT54F.jpg"/>
    <m/>
    <s v="in"/>
    <m/>
    <n v="0"/>
    <n v="1"/>
    <n v="0"/>
    <s v="https://x.com/sosisbaksoenak/status/1824406019629518927"/>
    <n v="1.2326889456509901E+18"/>
    <s v="sosisbaksoenak"/>
    <x v="4435"/>
  </r>
  <r>
    <n v="1.82448327169632E+18"/>
    <s v="Fri Aug 16 16:28:03 +0000 2024"/>
    <n v="2"/>
    <s v="Tanggap ko matqgal na Hahs7suahahahahah"/>
    <n v="1.82448327169632E+18"/>
    <m/>
    <m/>
    <s v="tl"/>
    <m/>
    <n v="0"/>
    <n v="0"/>
    <n v="0"/>
    <s v="https://x.com/yourgirl_tj/status/1824483271696322630"/>
    <n v="1.6721407061636201E+18"/>
    <s v="yourgirl_tj"/>
    <x v="4436"/>
  </r>
  <r>
    <n v="1.8245887103333701E+18"/>
    <s v="Fri Aug 16 23:27:02 +0000 2024"/>
    <n v="0"/>
    <s v="Wasakan un ah pero fotaaahhh bakit naman nagchat diba WAHAHAHAAHAHAH"/>
    <n v="1.8245887103333701E+18"/>
    <m/>
    <m/>
    <s v="tl"/>
    <m/>
    <n v="0"/>
    <n v="0"/>
    <n v="0"/>
    <s v="https://x.com/yourgirl_tj/status/1824588710333370443"/>
    <n v="1.6721407061636201E+18"/>
    <s v="yourgirl_tj"/>
    <x v="4437"/>
  </r>
  <r>
    <n v="1.8248864593182799E+18"/>
    <s v="Sat Aug 17 19:10:11 +0000 2024"/>
    <n v="0"/>
    <s v="Tj funny asab bruh"/>
    <n v="1.8248864593182799E+18"/>
    <m/>
    <m/>
    <s v="in"/>
    <s v="843 - 704 - 404 ðŸ“"/>
    <n v="0"/>
    <n v="0"/>
    <n v="0"/>
    <s v="https://x.com/WhoGrandson/status/1824886459318288550"/>
    <n v="1.7656151046099899E+18"/>
    <s v="WhoGrandson"/>
    <x v="4438"/>
  </r>
  <r>
    <n v="1.8249572275950999E+18"/>
    <s v="Sat Aug 17 23:51:23 +0000 2024"/>
    <n v="3"/>
    <s v="TJ smith "/>
    <n v="1.8249572275950999E+18"/>
    <m/>
    <m/>
    <s v="in"/>
    <s v="South Carolina, USA"/>
    <n v="0"/>
    <n v="0"/>
    <n v="0"/>
    <s v="https://x.com/Khamp177/status/1824957227595100260"/>
    <n v="1.4100414624573499E+18"/>
    <s v="Khamp177"/>
    <x v="4439"/>
  </r>
  <r>
    <n v="1.8248571665594601E+18"/>
    <s v="Sat Aug 17 17:13:47 +0000 2024"/>
    <n v="1"/>
    <s v="sumpah kalian tau gak sih handle di tj yg diatas kepala itu? aku kan pegangan itu ya rasanya kayak latihan bicep jujur"/>
    <n v="1.8248571665594601E+18"/>
    <m/>
    <m/>
    <s v="in"/>
    <m/>
    <n v="0"/>
    <n v="0"/>
    <n v="0"/>
    <s v="https://x.com/silvcrhush/status/1824857166559469980"/>
    <n v="1.5410278714722199E+18"/>
    <s v="silvcrhush"/>
    <x v="4440"/>
  </r>
  <r>
    <n v="1.8248269481133E+18"/>
    <s v="Sat Aug 17 15:13:42 +0000 2024"/>
    <n v="0"/>
    <s v="Keknya mending naik tj satu lagi gakuat gw keknya satu bus yang berisik"/>
    <n v="1.8248269481133E+18"/>
    <m/>
    <m/>
    <s v="in"/>
    <s v="Arakko / Hellfire Bay"/>
    <n v="0"/>
    <n v="0"/>
    <n v="0"/>
    <s v="https://x.com/Dutastarbucks/status/1824826948113306036"/>
    <n v="1.5633842423519099E+18"/>
    <s v="Dutastarbucks"/>
    <x v="4441"/>
  </r>
  <r>
    <n v="1.82465218476573E+18"/>
    <s v="Sat Aug 17 03:39:15 +0000 2024"/>
    <n v="10"/>
    <s v="Tanya dong anak TJ Kalo dari lebak bulus Mau ke Thamrin naik TJ Itu transitnya dimana ya ?"/>
    <n v="1.82465218476573E+18"/>
    <m/>
    <m/>
    <s v="in"/>
    <s v="Jakarta Capital Region, Indone"/>
    <n v="0"/>
    <n v="10"/>
    <n v="0"/>
    <s v="https://x.com/tetapiwan/status/1824652184765731020"/>
    <n v="8.1255987437034701E+17"/>
    <s v="tetapiwan"/>
    <x v="4442"/>
  </r>
  <r>
    <n v="1.82487848579985E+18"/>
    <s v="Sat Aug 17 18:38:30 +0000 2024"/>
    <n v="0"/>
    <s v="agak takut naik tj tengah malem tp seruu https://t.co/BvrdMsiuds"/>
    <n v="1.82487848579985E+18"/>
    <s v="https://pbs.twimg.com/media/GVNFTvga0AADqnh.jpg"/>
    <m/>
    <s v="in"/>
    <s v="Jakarta Utara, DKI Jakarta"/>
    <n v="0"/>
    <n v="0"/>
    <n v="0"/>
    <s v="https://x.com/redamanncyys/status/1824878485799850276"/>
    <n v="1.43166616274033E+18"/>
    <s v="redamanncyys"/>
    <x v="4443"/>
  </r>
  <r>
    <n v="1.82468541739395E+18"/>
    <s v="Sat Aug 17 05:51:19 +0000 2024"/>
    <n v="0"/>
    <s v="Kabala Kabala Kabala. "/>
    <n v="1.82468541739395E+18"/>
    <m/>
    <m/>
    <s v="tl"/>
    <m/>
    <n v="0"/>
    <n v="0"/>
    <n v="0"/>
    <s v="https://x.com/Peters1TJ/status/1824685417393951021"/>
    <n v="1.59738223163009E+18"/>
    <s v="Peters1TJ"/>
    <x v="4444"/>
  </r>
  <r>
    <n v="1.8249387557209201E+18"/>
    <s v="Sat Aug 17 22:37:59 +0000 2024"/>
    <n v="0"/>
    <s v="Dr TJ o #bbnaija2024 #bbnaijaseason9"/>
    <n v="1.8249387557209201E+18"/>
    <m/>
    <m/>
    <s v="cs"/>
    <m/>
    <n v="0"/>
    <n v="0"/>
    <n v="0"/>
    <s v="https://x.com/FirstladyOID/status/1824938755720925225"/>
    <n v="1.5669469275388301E+18"/>
    <s v="FirstladyOID"/>
    <x v="4445"/>
  </r>
  <r>
    <n v="1.82476059008846E+18"/>
    <s v="Sat Aug 17 10:50:01 +0000 2024"/>
    <n v="10"/>
    <s v="6 PM in Kuala Lumpur"/>
    <n v="1.82476059008846E+18"/>
    <m/>
    <m/>
    <s v="in"/>
    <m/>
    <n v="1"/>
    <n v="4"/>
    <n v="2"/>
    <s v="https://x.com/tjmaginga/status/1824760590088466673"/>
    <n v="9.5319166892427597E+17"/>
    <s v="tjmaginga"/>
    <x v="4446"/>
  </r>
  <r>
    <n v="1.8247767657196001E+18"/>
    <s v="Sat Aug 17 11:54:18 +0000 2024"/>
    <n v="8"/>
    <s v="Olive Fried Chicken Kemetiran Kidul (Dagen) Pringgokusuman Gedong Tengen Yogyakarta. https://t.co/hcH0CK7wc9"/>
    <n v="1.8247767657196001E+18"/>
    <s v="https://pbs.twimg.com/media/GVLow_dbQAA6Xty.jpg"/>
    <m/>
    <s v="in"/>
    <s v="Priority Seat"/>
    <n v="0"/>
    <n v="2"/>
    <n v="0"/>
    <s v="https://x.com/26Ceicei/status/1824776765719609711"/>
    <n v="124639815"/>
    <s v="26Ceicei"/>
    <x v="4447"/>
  </r>
  <r>
    <n v="1.8248400526750999E+18"/>
    <s v="Sat Aug 17 16:05:47 +0000 2024"/>
    <n v="0"/>
    <s v="Kangen naik tj sampe akhir rute terus balik lagi terus ganti rute lagi dan gitu terus "/>
    <n v="1.8248400526750999E+18"/>
    <m/>
    <m/>
    <s v="in"/>
    <s v="jkt"/>
    <n v="0"/>
    <n v="1"/>
    <n v="0"/>
    <s v="https://x.com/allinalln2221/status/1824840052675101181"/>
    <n v="1.7784719748279199E+18"/>
    <s v="allinalln2221"/>
    <x v="4448"/>
  </r>
  <r>
    <n v="1.8249536472197701E+18"/>
    <s v="Sat Aug 17 23:37:10 +0000 2024"/>
    <n v="0"/>
    <s v="FAWK "/>
    <n v="1.8249536472197701E+18"/>
    <m/>
    <m/>
    <s v="in"/>
    <s v="Destrehan, LA/New Yor(k)leans"/>
    <n v="0"/>
    <n v="0"/>
    <n v="0"/>
    <s v="https://x.com/Torrence_TJ/status/1824953647219777633"/>
    <n v="2953531842"/>
    <s v="Torrence_TJ"/>
    <x v="4449"/>
  </r>
  <r>
    <n v="1.8248691865581701E+18"/>
    <s v="Sat Aug 17 18:01:33 +0000 2024"/>
    <n v="0"/>
    <s v="Ini lama lama gw ngeliat ian tuh kayak.. gmn ya... Gimana kalo tj sama joseph aja?"/>
    <n v="1.8248691865581701E+18"/>
    <m/>
    <m/>
    <s v="in"/>
    <m/>
    <n v="0"/>
    <n v="3"/>
    <n v="0"/>
    <s v="https://x.com/Renforyouu_/status/1824869186558173225"/>
    <n v="1.81518485692366E+18"/>
    <s v="Renforyouu_"/>
    <x v="4450"/>
  </r>
  <r>
    <n v="1.8248316927436101E+18"/>
    <s v="Sat Aug 17 15:32:33 +0000 2024"/>
    <n v="0"/>
    <s v="Bancakan. Kasihan Bantul. https://t.co/CXF3dU1BAe"/>
    <n v="1.8248316927436101E+18"/>
    <s v="https://pbs.twimg.com/media/GVMau8XbkAAed0y.jpg"/>
    <m/>
    <s v="in"/>
    <s v="Priority Seat"/>
    <n v="0"/>
    <n v="0"/>
    <n v="0"/>
    <s v="https://x.com/26Ceicei/status/1824831692743614740"/>
    <n v="124639815"/>
    <s v="26Ceicei"/>
    <x v="4451"/>
  </r>
  <r>
    <n v="1.82478305093873E+18"/>
    <s v="Sat Aug 17 12:19:16 +0000 2024"/>
    <n v="1"/>
    <s v="baru bacaaaa yaallah kyeom ga lucu bgt gua nangis di tj anying https://t.co/Jq2sEx5xxL"/>
    <n v="1.82478305093873E+18"/>
    <s v="https://pbs.twimg.com/media/GVLugmFaEAE61y6.jpg"/>
    <m/>
    <s v="in"/>
    <m/>
    <n v="0"/>
    <n v="0"/>
    <n v="0"/>
    <s v="https://x.com/cocone_woo/status/1824783050938733037"/>
    <n v="1.7501682969833001E+18"/>
    <s v="cocone_woo"/>
    <x v="4452"/>
  </r>
  <r>
    <n v="1.8246715268864901E+18"/>
    <s v="Sat Aug 17 04:56:07 +0000 2024"/>
    <n v="0"/>
    <s v="Ahhh TJ how dem fi war mi an fraid ah di sun? Likewise mi kno seh di pussy dem fraid ah mi gun"/>
    <n v="1.8246715268864901E+18"/>
    <m/>
    <m/>
    <s v="in"/>
    <s v="Mushroom Kingdom"/>
    <n v="1"/>
    <n v="0"/>
    <n v="0"/>
    <s v="https://x.com/RCFSloth/status/1824671526886494325"/>
    <n v="1190172204"/>
    <s v="RCFSloth"/>
    <x v="4453"/>
  </r>
  <r>
    <n v="1.8245760085757499E+18"/>
    <s v="Fri Aug 16 22:36:34 +0000 2024"/>
    <n v="0"/>
    <s v="HBD to the mayor! @afelts10 #WolvesUpï¸"/>
    <n v="1.8245760085757499E+18"/>
    <m/>
    <m/>
    <s v="in"/>
    <m/>
    <n v="0"/>
    <n v="0"/>
    <n v="0"/>
    <s v="https://x.com/tj_lampe/status/1824576008575750465"/>
    <n v="1.11528395109294E+18"/>
    <s v="tj_lampe"/>
    <x v="4454"/>
  </r>
  <r>
    <n v="1.8244298402813E+18"/>
    <s v="Fri Aug 16 12:55:44 +0000 2024"/>
    <n v="35"/>
    <s v="Livery spesial 17-an tahun ini mulai beredar. Transjakarta Wisata TJ-386 PT. Transportasi Jakarta Mercedes-Benz OC500RF 2542 New Armada - Highlander Livery special Labuan Bajo karya Ryan Adi Cahyanto BW4| Jakarta Skyscrapers (IRTI Monas â‡Œ Bundaran Senayan) cc @BuswayFansC https://t.co/o4KrfSrOpm"/>
    <n v="1.8244298402813E+18"/>
    <s v="https://pbs.twimg.com/media/GVGtFxbaIAA6-fu.jpg"/>
    <m/>
    <s v="in"/>
    <s v="Jakarta, ID"/>
    <n v="1"/>
    <n v="0"/>
    <n v="2"/>
    <s v="https://x.com/MiyanagiDeswira/status/1824429840281301406"/>
    <n v="601864838"/>
    <s v="MiyanagiDeswira"/>
    <x v="4455"/>
  </r>
  <r>
    <n v="1.8247326709010601E+18"/>
    <s v="Sat Aug 17 08:59:05 +0000 2024"/>
    <n v="1"/>
    <s v="kuya tj being our guardian angel"/>
    <n v="1.8247326709010601E+18"/>
    <m/>
    <m/>
    <s v="tl"/>
    <s v="temple of â™anggad"/>
    <n v="1"/>
    <n v="0"/>
    <n v="0"/>
    <s v="https://x.com/sawwamii/status/1824732670901068285"/>
    <n v="1.4503445077450501E+18"/>
    <s v="sawwamii"/>
    <x v="4456"/>
  </r>
  <r>
    <n v="1.82486726075187E+18"/>
    <s v="Sat Aug 17 17:53:54 +0000 2024"/>
    <n v="0"/>
    <s v="Di Naman Ikaw Yung kinakausap sabat ka Ng sabat"/>
    <n v="1.82486726075187E+18"/>
    <m/>
    <m/>
    <s v="tl"/>
    <m/>
    <n v="0"/>
    <n v="0"/>
    <n v="0"/>
    <s v="https://x.com/tj827011333153/status/1824867260751876266"/>
    <n v="1.8218352053780201E+18"/>
    <s v="tj827011333153"/>
    <x v="4457"/>
  </r>
  <r>
    <n v="1.82471621353839E+18"/>
    <s v="Sat Aug 17 07:53:41 +0000 2024"/>
    <n v="0"/>
    <s v="@ tj_gentamatsuda_official"/>
    <n v="1.82471621353839E+18"/>
    <m/>
    <m/>
    <s v="in"/>
    <s v="ä¿å­˜ï½¥è»¢è¼‰ï½¥ä½¿ç”¨ âœ˜ Don't upload&amp;AI"/>
    <n v="0"/>
    <n v="0"/>
    <n v="0"/>
    <s v="https://x.com/hamukura_nanoda/status/1824716213538394403"/>
    <n v="1.67802541050707E+18"/>
    <s v="hamukura_nanoda"/>
    <x v="4458"/>
  </r>
  <r>
    <n v="1.8245699432136E+18"/>
    <s v="Fri Aug 16 22:12:27 +0000 2024"/>
    <n v="0"/>
    <s v="gila cape bgt ngejar tj "/>
    <n v="1.8245699432136E+18"/>
    <m/>
    <m/>
    <s v="in"/>
    <s v="Barcelona, Spain ðŸ‡ªðŸ‡¦ðŸ‡µðŸ‡¸"/>
    <n v="0"/>
    <n v="0"/>
    <n v="0"/>
    <s v="https://x.com/P1astrii81/status/1824569943213605090"/>
    <n v="1.7171274206655201E+18"/>
    <s v="P1astrii81"/>
    <x v="4459"/>
  </r>
  <r>
    <n v="1.82460330150317E+18"/>
    <s v="Sat Aug 17 00:25:01 +0000 2024"/>
    <n v="60"/>
    <s v="Tahun lalu 17-an di Kabupaten Wakatobi Provinsi Sulawesi Tenggara. Tahun ini 17-an di Kabupaten Tapanuli Tengah Provinsi Sumatera Utara. Seneng banget! "/>
    <n v="1.82460330150317E+18"/>
    <m/>
    <m/>
    <s v="in"/>
    <s v="Territoire SpÃ©cial de la Capit"/>
    <n v="0"/>
    <n v="6"/>
    <n v="0"/>
    <s v="https://x.com/Torriosh/status/1824603301503177081"/>
    <n v="99628920"/>
    <s v="Torriosh"/>
    <x v="4460"/>
  </r>
  <r>
    <n v="1.8248370302845701E+18"/>
    <s v="Sat Aug 17 15:53:46 +0000 2024"/>
    <n v="0"/>
    <s v="Fantasy ikuyenda guys?!"/>
    <n v="1.8248370302845701E+18"/>
    <m/>
    <m/>
    <s v="in"/>
    <s v="Lilongwe"/>
    <n v="0"/>
    <n v="1"/>
    <n v="0"/>
    <s v="https://x.com/TyFrequency/status/1824837030284570970"/>
    <n v="1570249934"/>
    <s v="TyFrequency"/>
    <x v="4461"/>
  </r>
  <r>
    <n v="1.8246594413392699E+18"/>
    <s v="Sat Aug 17 04:08:06 +0000 2024"/>
    <n v="0"/>
    <s v="nah fr"/>
    <n v="1.8246594413392699E+18"/>
    <m/>
    <m/>
    <s v="in"/>
    <s v="North Carolina, USA"/>
    <n v="0"/>
    <n v="0"/>
    <n v="0"/>
    <s v="https://x.com/Jaaad0n/status/1824659441339273263"/>
    <n v="1.07048321612399E+18"/>
    <s v="Jaaad0n"/>
    <x v="4462"/>
  </r>
  <r>
    <n v="1.82481611688942E+18"/>
    <s v="Sat Aug 17 14:30:40 +0000 2024"/>
    <n v="0"/>
    <s v="Gue mau lanjut Wetsand males duluan jir. Kasian TJ."/>
    <n v="1.82481611688942E+18"/>
    <m/>
    <m/>
    <s v="in"/>
    <s v="cwk"/>
    <n v="0"/>
    <n v="0"/>
    <n v="0"/>
    <s v="https://x.com/persecphones/status/1824816116889428329"/>
    <n v="1.31517317470366E+18"/>
    <s v="persecphones"/>
    <x v="4463"/>
  </r>
  <r>
    <n v="1.82460553965937E+18"/>
    <s v="Sat Aug 17 00:33:54 +0000 2024"/>
    <n v="1"/>
    <s v="tpi kuliahku krjaannya makan ayam geprek bensu wijaya sama bobo di tj mlu"/>
    <n v="1.82460553965937E+18"/>
    <m/>
    <m/>
    <s v="in"/>
    <s v="'*â€¢.Â¸â™¡ my diaries â™¡Â¸.â€¢*'"/>
    <n v="0"/>
    <n v="0"/>
    <n v="0"/>
    <s v="https://x.com/bamsereplay/status/1824605539659370723"/>
    <n v="1.5058076894771E+18"/>
    <s v="bamsereplay"/>
    <x v="4464"/>
  </r>
  <r>
    <n v="1.82478134960736E+18"/>
    <s v="Sat Aug 17 12:12:31 +0000 2024"/>
    <n v="0"/>
    <s v="eh ges emg ad yak tj jam 4an?"/>
    <n v="1.82478134960736E+18"/>
    <m/>
    <m/>
    <s v="in"/>
    <s v="Republic of Korea"/>
    <n v="0"/>
    <n v="3"/>
    <n v="0"/>
    <s v="https://x.com/procheez/status/1824781349607362846"/>
    <n v="1.64189482816962E+18"/>
    <s v="procheez"/>
    <x v="4465"/>
  </r>
  <r>
    <n v="1.82491356050319E+18"/>
    <s v="Sat Aug 17 20:57:52 +0000 2024"/>
    <n v="6"/>
    <s v=" Kwani hawa wasee hawajui ku invest? https://t.co/p4ztfGyvgp"/>
    <n v="1.82491356050319E+18"/>
    <s v="https://pbs.twimg.com/media/GVNlM-vWoAAn9WY.jpg"/>
    <m/>
    <s v="in"/>
    <s v="Soweto"/>
    <n v="0"/>
    <n v="1"/>
    <n v="3"/>
    <s v="https://x.com/TuvaJr/status/1824913560503198067"/>
    <n v="1.1699995062655201E+18"/>
    <s v="TuvaJr"/>
    <x v="4466"/>
  </r>
  <r>
    <n v="1.82475332628797E+18"/>
    <s v="Sat Aug 17 10:21:09 +0000 2024"/>
    <n v="0"/>
    <s v="sumpaa tiga kali hampir nyungsep di tj karna ketidurannn tadi"/>
    <n v="1.82475332628797E+18"/>
    <m/>
    <m/>
    <s v="in"/>
    <m/>
    <n v="0"/>
    <n v="1"/>
    <n v="0"/>
    <s v="https://x.com/hourlybio/status/1824753326287970388"/>
    <n v="1.54832887372448E+18"/>
    <s v="hourlybio"/>
    <x v="4467"/>
  </r>
  <r>
    <n v="1.8248383752009999E+18"/>
    <s v="Sat Aug 17 15:59:07 +0000 2024"/>
    <n v="12"/>
    <s v="tj apaan kocak transjogja"/>
    <n v="1.8248383752009999E+18"/>
    <m/>
    <m/>
    <s v="in"/>
    <m/>
    <n v="4"/>
    <n v="6"/>
    <n v="1"/>
    <s v="https://x.com/aleeander1/status/1824838375201009877"/>
    <n v="1.5847731380463201E+18"/>
    <s v="aleeander1"/>
    <x v="4468"/>
  </r>
  <r>
    <n v="1.82476563513966E+18"/>
    <s v="Sat Aug 17 11:10:04 +0000 2024"/>
    <n v="0"/>
    <s v="memperdebatkan nama-nama halte tj jalur cawang yang baru"/>
    <n v="1.82476563513966E+18"/>
    <m/>
    <m/>
    <s v="in"/>
    <m/>
    <n v="0"/>
    <n v="1"/>
    <n v="0"/>
    <s v="https://x.com/snowcurtain/status/1824765635139662238"/>
    <n v="1512812599"/>
    <s v="snowcurtain"/>
    <x v="4469"/>
  </r>
  <r>
    <n v="1.8244791739284201E+18"/>
    <s v="Fri Aug 16 16:11:46 +0000 2024"/>
    <n v="0"/>
    <s v="Kapolsek Tanah Putih Tanjung Melawan IPDA BONNI FERDY SAGALA S.H. M.H. beserta staff dan Bhayangkari mengucapkan DIRGAHAYU REPUBLIK INDONESIA ke 79 Tahun 2024 https://t.co/z8YPl2DbuO"/>
    <n v="1.8244791739284201E+18"/>
    <s v="https://pbs.twimg.com/media/GVHaI9JaEAY_yXd.jpg"/>
    <m/>
    <s v="in"/>
    <s v="Tanah Putih Tanjung Melawan, I"/>
    <n v="0"/>
    <n v="0"/>
    <n v="0"/>
    <s v="https://x.com/PolsekTj/status/1824479173928423932"/>
    <n v="1.27378613595775E+18"/>
    <s v="PolsekTj"/>
    <x v="4470"/>
  </r>
  <r>
    <n v="1.8244657386331799E+18"/>
    <s v="Fri Aug 16 15:18:23 +0000 2024"/>
    <n v="0"/>
    <s v="alhamdulillah sdh di tj... doain cepet sampe rumah pls ges gw rasanya mw mati bgt"/>
    <n v="1.8244657386331799E+18"/>
    <m/>
    <m/>
    <s v="in"/>
    <m/>
    <n v="0"/>
    <n v="0"/>
    <n v="0"/>
    <s v="https://x.com/sashumie/status/1824465738633187707"/>
    <n v="1.7826407762347899E+18"/>
    <s v="sashumie"/>
    <x v="4471"/>
  </r>
  <r>
    <n v="1.82444876391582E+18"/>
    <s v="Fri Aug 16 14:10:56 +0000 2024"/>
    <n v="0"/>
    <s v="Malam min tadi saya tidak tap out di halte transport hub dukuh atas karena kata petugasnya tidak ada mesin untuk tap out. Besok saya ingin naik tj non brt apakah kartu saya masih bisa digunakan lagi? @PT_Transjakarta"/>
    <n v="1.82444876391582E+18"/>
    <m/>
    <m/>
    <s v="in"/>
    <s v="ðŸ‡®ðŸ‡©_ð¬ð¡ðž_ð›ð¢ð¥ð¢ð§ð ð®ðšð¥"/>
    <n v="0"/>
    <n v="1"/>
    <n v="0"/>
    <s v="https://x.com/rosemaryoon/status/1824448763915821523"/>
    <n v="9.9885106802804698E+17"/>
    <s v="rosemaryoon"/>
    <x v="4472"/>
  </r>
  <r>
    <n v="1.82446647119363E+18"/>
    <s v="Fri Aug 16 15:21:18 +0000 2024"/>
    <n v="1"/>
    <s v="Masa aku kangen naik KRL wkwk Gara2 sekarang tiap hari naik nya Tj"/>
    <n v="1.82446647119363E+18"/>
    <m/>
    <m/>
    <s v="in"/>
    <s v="khayangan"/>
    <n v="0"/>
    <n v="0"/>
    <n v="0"/>
    <s v="https://x.com/iranamira_/status/1824466471193633127"/>
    <n v="1.62494193339009E+18"/>
    <s v="iranamira_"/>
    <x v="4473"/>
  </r>
  <r>
    <n v="1.8244761201815099E+18"/>
    <s v="Fri Aug 16 15:59:38 +0000 2024"/>
    <n v="0"/>
    <s v="Min besok tj b11 beroperasi gak? @PT_Transjakarta"/>
    <n v="1.8244761201815099E+18"/>
    <m/>
    <m/>
    <s v="in"/>
    <m/>
    <n v="0"/>
    <n v="1"/>
    <n v="0"/>
    <s v="https://x.com/liloindaeyo/status/1824476120181510331"/>
    <n v="1.56267825489682E+18"/>
    <s v="liloindaeyo"/>
    <x v="4474"/>
  </r>
  <r>
    <n v="1.82449313747506E+18"/>
    <s v="Fri Aug 16 17:07:16 +0000 2024"/>
    <n v="2"/>
    <s v="tj maxx is dangerous https://t.co/VWl4nV5ORF"/>
    <n v="1.82449313747506E+18"/>
    <s v="https://pbs.twimg.com/media/GVHm1h0WoAAUsWR.jpg"/>
    <m/>
    <s v="in"/>
    <s v="pfp mlpfim any prns"/>
    <n v="0"/>
    <n v="1"/>
    <n v="0"/>
    <s v="https://x.com/kodiekals/status/1824493137475063981"/>
    <n v="1.5314394312401001E+18"/>
    <s v="kodiekals"/>
    <x v="4475"/>
  </r>
  <r>
    <n v="1.8247930599779899E+18"/>
    <s v="Sat Aug 17 12:59:03 +0000 2024"/>
    <n v="1"/>
    <s v="COYGï¸ï¸ï¸ï¸"/>
    <n v="1.8247930599779899E+18"/>
    <m/>
    <m/>
    <s v="in"/>
    <s v="Birmingham"/>
    <n v="0"/>
    <n v="0"/>
    <n v="0"/>
    <s v="https://x.com/westwood_tj/status/1824793059977994605"/>
    <n v="2948438643"/>
    <s v="westwood_tj"/>
    <x v="4476"/>
  </r>
  <r>
    <n v="1.82471227921394E+18"/>
    <s v="Sat Aug 17 07:38:03 +0000 2024"/>
    <n v="0"/>
    <s v="TJ fucking Perenara"/>
    <n v="1.82471227921394E+18"/>
    <m/>
    <m/>
    <s v="in"/>
    <m/>
    <n v="0"/>
    <n v="0"/>
    <n v="0"/>
    <s v="https://x.com/Ndips_Zingani/status/1824712279213944916"/>
    <n v="1377625670"/>
    <s v="Ndips_Zingani"/>
    <x v="4477"/>
  </r>
  <r>
    <n v="1.8246913793664E+18"/>
    <s v="Sat Aug 17 06:15:00 +0000 2024"/>
    <n v="0"/>
    <s v="memang cuma di krl dan tj lu bisa melihat orang dengan beragam style nyentrik"/>
    <n v="1.8246913793664E+18"/>
    <m/>
    <m/>
    <s v="in"/>
    <s v="Saturn's Garden ðŸª "/>
    <n v="0"/>
    <n v="0"/>
    <n v="0"/>
    <s v="https://x.com/chocofsb/status/1824691379366400017"/>
    <n v="1.06697165144567E+18"/>
    <s v="chocofsb"/>
    <x v="4478"/>
  </r>
  <r>
    <n v="1.8247048591336599E+18"/>
    <s v="Sat Aug 17 07:08:34 +0000 2024"/>
    <n v="0"/>
    <s v="TJ Perenara for the HAKA #NZLvARG"/>
    <n v="1.8247048591336599E+18"/>
    <m/>
    <m/>
    <s v="in"/>
    <s v="South Africa"/>
    <n v="0"/>
    <n v="0"/>
    <n v="0"/>
    <s v="https://x.com/TenDladla/status/1824704859133669795"/>
    <n v="3022212981"/>
    <s v="TenDladla"/>
    <x v="4479"/>
  </r>
  <r>
    <n v="1.82443046197776E+18"/>
    <s v="Fri Aug 16 12:58:13 +0000 2024"/>
    <n v="0"/>
    <s v="Perugia Italia "/>
    <n v="1.82443046197776E+18"/>
    <m/>
    <m/>
    <s v="in"/>
    <s v="Perugia, Umbria"/>
    <n v="0"/>
    <n v="0"/>
    <n v="0"/>
    <s v="https://x.com/fabbro94_tj/status/1824430461977768203"/>
    <n v="4165013577"/>
    <s v="fabbro94_tj"/>
    <x v="4480"/>
  </r>
  <r>
    <n v="1.8247697487371699E+18"/>
    <s v="Sat Aug 17 11:26:25 +0000 2024"/>
    <n v="0"/>
    <s v="Yummy yung isang judge sa Ibalong. "/>
    <n v="1.8247697487371699E+18"/>
    <m/>
    <m/>
    <s v="tl"/>
    <m/>
    <n v="0"/>
    <n v="0"/>
    <n v="0"/>
    <s v="https://x.com/teej0521/status/1824769748737179959"/>
    <n v="1.4348839897522701E+18"/>
    <s v="teej0521"/>
    <x v="4481"/>
  </r>
  <r>
    <n v="1.82471483794509E+18"/>
    <s v="Sat Aug 17 07:48:13 +0000 2024"/>
    <n v="5"/>
    <s v="Kangen naik tj kangen naik mrt kangen naik lrt kangen naik krl kangen ke blok m kangen ke mkg kangen ke moi kangen ke perpus tim KANGEN JAKARTA "/>
    <n v="1.82471483794509E+18"/>
    <m/>
    <m/>
    <s v="in"/>
    <s v="sociology"/>
    <n v="0"/>
    <n v="1"/>
    <n v="6"/>
    <s v="https://x.com/maershmalliow/status/1824714837945094299"/>
    <n v="1.68006897189743E+18"/>
    <s v="maershmalliow"/>
    <x v="4482"/>
  </r>
  <r>
    <n v="1.8248337896729999E+18"/>
    <s v="Sat Aug 17 15:40:53 +0000 2024"/>
    <n v="0"/>
    <s v="Pertama kali naek tj sendiri felt like Peter Parker"/>
    <n v="1.8248337896729999E+18"/>
    <m/>
    <m/>
    <s v="in"/>
    <s v="1st &amp; 10"/>
    <n v="0"/>
    <n v="1"/>
    <n v="0"/>
    <s v="https://x.com/jakejacktexas/status/1824833789673005154"/>
    <n v="1.0828154590224E+18"/>
    <s v="jakejacktexas"/>
    <x v="4483"/>
  </r>
  <r>
    <n v="1.8243905453657101E+18"/>
    <s v="Fri Aug 16 10:19:36 +0000 2024"/>
    <n v="0"/>
    <s v="Hari ini pergi pulang gepeng di tj"/>
    <n v="1.8243905453657101E+18"/>
    <m/>
    <m/>
    <s v="in"/>
    <m/>
    <n v="0"/>
    <n v="0"/>
    <n v="0"/>
    <s v="https://x.com/Fasriyanti14/status/1824390545365713183"/>
    <n v="443301861"/>
    <s v="Fasriyanti14"/>
    <x v="4484"/>
  </r>
  <r>
    <n v="1.82473548624765E+18"/>
    <s v="Sat Aug 17 09:10:16 +0000 2024"/>
    <n v="0"/>
    <s v="IDIH TJ LAMA BGT ANJ GUA HAUS BGT"/>
    <n v="1.82473548624765E+18"/>
    <m/>
    <m/>
    <s v="in"/>
    <m/>
    <n v="0"/>
    <n v="0"/>
    <n v="0"/>
    <s v="https://x.com/138sha/status/1824735486247653465"/>
    <n v="1.67549857466957E+18"/>
    <s v="138sha"/>
    <x v="4485"/>
  </r>
  <r>
    <n v="1.8246291144621701E+18"/>
    <s v="Sat Aug 17 02:07:35 +0000 2024"/>
    <n v="0"/>
    <s v="Min TJ rute s21 blok m - ciputat hari ini beroperasi nggak ya? @PT_Transjakarta"/>
    <n v="1.8246291144621701E+18"/>
    <m/>
    <m/>
    <s v="in"/>
    <m/>
    <n v="0"/>
    <n v="1"/>
    <n v="0"/>
    <s v="https://x.com/jiniyyyyz/status/1824629114462175663"/>
    <n v="1.33328754453698E+18"/>
    <s v="jiniyyyyz"/>
    <x v="4486"/>
  </r>
  <r>
    <n v="1.8248542845819599E+18"/>
    <s v="Sat Aug 17 17:02:20 +0000 2024"/>
    <n v="0"/>
    <s v="Hari ini lika liku naik TJ Pas berangkat ada copet masuk TJ diikutin satgas tp gak ditangkep karna kayaknya belum nyopet gak ada bukti. Eh pas pulang cowok depan gue bau ketek banget buset sebau itu.. dia kayaknya berkebutuhan khusus jd kurang peka pas gue tutup idung https://t.co/NVNMEIuvyA"/>
    <n v="1.8248542845819599E+18"/>
    <s v="https://pbs.twimg.com/tweet_video_thumb/GVMvS8IacAA13ff.jpg"/>
    <m/>
    <s v="in"/>
    <s v="3n % HaoBin // Minor DNIðŸš«"/>
    <n v="0"/>
    <n v="0"/>
    <n v="0"/>
    <s v="https://x.com/LoveLatteHB/status/1824854284581962230"/>
    <n v="1.11966426004749E+18"/>
    <s v="LoveLatteHB"/>
    <x v="4487"/>
  </r>
  <r>
    <n v="1.82481553932541E+18"/>
    <s v="Sat Aug 17 14:28:22 +0000 2024"/>
    <n v="1"/>
    <s v="ah yati sa polomolok man diay sa sept1 si tj "/>
    <n v="1.82481553932541E+18"/>
    <m/>
    <m/>
    <s v="in"/>
    <s v="smc '27"/>
    <n v="0"/>
    <n v="1"/>
    <n v="0"/>
    <s v="https://x.com/jollibumblebee/status/1824815539325419658"/>
    <n v="1.36091538411152E+18"/>
    <s v="jollibumblebee"/>
    <x v="4488"/>
  </r>
  <r>
    <n v="1.82479044779072E+18"/>
    <s v="Sat Aug 17 12:48:40 +0000 2024"/>
    <n v="13"/>
    <s v="GET THEHF SEFHEUF WHWE EWSI JSJOKOJ E0RIGH 0J WEFWGJ WPPJF OWEGWEOJ POAKF AJVSHGDRJSP FJOIGJ EPRJGPJ WPGJ PJG PSOJ PJGP ERJG EPR JG PJG DGJ DILJDLJH TFJH H TJ THTH RTJ THH"/>
    <n v="1.82479044779072E+18"/>
    <m/>
    <m/>
    <s v="in"/>
    <m/>
    <n v="1"/>
    <n v="0"/>
    <n v="1"/>
    <s v="https://x.com/SeeingRedv2/status/1824790447790723542"/>
    <n v="1.14683284810569E+18"/>
    <s v="SeeingRedv2"/>
    <x v="4489"/>
  </r>
  <r>
    <n v="1.82479926707426E+18"/>
    <s v="Sat Aug 17 13:23:43 +0000 2024"/>
    <n v="0"/>
    <s v="Adoh aqu kesindir dikit Tp ganci qu dr ikutan kelas diy charms di event fd kemaren ga beli hehehehehe Tp emang sempet naksir ganci lucu bgt di tokped. Ga jd qu beli krn dah nemu ada org yg make di tj heuheuheu"/>
    <n v="1.82479926707426E+18"/>
    <m/>
    <m/>
    <s v="in"/>
    <m/>
    <n v="0"/>
    <n v="0"/>
    <n v="0"/>
    <s v="https://x.com/anotherspesies/status/1824799267074261483"/>
    <n v="1.2192691758996101E+18"/>
    <s v="anotherspesies"/>
    <x v="4490"/>
  </r>
  <r>
    <n v="1.82443575938816E+18"/>
    <s v="Fri Aug 16 13:19:16 +0000 2024"/>
    <n v="0"/>
    <s v="Gue pusing banget lagi di tj ngeliatin tl gue isinya muka secantik ini NON STOP"/>
    <n v="1.82443575938816E+18"/>
    <m/>
    <m/>
    <s v="in"/>
    <s v="Astro"/>
    <n v="0"/>
    <n v="0"/>
    <n v="0"/>
    <s v="https://x.com/shinmiyawaki_/status/1824435759388168674"/>
    <n v="1.17948190293729E+18"/>
    <s v="shinmiyawaki_"/>
    <x v="4491"/>
  </r>
  <r>
    <n v="1.8245767320805E+18"/>
    <s v="Fri Aug 16 22:39:26 +0000 2024"/>
    <n v="0"/>
    <s v="min rute tj ke plaza blok m dari halte rawa buaya apa ajaa @PT_Transjakarta"/>
    <n v="1.8245767320805E+18"/>
    <m/>
    <m/>
    <s v="in"/>
    <s v="WA "/>
    <n v="0"/>
    <n v="1"/>
    <n v="0"/>
    <s v="https://x.com/zahra_calla/status/1824576732080509354"/>
    <n v="1.1830090780852101E+18"/>
    <s v="zahra_calla"/>
    <x v="4492"/>
  </r>
  <r>
    <n v="1.8247845023269701E+18"/>
    <s v="Sat Aug 17 12:25:02 +0000 2024"/>
    <n v="0"/>
    <s v="Kamunism blows"/>
    <n v="1.8247845023269701E+18"/>
    <m/>
    <m/>
    <s v="in"/>
    <s v=" Tennessee"/>
    <n v="0"/>
    <n v="0"/>
    <n v="0"/>
    <s v="https://x.com/CaptainJamesTJ1/status/1824784502326972816"/>
    <n v="1.19113993058979E+18"/>
    <s v="CaptainJamesTJ1"/>
    <x v="4493"/>
  </r>
  <r>
    <n v="1.8248226421695099E+18"/>
    <s v="Sat Aug 17 14:56:36 +0000 2024"/>
    <n v="1"/>
    <s v="justru karna git lah calciopoli jadi mungkin"/>
    <n v="1.8248226421695099E+18"/>
    <m/>
    <m/>
    <s v="in"/>
    <m/>
    <n v="0"/>
    <n v="0"/>
    <n v="0"/>
    <s v="https://x.com/initije/status/1824822642169516105"/>
    <n v="580853610"/>
    <s v="initije"/>
    <x v="4494"/>
  </r>
  <r>
    <n v="1.82441362561394E+18"/>
    <s v="Fri Aug 16 11:51:18 +0000 2024"/>
    <n v="3"/>
    <s v="gue tidur di tj aja sampe betanda gini njirsangking pulesnya https://t.co/uKHjF0YNpZ"/>
    <n v="1.82441362561394E+18"/>
    <s v="https://pbs.twimg.com/media/GVGehP1aEAI1yOb.jpg"/>
    <m/>
    <s v="in"/>
    <s v="genderfluid "/>
    <n v="0"/>
    <n v="1"/>
    <n v="0"/>
    <s v="https://x.com/DONTLIFME/status/1824413625613946888"/>
    <n v="1.5196770266338701E+18"/>
    <s v="DONTLIFME"/>
    <x v="4495"/>
  </r>
  <r>
    <n v="1.8246082238755E+18"/>
    <s v="Sat Aug 17 00:44:34 +0000 2024"/>
    <n v="0"/>
    <s v="TJ sepi yaa"/>
    <n v="1.8246082238755E+18"/>
    <m/>
    <m/>
    <s v="in"/>
    <m/>
    <n v="0"/>
    <n v="0"/>
    <n v="0"/>
    <s v="https://x.com/Nomnom0412/status/1824608223875506345"/>
    <n v="1.32818737251774E+18"/>
    <s v="Nomnom0412"/>
    <x v="4496"/>
  </r>
  <r>
    <n v="1.8246885586466199E+18"/>
    <s v="Sat Aug 17 06:03:48 +0000 2024"/>
    <n v="0"/>
    <s v="gue buka pintu tj sendiri "/>
    <n v="1.8246885586466199E+18"/>
    <m/>
    <m/>
    <s v="in"/>
    <s v="EIE FEB UI"/>
    <n v="1"/>
    <n v="2"/>
    <n v="0"/>
    <s v="https://x.com/laboratury/status/1824688558646628374"/>
    <n v="1.67174473851982E+18"/>
    <s v="laboratury"/>
    <x v="4497"/>
  </r>
  <r>
    <n v="1.8243306707575501E+18"/>
    <s v="Fri Aug 16 06:21:40 +0000 2024"/>
    <n v="0"/>
    <s v="INI YG SIUL SIUL DI TJ SOK ASIK BGT BERISIK ANJENGDGGSHHAJAHAHAJ"/>
    <n v="1.8243306707575501E+18"/>
    <m/>
    <m/>
    <s v="in"/>
    <m/>
    <n v="0"/>
    <n v="0"/>
    <n v="0"/>
    <s v="https://x.com/shiniestvvheels/status/1824330670757556557"/>
    <n v="1.2643823738791501E+18"/>
    <s v="shiniestvvheels"/>
    <x v="4498"/>
  </r>
  <r>
    <n v="1.8244263689245199E+18"/>
    <s v="Fri Aug 16 12:41:57 +0000 2024"/>
    <n v="0"/>
    <s v="seruuu deh naik tj yg jalur langit (norak)"/>
    <n v="1.8244263689245199E+18"/>
    <m/>
    <m/>
    <s v="in"/>
    <s v="21+"/>
    <n v="0"/>
    <n v="0"/>
    <n v="0"/>
    <s v="https://x.com/mbokjumz/status/1824426368924520773"/>
    <n v="1.27876582339853E+18"/>
    <s v="mbokjumz"/>
    <x v="4499"/>
  </r>
  <r>
    <n v="1.8245949583320699E+18"/>
    <s v="Fri Aug 16 23:51:52 +0000 2024"/>
    <n v="0"/>
    <s v="anjinkkkk gw nangis beneran di tj ada yang mirip datuk"/>
    <n v="1.8245949583320699E+18"/>
    <m/>
    <m/>
    <s v="in"/>
    <m/>
    <n v="0"/>
    <n v="1"/>
    <n v="0"/>
    <s v="https://x.com/crimesonclover/status/1824594958332071991"/>
    <n v="9.0510751893388403E+17"/>
    <s v="crimesonclover"/>
    <x v="4500"/>
  </r>
  <r>
    <n v="1.82476184642096E+18"/>
    <s v="Sat Aug 17 10:55:01 +0000 2024"/>
    <n v="0"/>
    <s v="Abang ini kaget gak ya kalo tau ada bis tj khusus wanita xixixi makanya kasih ruang aman untuk perempuan! Laki timbang ngebiarin perempuan mau ngapain aja kagak bisa payah"/>
    <n v="1.82476184642096E+18"/>
    <m/>
    <m/>
    <s v="in"/>
    <m/>
    <n v="0"/>
    <n v="1"/>
    <n v="0"/>
    <s v="https://x.com/cibinongzaka/status/1824761846420967452"/>
    <n v="1.7811200567239501E+18"/>
    <s v="cibinongzaka"/>
    <x v="4501"/>
  </r>
  <r>
    <n v="1.8247839709760799E+18"/>
    <s v="Sat Aug 17 12:22:56 +0000 2024"/>
    <n v="1"/>
    <s v="Enaku oru theory thonudhu... But ipo sonna potential spoiler ah irukum nu pakuren"/>
    <n v="1.8247839709760799E+18"/>
    <m/>
    <m/>
    <s v="in"/>
    <m/>
    <n v="0"/>
    <n v="0"/>
    <n v="0"/>
    <s v="https://x.com/Spoidyfanboy/status/1824783970976080325"/>
    <n v="1.4185756545645E+18"/>
    <s v="Spoidyfanboy"/>
    <x v="4502"/>
  </r>
  <r>
    <n v="1.8246669064037701E+18"/>
    <s v="Sat Aug 17 04:37:45 +0000 2024"/>
    <n v="0"/>
    <s v="kecewa btul telat naik kereta gara-gara krl tj. priok tadi pagi sekitar jam 8.30 ada gangguan operasional (nunggu sampe setengah jam lebih) padahal sudah jalan dari rumah cukup pagi @CommuterLine https://t.co/VzdHJB4kgy"/>
    <n v="1.8246669064037701E+18"/>
    <s v="https://pbs.twimg.com/media/GVKE4JVaEAM5ljE.jpg"/>
    <m/>
    <s v="in"/>
    <m/>
    <n v="0"/>
    <n v="1"/>
    <n v="0"/>
    <s v="https://x.com/lmayours/status/1824666906403778853"/>
    <n v="1.04753473502555E+18"/>
    <s v="lmayours"/>
    <x v="4503"/>
  </r>
  <r>
    <n v="1.82471439274462E+18"/>
    <s v="Sat Aug 17 07:46:27 +0000 2024"/>
    <n v="2"/>
    <s v="TJ Peranara is on . #NZLvARG #RugbyChampionship"/>
    <n v="1.82471439274462E+18"/>
    <m/>
    <m/>
    <s v="in"/>
    <n v="254"/>
    <n v="0"/>
    <n v="0"/>
    <n v="0"/>
    <s v="https://x.com/RealDealBauer/status/1824714392744624403"/>
    <n v="117092235"/>
    <s v="RealDealBauer"/>
    <x v="4504"/>
  </r>
  <r>
    <n v="1.82481601090338E+18"/>
    <s v="Sat Aug 17 14:30:15 +0000 2024"/>
    <n v="0"/>
    <s v="Waka Waka"/>
    <n v="1.82481601090338E+18"/>
    <m/>
    <m/>
    <s v="in"/>
    <s v="Welcome 2 My Life "/>
    <n v="0"/>
    <n v="0"/>
    <n v="0"/>
    <s v="https://x.com/constantly_tj/status/1824816010903384439"/>
    <n v="2502498381"/>
    <s v="constantly_tj"/>
    <x v="4505"/>
  </r>
  <r>
    <n v="1.8247681726977999E+18"/>
    <s v="Sat Aug 17 11:20:09 +0000 2024"/>
    <n v="1"/>
    <s v="SUMPAH TADI AKU GAK SENGAJA NGOMONG cowok ku banyak bgt DI TJ TRS ADA IBU IBU NENGOK... IM SORRY.... MKSDNYA COWOK GEPENG PLS YA ALLAH MAAF"/>
    <n v="1.8247681726977999E+18"/>
    <m/>
    <m/>
    <s v="in"/>
    <s v="17 - unlabeled"/>
    <n v="0"/>
    <n v="3"/>
    <n v="0"/>
    <s v="https://x.com/serhval/status/1824768172697804967"/>
    <n v="1.6860076376938601E+18"/>
    <s v="serhval"/>
    <x v="4506"/>
  </r>
  <r>
    <n v="1.82450918076787E+18"/>
    <s v="Fri Aug 16 18:11:01 +0000 2024"/>
    <n v="0"/>
    <s v="TJ Yeldon"/>
    <n v="1.82450918076787E+18"/>
    <m/>
    <m/>
    <s v="ht"/>
    <s v="Auburn, AL"/>
    <n v="0"/>
    <n v="0"/>
    <n v="0"/>
    <s v="https://x.com/BK_2023/status/1824509180767879521"/>
    <n v="1.07339168430049E+18"/>
    <s v="BK_2023"/>
    <x v="4507"/>
  </r>
  <r>
    <n v="1.8245846001669901E+18"/>
    <s v="Fri Aug 16 23:10:42 +0000 2024"/>
    <n v="0"/>
    <s v="Ini modus penipuan baru ga siek??? Semalem lagi di halte non brt tau2 ada ibu2 sama anaknya cewe (25++ keknya) nanyain gw punya kartu tj lebih atau engga"/>
    <n v="1.8245846001669901E+18"/>
    <m/>
    <m/>
    <s v="in"/>
    <s v="heavens"/>
    <n v="0"/>
    <n v="1"/>
    <n v="0"/>
    <s v="https://x.com/arsaliasafitri/status/1824584600166993940"/>
    <n v="995127829"/>
    <s v="arsaliasafitri"/>
    <x v="4508"/>
  </r>
  <r>
    <n v="1.8247892495957199E+18"/>
    <s v="Sat Aug 17 12:43:54 +0000 2024"/>
    <n v="0"/>
    <s v="Gocar gue kepepet TJ 1P "/>
    <n v="1.8247892495957199E+18"/>
    <m/>
    <m/>
    <s v="in"/>
    <s v="Nomaden"/>
    <n v="0"/>
    <n v="0"/>
    <n v="0"/>
    <s v="https://x.com/danconns/status/1824789249595727989"/>
    <n v="134627532"/>
    <s v="danconns"/>
    <x v="4509"/>
  </r>
  <r>
    <n v="1.82446029297536E+18"/>
    <s v="Fri Aug 16 14:56:45 +0000 2024"/>
    <n v="0"/>
    <s v="pgsd lusa kumpul di kampus e dan gw takut naik tj sndiri"/>
    <n v="1.82446029297536E+18"/>
    <m/>
    <m/>
    <s v="in"/>
    <m/>
    <n v="0"/>
    <n v="2"/>
    <n v="0"/>
    <s v="https://x.com/00679hotline/status/1824460292975366391"/>
    <n v="1.6826769428883699E+18"/>
    <s v="00679hotline"/>
    <x v="4510"/>
  </r>
  <r>
    <n v="1.8244416326594701E+18"/>
    <s v="Fri Aug 16 13:42:36 +0000 2024"/>
    <n v="0"/>
    <s v="semoga jalanan ny bisa lewat ke halte tj buaat besok"/>
    <n v="1.8244416326594701E+18"/>
    <m/>
    <m/>
    <s v="in"/>
    <s v="markkeu"/>
    <n v="0"/>
    <n v="0"/>
    <n v="0"/>
    <s v="https://x.com/onyourmkie/status/1824441632659476952"/>
    <n v="1.5917038473443E+18"/>
    <s v="onyourmkie"/>
    <x v="4511"/>
  </r>
  <r>
    <n v="1.82449137002912E+18"/>
    <s v="Fri Aug 16 17:00:14 +0000 2024"/>
    <n v="0"/>
    <s v="tj huhu ples langgg "/>
    <n v="1.82449137002912E+18"/>
    <m/>
    <m/>
    <s v="in"/>
    <s v="Sto. Tomas, Davao Region"/>
    <n v="0"/>
    <n v="0"/>
    <n v="0"/>
    <s v="https://x.com/aieoruuuh/status/1824491370029126098"/>
    <n v="1.17102055428925E+18"/>
    <s v="aieoruuuh"/>
    <x v="4512"/>
  </r>
  <r>
    <n v="1.8247917460287201E+18"/>
    <s v="Sat Aug 17 12:53:49 +0000 2024"/>
    <n v="0"/>
    <s v="SALAHHHHHH"/>
    <n v="1.8247917460287201E+18"/>
    <m/>
    <m/>
    <s v="in"/>
    <s v="Sarawak"/>
    <n v="0"/>
    <n v="0"/>
    <n v="0"/>
    <s v="https://x.com/terrencejim/status/1824791746028728510"/>
    <n v="99753442"/>
    <s v="terrencejim"/>
    <x v="4513"/>
  </r>
  <r>
    <n v="1.82485426715043E+18"/>
    <s v="Sat Aug 17 17:02:16 +0000 2024"/>
    <n v="1"/>
    <s v="8.8 + merdeka Sale bikin boncos juga oiii gpp lah ya sesekali. sampai jumpa di 25 aug (gajian sale). smoga sfood ada disc 90% lagi. "/>
    <n v="1.82485426715043E+18"/>
    <m/>
    <m/>
    <s v="in"/>
    <m/>
    <n v="0"/>
    <n v="1"/>
    <n v="0"/>
    <s v="https://x.com/initije/status/1824854267150430260"/>
    <n v="580853610"/>
    <s v="initije"/>
    <x v="4514"/>
  </r>
  <r>
    <n v="1.8244868736010199E+18"/>
    <s v="Fri Aug 16 16:42:22 +0000 2024"/>
    <n v="0"/>
    <s v="Wew enhypen mau ke sini ya ajak sunghoon mampir tj barat mau gak ya *si akrab*"/>
    <n v="1.8244868736010199E+18"/>
    <m/>
    <m/>
    <s v="in"/>
    <m/>
    <n v="0"/>
    <n v="0"/>
    <n v="0"/>
    <s v="https://x.com/lntaen/status/1824486873601020225"/>
    <n v="573163640"/>
    <s v="lntaen"/>
    <x v="4515"/>
  </r>
  <r>
    <n v="1.8248543397663501E+18"/>
    <s v="Sat Aug 17 17:02:33 +0000 2024"/>
    <n v="0"/>
    <s v="Merindukan berangkat ke kampus siang siang naik tj sambil dengerin lagunya mbak clairo"/>
    <n v="1.8248543397663501E+18"/>
    <m/>
    <m/>
    <s v="in"/>
    <m/>
    <n v="0"/>
    <n v="0"/>
    <n v="0"/>
    <s v="https://x.com/armmadilllo/status/1824854339766358409"/>
    <n v="1.10600599589593E+18"/>
    <s v="armmadilllo"/>
    <x v="4516"/>
  </r>
  <r>
    <n v="1.82480739034641E+18"/>
    <s v="Sat Aug 17 13:55:59 +0000 2024"/>
    <n v="0"/>
    <s v="Guys pls info tarif yg rp.1 kalau naik mrt tuh dia yg sambungan tj atau krl yah"/>
    <n v="1.82480739034641E+18"/>
    <m/>
    <m/>
    <s v="in"/>
    <s v="you did well everyone "/>
    <n v="0"/>
    <n v="0"/>
    <n v="0"/>
    <s v="https://x.com/changbin_easy3/status/1824807390346416290"/>
    <n v="1.4726103014763599E+18"/>
    <s v="changbin_easy3"/>
    <x v="4517"/>
  </r>
  <r>
    <n v="1.82493767436227E+18"/>
    <s v="Sat Aug 17 22:33:41 +0000 2024"/>
    <n v="0"/>
    <s v="Dr Tj?"/>
    <n v="1.82493767436227E+18"/>
    <m/>
    <m/>
    <s v="in"/>
    <s v="Nigeria"/>
    <n v="0"/>
    <n v="0"/>
    <n v="0"/>
    <s v="https://x.com/Lyrical__Julo/status/1824937674362274059"/>
    <n v="2238113892"/>
    <s v="Lyrical__Julo"/>
    <x v="4518"/>
  </r>
  <r>
    <n v="1.8246066169411699E+18"/>
    <s v="Sat Aug 17 00:38:11 +0000 2024"/>
    <n v="0"/>
    <s v="ini. gada gitu ya pas gua naek tj ketemu temen gua yg gua kenal"/>
    <n v="1.8246066169411699E+18"/>
    <m/>
    <m/>
    <s v="in"/>
    <s v="Isekai"/>
    <n v="0"/>
    <n v="0"/>
    <n v="0"/>
    <s v="https://x.com/ngemtottt/status/1824606616941170946"/>
    <n v="1.15040128919858E+18"/>
    <s v="ngemtottt"/>
    <x v="4519"/>
  </r>
  <r>
    <n v="1.8245576789552799E+18"/>
    <s v="Fri Aug 16 21:23:43 +0000 2024"/>
    <n v="5"/>
    <s v="Tj stop already!! Dont drag Chekas &amp;amp; Mbadiwe twins #BBNaija"/>
    <n v="1.8245576789552799E+18"/>
    <m/>
    <m/>
    <s v="in"/>
    <s v="Lagos, Nigeria"/>
    <n v="0"/>
    <n v="0"/>
    <n v="0"/>
    <s v="https://x.com/Ujtessy/status/1824557678955286577"/>
    <n v="501064131"/>
    <s v="Ujtessy"/>
    <x v="4520"/>
  </r>
  <r>
    <n v="1.82493126880467E+18"/>
    <s v="Sat Aug 17 22:08:14 +0000 2024"/>
    <n v="1"/>
    <s v="#INFOTRANSJAKARTA | Rute 10H: Bundaran Senayan - Tj Priok beroperasi pada pukul 10:00 - 22:00 WIB dikarenakan adanya kegiatan HBKB di kawasan Sudirman - Thamrin. #JAKI #perlutahu #Rute10H"/>
    <n v="1.82493126880467E+18"/>
    <m/>
    <m/>
    <s v="in"/>
    <s v="DKI Jakarta"/>
    <n v="1"/>
    <n v="0"/>
    <n v="0"/>
    <s v="https://x.com/PT_Transjakarta/status/1824931268804673748"/>
    <n v="104556071"/>
    <s v="PT_Transjakarta"/>
    <x v="4521"/>
  </r>
  <r>
    <n v="1.82439432661886E+18"/>
    <s v="Fri Aug 16 10:34:37 +0000 2024"/>
    <n v="0"/>
    <s v="Bloon bgt orang yg naik tj udh tau penuh tp gamau mundur ke dalem pdhl dalem masig kosong."/>
    <n v="1.82439432661886E+18"/>
    <m/>
    <m/>
    <s v="in"/>
    <m/>
    <n v="0"/>
    <n v="0"/>
    <n v="0"/>
    <s v="https://x.com/pixiieedusttt/status/1824394326618869930"/>
    <n v="914467560"/>
    <s v="pixiieedusttt"/>
    <x v="4522"/>
  </r>
  <r>
    <n v="1.82474886030205E+18"/>
    <s v="Sat Aug 17 10:03:25 +0000 2024"/>
    <n v="0"/>
    <s v="Barusan aq iseng itungÂ² ongkos aq pergi tgl 24 31 sama tgl 1 besok.. Totalnya 60rbuan gila sih ini â€â€ Kalo misal ke m bloc space tgl 24 bisa naik KRL sambung tj boleh nih masih bisa lebih murah.. Kalo sambung MRT ternyata mayan juga habisnya â€â€"/>
    <n v="1.82474886030205E+18"/>
    <m/>
    <m/>
    <s v="in"/>
    <s v="From Surabaya, live in Depok"/>
    <n v="0"/>
    <n v="1"/>
    <n v="0"/>
    <s v="https://x.com/seventeen_cha92/status/1824748860302053884"/>
    <n v="182043864"/>
    <s v="seventeen_cha92"/>
    <x v="4523"/>
  </r>
  <r>
    <n v="1.8248747927613299E+18"/>
    <s v="Sat Aug 17 18:23:49 +0000 2024"/>
    <n v="0"/>
    <s v="Gais buat yg udah co tgl 15-17 agustus aku rencana mau drop paketnya besok ya (kalo t4-nya buka bcs tadi dia tutup) kalo bsok masih tutup aku kirim senin ygy makasih banyak buat yg udah orderrr lop lop so much â€ï¸"/>
    <n v="1.8248747927613299E+18"/>
    <m/>
    <m/>
    <s v="in"/>
    <m/>
    <n v="0"/>
    <n v="0"/>
    <n v="0"/>
    <s v="https://x.com/ricegoods/status/1824874792761336157"/>
    <n v="9.0930999800969203E+17"/>
    <s v="ricegoods"/>
    <x v="4524"/>
  </r>
  <r>
    <n v="1.8248691218274501E+18"/>
    <s v="Sat Aug 17 18:01:17 +0000 2024"/>
    <n v="0"/>
    <s v="lagi seneng banget karna abis jalan jalan ama jian naik krl terus naik tj dan berakhir naik krl lagi. walaupun jian cape jian tetep happy dan enjoy"/>
    <n v="1.8248691218274501E+18"/>
    <m/>
    <m/>
    <s v="in"/>
    <m/>
    <n v="0"/>
    <n v="1"/>
    <n v="0"/>
    <s v="https://x.com/Brchiosaurus_/status/1824869121827455204"/>
    <n v="1.30685347606065E+18"/>
    <s v="Brchiosaurus_"/>
    <x v="4525"/>
  </r>
  <r>
    <n v="1.82473634889874E+18"/>
    <s v="Sat Aug 17 09:13:42 +0000 2024"/>
    <n v="0"/>
    <s v="Supir Tj Arogan. akibatkanb Seorang pengendara motor tewas akibat terlindas bus di Cawang https://t.co/6abOO6Jd21"/>
    <n v="1.82473634889874E+18"/>
    <m/>
    <m/>
    <s v="in"/>
    <s v="Jakarta Capital Region"/>
    <n v="0"/>
    <n v="0"/>
    <n v="0"/>
    <s v="https://x.com/TampubolonTjoki/status/1824736348898742625"/>
    <n v="1.60409626939938E+18"/>
    <s v="TampubolonTjoki"/>
    <x v="4526"/>
  </r>
  <r>
    <n v="1.8246870311018801E+18"/>
    <s v="Sat Aug 17 05:57:43 +0000 2024"/>
    <n v="3"/>
    <s v="kemaren maku bgt turun dari tj gue bilang makasihh pakk "/>
    <n v="1.8246870311018801E+18"/>
    <m/>
    <m/>
    <s v="in"/>
    <s v="location unknown"/>
    <n v="0"/>
    <n v="3"/>
    <n v="0"/>
    <s v="https://x.com/gwenthingsskrrt/status/1824687031101886761"/>
    <n v="1.4076370314008399E+18"/>
    <s v="gwenthingsskrrt"/>
    <x v="4527"/>
  </r>
  <r>
    <n v="1.82439322813039E+18"/>
    <s v="Fri Aug 16 10:30:15 +0000 2024"/>
    <n v="20"/>
    <s v="Fess buat warga jakarta pusaaaat. Aku lagi buka PO sus buah buat COD di halte TJ Rawa Selatan nih ayo guys jajan sus buah ke aku insya allah tidak menyesal https://t.co/mUDNhaglPw"/>
    <n v="1.82439322813039E+18"/>
    <s v="https://pbs.twimg.com/media/GVGL-GwWcAAtFDm.jpg"/>
    <m/>
    <s v="in"/>
    <s v="pengaduan"/>
    <n v="0"/>
    <n v="1"/>
    <n v="1"/>
    <s v="https://x.com/FFOODFESS/status/1824393228130394207"/>
    <n v="614421259"/>
    <s v="FFOODFESS"/>
    <x v="4528"/>
  </r>
  <r>
    <n v="1.82445710042642E+18"/>
    <s v="Fri Aug 16 14:44:04 +0000 2024"/>
    <n v="0"/>
    <s v="from palagi by Tj Monterde to palagi by Shanti Dope"/>
    <n v="1.82445710042642E+18"/>
    <m/>
    <m/>
    <s v="in"/>
    <m/>
    <n v="0"/>
    <n v="0"/>
    <n v="0"/>
    <s v="https://x.com/alyctpng/status/1824457100426428494"/>
    <n v="1.1701956221938099E+18"/>
    <s v="alyctpng"/>
    <x v="4529"/>
  </r>
  <r>
    <n v="1.8245916353986601E+18"/>
    <s v="Fri Aug 16 23:38:39 +0000 2024"/>
    <n v="14"/>
    <s v="TJ Stewart TD RECEPTION @FDouglassFB https://t.co/QYvh4Sou1T"/>
    <n v="1.8245916353986601E+18"/>
    <s v="https://pbs.twimg.com/media/GVJAanwXEAAqDte.jpg"/>
    <m/>
    <s v="in"/>
    <s v="Miami, FL"/>
    <n v="0"/>
    <n v="0"/>
    <n v="2"/>
    <s v="https://x.com/CarterExtreme/status/1824591635398660210"/>
    <n v="8.1932396975299302E+17"/>
    <s v="CarterExtreme"/>
    <x v="4530"/>
  </r>
  <r>
    <n v="1.8247474622693E+18"/>
    <s v="Sat Aug 17 09:57:51 +0000 2024"/>
    <n v="0"/>
    <s v="ini masih deket banget gimana gue waktu itu perjalannya aja hampir 2 jam. jalan kaki-naik angkot-naik krl-naik tj. kata gue mah ambil ajaa "/>
    <n v="1.8247474622693E+18"/>
    <m/>
    <m/>
    <s v="in"/>
    <s v="k-pop rawrr"/>
    <n v="0"/>
    <n v="0"/>
    <n v="0"/>
    <s v="https://x.com/nagapirang/status/1824747462269309215"/>
    <n v="2417404958"/>
    <s v="nagapirang"/>
    <x v="4531"/>
  </r>
  <r>
    <n v="1.8249563391621199E+18"/>
    <s v="Sat Aug 17 23:47:51 +0000 2024"/>
    <n v="0"/>
    <s v="TJ armageddon bukan sih ini ? Innalilahi"/>
    <n v="1.8249563391621199E+18"/>
    <m/>
    <m/>
    <s v="in"/>
    <s v="Wieniawa, Polska"/>
    <n v="0"/>
    <n v="0"/>
    <n v="0"/>
    <s v="https://x.com/ER_lamasss/status/1824956339162124562"/>
    <n v="100172711"/>
    <s v="ER_lamasss"/>
    <x v="4532"/>
  </r>
  <r>
    <n v="1.8247542793890401E+18"/>
    <s v="Sat Aug 17 10:24:57 +0000 2024"/>
    <n v="0"/>
    <s v="Admin @PT_Transjakarta mau nanyaa kalau dari Halte TJ Kalideres mau ke Halte Sunter kelapa gading tuh gimana yaa??"/>
    <n v="1.8247542793890401E+18"/>
    <m/>
    <m/>
    <s v="in"/>
    <s v="#ì°¬ì—´ "/>
    <n v="0"/>
    <n v="1"/>
    <n v="0"/>
    <s v="https://x.com/SunsetForCY/status/1824754279389044760"/>
    <n v="1.2649058469216499E+18"/>
    <s v="SunsetForCY"/>
    <x v="4533"/>
  </r>
  <r>
    <n v="1.8246457802480699E+18"/>
    <s v="Sat Aug 17 03:13:48 +0000 2024"/>
    <n v="0"/>
    <s v="PP kerja naik TJ nyambung MRT dan naik turun tangga tiap haru udah lebih dari 4000 di tambah berjam2 di jalan Aplagi kalo transit busway matraman or dukuh atas sepanjang apa itu halte "/>
    <n v="1.8246457802480699E+18"/>
    <m/>
    <m/>
    <s v="in"/>
    <m/>
    <n v="0"/>
    <n v="0"/>
    <n v="0"/>
    <s v="https://x.com/myjjyh/status/1824645780248072276"/>
    <n v="1.2967499299023401E+18"/>
    <s v="myjjyh"/>
    <x v="1384"/>
  </r>
  <r>
    <n v="1.82463317383538E+18"/>
    <s v="Sat Aug 17 02:23:43 +0000 2024"/>
    <n v="0"/>
    <s v="kebodohan gua hari ini gua udh berangkat dari st lenteng pas udh mo nyampe st tj barat gua bales chat temen gua ttg tulisan yang gua bawa nanti DILALAH TU TULISAN KETINGGALAN BEJIRRR YAKK DAN GUA TURUN DI ST TJ BARAT BALIK LAGI KE LENTENG NAEK TURUN TANGGA (LAGI) "/>
    <n v="1.82463317383538E+18"/>
    <m/>
    <m/>
    <s v="in"/>
    <s v="01' ðŸ‡²ðŸ‡¨"/>
    <n v="0"/>
    <n v="0"/>
    <n v="0"/>
    <s v="https://x.com/thewwdjkh/status/1824633173835387120"/>
    <n v="1.2952720142240901E+18"/>
    <s v="thewwdjkh"/>
    <x v="4534"/>
  </r>
  <r>
    <n v="1.8258677219861601E+18"/>
    <s v="Tue Aug 20 12:09:22 +0000 2024"/>
    <n v="41"/>
    <s v="@harry_diaryy hawak na ni Kimmy ung pinagawa mu!!! https://t.co/y9rBc63PzN"/>
    <n v="1.8258677219861601E+18"/>
    <s v="https://pbs.twimg.com/media/GVbJBFVXYAAPnb7.jpg"/>
    <s v="harry_diaryy"/>
    <s v="tl"/>
    <m/>
    <n v="1"/>
    <n v="1"/>
    <n v="11"/>
    <s v="https://x.com/Tj_DXB_2K_BBQ/status/1825867721986162780"/>
    <n v="1.77368384538192E+18"/>
    <s v="Tj_DXB_2K_BBQ"/>
    <x v="4535"/>
  </r>
  <r>
    <n v="1.8258409879834501E+18"/>
    <s v="Tue Aug 20 10:23:08 +0000 2024"/>
    <n v="18"/>
    <s v="LUCU BGT ketemu di tj ï¸ https://t.co/7ujtefT0Hk"/>
    <n v="1.8258409879834501E+18"/>
    <s v="https://pbs.twimg.com/media/GVawsaeaMAAg-vp.jpg"/>
    <m/>
    <s v="in"/>
    <s v="they/she"/>
    <n v="2"/>
    <n v="2"/>
    <n v="1"/>
    <s v="https://x.com/room___722/status/1825840987983458770"/>
    <n v="1.6501368398719301E+18"/>
    <s v="room___722"/>
    <x v="4536"/>
  </r>
  <r>
    <n v="1.8258709718210299E+18"/>
    <s v="Tue Aug 20 12:22:17 +0000 2024"/>
    <n v="0"/>
    <s v="Gw jadi keinget pernah ngerjain akuntansi setengah 6 pagi di dalem tj https://t.co/pgFFrstYN0"/>
    <n v="1.8258709718210299E+18"/>
    <s v="https://pbs.twimg.com/ext_tw_video_thumb/1825870914980040704/pu/img/2EJBF1BnmxC2oOEi.jpg"/>
    <m/>
    <s v="in"/>
    <s v="J17 61ðŸŒ¾"/>
    <n v="0"/>
    <n v="3"/>
    <n v="0"/>
    <s v="https://x.com/naruhiiko/status/1825870971821031450"/>
    <n v="1.61680134553693E+18"/>
    <s v="naruhiiko"/>
    <x v="4537"/>
  </r>
  <r>
    <n v="1.82593513094867E+18"/>
    <s v="Tue Aug 20 16:37:14 +0000 2024"/>
    <n v="6"/>
    <s v="Tommy n Bian kalo ngantor naik apa sih by Naik transum yah by dua duanya anak perantauan belom punya kendaraan pribadi. Seringnya naik TJ mereka makanya kalo diante https://t.co/h3XjyjnG2o"/>
    <n v="1.82593513094867E+18"/>
    <m/>
    <m/>
    <s v="in"/>
    <s v="7 | rps. nsfw."/>
    <n v="0"/>
    <n v="0"/>
    <n v="0"/>
    <s v="https://x.com/steadwy/status/1825935130948677941"/>
    <n v="9.0083161183457203E+17"/>
    <s v="steadwy"/>
    <x v="4538"/>
  </r>
  <r>
    <n v="1.8259024184896499E+18"/>
    <s v="Tue Aug 20 14:27:14 +0000 2024"/>
    <n v="2"/>
    <s v="Nasi goreng. Nasi Goreng Bude Ortega Pasar Baru. https://t.co/8IlydG4gA4"/>
    <n v="1.8259024184896499E+18"/>
    <s v="https://pbs.twimg.com/media/GVbokU_aAAAzYJG.jpg"/>
    <m/>
    <s v="in"/>
    <s v="Priority Seat"/>
    <n v="0"/>
    <n v="0"/>
    <n v="0"/>
    <s v="https://x.com/26Ceicei/status/1825902418489651412"/>
    <n v="124639815"/>
    <s v="26Ceicei"/>
    <x v="4539"/>
  </r>
  <r>
    <n v="1.8260384038064E+18"/>
    <s v="Tue Aug 20 23:27:36 +0000 2024"/>
    <n v="2"/>
    <s v="Allah Yaji Kan Dan Ibro Keh Kuma @Rahma_sadau Allah Ya Albarkaci Rayuwan Kih. https://t.co/DVCHYRDr8h"/>
    <n v="1.8260384038064E+18"/>
    <s v="https://pbs.twimg.com/ext_tw_video_thumb/1826038164827336704/pu/img/ZF38fhjoTa4qWJM7.jpg"/>
    <m/>
    <s v="in"/>
    <s v="somewhere around the world "/>
    <n v="0"/>
    <n v="1"/>
    <n v="1"/>
    <s v="https://x.com/tj_zannah/status/1826038403806409095"/>
    <n v="636326608"/>
    <s v="tj_zannah"/>
    <x v="4540"/>
  </r>
  <r>
    <n v="1.8258765025060301E+18"/>
    <s v="Tue Aug 20 12:44:15 +0000 2024"/>
    <n v="0"/>
    <s v="TJ ARAH MANA INI https://t.co/fpEAcaiz1V"/>
    <n v="1.8258765025060301E+18"/>
    <s v="https://pbs.twimg.com/media/GVbQ_32aMAgdVmA.jpg"/>
    <m/>
    <s v="in"/>
    <s v="ð™ˆð™„ð™‰ð™Šð™ &amp; homopobicðŸ™…ðŸ»â€â™€ï¸"/>
    <n v="0"/>
    <n v="0"/>
    <n v="0"/>
    <s v="https://x.com/hyunhomee/status/1825876502506033335"/>
    <n v="1.54433547106899E+18"/>
    <s v="hyunhomee"/>
    <x v="4541"/>
  </r>
  <r>
    <n v="1.8256895371270001E+18"/>
    <s v="Tue Aug 20 00:21:19 +0000 2024"/>
    <n v="0"/>
    <s v="naik tj knp rudit mulu ya wjkwkwk"/>
    <n v="1.8256895371270001E+18"/>
    <m/>
    <m/>
    <s v="in"/>
    <s v="she/her"/>
    <n v="0"/>
    <n v="0"/>
    <n v="0"/>
    <s v="https://x.com/s0uvlak11/status/1825689537127002190"/>
    <n v="1.11823950853995E+18"/>
    <s v="s0uvlak11"/>
    <x v="4542"/>
  </r>
  <r>
    <n v="1.8257328860347799E+18"/>
    <s v="Tue Aug 20 03:13:35 +0000 2024"/>
    <n v="8"/>
    <s v="sumpah sih the details rumahnya khas bgt rumah tebet yang diisi nenek sampe cucu. rambut lepek krn naik TJ tas coklat beli di shopee kemeja sama celana juga beli di shopee koper yg umurnya lebih tua dr umur kaluna"/>
    <n v="1.8257328860347799E+18"/>
    <m/>
    <m/>
    <s v="in"/>
    <m/>
    <n v="0"/>
    <n v="1"/>
    <n v="1"/>
    <s v="https://x.com/nobody80189/status/1825732886034784741"/>
    <n v="593800721"/>
    <s v="nobody80189"/>
    <x v="4543"/>
  </r>
  <r>
    <n v="1.8258426265093399E+18"/>
    <s v="Tue Aug 20 10:29:39 +0000 2024"/>
    <n v="0"/>
    <s v="Kembali mencoba menembus jantung ibukota hanya untuk menikmati kisah bersama kekasih pujaan Walau sptnya salah memilih turun stasiun dan pilihan rute TJ tapi tidak mengurangi rasa kangen untuk punya quality time berdua tanpa gangguan berarti... https://t.co/mnm6c3GVqF"/>
    <n v="1.8258426265093399E+18"/>
    <s v="https://pbs.twimg.com/media/GVayLguaMAEUcwz.jpg"/>
    <m/>
    <s v="in"/>
    <s v="Plat F"/>
    <n v="0"/>
    <n v="0"/>
    <n v="0"/>
    <s v="https://x.com/XuLiang16164/status/1825842626509345038"/>
    <n v="8.4815075188069094E+17"/>
    <s v="XuLiang16164"/>
    <x v="4544"/>
  </r>
  <r>
    <n v="1.8259348689683E+18"/>
    <s v="Tue Aug 20 16:36:11 +0000 2024"/>
    <n v="0"/>
    <s v="Kawal!!!"/>
    <n v="1.8259348689683E+18"/>
    <m/>
    <m/>
    <s v="tl"/>
    <s v="dihatimu "/>
    <n v="0"/>
    <n v="0"/>
    <n v="0"/>
    <s v="https://x.com/benings_tj2/status/1825934868968308983"/>
    <n v="1.61526714832221E+18"/>
    <s v="benings_tj2"/>
    <x v="4545"/>
  </r>
  <r>
    <n v="1.8258489610281999E+18"/>
    <s v="Tue Aug 20 10:54:49 +0000 2024"/>
    <n v="0"/>
    <s v="Pulang kerja ngide naik tj. Bawa paket segede gini. Udh kyk mr diy (selalu ada aja idenya). Pdhl bs ojek https://t.co/vJKAwaZr57"/>
    <n v="1.8258489610281999E+18"/>
    <s v="https://pbs.twimg.com/media/GVa38C3aMAQ70tI.jpg"/>
    <m/>
    <s v="in"/>
    <m/>
    <n v="0"/>
    <n v="3"/>
    <n v="0"/>
    <s v="https://x.com/iknowdoolset/status/1825848961028206859"/>
    <n v="1.7505627586414799E+18"/>
    <s v="iknowdoolset"/>
    <x v="4546"/>
  </r>
  <r>
    <n v="1.82554983252385E+18"/>
    <s v="Mon Aug 19 15:06:11 +0000 2024"/>
    <n v="0"/>
    <s v="p @PT_Transjakarta kok tj 4 lumz lewat manggarai yh.."/>
    <n v="1.82554983252385E+18"/>
    <m/>
    <m/>
    <s v="in"/>
    <s v="Republic of Korea"/>
    <n v="0"/>
    <n v="1"/>
    <n v="0"/>
    <s v="https://x.com/cleverei/status/1825549832523850004"/>
    <n v="1.44057604863507E+18"/>
    <s v="cleverei"/>
    <x v="4547"/>
  </r>
  <r>
    <n v="1.82572134728638E+18"/>
    <s v="Tue Aug 20 02:27:44 +0000 2024"/>
    <n v="13"/>
    <s v="makasih ka Acha dan ka Diana shuda menulis dan meloloskan berita ini https://t.co/fDOqfIpMn8"/>
    <n v="1.82572134728638E+18"/>
    <s v="https://pbs.twimg.com/media/GVZD4osaMAAJ7n-.png"/>
    <m/>
    <s v="in"/>
    <m/>
    <n v="0"/>
    <n v="0"/>
    <n v="7"/>
    <s v="https://x.com/initije/status/1825721347286380959"/>
    <n v="580853610"/>
    <s v="initije"/>
    <x v="4548"/>
  </r>
  <r>
    <n v="1.82592612234704E+18"/>
    <s v="Tue Aug 20 16:01:26 +0000 2024"/>
    <n v="1"/>
    <s v="tj bus malam lama juga ternyata "/>
    <n v="1.82592612234704E+18"/>
    <m/>
    <m/>
    <s v="in"/>
    <s v="Midwest Jakarta"/>
    <n v="0"/>
    <n v="0"/>
    <n v="0"/>
    <s v="https://x.com/Letthepi3_14/status/1825926122347049306"/>
    <n v="1.76644307002191E+18"/>
    <s v="Letthepi3_14"/>
    <x v="4549"/>
  </r>
  <r>
    <n v="1.82592555449281E+18"/>
    <s v="Tue Aug 20 15:59:10 +0000 2024"/>
    <n v="0"/>
    <s v="dah paling bner naik tj"/>
    <n v="1.82592555449281E+18"/>
    <m/>
    <m/>
    <s v="in"/>
    <s v="Indonesia"/>
    <n v="0"/>
    <n v="0"/>
    <n v="0"/>
    <s v="https://x.com/papihsugarfree/status/1825925554492813812"/>
    <n v="2882928228"/>
    <s v="papihsugarfree"/>
    <x v="4550"/>
  </r>
  <r>
    <n v="1.8257953984826701E+18"/>
    <s v="Tue Aug 20 07:21:59 +0000 2024"/>
    <n v="3"/>
    <s v="Yg pasti sih yg gua liat itu pas posko kebakaran manggarai cuma keliatan satu logo partai doang kaga nengok ada yg lain Biasa liat dr jembatan yg arah ke halte TJ"/>
    <n v="1.8257953984826701E+18"/>
    <m/>
    <m/>
    <s v="in"/>
    <m/>
    <n v="0"/>
    <n v="0"/>
    <n v="2"/>
    <s v="https://x.com/pooorez/status/1825795398482670014"/>
    <n v="1.3240498146952399E+18"/>
    <s v="pooorez"/>
    <x v="4551"/>
  </r>
  <r>
    <n v="1.8257349313242099E+18"/>
    <s v="Tue Aug 20 03:21:42 +0000 2024"/>
    <n v="1"/>
    <s v="Ada yang tau rute tj ke rs persahabatan ga?"/>
    <n v="1.8257349313242099E+18"/>
    <m/>
    <m/>
    <s v="in"/>
    <s v="Bekasi"/>
    <n v="0"/>
    <n v="2"/>
    <n v="0"/>
    <s v="https://x.com/jahijah2/status/1825734931324219876"/>
    <n v="1.25065049277181E+18"/>
    <s v="jahijah2"/>
    <x v="4552"/>
  </r>
  <r>
    <n v="1.8258658439365701E+18"/>
    <s v="Tue Aug 20 12:01:54 +0000 2024"/>
    <n v="0"/>
    <s v="Awokawokawok veteran tj @archsyf https://t.co/XQK3JQUMLO"/>
    <n v="1.8258658439365701E+18"/>
    <s v="https://pbs.twimg.com/media/GVbHTssaMAAREG4.jpg"/>
    <m/>
    <s v="in"/>
    <s v="UNJ FT MPLM'24"/>
    <n v="0"/>
    <n v="1"/>
    <n v="0"/>
    <s v="https://x.com/wcnbiin/status/1825865843936579812"/>
    <n v="1.8030469676160799E+18"/>
    <s v="wcnbiin"/>
    <x v="4553"/>
  </r>
  <r>
    <n v="1.82602517478704E+18"/>
    <s v="Tue Aug 20 22:35:02 +0000 2024"/>
    <n v="0"/>
    <s v="eemang paling enak tuh nyelak di antrian tj"/>
    <n v="1.82602517478704E+18"/>
    <m/>
    <m/>
    <s v="in"/>
    <m/>
    <n v="0"/>
    <n v="1"/>
    <n v="0"/>
    <s v="https://x.com/ndaradasihi/status/1826025174787043655"/>
    <n v="1.6720813013762299E+18"/>
    <s v="ndaradasihi"/>
    <x v="4554"/>
  </r>
  <r>
    <n v="1.8259338373079501E+18"/>
    <s v="Tue Aug 20 16:32:05 +0000 2024"/>
    <n v="0"/>
    <s v="ni besok pagi di tj w sibuk scroll gosip sih fix"/>
    <n v="1.8259338373079501E+18"/>
    <m/>
    <m/>
    <s v="in"/>
    <s v="Cambridge, England"/>
    <n v="0"/>
    <n v="0"/>
    <n v="0"/>
    <s v="https://x.com/yaudalahcapee/status/1825933837307953330"/>
    <n v="1.19859182817538E+18"/>
    <s v="yaudalahcapee"/>
    <x v="4555"/>
  </r>
  <r>
    <n v="1.8258662328239501E+18"/>
    <s v="Tue Aug 20 12:03:27 +0000 2024"/>
    <n v="0"/>
    <s v="Jangan pernah makan seblak kalo mau naik tj ((sakit perut banget kocakkk) https://t.co/73Gki5S7oA"/>
    <n v="1.8258662328239501E+18"/>
    <s v="https://pbs.twimg.com/media/GVbHqZUbkAAwx83.jpg"/>
    <m/>
    <s v="in"/>
    <s v="UNJ FT MPLM'24"/>
    <n v="0"/>
    <n v="8"/>
    <n v="0"/>
    <s v="https://x.com/wcnbiin/status/1825866232823951859"/>
    <n v="1.8030469676160799E+18"/>
    <s v="wcnbiin"/>
    <x v="4556"/>
  </r>
  <r>
    <n v="1.8257756615435699E+18"/>
    <s v="Tue Aug 20 06:03:33 +0000 2024"/>
    <n v="0"/>
    <s v="mengonsumsi Vitamin C https://t.co/HpYPBU73eu"/>
    <n v="1.8257756615435699E+18"/>
    <s v="https://pbs.twimg.com/media/GVZ1Mw-awAAEB-G.jpg"/>
    <m/>
    <s v="in"/>
    <m/>
    <n v="0"/>
    <n v="0"/>
    <n v="0"/>
    <s v="https://x.com/initije/status/1825775661543575661"/>
    <n v="580853610"/>
    <s v="initije"/>
    <x v="4557"/>
  </r>
  <r>
    <n v="1.8258663009729999E+18"/>
    <s v="Tue Aug 20 12:03:43 +0000 2024"/>
    <n v="1"/>
    <s v="udah 2x ketemu tuh cowo di halte ini baliknya bareng juga tj nya. ajak kenalan ga si?????"/>
    <n v="1.8258663009729999E+18"/>
    <m/>
    <m/>
    <s v="in"/>
    <m/>
    <n v="1"/>
    <n v="2"/>
    <n v="0"/>
    <s v="https://x.com/cuddleb00/status/1825866300973003093"/>
    <n v="1.2682028355035E+18"/>
    <s v="cuddleb00"/>
    <x v="4558"/>
  </r>
  <r>
    <n v="1.8259478817712499E+18"/>
    <s v="Tue Aug 20 17:27:54 +0000 2024"/>
    <n v="0"/>
    <s v="Kaleb McGary vs. TJ Watt https://t.co/hbcx82kjUb"/>
    <n v="1.8259478817712499E+18"/>
    <s v="https://pbs.twimg.com/tweet_video_thumb/GVcR6gmXwAAcBx3.jpg"/>
    <m/>
    <s v="in"/>
    <s v="Memphis, TN"/>
    <n v="0"/>
    <n v="0"/>
    <n v="0"/>
    <s v="https://x.com/avy3n/status/1825947881771250085"/>
    <n v="9.4940269975324595E+17"/>
    <s v="avy3n"/>
    <x v="4559"/>
  </r>
  <r>
    <n v="1.8257024316715899E+18"/>
    <s v="Tue Aug 20 01:12:34 +0000 2024"/>
    <n v="12"/>
    <s v="Fr..?? Tolong jangan hilangkan Jaklingko dan TJ please! Ngapain ke Jakarta sih lu ELAHHH"/>
    <n v="1.8257024316715899E+18"/>
    <m/>
    <m/>
    <s v="in"/>
    <m/>
    <n v="1"/>
    <n v="14"/>
    <n v="3"/>
    <s v="https://x.com/lastnamevy/status/1825702431671595222"/>
    <n v="1.6853129744777999E+18"/>
    <s v="lastnamevy"/>
    <x v="4560"/>
  </r>
  <r>
    <n v="1.82604337462707E+18"/>
    <s v="Tue Aug 20 23:47:21 +0000 2024"/>
    <n v="11"/>
    <s v="Keren bgt orang2 tangguh yang naik tj setiap hari https://t.co/uLSqUlKMty"/>
    <n v="1.82604337462707E+18"/>
    <s v="https://pbs.twimg.com/media/GVdowWMaMAMWqFZ.jpg"/>
    <m/>
    <s v="in"/>
    <m/>
    <n v="0"/>
    <n v="0"/>
    <n v="0"/>
    <s v="https://x.com/salshinee_/status/1826043374627074438"/>
    <n v="1.66061063583789E+18"/>
    <s v="salshinee_"/>
    <x v="4561"/>
  </r>
  <r>
    <n v="1.8258431112785999E+18"/>
    <s v="Tue Aug 20 10:31:34 +0000 2024"/>
    <n v="0"/>
    <s v="tergantung disuruh kemana dan mood yang 30 menit itu bohong soalnya gue pake lrt/tj mana mungkin secepat itu apalagi yang 1 jam https://t.co/vKMZ8Cvm7I"/>
    <n v="1.8258431112785999E+18"/>
    <s v="https://pbs.twimg.com/media/GVaxrniaMAAQb4a.jpg"/>
    <m/>
    <s v="in"/>
    <s v="she/her. Selective"/>
    <n v="0"/>
    <n v="0"/>
    <n v="0"/>
    <s v="https://x.com/mayrenmarker/status/1825843111278604718"/>
    <n v="617891063"/>
    <s v="mayrenmarker"/>
    <x v="4562"/>
  </r>
  <r>
    <n v="1.82599714117486E+18"/>
    <s v="Tue Aug 20 20:43:38 +0000 2024"/>
    <n v="14"/>
    <s v="Baba Ibeji no cry na Onyeka dey cry... Onyeka still dey steal strategy for TJ news #Bbnaija #bbnaija2024"/>
    <n v="1.82599714117486E+18"/>
    <m/>
    <m/>
    <s v="in"/>
    <s v="ðŸŒŽ"/>
    <n v="0"/>
    <n v="4"/>
    <n v="0"/>
    <s v="https://x.com/michaelba_nabas/status/1825997141174862315"/>
    <n v="494311190"/>
    <s v="michaelba_nabas"/>
    <x v="4563"/>
  </r>
  <r>
    <n v="1.82603429244477E+18"/>
    <s v="Tue Aug 20 23:11:16 +0000 2024"/>
    <n v="0"/>
    <s v="weh dapet supir tj yg cewe lg bawanya enak bgt blio"/>
    <n v="1.82603429244477E+18"/>
    <m/>
    <m/>
    <s v="in"/>
    <s v="NCIT-CARATLAND"/>
    <n v="0"/>
    <n v="0"/>
    <n v="0"/>
    <s v="https://x.com/chasuhm/status/1826034292444770610"/>
    <n v="8.6247471274765901E+17"/>
    <s v="chasuhm"/>
    <x v="4564"/>
  </r>
  <r>
    <n v="1.8258829783898099E+18"/>
    <s v="Tue Aug 20 13:09:59 +0000 2024"/>
    <n v="0"/>
    <s v="Naik tj dari pondok indah ke priok tuh jauh yak jadi bisa gak lu bisa tahan pipis sebentar ajaa Hadeuh"/>
    <n v="1.8258829783898099E+18"/>
    <m/>
    <m/>
    <s v="in"/>
    <s v="Univerity of Brawijaya"/>
    <n v="0"/>
    <n v="0"/>
    <n v="0"/>
    <s v="https://x.com/ktikazulfa/status/1825882978389819766"/>
    <n v="721746464"/>
    <s v="ktikazulfa"/>
    <x v="4565"/>
  </r>
  <r>
    <n v="1.82572202884819E+18"/>
    <s v="Tue Aug 20 02:30:26 +0000 2024"/>
    <n v="1"/>
    <s v="letsgoo mrt tj krl shutdown istiqlal 2 masjid al-jakarta"/>
    <n v="1.82572202884819E+18"/>
    <m/>
    <m/>
    <s v="in"/>
    <m/>
    <n v="0"/>
    <n v="0"/>
    <n v="0"/>
    <s v="https://x.com/aingsinga/status/1825722028848197989"/>
    <n v="1.00521836707726E+18"/>
    <s v="aingsinga"/>
    <x v="4566"/>
  </r>
  <r>
    <n v="1.82597368880786E+18"/>
    <s v="Tue Aug 20 19:10:27 +0000 2024"/>
    <n v="0"/>
    <s v="Masha Allah https://t.co/JVy3Llpala"/>
    <n v="1.82597368880786E+18"/>
    <m/>
    <m/>
    <s v="in"/>
    <s v="somewhere around the world "/>
    <n v="0"/>
    <n v="0"/>
    <n v="0"/>
    <s v="https://x.com/tj_zannah/status/1825973688807862303"/>
    <n v="636326608"/>
    <s v="tj_zannah"/>
    <x v="4567"/>
  </r>
  <r>
    <n v="1.8258005458122299E+18"/>
    <s v="Tue Aug 20 07:42:26 +0000 2024"/>
    <n v="0"/>
    <s v="napa live tj mati lg dah kocak"/>
    <n v="1.8258005458122299E+18"/>
    <m/>
    <m/>
    <s v="in"/>
    <s v="sietch tabr"/>
    <n v="0"/>
    <n v="0"/>
    <n v="0"/>
    <s v="https://x.com/LISANALKEBAB/status/1825800545812230448"/>
    <n v="1.08288552203114E+18"/>
    <s v="LISANALKEBAB"/>
    <x v="4568"/>
  </r>
  <r>
    <n v="1.8258836279867599E+18"/>
    <s v="Tue Aug 20 13:12:34 +0000 2024"/>
    <n v="1"/>
    <s v="mau cerita tadi ketemu masÂ² maniss banget ya allah awal ketemu karena beliau antri tj depok di depan aku terus pas masuk ke tj aku liat dia berdiri (aku mikir cuma 'oh deket pasti di cibubur') yaudah aku naik ke belakang duduk and then ternyata beliau duduk di sebrang (..)"/>
    <n v="1.8258836279867599E+18"/>
    <m/>
    <m/>
    <s v="in"/>
    <m/>
    <n v="0"/>
    <n v="0"/>
    <n v="0"/>
    <s v="https://x.com/boyeniscat/status/1825883627986760043"/>
    <n v="1.14163263102231E+18"/>
    <s v="boyeniscat"/>
    <x v="4569"/>
  </r>
  <r>
    <n v="1.8258315063650099E+18"/>
    <s v="Tue Aug 20 09:45:28 +0000 2024"/>
    <n v="1"/>
    <s v="16.11 Situasi arus lalu-lintas sore hari di sekitaran Tl. Cempaka Putih yang mengarah ke Simpang Senen Tj. Priok Pulo Gadung dan Cawang terpantau ramai lancar. @TMCPoldaMetro https://t.co/tlZbj6Zrqw"/>
    <n v="1.8258315063650099E+18"/>
    <s v="https://pbs.twimg.com/ext_tw_video_thumb/1825831469929168896/pu/img/P3RvvlliMK8d5Hyr.jpg"/>
    <m/>
    <s v="in"/>
    <s v="Jakarta Barat, DKI Jakarta"/>
    <n v="0"/>
    <n v="0"/>
    <n v="0"/>
    <s v="https://x.com/SonoraFM92/status/1825831506365014418"/>
    <n v="180696019"/>
    <s v="SonoraFM92"/>
    <x v="4570"/>
  </r>
  <r>
    <n v="1.82585626502274E+18"/>
    <s v="Tue Aug 20 11:23:51 +0000 2024"/>
    <n v="0"/>
    <s v="Seungmin as mas mas tj https://t.co/f3r2BJVqsp"/>
    <n v="1.82585626502274E+18"/>
    <s v="https://pbs.twimg.com/media/GVa-mNKbUAAI-33.jpg"/>
    <m/>
    <s v="in"/>
    <s v="fan account "/>
    <n v="0"/>
    <n v="0"/>
    <n v="0"/>
    <s v="https://x.com/scnrypity/status/1825856265022746840"/>
    <n v="1.3136730570855099E+18"/>
    <s v="scnrypity"/>
    <x v="4571"/>
  </r>
  <r>
    <n v="1.82557309737182E+18"/>
    <s v="Mon Aug 19 16:38:38 +0000 2024"/>
    <n v="0"/>
    <s v="hari senin yang ga cape cape amat tp ttp cape aaaaaaaaa kenapa tj gabisa lgsg berhenti depan rumah gw aja supaya gw bisa melanjutkan tidur gw di busway itu"/>
    <n v="1.82557309737182E+18"/>
    <m/>
    <m/>
    <s v="in"/>
    <s v="she/her ðŸ‡¹ðŸ‡­ðŸ‡°ðŸ‡·"/>
    <n v="0"/>
    <n v="0"/>
    <n v="0"/>
    <s v="https://x.com/hidenread/status/1825573097371828687"/>
    <n v="1.32980857913455E+18"/>
    <s v="hidenread"/>
    <x v="1350"/>
  </r>
  <r>
    <n v="1.8255270347367601E+18"/>
    <s v="Mon Aug 19 13:35:36 +0000 2024"/>
    <n v="0"/>
    <s v="tadi pulang naik tj pusing banget terakhir makan pagi huhuhu soalnya lupa ga makan dulu sebelum berangkat. sampe akhirnya ada bapak yg duduk disampingku dan ngajak ngobrol. beliau umurnya udah 63 tahun tapi masih sehat poll. dan beliau cerita di sma nya dia alumni pertama yg-"/>
    <n v="1.8255270347367601E+18"/>
    <m/>
    <m/>
    <s v="in"/>
    <m/>
    <n v="1"/>
    <n v="1"/>
    <n v="0"/>
    <s v="https://x.com/silviamans0n/status/1825527034736763275"/>
    <n v="1.60689167918497E+18"/>
    <s v="silviamans0n"/>
    <x v="4572"/>
  </r>
  <r>
    <n v="1.8257578826855501E+18"/>
    <s v="Tue Aug 20 04:52:54 +0000 2024"/>
    <n v="1"/>
    <s v="gue abis dimarahin bapak supir tj mana orang batak (makin pengen nangis) gegara nempelin kartunya gabener terus ternyata saldonya abis "/>
    <n v="1.8257578826855501E+18"/>
    <m/>
    <m/>
    <s v="in"/>
    <m/>
    <n v="0"/>
    <n v="1"/>
    <n v="0"/>
    <s v="https://x.com/bitteliebling/status/1825757882685555187"/>
    <n v="1.01675717277911E+18"/>
    <s v="bitteliebling"/>
    <x v="4573"/>
  </r>
  <r>
    <n v="1.82569957225936E+18"/>
    <s v="Tue Aug 20 01:01:12 +0000 2024"/>
    <n v="2"/>
    <s v="But TJ . "/>
    <n v="1.82569957225936E+18"/>
    <m/>
    <m/>
    <s v="in"/>
    <m/>
    <n v="0"/>
    <n v="1"/>
    <n v="0"/>
    <s v="https://x.com/TraubeTilly/status/1825699572259369157"/>
    <n v="1.7173130119903301E+18"/>
    <s v="TraubeTilly"/>
    <x v="4574"/>
  </r>
  <r>
    <n v="1.82590657895821E+18"/>
    <s v="Tue Aug 20 14:43:46 +0000 2024"/>
    <n v="0"/>
    <s v="bisa2nya TJ koridor 7F cuman sampe jam 21 "/>
    <n v="1.82590657895821E+18"/>
    <m/>
    <m/>
    <s v="in"/>
    <s v="Indonesia"/>
    <n v="0"/>
    <n v="0"/>
    <n v="0"/>
    <s v="https://x.com/seblak_kiloan/status/1825906578958217261"/>
    <n v="1.3469648676521001E+18"/>
    <s v="seblak_kiloan"/>
    <x v="4575"/>
  </r>
  <r>
    <n v="1.82568036666718E+18"/>
    <s v="Mon Aug 19 23:44:53 +0000 2024"/>
    <n v="0"/>
    <s v="anj live tracking tj ilang lg kah?!?! @PT_Transjakarta"/>
    <n v="1.82568036666718E+18"/>
    <m/>
    <m/>
    <s v="tl"/>
    <m/>
    <n v="0"/>
    <n v="2"/>
    <n v="0"/>
    <s v="https://x.com/MuhammadAuliaR6/status/1825680366667182298"/>
    <n v="1027962739"/>
    <s v="MuhammadAuliaR6"/>
    <x v="4576"/>
  </r>
  <r>
    <n v="1.8258842526822799E+18"/>
    <s v="Tue Aug 20 13:15:03 +0000 2024"/>
    <n v="1"/>
    <s v="Sok2an naik tj. Niat mau ke pim malah bsd. Udh bener naik ojol aja "/>
    <n v="1.8258842526822799E+18"/>
    <m/>
    <m/>
    <s v="in"/>
    <m/>
    <n v="0"/>
    <n v="0"/>
    <n v="0"/>
    <s v="https://x.com/bukancece_cece/status/1825884252682285102"/>
    <n v="1.2670746422981801E+18"/>
    <s v="bukancece_cece"/>
    <x v="4577"/>
  </r>
  <r>
    <n v="1.8260346097607099E+18"/>
    <s v="Tue Aug 20 23:12:31 +0000 2024"/>
    <n v="0"/>
    <s v="wah gils terimakasih Tuhan gue br diem 4 menit di halte udh lgsg dtg aj ni tj"/>
    <n v="1.8260346097607099E+18"/>
    <m/>
    <m/>
    <s v="in"/>
    <m/>
    <n v="0"/>
    <n v="0"/>
    <n v="0"/>
    <s v="https://x.com/jiejbjjp/status/1826034609760719079"/>
    <n v="1.2906309817669701E+18"/>
    <s v="jiejbjjp"/>
    <x v="4578"/>
  </r>
  <r>
    <n v="1.8257824502175201E+18"/>
    <s v="Tue Aug 20 06:30:32 +0000 2024"/>
    <n v="0"/>
    <s v="apa yang bakal terjadi di Jakarta bakal berdampak juga ke Bodetabek. bnyk warga botabek dpt fasilitas jakarta dari UMR TJ dana hibah dsb mereka gk bisa pilih pemimpin DKI makannya mereka ramai mendukung penuh untuk injek mantan gubernurnya supaya gk lolos ke DKI "/>
    <n v="1.8257824502175201E+18"/>
    <m/>
    <m/>
    <s v="in"/>
    <m/>
    <n v="0"/>
    <n v="0"/>
    <n v="0"/>
    <s v="https://x.com/KonsultanAniAni/status/1825782450217525618"/>
    <n v="1.4025209822716301E+18"/>
    <s v="KonsultanAniAni"/>
    <x v="4579"/>
  </r>
  <r>
    <n v="1.82568502045299E+18"/>
    <s v="Tue Aug 20 00:03:23 +0000 2024"/>
    <n v="0"/>
    <s v="mending naik tj atau kereta yh hmmmzz"/>
    <n v="1.82568502045299E+18"/>
    <m/>
    <m/>
    <s v="in"/>
    <s v="@phuwintang"/>
    <n v="0"/>
    <n v="0"/>
    <n v="0"/>
    <s v="https://x.com/poetryinland/status/1825685020452991318"/>
    <n v="1.70815561781343E+18"/>
    <s v="poetryinland"/>
    <x v="4580"/>
  </r>
  <r>
    <n v="1.82604415285089E+18"/>
    <s v="Tue Aug 20 23:50:26 +0000 2024"/>
    <n v="0"/>
    <s v="rute tj dari pasar senen ke kalideres apa min @PT_Transjakarta"/>
    <n v="1.82604415285089E+18"/>
    <m/>
    <m/>
    <s v="in"/>
    <s v="public health'24"/>
    <n v="0"/>
    <n v="2"/>
    <n v="0"/>
    <s v="https://x.com/crassulacean_/status/1826044152850890760"/>
    <n v="1.70358491672082E+18"/>
    <s v="crassulacean_"/>
    <x v="4581"/>
  </r>
  <r>
    <n v="1.8258479946646001E+18"/>
    <s v="Tue Aug 20 10:50:59 +0000 2024"/>
    <n v="0"/>
    <s v="eh tadi tj yang aku naikin ditabrak motor"/>
    <n v="1.8258479946646001E+18"/>
    <m/>
    <m/>
    <s v="in"/>
    <s v="@phuwintang"/>
    <n v="0"/>
    <n v="1"/>
    <n v="0"/>
    <s v="https://x.com/poetryinland/status/1825847994664604149"/>
    <n v="1.70815561781343E+18"/>
    <s v="poetryinland"/>
    <x v="4582"/>
  </r>
  <r>
    <n v="1.82577446588161E+18"/>
    <s v="Tue Aug 20 05:58:48 +0000 2024"/>
    <n v="0"/>
    <s v="klo nanti ada masalah di tj semenjak kepemimpinan blio awas aje"/>
    <n v="1.82577446588161E+18"/>
    <m/>
    <m/>
    <s v="in"/>
    <s v="21â†‘ she/her"/>
    <n v="0"/>
    <n v="1"/>
    <n v="0"/>
    <s v="https://x.com/alesykou/status/1825774465881616418"/>
    <n v="2430011114"/>
    <s v="alesykou"/>
    <x v="4583"/>
  </r>
  <r>
    <n v="1.82581035599568E+18"/>
    <s v="Tue Aug 20 08:21:25 +0000 2024"/>
    <n v="0"/>
    <s v="naik tj dari upn ke mrt fatmawati bisa gasih?"/>
    <n v="1.82581035599568E+18"/>
    <m/>
    <m/>
    <s v="in"/>
    <s v="â€” she/her 8TEEN â™¡"/>
    <n v="0"/>
    <n v="1"/>
    <n v="0"/>
    <s v="https://x.com/venyowbelajar/status/1825810355995685184"/>
    <n v="1.31558608843869E+18"/>
    <s v="venyowbelajar"/>
    <x v="4584"/>
  </r>
  <r>
    <n v="1.8258676621589199E+18"/>
    <s v="Tue Aug 20 12:09:08 +0000 2024"/>
    <n v="0"/>
    <s v="Baru liat tj rambutan lewat fly ofer"/>
    <n v="1.8258676621589199E+18"/>
    <m/>
    <m/>
    <s v="in"/>
    <s v="Who? HanyaðŸ¦–BukanðŸŠ humorisðŸ°"/>
    <n v="0"/>
    <n v="1"/>
    <n v="0"/>
    <s v="https://x.com/teraskumiko/status/1825867662158925932"/>
    <n v="7.9721424620331405E+17"/>
    <s v="teraskumiko"/>
    <x v="4585"/>
  </r>
  <r>
    <n v="1.8257862546441001E+18"/>
    <s v="Tue Aug 20 06:45:39 +0000 2024"/>
    <n v="0"/>
    <s v="Ono ono wae malah insiden trailer kobong "/>
    <n v="1.8257862546441001E+18"/>
    <m/>
    <m/>
    <s v="in"/>
    <m/>
    <n v="0"/>
    <n v="0"/>
    <n v="0"/>
    <s v="https://x.com/sealvolute/status/1825786254644109323"/>
    <n v="1.3765699359970099E+18"/>
    <s v="sealvolute"/>
    <x v="4586"/>
  </r>
  <r>
    <n v="1.82588221952689E+18"/>
    <s v="Tue Aug 20 13:06:59 +0000 2024"/>
    <n v="0"/>
    <s v="gua masih ketawa yg anak unj pulang naik tj ke kampus a tp banyak yg saldonya kurang"/>
    <n v="1.82588221952689E+18"/>
    <m/>
    <m/>
    <s v="in"/>
    <m/>
    <n v="0"/>
    <n v="4"/>
    <n v="0"/>
    <s v="https://x.com/kaeycu/status/1825882219526894080"/>
    <n v="1.6733280067969201E+18"/>
    <s v="kaeycu"/>
    <x v="4587"/>
  </r>
  <r>
    <n v="1.8258305440280699E+18"/>
    <s v="Tue Aug 20 09:41:38 +0000 2024"/>
    <n v="0"/>
    <s v="bjir ini semua orang sakit batuk kah? sahut sahutan anjir di tj"/>
    <n v="1.8258305440280699E+18"/>
    <m/>
    <m/>
    <s v="in"/>
    <m/>
    <n v="0"/>
    <n v="1"/>
    <n v="0"/>
    <s v="https://x.com/fluffybao_/status/1825830544028074150"/>
    <n v="1.25032629415315E+18"/>
    <s v="fluffybao_"/>
    <x v="4588"/>
  </r>
  <r>
    <n v="1.8258377797771799E+18"/>
    <s v="Tue Aug 20 10:10:23 +0000 2024"/>
    <n v="0"/>
    <s v="Sutradara kondang wae numpak tj dan krl"/>
    <n v="1.8258377797771799E+18"/>
    <m/>
    <m/>
    <s v="in"/>
    <m/>
    <n v="0"/>
    <n v="0"/>
    <n v="0"/>
    <s v="https://x.com/edoazhara/status/1825837779777188201"/>
    <n v="2361255576"/>
    <s v="edoazhara"/>
    <x v="4589"/>
  </r>
  <r>
    <n v="1.8258418222053499E+18"/>
    <s v="Tue Aug 20 10:26:27 +0000 2024"/>
    <n v="0"/>
    <s v="BARU KALI INI GUA NAIK TJ BAU KETEK"/>
    <n v="1.8258418222053499E+18"/>
    <m/>
    <m/>
    <s v="in"/>
    <m/>
    <n v="0"/>
    <n v="0"/>
    <n v="0"/>
    <s v="https://x.com/typlglin/status/1825841822205358172"/>
    <n v="1.28846578624417E+18"/>
    <s v="typlglin"/>
    <x v="4590"/>
  </r>
  <r>
    <n v="1.8258137552316101E+18"/>
    <s v="Tue Aug 20 08:34:55 +0000 2024"/>
    <n v="1"/>
    <s v="asu cok SEDIH BGT EDAN AKU BACA DI TJ AMPE NANHIS"/>
    <n v="1.8258137552316101E+18"/>
    <m/>
    <m/>
    <s v="in"/>
    <s v="rps {svt, riize, ateez}"/>
    <n v="0"/>
    <n v="1"/>
    <n v="1"/>
    <s v="https://x.com/pourkyeomchan/status/1825813755231613347"/>
    <n v="1.70902163965518E+18"/>
    <s v="pourkyeomchan"/>
    <x v="4591"/>
  </r>
  <r>
    <n v="1.8258017996406899E+18"/>
    <s v="Tue Aug 20 07:47:25 +0000 2024"/>
    <n v="1"/>
    <s v="tj udh ga muncul 5 bulan lebih ini ibarat org hamil udh masuk trismester kedua bjir perutnya ws mebret mebret nek jarene ibu2"/>
    <n v="1.8258017996406899E+18"/>
    <m/>
    <m/>
    <s v="in"/>
    <m/>
    <n v="0"/>
    <n v="1"/>
    <n v="0"/>
    <s v="https://x.com/siomayayamjamur/status/1825801799640691173"/>
    <n v="1.00457222396792E+18"/>
    <s v="siomayayamjamur"/>
    <x v="4592"/>
  </r>
  <r>
    <n v="1.8258770222179999E+18"/>
    <s v="Tue Aug 20 14:02:48 +0000 2024"/>
    <n v="5"/>
    <s v="@harry_diaryy Iyak na!!! Enjoy ung Kimmy sa Banner nya . https://t.co/GWrvVf2y9H"/>
    <n v="1.8258962667625001E+18"/>
    <s v="https://pbs.twimg.com/media/GVbi-cHWkAA8wcv.jpg"/>
    <s v="harry_diaryy"/>
    <s v="tl"/>
    <m/>
    <n v="0"/>
    <n v="0"/>
    <n v="2"/>
    <s v="https://x.com/Tj_DXB_2K_BBQ/status/1825896266762506308"/>
    <n v="1.77368384538192E+18"/>
    <s v="Tj_DXB_2K_BBQ"/>
    <x v="4593"/>
  </r>
  <r>
    <n v="1.82583846592751E+18"/>
    <s v="Tue Aug 20 10:13:07 +0000 2024"/>
    <n v="0"/>
    <s v="mau minta maaf sm buibu belakang ak di tj maaf nyender soalnya udh kepenyet bgt kaya ayam mavera "/>
    <n v="1.82583846592751E+18"/>
    <m/>
    <m/>
    <s v="in"/>
    <s v="she/her"/>
    <n v="0"/>
    <n v="0"/>
    <n v="0"/>
    <s v="https://x.com/scweetpea/status/1825838465927516460"/>
    <n v="1.81672905771699E+18"/>
    <s v="scweetpea"/>
    <x v="4594"/>
  </r>
  <r>
    <n v="1.8258183955034299E+18"/>
    <s v="Tue Aug 20 08:53:22 +0000 2024"/>
    <n v="0"/>
    <s v="Jir laper bgt co ini sih malu kalo perut gue ntar bunyi kenceng pas di tj"/>
    <n v="1.8258183955034299E+18"/>
    <m/>
    <m/>
    <s v="in"/>
    <s v="ðŸ‘¯â€â™€ï¸ðŸŽ§ðŸŽ¶ðŸ““ðŸ–‹ï¸ðŸ¸"/>
    <n v="0"/>
    <n v="0"/>
    <n v="0"/>
    <s v="https://x.com/unagisme/status/1825818395503432079"/>
    <n v="1.3276064073575501E+18"/>
    <s v="unagisme"/>
    <x v="4595"/>
  </r>
  <r>
    <n v="1.8258149745787599E+18"/>
    <s v="Tue Aug 20 08:39:46 +0000 2024"/>
    <n v="0"/>
    <s v="Masjid Al-Jaktim Masjid Al-Jakbar Masjid Al-Blok M. Alhamdulillah render MRT tahan 3 sudah jadi kemudian terbengkalai selamat 1000 tahun. Flyover khusus TJ jadi buat mobil ada yang kritik di pin terus nungguin followernya nyerbu"/>
    <n v="1.8258149745787599E+18"/>
    <m/>
    <m/>
    <s v="in"/>
    <m/>
    <n v="0"/>
    <n v="0"/>
    <n v="0"/>
    <s v="https://x.com/Javamanmk05/status/1825814974578766176"/>
    <n v="1.4158721998948301E+18"/>
    <s v="Javamanmk05"/>
    <x v="4596"/>
  </r>
  <r>
    <n v="1.8259284073368399E+18"/>
    <s v="Tue Aug 20 16:10:31 +0000 2024"/>
    <n v="0"/>
    <s v="SUNGHOON TJ SELFIE BARENG PLS"/>
    <n v="1.8259284073368399E+18"/>
    <m/>
    <m/>
    <s v="in"/>
    <s v="ðŸ‡®ðŸ‡©"/>
    <n v="0"/>
    <n v="1"/>
    <n v="0"/>
    <s v="https://x.com/txtbyfar/status/1825928407336841725"/>
    <n v="1.3069387326294799E+18"/>
    <s v="txtbyfar"/>
    <x v="4597"/>
  </r>
  <r>
    <n v="1.8258676199264E+18"/>
    <s v="Tue Aug 20 12:08:58 +0000 2024"/>
    <n v="0"/>
    <s v="Aku kangen jakarta gusy EH ASLI KANGEN BANGET NAIK TJ YA ALLAH MAU KE CP JUGAAA"/>
    <n v="1.8258676199264E+18"/>
    <m/>
    <m/>
    <s v="in"/>
    <m/>
    <n v="0"/>
    <n v="0"/>
    <n v="0"/>
    <s v="https://x.com/jzungko/status/1825867619926409247"/>
    <n v="1.4689466526815301E+18"/>
    <s v="jzungko"/>
    <x v="4598"/>
  </r>
  <r>
    <n v="1.82574978168541E+18"/>
    <s v="Tue Aug 20 04:20:43 +0000 2024"/>
    <n v="0"/>
    <s v="Damn keluyuran untuk bertahan hidup itu rill bgt gw bisa seharian cuma muter2 naik krl atau tj buat nenangin pikiran."/>
    <n v="1.82574978168541E+18"/>
    <m/>
    <m/>
    <s v="in"/>
    <m/>
    <n v="0"/>
    <n v="0"/>
    <n v="0"/>
    <s v="https://x.com/uroct_/status/1825749781685412195"/>
    <n v="1.5598234681194601E+18"/>
    <s v="uroct_"/>
    <x v="4599"/>
  </r>
  <r>
    <n v="1.82604305448846E+18"/>
    <s v="Tue Aug 20 23:46:05 +0000 2024"/>
    <n v="0"/>
    <s v="gabisa gua kuliah pake tas lucu lucu kegencet di tj mau pake backpack aja"/>
    <n v="1.82604305448846E+18"/>
    <m/>
    <m/>
    <s v="in"/>
    <s v="she/her"/>
    <n v="0"/>
    <n v="0"/>
    <n v="0"/>
    <s v="https://x.com/scweetpea/status/1826043054488461417"/>
    <n v="1.81672905771699E+18"/>
    <s v="scweetpea"/>
    <x v="4600"/>
  </r>
  <r>
    <n v="1.82568666940979E+18"/>
    <s v="Tue Aug 20 00:09:56 +0000 2024"/>
    <n v="0"/>
    <s v="BRUH"/>
    <n v="1.82568666940979E+18"/>
    <m/>
    <m/>
    <s v="en"/>
    <m/>
    <n v="0"/>
    <n v="0"/>
    <n v="0"/>
    <s v="https://x.com/knopftj13/status/1825686669409796600"/>
    <n v="4301491936"/>
    <s v="knopftj13"/>
    <x v="4601"/>
  </r>
  <r>
    <n v="1.82572805070271E+18"/>
    <s v="Tue Aug 20 02:54:22 +0000 2024"/>
    <n v="0"/>
    <s v="less likely separah ini sih tbf karena di jkt sistemnya udh jalan zaman hbd aja masih ada progres renov-renov halte tj baru. yaaa paling nanti satu persatu trayek yang di ujung-ujung dipotong karena ga diurus.. semoga tidak hidup pongre kunkun "/>
    <n v="1.82572805070271E+18"/>
    <m/>
    <m/>
    <s v="in"/>
    <m/>
    <n v="0"/>
    <n v="0"/>
    <n v="0"/>
    <s v="https://x.com/atuhlieur/status/1825728050702717276"/>
    <n v="529262243"/>
    <s v="atuhlieur"/>
    <x v="4602"/>
  </r>
  <r>
    <n v="1.82560019463918E+18"/>
    <s v="Mon Aug 19 18:26:19 +0000 2024"/>
    <n v="0"/>
    <s v="dulu tiap pulang kuliah naik TJ sering nih begini ada orang tau2 tidur nyender dan yes w biarin aja bahkan malah iri jir w juga mau senderan kayak gitu"/>
    <n v="1.82560019463918E+18"/>
    <m/>
    <m/>
    <s v="in"/>
    <s v="Itto, Wriothe, Zayne, Lighter"/>
    <n v="0"/>
    <n v="0"/>
    <n v="0"/>
    <s v="https://x.com/BlessYou_Pal/status/1825600194639184227"/>
    <n v="520246201"/>
    <s v="BlessYou_Pal"/>
    <x v="4603"/>
  </r>
  <r>
    <n v="1.8255384247173601E+18"/>
    <s v="Mon Aug 19 14:20:51 +0000 2024"/>
    <n v="3"/>
    <s v="udh gaboleh kos bawa mobil pun ga boleh krn BOKAP GUE GA PERCAYA sm gue jd gue hrs terbiasa dgn pp tj/lrt 2 jam ituh fakmen "/>
    <n v="1.8255384247173601E+18"/>
    <m/>
    <m/>
    <s v="in"/>
    <s v="archiâ€™24"/>
    <n v="0"/>
    <n v="4"/>
    <n v="0"/>
    <s v="https://x.com/wlidfloweer/status/1825538424717369808"/>
    <n v="1.81925978255101E+18"/>
    <s v="wlidfloweer"/>
    <x v="4604"/>
  </r>
  <r>
    <n v="1.8259891947091699E+18"/>
    <s v="Tue Aug 20 20:12:03 +0000 2024"/>
    <n v="0"/>
    <s v="Naik TJ berisiko tinggi gk ya? Secara TJ kan pasti desek2an "/>
    <n v="1.8259891947091699E+18"/>
    <m/>
    <m/>
    <s v="in"/>
    <m/>
    <n v="0"/>
    <n v="0"/>
    <n v="0"/>
    <s v="https://x.com/DimsBlack/status/1825989194709176781"/>
    <n v="89641565"/>
    <s v="DimsBlack"/>
    <x v="4605"/>
  </r>
  <r>
    <n v="1.8258710864935099E+18"/>
    <s v="Tue Aug 20 12:22:44 +0000 2024"/>
    <n v="0"/>
    <s v="hari ini lagi sensitif banget ngeliat supir tj dimarahin sama petugas halte besar. emang gak membenarkan perilaku bapak supirnya jg beliau gak lapor pas ada trouble di jalan (gak paham bgt masalahnya). tapi bisa gak sih gausah marahin supir di depan penumpang?"/>
    <n v="1.8258710864935099E+18"/>
    <m/>
    <m/>
    <s v="in"/>
    <s v="Jakarta"/>
    <n v="0"/>
    <n v="1"/>
    <n v="0"/>
    <s v="https://x.com/ffrag1le/status/1825871086493512005"/>
    <n v="9.640337830192E+17"/>
    <s v="ffrag1le"/>
    <x v="4606"/>
  </r>
  <r>
    <n v="1.82582525308975E+18"/>
    <s v="Tue Aug 20 09:20:37 +0000 2024"/>
    <n v="0"/>
    <s v="Nguar juak tek"/>
    <n v="1.82582525308975E+18"/>
    <m/>
    <m/>
    <s v="in"/>
    <s v="Sarawak"/>
    <n v="0"/>
    <n v="0"/>
    <n v="0"/>
    <s v="https://x.com/terrencejim/status/1825825253089751436"/>
    <n v="99753442"/>
    <s v="terrencejim"/>
    <x v="4607"/>
  </r>
  <r>
    <n v="1.8260332106624799E+18"/>
    <s v="Tue Aug 20 23:06:58 +0000 2024"/>
    <n v="0"/>
    <s v="Eh nightmare ... real ... tolong ... sesak nafas ... tws gua ... diambil tdk ... tolong ... i'm dying ... how to survive tj tanpa tws ..."/>
    <n v="1.8260332106624799E+18"/>
    <m/>
    <m/>
    <s v="in"/>
    <s v="UNJ FT MPLM'24"/>
    <n v="0"/>
    <n v="3"/>
    <n v="0"/>
    <s v="https://x.com/wcnbiin/status/1826033210662482025"/>
    <n v="1.8030469676160799E+18"/>
    <s v="wcnbiin"/>
    <x v="4608"/>
  </r>
  <r>
    <n v="1.8258742558354401E+18"/>
    <s v="Tue Aug 20 12:35:20 +0000 2024"/>
    <n v="1"/>
    <s v="Ya Allah gak siap melihat kalau tj akan dibikin kayak tmp "/>
    <n v="1.8258742558354401E+18"/>
    <m/>
    <m/>
    <s v="in"/>
    <s v="a tweetingitis person"/>
    <n v="0"/>
    <n v="0"/>
    <n v="0"/>
    <s v="https://x.com/mazeofsyif/status/1825874255835443440"/>
    <n v="1.3832832890629901E+18"/>
    <s v="mazeofsyif"/>
    <x v="4609"/>
  </r>
  <r>
    <n v="1.82572488539151E+18"/>
    <s v="Tue Aug 20 02:41:47 +0000 2024"/>
    <n v="0"/>
    <s v="GUA NYESEK BGT SUMPAH GILIRAN GK DITUNGGUIN TUH TJ MUNCUL DI BELAKANG GUA?! gua pgn naik lu tapi lama bgt datengnya anjir fakk"/>
    <n v="1.82572488539151E+18"/>
    <m/>
    <m/>
    <s v="in"/>
    <s v="management'24"/>
    <n v="0"/>
    <n v="0"/>
    <n v="0"/>
    <s v="https://x.com/myaperire/status/1825724885391519981"/>
    <n v="1.7752203218908301E+18"/>
    <s v="myaperire"/>
    <x v="4610"/>
  </r>
  <r>
    <n v="1.8258421859646001E+18"/>
    <s v="Tue Aug 20 10:27:54 +0000 2024"/>
    <n v="0"/>
    <s v="Angelo &amp;gt;&amp;gt;&amp;gt;"/>
    <n v="1.8258421859646001E+18"/>
    <m/>
    <m/>
    <s v="tl"/>
    <m/>
    <n v="0"/>
    <n v="1"/>
    <n v="0"/>
    <s v="https://x.com/ChelseaFacts_TJ/status/1825842185964605872"/>
    <n v="3402314769"/>
    <s v="ChelseaFacts_TJ"/>
    <x v="4611"/>
  </r>
  <r>
    <n v="1.8256892579790999E+18"/>
    <s v="Tue Aug 20 00:20:13 +0000 2024"/>
    <n v="1"/>
    <s v="TJ Friedl boom HR vs Kevin Gausman Blue Jays. #Reds https://t.co/jnPEKJvZA4"/>
    <n v="1.8256892579790999E+18"/>
    <s v="https://pbs.twimg.com/media/GVYms_dWQAADj9-.jpg"/>
    <m/>
    <s v="in"/>
    <m/>
    <n v="0"/>
    <n v="0"/>
    <n v="0"/>
    <s v="https://x.com/William46676045/status/1825689257979105466"/>
    <n v="1.11827598792456E+18"/>
    <s v="William46676045"/>
    <x v="4612"/>
  </r>
  <r>
    <n v="1.82588176844208E+18"/>
    <s v="Tue Aug 20 13:05:11 +0000 2024"/>
    <n v="2"/>
    <s v="yaa dikembalikan pada selera masing-masing saja hehe"/>
    <n v="1.82588176844208E+18"/>
    <m/>
    <m/>
    <s v="in"/>
    <m/>
    <n v="0"/>
    <n v="1"/>
    <n v="0"/>
    <s v="https://x.com/initije/status/1825881768442081318"/>
    <n v="580853610"/>
    <s v="initije"/>
    <x v="4613"/>
  </r>
  <r>
    <n v="1.8257279585916301E+18"/>
    <s v="Tue Aug 20 02:54:00 +0000 2024"/>
    <n v="0"/>
    <s v="#KamiBersamIDNTimes *kali ini saja"/>
    <n v="1.8257279585916301E+18"/>
    <m/>
    <m/>
    <s v="in"/>
    <m/>
    <n v="0"/>
    <n v="0"/>
    <n v="0"/>
    <s v="https://x.com/initije/status/1825727958591631662"/>
    <n v="580853610"/>
    <s v="initije"/>
    <x v="4614"/>
  </r>
  <r>
    <n v="1.82590305060911E+18"/>
    <s v="Tue Aug 20 14:29:45 +0000 2024"/>
    <n v="0"/>
    <s v="Centil juga ya mba ini Gpp lanjutkan git"/>
    <n v="1.82590305060911E+18"/>
    <m/>
    <m/>
    <s v="in"/>
    <m/>
    <n v="0"/>
    <n v="0"/>
    <n v="0"/>
    <s v="https://x.com/initije/status/1825903050609115202"/>
    <n v="580853610"/>
    <s v="initije"/>
    <x v="4615"/>
  </r>
  <r>
    <n v="1.8257197617010501E+18"/>
    <s v="Tue Aug 20 02:21:26 +0000 2024"/>
    <n v="12"/>
    <s v="dah 2 hari tracking TJ di Google Maps mati (lagi dan lagi) colokan server ente kecabut kali ya min? apa nuraninya yang udah kecabut jg ?cuma perkara tracking aja bisa mati hidup. app kalian yg baru itu jelek @PT_Transjakarta @txttransportasi @TfJakarta @TransKopaja"/>
    <n v="1.8257197617010501E+18"/>
    <m/>
    <m/>
    <s v="in"/>
    <m/>
    <n v="3"/>
    <n v="2"/>
    <n v="14"/>
    <s v="https://x.com/YoungTrafforddd/status/1825719761701056742"/>
    <n v="1.2448142421228201E+18"/>
    <s v="YoungTrafforddd"/>
    <x v="4616"/>
  </r>
  <r>
    <n v="1.8258819223227E+18"/>
    <s v="Tue Aug 20 13:05:48 +0000 2024"/>
    <n v="0"/>
    <s v="ada beberapa yang bisa di bersihkan di postpro tpi g dilakukan ga terlalu ngaruh juga sih wkk"/>
    <n v="1.8258819223227E+18"/>
    <m/>
    <m/>
    <s v="in"/>
    <m/>
    <n v="0"/>
    <n v="0"/>
    <n v="0"/>
    <s v="https://x.com/initije/status/1825881922322706810"/>
    <n v="580853610"/>
    <s v="initije"/>
    <x v="4617"/>
  </r>
  <r>
    <n v="1.82589582774499E+18"/>
    <s v="Tue Aug 20 14:01:03 +0000 2024"/>
    <n v="0"/>
    <s v="dibiasakan dlu aja nanti tanggal 28 sep ada live performance nya selamat menikmati buat yang ke Ice bsd"/>
    <n v="1.82589582774499E+18"/>
    <m/>
    <m/>
    <s v="in"/>
    <m/>
    <n v="0"/>
    <n v="0"/>
    <n v="0"/>
    <s v="https://x.com/initije/status/1825895827744993695"/>
    <n v="580853610"/>
    <s v="initije"/>
    <x v="4618"/>
  </r>
  <r>
    <n v="1.82583996037057E+18"/>
    <s v="Tue Aug 20 10:19:03 +0000 2024"/>
    <n v="1"/>
    <s v="Mengenal TJ Doheny yang akan Menghadapi Naoya Inoue https://t.co/MBoIMDCzOj #TempoSport"/>
    <n v="1.82583996037057E+18"/>
    <m/>
    <m/>
    <s v="in"/>
    <s v="Indonesia"/>
    <n v="0"/>
    <n v="0"/>
    <n v="0"/>
    <s v="https://x.com/tempodotco/status/1825839960370577882"/>
    <n v="18129942"/>
    <s v="tempodotco"/>
    <x v="4619"/>
  </r>
  <r>
    <n v="1.8259212116307599E+18"/>
    <s v="Tue Aug 20 15:41:55 +0000 2024"/>
    <n v="1"/>
    <s v="Di tj tuh ngomong aja gabolehhhh ini jam segini malah slipkol anyingggg pake suara cute pulaa?????"/>
    <n v="1.8259212116307599E+18"/>
    <m/>
    <m/>
    <s v="in"/>
    <s v="Surakarta, Jawa Tengah"/>
    <n v="0"/>
    <n v="1"/>
    <n v="0"/>
    <s v="https://x.com/shaskz_/status/1825921211630760373"/>
    <n v="1484474220"/>
    <s v="shaskz_"/>
    <x v="4620"/>
  </r>
  <r>
    <n v="1.8257476343401101E+18"/>
    <s v="Tue Aug 20 04:12:11 +0000 2024"/>
    <n v="1"/>
    <s v="jika dibanding Januari 2024 (hari terakhir ke Tambakby) jumlah pelari disana pada hari ini Jauh-jauh lebih banyak 2-3x lipat than usual. wow sekali"/>
    <n v="1.8257476343401101E+18"/>
    <m/>
    <m/>
    <s v="in"/>
    <m/>
    <n v="0"/>
    <n v="1"/>
    <n v="0"/>
    <s v="https://x.com/initije/status/1825747634340114869"/>
    <n v="580853610"/>
    <s v="initije"/>
    <x v="4621"/>
  </r>
  <r>
    <n v="1.82568385852177E+18"/>
    <s v="Mon Aug 19 23:58:46 +0000 2024"/>
    <n v="0"/>
    <s v="aelah ini live tracking tj mati kah"/>
    <n v="1.82568385852177E+18"/>
    <m/>
    <m/>
    <s v="in"/>
    <m/>
    <n v="0"/>
    <n v="1"/>
    <n v="0"/>
    <s v="https://x.com/narista_/status/1825683858521772098"/>
    <n v="442808659"/>
    <s v="narista_"/>
    <x v="4622"/>
  </r>
  <r>
    <n v="1.82578022217774E+18"/>
    <s v="Tue Aug 20 06:21:40 +0000 2024"/>
    <n v="0"/>
    <s v="eeeh sumpah td lucu bgt pas di tj ada bocil (laki) ngeliatin gw mulu pas gw liatin balik dia salting trs pas dia mau turun ngintip dr kaca gt sambil dadah ke gw"/>
    <n v="1.82578022217774E+18"/>
    <m/>
    <m/>
    <s v="in"/>
    <s v="jaehyun"/>
    <n v="0"/>
    <n v="1"/>
    <n v="0"/>
    <s v="https://x.com/jenniepriok/status/1825780222177742995"/>
    <n v="1.47105952626255E+18"/>
    <s v="jenniepriok"/>
    <x v="4623"/>
  </r>
  <r>
    <n v="1.8259509241893399E+18"/>
    <s v="Tue Aug 20 17:39:59 +0000 2024"/>
    <n v="0"/>
    <s v="QTNA"/>
    <n v="1.8259509241893399E+18"/>
    <m/>
    <m/>
    <s v="in"/>
    <s v="Anywhere but Nowhere "/>
    <n v="0"/>
    <n v="0"/>
    <n v="0"/>
    <s v="https://x.com/CaptainTJ_/status/1825950924189347978"/>
    <n v="1.2134968679604101E+18"/>
    <s v="CaptainTJ_"/>
    <x v="4624"/>
  </r>
  <r>
    <n v="1.8256884955135401E+18"/>
    <s v="Tue Aug 20 00:17:11 +0000 2024"/>
    <n v="0"/>
    <s v="Anjir ketemu mbak2 mirip gun atp di tj berasa liat gun pake hijab."/>
    <n v="1.8256884955135401E+18"/>
    <m/>
    <m/>
    <s v="in"/>
    <m/>
    <n v="0"/>
    <n v="0"/>
    <n v="0"/>
    <s v="https://x.com/sugahaesseo/status/1825688495513546858"/>
    <n v="112421614"/>
    <s v="sugahaesseo"/>
    <x v="4625"/>
  </r>
  <r>
    <n v="1.8260428250138801E+18"/>
    <s v="Tue Aug 20 23:45:10 +0000 2024"/>
    <n v="0"/>
    <s v="Asli berserah udah paling bener. Minggu lalu pesimis bgt bisa lolos cuma karena yg lain kok pada kenal? malem udah searching cipi&amp;amp;ice. Pagi2 dapet panggilan kedua yg asdfhjkl. Pulang beraniin diri naik tj lrt sendirii mantap dirikuu"/>
    <n v="1.8260428250138801E+18"/>
    <m/>
    <m/>
    <s v="in"/>
    <m/>
    <n v="0"/>
    <n v="0"/>
    <n v="0"/>
    <s v="https://x.com/aquabi17/status/1826042825013887293"/>
    <n v="1.01083699395624E+18"/>
    <s v="aquabi17"/>
    <x v="4626"/>
  </r>
  <r>
    <n v="1.82603890227856E+18"/>
    <s v="Tue Aug 20 23:29:35 +0000 2024"/>
    <n v="0"/>
    <s v="gua baca rep ini nangis di tj"/>
    <n v="1.82603890227856E+18"/>
    <m/>
    <m/>
    <s v="in"/>
    <s v="she/her"/>
    <n v="0"/>
    <n v="0"/>
    <n v="0"/>
    <s v="https://x.com/fvcktraitor/status/1826038902278561976"/>
    <n v="2261328295"/>
    <s v="fvcktraitor"/>
    <x v="4627"/>
  </r>
  <r>
    <n v="1.8260407535310001E+18"/>
    <s v="Tue Aug 20 23:36:56 +0000 2024"/>
    <n v="0"/>
    <s v="Min @PT_Transjakarta mau info kalau tj MYS21229 Kampung Rambutan - Blok M bocor air ac jadi kursinya gak bisa didudukin https://t.co/cZiyYQn3Yu"/>
    <n v="1.8260407535310001E+18"/>
    <s v="https://pbs.twimg.com/media/GVdmYfOWsAAA2nx.jpg"/>
    <m/>
    <s v="in"/>
    <s v="ðŸŒŒ"/>
    <n v="0"/>
    <n v="1"/>
    <n v="0"/>
    <s v="https://x.com/salllsxyz/status/1826040753531007059"/>
    <n v="9.7393886138553101E+17"/>
    <s v="salllsxyz"/>
    <x v="4628"/>
  </r>
  <r>
    <n v="1.8258416434567301E+18"/>
    <s v="Tue Aug 20 10:25:44 +0000 2024"/>
    <n v="0"/>
    <s v="Hi @pelni162_ID Mohon informasi apakah sebagai penumpang KM Dorolonda dari Tj Perak Surabaya menuju Tj Priok Jakarta dapat membawa Sepeda Motor ke kapal ? Adakah ketentuan membawa motor &amp;amp; tambahan harga ? Terima Kasih"/>
    <n v="1.8258416434567301E+18"/>
    <m/>
    <m/>
    <s v="in"/>
    <m/>
    <n v="0"/>
    <n v="1"/>
    <n v="0"/>
    <s v="https://x.com/fhyklein/status/1825841643456733541"/>
    <n v="347068850"/>
    <s v="fhyklein"/>
    <x v="4629"/>
  </r>
  <r>
    <n v="1.8258945900055199E+18"/>
    <s v="Tue Aug 20 13:56:08 +0000 2024"/>
    <n v="1"/>
    <s v="Kalo tj dan taman sampe diobrak abrik gue bakal doain biar lama di neraka sih"/>
    <n v="1.8258945900055199E+18"/>
    <m/>
    <m/>
    <s v="in"/>
    <s v="ask me if you can't dm on link"/>
    <n v="0"/>
    <n v="0"/>
    <n v="0"/>
    <s v="https://x.com/dudfk11/status/1825894590005527003"/>
    <n v="9.0385165249026406E+17"/>
    <s v="dudfk11"/>
    <x v="4630"/>
  </r>
  <r>
    <n v="1.82577367156831E+18"/>
    <s v="Tue Aug 20 05:55:39 +0000 2024"/>
    <n v="0"/>
    <s v="ke gancit bisa tj?"/>
    <n v="1.82577367156831E+18"/>
    <m/>
    <m/>
    <s v="in"/>
    <s v="btxtweebzâ„¢ "/>
    <n v="0"/>
    <n v="3"/>
    <n v="0"/>
    <s v="https://x.com/eatdin/status/1825773671568310735"/>
    <n v="321166177"/>
    <s v="eatdin"/>
    <x v="4631"/>
  </r>
  <r>
    <n v="1.8259080033144699E+18"/>
    <s v="Tue Aug 20 14:49:26 +0000 2024"/>
    <n v="0"/>
    <s v="Lah lu pikir dia 2017-2022 ngapain? Mrt &amp;amp; lrt jkt tj makin diperluas ada jaklingko juga. Itu kaga kerja? Dia ga nyalon juga tuh pas 2019 ga kaya RI1 itu ninggalin Jakarta waktu periode dia masih jadi gubernur. Kocak."/>
    <n v="1.8259080033144699E+18"/>
    <m/>
    <m/>
    <s v="in"/>
    <m/>
    <n v="0"/>
    <n v="3"/>
    <n v="0"/>
    <s v="https://x.com/glintie/status/1825908003314479361"/>
    <n v="8.8558110851083405E+17"/>
    <s v="glintie"/>
    <x v="4632"/>
  </r>
  <r>
    <n v="1.82603940844707E+18"/>
    <s v="Tue Aug 20 23:31:35 +0000 2024"/>
    <n v="0"/>
    <s v="Dapet TJ yg zhongtong beneran dingin bgt kek freezer "/>
    <n v="1.82603940844707E+18"/>
    <m/>
    <m/>
    <s v="in"/>
    <s v="ìžì¹´ë¥´íƒ€"/>
    <n v="0"/>
    <n v="1"/>
    <n v="0"/>
    <s v="https://x.com/moncheri_qkn/status/1826039408447074442"/>
    <n v="89656456"/>
    <s v="moncheri_qkn"/>
    <x v="4633"/>
  </r>
  <r>
    <n v="1.8258668718346299E+18"/>
    <s v="Tue Aug 20 12:05:59 +0000 2024"/>
    <n v="0"/>
    <s v="Kangen masa pulang kerja naik TJ di mana tempat paling semrawut bisa jadi terapi"/>
    <n v="1.8258668718346299E+18"/>
    <m/>
    <m/>
    <s v="in"/>
    <s v="Karak Kadrin"/>
    <n v="0"/>
    <n v="1"/>
    <n v="0"/>
    <s v="https://x.com/jodwickzank/status/1825866871834636587"/>
    <n v="1.21529276633218E+18"/>
    <s v="jodwickzank"/>
    <x v="4634"/>
  </r>
  <r>
    <n v="1.8258842544397199E+18"/>
    <s v="Tue Aug 20 13:15:04 +0000 2024"/>
    <n v="7"/>
    <s v="Tau gak? Tiket nonton Persija itu murah banget 111rb udah dapet roti+air mineral. Transportasi PP cuma 7000 naik TJ. Di klub-klub lain dapet ga ya? "/>
    <n v="1.8258842544397199E+18"/>
    <m/>
    <m/>
    <s v="in"/>
    <s v="Greater Jakarta, Indonesia"/>
    <n v="0"/>
    <n v="3"/>
    <n v="4"/>
    <s v="https://x.com/Rafiest/status/1825884254439723426"/>
    <n v="22477258"/>
    <s v="Rafiest"/>
    <x v="4635"/>
  </r>
  <r>
    <n v="1.8259645838043699E+18"/>
    <s v="Tue Aug 20 18:34:16 +0000 2024"/>
    <n v="0"/>
    <s v="Masih membekas sekali rasa sakitnya. Sekalinya teringat kembali malah sakit lagi."/>
    <n v="1.8259645838043699E+18"/>
    <m/>
    <m/>
    <s v="in"/>
    <s v="Priority Seat"/>
    <n v="0"/>
    <n v="0"/>
    <n v="0"/>
    <s v="https://x.com/26Ceicei/status/1825964583804371191"/>
    <n v="124639815"/>
    <s v="26Ceicei"/>
    <x v="4636"/>
  </r>
  <r>
    <n v="1.8258466617486001E+18"/>
    <s v="Tue Aug 20 10:45:41 +0000 2024"/>
    <n v="0"/>
    <s v="eh orang samping gua di tj mainin tamagotchi apa kita rampas aja LUCU BANGET"/>
    <n v="1.8258466617486001E+18"/>
    <m/>
    <m/>
    <s v="in"/>
    <m/>
    <n v="0"/>
    <n v="0"/>
    <n v="0"/>
    <s v="https://x.com/strawbuckie/status/1825846661748600842"/>
    <n v="1.3079721599778601E+18"/>
    <s v="strawbuckie"/>
    <x v="4637"/>
  </r>
  <r>
    <n v="1.82591806963154E+18"/>
    <s v="Tue Aug 20 15:29:26 +0000 2024"/>
    <n v="0"/>
    <s v="ak bingung bsop mending romantisasi ugm trs br ke jwalk apa gmn ya.... [R: romantisasi jalan dr gor panca mam steak pujale br jalan ke halte tj di fkg...]"/>
    <n v="1.82591806963154E+18"/>
    <m/>
    <m/>
    <s v="in"/>
    <s v="22, Asian."/>
    <n v="1"/>
    <n v="2"/>
    <n v="0"/>
    <s v="https://x.com/lsoleildciel/status/1825918069631549911"/>
    <n v="8.7092787064581299E+17"/>
    <s v="lsoleildciel"/>
    <x v="4638"/>
  </r>
  <r>
    <n v="1.8259287002460201E+18"/>
    <s v="Tue Aug 20 16:11:40 +0000 2024"/>
    <n v="0"/>
    <s v="Udah gabisa tidur karna kopi. Ditambah gossipnya lg meledak bgt. Ya siap siap besok tidur di kereta di tj dan pesen kopi di pagi hari ajadah"/>
    <n v="1.8259287002460201E+18"/>
    <m/>
    <m/>
    <s v="in"/>
    <s v="Jakarta Capital Region, Indonesia"/>
    <n v="0"/>
    <n v="0"/>
    <n v="0"/>
    <s v="https://x.com/_cadalora/status/1825928700246024522"/>
    <n v="58761507"/>
    <s v="_cadalora"/>
    <x v="4639"/>
  </r>
  <r>
    <n v="1.8259519816531699E+18"/>
    <s v="Tue Aug 20 17:44:11 +0000 2024"/>
    <n v="1"/>
    <s v="asli!!!! notice ini pas td di monas nunggu TJ"/>
    <n v="1.8259519816531699E+18"/>
    <m/>
    <m/>
    <s v="in"/>
    <m/>
    <n v="0"/>
    <n v="0"/>
    <n v="0"/>
    <s v="https://x.com/Piiaa10/status/1825951981653176674"/>
    <n v="123188039"/>
    <s v="Piiaa10"/>
    <x v="4640"/>
  </r>
  <r>
    <n v="1.82577696298147E+18"/>
    <s v="Tue Aug 20 06:08:43 +0000 2024"/>
    <n v="0"/>
    <s v="iya pls soalna aku anak tj ï¸"/>
    <n v="1.82577696298147E+18"/>
    <m/>
    <m/>
    <s v="in"/>
    <s v="diujung dunia"/>
    <n v="0"/>
    <n v="0"/>
    <n v="0"/>
    <s v="https://x.com/lovemrklee/status/1825776962981474736"/>
    <n v="1.51193097671661E+18"/>
    <s v="lovemrklee"/>
    <x v="4641"/>
  </r>
  <r>
    <n v="1.8258221295915599E+18"/>
    <s v="Tue Aug 20 09:08:12 +0000 2024"/>
    <n v="0"/>
    <s v="asuuu bgt udh lari2 malah ditinggal tj. padahal dia liat gue lari2 DAN TINGGAL DIKIT LAGI"/>
    <n v="1.8258221295915599E+18"/>
    <m/>
    <m/>
    <s v="in"/>
    <m/>
    <n v="0"/>
    <n v="1"/>
    <n v="0"/>
    <s v="https://x.com/drewgirlie/status/1825822129591562264"/>
    <n v="1.20576080641293E+18"/>
    <s v="drewgirlie"/>
    <x v="4642"/>
  </r>
  <r>
    <n v="1.8259406186502001E+18"/>
    <s v="Tue Aug 20 16:59:02 +0000 2024"/>
    <n v="0"/>
    <s v="ke smb dari rumah gw tuh gampang ada tj.. MASALAHNYA ke halte tjnya naik gojek aja udh 30 rebu"/>
    <n v="1.8259406186502001E+18"/>
    <m/>
    <m/>
    <s v="in"/>
    <s v="107 tapi gila "/>
    <n v="0"/>
    <n v="0"/>
    <n v="0"/>
    <s v="https://x.com/belajarhey/status/1825940618650206673"/>
    <n v="2158056696"/>
    <s v="belajarhey"/>
    <x v="4643"/>
  </r>
  <r>
    <n v="1.82603832889613E+18"/>
    <s v="Tue Aug 20 23:27:18 +0000 2024"/>
    <n v="0"/>
    <s v="Allah Kaimu Da Rai Da Lafia"/>
    <n v="1.82603832889613E+18"/>
    <m/>
    <m/>
    <s v="in"/>
    <s v="somewhere around the world "/>
    <n v="0"/>
    <n v="0"/>
    <n v="0"/>
    <s v="https://x.com/tj_zannah/status/1826038328896139475"/>
    <n v="636326608"/>
    <s v="tj_zannah"/>
    <x v="4644"/>
  </r>
  <r>
    <n v="1.82597000216125E+18"/>
    <s v="Tue Aug 20 18:55:48 +0000 2024"/>
    <n v="3"/>
    <s v="Yau Kuma Ga Inda Muka Dawo"/>
    <n v="1.82597000216125E+18"/>
    <m/>
    <m/>
    <s v="in"/>
    <s v="somewhere around the world "/>
    <n v="0"/>
    <n v="1"/>
    <n v="0"/>
    <s v="https://x.com/tj_zannah/status/1825970002161258850"/>
    <n v="636326608"/>
    <s v="tj_zannah"/>
    <x v="4645"/>
  </r>
  <r>
    <n v="1.82596787288509E+18"/>
    <s v="Tue Aug 20 18:47:20 +0000 2024"/>
    <n v="0"/>
    <s v="Gaskia Hajiya Bangane ba far."/>
    <n v="1.82596787288509E+18"/>
    <m/>
    <m/>
    <s v="in"/>
    <s v="somewhere around the world "/>
    <n v="0"/>
    <n v="0"/>
    <n v="0"/>
    <s v="https://x.com/tj_zannah/status/1825967872885096505"/>
    <n v="636326608"/>
    <s v="tj_zannah"/>
    <x v="4646"/>
  </r>
  <r>
    <n v="1.8257680683139999E+18"/>
    <s v="Tue Aug 20 05:33:23 +0000 2024"/>
    <n v="0"/>
    <s v="min @PT_Transjakarta kalau dari halte tj tanah abang mau ke museum joang 45 naik apa ya? dan turun di mana. terima kasih"/>
    <n v="1.8257680683139999E+18"/>
    <m/>
    <m/>
    <s v="in"/>
    <s v="â™¡"/>
    <n v="0"/>
    <n v="1"/>
    <n v="0"/>
    <s v="https://x.com/taetaby/status/1825768068314001613"/>
    <n v="1.46077933022978E+18"/>
    <s v="taetaby"/>
    <x v="4647"/>
  </r>
  <r>
    <n v="1.82590108015439E+18"/>
    <s v="Tue Aug 20 14:21:55 +0000 2024"/>
    <n v="0"/>
    <s v="Kalo sakit juga pengen pulang kantornya dijemput:( tp bukan dijemput abang tj"/>
    <n v="1.82590108015439E+18"/>
    <m/>
    <m/>
    <s v="in"/>
    <s v="DKI Jakarta, Indonesia"/>
    <n v="0"/>
    <n v="0"/>
    <n v="0"/>
    <s v="https://x.com/megawdys/status/1825901080154390762"/>
    <n v="940597884"/>
    <s v="megawdys"/>
    <x v="4648"/>
  </r>
  <r>
    <n v="1.82584766594461E+18"/>
    <s v="Tue Aug 20 10:49:40 +0000 2024"/>
    <n v="0"/>
    <s v="anak sekecil ini harus bertarung dengan tj bjirr rill kepontang panting cok"/>
    <n v="1.82584766594461E+18"/>
    <m/>
    <m/>
    <s v="in"/>
    <s v="DKI Jakarta, Indonesia"/>
    <n v="0"/>
    <n v="0"/>
    <n v="0"/>
    <s v="https://x.com/meicloverr/status/1825847665944617180"/>
    <n v="1.20550294643729E+18"/>
    <s v="meicloverr"/>
    <x v="4649"/>
  </r>
  <r>
    <n v="1.82588203624E+18"/>
    <s v="Tue Aug 20 13:06:15 +0000 2024"/>
    <n v="0"/>
    <s v="org GOBLOK mana dengerin modo ampe hampir menangis di tj anjng gws https://t.co/5PT8D1hx3w"/>
    <n v="1.82588203624E+18"/>
    <m/>
    <m/>
    <s v="in"/>
    <s v="NSFW RPS,"/>
    <n v="0"/>
    <n v="0"/>
    <n v="0"/>
    <s v="https://x.com/meorijane/status/1825882036240003510"/>
    <n v="1.4933114387895601E+18"/>
    <s v="meorijane"/>
    <x v="4650"/>
  </r>
  <r>
    <n v="1.826029440864E+18"/>
    <s v="Tue Aug 20 22:51:59 +0000 2024"/>
    <n v="0"/>
    <s v="Ges yang hari ini pkkmb terus pulangnya naik tj dan lewat gedung G ntar jangan lupa mampir ke stan kspa yup xixixi"/>
    <n v="1.826029440864E+18"/>
    <m/>
    <m/>
    <s v="in"/>
    <s v="studyacc"/>
    <n v="1"/>
    <n v="0"/>
    <n v="0"/>
    <s v="https://x.com/Caramelll_Study/status/1826029440864002380"/>
    <n v="1.4848683906282601E+18"/>
    <s v="Caramelll_Study"/>
    <x v="4651"/>
  </r>
  <r>
    <n v="1.82582247249277E+18"/>
    <s v="Tue Aug 20 09:09:34 +0000 2024"/>
    <n v="0"/>
    <s v="cok tp td apa grgr fa sarapan ya tp aku dh mam roti dah mam bekel tp kyk mual pls td naik tj 1e lgsg kan"/>
    <n v="1.82582247249277E+18"/>
    <m/>
    <m/>
    <s v="in"/>
    <m/>
    <n v="0"/>
    <n v="0"/>
    <n v="0"/>
    <s v="https://x.com/2905site/status/1825822472492777892"/>
    <n v="1.36998507358017E+18"/>
    <s v="2905site"/>
    <x v="4652"/>
  </r>
  <r>
    <n v="1.8269709680882701E+18"/>
    <s v="Fri Aug 23 13:13:16 +0000 2024"/>
    <n v="8"/>
    <s v="Jam 08 : 11. Skrg gue di stasiun ui mau ke tanjung barat beli parfum (PENGEN BGT) di aeon. Jam 9 maksimal banget banget gue harus udah di halte tj or I'll miss the last bus. Imma speed run this shit . Wml https://t.co/hneLVhquMJ"/>
    <n v="1.8269709680882701E+18"/>
    <s v="https://pbs.twimg.com/media/GVq0ZntagAA2fpL.jpg"/>
    <m/>
    <s v="in"/>
    <m/>
    <n v="1"/>
    <n v="3"/>
    <n v="0"/>
    <s v="https://x.com/hanainyourarea/status/1826970968088277423"/>
    <n v="1.6804535083389399E+18"/>
    <s v="hanainyourarea"/>
    <x v="4653"/>
  </r>
  <r>
    <n v="1.82693767097267E+18"/>
    <s v="Fri Aug 23 11:00:58 +0000 2024"/>
    <n v="16"/>
    <s v="Halaaah.. Paling juga lu dah ketakutankan..? Cucian lu kan banyak Fi.. https://t.co/VyNmSF078a"/>
    <n v="1.82693767097267E+18"/>
    <s v="https://pbs.twimg.com/media/GVqWIVgbUAA8mtI.jpg"/>
    <m/>
    <s v="in"/>
    <s v="dihatimu "/>
    <n v="0"/>
    <n v="9"/>
    <n v="1"/>
    <s v="https://x.com/benings_tj2/status/1826937670972670426"/>
    <n v="1.61526714832221E+18"/>
    <s v="benings_tj2"/>
    <x v="4654"/>
  </r>
  <r>
    <n v="1.82698425913725E+18"/>
    <s v="Fri Aug 23 14:06:05 +0000 2024"/>
    <n v="10"/>
    <s v="Demokrasi #KawalPutusanMk https://t.co/oGpBkdZNFj"/>
    <n v="1.82698425913725E+18"/>
    <s v="https://pbs.twimg.com/ext_tw_video_thumb/1826984202363158528/pu/img/hi4mR-_Rt4YOgiSe.jpg"/>
    <m/>
    <s v="in"/>
    <s v="DKI Jakarta, Indonesia"/>
    <n v="0"/>
    <n v="1"/>
    <n v="3"/>
    <s v="https://x.com/IndraTanjungg/status/1826984259137257709"/>
    <n v="1.2755230500295099E+18"/>
    <s v="IndraTanjungg"/>
    <x v="4655"/>
  </r>
  <r>
    <n v="1.82698057648383E+18"/>
    <s v="Fri Aug 23 13:51:27 +0000 2024"/>
    <n v="2"/>
    <s v="Rayaan pakatuma venama frands ???https://t.co/y5mPGhvPKj"/>
    <n v="1.82698057648383E+18"/>
    <m/>
    <m/>
    <s v="in"/>
    <m/>
    <n v="0"/>
    <n v="2"/>
    <n v="0"/>
    <s v="https://x.com/Spoidyfanboy/status/1826980576483831949"/>
    <n v="1.4185756545645E+18"/>
    <s v="Spoidyfanboy"/>
    <x v="4656"/>
  </r>
  <r>
    <n v="1.8270043897663301E+18"/>
    <s v="Fri Aug 23 15:44:39 +0000 2024"/>
    <n v="10"/>
    <s v="@TJ_Ftm_ gm tj https://t.co/KFZoIX3jXO"/>
    <n v="1.8270090634077499E+18"/>
    <s v="https://pbs.twimg.com/media/GVrXBiPW8AEeLxq.jpg"/>
    <s v="TJ_Ftm_"/>
    <s v="in"/>
    <s v="right behind you"/>
    <n v="1"/>
    <n v="1"/>
    <n v="7"/>
    <s v="https://x.com/ZorgBlatt/status/1827009063407755345"/>
    <n v="1.3836124032800499E+18"/>
    <s v="ZorgBlatt"/>
    <x v="4657"/>
  </r>
  <r>
    <n v="1.8266740233186701E+18"/>
    <s v="Thu Aug 22 17:33:19 +0000 2024"/>
    <n v="1"/>
    <s v="Mae Jemison's Rising Stars: TJ Pruitt &amp;amp; Dakarion Bryant #MaeJemisonBasketball #TJ_Pruitt #DakarionBryant #HighSchoolBasketball #BasketballRecruiting #FutureStars #SportsUpdates #YouthAthletes #BasketballTalent #AthleteSpotlight #iBallRadio https://t.co/Vgc1TcIqzL"/>
    <n v="1.8266740233186701E+18"/>
    <s v="https://pbs.twimg.com/amplify_video_thumb/1826673984127082496/img/bJH1Zo1d5rxXrZ13.jpg"/>
    <m/>
    <s v="in"/>
    <s v="Alabama, USA"/>
    <n v="0"/>
    <n v="0"/>
    <n v="0"/>
    <s v="https://x.com/iballradio/status/1826674023318671519"/>
    <n v="1.12876297279129E+18"/>
    <s v="iballradio"/>
    <x v="4658"/>
  </r>
  <r>
    <n v="1.8268344806714501E+18"/>
    <s v="Fri Aug 23 04:10:55 +0000 2024"/>
    <n v="0"/>
    <s v="Personil Polsek Tanah Putih Tj Melawan Melaksanakan giat jum'at curhat bagi masyraakat kec Tanah Putih Tj Melawan untuk mendengarkan keluh kesah masyarakat dan gangguan kamtibmas diwilayah hukum polsek TPTM.#polripresisi https://t.co/ueYEua5ulC"/>
    <n v="1.8268344806714501E+18"/>
    <s v="https://pbs.twimg.com/media/GVo4PMtbgAMFqTj.jpg"/>
    <m/>
    <s v="in"/>
    <s v="Tanah Putih Tanjung Melawan, I"/>
    <n v="0"/>
    <n v="0"/>
    <n v="0"/>
    <s v="https://x.com/PolsekTj/status/1826834480671457510"/>
    <n v="1.27378613595775E+18"/>
    <s v="PolsekTj"/>
    <x v="4659"/>
  </r>
  <r>
    <n v="1.8269915940563799E+18"/>
    <s v="Fri Aug 23 14:35:14 +0000 2024"/>
    <n v="0"/>
    <s v="Siapa cewek paling ribet di tj dan kenapa itu gweh https://t.co/5E5ZlKd4DK"/>
    <n v="1.8269915940563799E+18"/>
    <s v="https://pbs.twimg.com/media/GVrHKfWa8AAIbms.jpg"/>
    <m/>
    <s v="in"/>
    <s v="This is @Lilyanoire"/>
    <n v="0"/>
    <n v="0"/>
    <n v="0"/>
    <s v="https://x.com/isamouvingon/status/1826991594056388744"/>
    <n v="1.6679619752955899E+18"/>
    <s v="isamouvingon"/>
    <x v="4660"/>
  </r>
  <r>
    <n v="1.8266737559610801E+18"/>
    <s v="Thu Aug 22 17:32:16 +0000 2024"/>
    <n v="1"/>
    <s v="Mae Jemison's Rising Stars: TJ Pruitt &amp;amp; Dakarion Bryant #MaeJemisonBasketball #TJ_Pruitt #DakarionBryant #HighSchoolBasketball #BasketballRecruiting #FutureStars #SportsUpdates #YouthAthletes #BasketballTalent #AthleteSpotlight #iBallRadio https://t.co/OfRaCQSaSa"/>
    <n v="1.8266737559610801E+18"/>
    <s v="https://pbs.twimg.com/amplify_video_thumb/1826673733504794624/img/YL0mLp_nqnvxGkzD.jpg"/>
    <m/>
    <s v="in"/>
    <s v="Montgomery, AL"/>
    <n v="0"/>
    <n v="0"/>
    <n v="0"/>
    <s v="https://x.com/coach_iball/status/1826673755961086457"/>
    <n v="7.0476052140960102E+17"/>
    <s v="coach_iball"/>
    <x v="4661"/>
  </r>
  <r>
    <n v="1.8270572511878799E+18"/>
    <s v="Fri Aug 23 18:56:08 +0000 2024"/>
    <n v="5"/>
    <s v="Salam pagi akhir pekan @newIding30 @_memoryusang @Narasi_winda @m @_Marlboro1 @luckylucky0971 @AlineRaztha @__freelance__ @DS_yantie @bud1_f1 @basaillive @NikolaDiredja3 @Hariyati_2017 @ningrum2602 @Rocky_Antonie @RaniKancana https://t.co/bcay8YYGSz"/>
    <n v="1.8270572511878799E+18"/>
    <s v="https://pbs.twimg.com/media/GVsC4eNa8AQz7u7.jpg"/>
    <m/>
    <s v="in"/>
    <s v="Jakarta Timur, DKI Jakarta"/>
    <n v="1"/>
    <n v="1"/>
    <n v="3"/>
    <s v="https://x.com/cahyowibb/status/1827057251187880321"/>
    <n v="1.4370149172996301E+18"/>
    <s v="cahyowibb"/>
    <x v="4662"/>
  </r>
  <r>
    <n v="1.82691330360994E+18"/>
    <s v="Fri Aug 23 09:24:08 +0000 2024"/>
    <n v="3"/>
    <s v="kangen naik tj :c"/>
    <n v="1.82691330360994E+18"/>
    <m/>
    <m/>
    <s v="in"/>
    <s v="undip law 24"/>
    <n v="0"/>
    <n v="4"/>
    <n v="0"/>
    <s v="https://x.com/supersemare/status/1826913303609946173"/>
    <n v="1.5105050459678899E+18"/>
    <s v="supersemare"/>
    <x v="4663"/>
  </r>
  <r>
    <n v="1.82693892490594E+18"/>
    <s v="Fri Aug 23 11:05:57 +0000 2024"/>
    <n v="0"/>
    <s v="Gile ini tj dingin bgt bejrott padahal penuh loh"/>
    <n v="1.82693892490594E+18"/>
    <m/>
    <m/>
    <s v="in"/>
    <m/>
    <n v="0"/>
    <n v="0"/>
    <n v="0"/>
    <s v="https://x.com/aurevoirmonpass/status/1826938924905943407"/>
    <n v="1.49620751153984E+18"/>
    <s v="aurevoirmonpass"/>
    <x v="4664"/>
  </r>
  <r>
    <n v="1.8268500742547699E+18"/>
    <s v="Fri Aug 23 05:12:53 +0000 2024"/>
    <n v="2"/>
    <s v="Tolollll asli tolollll Gw males bgt emosi tapi ini udah gw bela belain bangun cepet mandi pula. Udah nyampe palmerah malah ngide naik tj terus ke sasar balik lagi ke sudirman. TOLOLLLL https://t.co/t8aWkQWb6B"/>
    <n v="1.8268500742547699E+18"/>
    <s v="https://pbs.twimg.com/media/GVpGdGubgAQH2EI.jpg"/>
    <m/>
    <s v="in"/>
    <m/>
    <n v="0"/>
    <n v="2"/>
    <n v="0"/>
    <s v="https://x.com/anonpay/status/1826850074254770673"/>
    <n v="9.2025101860811904E+17"/>
    <s v="anonpay"/>
    <x v="4665"/>
  </r>
  <r>
    <n v="1.82695193750767E+18"/>
    <s v="Fri Aug 23 11:57:39 +0000 2024"/>
    <n v="2"/>
    <s v="lebih gempor berdiri di tj ampe halte pulang daripada demo sumpah. di lapangan w malah wisata kuliner hepi2."/>
    <n v="1.82695193750767E+18"/>
    <m/>
    <m/>
    <s v="in"/>
    <m/>
    <n v="0"/>
    <n v="1"/>
    <n v="0"/>
    <s v="https://x.com/wllhiwrfinished/status/1826951937507672171"/>
    <n v="1.4449473273539E+18"/>
    <s v="wllhiwrfinished"/>
    <x v="4666"/>
  </r>
  <r>
    <n v="1.8268598028968499E+18"/>
    <s v="Fri Aug 23 05:51:33 +0000 2024"/>
    <n v="1"/>
    <s v="Naik MRT Naik TJ/KRL https://t.co/KnkVO6r13a"/>
    <n v="1.8268598028968499E+18"/>
    <s v="https://pbs.twimg.com/media/GVpPTywbgAIR0Ej.jpg"/>
    <m/>
    <s v="in"/>
    <s v="Yujin's dimples"/>
    <n v="0"/>
    <n v="0"/>
    <n v="1"/>
    <s v="https://x.com/yujdaeng/status/1826859802896859408"/>
    <n v="1.07704827991165E+18"/>
    <s v="yujdaeng"/>
    <x v="4667"/>
  </r>
  <r>
    <n v="1.82698272375328E+18"/>
    <s v="Fri Aug 23 13:59:59 +0000 2024"/>
    <n v="1"/>
    <s v="gue tau Jo Ian tuh endgame-nya tp gue tetap aja denial. I ll stand TJ Ian forevahh"/>
    <n v="1.82698272375328E+18"/>
    <m/>
    <m/>
    <s v="in"/>
    <s v="she/her . INFP . 23"/>
    <n v="0"/>
    <n v="0"/>
    <n v="0"/>
    <s v="https://x.com/TJAlters/status/1826982723753283957"/>
    <n v="1.6801813389373801E+18"/>
    <s v="TJAlters"/>
    <x v="4668"/>
  </r>
  <r>
    <n v="1.8271153721069199E+18"/>
    <s v="Fri Aug 23 22:47:05 +0000 2024"/>
    <n v="3"/>
    <s v="Omo Dr TJ dey dish food like Iya Koko."/>
    <n v="1.8271153721069199E+18"/>
    <m/>
    <m/>
    <s v="in"/>
    <s v="Neue Sanssouci"/>
    <n v="0"/>
    <n v="0"/>
    <n v="0"/>
    <s v="https://x.com/otunbola_/status/1827115372106924206"/>
    <n v="3004386273"/>
    <s v="otunbola_"/>
    <x v="4669"/>
  </r>
  <r>
    <n v="1.8268815900076401E+18"/>
    <s v="Fri Aug 23 07:18:07 +0000 2024"/>
    <n v="0"/>
    <s v="Apa gue naik tj aja ya muter2"/>
    <n v="1.8268815900076401E+18"/>
    <m/>
    <m/>
    <s v="in"/>
    <m/>
    <n v="0"/>
    <n v="1"/>
    <n v="0"/>
    <s v="https://x.com/peachycadillac/status/1826881590007644577"/>
    <n v="1.05395057855914E+18"/>
    <s v="peachycadillac"/>
    <x v="4670"/>
  </r>
  <r>
    <n v="1.82696955059806E+18"/>
    <s v="Fri Aug 23 13:07:38 +0000 2024"/>
    <n v="0"/>
    <s v="Bis mewah mah tj retro itupun kalo sepi"/>
    <n v="1.82696955059806E+18"/>
    <m/>
    <m/>
    <s v="in"/>
    <s v="rps"/>
    <n v="0"/>
    <n v="0"/>
    <n v="0"/>
    <s v="https://x.com/prettyfightlili/status/1826969550598066259"/>
    <n v="1.6126079297269299E+18"/>
    <s v="prettyfightlili"/>
    <x v="4671"/>
  </r>
  <r>
    <n v="1.82701042188831E+18"/>
    <s v="Fri Aug 23 15:50:03 +0000 2024"/>
    <n v="0"/>
    <s v="OGJKNDSLGKDOGJDOIJGHNDSOJGSD"/>
    <n v="1.82701042188831E+18"/>
    <m/>
    <m/>
    <s v="in"/>
    <s v="Naboo"/>
    <n v="0"/>
    <n v="0"/>
    <n v="0"/>
    <s v="https://x.com/tj_thefembot/status/1827010421888311390"/>
    <n v="9.2261747874381402E+17"/>
    <s v="tj_thefembot"/>
    <x v="4672"/>
  </r>
  <r>
    <n v="1.82667917667981E+18"/>
    <s v="Thu Aug 22 17:53:48 +0000 2024"/>
    <n v="0"/>
    <s v="COYG ï¸"/>
    <n v="1.82667917667981E+18"/>
    <m/>
    <m/>
    <s v="in"/>
    <s v="Somewhere near Arsenal"/>
    <n v="0"/>
    <n v="0"/>
    <n v="0"/>
    <s v="https://x.com/TjGuyver/status/1826679176679817606"/>
    <n v="265003365"/>
    <s v="TjGuyver"/>
    <x v="4673"/>
  </r>
  <r>
    <n v="1.8271190094831201E+18"/>
    <s v="Fri Aug 23 23:01:32 +0000 2024"/>
    <n v="1"/>
    <s v="guys i di tj ketiduran sampe kelewatan bus stop trs pulang pulang jam set 5 tidur sampe jam 6 pagi ajggg gue tdr 13 jam non stop??? gue curiga gue pingsan itu"/>
    <n v="1.8271190094831201E+18"/>
    <m/>
    <m/>
    <s v="in"/>
    <s v="cunt "/>
    <n v="0"/>
    <n v="1"/>
    <n v="0"/>
    <s v="https://x.com/hottestscorpio/status/1827119009483125177"/>
    <n v="1.3149607865869499E+18"/>
    <s v="hottestscorpio"/>
    <x v="4674"/>
  </r>
  <r>
    <n v="1.8269389965949701E+18"/>
    <s v="Fri Aug 23 11:06:14 +0000 2024"/>
    <n v="0"/>
    <s v="YA ALLAH TJ RAME BGT GUE GAK BERANI MSK TAKUT KEGENCET"/>
    <n v="1.8269389965949701E+18"/>
    <m/>
    <m/>
    <s v="in"/>
    <m/>
    <n v="0"/>
    <n v="1"/>
    <n v="0"/>
    <s v="https://x.com/138sha/status/1826938996594970926"/>
    <n v="1.67549857466957E+18"/>
    <s v="138sha"/>
    <x v="4675"/>
  </r>
  <r>
    <n v="1.8269568058320499E+18"/>
    <s v="Fri Aug 23 12:17:00 +0000 2024"/>
    <n v="21"/>
    <s v="Di Sumatera Utara cuma 7 hari tapi melintasi 11 kabupaten dan kota. Udah macem biduan kibot bongkar kan weeee~ Tapi menyesal banget ga foto di gapura selamat datangnya Laguboti. Kapan lagi padahal~"/>
    <n v="1.8269568058320499E+18"/>
    <m/>
    <m/>
    <s v="in"/>
    <s v="Territoire SpÃ©cial de la Capit"/>
    <n v="0"/>
    <n v="6"/>
    <n v="0"/>
    <s v="https://x.com/Torriosh/status/1826956805832052938"/>
    <n v="99628920"/>
    <s v="Torriosh"/>
    <x v="4676"/>
  </r>
  <r>
    <n v="1.82691312597277E+18"/>
    <s v="Fri Aug 23 09:23:26 +0000 2024"/>
    <n v="0"/>
    <s v="Min dr LPDB pancoran ke RCTI naik tj apaan aja yaa? @PT_Transjakarta"/>
    <n v="1.82691312597277E+18"/>
    <m/>
    <m/>
    <s v="in"/>
    <m/>
    <n v="0"/>
    <n v="1"/>
    <n v="0"/>
    <s v="https://x.com/woomwoosh/status/1826913125972771094"/>
    <n v="2936657072"/>
    <s v="woomwoosh"/>
    <x v="4677"/>
  </r>
  <r>
    <n v="1.82708371962399E+18"/>
    <s v="Fri Aug 23 20:41:18 +0000 2024"/>
    <n v="0"/>
    <s v="But musatidaro"/>
    <n v="1.82708371962399E+18"/>
    <m/>
    <m/>
    <s v="in"/>
    <s v="Midrand, South Africa"/>
    <n v="0"/>
    <n v="0"/>
    <n v="0"/>
    <s v="https://x.com/NdiniTj/status/1827083719623995798"/>
    <n v="468494552"/>
    <s v="NdiniTj"/>
    <x v="4678"/>
  </r>
  <r>
    <n v="1.82682557221697E+18"/>
    <s v="Fri Aug 23 03:35:31 +0000 2024"/>
    <n v="0"/>
    <e v="#NAME?"/>
    <n v="1.82682557221697E+18"/>
    <m/>
    <m/>
    <s v="in"/>
    <s v="CARA KIRIM MENFESS â¬‡ï¸"/>
    <n v="0"/>
    <n v="1"/>
    <n v="0"/>
    <s v="https://x.com/undipmfs/status/1826825572216971730"/>
    <n v="1.21259381663025E+18"/>
    <s v="undipmfs"/>
    <x v="4679"/>
  </r>
  <r>
    <n v="1.8268382745200499E+18"/>
    <s v="Fri Aug 23 04:26:00 +0000 2024"/>
    <n v="0"/>
    <s v="permisi min dari halte puribeta 1 bisa make tj ga ya ke TVRI? @PT_Transjakarta"/>
    <n v="1.8268382745200499E+18"/>
    <m/>
    <m/>
    <s v="in"/>
    <s v="her crowd mind."/>
    <n v="0"/>
    <n v="2"/>
    <n v="0"/>
    <s v="https://x.com/_devanesha/status/1826838274520055998"/>
    <n v="1.67428047838658E+18"/>
    <s v="_devanesha"/>
    <x v="4680"/>
  </r>
  <r>
    <n v="1.8268952827786299E+18"/>
    <s v="Fri Aug 23 08:12:32 +0000 2024"/>
    <n v="0"/>
    <s v="Ah reminiscing my Kopaja and Metro Mini Era. Kecopetan era. Sampe akhirnya sama Pak Anies dibikinin integrasi TJ MRT Jaklingko "/>
    <n v="1.8268952827786299E+18"/>
    <m/>
    <m/>
    <s v="in"/>
    <m/>
    <n v="0"/>
    <n v="0"/>
    <n v="0"/>
    <s v="https://x.com/integriitea/status/1826895282778636481"/>
    <n v="1.7409532846918001E+18"/>
    <s v="integriitea"/>
    <x v="4681"/>
  </r>
  <r>
    <n v="1.8268761474325601E+18"/>
    <s v="Fri Aug 23 06:56:29 +0000 2024"/>
    <n v="0"/>
    <s v="nemu kakakÂ² di tj outfitnya carat abis bawa pc hoshi"/>
    <n v="1.8268761474325601E+18"/>
    <m/>
    <m/>
    <s v="in"/>
    <s v="caratland // 05l"/>
    <n v="0"/>
    <n v="1"/>
    <n v="0"/>
    <s v="https://x.com/haolilacc/status/1826876147432566929"/>
    <n v="1.7932351223026501E+18"/>
    <s v="haolilacc"/>
    <x v="4682"/>
  </r>
  <r>
    <n v="1.82693475631725E+18"/>
    <s v="Fri Aug 23 10:49:23 +0000 2024"/>
    <n v="5"/>
    <s v="Liat postingan ini jadi wondering kalo misalnya angkot2 diconvert semua ke modelan Mikrotrans (Jaklingko) besok2 mahasiswa kalo mau ada demo dadakan gini naik apaaaaa??? Kyny akan susah mobilisasinya krn gak yakin sekelas mikrotrans yg udh under TJ mau dicharter begini "/>
    <n v="1.82693475631725E+18"/>
    <m/>
    <m/>
    <s v="in"/>
    <n v="6221"/>
    <n v="0"/>
    <n v="0"/>
    <n v="0"/>
    <s v="https://x.com/bobbyandreaas/status/1826934756317253970"/>
    <n v="30266732"/>
    <s v="bobbyandreaas"/>
    <x v="4683"/>
  </r>
  <r>
    <n v="1.8268707481931599E+18"/>
    <s v="Fri Aug 23 06:35:02 +0000 2024"/>
    <n v="0"/>
    <s v="saglit lang yung ulan baha na walah"/>
    <n v="1.8268707481931599E+18"/>
    <m/>
    <m/>
    <s v="tl"/>
    <m/>
    <n v="0"/>
    <n v="0"/>
    <n v="0"/>
    <s v="https://x.com/tj_bartolome/status/1826870748193165663"/>
    <n v="7.8966592301568397E+17"/>
    <s v="tj_bartolome"/>
    <x v="4684"/>
  </r>
  <r>
    <n v="1.8268099184997801E+18"/>
    <s v="Fri Aug 23 02:33:19 +0000 2024"/>
    <n v="0"/>
    <s v="Gils nembe seminggu onsite wes gerd ae"/>
    <n v="1.8268099184997801E+18"/>
    <m/>
    <m/>
    <s v="in"/>
    <m/>
    <n v="0"/>
    <n v="0"/>
    <n v="0"/>
    <s v="https://x.com/sealvolute/status/1826809918499782762"/>
    <n v="1.3765699359970099E+18"/>
    <s v="sealvolute"/>
    <x v="4685"/>
  </r>
  <r>
    <n v="1.82681351604689E+18"/>
    <s v="Fri Aug 23 02:47:37 +0000 2024"/>
    <n v="0"/>
    <s v="Bapak2 supir tj pagi ini"/>
    <n v="1.82681351604689E+18"/>
    <m/>
    <m/>
    <s v="in"/>
    <s v="Lembang, Indonesia"/>
    <n v="0"/>
    <n v="0"/>
    <n v="0"/>
    <s v="https://x.com/lmgazmchd/status/1826813516046897552"/>
    <n v="98515232"/>
    <s v="lmgazmchd"/>
    <x v="4686"/>
  </r>
  <r>
    <n v="1.8268735911973E+18"/>
    <s v="Fri Aug 23 06:46:20 +0000 2024"/>
    <n v="0"/>
    <s v="ketiduran di tj...untung hp ku gak kenapa "/>
    <n v="1.8268735911973E+18"/>
    <m/>
    <m/>
    <s v="in"/>
    <m/>
    <n v="0"/>
    <n v="0"/>
    <n v="0"/>
    <s v="https://x.com/brfitish/status/1826873591197303270"/>
    <n v="1.8006942907647501E+18"/>
    <s v="brfitish"/>
    <x v="4687"/>
  </r>
  <r>
    <n v="1.8269348858079401E+18"/>
    <s v="Fri Aug 23 10:49:54 +0000 2024"/>
    <n v="0"/>
    <s v="wkwk pulang tawaf di mall malah kejebak macet di tj "/>
    <n v="1.8269348858079401E+18"/>
    <m/>
    <m/>
    <s v="in"/>
    <m/>
    <n v="0"/>
    <n v="0"/>
    <n v="0"/>
    <s v="https://x.com/xmarchssy/status/1826934885807947979"/>
    <n v="7.3617033285629504E+17"/>
    <s v="xmarchssy"/>
    <x v="4688"/>
  </r>
  <r>
    <n v="1.82696546228002E+18"/>
    <s v="Fri Aug 23 12:51:24 +0000 2024"/>
    <n v="0"/>
    <s v="Tj ama gw aja lah ajg kagak jelas monyet manhwa gblk!!!!"/>
    <n v="1.82696546228002E+18"/>
    <m/>
    <m/>
    <s v="in"/>
    <s v="ðŸ“– 3/?"/>
    <n v="0"/>
    <n v="0"/>
    <n v="0"/>
    <s v="https://x.com/cat5u/status/1826965462280020070"/>
    <n v="2754499972"/>
    <s v="cat5u"/>
    <x v="4689"/>
  </r>
  <r>
    <n v="1.8268414108109E+18"/>
    <s v="Fri Aug 23 04:38:28 +0000 2024"/>
    <n v="1"/>
    <s v="Erina juga ga mampi sewa private jet bangsat kalau cuma jadi pcpm even jp morgan juga baru Analyst Itu duit lo goblok yang di potong dari usaha lo pagi2 desek2an di krl naik tj biar jam 7 sampe kantor dan dimarah2in sama bos lo. Belom dari pajak lo tiap beli barang atau makanan"/>
    <n v="1.8268414108109E+18"/>
    <m/>
    <m/>
    <s v="in"/>
    <m/>
    <n v="0"/>
    <n v="1"/>
    <n v="0"/>
    <s v="https://x.com/febriantohari/status/1826841410810904849"/>
    <n v="88098370"/>
    <s v="febriantohari"/>
    <x v="4690"/>
  </r>
  <r>
    <n v="1.82698670128334E+18"/>
    <s v="Fri Aug 23 14:15:48 +0000 2024"/>
    <n v="0"/>
    <s v="ternyataaa bgt setelah disadari sebuah privilege kalo punya tempat kerja yg dkt dari rumah tuh lg ngebayangin rmh di jakut tp kerja di jakpus/jaksel yg hari2 mesti naik tj omagaa nooï¸"/>
    <n v="1.82698670128334E+18"/>
    <m/>
    <m/>
    <s v="in"/>
    <s v="fairylands"/>
    <n v="0"/>
    <n v="0"/>
    <n v="0"/>
    <s v="https://x.com/czzoosi/status/1826986701283348900"/>
    <n v="1.04089737854952E+18"/>
    <s v="czzoosi"/>
    <x v="4691"/>
  </r>
  <r>
    <n v="1.82682976200784E+18"/>
    <s v="Fri Aug 23 03:52:10 +0000 2024"/>
    <n v="1"/>
    <s v="Kamala ï¸ https://t.co/8kcKpWqYlv"/>
    <n v="1.82682976200784E+18"/>
    <s v="https://pbs.twimg.com/tweet_video_thumb/GVoz-2wXYAA_KxO.jpg"/>
    <m/>
    <s v="tl"/>
    <s v="Orlando, FL"/>
    <n v="0"/>
    <n v="0"/>
    <n v="0"/>
    <s v="https://x.com/JoeMartinezTJ/status/1826829762007843275"/>
    <n v="1.1769360657240801E+18"/>
    <s v="JoeMartinezTJ"/>
    <x v="4692"/>
  </r>
  <r>
    <n v="1.82679795906717E+18"/>
    <s v="Fri Aug 23 01:45:48 +0000 2024"/>
    <n v="16"/>
    <s v="Hari ini masih lanjut demonya jadi sebisa mungkin masih harus hindarin beberapa titik demo ya gaes Cek infonya di akun resmi TJ dan sekali lagi jangan tanya rute ke kita wkwkwk Still no memes for today out of respect."/>
    <n v="1.82679795906717E+18"/>
    <m/>
    <m/>
    <s v="in"/>
    <s v="hell"/>
    <n v="0"/>
    <n v="0"/>
    <n v="1"/>
    <s v="https://x.com/shitpostrans/status/1826797959067173342"/>
    <n v="1.81722673531183E+18"/>
    <s v="shitpostrans"/>
    <x v="4693"/>
  </r>
  <r>
    <n v="1.8269656204426601E+18"/>
    <s v="Fri Aug 23 12:52:01 +0000 2024"/>
    <n v="0"/>
    <s v="Voluntrip kita bisa lgi banyak eventt mau ikutt tp yg deket tj dan mrt aja ada gkï¸"/>
    <n v="1.8269656204426601E+18"/>
    <m/>
    <m/>
    <s v="in"/>
    <m/>
    <n v="0"/>
    <n v="0"/>
    <n v="0"/>
    <s v="https://x.com/frankindisguise/status/1826965620442669215"/>
    <n v="1.1916854240637901E+18"/>
    <s v="frankindisguise"/>
    <x v="4694"/>
  </r>
  <r>
    <n v="1.8269346365279601E+18"/>
    <s v="Fri Aug 23 10:48:54 +0000 2024"/>
    <n v="0"/>
    <s v="gue mules bgt ini tj kenapa ga dateng2 siiii"/>
    <n v="1.8269346365279601E+18"/>
    <m/>
    <m/>
    <s v="in"/>
    <m/>
    <n v="0"/>
    <n v="0"/>
    <n v="0"/>
    <s v="https://x.com/wonnuuzip/status/1826934636527968289"/>
    <n v="1.7018647366050401E+18"/>
    <s v="wonnuuzip"/>
    <x v="4695"/>
  </r>
  <r>
    <n v="1.8268042107653801E+18"/>
    <s v="Fri Aug 23 02:10:38 +0000 2024"/>
    <n v="0"/>
    <s v="info tj 4c jalan ga ya hari ini? bakal ada demo lagi kan katanya"/>
    <n v="1.8268042107653801E+18"/>
    <m/>
    <m/>
    <s v="in"/>
    <m/>
    <n v="0"/>
    <n v="0"/>
    <n v="0"/>
    <s v="https://x.com/raiikkmo/status/1826804210765386128"/>
    <n v="1.54494525962849E+18"/>
    <s v="raiikkmo"/>
    <x v="4696"/>
  </r>
  <r>
    <n v="1.82662296200462E+18"/>
    <s v="Thu Aug 22 14:10:25 +0000 2024"/>
    <n v="0"/>
    <s v="infooo pliiis Tj arah bunderan hi bisa lewat kaan ?"/>
    <n v="1.82662296200462E+18"/>
    <m/>
    <m/>
    <s v="in"/>
    <s v="csc "/>
    <n v="0"/>
    <n v="0"/>
    <n v="0"/>
    <s v="https://x.com/scheolscup/status/1826622962004623439"/>
    <n v="1.6592027280344599E+18"/>
    <s v="scheolscup"/>
    <x v="4697"/>
  </r>
  <r>
    <n v="1.8269362654572201E+18"/>
    <s v="Fri Aug 23 10:55:23 +0000 2024"/>
    <n v="1"/>
    <s v="ga bisa pulang karna demo muter-muter di tj"/>
    <n v="1.8269362654572201E+18"/>
    <m/>
    <m/>
    <s v="in"/>
    <s v="Indonesia"/>
    <n v="0"/>
    <n v="1"/>
    <n v="0"/>
    <s v="https://x.com/Hanoyle/status/1826936265457222014"/>
    <n v="229772756"/>
    <s v="Hanoyle"/>
    <x v="4698"/>
  </r>
  <r>
    <n v="1.82678773264095E+18"/>
    <s v="Fri Aug 23 01:05:10 +0000 2024"/>
    <n v="0"/>
    <s v="08.05 WIB #Tol_JORR_E TMII - Cikunir - Cakung - Rorotan LANCAR. ; Ceger KM 34 - KM 35 arah Tj Barat PADAT kepadatan volume lalin."/>
    <n v="1.82678773264095E+18"/>
    <m/>
    <m/>
    <s v="in"/>
    <s v="DKI Jakarta"/>
    <n v="0"/>
    <n v="0"/>
    <n v="0"/>
    <s v="https://x.com/PTJASAMARGA/status/1826787732640956905"/>
    <n v="540625251"/>
    <s v="PTJASAMARGA"/>
    <x v="4699"/>
  </r>
  <r>
    <n v="1.8268864364333499E+18"/>
    <s v="Fri Aug 23 07:37:23 +0000 2024"/>
    <n v="0"/>
    <s v="hadehhhhhhhh brp taun dah ni org idup di jakarta tj aja salah naek hadeh"/>
    <n v="1.8268864364333499E+18"/>
    <m/>
    <m/>
    <s v="in"/>
    <m/>
    <n v="0"/>
    <n v="0"/>
    <n v="0"/>
    <s v="https://x.com/notningiie/status/1826886436433359200"/>
    <n v="1.2064965574758799E+18"/>
    <s v="notningiie"/>
    <x v="4700"/>
  </r>
  <r>
    <n v="1.82675897290658E+18"/>
    <s v="Thu Aug 22 23:10:53 +0000 2024"/>
    <n v="0"/>
    <s v="gue kemaren dari kantor pake gojek sampe rumah ga berani tj ngeri bgt macet nya cuy"/>
    <n v="1.82675897290658E+18"/>
    <m/>
    <m/>
    <s v="in"/>
    <m/>
    <n v="0"/>
    <n v="0"/>
    <n v="0"/>
    <s v="https://x.com/wonnuuzip/status/1826758972906582345"/>
    <n v="1.7018647366050401E+18"/>
    <s v="wonnuuzip"/>
    <x v="4701"/>
  </r>
  <r>
    <n v="1.8268789511529101E+18"/>
    <s v="Fri Aug 23 07:07:38 +0000 2024"/>
    <n v="0"/>
    <s v="Hallo semuanya misi mau nawarin penginapan di tj.lesung banten ada 5 penginapan sudah terbayar sebesar 2 4 juta. Kali aja om tante ada yg mau jalan2 kesana saya kasih 1 2 jt aja 5 penginapan. Yg minat boleh japri yaa.. #wts #tiket #trip #opentrip https://t.co/bNvG7yeKzP"/>
    <n v="1.8268789511529101E+18"/>
    <s v="https://pbs.twimg.com/media/GVpguYZbwAA4U26.jpg"/>
    <m/>
    <s v="in"/>
    <m/>
    <n v="0"/>
    <n v="0"/>
    <n v="0"/>
    <s v="https://x.com/donatseres_/status/1826878951152910421"/>
    <n v="734156647"/>
    <s v="donatseres_"/>
    <x v="4702"/>
  </r>
  <r>
    <n v="1.8270231438165399E+18"/>
    <s v="Fri Aug 23 16:40:36 +0000 2024"/>
    <n v="0"/>
    <s v="TJ mpreg wkwkw"/>
    <n v="1.8270231438165399E+18"/>
    <m/>
    <m/>
    <s v="in"/>
    <s v="east blue"/>
    <n v="0"/>
    <n v="0"/>
    <n v="0"/>
    <s v="https://x.com/resoless/status/1827023143816548706"/>
    <n v="195244925"/>
    <s v="resoless"/>
    <x v="4703"/>
  </r>
  <r>
    <n v="1.82693480051681E+18"/>
    <s v="Fri Aug 23 10:49:33 +0000 2024"/>
    <n v="0"/>
    <s v="GENGS YG NAEK TJ RUTE 1 MACET GA??"/>
    <n v="1.82693480051681E+18"/>
    <m/>
    <m/>
    <s v="in"/>
    <s v="ðŸ‡²ðŸ‡¨/ENâ–«ï¸(she/nya)"/>
    <n v="0"/>
    <n v="0"/>
    <n v="0"/>
    <s v="https://x.com/katsukkitsu/status/1826934800516812922"/>
    <n v="9.9052984493178803E+17"/>
    <s v="katsukkitsu"/>
    <x v="4704"/>
  </r>
  <r>
    <n v="1.8268105271435699E+18"/>
    <s v="Fri Aug 23 02:35:44 +0000 2024"/>
    <n v="0"/>
    <s v="Sumpah TJ koridor 1 tiap di terminal Blok M itu ngapain sih bisa diem selama itu?? Nungguin apa anjg?? Udah berapa kali aja gua telat gara-gara itu bus berentet panjang di jalur 1 kontol-kontol gua berangkat mau pagi/siang kalo TJ nya yang lelet gua bakalan tetep telat."/>
    <n v="1.8268105271435699E+18"/>
    <m/>
    <m/>
    <s v="in"/>
    <s v="Unlabeled account"/>
    <n v="0"/>
    <n v="1"/>
    <n v="0"/>
    <s v="https://x.com/bayitodii/status/1826810527143579922"/>
    <n v="2255340680"/>
    <s v="bayitodii"/>
    <x v="4705"/>
  </r>
  <r>
    <n v="1.8267718346559601E+18"/>
    <s v="Fri Aug 23 00:01:59 +0000 2024"/>
    <n v="0"/>
    <s v="gue ngetap di tj jam 06:59:40 detik detik harganya dari 2k jadi 3.5k mana lagi dengerin lagu lucky nya riize berasa lucky juga"/>
    <n v="1.8267718346559601E+18"/>
    <m/>
    <m/>
    <s v="in"/>
    <s v="nct &amp; riize"/>
    <n v="0"/>
    <n v="0"/>
    <n v="0"/>
    <s v="https://x.com/njmlhc1306_/status/1826771834655965357"/>
    <n v="1.70949240969937E+18"/>
    <s v="njmlhc1306_"/>
    <x v="4706"/>
  </r>
  <r>
    <n v="1.826948706564E+18"/>
    <s v="Fri Aug 23 11:44:49 +0000 2024"/>
    <n v="0"/>
    <s v="malem min tolong info rute tj dari pgc ke grand indonesia min. terima kasih @PT_Transjakarta"/>
    <n v="1.826948706564E+18"/>
    <m/>
    <m/>
    <s v="in"/>
    <s v="kim seokjin â™¡"/>
    <n v="0"/>
    <n v="2"/>
    <n v="0"/>
    <s v="https://x.com/kochinnie/status/1826948706564006182"/>
    <n v="1.1881002528442099E+18"/>
    <s v="kochinnie"/>
    <x v="4707"/>
  </r>
  <r>
    <n v="1.8268466753586701E+18"/>
    <s v="Fri Aug 23 04:59:23 +0000 2024"/>
    <n v="0"/>
    <s v="fuck.. PDHL IAN CINTA BGT SM TJ !! jahat lo authornya nngis gw"/>
    <n v="1.8268466753586701E+18"/>
    <m/>
    <m/>
    <s v="in"/>
    <s v="ð™š ì¡°íƒ€ë¡œðŸ’˜ ë§¤íŠœðŸ¶ Ð–ÐµÐ½ÑðŸŠâ™¡"/>
    <n v="0"/>
    <n v="0"/>
    <n v="0"/>
    <s v="https://x.com/ranacces/status/1826846675358679298"/>
    <n v="1.4298894460154801E+18"/>
    <s v="ranacces"/>
    <x v="4708"/>
  </r>
  <r>
    <n v="1.82694371361395E+18"/>
    <s v="Fri Aug 23 11:24:58 +0000 2024"/>
    <n v="1"/>
    <s v="Bener2 semalin kesini semakin memperkecil circle pertemanan"/>
    <n v="1.82694371361395E+18"/>
    <m/>
    <m/>
    <s v="in"/>
    <s v="Jakarta Capital Region, Indonesia"/>
    <n v="0"/>
    <n v="0"/>
    <n v="0"/>
    <s v="https://x.com/DinaTj/status/1826943713613959620"/>
    <n v="40274339"/>
    <s v="DinaTj"/>
    <x v="4709"/>
  </r>
  <r>
    <n v="1.8270023223687601E+18"/>
    <s v="Fri Aug 23 15:17:52 +0000 2024"/>
    <n v="0"/>
    <s v="berangkat dan pulang kerja rush hour naik tj selalu padukdek krn rute rame makan nasi bebek 20rb. yaAllah segitunya amat. Padahal mah... itu hal yg sangaaaat wajar xm atau krn otaknya gak berkembang ya mba kyk negara? wkwkwkwk"/>
    <n v="1.8270023223687601E+18"/>
    <m/>
    <m/>
    <s v="in"/>
    <m/>
    <n v="0"/>
    <n v="0"/>
    <n v="0"/>
    <s v="https://x.com/senrumitsu/status/1827002322368761976"/>
    <n v="1.4826441124994401E+18"/>
    <s v="senrumitsu"/>
    <x v="4710"/>
  </r>
  <r>
    <n v="1.82692222528462E+18"/>
    <s v="Fri Aug 23 09:59:35 +0000 2024"/>
    <n v="0"/>
    <s v="Ini kalo gue pulang naik Tj fix Tj nya bakalan muterÂ² (soalnya biasanya lewat KPU) tapi kalo naik krl kutaksangguuuup :')"/>
    <n v="1.82692222528462E+18"/>
    <m/>
    <m/>
    <s v="in"/>
    <s v="Jakarta"/>
    <n v="0"/>
    <n v="0"/>
    <n v="0"/>
    <s v="https://x.com/sejibyeong/status/1826922225284624477"/>
    <n v="1.1328258403732E+18"/>
    <s v="sejibyeong"/>
    <x v="4711"/>
  </r>
  <r>
    <n v="1.82699134510767E+18"/>
    <s v="Fri Aug 23 14:34:15 +0000 2024"/>
    <n v="0"/>
    <s v="Melesat tepat di titik kelemahanku Letaknya di Hati Hatiku ini "/>
    <n v="1.82699134510767E+18"/>
    <m/>
    <m/>
    <s v="in"/>
    <m/>
    <n v="0"/>
    <n v="0"/>
    <n v="0"/>
    <s v="https://x.com/initije/status/1826991345107677444"/>
    <n v="580853610"/>
    <s v="initije"/>
    <x v="4712"/>
  </r>
  <r>
    <n v="1.82697888734499E+18"/>
    <s v="Fri Aug 23 13:44:45 +0000 2024"/>
    <n v="1"/>
    <s v="akankah jadi Thumbnail lagi?"/>
    <n v="1.82697888734499E+18"/>
    <m/>
    <m/>
    <s v="in"/>
    <m/>
    <n v="0"/>
    <n v="0"/>
    <n v="0"/>
    <s v="https://x.com/initije/status/1826978887344996818"/>
    <n v="580853610"/>
    <s v="initije"/>
    <x v="4713"/>
  </r>
  <r>
    <n v="1.8268557151197901E+18"/>
    <s v="Fri Aug 23 05:35:18 +0000 2024"/>
    <n v="0"/>
    <s v="halte tj / krl terdekat ke cibubur apa ya kalo misal aku dari tanah abang ?"/>
    <n v="1.8268557151197901E+18"/>
    <m/>
    <m/>
    <s v="in"/>
    <s v="Tangerang, Indonesia"/>
    <n v="0"/>
    <n v="1"/>
    <n v="0"/>
    <s v="https://x.com/hwangppil/status/1826855715119792595"/>
    <n v="9.5364488432950797E+17"/>
    <s v="hwangppil"/>
    <x v="4714"/>
  </r>
  <r>
    <n v="1.82694747870239E+18"/>
    <s v="Fri Aug 23 11:39:56 +0000 2024"/>
    <n v="0"/>
    <s v="19.39 Kondisi lalin sekitar masjid Chengho Tj. Bunga terpantau lancar. Tertib berlalu lintas jangan melawan arus. *gb #CCTVDiskominfoMKS #lalinmks https://t.co/ui442CMS75"/>
    <n v="1.82694747870239E+18"/>
    <s v="https://pbs.twimg.com/media/GVqe8oBaUAAaLpC.jpg"/>
    <m/>
    <s v="in"/>
    <s v="Kota Makassar"/>
    <n v="0"/>
    <n v="0"/>
    <n v="0"/>
    <s v="https://x.com/DiskominfoMKS/status/1826947478702395732"/>
    <n v="2476319472"/>
    <s v="DiskominfoMKS"/>
    <x v="4715"/>
  </r>
  <r>
    <n v="1.8270829547719199E+18"/>
    <s v="Fri Aug 23 20:38:16 +0000 2024"/>
    <n v="5"/>
    <s v="Xabi time"/>
    <n v="1.8270829547719199E+18"/>
    <m/>
    <m/>
    <s v="in"/>
    <s v="Soweto"/>
    <n v="0"/>
    <n v="2"/>
    <n v="1"/>
    <s v="https://x.com/TuvaJr/status/1827082954771922980"/>
    <n v="1.1699995062655201E+18"/>
    <s v="TuvaJr"/>
    <x v="4716"/>
  </r>
  <r>
    <n v="1.82697429999731E+18"/>
    <s v="Fri Aug 23 13:26:31 +0000 2024"/>
    <n v="1"/>
    <s v="ditunggu futunya @A_GitaJKT48"/>
    <n v="1.82697429999731E+18"/>
    <m/>
    <m/>
    <s v="in"/>
    <m/>
    <n v="0"/>
    <n v="0"/>
    <n v="0"/>
    <s v="https://x.com/initije/status/1826974299997319446"/>
    <n v="580853610"/>
    <s v="initije"/>
    <x v="4717"/>
  </r>
  <r>
    <n v="1.8269148388091E+18"/>
    <s v="Fri Aug 23 09:30:14 +0000 2024"/>
    <n v="0"/>
    <s v="Hai min @PT_Transjakarta mau tanya untuk tj rute 3H dan 10H apakah beroperasi di hari Sabtu? Jam operasionalnya dari jam berapa ya?"/>
    <n v="1.8269148388091E+18"/>
    <m/>
    <m/>
    <s v="in"/>
    <s v="saturn"/>
    <n v="0"/>
    <n v="1"/>
    <n v="0"/>
    <s v="https://x.com/haloinisaturnus/status/1826914838809100600"/>
    <n v="1.4280315173940301E+18"/>
    <s v="haloinisaturnus"/>
    <x v="4718"/>
  </r>
  <r>
    <n v="1.8269871468901499E+18"/>
    <s v="Fri Aug 23 14:17:34 +0000 2024"/>
    <n v="2"/>
    <s v="Fh Cj b fr fr Fghdghfhh"/>
    <n v="1.8269871468901499E+18"/>
    <m/>
    <m/>
    <s v="in"/>
    <s v="At the clurb "/>
    <n v="0"/>
    <n v="0"/>
    <n v="0"/>
    <s v="https://x.com/t_critiques/status/1826987146890154317"/>
    <n v="1.33254077834691E+18"/>
    <s v="t_critiques"/>
    <x v="4719"/>
  </r>
  <r>
    <n v="1.8268919006932101E+18"/>
    <s v="Fri Aug 23 07:59:05 +0000 2024"/>
    <n v="0"/>
    <s v="demi apapun sedih welcome to team litt "/>
    <n v="1.8268919006932101E+18"/>
    <m/>
    <m/>
    <s v="in"/>
    <m/>
    <n v="0"/>
    <n v="0"/>
    <n v="0"/>
    <s v="https://x.com/AbhiprayaTj/status/1826891900693217468"/>
    <n v="624652653"/>
    <s v="AbhiprayaTj"/>
    <x v="4720"/>
  </r>
  <r>
    <n v="1.82700211472559E+18"/>
    <s v="Fri Aug 23 15:17:02 +0000 2024"/>
    <n v="0"/>
    <s v="bismillahirrahmanirrahin semoga kagak nyasar naik tj "/>
    <n v="1.82700211472559E+18"/>
    <m/>
    <m/>
    <s v="in"/>
    <s v="WE_THE_BOYZ"/>
    <n v="1"/>
    <n v="1"/>
    <n v="0"/>
    <s v="https://x.com/iPatChanhee/status/1827002114725593101"/>
    <n v="982345094"/>
    <s v="iPatChanhee"/>
    <x v="4721"/>
  </r>
  <r>
    <n v="1.8269924991787899E+18"/>
    <s v="Fri Aug 23 14:38:50 +0000 2024"/>
    <n v="9"/>
    <s v="Ine-enjoy mo yung katangahan mo?"/>
    <n v="1.8269924991787899E+18"/>
    <m/>
    <m/>
    <s v="tl"/>
    <s v="BINIVerse"/>
    <n v="0"/>
    <n v="0"/>
    <n v="0"/>
    <s v="https://x.com/ate_TJ/status/1826992499178799582"/>
    <n v="1.4116760351798899E+18"/>
    <s v="ate_TJ"/>
    <x v="4722"/>
  </r>
  <r>
    <n v="1.8269228074162501E+18"/>
    <s v="Fri Aug 23 10:01:54 +0000 2024"/>
    <n v="0"/>
    <s v="Kartu krl bisa dipake tj ngga njinn????"/>
    <n v="1.8269228074162501E+18"/>
    <m/>
    <m/>
    <s v="in"/>
    <s v="ðŸ’ŽðŸ”€ðŸšª"/>
    <n v="0"/>
    <n v="4"/>
    <n v="0"/>
    <s v="https://x.com/jjparkk__/status/1826922807416259054"/>
    <n v="1.08058502446487E+18"/>
    <s v="jjparkk__"/>
    <x v="4723"/>
  </r>
  <r>
    <n v="1.82681140644195E+18"/>
    <s v="Fri Aug 23 02:39:14 +0000 2024"/>
    <n v="0"/>
    <s v="baca ini didalem tj menuju ancol (hasil dari ngorek tabungan) w balik aja apa "/>
    <n v="1.82681140644195E+18"/>
    <m/>
    <m/>
    <s v="in"/>
    <s v="bts is seven ^áª²"/>
    <n v="0"/>
    <n v="0"/>
    <n v="0"/>
    <s v="https://x.com/scenerysth/status/1826811406441959773"/>
    <n v="1.25553302955391E+18"/>
    <s v="scenerysth"/>
    <x v="4724"/>
  </r>
  <r>
    <n v="1.8269247678379E+18"/>
    <s v="Fri Aug 23 10:09:41 +0000 2024"/>
    <n v="1"/>
    <s v="Wa bo reng ne Tshenolo? "/>
    <n v="1.8269247678379E+18"/>
    <m/>
    <m/>
    <s v="in"/>
    <s v="Boseja"/>
    <n v="0"/>
    <n v="2"/>
    <n v="0"/>
    <s v="https://x.com/tayd_brazen/status/1826924767837901213"/>
    <n v="8.8503150325998694E+17"/>
    <s v="tayd_brazen"/>
    <x v="4725"/>
  </r>
  <r>
    <n v="1.8269879269848E+18"/>
    <s v="Fri Aug 23 14:20:40 +0000 2024"/>
    <n v="0"/>
    <s v="Min @PT_Transjakarta kalo mau ke Beach City International Stadium itu naik tj nomor berapa ya dari halte pgc??"/>
    <n v="1.8269879269848E+18"/>
    <m/>
    <m/>
    <s v="in"/>
    <m/>
    <n v="0"/>
    <n v="1"/>
    <n v="0"/>
    <s v="https://x.com/dounjung/status/1826987926984802316"/>
    <n v="1.67498375887181E+18"/>
    <s v="dounjung"/>
    <x v="4726"/>
  </r>
  <r>
    <n v="1.82696900517506E+18"/>
    <s v="Fri Aug 23 13:05:28 +0000 2024"/>
    <n v="0"/>
    <s v="naik tj tuh pembayarannya pake apa aja ya??? aku mau coba (anak rantau) "/>
    <n v="1.82696900517506E+18"/>
    <m/>
    <m/>
    <s v="in"/>
    <s v="INFJ 18"/>
    <n v="0"/>
    <n v="3"/>
    <n v="0"/>
    <s v="https://x.com/isLillies/status/1826969005175063024"/>
    <n v="1.49942295051647E+18"/>
    <s v="isLillies"/>
    <x v="4727"/>
  </r>
  <r>
    <n v="1.82689613925104E+18"/>
    <s v="Fri Aug 23 08:15:56 +0000 2024"/>
    <n v="0"/>
    <s v="Serius nanya kopaja sm metro mini emng masih ada? Antara gue jarang liat atau mereka yg udh gk ada soalnya gue liatnya kalau gk tj angkot bajaj bemo beberapa trs mayasari bakti"/>
    <n v="1.82689613925104E+18"/>
    <m/>
    <m/>
    <s v="in"/>
    <s v="ì´ì œë…¸ ë§ˆìŒì†ì— "/>
    <n v="0"/>
    <n v="0"/>
    <n v="0"/>
    <s v="https://x.com/Lvndrbear_/status/1826896139251048880"/>
    <n v="1.29058199741742E+18"/>
    <s v="Lvndrbear_"/>
    <x v="4728"/>
  </r>
  <r>
    <n v="1.82691059497425E+18"/>
    <s v="Fri Aug 23 09:13:22 +0000 2024"/>
    <n v="1"/>
    <s v="Galau sekali beli headphone baru atau nanti saja."/>
    <n v="1.82691059497425E+18"/>
    <m/>
    <m/>
    <s v="in"/>
    <s v="Priority Seat"/>
    <n v="0"/>
    <n v="2"/>
    <n v="0"/>
    <s v="https://x.com/26Ceicei/status/1826910594974257396"/>
    <n v="124639815"/>
    <s v="26Ceicei"/>
    <x v="4729"/>
  </r>
  <r>
    <n v="1.8269459584853399E+18"/>
    <s v="Fri Aug 23 11:33:54 +0000 2024"/>
    <n v="0"/>
    <s v="Pulang kantor naik tj di halte di tj semua bahas Mulyono Anies dll. Beneran kayak terharu bgt orang2 pada terbuka matanya"/>
    <n v="1.8269459584853399E+18"/>
    <m/>
    <m/>
    <s v="in"/>
    <m/>
    <n v="0"/>
    <n v="0"/>
    <n v="0"/>
    <s v="https://x.com/gyeoyanom/status/1826945958485344611"/>
    <n v="355330749"/>
    <s v="gyeoyanom"/>
    <x v="4730"/>
  </r>
  <r>
    <n v="1.82696092520065E+18"/>
    <s v="Fri Aug 23 12:33:22 +0000 2024"/>
    <n v="0"/>
    <s v="Ini maksudnya blue screen karena kasus cybersecurity Crowdstike sebulan yg lalu bukan blue screen #PeringatanDarurat yg sekarang. but... what a coincidence"/>
    <n v="1.82696092520065E+18"/>
    <m/>
    <m/>
    <s v="in"/>
    <s v="Malang - Indonesia"/>
    <n v="0"/>
    <n v="0"/>
    <n v="0"/>
    <s v="https://x.com/tj_nanda/status/1826960925200654774"/>
    <n v="186423275"/>
    <s v="tj_nanda"/>
    <x v="4731"/>
  </r>
  <r>
    <n v="1.8269569579721101E+18"/>
    <s v="Fri Aug 23 12:17:36 +0000 2024"/>
    <n v="0"/>
    <s v="kejebak macet di tj zhongtong ya allah menggigil"/>
    <n v="1.8269569579721101E+18"/>
    <m/>
    <m/>
    <s v="in"/>
    <s v="arrataki.bsky.social"/>
    <n v="0"/>
    <n v="0"/>
    <n v="0"/>
    <s v="https://x.com/arrataki/status/1826956957972115891"/>
    <n v="1.0148810007096399E+18"/>
    <s v="arrataki"/>
    <x v="4732"/>
  </r>
  <r>
    <n v="1.8269676792419799E+18"/>
    <s v="Fri Aug 23 13:00:12 +0000 2024"/>
    <n v="3"/>
    <s v=" kalo naik TJ di halte tu mas masuk ke bus nya Tap in pas keluar bus jg tap out ya? blm prnh naik TJ tp lupa deh"/>
    <n v="1.8269676792419799E+18"/>
    <m/>
    <m/>
    <s v="in"/>
    <s v="Indonesia"/>
    <n v="0"/>
    <n v="14"/>
    <n v="0"/>
    <s v="https://x.com/tanyakanrl/status/1826967679241986207"/>
    <n v="1.3316505595189901E+18"/>
    <s v="tanyakanrl"/>
    <x v="4733"/>
  </r>
  <r>
    <n v="1.8268898986386701E+18"/>
    <s v="Fri Aug 23 07:51:08 +0000 2024"/>
    <n v="0"/>
    <s v="Semenjak ada TJ ni kopaja udh ga ada. Trs kmrn ngeliat kopaja2 ini lg hhhhh. Betapa tuanya diri ini. Kirain udh pada dimusnahin ternyata masih ada"/>
    <n v="1.8268898986386701E+18"/>
    <m/>
    <m/>
    <s v="in"/>
    <m/>
    <n v="0"/>
    <n v="0"/>
    <n v="0"/>
    <s v="https://x.com/johnnysuhcrush/status/1826889898638672110"/>
    <n v="1.07800146243986E+18"/>
    <s v="johnnysuhcrush"/>
    <x v="4734"/>
  </r>
  <r>
    <n v="1.8271311325274399E+18"/>
    <s v="Fri Aug 23 23:49:43 +0000 2024"/>
    <n v="0"/>
    <s v="Btw btw yg co kemarin aku kirim hari ini yaaa "/>
    <n v="1.8271311325274399E+18"/>
    <m/>
    <m/>
    <s v="in"/>
    <m/>
    <n v="0"/>
    <n v="0"/>
    <n v="0"/>
    <s v="https://x.com/ricegoods/status/1827131132527440279"/>
    <n v="9.0930999800969203E+17"/>
    <s v="ricegoods"/>
    <x v="4735"/>
  </r>
  <r>
    <n v="1.8271327011090501E+18"/>
    <s v="Fri Aug 23 23:55:57 +0000 2024"/>
    <n v="1"/>
    <s v="#INFOTRANSJAKARTA | Layanan Mikrotrans JAK 77: Jembatan Hitam - Tj Priok mengalami pengalihan rute dikarenakan adanya kegiatan warga di sekitar Jl Warakas Gg 13. Sementara tidak melayani Bus stop Puskesmas Warakas dan Simpang Warakas. #JAKI #PerluTahu #JAK77"/>
    <n v="1.8271327011090501E+18"/>
    <m/>
    <m/>
    <s v="in"/>
    <s v="DKI Jakarta"/>
    <n v="0"/>
    <n v="3"/>
    <n v="0"/>
    <s v="https://x.com/PT_Transjakarta/status/1827132701109055630"/>
    <n v="104556071"/>
    <s v="PT_Transjakarta"/>
    <x v="4736"/>
  </r>
  <r>
    <n v="1.82688386692753E+18"/>
    <s v="Fri Aug 23 07:27:10 +0000 2024"/>
    <n v="1"/>
    <s v="Bus mewah apasi? Merek volvo? Itumah tj tlol.Dulu gw boro2 naek bis gw ngompreng sama truk pasir dari Rawamangun ke senayan itu juga nyari yang se arah. klo purely amarah rakyat abang2 truknya pun naro besar harapan ke mahasiswa2 demonstran kemarin ga minta dibayar spersenpun"/>
    <n v="1.82688386692753E+18"/>
    <m/>
    <m/>
    <s v="in"/>
    <s v="He/him 24+. MDNI ðŸ”ž"/>
    <n v="0"/>
    <n v="1"/>
    <n v="0"/>
    <s v="https://x.com/percivalll_/status/1826883866927530230"/>
    <n v="1.49054582432531E+18"/>
    <s v="percivalll_"/>
    <x v="4737"/>
  </r>
  <r>
    <n v="1.8269763307827999E+18"/>
    <s v="Fri Aug 23 13:34:35 +0000 2024"/>
    <n v="0"/>
    <s v="Halo min @PT_Transjakarta mau tanya tadi saya naik TJ 6K tapi saat mau tap out tulisannya masalah pada kartu dan petugas di tj blg yg perlu diinggat hari ini blm tap out ya selanjutnya harus apa min? Saya takut kartu saya terblokir"/>
    <n v="1.8269763307827999E+18"/>
    <m/>
    <m/>
    <s v="in"/>
    <s v="ÃœT: -6.242293,106.981846"/>
    <n v="0"/>
    <n v="2"/>
    <n v="0"/>
    <s v="https://x.com/ayistriana/status/1826976330782806085"/>
    <n v="69878853"/>
    <s v="ayistriana"/>
    <x v="4738"/>
  </r>
  <r>
    <n v="1.8271306718586399E+18"/>
    <s v="Fri Aug 23 23:47:53 +0000 2024"/>
    <n v="0"/>
    <s v="Abis balesan komentar bebal di yutub pandji jadi keselll pagi2 gini "/>
    <n v="1.8271306718586399E+18"/>
    <m/>
    <m/>
    <s v="in"/>
    <m/>
    <n v="0"/>
    <n v="0"/>
    <n v="0"/>
    <s v="https://x.com/ricegoods/status/1827130671858643168"/>
    <n v="9.0930999800969203E+17"/>
    <s v="ricegoods"/>
    <x v="4739"/>
  </r>
  <r>
    <n v="1.82683959890513E+18"/>
    <s v="Fri Aug 23 04:31:16 +0000 2024"/>
    <n v="1"/>
    <s v="min rute tj dari halte seskoal ke kampus FEB Uhamka apa ya? @PT_Transjakarta"/>
    <n v="1.82683959890513E+18"/>
    <m/>
    <m/>
    <s v="in"/>
    <s v="she/her"/>
    <n v="0"/>
    <n v="3"/>
    <n v="0"/>
    <s v="https://x.com/bluejeei00/status/1826839598905131273"/>
    <n v="1.4020825505461901E+18"/>
    <s v="bluejeei00"/>
    <x v="4740"/>
  </r>
  <r>
    <n v="1.8270113562576599E+18"/>
    <s v="Fri Aug 23 15:53:46 +0000 2024"/>
    <n v="0"/>
    <s v="Gaskia Kam"/>
    <n v="1.8270113562576599E+18"/>
    <m/>
    <m/>
    <s v="lt"/>
    <s v="somewhere around the world "/>
    <n v="0"/>
    <n v="0"/>
    <n v="0"/>
    <s v="https://x.com/tj_zannah/status/1827011356257661213"/>
    <n v="636326608"/>
    <s v="tj_zannah"/>
    <x v="4741"/>
  </r>
  <r>
    <n v="1.82711231885069E+18"/>
    <s v="Fri Aug 23 22:34:57 +0000 2024"/>
    <n v="0"/>
    <s v="TJ back in"/>
    <n v="1.82711231885069E+18"/>
    <m/>
    <m/>
    <s v="in"/>
    <s v="Louisville, KY"/>
    <n v="0"/>
    <n v="0"/>
    <n v="0"/>
    <s v="https://x.com/StXTigerSoccer/status/1827112318850695335"/>
    <n v="1.03742538364425E+18"/>
    <s v="StXTigerSoccer"/>
    <x v="4742"/>
  </r>
  <r>
    <n v="1.8268797338226099E+18"/>
    <s v="Fri Aug 23 07:10:44 +0000 2024"/>
    <n v="0"/>
    <s v="Mau abang tj nyaaaa "/>
    <n v="1.8268797338226099E+18"/>
    <m/>
    <m/>
    <s v="in"/>
    <s v="Bekasi, Jawa Barat"/>
    <n v="0"/>
    <n v="0"/>
    <n v="0"/>
    <s v="https://x.com/Sondongdor_/status/1826879733822615818"/>
    <n v="1.30062129920768E+18"/>
    <s v="Sondongdor_"/>
    <x v="4743"/>
  </r>
  <r>
    <n v="1.82691439717826E+18"/>
    <s v="Fri Aug 23 09:28:29 +0000 2024"/>
    <n v="1"/>
    <s v="Harusnya sekarang gue observasi st tj priogh lg sialaaaaaan anjg emg yg suka obok2"/>
    <n v="1.82691439717826E+18"/>
    <m/>
    <m/>
    <s v="in"/>
    <m/>
    <n v="0"/>
    <n v="0"/>
    <n v="0"/>
    <s v="https://x.com/Poffymeelk17/status/1826914397178261582"/>
    <n v="1.23947684573455E+18"/>
    <s v="Poffymeelk17"/>
    <x v="4744"/>
  </r>
  <r>
    <n v="1.82695770349681E+18"/>
    <s v="Fri Aug 23 12:20:34 +0000 2024"/>
    <n v="0"/>
    <s v="Ke dentist ya TikTok? "/>
    <n v="1.82695770349681E+18"/>
    <m/>
    <m/>
    <s v="in"/>
    <s v="Boseja"/>
    <n v="0"/>
    <n v="1"/>
    <n v="0"/>
    <s v="https://x.com/tayd_brazen/status/1826957703496815054"/>
    <n v="8.8503150325998694E+17"/>
    <s v="tayd_brazen"/>
    <x v="4745"/>
  </r>
  <r>
    <n v="1.82690574369153E+18"/>
    <s v="Fri Aug 23 08:54:06 +0000 2024"/>
    <n v="1"/>
    <s v="Ngakaaakkk "/>
    <n v="1.82690574369153E+18"/>
    <m/>
    <m/>
    <s v="in"/>
    <s v="Jakarta Capital Region"/>
    <n v="0"/>
    <n v="0"/>
    <n v="0"/>
    <s v="https://x.com/andreasTJ/status/1826905743691534381"/>
    <n v="34592901"/>
    <s v="andreasTJ"/>
    <x v="4746"/>
  </r>
  <r>
    <n v="1.82701571638782E+18"/>
    <s v="Fri Aug 23 16:11:05 +0000 2024"/>
    <n v="0"/>
    <s v="plis ini udah saatnya nct mampir ke aeon mall tj barat nanti aku traktir deh beneran"/>
    <n v="1.82701571638782E+18"/>
    <m/>
    <m/>
    <s v="in"/>
    <s v="ballroom extravaganza"/>
    <n v="0"/>
    <n v="1"/>
    <n v="0"/>
    <s v="https://x.com/suhnnily/status/1827015716387827840"/>
    <n v="9.1004420436080602E+17"/>
    <s v="suhnnily"/>
    <x v="4747"/>
  </r>
  <r>
    <n v="1.82694184758511E+18"/>
    <s v="Fri Aug 23 11:17:34 +0000 2024"/>
    <n v="0"/>
    <s v="I'd prefer naik tj walupun harus muter daripada naik ojol with the shorten rute tapi muacet pol dan panas"/>
    <n v="1.82694184758511E+18"/>
    <m/>
    <m/>
    <s v="in"/>
    <m/>
    <n v="0"/>
    <n v="0"/>
    <n v="0"/>
    <s v="https://x.com/cocolavaaa/status/1826941847585112461"/>
    <n v="1.19853996628589E+18"/>
    <s v="cocolavaaa"/>
    <x v="4748"/>
  </r>
  <r>
    <n v="1.82700544587537E+18"/>
    <s v="Fri Aug 23 15:30:17 +0000 2024"/>
    <n v="0"/>
    <s v="kalau ada rute yang perlu dikuasai 2 tahun sendiri itulah rute tj."/>
    <n v="1.82700544587537E+18"/>
    <m/>
    <m/>
    <s v="in"/>
    <s v="the peeress."/>
    <n v="0"/>
    <n v="1"/>
    <n v="0"/>
    <s v="https://x.com/keshimaria/status/1827005445875376539"/>
    <n v="8.5170876505323098E+17"/>
    <s v="keshimaria"/>
    <x v="4749"/>
  </r>
  <r>
    <n v="1.8269523782744599E+18"/>
    <s v="Fri Aug 23 11:59:24 +0000 2024"/>
    <n v="0"/>
    <s v="Keren yaaa jadi bisa tinggal turun aja dah langsung ada tj atau gojek berlalu lalang hahaha @pariskhairullah @ekkynandaputra"/>
    <n v="1.8269523782744599E+18"/>
    <m/>
    <m/>
    <s v="in"/>
    <m/>
    <n v="0"/>
    <n v="1"/>
    <n v="0"/>
    <s v="https://x.com/rizkak8ar/status/1826952378274464241"/>
    <n v="307332466"/>
    <s v="rizkak8ar"/>
    <x v="4750"/>
  </r>
  <r>
    <n v="1.8269082245426701E+18"/>
    <s v="Fri Aug 23 09:03:57 +0000 2024"/>
    <n v="0"/>
    <s v="Bete banget anjing dah lari ngejar busway dah diteriakin tahan tahan tapi petugas tj deket busway malah nyuruh jalan bodoh gw jadi nunggu lg bjir buang waktu gw aja @PT_Transjakarta"/>
    <n v="1.8269082245426701E+18"/>
    <m/>
    <m/>
    <s v="in"/>
    <m/>
    <n v="0"/>
    <n v="3"/>
    <n v="0"/>
    <s v="https://x.com/abeloafs/status/1826908224542675353"/>
    <n v="1.13759738667761E+18"/>
    <s v="abeloafs"/>
    <x v="4751"/>
  </r>
  <r>
    <n v="1.82699347260962E+18"/>
    <s v="Fri Aug 23 14:42:42 +0000 2024"/>
    <n v="0"/>
    <s v="Halo manteman jangan lupa di like dan bisa komen request hihi maaci sebelumnya Lihat video sweetielblue! #TikTok https://t.co/glQ0t6QnGC"/>
    <n v="1.82699347260962E+18"/>
    <m/>
    <m/>
    <s v="in"/>
    <m/>
    <n v="0"/>
    <n v="2"/>
    <n v="0"/>
    <s v="https://x.com/myluvTaeJae/status/1826993472609628531"/>
    <n v="1.2318135292561101E+18"/>
    <s v="myluvTaeJae"/>
    <x v="4752"/>
  </r>
  <r>
    <n v="1.8278880336283799E+18"/>
    <s v="Mon Aug 26 01:57:22 +0000 2024"/>
    <n v="468"/>
    <s v="Kawasan Percetakan Kebayoran sepertinya akan memperluas area publik komersialnya setelah sukses MBloc Keliatan ruang terbuka barunya lagi disiapkan dari atas jalur langit Semoga bisa langsung nyambung ke simpang CSW ya sudah ada titik simpul MRT dan TJ tapi bangunannya fasad https://t.co/UxOukD4Ac1"/>
    <n v="1.8278880336283799E+18"/>
    <s v="https://pbs.twimg.com/media/GV32eTjbQAAn29s.jpg"/>
    <m/>
    <s v="in"/>
    <s v="Jakarta, ID | Breda, NL"/>
    <n v="11"/>
    <n v="13"/>
    <n v="72"/>
    <s v="https://x.com/adriansyahyasin/status/1827888033628381446"/>
    <n v="169445636"/>
    <s v="adriansyahyasin"/>
    <x v="4753"/>
  </r>
  <r>
    <n v="1.82803365245603E+18"/>
    <s v="Mon Aug 26 11:36:00 +0000 2024"/>
    <n v="0"/>
    <s v="BENER BENER BUTUH PERTOLONGAN PERTAMAAAA BANGET MAU MELEDAK DI TJ HOEEEEEKK https://t.co/cKKwFAfAtW"/>
    <n v="1.82803365245603E+18"/>
    <s v="https://pbs.twimg.com/ext_tw_video_thumb/1827550491959869440/pu/img/H-JsrRIPJtjDSFlI.jpg"/>
    <m/>
    <s v="in"/>
    <s v="She/Her"/>
    <n v="0"/>
    <n v="0"/>
    <n v="0"/>
    <s v="https://x.com/sianakpisces/status/1828033652456038821"/>
    <n v="1.13987541822214E+18"/>
    <s v="sianakpisces"/>
    <x v="4754"/>
  </r>
  <r>
    <n v="1.8280822573384699E+18"/>
    <s v="Mon Aug 26 14:49:08 +0000 2024"/>
    <n v="2"/>
    <s v="sepanjang jalan pulang naik tj aku dengerin rumah ke rumah: what the fuck is home anyway https://t.co/iqVFcEfZVv"/>
    <n v="1.8280822573384699E+18"/>
    <s v="https://pbs.twimg.com/media/GV6nFi3XEAA9Xw2.jpg"/>
    <m/>
    <s v="in"/>
    <s v="Jkt"/>
    <n v="0"/>
    <n v="2"/>
    <n v="0"/>
    <s v="https://x.com/cloudalfiecated/status/1828082257338474509"/>
    <n v="1.20252430299987E+18"/>
    <s v="cloudalfiecated"/>
    <x v="4755"/>
  </r>
  <r>
    <n v="1.82815923026176E+18"/>
    <s v="Mon Aug 26 19:55:00 +0000 2024"/>
    <n v="2"/>
    <s v="Mboro vs Bushiri https://t.co/PE8VDHKm0l"/>
    <n v="1.82815923026176E+18"/>
    <s v="https://pbs.twimg.com/ext_tw_video_thumb/1828159164981346304/pu/img/ce4cPxKxm3Zo01R1.jpg"/>
    <m/>
    <s v="in"/>
    <s v="Republic of South Africa"/>
    <n v="0"/>
    <n v="0"/>
    <n v="2"/>
    <s v="https://x.com/Teboho_Sebata/status/1828159230261764208"/>
    <n v="464599671"/>
    <s v="Teboho_Sebata"/>
    <x v="4756"/>
  </r>
  <r>
    <n v="1.8278890328332101E+18"/>
    <s v="Mon Aug 26 08:48:59 +0000 2024"/>
    <n v="64"/>
    <s v="@nerdyomniman ðŸ‡¹ðŸ‡·ðŸ‡¹ðŸ‡·ðŸ‡¹ðŸ‡·ðŸ‡¹ðŸ‡·ðŸ‡¹ðŸ‡·ðŸ‡¹ðŸ‡·Mustafa Kemal ATATURKðŸ‡¹ðŸ‡·ðŸ‡¹ðŸ‡· KEBAB STRONG ðŸ‡¹ðŸ‡·OTTOMAN STRONGðŸ‡¹ðŸ‡·ðŸ‡¹ðŸ‡· https://t.co/rUIdeYH5yR"/>
    <n v="1.82799162079021E+18"/>
    <s v="https://pbs.twimg.com/ext_tw_video_thumb/1827991575680700416/pu/img/pqh6LMAYh8maBqlg.jpg"/>
    <s v="nerdyomniman"/>
    <s v="in"/>
    <s v="witnessing the London Blitz"/>
    <n v="0"/>
    <n v="2"/>
    <n v="1"/>
    <s v="https://x.com/TJ4vris/status/1827991620790218793"/>
    <n v="1.43268434536224E+18"/>
    <s v="TJ4vris"/>
    <x v="4757"/>
  </r>
  <r>
    <n v="1.82801672033182E+18"/>
    <s v="Mon Aug 26 10:28:43 +0000 2024"/>
    <n v="1326"/>
    <s v="Palagi TJxKZ Version 8.28.24 https://t.co/r7VG7E7BSb https://t.co/PBHSoVX3s1"/>
    <n v="1.82801672033182E+18"/>
    <s v="https://pbs.twimg.com/media/GV5rg2JakAENIl6.jpg"/>
    <m/>
    <s v="tl"/>
    <s v="MANILA â€¢ CDO"/>
    <n v="88"/>
    <n v="14"/>
    <n v="309"/>
    <s v="https://x.com/tjmusicmonterde/status/1828016720331829591"/>
    <n v="325608435"/>
    <s v="tjmusicmonterde"/>
    <x v="4758"/>
  </r>
  <r>
    <n v="1.82788205052914E+18"/>
    <s v="Mon Aug 26 11:21:43 +0000 2024"/>
    <n v="85"/>
    <s v="UPDATE INFOâ€¼ï¸ di hari yg sama ada yg kecopetan jg di tj duren tp titik terakhir sama di BCC (komplek di bogor) kayaknya sindikat ini smg bisa di telusuri izin tag @PolresBogorKota @txtdaribogor https://t.co/8EumVCVOgL"/>
    <n v="1.82803005643186E+18"/>
    <s v="https://pbs.twimg.com/media/GV53pRubgAAp5I1.jpg"/>
    <s v="milktean00dle"/>
    <s v="in"/>
    <m/>
    <n v="3"/>
    <n v="2"/>
    <n v="19"/>
    <s v="https://x.com/milktean00dle/status/1828030056431862139"/>
    <n v="1.15466709561278E+18"/>
    <s v="milktean00dle"/>
    <x v="4759"/>
  </r>
  <r>
    <n v="1.8280508933187799E+18"/>
    <s v="Mon Aug 26 12:44:31 +0000 2024"/>
    <n v="0"/>
    <s v="makasih ya ud bikin nangis di tj @ jaehyun https://t.co/8YKOLFusBW"/>
    <n v="1.8280508933187799E+18"/>
    <s v="https://pbs.twimg.com/media/GV6Kl69agAAvUEl.jpg"/>
    <m/>
    <s v="in"/>
    <n v="127"/>
    <n v="0"/>
    <n v="0"/>
    <n v="0"/>
    <s v="https://x.com/aquanccer/status/1828050893318783382"/>
    <n v="1.2125525278052101E+18"/>
    <s v="aquanccer"/>
    <x v="4760"/>
  </r>
  <r>
    <n v="1.82792483015249E+18"/>
    <s v="Mon Aug 26 04:23:35 +0000 2024"/>
    <n v="0"/>
    <s v="Tendon yg enak di daerah Tanjung Diren Jakbar Food : (8 5 /10) Place : (8 / 10) wastafel ada di toilet Price : (7 5/10) masih oke dblng mahal engga dblng murah jg engga Ichido Cab. Tj Duren https://t.co/X79QM2aoBF"/>
    <n v="1.82792483015249E+18"/>
    <s v="https://pbs.twimg.com/media/GV4X8LhaUAAR6PA.jpg"/>
    <m/>
    <s v="in"/>
    <s v="Bandung, Jawa Barat"/>
    <n v="0"/>
    <n v="0"/>
    <n v="0"/>
    <s v="https://x.com/Jos_Hart/status/1827924830152499238"/>
    <n v="386877816"/>
    <s v="Jos_Hart"/>
    <x v="4761"/>
  </r>
  <r>
    <n v="1.82811570081827E+18"/>
    <s v="Mon Aug 26 17:02:02 +0000 2024"/>
    <n v="0"/>
    <s v="YESSUHHHHHH https://t.co/uFeRyB7EvN"/>
    <n v="1.82811570081827E+18"/>
    <m/>
    <m/>
    <s v="tl"/>
    <m/>
    <n v="0"/>
    <n v="0"/>
    <n v="0"/>
    <s v="https://x.com/FckYaStandardz/status/1828115700818276564"/>
    <n v="1.5151521751602401E+18"/>
    <s v="FckYaStandardz"/>
    <x v="4762"/>
  </r>
  <r>
    <n v="1.82799086584928E+18"/>
    <s v="Mon Aug 26 08:45:59 +0000 2024"/>
    <n v="0"/>
    <s v="ini tj makin aneh deh"/>
    <n v="1.82799086584928E+18"/>
    <m/>
    <m/>
    <s v="in"/>
    <s v="cyber. 21"/>
    <n v="0"/>
    <n v="1"/>
    <n v="0"/>
    <s v="https://x.com/tangerihe/status/1827990865849287045"/>
    <n v="3309167251"/>
    <s v="tangerihe"/>
    <x v="4763"/>
  </r>
  <r>
    <n v="1.8280520923403699E+18"/>
    <s v="Mon Aug 26 12:49:17 +0000 2024"/>
    <n v="0"/>
    <s v="*turun dari tj* â€ï¸ mas PLP juga? BGSDDDD https://t.co/92GxENbwVI"/>
    <n v="1.8280520923403699E+18"/>
    <s v="https://pbs.twimg.com/media/GV6LrYYbcAESJeF.jpg"/>
    <m/>
    <s v="in"/>
    <m/>
    <n v="0"/>
    <n v="1"/>
    <n v="0"/>
    <s v="https://x.com/gataudakslieur/status/1828052092340375961"/>
    <n v="1.2665993923513999E+18"/>
    <s v="gataudakslieur"/>
    <x v="4764"/>
  </r>
  <r>
    <n v="1.82807520216689E+18"/>
    <s v="Mon Aug 26 14:21:06 +0000 2024"/>
    <n v="0"/>
    <s v="Kpn y? Dari zaman halte TJ sekedar ada atapnya sampe jadi modern kek sekarang belum pernah merasakan transum date https://t.co/dtfu92dQyk"/>
    <n v="1.82807520216689E+18"/>
    <s v="https://pbs.twimg.com/media/GV6gtUNbQAEDGtW.jpg"/>
    <m/>
    <s v="in"/>
    <s v="Canis Major Constellation ðŸŒŒ"/>
    <n v="0"/>
    <n v="0"/>
    <n v="0"/>
    <s v="https://x.com/Dhany_AMF12/status/1828075202166894931"/>
    <n v="1148666953"/>
    <s v="Dhany_AMF12"/>
    <x v="4765"/>
  </r>
  <r>
    <n v="1.8282141595757801E+18"/>
    <s v="Mon Aug 26 23:33:16 +0000 2024"/>
    <n v="0"/>
    <s v="Ini @PT_Transjakarta benerin jembatan penyebrangan di halte TJ grogol ampe berhari2 ga kelar2. Kalah sama gedung DPR yang dalam semalem udah selesai renov setelah di demo"/>
    <n v="1.8282141595757801E+18"/>
    <m/>
    <m/>
    <s v="in"/>
    <m/>
    <n v="0"/>
    <n v="1"/>
    <n v="0"/>
    <s v="https://x.com/eiw_18/status/1828214159575785924"/>
    <n v="1353993758"/>
    <s v="eiw_18"/>
    <x v="4766"/>
  </r>
  <r>
    <n v="1.8278823695395799E+18"/>
    <s v="Mon Aug 26 01:34:51 +0000 2024"/>
    <n v="0"/>
    <s v="Masa iya wx tj serentak rusak asyuu"/>
    <n v="1.8278823695395799E+18"/>
    <m/>
    <m/>
    <s v="in"/>
    <m/>
    <n v="0"/>
    <n v="0"/>
    <n v="0"/>
    <s v="https://x.com/geragantagaraga/status/1827882369539588500"/>
    <n v="1.3047633252013E+18"/>
    <s v="geragantagaraga"/>
    <x v="4767"/>
  </r>
  <r>
    <n v="1.82814828885774E+18"/>
    <s v="Mon Aug 26 19:11:32 +0000 2024"/>
    <n v="1"/>
    <s v="TJ Watt Clone"/>
    <n v="1.82814828885774E+18"/>
    <m/>
    <m/>
    <s v="in"/>
    <s v="Somewhere Over The Rainbow"/>
    <n v="0"/>
    <n v="1"/>
    <n v="1"/>
    <s v="https://x.com/TylerBurgh/status/1828148288857743452"/>
    <n v="4016582201"/>
    <s v="TylerBurgh"/>
    <x v="4768"/>
  </r>
  <r>
    <n v="1.8280224022380301E+18"/>
    <s v="Mon Aug 26 10:51:18 +0000 2024"/>
    <n v="5"/>
    <s v="AYOK GUYS MAKANYA NAIK TJ TJ TUH NYAMAN BANGET BJIR"/>
    <n v="1.8280224022380301E+18"/>
    <m/>
    <m/>
    <s v="in"/>
    <s v="he / him â€¢ 19"/>
    <n v="0"/>
    <n v="2"/>
    <n v="0"/>
    <s v="https://x.com/OWARDVEN/status/1828022402238038207"/>
    <n v="1.36378338185137E+18"/>
    <s v="OWARDVEN"/>
    <x v="4769"/>
  </r>
  <r>
    <n v="1.82801212862574E+18"/>
    <s v="Mon Aug 26 10:10:28 +0000 2024"/>
    <n v="4"/>
    <s v="Dapat duduk di tj artinya apa? Tidur. Wkwk"/>
    <n v="1.82801212862574E+18"/>
    <m/>
    <m/>
    <s v="in"/>
    <s v="Bekasi, Jawa Barat"/>
    <n v="0"/>
    <n v="1"/>
    <n v="0"/>
    <s v="https://x.com/nanasweetleonin/status/1828012128625742000"/>
    <n v="8.3313502516819098E+17"/>
    <s v="nanasweetleonin"/>
    <x v="4770"/>
  </r>
  <r>
    <n v="1.82769149984659E+18"/>
    <s v="Sun Aug 25 12:56:25 +0000 2024"/>
    <n v="3"/>
    <s v="H-7 sakit sampe drop bgt akhirnya hari kamis berobat sekalian cek darah pas jumat siang muntah tapi maksain buat tuker tiket sampe di tj malah mual lagi (untung gpp) + perut sakit. Tapi alhamdulillah semua kebayar di hari H https://t.co/WFmk3bWK4h"/>
    <n v="1.82769149984659E+18"/>
    <s v="https://pbs.twimg.com/media/GV1DukObYAELnXb.jpg"/>
    <m/>
    <s v="in"/>
    <m/>
    <n v="0"/>
    <n v="0"/>
    <n v="0"/>
    <s v="https://x.com/jumeng_11/status/1827691499846590812"/>
    <n v="2273150256"/>
    <s v="jumeng_11"/>
    <x v="4771"/>
  </r>
  <r>
    <n v="1.8279284138914401E+18"/>
    <s v="Mon Aug 26 04:37:49 +0000 2024"/>
    <n v="0"/>
    <s v="Nah fr"/>
    <n v="1.8279284138914401E+18"/>
    <m/>
    <m/>
    <s v="in"/>
    <m/>
    <n v="0"/>
    <n v="0"/>
    <n v="0"/>
    <s v="https://x.com/tj3_cp3/status/1827928413891444875"/>
    <n v="2387657581"/>
    <s v="tj3_cp3"/>
    <x v="4772"/>
  </r>
  <r>
    <n v="1.8282070713278799E+18"/>
    <s v="Mon Aug 26 23:05:06 +0000 2024"/>
    <n v="0"/>
    <s v="#TJ #ë…¸ëž˜ë°©ì‹ ê³¡ #ê°€ìš” #ì„±ë¯¼(SUNGMIN) https://t.co/UoT9le6Pxc"/>
    <n v="1.8282070713278799E+18"/>
    <s v="https://pbs.twimg.com/media/GV8YpHOWwAAb9WA.png"/>
    <m/>
    <s v="in"/>
    <m/>
    <n v="1"/>
    <n v="0"/>
    <n v="0"/>
    <s v="https://x.com/kor_karaoke/status/1828207071327887672"/>
    <n v="1.01435193379087E+18"/>
    <s v="kor_karaoke"/>
    <x v="4773"/>
  </r>
  <r>
    <n v="1.82795203819153E+18"/>
    <s v="Mon Aug 26 06:11:42 +0000 2024"/>
    <n v="1"/>
    <s v="TJ ANJIRRRR TJ INIII LOL"/>
    <n v="1.82795203819153E+18"/>
    <m/>
    <m/>
    <s v="ht"/>
    <s v="Live, Laugh, Lana Del Rey"/>
    <n v="0"/>
    <n v="1"/>
    <n v="0"/>
    <s v="https://x.com/9sassysissy/status/1827952038191530289"/>
    <n v="1.6688284870111601E+18"/>
    <s v="9sassysissy"/>
    <x v="4774"/>
  </r>
  <r>
    <n v="1.8278620221527301E+18"/>
    <s v="Mon Aug 26 00:14:00 +0000 2024"/>
    <n v="3"/>
    <s v="Zhenya"/>
    <n v="1.8278620221527301E+18"/>
    <m/>
    <m/>
    <s v="ca"/>
    <m/>
    <n v="0"/>
    <n v="0"/>
    <n v="1"/>
    <s v="https://x.com/Woongsungz16391/status/1827862022152733173"/>
    <n v="1.6801106671629399E+18"/>
    <s v="Woongsungz16391"/>
    <x v="4775"/>
  </r>
  <r>
    <n v="1.8281178934707E+18"/>
    <s v="Mon Aug 26 17:10:45 +0000 2024"/>
    <n v="0"/>
    <s v="Kemarin setelah pegal karena pakai heels ini saya memutuskan jalan kaki dari rektorat UI ke Pocin tanpa sandal dan begitu terus. Baru saya pakai lagi ketika turun di Tj. Barat dan mau masuk AEON. Di lift lepas lagi sampai pulang. Sampai sekarang masih sakit kaki(: https://t.co/Yzz1J4jkey"/>
    <n v="1.8281178934707E+18"/>
    <s v="https://pbs.twimg.com/media/GV7HiQUXEAEPKNh.jpg"/>
    <m/>
    <s v="in"/>
    <m/>
    <n v="0"/>
    <n v="0"/>
    <n v="0"/>
    <s v="https://x.com/arowryina/status/1828117893470708044"/>
    <n v="1.2322590423172301E+18"/>
    <s v="arowryina"/>
    <x v="4776"/>
  </r>
  <r>
    <n v="1.82801695183229E+18"/>
    <s v="Mon Aug 26 10:29:38 +0000 2024"/>
    <n v="3"/>
    <s v="anjrit enak bgt tidur di tj untung kebangun di blok m"/>
    <n v="1.82801695183229E+18"/>
    <m/>
    <m/>
    <s v="in"/>
    <s v="Jakarta Selatan, DKI Jakarta"/>
    <n v="0"/>
    <n v="1"/>
    <n v="0"/>
    <s v="https://x.com/frisianredflag/status/1828016951832293427"/>
    <n v="1.56342189624669E+18"/>
    <s v="frisianredflag"/>
    <x v="4777"/>
  </r>
  <r>
    <n v="1.82786097711249E+18"/>
    <s v="Mon Aug 26 00:09:51 +0000 2024"/>
    <n v="1"/>
    <s v="Woowon "/>
    <n v="1.82786097711249E+18"/>
    <m/>
    <m/>
    <s v="in"/>
    <m/>
    <n v="0"/>
    <n v="0"/>
    <n v="0"/>
    <s v="https://x.com/Woongsungz16391/status/1827860977112490327"/>
    <n v="1.6801106671629399E+18"/>
    <s v="Woongsungz16391"/>
    <x v="4778"/>
  </r>
  <r>
    <n v="1.82817560440942E+18"/>
    <s v="Mon Aug 26 21:00:04 +0000 2024"/>
    <n v="0"/>
    <s v="dilema mau naik tj apa gojek...."/>
    <n v="1.82817560440942E+18"/>
    <m/>
    <m/>
    <s v="in"/>
    <s v="Sejarah UNJ'24"/>
    <n v="0"/>
    <n v="1"/>
    <n v="0"/>
    <s v="https://x.com/nanaassha/status/1828175604409422216"/>
    <n v="1.6530483216181199E+18"/>
    <s v="nanaassha"/>
    <x v="4779"/>
  </r>
  <r>
    <n v="1.82818655035582E+18"/>
    <s v="Mon Aug 26 21:43:34 +0000 2024"/>
    <n v="0"/>
    <s v="Holla at ya Tim"/>
    <n v="1.82818655035582E+18"/>
    <m/>
    <m/>
    <s v="in"/>
    <d v="2025-02-06T00:00:00"/>
    <n v="0"/>
    <n v="0"/>
    <n v="0"/>
    <s v="https://x.com/Trojans_23/status/1828186550355824785"/>
    <n v="157139297"/>
    <s v="Trojans_23"/>
    <x v="4780"/>
  </r>
  <r>
    <n v="1.8281697779632399E+18"/>
    <s v="Mon Aug 26 20:36:55 +0000 2024"/>
    <n v="0"/>
    <s v="Tanginaaa ang gaganda pala ng kanta ni TJ Monterde!!!! "/>
    <n v="1.8281697779632399E+18"/>
    <m/>
    <m/>
    <s v="tl"/>
    <s v="Makati City / Pio Duran, Albay"/>
    <n v="0"/>
    <n v="0"/>
    <n v="0"/>
    <s v="https://x.com/whuaffee/status/1828169777963245584"/>
    <n v="1.1790022387918999E+18"/>
    <s v="whuaffee"/>
    <x v="4781"/>
  </r>
  <r>
    <n v="1.82772067819758E+18"/>
    <s v="Sun Aug 25 14:52:21 +0000 2024"/>
    <n v="0"/>
    <s v="tj juga blom beroperasi anjay astaghfirullah ya allah tolong kami para panitia.... https://t.co/y6rWplZzem"/>
    <n v="1.82772067819758E+18"/>
    <s v="https://pbs.twimg.com/media/GV1eRXYbUAAB9XZ.jpg"/>
    <m/>
    <s v="in"/>
    <s v="isfp; ðŸ‡®ðŸ‡©"/>
    <n v="0"/>
    <n v="0"/>
    <n v="0"/>
    <s v="https://x.com/ssoufflce/status/1827720678197580268"/>
    <n v="9.6012695317598605E+17"/>
    <s v="ssoufflce"/>
    <x v="4782"/>
  </r>
  <r>
    <n v="1.8280616221387899E+18"/>
    <s v="Mon Aug 26 13:27:09 +0000 2024"/>
    <n v="0"/>
    <s v="besok aku akan keliling jkt naek tj (sekalian survei rute baru)"/>
    <n v="1.8280616221387899E+18"/>
    <m/>
    <m/>
    <s v="in"/>
    <s v="cyber. 21"/>
    <n v="0"/>
    <n v="1"/>
    <n v="0"/>
    <s v="https://x.com/tangerihe/status/1828061622138798345"/>
    <n v="3309167251"/>
    <s v="tangerihe"/>
    <x v="4783"/>
  </r>
  <r>
    <n v="1.8280394764275699E+18"/>
    <s v="Mon Aug 26 11:59:09 +0000 2024"/>
    <n v="0"/>
    <s v="Brasa nntn 4dx lg tpi versi rl di tj..."/>
    <n v="1.8280394764275699E+18"/>
    <m/>
    <m/>
    <s v="in"/>
    <s v="yuya line"/>
    <n v="0"/>
    <n v="0"/>
    <n v="0"/>
    <s v="https://x.com/7secwithu/status/1828039476427579772"/>
    <n v="1.7451358094923599E+18"/>
    <s v="7secwithu"/>
    <x v="4784"/>
  </r>
  <r>
    <n v="1.8280058553816499E+18"/>
    <s v="Mon Aug 26 09:45:33 +0000 2024"/>
    <n v="0"/>
    <s v="pgn naik tj keliling jakarta ak pusing"/>
    <n v="1.8280058553816499E+18"/>
    <m/>
    <m/>
    <s v="in"/>
    <s v="commstud'24"/>
    <n v="0"/>
    <n v="1"/>
    <n v="0"/>
    <s v="https://x.com/ayaemstuckwithu/status/1828005855381659671"/>
    <n v="1.6852694407059899E+18"/>
    <s v="ayaemstuckwithu"/>
    <x v="4785"/>
  </r>
  <r>
    <n v="1.8280021310535301E+18"/>
    <s v="Mon Aug 26 09:30:45 +0000 2024"/>
    <n v="0"/>
    <s v="pulang jam 3 gini enak dapet tempat duduk di Tj"/>
    <n v="1.8280021310535301E+18"/>
    <m/>
    <m/>
    <s v="in"/>
    <m/>
    <n v="0"/>
    <n v="5"/>
    <n v="0"/>
    <s v="https://x.com/lnyxzzhr/status/1828002131053531579"/>
    <n v="1.59534779256147E+18"/>
    <s v="lnyxzzhr"/>
    <x v="4786"/>
  </r>
  <r>
    <n v="1.8280384418983199E+18"/>
    <s v="Mon Aug 26 11:55:02 +0000 2024"/>
    <n v="0"/>
    <s v="Hal terkonyol tahun ini adalah tadi pas di tj gue atur passcode. Pas mau coba buka hp nya passcodenya salah dong Padahal gue udah masukin passcode yang bener Alhasil sekarang hp gue gabisa dibuka dan terancam semua fancam kemarin hilang semua"/>
    <n v="1.8280384418983199E+18"/>
    <m/>
    <m/>
    <s v="in"/>
    <m/>
    <n v="2"/>
    <n v="5"/>
    <n v="0"/>
    <s v="https://x.com/Puyopuyo2106/status/1828038441898324453"/>
    <n v="1.3463871418745101E+18"/>
    <s v="Puyopuyo2106"/>
    <x v="4787"/>
  </r>
  <r>
    <n v="1.8280157178928901E+18"/>
    <s v="Mon Aug 26 10:24:44 +0000 2024"/>
    <n v="0"/>
    <s v="Palagi - Tj Monterde @tjmusicmonterde #Palagi #TJMonterde #PalagiCover #PalagiViolinCover #ViolinCover #Violin #Cover #Violinist #filipinoviolinist #ViolinPH #ViolinDiva #PalagiViolin #PalagiInstrumental #Wedding #WeddingEntrance #PalagiWedding https://t.co/xHMJMG5wiQ"/>
    <n v="1.8280157178928901E+18"/>
    <s v="https://pbs.twimg.com/ext_tw_video_thumb/1828014843783421952/pu/img/oIsaUgRAzGbyWz0S.jpg"/>
    <m/>
    <s v="in"/>
    <m/>
    <n v="0"/>
    <n v="1"/>
    <n v="0"/>
    <s v="https://x.com/mh_dominiquec/status/1828015717892894846"/>
    <n v="594559772"/>
    <s v="mh_dominiquec"/>
    <x v="4788"/>
  </r>
  <r>
    <n v="1.8280250796300101E+18"/>
    <s v="Mon Aug 26 11:01:56 +0000 2024"/>
    <n v="0"/>
    <s v="Pergi Pulang salah jalur TJ bjir"/>
    <n v="1.8280250796300101E+18"/>
    <m/>
    <m/>
    <s v="in"/>
    <s v="Jakarta, Indonesia"/>
    <n v="0"/>
    <n v="2"/>
    <n v="0"/>
    <s v="https://x.com/GregorinoAJ/status/1828025079630012858"/>
    <n v="9.6433176399137498E+17"/>
    <s v="GregorinoAJ"/>
    <x v="4789"/>
  </r>
  <r>
    <n v="1.8277797992823301E+18"/>
    <s v="Sun Aug 25 18:47:17 +0000 2024"/>
    <n v="0"/>
    <s v="TJ wan climb pulpit? #BBNaija"/>
    <n v="1.8277797992823301E+18"/>
    <m/>
    <m/>
    <s v="in"/>
    <s v="Las Gidi; Naija"/>
    <n v="0"/>
    <n v="0"/>
    <n v="0"/>
    <s v="https://x.com/d_laru/status/1827779799282335815"/>
    <n v="50324337"/>
    <s v="d_laru"/>
    <x v="4790"/>
  </r>
  <r>
    <n v="1.8281884191573E+18"/>
    <s v="Mon Aug 26 21:50:59 +0000 2024"/>
    <n v="0"/>
    <s v="TJATBALZJSLQ TJATQ TAHAJA THAT THAT HOLA TJ "/>
    <n v="1.8281884191573E+18"/>
    <m/>
    <m/>
    <s v="in"/>
    <s v="km solo &amp; tina ðŸ’—"/>
    <n v="0"/>
    <n v="0"/>
    <n v="0"/>
    <s v="https://x.com/ackerjeon/status/1828188419157303577"/>
    <n v="1.6455361830180401E+18"/>
    <s v="ackerjeon"/>
    <x v="4791"/>
  </r>
  <r>
    <n v="1.82773890512448E+18"/>
    <s v="Sun Aug 25 16:04:47 +0000 2024"/>
    <n v="1"/>
    <s v="WTS DIGICAM - SONY DSC W310 ï¸ flash on ï¸ zoom in &amp;amp; out normal ï¸ unit baterai strap charger ï¸ banyak filter Minus ada garis sehelai di layar (ga pengaruh hasil) Result dibawah ya Dom tangerang bisa oren bisa cod jalur tj koridor 13 https://t.co/GYUzrqI4kv"/>
    <n v="1.82773890512448E+18"/>
    <s v="https://pbs.twimg.com/ext_tw_video_thumb/1827738767043555328/pu/img/n2tMYrkLGieOrjvb.jpg"/>
    <m/>
    <s v="in"/>
    <s v="Ciledug, Indonesia"/>
    <n v="0"/>
    <n v="4"/>
    <n v="0"/>
    <s v="https://x.com/polaroidkina/status/1827738905124483293"/>
    <n v="1.7490375452190799E+18"/>
    <s v="polaroidkina"/>
    <x v="4792"/>
  </r>
  <r>
    <n v="1.82802225131024E+18"/>
    <s v="Mon Aug 26 10:50:42 +0000 2024"/>
    <n v="2"/>
    <s v="jalan rahasia kita naik tj dikontenin orang di tiktok https://t.co/4Vz8BJM7x6"/>
    <n v="1.82802225131024E+18"/>
    <s v="https://pbs.twimg.com/media/GV5wi-EXgAArIYd.jpg"/>
    <m/>
    <s v="in"/>
    <m/>
    <n v="0"/>
    <n v="0"/>
    <n v="0"/>
    <s v="https://x.com/nanaaajjj/status/1828022251310244303"/>
    <n v="1.2391385078319501E+18"/>
    <s v="nanaaajjj"/>
    <x v="4793"/>
  </r>
  <r>
    <n v="1.8279057645661801E+18"/>
    <s v="Mon Aug 26 03:07:49 +0000 2024"/>
    <n v="0"/>
    <s v="Police Go To School (Pembina upacara) dalam rangka menyampaikan pesan pesan Kamtibmas Kapolres Labuhanbatu Selatan Senin Pada tanggal 26 Agustus 2024 di Lapangan SMK Negeri 1 Kampung Rakyat Dusun Pekan Tj.medan Desa Tanjung Medan Kec. Kampung Rakyat Kab. Labuhanbatu Selatan https://t.co/CdgoxWgGzt"/>
    <n v="1.8279057645661801E+18"/>
    <s v="https://pbs.twimg.com/media/GV4GmASagAA3Hyt.jpg"/>
    <m/>
    <s v="in"/>
    <m/>
    <n v="0"/>
    <n v="0"/>
    <n v="0"/>
    <s v="https://x.com/POLRES_LABUSEL/status/1827905764566180230"/>
    <n v="1.6131159642411E+18"/>
    <s v="POLRES_LABUSEL"/>
    <x v="4794"/>
  </r>
  <r>
    <n v="1.8280379617050501E+18"/>
    <s v="Mon Aug 26 11:53:08 +0000 2024"/>
    <n v="0"/>
    <s v="motoran margonda--tj barat ngantuk bgt"/>
    <n v="1.8280379617050501E+18"/>
    <m/>
    <m/>
    <s v="in"/>
    <m/>
    <n v="0"/>
    <n v="0"/>
    <n v="0"/>
    <s v="https://x.com/ztshw/status/1828037961705050417"/>
    <n v="1.4573153882077299E+18"/>
    <s v="ztshw"/>
    <x v="4795"/>
  </r>
  <r>
    <n v="1.82810423078125E+18"/>
    <s v="Mon Aug 26 16:16:27 +0000 2024"/>
    <n v="1"/>
    <s v="Saatnya membuat akun ini dikenal sebagai akun yang hobi bikin tj dan si angst"/>
    <n v="1.82810423078125E+18"/>
    <m/>
    <m/>
    <s v="in"/>
    <s v="RPS BND - ëŒ•ë¥¸, myungreun"/>
    <n v="0"/>
    <n v="1"/>
    <n v="0"/>
    <s v="https://x.com/axiomathicidyl/status/1828104230781256146"/>
    <n v="1.82447580289918E+18"/>
    <s v="axiomathicidyl"/>
    <x v="4796"/>
  </r>
  <r>
    <n v="1.8279897211188401E+18"/>
    <s v="Mon Aug 26 08:41:26 +0000 2024"/>
    <n v="1"/>
    <s v="sumpah gakuat bgt nahan ketawa di TJ"/>
    <n v="1.8279897211188401E+18"/>
    <m/>
    <m/>
    <s v="in"/>
    <m/>
    <n v="0"/>
    <n v="1"/>
    <n v="0"/>
    <s v="https://x.com/yaelahraii/status/1827989721118842936"/>
    <n v="1.2286350506792499E+18"/>
    <s v="yaelahraii"/>
    <x v="4797"/>
  </r>
  <r>
    <n v="1.8280330773205399E+18"/>
    <s v="Mon Aug 26 11:33:43 +0000 2024"/>
    <n v="0"/>
    <s v="kayanya balik magang ga pernah ga kepikiran indomie ayam bawang tiap di tj deh"/>
    <n v="1.8280330773205399E+18"/>
    <m/>
    <m/>
    <s v="in"/>
    <m/>
    <n v="0"/>
    <n v="0"/>
    <n v="0"/>
    <s v="https://x.com/shashu___u/status/1828033077320540627"/>
    <n v="1.4159953894764401E+18"/>
    <s v="shashu___u"/>
    <x v="4798"/>
  </r>
  <r>
    <n v="1.8277502131064801E+18"/>
    <s v="Sun Aug 25 16:49:43 +0000 2024"/>
    <n v="0"/>
    <s v="Ipa gawas ko nalang ni tanan sa concert ni Tj."/>
    <n v="1.8277502131064801E+18"/>
    <m/>
    <m/>
    <s v="tl"/>
    <s v="Cagayan De Oro City"/>
    <n v="0"/>
    <n v="0"/>
    <n v="0"/>
    <s v="https://x.com/Newttheone/status/1827750213106487520"/>
    <n v="9.5702917375460902E+17"/>
    <s v="Newttheone"/>
    <x v="4799"/>
  </r>
  <r>
    <n v="1.8282147403610601E+18"/>
    <s v="Mon Aug 26 23:35:35 +0000 2024"/>
    <n v="0"/>
    <s v="mood selalu bagus kalau dapet tj khusus wanita ih pada seger wangi rapih bawaannya adem SEMANGAT GIRLSSSS "/>
    <n v="1.8282147403610601E+18"/>
    <m/>
    <m/>
    <s v="in"/>
    <m/>
    <n v="0"/>
    <n v="1"/>
    <n v="0"/>
    <s v="https://x.com/crimesonclover/status/1828214740361060780"/>
    <n v="9.0510751893388403E+17"/>
    <s v="crimesonclover"/>
    <x v="4800"/>
  </r>
  <r>
    <n v="1.82804511984685E+18"/>
    <s v="Mon Aug 26 12:21:34 +0000 2024"/>
    <n v="1"/>
    <s v="kartu tj aku hilang... "/>
    <n v="1.82804511984685E+18"/>
    <m/>
    <m/>
    <s v="in"/>
    <m/>
    <n v="0"/>
    <n v="0"/>
    <n v="0"/>
    <s v="https://x.com/onyourchell_/status/1828045119846854939"/>
    <n v="1.55007265116271E+18"/>
    <s v="onyourchell_"/>
    <x v="4801"/>
  </r>
  <r>
    <n v="1.82805108631551E+18"/>
    <s v="Mon Aug 26 12:45:17 +0000 2024"/>
    <n v="1"/>
    <s v="Capek kali ya naik TJ turun naik tangga haltenya gerah bejubel terus anxious kebawa sampe ciledug. "/>
    <n v="1.82805108631551E+18"/>
    <m/>
    <m/>
    <s v="in"/>
    <s v="á®„á®™á®”á®ªá®“á®”á®¤"/>
    <n v="0"/>
    <n v="2"/>
    <n v="0"/>
    <s v="https://x.com/imandani/status/1828051086315515996"/>
    <n v="142264401"/>
    <s v="imandani"/>
    <x v="4802"/>
  </r>
  <r>
    <n v="1.8282130776382899E+18"/>
    <s v="Mon Aug 26 23:28:58 +0000 2024"/>
    <n v="0"/>
    <s v="Ok hari ini gagal pake tj lagi karna gw mules "/>
    <n v="1.8282130776382899E+18"/>
    <m/>
    <m/>
    <s v="in"/>
    <s v="pacilâ€™24"/>
    <n v="0"/>
    <n v="0"/>
    <n v="0"/>
    <s v="https://x.com/nekkochem/status/1828213077638299721"/>
    <n v="1.21800813996802E+18"/>
    <s v="nekkochem"/>
    <x v="4803"/>
  </r>
  <r>
    <n v="1.8280370172733E+18"/>
    <s v="Mon Aug 26 11:49:22 +0000 2024"/>
    <n v="1"/>
    <s v="Da aji kunya gwara jari ya karye #RanarHausa"/>
    <n v="1.8280370172733E+18"/>
    <m/>
    <m/>
    <s v="in"/>
    <m/>
    <n v="0"/>
    <n v="2"/>
    <n v="0"/>
    <s v="https://x.com/Abdulgaffar_tj0/status/1828037017273307430"/>
    <n v="8.7899813259138598E+17"/>
    <s v="Abdulgaffar_tj0"/>
    <x v="4804"/>
  </r>
  <r>
    <n v="1.8280471359816499E+18"/>
    <s v="Mon Aug 26 12:29:35 +0000 2024"/>
    <n v="0"/>
    <s v="halte tj gbk knpa gnti nama si bkin nyasar ak sjh "/>
    <n v="1.8280471359816499E+18"/>
    <m/>
    <m/>
    <s v="in"/>
    <s v="nomin || no switch "/>
    <n v="0"/>
    <n v="1"/>
    <n v="0"/>
    <s v="https://x.com/nononanyanya/status/1828047135981650283"/>
    <n v="1.7294809417087301E+18"/>
    <s v="nononanyanya"/>
    <x v="4805"/>
  </r>
  <r>
    <n v="1.8279482674659999E+18"/>
    <s v="Mon Aug 26 05:56:43 +0000 2024"/>
    <n v="0"/>
    <s v="p tolong siapapun buat mrt dan tj ke seluruh penjuru jakarta barat dong"/>
    <n v="1.8279482674659999E+18"/>
    <m/>
    <m/>
    <s v="in"/>
    <s v="INFJ 18"/>
    <n v="0"/>
    <n v="1"/>
    <n v="0"/>
    <s v="https://x.com/isLillies/status/1827948267466002781"/>
    <n v="1.49942295051647E+18"/>
    <s v="isLillies"/>
    <x v="4806"/>
  </r>
  <r>
    <n v="1.8280193028277399E+18"/>
    <s v="Mon Aug 26 10:38:59 +0000 2024"/>
    <n v="2"/>
    <s v="ya gmna mau nyari jodoh di transum lah wong berangkat pagi masih ngantuk akhirnya tidur di tj dan pulang kerja udah dekil. mana dempet dempetan"/>
    <n v="1.8280193028277399E+18"/>
    <m/>
    <m/>
    <s v="in"/>
    <s v="Liverpool, England"/>
    <n v="0"/>
    <n v="1"/>
    <n v="0"/>
    <s v="https://x.com/haduhudah/status/1828019302827745305"/>
    <n v="1.31964430037265E+18"/>
    <s v="haduhudah"/>
    <x v="4807"/>
  </r>
  <r>
    <n v="1.8282165354057001E+18"/>
    <s v="Mon Aug 26 23:42:43 +0000 2024"/>
    <n v="0"/>
    <s v="kenapa tj 13 lama banget ya? udah mau 20 menit gaada satupun yg lewat. baru 13B dan L13E hampir 4x ï¸ï¸ï¸ï¸ @PT_Transjakarta"/>
    <n v="1.8282165354057001E+18"/>
    <m/>
    <m/>
    <s v="in"/>
    <m/>
    <n v="0"/>
    <n v="1"/>
    <n v="0"/>
    <s v="https://x.com/shaunxsheeep/status/1828216535405707658"/>
    <n v="1.13905340549248E+18"/>
    <s v="shaunxsheeep"/>
    <x v="4808"/>
  </r>
  <r>
    <n v="1.82793370149137E+18"/>
    <s v="Mon Aug 26 04:58:50 +0000 2024"/>
    <n v="2"/>
    <s v="jin FACE OF SEOUL JIN JIN HONORARY SEOUL AMBASSADOR #JinxVisitSeoul #VisitSeoul_FeelSoulGood"/>
    <n v="1.82793370149137E+18"/>
    <m/>
    <m/>
    <s v="in"/>
    <m/>
    <n v="0"/>
    <n v="0"/>
    <n v="1"/>
    <s v="https://x.com/tkm10tj/status/1827933701491372489"/>
    <n v="1.11395433100534E+18"/>
    <s v="tkm10tj"/>
    <x v="4809"/>
  </r>
  <r>
    <n v="1.82808586371855E+18"/>
    <s v="Mon Aug 26 15:03:28 +0000 2024"/>
    <n v="5"/>
    <s v="45| TJ Jadama wins a Rams penalty! [1-0] ï¸|#COYR"/>
    <n v="1.82808586371855E+18"/>
    <m/>
    <m/>
    <s v="in"/>
    <s v="Ramsgate, Kent"/>
    <n v="0"/>
    <n v="0"/>
    <n v="0"/>
    <s v="https://x.com/RamsgateFC/status/1828085863718555968"/>
    <n v="8593272"/>
    <s v="RamsgateFC"/>
    <x v="4810"/>
  </r>
  <r>
    <n v="1.8280048229117299E+18"/>
    <s v="Mon Aug 26 09:41:27 +0000 2024"/>
    <n v="0"/>
    <s v="kena skem.... udh jalan jauh bgt ngikut temen karena katanya dia bakal naik tj yg satunya lagi ternyata tj yg dimaksud di halte rawamangun WHICH MEANS GW SAMA AJA JALAN DR KAMPUS B KE KAMPUS A... pantes kok drtd kyk ga nyampe2 jir"/>
    <n v="1.8280048229117299E+18"/>
    <m/>
    <m/>
    <s v="in"/>
    <m/>
    <n v="0"/>
    <n v="0"/>
    <n v="0"/>
    <s v="https://x.com/cikgukayla/status/1828004822911734078"/>
    <n v="1.7634397646054001E+18"/>
    <s v="cikgukayla"/>
    <x v="4811"/>
  </r>
  <r>
    <n v="1.82806247844366E+18"/>
    <s v="Mon Aug 26 13:30:33 +0000 2024"/>
    <n v="0"/>
    <s v="min @PT_Transjakarta tj yang deket stasiun tanah abang itu halte apa ya? dan dilewati tj rute berapa aja? thankyou"/>
    <n v="1.82806247844366E+18"/>
    <m/>
    <m/>
    <s v="in"/>
    <m/>
    <n v="0"/>
    <n v="2"/>
    <n v="0"/>
    <s v="https://x.com/___slsbl/status/1828062478443667706"/>
    <n v="1.7902060022747E+18"/>
    <s v="___slsbl"/>
    <x v="4812"/>
  </r>
  <r>
    <n v="1.8281073969522701E+18"/>
    <s v="Mon Aug 26 16:29:02 +0000 2024"/>
    <n v="0"/>
    <s v="pengen banget pacaran kayak gini!!! udah ada modalnya aku hapal semua rute transum krl mrt lrt tj tinggal orangnya doang yang ndak ada "/>
    <n v="1.8281073969522701E+18"/>
    <m/>
    <m/>
    <s v="in"/>
    <s v="jaktim"/>
    <n v="0"/>
    <n v="0"/>
    <n v="0"/>
    <s v="https://x.com/rivamnster/status/1828107396952277300"/>
    <n v="1.6987135438924201E+18"/>
    <s v="rivamnster"/>
    <x v="4813"/>
  </r>
  <r>
    <n v="1.82773696903379E+18"/>
    <s v="Sun Aug 25 15:57:05 +0000 2024"/>
    <n v="1"/>
    <s v="1. naik bus tepian tol karena tidak tersedianya bus stop expressway 2. commuting antar suburban (tgr-bks dkk) itu sulit karena harus ke jkt dl. 3. angkutan umum non mrt lrt krl tj yg tidak diketahui harga perjalanannya secara gamblang peta rute yg dilewatin secara jelas."/>
    <n v="1.82773696903379E+18"/>
    <m/>
    <m/>
    <s v="in"/>
    <s v="eiffel tower, 5th floor left."/>
    <n v="0"/>
    <n v="0"/>
    <n v="0"/>
    <s v="https://x.com/hahtukangkeong/status/1827736969033793573"/>
    <n v="83562043"/>
    <s v="hahtukangkeong"/>
    <x v="4814"/>
  </r>
  <r>
    <n v="1.8281014613536499E+18"/>
    <s v="Mon Aug 26 16:05:27 +0000 2024"/>
    <n v="0"/>
    <s v="anak mulyono SETAN eh asal lu tau ya gua kudu naik tj yg TANGGANYA PANJANG BGT GILA"/>
    <n v="1.8281014613536499E+18"/>
    <m/>
    <m/>
    <s v="in"/>
    <s v="memento moriâˆž"/>
    <n v="0"/>
    <n v="1"/>
    <n v="0"/>
    <s v="https://x.com/orangesforjy/status/1828101461353652517"/>
    <n v="1.7154610733427899E+18"/>
    <s v="orangesforjy"/>
    <x v="4815"/>
  </r>
  <r>
    <n v="1.8277255957338399E+18"/>
    <s v="Sun Aug 25 15:11:54 +0000 2024"/>
    <n v="0"/>
    <s v="kayanya gua klo udh gakuat naik tj bakal pp naik motor dah soalnya tj kelamaan berenti nya"/>
    <n v="1.8277255957338399E+18"/>
    <m/>
    <m/>
    <s v="in"/>
    <m/>
    <n v="0"/>
    <n v="2"/>
    <n v="0"/>
    <s v="https://x.com/naviayy/status/1827725595733844373"/>
    <n v="1.81820345989374E+18"/>
    <s v="naviayy"/>
    <x v="4816"/>
  </r>
  <r>
    <n v="1.82807076637583E+18"/>
    <s v="Mon Aug 26 14:03:29 +0000 2024"/>
    <n v="8"/>
    <s v="Craving for Mie Pangsit Awai di Pematang Siantar "/>
    <n v="1.82807076637583E+18"/>
    <m/>
    <m/>
    <s v="in"/>
    <s v="Territoire SpÃ©cial de la Capit"/>
    <n v="0"/>
    <n v="0"/>
    <n v="0"/>
    <s v="https://x.com/Torriosh/status/1828070766375837719"/>
    <n v="99628920"/>
    <s v="Torriosh"/>
    <x v="4817"/>
  </r>
  <r>
    <n v="1.82808890216882E+18"/>
    <s v="Mon Aug 26 15:15:33 +0000 2024"/>
    <n v="0"/>
    <s v="Masyarakat sebelah mana njir? Naik tj aja udah syukur dapet yg cepet walau desek desekan"/>
    <n v="1.82808890216882E+18"/>
    <m/>
    <m/>
    <s v="in"/>
    <m/>
    <n v="0"/>
    <n v="0"/>
    <n v="0"/>
    <s v="https://x.com/egyaruz/status/1828088902168829980"/>
    <n v="1879529594"/>
    <s v="egyaruz"/>
    <x v="4818"/>
  </r>
  <r>
    <n v="1.82804273737728E+18"/>
    <s v="Mon Aug 26 12:12:06 +0000 2024"/>
    <n v="0"/>
    <s v="bro ini di dalem tj telponan kenceng bgt mana disebelah gue"/>
    <n v="1.82804273737728E+18"/>
    <m/>
    <m/>
    <s v="in"/>
    <s v="wall rose "/>
    <n v="0"/>
    <n v="1"/>
    <n v="0"/>
    <s v="https://x.com/querencianaz/status/1828042737377284502"/>
    <n v="9.4629281278125594E+17"/>
    <s v="querencianaz"/>
    <x v="4819"/>
  </r>
  <r>
    <n v="1.8279680337484001E+18"/>
    <s v="Mon Aug 26 07:15:15 +0000 2024"/>
    <n v="0"/>
    <s v="Sbg warga Pasar Minggu yg tersedia transum mikrolet kol mikrotrans TJ TJ minibus MRT/LRT &amp;amp; KRL jawabannya cm MRT yg msh memungkinkan bawa stroller + baby. Sisanya : BIG NO. Stroller tnp dilipat hanya mempersempit ruang u/penumpang lain yg berdiri"/>
    <n v="1.8279680337484001E+18"/>
    <m/>
    <m/>
    <s v="in"/>
    <s v="Jakarta, ID"/>
    <n v="0"/>
    <n v="0"/>
    <n v="0"/>
    <s v="https://x.com/Mpok_Hanum/status/1827968033748406379"/>
    <n v="500705112"/>
    <s v="Mpok_Hanum"/>
    <x v="4820"/>
  </r>
  <r>
    <n v="1.82801963496624E+18"/>
    <s v="Mon Aug 26 10:40:18 +0000 2024"/>
    <n v="0"/>
    <s v="first experience pulang ngampus naik tj dan se seru ini https://t.co/irI0nr5gup"/>
    <n v="1.82801963496624E+18"/>
    <s v="https://pbs.twimg.com/media/GV5uKXtWQAAfB8X.jpg"/>
    <m/>
    <s v="in"/>
    <s v="ncity, teuland  "/>
    <n v="0"/>
    <n v="0"/>
    <n v="0"/>
    <s v="https://x.com/HYUCKDONGL/status/1828019634966249473"/>
    <n v="1.41550554415297E+18"/>
    <s v="HYUCKDONGL"/>
    <x v="4821"/>
  </r>
  <r>
    <n v="1.82809712324367E+18"/>
    <s v="Mon Aug 26 15:48:13 +0000 2024"/>
    <n v="0"/>
    <s v="Sayang bay 5 pa akung out ugma sa duty naa rabay concert ni TJ. tss"/>
    <n v="1.82809712324367E+18"/>
    <m/>
    <m/>
    <s v="tl"/>
    <s v="Cdo // Butuan"/>
    <n v="0"/>
    <n v="0"/>
    <n v="0"/>
    <s v="https://x.com/Zacaralyl/status/1828097123243679816"/>
    <n v="1.4695020078367601E+18"/>
    <s v="Zacaralyl"/>
    <x v="4822"/>
  </r>
  <r>
    <n v="1.82807871026991E+18"/>
    <s v="Mon Aug 26 14:35:03 +0000 2024"/>
    <n v="3"/>
    <s v="kl dr kalideres mau ke PIM 1 mending naik krl/tj ya? trs rutenya gmn ya? maaf ya sender gtau. mau nnya jg tmn sender gtau baca di googl3 gphm makasiiii guyss "/>
    <n v="1.82807871026991E+18"/>
    <m/>
    <m/>
    <s v="in"/>
    <m/>
    <n v="0"/>
    <n v="4"/>
    <n v="0"/>
    <s v="https://x.com/baseconvo/status/1828078710269915288"/>
    <n v="3543491593"/>
    <s v="baseconvo"/>
    <x v="4823"/>
  </r>
  <r>
    <n v="1.82768884798941E+18"/>
    <s v="Sun Aug 25 12:45:52 +0000 2024"/>
    <n v="0"/>
    <s v="ternyata cape jugaaapalagi pas pulang trs naik tjga sanggup"/>
    <n v="1.82768884798941E+18"/>
    <m/>
    <m/>
    <s v="in"/>
    <s v="bumi"/>
    <n v="0"/>
    <n v="0"/>
    <n v="0"/>
    <s v="https://x.com/jjl0vevv/status/1827688847989411853"/>
    <n v="1.4289053331167301E+18"/>
    <s v="jjl0vevv"/>
    <x v="4824"/>
  </r>
  <r>
    <n v="1.8280943855166799E+18"/>
    <s v="Mon Aug 26 15:37:20 +0000 2024"/>
    <n v="0"/>
    <s v="jangan follow dia isinya ragunan blok m gi kadang kadang rute tj "/>
    <n v="1.8280943855166799E+18"/>
    <m/>
    <m/>
    <s v="in"/>
    <s v="fairytopia "/>
    <n v="1"/>
    <n v="0"/>
    <n v="0"/>
    <s v="https://x.com/bunyoungie/status/1828094385516683387"/>
    <n v="1.58219805342735E+18"/>
    <s v="bunyoungie"/>
    <x v="4825"/>
  </r>
  <r>
    <n v="1.8276107378897001E+18"/>
    <s v="Sun Aug 25 07:35:29 +0000 2024"/>
    <n v="0"/>
    <s v="pertama kali buka outlet di tj duren pun ngerasa tu tmpt cuma jadi tempat cucian aja wkakakak"/>
    <n v="1.8276107378897001E+18"/>
    <m/>
    <m/>
    <s v="in"/>
    <s v="Jakarta Capital Region"/>
    <n v="0"/>
    <n v="0"/>
    <n v="0"/>
    <s v="https://x.com/dudskeeyy/status/1827610737889702008"/>
    <n v="243101091"/>
    <s v="dudskeeyy"/>
    <x v="4826"/>
  </r>
  <r>
    <n v="1.82803571959361E+18"/>
    <s v="Mon Aug 26 11:44:13 +0000 2024"/>
    <n v="0"/>
    <s v="Maap bgt satu tj bau baso aci gw"/>
    <n v="1.82803571959361E+18"/>
    <m/>
    <m/>
    <s v="in"/>
    <s v="she/her 04L +62"/>
    <n v="0"/>
    <n v="0"/>
    <n v="0"/>
    <s v="https://x.com/docrushonyou/status/1828035719593611646"/>
    <n v="1.3120058689221299E+18"/>
    <s v="docrushonyou"/>
    <x v="4827"/>
  </r>
  <r>
    <n v="1.8280598414344599E+18"/>
    <s v="Mon Aug 26 13:20:04 +0000 2024"/>
    <n v="0"/>
    <s v="Kmt bisa buat tj gak sih?"/>
    <n v="1.8280598414344599E+18"/>
    <m/>
    <m/>
    <s v="in"/>
    <s v="dnss"/>
    <n v="0"/>
    <n v="1"/>
    <n v="0"/>
    <s v="https://x.com/marauderan/status/1828059841434464666"/>
    <n v="7.2736632920907302E+17"/>
    <s v="marauderan"/>
    <x v="4828"/>
  </r>
  <r>
    <n v="1.82805256100769E+18"/>
    <s v="Mon Aug 26 12:51:08 +0000 2024"/>
    <n v="1"/>
    <s v="Mau bantu deket kostanku tp bukan kostanku ada kostan elit harga 2.5juta klo ke stasiun deket bgt bisa cikini gondangdia tanah abang manggarai ada tj juga tp ga simpen nomornya huhu tp iklannya lewat terus tiap hari lokasinya menteng y"/>
    <n v="1.82805256100769E+18"/>
    <m/>
    <m/>
    <s v="in"/>
    <s v="From the river to the sea ðŸ‡µðŸ‡¸"/>
    <n v="0"/>
    <n v="1"/>
    <n v="0"/>
    <s v="https://x.com/yoonjincikini/status/1828052561007698300"/>
    <n v="1.25901248563123E+18"/>
    <s v="yoonjincikini"/>
    <x v="4829"/>
  </r>
  <r>
    <n v="1.82811080370864E+18"/>
    <s v="Mon Aug 26 16:42:34 +0000 2024"/>
    <n v="1"/>
    <s v="Sallallahu Alaihi Wa-Sallam ï¸"/>
    <n v="1.82811080370864E+18"/>
    <m/>
    <m/>
    <s v="in"/>
    <s v="Estadio Santiago Bernabeu"/>
    <n v="0"/>
    <n v="0"/>
    <n v="0"/>
    <s v="https://x.com/twnty1tj/status/1828110803708641677"/>
    <n v="1.26821504136031E+18"/>
    <s v="twnty1tj"/>
    <x v="4830"/>
  </r>
  <r>
    <n v="1.82770224806509E+18"/>
    <s v="Sun Aug 25 13:39:07 +0000 2024"/>
    <n v="0"/>
    <s v="Kalo anda beruntung suka ada yg di jalur tj juga bang"/>
    <n v="1.82770224806509E+18"/>
    <m/>
    <m/>
    <s v="in"/>
    <s v="beyond real and imagination"/>
    <n v="0"/>
    <n v="0"/>
    <n v="0"/>
    <s v="https://x.com/_starmaiden/status/1827702248065097864"/>
    <n v="1030564932"/>
    <s v="_starmaiden"/>
    <x v="4831"/>
  </r>
  <r>
    <n v="1.8280591977762601E+18"/>
    <s v="Mon Aug 26 13:17:31 +0000 2024"/>
    <n v="1"/>
    <s v="Paling gak sekarang udah banyak di AU2 twitter yg latarnya mrt jkt krl bogor dan tj semoga makin banyak transum yg memadai sampe banyak kisah begini "/>
    <n v="1.8280591977762601E+18"/>
    <m/>
    <m/>
    <s v="in"/>
    <s v="ØºÙˆØ³Ùˆ"/>
    <n v="0"/>
    <n v="0"/>
    <n v="0"/>
    <s v="https://x.com/BetawiKorea/status/1828059197776269583"/>
    <n v="9.2449126862902003E+17"/>
    <s v="BetawiKorea"/>
    <x v="4832"/>
  </r>
  <r>
    <n v="1.82814534461155E+18"/>
    <s v="Mon Aug 26 18:59:50 +0000 2024"/>
    <n v="1"/>
    <s v="IKTFR"/>
    <n v="1.82814534461155E+18"/>
    <m/>
    <m/>
    <s v="in"/>
    <s v="United States"/>
    <n v="0"/>
    <n v="0"/>
    <n v="0"/>
    <s v="https://x.com/GlowESTBoss/status/1828145344611557799"/>
    <n v="1.07222496836737E+18"/>
    <s v="GlowESTBoss"/>
    <x v="4833"/>
  </r>
  <r>
    <n v="1.8278759700802801E+18"/>
    <s v="Mon Aug 26 01:09:26 +0000 2024"/>
    <n v="0"/>
    <s v="bener2 ni tj ps gue udah tap out dan pesen ojol DIA LEWAT BJROT"/>
    <n v="1.8278759700802801E+18"/>
    <m/>
    <m/>
    <s v="in"/>
    <s v="tnj-jkt"/>
    <n v="0"/>
    <n v="0"/>
    <n v="0"/>
    <s v="https://x.com/trynafindtinun/status/1827875970080288927"/>
    <n v="160529279"/>
    <s v="trynafindtinun"/>
    <x v="4834"/>
  </r>
  <r>
    <n v="1.82802064131375E+18"/>
    <s v="Mon Aug 26 10:44:18 +0000 2024"/>
    <n v="117"/>
    <s v="TJ clocekd Ozee #bbbnaija"/>
    <n v="1.82802064131375E+18"/>
    <m/>
    <m/>
    <s v="in"/>
    <s v="Worldwide"/>
    <n v="1"/>
    <n v="5"/>
    <n v="10"/>
    <s v="https://x.com/Vee_Ndapz/status/1828020641313751307"/>
    <n v="8.3658734417413696E+17"/>
    <s v="Vee_Ndapz"/>
    <x v="4835"/>
  </r>
  <r>
    <n v="1.8281379120448E+18"/>
    <s v="Mon Aug 26 18:30:18 +0000 2024"/>
    <n v="6"/>
    <s v="[UPDATE] pada 20 Agustus si Atig ngefollow ig videografer jot -- Ali Farhan Qutb (priv acc) - jadi Jot sejak 2021 Seorang lulusan UPN V YK angkatan 2016 "/>
    <n v="1.8281379120448E+18"/>
    <m/>
    <m/>
    <s v="in"/>
    <m/>
    <n v="0"/>
    <n v="1"/>
    <n v="1"/>
    <s v="https://x.com/initije/status/1828137912044806159"/>
    <n v="580853610"/>
    <s v="initije"/>
    <x v="4836"/>
  </r>
  <r>
    <n v="1.8280695826551501E+18"/>
    <s v="Mon Aug 26 13:58:47 +0000 2024"/>
    <n v="1"/>
    <s v="Karena tas carrierku combo sama backpack dan itu otw mau trekking ke hutan dalam kondisi gerimis. Jadi drybag udah dikeluarin dan itu otw mau taruh carrier ke resepsionis hotel. #jawabanserius "/>
    <n v="1.8280695826551501E+18"/>
    <m/>
    <m/>
    <s v="in"/>
    <s v="Territoire SpÃ©cial de la Capit"/>
    <n v="0"/>
    <n v="0"/>
    <n v="0"/>
    <s v="https://x.com/Torriosh/status/1828069582655152447"/>
    <n v="99628920"/>
    <s v="Torriosh"/>
    <x v="4837"/>
  </r>
  <r>
    <n v="1.82811937198384E+18"/>
    <s v="Mon Aug 26 17:16:37 +0000 2024"/>
    <n v="0"/>
    <s v="mening ke haka kemang deh 1x naik tj dari blok m... di sana lgsg dapet tempat duduk kalopun wl ga lama nunggunya"/>
    <n v="1.82811937198384E+18"/>
    <m/>
    <m/>
    <s v="in"/>
    <s v="hiãƒ½(â—'â—¡'â—)âœ§"/>
    <n v="0"/>
    <n v="0"/>
    <n v="0"/>
    <s v="https://x.com/spitfiredaisy/status/1828119371983843828"/>
    <n v="8.0522108845609702E+17"/>
    <s v="spitfiredaisy"/>
    <x v="4838"/>
  </r>
  <r>
    <n v="1.8280438942291699E+18"/>
    <s v="Mon Aug 26 12:16:42 +0000 2024"/>
    <n v="0"/>
    <s v="sumpah duduk di bangku belakang tj tuh kaya duduk di bangku artis angkot gilss"/>
    <n v="1.8280438942291699E+18"/>
    <m/>
    <m/>
    <s v="in"/>
    <m/>
    <n v="0"/>
    <n v="0"/>
    <n v="0"/>
    <s v="https://x.com/sayangmahae/status/1828043894229172699"/>
    <n v="1.09954582239854E+18"/>
    <s v="sayangmahae"/>
    <x v="4839"/>
  </r>
  <r>
    <n v="1.8280881086819699E+18"/>
    <s v="Mon Aug 26 15:12:24 +0000 2024"/>
    <n v="0"/>
    <s v="td di tj ngantik parah... nyampe rumah packing barang malah ga ngantuk"/>
    <n v="1.8280881086819699E+18"/>
    <m/>
    <m/>
    <s v="in"/>
    <s v="íƒœì‚°ê°€ìžˆì–´ì„œë§¤ì¼ì´ìƒì¼ì´ì•¼"/>
    <n v="0"/>
    <n v="1"/>
    <n v="0"/>
    <s v="https://x.com/awtaesan/status/1828088108681978167"/>
    <n v="9.6984012526070899E+17"/>
    <s v="awtaesan"/>
    <x v="4840"/>
  </r>
  <r>
    <n v="1.82821019483443E+18"/>
    <s v="Mon Aug 26 23:17:31 +0000 2024"/>
    <n v="1"/>
    <s v="#INFOTRANSJAKARTA | Layanan Mikrotrans JAK 15: Tj Priok-Bulak Turi mengalami pengalihan rute dikarenakan adanya penutupan jalan di sekitar Kebantenan Gang R. Sementara tidak melayani BS Sbr Gg H Kebantenan III s/d Simpang Kebantenan IX untuk kedua arah #JAKI #PerluTahu #JAK15"/>
    <n v="1.82821019483443E+18"/>
    <m/>
    <m/>
    <s v="in"/>
    <s v="DKI Jakarta"/>
    <n v="0"/>
    <n v="1"/>
    <n v="0"/>
    <s v="https://x.com/PT_Transjakarta/status/1828210194834432420"/>
    <n v="104556071"/>
    <s v="PT_Transjakarta"/>
    <x v="4841"/>
  </r>
  <r>
    <n v="1.8280057294054001E+18"/>
    <s v="Mon Aug 26 09:45:03 +0000 2024"/>
    <n v="0"/>
    <s v="Rekor baru hemat biaya transport ke kantor Rp. 11.500 - jalan kaki ke stasiun 1km (GRATIS) - kereta bogor-tj.barat (4.000) - transjakarta (3.500) - nebeng motor temen (GRATIS) - kereta tj.barat-bogor (4.000) - jalan kaki ke rumah 1km (GRATIS)"/>
    <n v="1.8280057294054001E+18"/>
    <m/>
    <m/>
    <s v="in"/>
    <s v="Bogor-Depok"/>
    <n v="0"/>
    <n v="1"/>
    <n v="0"/>
    <s v="https://x.com/tsaqibb/status/1828005729405407682"/>
    <n v="100699652"/>
    <s v="tsaqibb"/>
    <x v="4842"/>
  </r>
  <r>
    <n v="1.82804347409421E+18"/>
    <s v="Mon Aug 26 12:15:02 +0000 2024"/>
    <n v="0"/>
    <s v="lg berjuang di dalam tj!!!!"/>
    <n v="1.82804347409421E+18"/>
    <m/>
    <m/>
    <s v="in"/>
    <m/>
    <n v="0"/>
    <n v="0"/>
    <n v="0"/>
    <s v="https://x.com/deisiksofteu/status/1828043474094219379"/>
    <n v="9.62585540578E+17"/>
    <s v="deisiksofteu"/>
    <x v="4843"/>
  </r>
  <r>
    <n v="1.8280413949189299E+18"/>
    <s v="Mon Aug 26 12:06:46 +0000 2024"/>
    <n v="0"/>
    <s v="Hwaa kapok balik jam 7 kurang. Pepes bgt naik tj hampir saja kejadian siloam part 2â€â†•ï¸"/>
    <n v="1.8280413949189299E+18"/>
    <m/>
    <m/>
    <s v="in"/>
    <m/>
    <n v="0"/>
    <n v="1"/>
    <n v="0"/>
    <s v="https://x.com/femiw_/status/1828041394918936720"/>
    <n v="197020937"/>
    <s v="femiw_"/>
    <x v="4844"/>
  </r>
  <r>
    <n v="1.82800870150623E+18"/>
    <s v="Mon Aug 26 09:56:51 +0000 2024"/>
    <n v="1"/>
    <s v="15.50 Situasi arus lalu lintas di sekitaran Terminal Tj.Priok terpantau lancar. https://t.co/mTgumldM7r"/>
    <n v="1.82800870150623E+18"/>
    <s v="https://pbs.twimg.com/media/GV5kODRWYAAsraX.jpg"/>
    <m/>
    <s v="in"/>
    <s v="DKI Jakarta, Indonesia"/>
    <n v="0"/>
    <n v="0"/>
    <n v="0"/>
    <s v="https://x.com/TMCPoldaMetro/status/1828008701506236550"/>
    <n v="76647722"/>
    <s v="TMCPoldaMetro"/>
    <x v="4845"/>
  </r>
  <r>
    <n v="1.8279975344987699E+18"/>
    <s v="Mon Aug 26 09:12:29 +0000 2024"/>
    <n v="0"/>
    <s v="hue tadi pagi jg naik tj disebelah rambutnya full ketombean trus dia garuk2 pala dan ketombenya jatoh ke celana gw trs gweh lgsg pindah takut dia ada kutunya jg mau nangis geli bgt kalo diinget2"/>
    <n v="1.8279975344987699E+18"/>
    <m/>
    <m/>
    <s v="in"/>
    <m/>
    <n v="0"/>
    <n v="0"/>
    <n v="0"/>
    <s v="https://x.com/bizzleebbb/status/1827997534498775379"/>
    <n v="1.6421421570490399E+18"/>
    <s v="bizzleebbb"/>
    <x v="4846"/>
  </r>
  <r>
    <n v="1.82811741599918E+18"/>
    <s v="Mon Aug 26 17:08:51 +0000 2024"/>
    <n v="0"/>
    <s v="Cepatnya datang balik haritu kan baru datang? Kitanye baru ingat taknak pergi concert dah tahun ni "/>
    <n v="1.82811741599918E+18"/>
    <m/>
    <m/>
    <s v="in"/>
    <s v="Twitterjaya"/>
    <n v="0"/>
    <n v="0"/>
    <n v="0"/>
    <s v="https://x.com/TazJaafar/status/1828117415999180893"/>
    <n v="39203600"/>
    <s v="TazJaafar"/>
    <x v="4847"/>
  </r>
  <r>
    <n v="1.8280613709922801E+18"/>
    <s v="Mon Aug 26 13:26:09 +0000 2024"/>
    <n v="5"/>
    <s v="fess tolong saranin makanan enak di mall margocity atau di aeon tj barat dongg"/>
    <n v="1.8280613709922801E+18"/>
    <m/>
    <m/>
    <s v="in"/>
    <s v="Pengaduan"/>
    <n v="0"/>
    <n v="4"/>
    <n v="0"/>
    <s v="https://x.com/FOODFESS2/status/1828061370992283739"/>
    <n v="9.39277717966544E+17"/>
    <s v="FOODFESS2"/>
    <x v="4848"/>
  </r>
  <r>
    <n v="1.8278717867401201E+18"/>
    <s v="Mon Aug 26 00:52:48 +0000 2024"/>
    <n v="0"/>
    <s v="Wkwkkw.. jd keinget ngedate pake tj/krl.. lebih apaya.. gemes aja gt walaupun agak ribet kudu jalan dulu"/>
    <n v="1.8278717867401201E+18"/>
    <m/>
    <m/>
    <s v="in"/>
    <m/>
    <n v="0"/>
    <n v="0"/>
    <n v="0"/>
    <s v="https://x.com/shift_monweny/status/1827871786740121906"/>
    <n v="8.3574591872911706E+17"/>
    <s v="shift_monweny"/>
    <x v="4849"/>
  </r>
  <r>
    <n v="1.82820727912208E+18"/>
    <s v="Mon Aug 26 23:05:56 +0000 2024"/>
    <n v="0"/>
    <s v="aplikasi tj kaga akurat ya anying?? aing cek apk tj keberangkatannya 1 jam dei pas nyampe didepan ADA TJ NYA ANYINGGGG kayak??? goblog aing ditipu "/>
    <n v="1.82820727912208E+18"/>
    <m/>
    <m/>
    <s v="in"/>
    <s v="dimana mana hatiku senang"/>
    <n v="0"/>
    <n v="2"/>
    <n v="0"/>
    <s v="https://x.com/yaangfun/status/1828207279122088040"/>
    <n v="1.1401726966777999E+18"/>
    <s v="yaangfun"/>
    <x v="4850"/>
  </r>
  <r>
    <n v="1.8279006607609001E+18"/>
    <s v="Mon Aug 26 02:47:32 +0000 2024"/>
    <n v="0"/>
    <s v="Sebel banget baru turun dari tj langsung ketemu banner dengan muka bahlil "/>
    <n v="1.8279006607609001E+18"/>
    <m/>
    <m/>
    <s v="in"/>
    <s v="Japan"/>
    <n v="0"/>
    <n v="0"/>
    <n v="0"/>
    <s v="https://x.com/tripledoublegyu/status/1827900660760907999"/>
    <n v="290911961"/>
    <s v="tripledoublegyu"/>
    <x v="4851"/>
  </r>
  <r>
    <n v="1.8304913518274801E+18"/>
    <s v="Mon Sep 02 06:22:01 +0000 2024"/>
    <n v="14"/>
    <s v="help rt! Wts caratbong v3 - baru di pakai sekali untuk follow again cinema - 780k (nego tipis) - ada box lengkap semua - bisa (exc adm 10%) - inc packing jakut/tj.priok https://t.co/rgleDeoZID"/>
    <n v="1.8304913518274801E+18"/>
    <s v="https://pbs.twimg.com/media/GWc18wDXsAAEg-i.jpg"/>
    <m/>
    <s v="in"/>
    <s v="Jakarta Capital Region"/>
    <n v="2"/>
    <n v="4"/>
    <n v="11"/>
    <s v="https://x.com/9gyumin17/status/1830491351827485107"/>
    <n v="1.2935691356374799E+18"/>
    <s v="9gyumin17"/>
    <x v="4852"/>
  </r>
  <r>
    <n v="1.8307429838364001E+18"/>
    <s v="Mon Sep 02 23:01:55 +0000 2024"/>
    <n v="35"/>
    <s v="Hidup spt potongan kue Banyak pengggalan manis mengingatmu. Menyesap setiap rasa dan bahagia Ketika kutemukan pahit terselip diantaranya takkan merubah senyumku menjadi gundah Krn hidup itu hitam putih yg harus dilalui dan nikmati By tj #alunaku Pagi dearX Kuenya masih ada https://t.co/VH1uAlR16E"/>
    <n v="1.8307429838364001E+18"/>
    <s v="https://pbs.twimg.com/media/GWgbCLdWoAAzbk0.jpg"/>
    <m/>
    <s v="in"/>
    <s v="dihatimu "/>
    <n v="0"/>
    <n v="5"/>
    <n v="5"/>
    <s v="https://x.com/benings_tj2/status/1830742983836406067"/>
    <n v="1.61526714832221E+18"/>
    <s v="benings_tj2"/>
    <x v="4853"/>
  </r>
  <r>
    <n v="1.8305400761007601E+18"/>
    <s v="Mon Sep 02 09:35:38 +0000 2024"/>
    <n v="95"/>
    <s v="Hahaahaaa...Lucu ....!! RK Kampanye di Tj.Priuk jkt Utara ditetiakin warga Jkt Utara...Turun...turun..turuun Balik aja elo... Sambil di teriakin. Anies...Anies ..Anies .... Akhirnya turun juga RK dari Panggung https://t.co/xmjoMrbocj"/>
    <n v="1.8305400761007601E+18"/>
    <s v="https://pbs.twimg.com/ext_tw_video_thumb/1830540015979704320/pu/img/Wz9C9UdiG0QZuyKu.jpg"/>
    <m/>
    <s v="in"/>
    <s v="Jabodetabek, Indonesia"/>
    <n v="1"/>
    <n v="2"/>
    <n v="46"/>
    <s v="https://x.com/Andria75777/status/1830540076100768118"/>
    <n v="1.6672332160912699E+18"/>
    <s v="Andria75777"/>
    <x v="4854"/>
  </r>
  <r>
    <n v="1.8306486964319201E+18"/>
    <s v="Mon Sep 02 16:47:15 +0000 2024"/>
    <n v="0"/>
    <s v="Pika now: https://t.co/Sk6FI6FvSr"/>
    <n v="1.8306486964319201E+18"/>
    <s v="https://pbs.twimg.com/amplify_video_thumb/1830648633534062592/img/3Obzkxum4i93fFda.jpg"/>
    <m/>
    <s v="ht"/>
    <s v="California, USA"/>
    <n v="0"/>
    <n v="0"/>
    <n v="0"/>
    <s v="https://x.com/trayjohnsonjr/status/1830648696431927506"/>
    <n v="1.0143508879495E+18"/>
    <s v="trayjohnsonjr"/>
    <x v="4855"/>
  </r>
  <r>
    <n v="1.8305706918479301E+18"/>
    <s v="Mon Sep 02 11:37:17 +0000 2024"/>
    <n v="15"/>
    <s v="jujur ini first time bgt gue naik TMD kangen bgt ama TJ https://t.co/HxwllQYb81"/>
    <n v="1.8305706918479301E+18"/>
    <s v="https://pbs.twimg.com/media/GWd-VVWbUAAG4CH.jpg"/>
    <m/>
    <s v="in"/>
    <s v="kadang Bali kadang luar Bali"/>
    <n v="0"/>
    <n v="2"/>
    <n v="0"/>
    <s v="https://x.com/utuanggaa/status/1830570691847934154"/>
    <n v="1.5139266490367501E+18"/>
    <s v="utuanggaa"/>
    <x v="4856"/>
  </r>
  <r>
    <n v="1.83064297888255E+18"/>
    <s v="Mon Sep 02 16:24:32 +0000 2024"/>
    <n v="7"/>
    <s v="Mengapa kecewa? Karena menaruh harapan pada manusia.. Nite Pict by tj Tittle : Senja dan aku Loc : Pantai Kuwaru https://t.co/46AkKKlyYY"/>
    <n v="1.83064297888255E+18"/>
    <s v="https://pbs.twimg.com/media/GWfAFj8bAAAsxsQ.jpg"/>
    <m/>
    <s v="in"/>
    <s v="dihatimu "/>
    <n v="0"/>
    <n v="0"/>
    <n v="0"/>
    <s v="https://x.com/benings_tj2/status/1830642978882551868"/>
    <n v="1.61526714832221E+18"/>
    <s v="benings_tj2"/>
    <x v="4857"/>
  </r>
  <r>
    <n v="1.83064821784079E+18"/>
    <s v="Mon Sep 02 16:45:21 +0000 2024"/>
    <n v="0"/>
    <s v="Komediwati *TJ Ruth* (44) yg dilarang lucu dlm film ke-28 horor #PerjanjianSetan krn peran Bu Asih induk semang rumah kos di Jl Kamboja 108 https://t.co/rIzcqtOCls"/>
    <n v="1.83064821784079E+18"/>
    <s v="https://pbs.twimg.com/ext_tw_video_thumb/1830648117890617344/pu/img/WtuouIR6SUe2QD40.jpg"/>
    <m/>
    <s v="in"/>
    <s v="Jakarta"/>
    <n v="0"/>
    <n v="0"/>
    <n v="0"/>
    <s v="https://x.com/yan_widjaya/status/1830648217840791624"/>
    <n v="1575338724"/>
    <s v="yan_widjaya"/>
    <x v="4858"/>
  </r>
  <r>
    <n v="1.8305734352837601E+18"/>
    <s v="Mon Sep 02 11:48:12 +0000 2024"/>
    <n v="1"/>
    <s v="lagi nunggu TJ di sarinah eh ketemu hoshiii https://t.co/cLaZZN541k"/>
    <n v="1.8305734352837601E+18"/>
    <s v="https://pbs.twimg.com/ext_tw_video_thumb/1830573382553014272/pu/img/Nkp926KVda_GSmLe.jpg"/>
    <m/>
    <s v="in"/>
    <s v="universe factory"/>
    <n v="0"/>
    <n v="1"/>
    <n v="2"/>
    <s v="https://x.com/anodetomind/status/1830573435283767708"/>
    <n v="1.24768930634637E+18"/>
    <s v="anodetomind"/>
    <x v="4859"/>
  </r>
  <r>
    <n v="1.8301570960605801E+18"/>
    <s v="Sun Sep 01 08:13:49 +0000 2024"/>
    <n v="0"/>
    <s v="Kejebak macet di tj https://t.co/9Derrtak9c"/>
    <n v="1.8301570960605801E+18"/>
    <s v="https://pbs.twimg.com/media/GWYGLjKbQAIposK.png"/>
    <m/>
    <s v="in"/>
    <m/>
    <n v="0"/>
    <n v="0"/>
    <n v="0"/>
    <s v="https://x.com/jakeologi/status/1830157096060584020"/>
    <n v="1.5700935727200599E+18"/>
    <s v="jakeologi"/>
    <x v="4860"/>
  </r>
  <r>
    <n v="1.8306644461440901E+18"/>
    <s v="Mon Sep 02 17:49:50 +0000 2024"/>
    <n v="0"/>
    <s v="Lagi nalang pagpapanggap."/>
    <n v="1.8306644461440901E+18"/>
    <m/>
    <m/>
    <s v="tl"/>
    <m/>
    <n v="1"/>
    <n v="0"/>
    <n v="0"/>
    <s v="https://x.com/yourgirl_tj/status/1830664446144094424"/>
    <n v="1.6721407061636201E+18"/>
    <s v="yourgirl_tj"/>
    <x v="4861"/>
  </r>
  <r>
    <n v="1.83072022644049E+18"/>
    <s v="Mon Sep 02 21:31:29 +0000 2024"/>
    <n v="7"/>
    <s v="#NewProfilePic Tqm TJ https://t.co/xu03jKjF74"/>
    <n v="1.83072022644049E+18"/>
    <s v="https://pbs.twimg.com/media/GWgGV8UX0AAFIrH.jpg"/>
    <m/>
    <s v="in"/>
    <s v="ðŸ‡¬ðŸ‡¹"/>
    <n v="0"/>
    <n v="0"/>
    <n v="0"/>
    <s v="https://x.com/yuribell__/status/1830720226440499629"/>
    <n v="3177438582"/>
    <s v="yuribell__"/>
    <x v="4862"/>
  </r>
  <r>
    <n v="1.83054445705966E+18"/>
    <s v="Mon Sep 02 09:53:03 +0000 2024"/>
    <n v="0"/>
    <s v="Sweet 'no? bbq ko yan ih HAHAHAHAHAHAHAHA"/>
    <n v="1.83054445705966E+18"/>
    <m/>
    <m/>
    <s v="tl"/>
    <m/>
    <n v="0"/>
    <n v="0"/>
    <n v="0"/>
    <s v="https://x.com/yourgirl_tj/status/1830544457059668237"/>
    <n v="1.6721407061636201E+18"/>
    <s v="yourgirl_tj"/>
    <x v="4863"/>
  </r>
  <r>
    <n v="1.83061016941762E+18"/>
    <s v="Mon Sep 02 14:14:10 +0000 2024"/>
    <n v="11"/>
    <s v="TJ IS BACK #WetSand "/>
    <n v="1.83061016941762E+18"/>
    <m/>
    <m/>
    <s v="in"/>
    <m/>
    <n v="0"/>
    <n v="0"/>
    <n v="0"/>
    <s v="https://x.com/lvemimo/status/1830610169417629961"/>
    <n v="1.75352356261745E+18"/>
    <s v="lvemimo"/>
    <x v="4864"/>
  </r>
  <r>
    <n v="1.8306643673708301E+18"/>
    <s v="Mon Sep 02 17:49:31 +0000 2024"/>
    <n v="0"/>
    <s v="Ang hirap maging malakas lagi nakakaubos."/>
    <n v="1.8306643673708301E+18"/>
    <m/>
    <m/>
    <s v="tl"/>
    <m/>
    <n v="0"/>
    <n v="0"/>
    <n v="0"/>
    <s v="https://x.com/yourgirl_tj/status/1830664367370838087"/>
    <n v="1.6721407061636201E+18"/>
    <s v="yourgirl_tj"/>
    <x v="4865"/>
  </r>
  <r>
    <n v="1.8304599611779999E+18"/>
    <s v="Mon Sep 02 04:17:17 +0000 2024"/>
    <n v="0"/>
    <s v="Hungry asb"/>
    <n v="1.8304599611779999E+18"/>
    <m/>
    <m/>
    <s v="in"/>
    <m/>
    <n v="0"/>
    <n v="0"/>
    <n v="0"/>
    <s v="https://x.com/yur_boiii_tj/status/1830459961178005804"/>
    <n v="4086658949"/>
    <s v="yur_boiii_tj"/>
    <x v="4866"/>
  </r>
  <r>
    <n v="1.83021091117042E+18"/>
    <s v="Sun Sep 01 11:47:39 +0000 2024"/>
    <n v="5"/>
    <s v="Ini Bollywood koodi pending Aamir Khan?"/>
    <n v="1.83021091117042E+18"/>
    <m/>
    <m/>
    <s v="in"/>
    <m/>
    <n v="0"/>
    <n v="0"/>
    <n v="0"/>
    <s v="https://x.com/TamsterzTJ/status/1830210911170428936"/>
    <n v="532097660"/>
    <s v="TamsterzTJ"/>
    <x v="4867"/>
  </r>
  <r>
    <n v="1.8306000806190999E+18"/>
    <s v="Mon Sep 02 13:34:04 +0000 2024"/>
    <n v="0"/>
    <s v="tj yang ini bintang 5 soalnya ada kacanya https://t.co/fio6veAgkr"/>
    <n v="1.8306000806190999E+18"/>
    <s v="https://pbs.twimg.com/media/GWeZEE2WkAA9cUh.jpg"/>
    <m/>
    <s v="in"/>
    <s v="163'24"/>
    <n v="0"/>
    <n v="0"/>
    <n v="0"/>
    <s v="https://x.com/chatalyarin/status/1830600080619102415"/>
    <n v="1.7445762203214999E+18"/>
    <s v="chatalyarin"/>
    <x v="4868"/>
  </r>
  <r>
    <n v="1.8306237637022001E+18"/>
    <s v="Mon Sep 02 15:08:11 +0000 2024"/>
    <n v="0"/>
    <s v="TJ PLIS KITA NIKAH https://t.co/zmR340yegp"/>
    <n v="1.8306237637022001E+18"/>
    <s v="https://pbs.twimg.com/media/GWeunIlWQAAFXRS.jpg"/>
    <m/>
    <s v="in"/>
    <s v="harsh word everywhere! âš ï¸"/>
    <n v="0"/>
    <n v="0"/>
    <n v="0"/>
    <s v="https://x.com/tskeisea/status/1830623763702206587"/>
    <n v="2621604121"/>
    <s v="tskeisea"/>
    <x v="4869"/>
  </r>
  <r>
    <n v="1.83058916516942E+18"/>
    <s v="Mon Sep 02 12:50:42 +0000 2024"/>
    <n v="0"/>
    <s v="me being biru biru dengan latar belakang selokan karena lagi di halte nunggu tj https://t.co/pB3fFuLesw"/>
    <n v="1.83058916516942E+18"/>
    <s v="https://pbs.twimg.com/media/GWePIiQa0AAFkos.jpg"/>
    <m/>
    <s v="in"/>
    <m/>
    <n v="0"/>
    <n v="1"/>
    <n v="0"/>
    <s v="https://x.com/livelovecryhug/status/1830589165169426926"/>
    <n v="1.5355401747837701E+18"/>
    <s v="livelovecryhug"/>
    <x v="4870"/>
  </r>
  <r>
    <n v="1.83063310143918E+18"/>
    <s v="Mon Sep 02 15:45:17 +0000 2024"/>
    <n v="0"/>
    <s v="banger https://t.co/gi7BbDlY5Q"/>
    <n v="1.83063310143918E+18"/>
    <m/>
    <m/>
    <s v="in"/>
    <s v="a swing over the creek"/>
    <n v="0"/>
    <n v="0"/>
    <n v="0"/>
    <s v="https://x.com/oceansandmtns/status/1830633101439184985"/>
    <n v="1.6886972179749399E+18"/>
    <s v="oceansandmtns"/>
    <x v="4871"/>
  </r>
  <r>
    <n v="1.8306074666081201E+18"/>
    <s v="Mon Sep 02 14:03:25 +0000 2024"/>
    <n v="0"/>
    <s v="hari ini diawali dengan salkir - tj sepi - demo dan diakhiri dengan maksi lalu pulang https://t.co/SvE9hAndnp"/>
    <n v="1.8306074666081201E+18"/>
    <s v="https://pbs.twimg.com/media/GWefqBFbwAADsGe.jpg"/>
    <m/>
    <s v="in"/>
    <s v="heaven"/>
    <n v="0"/>
    <n v="0"/>
    <n v="0"/>
    <s v="https://x.com/shfakyu/status/1830607466608124001"/>
    <n v="1.17921989251328E+18"/>
    <s v="shfakyu"/>
    <x v="4872"/>
  </r>
  <r>
    <n v="1.83061359143697E+18"/>
    <s v="Mon Sep 02 14:27:46 +0000 2024"/>
    <n v="0"/>
    <s v="Beneran kangen tj mrt"/>
    <n v="1.83061359143697E+18"/>
    <m/>
    <m/>
    <s v="in"/>
    <s v="fk upÂ²â´"/>
    <n v="0"/>
    <n v="3"/>
    <n v="0"/>
    <s v="https://x.com/1brahimalkhalil/status/1830613591436976140"/>
    <n v="1.26735197870463E+18"/>
    <s v="1brahimalkhalil"/>
    <x v="4873"/>
  </r>
  <r>
    <n v="1.8306306551239301E+18"/>
    <s v="Mon Sep 02 15:35:34 +0000 2024"/>
    <n v="10"/>
    <s v="Sabun cuci tangannya Rumah Atsiri yang 1963 wanginya enak banget "/>
    <n v="1.8306306551239301E+18"/>
    <m/>
    <m/>
    <s v="in"/>
    <s v="Territoire SpÃ©cial de la Capit"/>
    <n v="0"/>
    <n v="3"/>
    <n v="1"/>
    <s v="https://x.com/Torriosh/status/1830630655123939803"/>
    <n v="99628920"/>
    <s v="Torriosh"/>
    <x v="4874"/>
  </r>
  <r>
    <n v="1.83065333616257E+18"/>
    <s v="Mon Sep 02 17:05:41 +0000 2024"/>
    <n v="0"/>
    <s v="september https://t.co/rqEj8ytfeq"/>
    <n v="1.83065333616257E+18"/>
    <m/>
    <m/>
    <s v="in"/>
    <s v="23 â€¢ they/(she for lesbians) "/>
    <n v="0"/>
    <n v="0"/>
    <n v="0"/>
    <s v="https://x.com/femmellark/status/1830653336162578743"/>
    <n v="1.04688273901687E+18"/>
    <s v="femmellark"/>
    <x v="4875"/>
  </r>
  <r>
    <n v="1.8306004605643599E+18"/>
    <s v="Mon Sep 02 13:35:35 +0000 2024"/>
    <n v="1"/>
    <s v="seneng bgt hr ini aku dianterin ke halte tj ganaik motor ketemu manusia2 tmntmn ku love di krl dk2 dcs seseru dan sengalir itu gue bacot bgt 3 jam wawancara sama maba2 terlucu dan terkocak bgt makan nasi kebuli favorit terus locked in bahas dcs lgi sama jenica SMGT MEMBARA!!!"/>
    <n v="1.8306004605643599E+18"/>
    <m/>
    <m/>
    <s v="in"/>
    <s v="kwangya"/>
    <n v="0"/>
    <n v="1"/>
    <n v="0"/>
    <s v="https://x.com/chikgwa/status/1830600460564365477"/>
    <n v="1.14785513617102E+18"/>
    <s v="chikgwa"/>
    <x v="4876"/>
  </r>
  <r>
    <n v="1.83055713926769E+18"/>
    <s v="Mon Sep 02 10:43:26 +0000 2024"/>
    <n v="0"/>
    <s v="Menarik banget kehidupan dua anak smp depan gue pas ceweknya mau masuk tj di elus dulu rambutnya sama cowoknya wkwkwk. Gue bagian nengok nengok aja https://t.co/THw03BYGni"/>
    <n v="1.83055713926769E+18"/>
    <s v="https://pbs.twimg.com/media/GWdyBFuWkAAONlu.jpg"/>
    <m/>
    <s v="in"/>
    <m/>
    <n v="0"/>
    <n v="1"/>
    <n v="0"/>
    <s v="https://x.com/lafeeblue/status/1830557139267698969"/>
    <n v="1.2728492688610601E+18"/>
    <s v="lafeeblue"/>
    <x v="4877"/>
  </r>
  <r>
    <n v="1.83039587582446E+18"/>
    <s v="Mon Sep 02 00:02:38 +0000 2024"/>
    <n v="0"/>
    <s v="GUA MAGER KULIAH TUH MALES RAPIH-RAPIH JIR.....kaya males bgt gak si lu pake bedak tapi kalo gak pake muka gua kaya wajan.......gua males naik kereta tj juga cok "/>
    <n v="1.83039587582446E+18"/>
    <m/>
    <m/>
    <s v="in"/>
    <m/>
    <n v="0"/>
    <n v="0"/>
    <n v="0"/>
    <s v="https://x.com/partofbts/status/1830395875824468015"/>
    <n v="1.3269204901458299E+18"/>
    <s v="partofbts"/>
    <x v="4878"/>
  </r>
  <r>
    <n v="1.8305825788245399E+18"/>
    <s v="Mon Sep 02 12:24:32 +0000 2024"/>
    <n v="0"/>
    <s v="brrr tj dikala hujan tirizz"/>
    <n v="1.8305825788245399E+18"/>
    <m/>
    <m/>
    <s v="in"/>
    <m/>
    <n v="0"/>
    <n v="1"/>
    <n v="0"/>
    <s v="https://x.com/oopppaaayyy/status/1830582578824544372"/>
    <n v="1.1717613894314199E+18"/>
    <s v="oopppaaayyy"/>
    <x v="4879"/>
  </r>
  <r>
    <n v="1.8305956299383199E+18"/>
    <s v="Mon Sep 02 13:16:23 +0000 2024"/>
    <n v="0"/>
    <s v="dengerin sambil nunggu tj SERUU LAGUNYAAA https://t.co/yeQ2a1pg7Q"/>
    <n v="1.8305956299383199E+18"/>
    <s v="https://pbs.twimg.com/media/GWeVBQtbMAEXRfH.jpg"/>
    <m/>
    <s v="in"/>
    <m/>
    <n v="0"/>
    <n v="0"/>
    <n v="0"/>
    <s v="https://x.com/fayeversun/status/1830595629938327976"/>
    <n v="1.1472755957026801E+18"/>
    <s v="fayeversun"/>
    <x v="4880"/>
  </r>
  <r>
    <n v="1.8305180893914099E+18"/>
    <s v="Mon Sep 02 08:08:16 +0000 2024"/>
    <n v="0"/>
    <s v="Masyarakat Indo mah pake TJ dan KRL kalo ada duit lebih pake grab/gojek tergantung promo yang paling murah."/>
    <n v="1.8305180893914099E+18"/>
    <m/>
    <m/>
    <s v="in"/>
    <s v="Carrer Prat de la Creu"/>
    <n v="0"/>
    <n v="0"/>
    <n v="0"/>
    <s v="https://x.com/winales/status/1830518089391415776"/>
    <n v="1.42174100212609E+18"/>
    <s v="winales"/>
    <x v="4881"/>
  </r>
  <r>
    <n v="1.8307059493900101E+18"/>
    <s v="Mon Sep 02 20:34:45 +0000 2024"/>
    <n v="0"/>
    <s v="Legendary meme"/>
    <n v="1.8307059493900101E+18"/>
    <m/>
    <m/>
    <s v="in"/>
    <s v="depression city"/>
    <n v="0"/>
    <n v="0"/>
    <n v="0"/>
    <s v="https://x.com/SkywayTj/status/1830705949390016775"/>
    <n v="93424827"/>
    <s v="SkywayTj"/>
    <x v="4882"/>
  </r>
  <r>
    <n v="1.8305300322232801E+18"/>
    <s v="Mon Sep 02 08:55:43 +0000 2024"/>
    <n v="0"/>
    <s v="knp ya aku ngekos pdhl ciledug cm 1 krl and 2 tj ride away "/>
    <n v="1.8305300322232801E+18"/>
    <m/>
    <m/>
    <s v="in"/>
    <m/>
    <n v="0"/>
    <n v="2"/>
    <n v="0"/>
    <s v="https://x.com/st4rsabove/status/1830530032223281289"/>
    <n v="1.16377024413072E+18"/>
    <s v="st4rsabove"/>
    <x v="4883"/>
  </r>
  <r>
    <n v="1.8305697251614999E+18"/>
    <s v="Mon Sep 02 11:33:27 +0000 2024"/>
    <n v="0"/>
    <s v="Tadi ketemu orang2 tolol yg ngambil jalur tj di permata hijau trs ada polisi eh dia pada puter balik bapak tj gua kaget bgt jdnya ngerem mendadak dan itu motornya ada lebih dari 15 lah gua liat2 1 mobil kena tilang juga emg org2 tolol"/>
    <n v="1.8305697251614999E+18"/>
    <m/>
    <m/>
    <s v="in"/>
    <s v="Jakarta, Indonesia"/>
    <n v="0"/>
    <n v="0"/>
    <n v="0"/>
    <s v="https://x.com/windidniw/status/1830569725161509078"/>
    <n v="132403913"/>
    <s v="windidniw"/>
    <x v="4884"/>
  </r>
  <r>
    <n v="1.8305971829548301E+18"/>
    <s v="Mon Sep 02 13:22:33 +0000 2024"/>
    <n v="0"/>
    <s v="Tj mendengar isi hatiku terdalam okaeri tj"/>
    <n v="1.8305971829548301E+18"/>
    <m/>
    <m/>
    <s v="in"/>
    <m/>
    <n v="0"/>
    <n v="1"/>
    <n v="0"/>
    <s v="https://x.com/cutepatooties_/status/1830597182954836145"/>
    <n v="1.7426891427468401E+18"/>
    <s v="cutepatooties_"/>
    <x v="4885"/>
  </r>
  <r>
    <n v="1.83058886919422E+18"/>
    <s v="Mon Sep 02 12:49:31 +0000 2024"/>
    <n v="0"/>
    <s v="BJIR BGT KEPALA KU KEJEDOT PINTU TJ BJIRRRRR SAMPE BUNYI DEG GEDE T_______T"/>
    <n v="1.83058886919422E+18"/>
    <m/>
    <m/>
    <s v="in"/>
    <s v="pink pony club"/>
    <n v="0"/>
    <n v="3"/>
    <n v="0"/>
    <s v="https://x.com/wonpilfisip/status/1830588869194227912"/>
    <n v="1.29816294345699E+18"/>
    <s v="wonpilfisip"/>
    <x v="4886"/>
  </r>
  <r>
    <n v="1.83061234878637E+18"/>
    <s v="Mon Sep 02 14:22:49 +0000 2024"/>
    <n v="0"/>
    <s v="wow pertama kali ak plg kerja naik tj"/>
    <n v="1.83061234878637E+18"/>
    <m/>
    <m/>
    <s v="in"/>
    <s v="Jakarta Capital Region"/>
    <n v="0"/>
    <n v="1"/>
    <n v="0"/>
    <s v="https://x.com/cupycakeyyy/status/1830612348786372982"/>
    <n v="305058577"/>
    <s v="cupycakeyyy"/>
    <x v="4887"/>
  </r>
  <r>
    <n v="1.8305184162829599E+18"/>
    <s v="Mon Sep 02 08:09:34 +0000 2024"/>
    <n v="0"/>
    <s v="sakit na sakit nanaman aq dahil tj monterde songs tugtugan ng nanay q"/>
    <n v="1.8305184162829599E+18"/>
    <m/>
    <m/>
    <s v="tl"/>
    <m/>
    <n v="0"/>
    <n v="0"/>
    <n v="0"/>
    <s v="https://x.com/micheevious_/status/1830518416282968402"/>
    <n v="9.7067846582437005E+17"/>
    <s v="micheevious_"/>
    <x v="4888"/>
  </r>
  <r>
    <n v="1.8305293578712901E+18"/>
    <s v="Mon Sep 02 08:53:03 +0000 2024"/>
    <n v="177"/>
    <s v="Kuya TJ "/>
    <n v="1.8305293578712901E+18"/>
    <m/>
    <m/>
    <s v="tl"/>
    <m/>
    <n v="0"/>
    <n v="2"/>
    <n v="24"/>
    <s v="https://x.com/_ajyape/status/1830529357871292684"/>
    <n v="7.4880179597615501E+17"/>
    <s v="_ajyape"/>
    <x v="4889"/>
  </r>
  <r>
    <n v="1.8307520633804301E+18"/>
    <s v="Mon Sep 02 23:38:00 +0000 2024"/>
    <n v="0"/>
    <s v="lg bengong di tj dan baru menyadari kebodohanku hari ini lupa membawa gamtek "/>
    <n v="1.8307520633804301E+18"/>
    <m/>
    <m/>
    <s v="in"/>
    <m/>
    <n v="0"/>
    <n v="1"/>
    <n v="0"/>
    <s v="https://x.com/nadirskuyy/status/1830752063380431197"/>
    <n v="1.65374935067645E+18"/>
    <s v="nadirskuyy"/>
    <x v="4890"/>
  </r>
  <r>
    <n v="1.83058788232066E+18"/>
    <s v="Mon Sep 02 12:45:36 +0000 2024"/>
    <n v="0"/>
    <s v="gue lg di tj gapake masker tbtb nyengir? takur bgt untung depan gue gada orang https://t.co/FVAXC97DG2"/>
    <n v="1.83058788232066E+18"/>
    <s v="https://pbs.twimg.com/ext_tw_video_thumb/1830432620330815488/pu/img/wURBRht1TOKLJ9Qi.jpg"/>
    <m/>
    <s v="in"/>
    <m/>
    <n v="0"/>
    <n v="0"/>
    <n v="0"/>
    <s v="https://x.com/yomarkkln/status/1830587882320662535"/>
    <n v="1.3192759321928801E+18"/>
    <s v="yomarkkln"/>
    <x v="4891"/>
  </r>
  <r>
    <n v="1.8306036978330399E+18"/>
    <s v="Mon Sep 02 13:48:27 +0000 2024"/>
    <n v="0"/>
    <s v="lagi nunggu tj trs scroll pinterest liat foto nodi trs tbtb update dong orangye lu sayang gw bgt ya nod? https://t.co/meZHbImRb9"/>
    <n v="1.8306036978330399E+18"/>
    <s v="https://pbs.twimg.com/media/GWecW2VWoAA0ZM5.jpg"/>
    <m/>
    <s v="in"/>
    <s v="20, she/her"/>
    <n v="0"/>
    <n v="1"/>
    <n v="0"/>
    <s v="https://x.com/rapatsore/status/1830603697833046313"/>
    <n v="9.78240021361696E+17"/>
    <s v="rapatsore"/>
    <x v="4892"/>
  </r>
  <r>
    <n v="1.8305927247536901E+18"/>
    <s v="Mon Sep 02 13:04:51 +0000 2024"/>
    <n v="0"/>
    <s v="BWISIT UTAS KAY TJ HAHAHAHHAHA"/>
    <n v="1.8305927247536901E+18"/>
    <m/>
    <m/>
    <s v="tl"/>
    <m/>
    <n v="0"/>
    <n v="0"/>
    <n v="0"/>
    <s v="https://x.com/Klooooowiiiiii/status/1830592724753699265"/>
    <n v="1.5852925625624399E+18"/>
    <s v="Klooooowiiiiii"/>
    <x v="4893"/>
  </r>
  <r>
    <n v="1.8305703566646001E+18"/>
    <s v="Mon Sep 02 11:35:58 +0000 2024"/>
    <n v="0"/>
    <s v="WEH UCAPIN HPBD DULU SEBELUM W TURUN DARI TJ https://t.co/mpePWoSHmk"/>
    <n v="1.8305703566646001E+18"/>
    <s v="https://pbs.twimg.com/media/GWd-CBJaIAALgWV.jpg"/>
    <m/>
    <s v="in"/>
    <m/>
    <n v="0"/>
    <n v="0"/>
    <n v="0"/>
    <s v="https://x.com/wonnuuzip/status/1830570356664606797"/>
    <n v="1.7018647366050401E+18"/>
    <s v="wonnuuzip"/>
    <x v="4894"/>
  </r>
  <r>
    <n v="1.8305847549804401E+18"/>
    <s v="Mon Sep 02 12:33:10 +0000 2024"/>
    <n v="0"/>
    <s v="Tj dan krl"/>
    <n v="1.8305847549804401E+18"/>
    <m/>
    <m/>
    <s v="in"/>
    <s v="â€¢á·„Éžâ€¢á·…"/>
    <n v="0"/>
    <n v="0"/>
    <n v="0"/>
    <s v="https://x.com/the_fab_feb/status/1830584754980446616"/>
    <n v="1.2111064089066701E+18"/>
    <s v="the_fab_feb"/>
    <x v="4895"/>
  </r>
  <r>
    <n v="1.8306637171949901E+18"/>
    <s v="Mon Sep 02 17:46:56 +0000 2024"/>
    <n v="0"/>
    <s v="TJ deserves better. Gue contohnya."/>
    <n v="1.8306637171949901E+18"/>
    <m/>
    <m/>
    <s v="in"/>
    <s v="cwk"/>
    <n v="0"/>
    <n v="0"/>
    <n v="0"/>
    <s v="https://x.com/persecphones/status/1830663717194997934"/>
    <n v="1.31517317470366E+18"/>
    <s v="persecphones"/>
    <x v="4896"/>
  </r>
  <r>
    <n v="1.83074952947136E+18"/>
    <s v="Mon Sep 02 23:27:56 +0000 2024"/>
    <n v="0"/>
    <s v="woi tanganku ke plintir di tj"/>
    <n v="1.83074952947136E+18"/>
    <m/>
    <m/>
    <s v="in"/>
    <m/>
    <n v="0"/>
    <n v="0"/>
    <n v="0"/>
    <s v="https://x.com/aleeshes/status/1830749529471361253"/>
    <n v="1.6468303990317499E+18"/>
    <s v="aleeshes"/>
    <x v="4897"/>
  </r>
  <r>
    <n v="1.8306355679709199E+18"/>
    <s v="Mon Sep 02 15:55:05 +0000 2024"/>
    <n v="0"/>
    <s v="Resiko pelor ketiduran di TJ sampe kelewatan halte"/>
    <n v="1.8306355679709199E+18"/>
    <m/>
    <m/>
    <s v="in"/>
    <s v="Jakarta Capital Region, Indone"/>
    <n v="0"/>
    <n v="0"/>
    <n v="0"/>
    <s v="https://x.com/flamixng/status/1830635567970922602"/>
    <n v="7.5815932791189901E+17"/>
    <s v="flamixng"/>
    <x v="4898"/>
  </r>
  <r>
    <n v="1.8307361183143601E+18"/>
    <s v="Mon Sep 02 22:34:38 +0000 2024"/>
    <n v="2"/>
    <s v="Gary Indiana.."/>
    <n v="1.8307361183143601E+18"/>
    <m/>
    <m/>
    <s v="in"/>
    <s v="TX-32"/>
    <n v="0"/>
    <n v="0"/>
    <n v="0"/>
    <s v="https://x.com/TJHilo/status/1830736118314365219"/>
    <n v="8.4103145489742605E+17"/>
    <s v="TJHilo"/>
    <x v="4899"/>
  </r>
  <r>
    <n v="1.83052081608751E+18"/>
    <s v="Mon Sep 02 08:19:06 +0000 2024"/>
    <n v="0"/>
    <s v="tj tuh ditungguin ga nongolÂ² giliran ga ditungguin rame!"/>
    <n v="1.83052081608751E+18"/>
    <m/>
    <m/>
    <s v="in"/>
    <s v="jalan yg benar | she/they"/>
    <n v="0"/>
    <n v="0"/>
    <n v="0"/>
    <s v="https://x.com/redlarva666/status/1830520816087515181"/>
    <n v="1.2435236764330199E+18"/>
    <s v="redlarva666"/>
    <x v="4900"/>
  </r>
  <r>
    <n v="1.8305574830999199E+18"/>
    <s v="Mon Sep 02 10:44:48 +0000 2024"/>
    <n v="5"/>
    <s v="Orang di halte TJ yang jalannya lambat kaya mau fashion show ampe bikin orang ketinggalan TJ tuh pengen gue geplakin palanya satu "/>
    <n v="1.8305574830999199E+18"/>
    <m/>
    <m/>
    <s v="in"/>
    <s v="Jakarta, Indonesia"/>
    <n v="0"/>
    <n v="6"/>
    <n v="0"/>
    <s v="https://x.com/vandelavan/status/1830557483099926975"/>
    <n v="9.47882238569472E+17"/>
    <s v="vandelavan"/>
    <x v="4901"/>
  </r>
  <r>
    <n v="1.8305781355131E+18"/>
    <s v="Mon Sep 02 12:06:52 +0000 2024"/>
    <n v="0"/>
    <s v="Dari banyaknya orang di halte TJ GBK gue ketemu timmy HAHAHA"/>
    <n v="1.8305781355131E+18"/>
    <m/>
    <m/>
    <s v="in"/>
    <s v="Jakarta"/>
    <n v="0"/>
    <n v="0"/>
    <n v="0"/>
    <s v="https://x.com/lksmstrn/status/1830578135513100530"/>
    <n v="354239956"/>
    <s v="lksmstrn"/>
    <x v="4902"/>
  </r>
  <r>
    <n v="1.8303371802768499E+18"/>
    <s v="Sun Sep 01 20:09:24 +0000 2024"/>
    <n v="1"/>
    <s v="Kanayo doings "/>
    <n v="1.8303371802768499E+18"/>
    <m/>
    <m/>
    <s v="in"/>
    <s v="Global"/>
    <n v="0"/>
    <n v="1"/>
    <n v="0"/>
    <s v="https://x.com/girlliketee/status/1830337180276854856"/>
    <n v="1.0221415854950799E+18"/>
    <s v="girlliketee"/>
    <x v="4903"/>
  </r>
  <r>
    <n v="1.8305494150164301E+18"/>
    <s v="Mon Sep 02 10:12:45 +0000 2024"/>
    <n v="0"/>
    <s v="tadi gue di tj jalan mau pulang dari kampus sempet-sempetin login lads nyelesain daily task sama ngejar dias soalnya kalau sampe rumah udh digempur tugas dosen "/>
    <n v="1.8305494150164301E+18"/>
    <m/>
    <m/>
    <s v="in"/>
    <s v="ðŸ”ž"/>
    <n v="0"/>
    <n v="0"/>
    <n v="0"/>
    <s v="https://x.com/lishenzs/status/1830549415016435827"/>
    <n v="1.5148446781177999E+18"/>
    <s v="lishenzs"/>
    <x v="4904"/>
  </r>
  <r>
    <n v="1.8306566977379E+18"/>
    <s v="Mon Sep 02 17:19:03 +0000 2024"/>
    <n v="0"/>
    <s v="Aku ngerasa comebacknya tj vibesnya sama kaya comeback gojo.. (waktu itu)"/>
    <n v="1.8306566977379E+18"/>
    <m/>
    <m/>
    <s v="in"/>
    <m/>
    <n v="0"/>
    <n v="0"/>
    <n v="0"/>
    <s v="https://x.com/cutepatooties_/status/1830656697737908622"/>
    <n v="1.7426891427468401E+18"/>
    <s v="cutepatooties_"/>
    <x v="4905"/>
  </r>
  <r>
    <n v="1.8306529469186501E+18"/>
    <s v="Mon Sep 02 17:04:09 +0000 2024"/>
    <n v="1"/>
    <s v="Bahahahaha!!"/>
    <n v="1.8306529469186501E+18"/>
    <m/>
    <m/>
    <s v="tl"/>
    <s v="New Zealand"/>
    <n v="0"/>
    <n v="0"/>
    <n v="0"/>
    <s v="https://x.com/Cukeyishere/status/1830652946918653986"/>
    <n v="47307359"/>
    <s v="Cukeyishere"/>
    <x v="4906"/>
  </r>
  <r>
    <n v="1.83060186170515E+18"/>
    <s v="Mon Sep 02 13:41:09 +0000 2024"/>
    <n v="0"/>
    <s v="pake sepatu putih di tj adalah sebuah kebodohan"/>
    <n v="1.83060186170515E+18"/>
    <m/>
    <m/>
    <s v="in"/>
    <m/>
    <n v="0"/>
    <n v="0"/>
    <n v="0"/>
    <s v="https://x.com/smokeacigg/status/1830601861705154598"/>
    <n v="2158474316"/>
    <s v="smokeacigg"/>
    <x v="4907"/>
  </r>
  <r>
    <n v="1.83059346216659E+18"/>
    <s v="Mon Sep 02 13:07:46 +0000 2024"/>
    <n v="0"/>
    <s v="TJ IS BACK AAAAAAAAAAAAAAAAAAAAAAA https://t.co/zzqDe4kIV8"/>
    <n v="1.83059346216659E+18"/>
    <s v="https://pbs.twimg.com/media/GWeTDPlXwAEBp6w.jpg"/>
    <m/>
    <s v="ht"/>
    <s v="Lemuria"/>
    <n v="0"/>
    <n v="0"/>
    <n v="0"/>
    <s v="https://x.com/scarlet_thorns/status/1830593462166598004"/>
    <n v="7.1857180623650406E+17"/>
    <s v="scarlet_thorns"/>
    <x v="4908"/>
  </r>
  <r>
    <n v="1.8302881963386299E+18"/>
    <s v="Sun Sep 01 16:54:45 +0000 2024"/>
    <n v="0"/>
    <s v="tadi bisa aja gue ga transit ke tempat kedua cuma kalo dipikir udah jam segini kalo gue lewat jalan gue pergi bakal lewat samping kampus yang dimana itu gelap dan sepi banget. jadi gue milih transit ke tempat kedua aja TAPI TJ NYA MALAH JADI NUNGGU LAGI DAN LAMA "/>
    <n v="1.8302881963386299E+18"/>
    <m/>
    <m/>
    <s v="in"/>
    <s v="DNSS. DNFWC"/>
    <n v="0"/>
    <n v="1"/>
    <n v="0"/>
    <s v="https://x.com/bokutvo/status/1830288196338635166"/>
    <n v="1343235913"/>
    <s v="bokutvo"/>
    <x v="4909"/>
  </r>
  <r>
    <n v="1.8306002892647401E+18"/>
    <s v="Mon Sep 02 13:34:54 +0000 2024"/>
    <n v="1"/>
    <s v="guys help me dong gerbang ancol yg nyatu sm halte tj ancol tu nama nya gerbang apa yaa? gerbang barat? timur? selatan? ATAU APA WKWKWKWK"/>
    <n v="1.8306002892647401E+18"/>
    <m/>
    <m/>
    <s v="in"/>
    <s v="she/her. 02L"/>
    <n v="1"/>
    <n v="3"/>
    <n v="0"/>
    <s v="https://x.com/kwakjiseokx/status/1830600289264742847"/>
    <n v="1.7422155258188201E+18"/>
    <s v="kwakjiseokx"/>
    <x v="4910"/>
  </r>
  <r>
    <n v="1.8306414767722701E+18"/>
    <s v="Mon Sep 02 16:18:34 +0000 2024"/>
    <n v="0"/>
    <s v="WKWK TL GUE RAME SAMA TJ "/>
    <n v="1.8306414767722701E+18"/>
    <m/>
    <m/>
    <s v="in"/>
    <s v="ðŸ±â¤ï¸ | 21â†‘"/>
    <n v="0"/>
    <n v="0"/>
    <n v="0"/>
    <s v="https://x.com/sxfsuki/status/1830641476772278458"/>
    <n v="1.7319202619839099E+18"/>
    <s v="sxfsuki"/>
    <x v="4911"/>
  </r>
  <r>
    <n v="1.8305817761059999E+18"/>
    <s v="Mon Sep 02 12:21:20 +0000 2024"/>
    <n v="7"/>
    <s v="Berharap banget krl citayem - cibinong - nambo dibikin rute sendiri kaya tj priok - jakarta kota kesian warga rock bottom harus nunggu 2 jam sekali sekalinya dateng ga kebagian karna warga depok dan sekitarnya ikut naik @CommuterLine @KAI121 @hrdbacot"/>
    <n v="1.8305817761059999E+18"/>
    <m/>
    <m/>
    <s v="in"/>
    <s v="Bogor"/>
    <n v="0"/>
    <n v="4"/>
    <n v="6"/>
    <s v="https://x.com/sedikit_arab/status/1830581776106008716"/>
    <n v="614057868"/>
    <s v="sedikit_arab"/>
    <x v="4912"/>
  </r>
  <r>
    <n v="1.8307535655871401E+18"/>
    <s v="Mon Sep 02 23:43:58 +0000 2024"/>
    <n v="0"/>
    <s v="gabawa headphone gmn gue mau bljr di tj cok"/>
    <n v="1.8307535655871401E+18"/>
    <m/>
    <m/>
    <s v="in"/>
    <m/>
    <n v="0"/>
    <n v="0"/>
    <n v="0"/>
    <s v="https://x.com/chocooiio/status/1830753565587149116"/>
    <n v="1.4921180660458099E+18"/>
    <s v="chocooiio"/>
    <x v="4913"/>
  </r>
  <r>
    <n v="1.83061158389629E+18"/>
    <s v="Mon Sep 02 14:19:47 +0000 2024"/>
    <n v="0"/>
    <s v="td pagi di tj sebelahan sm moa pake keychain yeonjun tp gue malu mau nyapa padahal sekampus "/>
    <n v="1.83061158389629E+18"/>
    <m/>
    <m/>
    <s v="in"/>
    <m/>
    <n v="0"/>
    <n v="0"/>
    <n v="0"/>
    <s v="https://x.com/huevermore/status/1830611583896297938"/>
    <n v="1.5398199578860201E+18"/>
    <s v="huevermore"/>
    <x v="4914"/>
  </r>
  <r>
    <n v="1.8304220456851699E+18"/>
    <s v="Mon Sep 02 01:46:37 +0000 2024"/>
    <n v="0"/>
    <s v="omggg udh lama ga naik tj"/>
    <n v="1.8304220456851699E+18"/>
    <m/>
    <m/>
    <s v="in"/>
    <s v="dream"/>
    <n v="0"/>
    <n v="1"/>
    <n v="0"/>
    <s v="https://x.com/diwrawrrer/status/1830422045685170535"/>
    <n v="1.26635670454064E+18"/>
    <s v="diwrawrrer"/>
    <x v="4915"/>
  </r>
  <r>
    <n v="1.8306305891140101E+18"/>
    <s v="Mon Sep 02 15:35:18 +0000 2024"/>
    <n v="0"/>
    <s v="ada gila gila nya ni tl rame cb nya tj"/>
    <n v="1.8306305891140101E+18"/>
    <m/>
    <m/>
    <s v="in"/>
    <m/>
    <n v="0"/>
    <n v="0"/>
    <n v="0"/>
    <s v="https://x.com/s8ims/status/1830630589114015914"/>
    <n v="1.7218354365015401E+18"/>
    <s v="s8ims"/>
    <x v="4916"/>
  </r>
  <r>
    <n v="1.8307245554948201E+18"/>
    <s v="Mon Sep 02 21:48:41 +0000 2024"/>
    <n v="0"/>
    <s v="Tj subuh yang 4.30 jam 4.26 udah ga ada. Tj subuh yang 4.45 jam 4.48 baru berangkat."/>
    <n v="1.8307245554948201E+18"/>
    <m/>
    <m/>
    <s v="in"/>
    <m/>
    <n v="0"/>
    <n v="0"/>
    <n v="0"/>
    <s v="https://x.com/bddyynn/status/1830724555494826127"/>
    <n v="1.6787562754365399E+18"/>
    <s v="bddyynn"/>
    <x v="4917"/>
  </r>
  <r>
    <n v="1.8305147420390899E+18"/>
    <s v="Mon Sep 02 07:54:58 +0000 2024"/>
    <n v="0"/>
    <s v="kpn y ada feeder tj sampai ke dekat rumah krn ke halte shuttle bus terdekat atau ke stasiun terdekat aj w harus mengeluarkan TIGA PULUH RIBU RUPIAH belum termasuk ongkos bus (30k) atau kereta..."/>
    <n v="1.8305147420390899E+18"/>
    <m/>
    <m/>
    <s v="in"/>
    <s v="Indonesia"/>
    <n v="0"/>
    <n v="0"/>
    <n v="0"/>
    <s v="https://x.com/cqtfs/status/1830514742039093659"/>
    <n v="1.49543522526175E+18"/>
    <s v="cqtfs"/>
    <x v="4918"/>
  </r>
  <r>
    <n v="1.83054430655523E+18"/>
    <s v="Mon Sep 02 09:52:27 +0000 2024"/>
    <n v="0"/>
    <s v="eh gila macet bgt ada apaan yak mana kedapetan tj yg gede MABOK BGT BJIRR"/>
    <n v="1.83054430655523E+18"/>
    <m/>
    <m/>
    <s v="in"/>
    <s v="dihatimuðŸ˜ðŸ’˜ðŸ«°ðŸ»ðŸ’‹"/>
    <n v="0"/>
    <n v="1"/>
    <n v="0"/>
    <s v="https://x.com/najigorengg/status/1830544306555236850"/>
    <n v="1.59099566773587E+18"/>
    <s v="najigorengg"/>
    <x v="4919"/>
  </r>
  <r>
    <n v="1.8305951963646899E+18"/>
    <s v="Mon Sep 02 13:14:40 +0000 2024"/>
    <n v="0"/>
    <s v="yg sabar tj stan"/>
    <n v="1.8305951963646899E+18"/>
    <m/>
    <m/>
    <s v="in"/>
    <s v="NSFW | 20+ | pfp: @prenkuart "/>
    <n v="0"/>
    <n v="0"/>
    <n v="0"/>
    <s v="https://x.com/kentostoilet/status/1830595196364693757"/>
    <n v="8.2557151310126605E+17"/>
    <s v="kentostoilet"/>
    <x v="4920"/>
  </r>
  <r>
    <n v="1.8305707552367099E+18"/>
    <s v="Mon Sep 02 11:37:33 +0000 2024"/>
    <n v="0"/>
    <s v="Adulting: Makan nasgor after office turun dr tj sambil nunggu ujan reda Jd kangen tembalang https://t.co/H9LJVJxchv"/>
    <n v="1.8305707552367099E+18"/>
    <s v="https://pbs.twimg.com/media/GWd-ZGxa0AARmpW.jpg"/>
    <m/>
    <s v="in"/>
    <m/>
    <n v="0"/>
    <n v="0"/>
    <n v="0"/>
    <s v="https://x.com/astrxxx12/status/1830570755236716937"/>
    <n v="1.12718423945414E+18"/>
    <s v="astrxxx12"/>
    <x v="4921"/>
  </r>
  <r>
    <n v="1.8305773438591301E+18"/>
    <s v="Mon Sep 02 12:03:43 +0000 2024"/>
    <n v="5"/>
    <s v="Omaigatt ada gitabersepatusamba"/>
    <n v="1.8305773438591301E+18"/>
    <m/>
    <m/>
    <s v="in"/>
    <m/>
    <n v="0"/>
    <n v="0"/>
    <n v="0"/>
    <s v="https://x.com/initije/status/1830577343859134619"/>
    <n v="580853610"/>
    <s v="initije"/>
    <x v="4922"/>
  </r>
  <r>
    <n v="1.8304832029742899E+18"/>
    <s v="Mon Sep 02 07:48:39 +0000 2024"/>
    <n v="132"/>
    <s v="@RaquelFaja41841 magsama kayong dalawa ni ibyang dun kayo sa faraway"/>
    <n v="1.8305131530731599E+18"/>
    <m/>
    <s v="RaquelFaja41841"/>
    <s v="tl"/>
    <s v="PH ðŸ‡µðŸ‡­"/>
    <n v="0"/>
    <n v="1"/>
    <n v="0"/>
    <s v="https://x.com/tj_canino/status/1830513153073160474"/>
    <n v="1.66053573209058E+18"/>
    <s v="tj_canino"/>
    <x v="4923"/>
  </r>
  <r>
    <n v="1.8306159322445599E+18"/>
    <s v="Mon Sep 02 14:37:04 +0000 2024"/>
    <n v="0"/>
    <s v="21.36: @TMCPoldaMetro : Situasi arus lalu-lintas malam hari di sekitaran Simpang Cawang ruas Tol Wiyoto Wiyono dari arah Tj. Priok menuju Cikampek Tol Dalam Kota dan Jagorawi maupun arah sebaiknya terpantau ramai lancar. #InfoLalinElshinta https://t.co/aeuXD8aT8r"/>
    <n v="1.8306159322445599E+18"/>
    <s v="https://pbs.twimg.com/ext_tw_video_thumb/1830615890884460545/pu/img/ccerPD8BQsaMRHDU.jpg"/>
    <m/>
    <s v="in"/>
    <m/>
    <n v="0"/>
    <n v="0"/>
    <n v="0"/>
    <s v="https://x.com/RadioElshinta/status/1830615932244566108"/>
    <n v="121640063"/>
    <s v="RadioElshinta"/>
    <x v="4924"/>
  </r>
  <r>
    <n v="1.83024780989711E+18"/>
    <s v="Sun Sep 01 14:14:16 +0000 2024"/>
    <n v="3"/>
    <s v="Bayangin segede ini jakarta dan di tj tbtb ada yg duduk sebelah gua nyapa ternyata ade gereja gua di bdg tuhan kynya tau rencana gua mok bengong galau bersedih2 akhirnya jadi nge gosip love you Jesus "/>
    <n v="1.83024780989711E+18"/>
    <m/>
    <m/>
    <s v="in"/>
    <m/>
    <n v="0"/>
    <n v="0"/>
    <n v="0"/>
    <s v="https://x.com/lovpisngawli/status/1830247809897116125"/>
    <n v="1.37747529733167E+18"/>
    <s v="lovpisngawli"/>
    <x v="4925"/>
  </r>
  <r>
    <n v="1.83056433564896E+18"/>
    <s v="Mon Sep 02 11:12:02 +0000 2024"/>
    <n v="0"/>
    <s v="dear @PT_Transjakarta mau ke halte Tj Priok dari Halte Monas lebih baik naik jurusan yang ke arah mana?"/>
    <n v="1.83056433564896E+18"/>
    <m/>
    <m/>
    <s v="in"/>
    <m/>
    <n v="0"/>
    <n v="2"/>
    <n v="0"/>
    <s v="https://x.com/nengkuntilanakk/status/1830564335648969100"/>
    <n v="1.6822961420701599E+18"/>
    <s v="nengkuntilanakk"/>
    <x v="4926"/>
  </r>
  <r>
    <n v="1.8307497933348101E+18"/>
    <s v="Mon Sep 02 23:28:59 +0000 2024"/>
    <n v="0"/>
    <s v="capek bgt gue ngadepin org satu itu bukan tj gue bjirrr buat ngatur perasaan u mesti kek gmna ke guee. who do you think you are?"/>
    <n v="1.8307497933348101E+18"/>
    <m/>
    <m/>
    <s v="in"/>
    <s v="purple ocean"/>
    <n v="0"/>
    <n v="0"/>
    <n v="0"/>
    <s v="https://x.com/yoongifavhuman/status/1830749793334816813"/>
    <n v="1.09861360526673E+18"/>
    <s v="yoongifavhuman"/>
    <x v="4927"/>
  </r>
  <r>
    <n v="1.8307395698238799E+18"/>
    <s v="Mon Sep 02 22:48:21 +0000 2024"/>
    <n v="0"/>
    <s v="hadahh ak sangat malas menjalani hari ini yang kudu ngejar jam bus tj TAPI TUH NO TJ YG SERING KU NAIKIN LAMA BGT LEWAT NYE HERAN AK JUGA.... klo kalian hari ini bakal ngapain gusyy??"/>
    <n v="1.8307395698238799E+18"/>
    <m/>
    <m/>
    <s v="in"/>
    <s v="caratland"/>
    <n v="0"/>
    <n v="0"/>
    <n v="0"/>
    <s v="https://x.com/gyuranghaea/status/1830739569823883770"/>
    <n v="1.6413163261144901E+18"/>
    <s v="gyuranghaea"/>
    <x v="4928"/>
  </r>
  <r>
    <n v="1.8306107778391401E+18"/>
    <s v="Mon Sep 02 14:16:35 +0000 2024"/>
    <n v="0"/>
    <s v="hampir nangis di tj gara2 still there trs nangis di krl gara2 mvnya"/>
    <n v="1.8306107778391401E+18"/>
    <m/>
    <m/>
    <s v="in"/>
    <s v="Indonesia"/>
    <n v="0"/>
    <n v="0"/>
    <n v="0"/>
    <s v="https://x.com/aoreverie/status/1830610777839145392"/>
    <n v="1.22978650437919E+18"/>
    <s v="aoreverie"/>
    <x v="4929"/>
  </r>
  <r>
    <n v="1.83057650548913E+18"/>
    <s v="Mon Sep 02 12:00:24 +0000 2024"/>
    <n v="0"/>
    <s v="gapapa dah pulang lamaan dikit nunggu tj yg dari semanggi daripada tanah abang berdiri"/>
    <n v="1.83057650548913E+18"/>
    <m/>
    <m/>
    <s v="in"/>
    <m/>
    <n v="0"/>
    <n v="2"/>
    <n v="0"/>
    <s v="https://x.com/peminumwater/status/1830576505489137773"/>
    <n v="1.4268884086352901E+18"/>
    <s v="peminumwater"/>
    <x v="4930"/>
  </r>
  <r>
    <n v="1.8305836382469801E+18"/>
    <s v="Mon Sep 02 12:28:44 +0000 2024"/>
    <n v="8"/>
    <s v="Cwwantik bangettt cwwantik bangettt @A_GitaJKT48"/>
    <n v="1.8305836382469801E+18"/>
    <m/>
    <m/>
    <s v="in"/>
    <m/>
    <n v="0"/>
    <n v="0"/>
    <n v="0"/>
    <s v="https://x.com/initije/status/1830583638246985964"/>
    <n v="580853610"/>
    <s v="initije"/>
    <x v="4931"/>
  </r>
  <r>
    <n v="1.8305971778710999E+18"/>
    <s v="Mon Sep 02 13:22:32 +0000 2024"/>
    <n v="0"/>
    <s v="bisa ga sih 1A dinginnya bisa kaya tj rute 5 sama 11 jir ini dingin bgt 1A kaya gersang sekali apa krna ke pik yg mataharinya ada 15 itu?"/>
    <n v="1.8305971778710999E+18"/>
    <m/>
    <m/>
    <s v="in"/>
    <m/>
    <n v="0"/>
    <n v="0"/>
    <n v="0"/>
    <s v="https://x.com/sayangmahae/status/1830597177871102426"/>
    <n v="1.09954582239854E+18"/>
    <s v="sayangmahae"/>
    <x v="4932"/>
  </r>
  <r>
    <n v="1.8304949758068201E+18"/>
    <s v="Mon Sep 02 06:36:25 +0000 2024"/>
    <n v="0"/>
    <s v="jokes bapak bapak tuh walo dah pernah denger ttp lucu yh ak lg naik tj kan ada bule naik trs sopirnya tanya sm kenek pye iso ngomong inggris ora dijawab sm kenek yoo little little trs sopirnya bilang nk ora aku ndue kunci inggris ak nahan ngakak"/>
    <n v="1.8304949758068201E+18"/>
    <m/>
    <m/>
    <s v="in"/>
    <m/>
    <n v="0"/>
    <n v="0"/>
    <n v="0"/>
    <s v="https://x.com/okkaaeri/status/1830494975806824806"/>
    <n v="2389413616"/>
    <s v="okkaaeri"/>
    <x v="4933"/>
  </r>
  <r>
    <n v="1.8306904022546199E+18"/>
    <s v="Mon Sep 02 19:32:59 +0000 2024"/>
    <n v="0"/>
    <s v="Tadi denger ini di tj rasanya langsung mau berlutut"/>
    <n v="1.8306904022546199E+18"/>
    <m/>
    <m/>
    <s v="in"/>
    <n v="21"/>
    <n v="0"/>
    <n v="0"/>
    <n v="0"/>
    <s v="https://x.com/haueeyyy/status/1830690402254627275"/>
    <n v="9.4197152923920704E+17"/>
    <s v="haueeyyy"/>
    <x v="4934"/>
  </r>
  <r>
    <n v="1.8306373211061199E+18"/>
    <s v="Mon Sep 02 16:02:03 +0000 2024"/>
    <n v="0"/>
    <s v="Yawa ka tj "/>
    <n v="1.8306373211061199E+18"/>
    <m/>
    <m/>
    <s v="in"/>
    <s v="Universe"/>
    <n v="0"/>
    <n v="0"/>
    <n v="0"/>
    <s v="https://x.com/mykrynp/status/1830637321106129055"/>
    <n v="8.6982984204011098E+17"/>
    <s v="mykrynp"/>
    <x v="4935"/>
  </r>
  <r>
    <n v="1.83075064260608E+18"/>
    <s v="Mon Sep 02 23:32:21 +0000 2024"/>
    <n v="0"/>
    <s v="Semoga semua baik baik @"/>
    <n v="1.83075064260608E+18"/>
    <m/>
    <m/>
    <s v="in"/>
    <s v="Jakarta Timur, DKI Jakarta"/>
    <n v="0"/>
    <n v="0"/>
    <n v="0"/>
    <s v="https://x.com/cahyowibb/status/1830750642606088670"/>
    <n v="1.4370149172996301E+18"/>
    <s v="cahyowibb"/>
    <x v="4936"/>
  </r>
  <r>
    <n v="1.8305646801061601E+18"/>
    <s v="Mon Sep 02 11:13:24 +0000 2024"/>
    <n v="0"/>
    <s v="di tj yang full banget ini perutku mules bjir."/>
    <n v="1.8305646801061601E+18"/>
    <m/>
    <m/>
    <s v="in"/>
    <m/>
    <n v="0"/>
    <n v="0"/>
    <n v="0"/>
    <s v="https://x.com/oceanoirs/status/1830564680106160128"/>
    <n v="8.6728500043302899E+17"/>
    <s v="oceanoirs"/>
    <x v="4937"/>
  </r>
  <r>
    <n v="1.8306549899767099E+18"/>
    <s v="Mon Sep 02 17:12:16 +0000 2024"/>
    <n v="0"/>
    <s v="kmrn baru aja naik taxi ini krn ikut nebeng temen dari tj. priok yg daerahnya ngerii... pelayanannya mantap pollll dah lama gak naik taxi inii.. mesin mobilnya mulus bgtt... tp ya degdegan liat argonya tuuu bagi kaum mendang mending cem akuu"/>
    <n v="1.8306549899767099E+18"/>
    <m/>
    <m/>
    <s v="in"/>
    <s v="ðŸ‡®ðŸ‡©"/>
    <n v="0"/>
    <n v="0"/>
    <n v="0"/>
    <s v="https://x.com/uschaa_/status/1830654989976719856"/>
    <n v="248026561"/>
    <s v="uschaa_"/>
    <x v="4938"/>
  </r>
  <r>
    <n v="1.83069662683645E+18"/>
    <s v="Mon Sep 02 19:57:43 +0000 2024"/>
    <n v="0"/>
    <s v="TOMMY JENKINS (TJ) GRINDING!! TIME2RP! GTA! https://t.co/pq8nE8XgIU"/>
    <n v="1.83069662683645E+18"/>
    <m/>
    <m/>
    <s v="in"/>
    <s v="England, United Kingdom"/>
    <n v="0"/>
    <n v="0"/>
    <n v="0"/>
    <s v="https://x.com/Battman_96/status/1830696626836459611"/>
    <n v="1.2786517778528699E+18"/>
    <s v="Battman_96"/>
    <x v="4939"/>
  </r>
  <r>
    <n v="1.8305913630434801E+18"/>
    <s v="Mon Sep 02 12:59:26 +0000 2024"/>
    <n v="1"/>
    <s v="ternyata naik tj sebelum jam 6 pagi tuh cuman 2ribuu total pp hari ini cmn 5.500. gojek gue cant relate alias pp 80k badjingan"/>
    <n v="1.8305913630434801E+18"/>
    <m/>
    <m/>
    <s v="in"/>
    <m/>
    <n v="0"/>
    <n v="1"/>
    <n v="0"/>
    <s v="https://x.com/ajengaditya/status/1830591363043484118"/>
    <n v="110323584"/>
    <s v="ajengaditya"/>
    <x v="4940"/>
  </r>
  <r>
    <n v="1.8304075973354701E+18"/>
    <s v="Mon Sep 02 00:49:13 +0000 2024"/>
    <n v="0"/>
    <s v="gerah bgt di tj ga nyampe nyampe "/>
    <n v="1.8304075973354701E+18"/>
    <m/>
    <m/>
    <s v="in"/>
    <m/>
    <n v="0"/>
    <n v="0"/>
    <n v="0"/>
    <s v="https://x.com/ilaailyy/status/1830407597335478273"/>
    <n v="1.44262392440818E+18"/>
    <s v="ilaailyy"/>
    <x v="4941"/>
  </r>
  <r>
    <n v="1.8305966781032699E+18"/>
    <s v="Mon Sep 02 13:20:33 +0000 2024"/>
    <n v="0"/>
    <s v="tj pink bkin w memasang wajah songgong krna bapak bapak yg udh ancang ancang loncat naik pdhl baru dtg gagal WAHAHAHA"/>
    <n v="1.8305966781032699E+18"/>
    <m/>
    <m/>
    <s v="in"/>
    <m/>
    <n v="0"/>
    <n v="0"/>
    <n v="0"/>
    <s v="https://x.com/sayangmahae/status/1830596678103273733"/>
    <n v="1.09954582239854E+18"/>
    <s v="sayangmahae"/>
    <x v="4942"/>
  </r>
  <r>
    <n v="1.83059534493507E+18"/>
    <s v="Mon Sep 02 13:15:15 +0000 2024"/>
    <n v="0"/>
    <s v="temperature down 34Â°C -&amp;gt; 29Â°C wind 17kmh -&amp;gt; 12kmh"/>
    <n v="1.83059534493507E+18"/>
    <m/>
    <m/>
    <s v="in"/>
    <s v="Dushanbe, Tajikistan"/>
    <n v="0"/>
    <n v="0"/>
    <n v="0"/>
    <s v="https://x.com/DushanbeTJ/status/1830595344935076093"/>
    <n v="233018565"/>
    <s v="DushanbeTJ"/>
    <x v="4943"/>
  </r>
  <r>
    <n v="1.8306232082378801E+18"/>
    <s v="Mon Sep 02 15:05:58 +0000 2024"/>
    <n v="0"/>
    <s v="want ko ng isang tj din "/>
    <n v="1.8306232082378801E+18"/>
    <m/>
    <m/>
    <s v="tl"/>
    <m/>
    <n v="0"/>
    <n v="0"/>
    <n v="0"/>
    <s v="https://x.com/_ngelicaxx/status/1830623208237887997"/>
    <n v="4833307452"/>
    <s v="_ngelicaxx"/>
    <x v="4944"/>
  </r>
  <r>
    <n v="1.83059206398302E+18"/>
    <s v="Mon Sep 02 13:02:13 +0000 2024"/>
    <n v="1"/>
    <s v="GUYS AKU AKHIRNYA TD NAIK TJ walaupun gue nyasar di jpo... gue kira nyambung gt trs gue udh naik jpo ternyata gak nyambung??? Yaudah turun abis itu lanjut naik tangga padahal ada lift anjir maaf bgt norak tp seru naik tj"/>
    <n v="1.83059206398302E+18"/>
    <m/>
    <m/>
    <s v="in"/>
    <s v="was Aza"/>
    <n v="0"/>
    <n v="1"/>
    <n v="0"/>
    <s v="https://x.com/kiddoist/status/1830592063983026417"/>
    <n v="1.67349912820111E+18"/>
    <s v="kiddoist"/>
    <x v="4945"/>
  </r>
  <r>
    <n v="1.83060705606128E+18"/>
    <s v="Mon Sep 02 14:01:47 +0000 2024"/>
    <n v="0"/>
    <s v="Kira kira berapa besar tingkat efensinya dengan menaiki tj dari bogor ke jakarta? Wkwkwkw kocak lu capek di bus itu mah."/>
    <n v="1.83060705606128E+18"/>
    <m/>
    <m/>
    <s v="in"/>
    <s v="Toilet Umum"/>
    <n v="0"/>
    <n v="0"/>
    <n v="0"/>
    <s v="https://x.com/dotcomdothan/status/1830607056061284726"/>
    <n v="2821580377"/>
    <s v="dotcomdothan"/>
    <x v="4946"/>
  </r>
  <r>
    <n v="1.83055895034301E+18"/>
    <s v="Mon Sep 02 10:50:38 +0000 2024"/>
    <n v="0"/>
    <s v="Ditpolairud Polda Jateng Kegiatan AG Pagi diWilayah Sekitar Pelabuhan Tj. Emas Semarang PAMENWAS KP MEIYAN P https://t.co/GhjUuRwS3r"/>
    <n v="1.83055895034301E+18"/>
    <s v="https://pbs.twimg.com/media/GWdzp5Vb0AAGqt3.jpg"/>
    <m/>
    <s v="in"/>
    <m/>
    <n v="0"/>
    <n v="0"/>
    <n v="0"/>
    <s v="https://x.com/PolairJateng/status/1830558950343012393"/>
    <n v="9.5325250736233997E+17"/>
    <s v="PolairJateng"/>
    <x v="4947"/>
  </r>
  <r>
    <n v="1.8306611958227E+18"/>
    <s v="Mon Sep 02 17:36:55 +0000 2024"/>
    <n v="3"/>
    <s v="Jir gw jadi inget. Waktu gw lagi sakit terus gw pingsan di bus Tj. Gada yg nolongin samsek gada yg ngasi duduk barang gw berserakan dibawah dibiarin akhirnya gw turun di halte MH Thamrin buat duduk doang"/>
    <n v="1.8306611958227E+18"/>
    <m/>
    <m/>
    <s v="in"/>
    <m/>
    <n v="0"/>
    <n v="0"/>
    <n v="0"/>
    <s v="https://x.com/teaKonacha/status/1830661195822707129"/>
    <n v="1.1311949594559E+18"/>
    <s v="teaKonacha"/>
    <x v="4948"/>
  </r>
  <r>
    <n v="1.8306442196498501E+18"/>
    <s v="Mon Sep 02 16:29:28 +0000 2024"/>
    <n v="23"/>
    <s v="Tembok paling berat adalah cinta terhalang time travel. wkwk. btw jelasin ke yg ga nonton knapa mreka ga bs bareng susah jir wakak. TJ Olive deserves better. wst https://t.co/9vzARAxMap"/>
    <n v="1.8306442196498501E+18"/>
    <s v="https://pbs.twimg.com/media/GWfBN2VbgAAm2W8.jpg"/>
    <m/>
    <s v="in"/>
    <s v="RULES âž¡ï¸"/>
    <n v="5"/>
    <n v="7"/>
    <n v="3"/>
    <s v="https://x.com/westenthu/status/1830644219649859957"/>
    <n v="1.29140442425071E+18"/>
    <s v="westenthu"/>
    <x v="4949"/>
  </r>
  <r>
    <n v="1.8305490806003799E+18"/>
    <s v="Mon Sep 02 10:11:25 +0000 2024"/>
    <n v="0"/>
    <s v="Alhamdulillah RXking masih boleh pake pertalet "/>
    <n v="1.8305490806003799E+18"/>
    <m/>
    <m/>
    <s v="in"/>
    <m/>
    <n v="0"/>
    <n v="0"/>
    <n v="0"/>
    <s v="https://x.com/sealvolute/status/1830549080600383635"/>
    <n v="1.3765699359970099E+18"/>
    <s v="sealvolute"/>
    <x v="4950"/>
  </r>
  <r>
    <n v="1.83060796621235E+18"/>
    <s v="Mon Sep 02 14:05:24 +0000 2024"/>
    <n v="2"/>
    <s v=" rute warna biru ini rute TJ atau angkot ya? sender mau ke suatu tempat tpi klo naik ojol mahal bet https://t.co/tqj5I14r2V"/>
    <n v="1.83060796621235E+18"/>
    <s v="https://pbs.twimg.com/media/GWegPmSWcAA0zrb.jpg"/>
    <m/>
    <s v="in"/>
    <s v="Indonesia"/>
    <n v="0"/>
    <n v="7"/>
    <n v="0"/>
    <s v="https://x.com/tanyakanrl/status/1830607966212358351"/>
    <n v="1.3316505595189901E+18"/>
    <s v="tanyakanrl"/>
    <x v="4951"/>
  </r>
  <r>
    <n v="1.8306380388899999E+18"/>
    <s v="Mon Sep 02 16:04:54 +0000 2024"/>
    <n v="0"/>
    <s v="apala apala total dari kantor ke rumah naik tj + motor 2 jam selama perjalanan band aid sealbum on loop gimana ga nyantol kok ga bosen ya?????????"/>
    <n v="1.8306380388899999E+18"/>
    <m/>
    <m/>
    <s v="in"/>
    <m/>
    <n v="0"/>
    <n v="0"/>
    <n v="0"/>
    <s v="https://x.com/deisiksofteu/status/1830638038890004903"/>
    <n v="9.62585540578E+17"/>
    <s v="deisiksofteu"/>
    <x v="4952"/>
  </r>
  <r>
    <n v="1.8304572148570701E+18"/>
    <s v="Mon Sep 02 04:06:22 +0000 2024"/>
    <n v="0"/>
    <s v="xobat tj kita kali ini tetep sama jihoon bughil puanaseee https://t.co/MaNY0AGHJL"/>
    <n v="1.8304572148570701E+18"/>
    <s v="https://pbs.twimg.com/media/GWcXIPma8AAnzq9.jpg"/>
    <m/>
    <s v="in"/>
    <s v="RPS ðŸˆâ€â¬›ðŸ…ðŸšðŸ¶ | selective."/>
    <n v="0"/>
    <n v="0"/>
    <n v="0"/>
    <s v="https://x.com/hswwcuties/status/1830457214857077135"/>
    <n v="1.09125971448094E+18"/>
    <s v="hswwcuties"/>
    <x v="4953"/>
  </r>
  <r>
    <n v="1.83074153386542E+18"/>
    <s v="Mon Sep 02 22:56:09 +0000 2024"/>
    <n v="0"/>
    <s v="oy tj @PT_Transjakarta ac lu bocor gua jadi kuyup anying "/>
    <n v="1.83074153386542E+18"/>
    <m/>
    <m/>
    <s v="in"/>
    <m/>
    <n v="0"/>
    <n v="1"/>
    <n v="0"/>
    <s v="https://x.com/grenadieer/status/1830741533865427143"/>
    <n v="1.29536040836304E+18"/>
    <s v="grenadieer"/>
    <x v="4954"/>
  </r>
  <r>
    <n v="1.8305454236538501E+18"/>
    <s v="Mon Sep 02 09:56:53 +0000 2024"/>
    <n v="1"/>
    <s v="Palagi by Tj #TheTraineeSeriesEP10"/>
    <n v="1.8305454236538501E+18"/>
    <m/>
    <m/>
    <s v="in"/>
    <m/>
    <n v="0"/>
    <n v="0"/>
    <n v="1"/>
    <s v="https://x.com/jumphansbabii/status/1830545423653859773"/>
    <n v="1.1539969286752399E+18"/>
    <s v="jumphansbabii"/>
    <x v="4955"/>
  </r>
  <r>
    <n v="1.83050421237731E+18"/>
    <s v="Mon Sep 02 07:13:08 +0000 2024"/>
    <n v="0"/>
    <s v="jd inget dlu w tk pengen bgt kerja jd supir angkot skrg klo dipikir2 gk kepikiran (semangat supir angkot tj brt)"/>
    <n v="1.83050421237731E+18"/>
    <m/>
    <m/>
    <s v="in"/>
    <m/>
    <n v="0"/>
    <n v="0"/>
    <n v="0"/>
    <s v="https://x.com/inininii_/status/1830504212377317409"/>
    <n v="1.5454098587277E+18"/>
    <s v="inininii_"/>
    <x v="4956"/>
  </r>
  <r>
    <n v="1.83058529888941E+18"/>
    <s v="Mon Sep 02 12:35:20 +0000 2024"/>
    <n v="0"/>
    <s v="lagi nunggu tj depan gue carat wkwkwkwkwkwkwkwkwkwkwkwk komedi macam apa inih?"/>
    <n v="1.83058529888941E+18"/>
    <m/>
    <m/>
    <s v="in"/>
    <s v="enville in caratland "/>
    <n v="0"/>
    <n v="0"/>
    <n v="0"/>
    <s v="https://x.com/haebaragiya/status/1830585298889417172"/>
    <n v="99269556"/>
    <s v="haebaragiya"/>
    <x v="4957"/>
  </r>
  <r>
    <n v="1.83058337748718E+18"/>
    <s v="Mon Sep 02 12:27:42 +0000 2024"/>
    <n v="0"/>
    <s v="maek TJ lagi karena jempol w 22nya dh sengklehh krn nyetirr "/>
    <n v="1.83058337748718E+18"/>
    <m/>
    <m/>
    <s v="in"/>
    <m/>
    <n v="0"/>
    <n v="0"/>
    <n v="0"/>
    <s v="https://x.com/icarusvalt/status/1830583377487180203"/>
    <n v="313757016"/>
    <s v="icarusvalt"/>
    <x v="4958"/>
  </r>
  <r>
    <n v="1.83063132782322E+18"/>
    <s v="Mon Sep 02 15:38:14 +0000 2024"/>
    <n v="0"/>
    <s v="Dari pasar sampe Onebel sejam.. Sampe ketiduran di TJ tp masih ngga bergerak juga di depan AB. *Kejadian tadi pagi.. "/>
    <n v="1.83063132782322E+18"/>
    <m/>
    <m/>
    <s v="in"/>
    <m/>
    <n v="0"/>
    <n v="0"/>
    <n v="0"/>
    <s v="https://x.com/suryasheina/status/1830631327823225053"/>
    <n v="71831744"/>
    <s v="suryasheina"/>
    <x v="4959"/>
  </r>
  <r>
    <n v="1.8305632548648499E+18"/>
    <s v="Mon Sep 02 11:07:44 +0000 2024"/>
    <n v="0"/>
    <s v="Ith dha cant digest solren. Open a Redgiant n Lyca is a bundamone nu sona career poirum nu therinchirkalam so ok sola mudiyathu purithu. But Rajni senior ool la romba kadupa irku keka. At least Tj Gnanavel is my famly frnd sona koda oru nyayam irku Na @Suriya_offl"/>
    <n v="1.8305632548648499E+18"/>
    <m/>
    <m/>
    <s v="in"/>
    <m/>
    <n v="0"/>
    <n v="0"/>
    <n v="0"/>
    <s v="https://x.com/southlight23/status/1830563254864851155"/>
    <n v="2874544992"/>
    <s v="southlight23"/>
    <x v="4960"/>
  </r>
  <r>
    <n v="1.8306456020631301E+18"/>
    <s v="Mon Sep 02 16:34:57 +0000 2024"/>
    <n v="0"/>
    <s v="Kailan ba yan TJ at ako na ang susundo kay tamang panahon"/>
    <n v="1.8306456020631301E+18"/>
    <m/>
    <m/>
    <s v="tl"/>
    <s v="hulaan mo"/>
    <n v="0"/>
    <n v="0"/>
    <n v="0"/>
    <s v="https://x.com/Darkchocolet_/status/1830645602063134898"/>
    <n v="1.5652862621261499E+18"/>
    <s v="Darkchocolet_"/>
    <x v="4961"/>
  </r>
  <r>
    <n v="1.83051818676227E+18"/>
    <s v="Mon Sep 02 08:08:39 +0000 2024"/>
    <n v="3"/>
    <s v="Apel pagi dan Do'a bersama dilanjutkan Arahan dari kepala PLT BPPMHKP Tanjung balai Asahan. Senin 2 September 2024. https://t.co/JVGyKn989u"/>
    <n v="1.83051818676227E+18"/>
    <s v="https://pbs.twimg.com/media/GWdOlvkaUAAlV4-.jpg"/>
    <m/>
    <s v="in"/>
    <s v="Tanjung Balai, Sumatera Utara"/>
    <n v="0"/>
    <n v="0"/>
    <n v="0"/>
    <s v="https://x.com/BPPMHKP_TjBalai/status/1830518186762276984"/>
    <n v="7.6069307319414694E+17"/>
    <s v="BPPMHKP_TjBalai"/>
    <x v="4962"/>
  </r>
  <r>
    <n v="1.8304579310845499E+18"/>
    <s v="Mon Sep 02 04:09:13 +0000 2024"/>
    <n v="0"/>
    <s v="Pasangan Harda Kiswaya - Danang Maharaja Resmi Mendaftarkan Diri di KPU Kabupaten Sleman https://t.co/gBlU2uPino https://t.co/LDyusPt5RH"/>
    <n v="1.8304579310845499E+18"/>
    <s v="https://pbs.twimg.com/media/GWcXyaQbEAAHpWl.jpg"/>
    <m/>
    <s v="in"/>
    <s v="Malang, Jawa Timur"/>
    <n v="0"/>
    <n v="1"/>
    <n v="0"/>
    <s v="https://x.com/KangSirmadji/status/1830457931084558603"/>
    <n v="3187184828"/>
    <s v="KangSirmadji"/>
    <x v="4963"/>
  </r>
  <r>
    <n v="1.8316032975617999E+18"/>
    <s v="Thu Sep 05 08:00:30 +0000 2024"/>
    <n v="9"/>
    <s v="Otw naik tj ngeng https://t.co/ldsfEBuNQJ"/>
    <n v="1.8316032975617999E+18"/>
    <s v="https://pbs.twimg.com/ext_tw_video_thumb/1831603250040061952/pu/img/9MtD5zq5OusmRn-7.jpg"/>
    <m/>
    <s v="in"/>
    <s v="he/him"/>
    <n v="0"/>
    <n v="0"/>
    <n v="0"/>
    <s v="https://x.com/kopifilterpagi/status/1831603297561800889"/>
    <n v="7.8849288318781402E+17"/>
    <s v="kopifilterpagi"/>
    <x v="4964"/>
  </r>
  <r>
    <n v="1.8316937769280799E+18"/>
    <s v="Thu Sep 05 14:00:02 +0000 2024"/>
    <n v="194"/>
    <s v="TJ IS BACK ðŸ‡¨ðŸ‡¦ https://t.co/PnDS1vrPtr"/>
    <n v="1.8316937769280799E+18"/>
    <s v="https://pbs.twimg.com/media/GWt1FihaAAAvUnl.jpg"/>
    <m/>
    <s v="in"/>
    <s v="Indonesian"/>
    <n v="0"/>
    <n v="9"/>
    <n v="16"/>
    <s v="https://x.com/FansNerazzurri/status/1831693776928084387"/>
    <n v="540878729"/>
    <s v="FansNerazzurri"/>
    <x v="4965"/>
  </r>
  <r>
    <n v="1.83151578594191E+18"/>
    <s v="Thu Sep 05 02:12:45 +0000 2024"/>
    <n v="72"/>
    <s v=" tjdefalco via story. https://t.co/xe3CCUOmmZ"/>
    <n v="1.83151578594191E+18"/>
    <s v="https://pbs.twimg.com/ext_tw_video_thumb/1831515689074479104/pu/img/hGNIaDQPpCkoggzW.jpg"/>
    <m/>
    <s v="pt"/>
    <s v="ðŸ‡ºðŸ‡¸"/>
    <n v="4"/>
    <n v="0"/>
    <n v="13"/>
    <s v="https://x.com/defalcoloops/status/1831515785941913898"/>
    <n v="1.5545951900730801E+18"/>
    <s v="defalcoloops"/>
    <x v="4966"/>
  </r>
  <r>
    <n v="1.8316531109322299E+18"/>
    <s v="Thu Sep 05 11:18:26 +0000 2024"/>
    <n v="0"/>
    <s v="Jam 5 sore Tj kosong dan jalanan lengang. Terima kasih ISF dan Misa Akbar ï¸ https://t.co/YBN0uYF1IF"/>
    <n v="1.8316531109322299E+18"/>
    <s v="https://pbs.twimg.com/media/GWtWzAAbsAAx9K0.jpg"/>
    <m/>
    <s v="in"/>
    <m/>
    <n v="0"/>
    <n v="0"/>
    <n v="0"/>
    <s v="https://x.com/lindri/status/1831653110932238816"/>
    <n v="51642492"/>
    <s v="lindri"/>
    <x v="4967"/>
  </r>
  <r>
    <n v="1.8315112799175199E+18"/>
    <s v="Thu Sep 05 01:54:51 +0000 2024"/>
    <n v="0"/>
    <s v="kl yg tiba2 nyender di tj wujudnya gini mah boleh bgt..... https://t.co/jojs52tRSl"/>
    <n v="1.8315112799175199E+18"/>
    <s v="https://pbs.twimg.com/media/GWrVzMma8AEiniL.jpg"/>
    <m/>
    <s v="in"/>
    <m/>
    <n v="0"/>
    <n v="0"/>
    <n v="0"/>
    <s v="https://x.com/smolyyoda/status/1831511279917527478"/>
    <n v="542315181"/>
    <s v="smolyyoda"/>
    <x v="4968"/>
  </r>
  <r>
    <n v="1.8316907253078999E+18"/>
    <s v="Thu Sep 05 13:47:54 +0000 2024"/>
    <n v="0"/>
    <s v="Kaget tiba2 ketemu oomf di tj https://t.co/ttc4gTKfaL"/>
    <n v="1.8316907253078999E+18"/>
    <s v="https://pbs.twimg.com/media/GWt5ALkawAABn5u.jpg"/>
    <m/>
    <s v="in"/>
    <s v="he/him"/>
    <n v="0"/>
    <n v="2"/>
    <n v="0"/>
    <s v="https://x.com/kopifilterpagi/status/1831690725307904373"/>
    <n v="7.8849288318781402E+17"/>
    <s v="kopifilterpagi"/>
    <x v="4969"/>
  </r>
  <r>
    <n v="1.83161877946767E+18"/>
    <s v="Thu Sep 05 09:02:01 +0000 2024"/>
    <n v="1"/>
    <s v="insert palagi by tj monterde :((( my heart HURTS ILY JIKOOK ï¸ï¸â€ https://t.co/o2ZXuPeCQj"/>
    <n v="1.83161877946767E+18"/>
    <s v="https://pbs.twimg.com/amplify_video_thumb/1831600941633544192/img/ezLM0PVettDzfL2g.jpg"/>
    <m/>
    <s v="in"/>
    <s v="jm &amp; jk â˜¼â˜½"/>
    <n v="0"/>
    <n v="0"/>
    <n v="0"/>
    <s v="https://x.com/jmsnochu/status/1831618779467673804"/>
    <n v="1.4085986253498801E+18"/>
    <s v="jmsnochu"/>
    <x v="4970"/>
  </r>
  <r>
    <n v="1.83169631976673E+18"/>
    <s v="Thu Sep 05 14:10:08 +0000 2024"/>
    <n v="11"/>
    <s v="S**tha muditu ukara https://t.co/U8cW9Yp35H"/>
    <n v="1.83169631976673E+18"/>
    <s v="https://pbs.twimg.com/media/GWt-Fx0XcAAHZA_.jpg"/>
    <m/>
    <s v="in"/>
    <m/>
    <n v="0"/>
    <n v="1"/>
    <n v="0"/>
    <s v="https://x.com/Spoidyfanboy/status/1831696319766733151"/>
    <n v="1.4185756545645E+18"/>
    <s v="Spoidyfanboy"/>
    <x v="4971"/>
  </r>
  <r>
    <n v="1.83176195029407E+18"/>
    <s v="Thu Sep 05 18:30:56 +0000 2024"/>
    <n v="4"/>
    <s v="Wueh TJ ni nani?"/>
    <n v="1.83176195029407E+18"/>
    <m/>
    <m/>
    <s v="in"/>
    <m/>
    <n v="0"/>
    <n v="2"/>
    <n v="0"/>
    <s v="https://x.com/sehrerfolgreich/status/1831761950294077543"/>
    <n v="1.5277169039383199E+18"/>
    <s v="sehrerfolgreich"/>
    <x v="4972"/>
  </r>
  <r>
    <n v="1.8316988904724201E+18"/>
    <s v="Thu Sep 05 14:20:21 +0000 2024"/>
    <n v="10"/>
    <s v="IF fandom la ivangalum join pantanga https://t.co/ddNtogsaoo"/>
    <n v="1.8316988904724201E+18"/>
    <s v="https://pbs.twimg.com/media/GWuAbiCW0AAKEZM.jpg"/>
    <m/>
    <s v="in"/>
    <m/>
    <n v="0"/>
    <n v="0"/>
    <n v="2"/>
    <s v="https://x.com/Spoidyfanboy/status/1831698890472428014"/>
    <n v="1.4185756545645E+18"/>
    <s v="Spoidyfanboy"/>
    <x v="4973"/>
  </r>
  <r>
    <n v="1.8317652763435599E+18"/>
    <s v="Thu Sep 05 18:44:09 +0000 2024"/>
    <n v="3"/>
    <s v="semua-muanya selama ini sendiri krl bahkan tj bolak balik jkt dengan kaki sendiri good job dina https://t.co/eCdzlMd2gq"/>
    <n v="1.8317652763435599E+18"/>
    <s v="https://pbs.twimg.com/media/GWu8zisa8AMDFj7.jpg"/>
    <m/>
    <s v="in"/>
    <m/>
    <n v="0"/>
    <n v="0"/>
    <n v="0"/>
    <s v="https://x.com/dinsyya/status/1831765276343562469"/>
    <n v="1.25933377459827E+18"/>
    <s v="dinsyya"/>
    <x v="4974"/>
  </r>
  <r>
    <n v="1.8315427063022799E+18"/>
    <s v="Thu Sep 05 03:59:44 +0000 2024"/>
    <n v="0"/>
    <s v="Cooling System Kapolsek TPTM Ajak Tokoh Masyarakat Bersinergi Jaga Kamtibmas Kapolsek Tanah Putih Tanjung Melawan (TPTM) Ipda Bonni Ferdy Sagala mengajak tokoh masyarakat Kecamatan TPTM Kabupaten Rokan Hilir untuk bersama-sama menjaga Lingkungan sekitar https://t.co/q12XkKnm8F"/>
    <n v="1.8315427063022799E+18"/>
    <s v="https://pbs.twimg.com/media/GWryYlJa8AADkJg.jpg"/>
    <m/>
    <s v="in"/>
    <s v="Tanah Putih Tanjung Melawan, I"/>
    <n v="0"/>
    <n v="0"/>
    <n v="0"/>
    <s v="https://x.com/PolsekTj/status/1831542706302284249"/>
    <n v="1.27378613595775E+18"/>
    <s v="PolsekTj"/>
    <x v="4975"/>
  </r>
  <r>
    <n v="1.8315152125680499E+18"/>
    <s v="Thu Sep 05 02:10:29 +0000 2024"/>
    <n v="56"/>
    <s v=" tjdefalco via story. https://t.co/6L0BLpvYyZ"/>
    <n v="1.8315152125680499E+18"/>
    <s v="https://pbs.twimg.com/media/GWrZU0NXAAAcrqw.jpg"/>
    <m/>
    <s v="pt"/>
    <s v="ðŸ‡ºðŸ‡¸"/>
    <n v="0"/>
    <n v="1"/>
    <n v="4"/>
    <s v="https://x.com/defalcoloops/status/1831515212568055875"/>
    <n v="1.5545951900730801E+18"/>
    <s v="defalcoloops"/>
    <x v="4976"/>
  </r>
  <r>
    <n v="1.83171481676093E+18"/>
    <s v="Thu Sep 05 15:23:38 +0000 2024"/>
    <n v="9"/>
    <s v="Dibuka seluas luasnya bagi yang mau korupsi..KPK tidak akan memeriksa gratifikasi kalau penerimanya bukan penyelenggara negara alias boleh lewat anak istri ponakan atau iblis sekalipun. Bebass Kelg Mulyono rule model Ayo korupsi yg byk keluar bui bisa jd politisi Nikmatkaaan"/>
    <n v="1.83171481676093E+18"/>
    <m/>
    <m/>
    <s v="in"/>
    <s v="dihatimu "/>
    <n v="0"/>
    <n v="2"/>
    <n v="3"/>
    <s v="https://x.com/benings_tj2/status/1831714816760934803"/>
    <n v="1.61526714832221E+18"/>
    <s v="benings_tj2"/>
    <x v="4977"/>
  </r>
  <r>
    <n v="1.83162326054881E+18"/>
    <s v="Thu Sep 05 09:19:49 +0000 2024"/>
    <n v="0"/>
    <s v="Terakhir naik tj keknya tahun 2010an https://t.co/MLs0eiGTEy"/>
    <n v="1.83162326054881E+18"/>
    <s v="https://pbs.twimg.com/media/GWs7oe-WMAArqcT.jpg"/>
    <m/>
    <s v="in"/>
    <m/>
    <n v="0"/>
    <n v="0"/>
    <n v="0"/>
    <s v="https://x.com/AdamOdyssey/status/1831623260548813237"/>
    <n v="1.41371157622643E+18"/>
    <s v="AdamOdyssey"/>
    <x v="4978"/>
  </r>
  <r>
    <n v="1.83163600224434E+18"/>
    <s v="Thu Sep 05 10:10:27 +0000 2024"/>
    <n v="0"/>
    <s v="LG7 in FEBRUARY"/>
    <n v="1.83163600224434E+18"/>
    <m/>
    <m/>
    <s v="in"/>
    <m/>
    <n v="0"/>
    <n v="0"/>
    <n v="0"/>
    <s v="https://x.com/xCHROMATICA/status/1831636002244345892"/>
    <n v="1723864213"/>
    <s v="xCHROMATICA"/>
    <x v="4979"/>
  </r>
  <r>
    <n v="1.83130534508563E+18"/>
    <s v="Wed Sep 04 12:16:32 +0000 2024"/>
    <n v="0"/>
    <s v="wkwkwk lucu dah tadi gue ceca dhiya heni sepanjang tj becanda sm ngobrol tanpa buka hp pas udah mencar lngsng buka x WKAKAKKAKKAKAKAK"/>
    <n v="1.83130534508563E+18"/>
    <m/>
    <m/>
    <s v="in"/>
    <m/>
    <n v="0"/>
    <n v="0"/>
    <n v="0"/>
    <s v="https://x.com/haechanaaceh/status/1831305345085636912"/>
    <n v="1.6186191872279401E+18"/>
    <s v="haechanaaceh"/>
    <x v="4980"/>
  </r>
  <r>
    <n v="1.8316522542917801E+18"/>
    <s v="Thu Sep 05 11:15:02 +0000 2024"/>
    <n v="0"/>
    <s v="yang gue temuin di korea -damn it s a fact tho abt people why be racist *sometimes* and felt they superior (felt) -PANAS BANGET ASU???? lebih panas dari di bekasi -kalo bandingin makanan ama barang LEBIH mahal barang barang njinh -bagusan bus TJ drpda bus korea di jeju"/>
    <n v="1.8316522542917801E+18"/>
    <m/>
    <m/>
    <s v="in"/>
    <m/>
    <n v="0"/>
    <n v="1"/>
    <n v="0"/>
    <s v="https://x.com/thanoswiffe/status/1831652254291783979"/>
    <n v="1.2074589286629801E+18"/>
    <s v="thanoswiffe"/>
    <x v="4981"/>
  </r>
  <r>
    <n v="1.83165711302384E+18"/>
    <s v="Thu Sep 05 11:34:20 +0000 2024"/>
    <n v="0"/>
    <s v="tj zhongtong dinginnya nembus tulang "/>
    <n v="1.83165711302384E+18"/>
    <m/>
    <m/>
    <s v="in"/>
    <s v="Bersamamu"/>
    <n v="0"/>
    <n v="0"/>
    <n v="0"/>
    <s v="https://x.com/zimzalabimasoy/status/1831657113023840401"/>
    <n v="2269889120"/>
    <s v="zimzalabimasoy"/>
    <x v="4982"/>
  </r>
  <r>
    <n v="1.8316202476460401E+18"/>
    <s v="Thu Sep 05 09:55:06 +0000 2024"/>
    <n v="47"/>
    <s v="@feriamsari Di persulit https://t.co/Hp6GP9vRCL"/>
    <n v="1.83163213656014E+18"/>
    <s v="https://pbs.twimg.com/media/GWtDto_aQAAR3mK.jpg"/>
    <s v="feriamsari"/>
    <s v="in"/>
    <s v="Sumatera Barat, Indonesia"/>
    <n v="3"/>
    <n v="2"/>
    <n v="20"/>
    <s v="https://x.com/Agiet88/status/1831632136560140662"/>
    <n v="1.73890524800002E+18"/>
    <s v="Agiet88"/>
    <x v="4983"/>
  </r>
  <r>
    <n v="1.83139330802495E+18"/>
    <s v="Wed Sep 04 18:06:04 +0000 2024"/>
    <n v="1"/>
    <s v="Ziyambuyela uKhanyi kwaheaven https://t.co/Xly3FVeOYg"/>
    <n v="1.83139330802495E+18"/>
    <s v="https://pbs.twimg.com/ext_tw_video_thumb/1831393226600730624/pu/img/sNj3WhWkF54ESFX_.jpg"/>
    <m/>
    <s v="in"/>
    <s v="Republic of South Africa"/>
    <n v="0"/>
    <n v="0"/>
    <n v="0"/>
    <s v="https://x.com/Teboho_Sebata/status/1831393308024959233"/>
    <n v="464599671"/>
    <s v="Teboho_Sebata"/>
    <x v="4984"/>
  </r>
  <r>
    <n v="1.83170240576061E+18"/>
    <s v="Thu Sep 05 14:34:19 +0000 2024"/>
    <n v="0"/>
    <s v="TJ FTW RIP"/>
    <n v="1.83170240576061E+18"/>
    <m/>
    <m/>
    <s v="in"/>
    <s v="tha twp, tha mittenâœ‹ðŸ¾ðŸ‘ˆðŸ¾"/>
    <n v="0"/>
    <n v="0"/>
    <n v="0"/>
    <s v="https://x.com/dekeonethree/status/1831702405760618753"/>
    <n v="1.5143326573789E+18"/>
    <s v="dekeonethree"/>
    <x v="4985"/>
  </r>
  <r>
    <n v="1.83165104798063E+18"/>
    <s v="Thu Sep 05 11:10:14 +0000 2024"/>
    <n v="4"/>
    <s v="baru tau kalo di dalem tj bisa ngecas YASSS #norak https://t.co/VhsiWTEYNb"/>
    <n v="1.83165104798063E+18"/>
    <s v="https://pbs.twimg.com/media/GWtU6nia8AE6rEk.jpg"/>
    <m/>
    <s v="in"/>
    <m/>
    <n v="0"/>
    <n v="3"/>
    <n v="0"/>
    <s v="https://x.com/babimangkal/status/1831651047980630236"/>
    <n v="1.1025754986374001E+18"/>
    <s v="babimangkal"/>
    <x v="4986"/>
  </r>
  <r>
    <n v="1.8317304196261E+18"/>
    <s v="Thu Sep 05 16:25:38 +0000 2024"/>
    <n v="0"/>
    <s v="Nah fr"/>
    <n v="1.8317304196261E+18"/>
    <m/>
    <m/>
    <s v="in"/>
    <m/>
    <n v="0"/>
    <n v="0"/>
    <n v="0"/>
    <s v="https://x.com/tj3_cp3/status/1831730419626103289"/>
    <n v="2387657581"/>
    <s v="tj3_cp3"/>
    <x v="4987"/>
  </r>
  <r>
    <n v="1.8316856020407501E+18"/>
    <s v="Thu Sep 05 13:27:33 +0000 2024"/>
    <n v="1"/>
    <s v="Umuntu wam ï¸"/>
    <n v="1.8316856020407501E+18"/>
    <m/>
    <m/>
    <s v="in"/>
    <m/>
    <n v="0"/>
    <n v="0"/>
    <n v="0"/>
    <s v="https://x.com/Amor_T_J/status/1831685602040758569"/>
    <n v="315940954"/>
    <s v="Amor_T_J"/>
    <x v="4988"/>
  </r>
  <r>
    <n v="1.83165397774386E+18"/>
    <s v="Thu Sep 05 11:21:53 +0000 2024"/>
    <n v="8"/>
    <s v="manusia paling anjing adalah manusia yg naik tj di monas ngentot lu semua"/>
    <n v="1.83165397774386E+18"/>
    <m/>
    <m/>
    <s v="in"/>
    <m/>
    <n v="0"/>
    <n v="3"/>
    <n v="0"/>
    <s v="https://x.com/aiuenow/status/1831653977743863867"/>
    <n v="1.6740434434113001E+18"/>
    <s v="aiuenow"/>
    <x v="4989"/>
  </r>
  <r>
    <n v="1.8316778862117801E+18"/>
    <s v="Thu Sep 05 12:56:53 +0000 2024"/>
    <n v="3"/>
    <s v="tj bunny"/>
    <n v="1.8316778862117801E+18"/>
    <m/>
    <m/>
    <s v="in"/>
    <s v="they ðŸ‡®ðŸ‡ª fox"/>
    <n v="0"/>
    <n v="2"/>
    <n v="1"/>
    <s v="https://x.com/furryslag/status/1831677886211780921"/>
    <n v="1.4153804567830999E+18"/>
    <s v="furryslag"/>
    <x v="4990"/>
  </r>
  <r>
    <n v="1.8314873566602801E+18"/>
    <s v="Thu Sep 05 00:19:47 +0000 2024"/>
    <n v="0"/>
    <s v="jir tj nya ga lewat bro "/>
    <n v="1.8314873566602801E+18"/>
    <m/>
    <m/>
    <s v="in"/>
    <s v="Sejarah UNJ'24"/>
    <n v="0"/>
    <n v="0"/>
    <n v="0"/>
    <s v="https://x.com/nanaassha/status/1831487356660281567"/>
    <n v="1.6530483216181199E+18"/>
    <s v="nanaassha"/>
    <x v="4991"/>
  </r>
  <r>
    <n v="1.8317868358924201E+18"/>
    <s v="Thu Sep 05 20:09:49 +0000 2024"/>
    <n v="0"/>
    <s v="Bruh ."/>
    <n v="1.8317868358924201E+18"/>
    <m/>
    <m/>
    <s v="en"/>
    <s v="Sniping prince out the midwest"/>
    <n v="0"/>
    <n v="0"/>
    <n v="0"/>
    <s v="https://x.com/95cuccii/status/1831786835892424742"/>
    <n v="1.5907470173278999E+18"/>
    <s v="95cuccii"/>
    <x v="4992"/>
  </r>
  <r>
    <n v="1.83149982667839E+18"/>
    <s v="Thu Sep 05 01:09:20 +0000 2024"/>
    <n v="51"/>
    <s v="Bingung sama orang yang ga kenal tapi bisa ga suka tuh gimana ceritanya? Denger omongan orang gitu? Nih ya. Nitip duit ke orang tuh nambah juga engga seringan ilang malah. Tapi kalo yang dititip tuh omongan seringnya nambah. Sukses deh."/>
    <n v="1.83149982667839E+18"/>
    <m/>
    <m/>
    <s v="in"/>
    <s v="Territoire SpÃ©cial de la Capit"/>
    <n v="0"/>
    <n v="2"/>
    <n v="8"/>
    <s v="https://x.com/Torriosh/status/1831499826678395232"/>
    <n v="99628920"/>
    <s v="Torriosh"/>
    <x v="4993"/>
  </r>
  <r>
    <n v="1.8315979617611899E+18"/>
    <s v="Thu Sep 05 07:39:18 +0000 2024"/>
    <n v="1"/>
    <s v="Mengembat jalur tj untuk kepentingan pribadi adalah korupsi. Jika jalur tj aja anda embat gimana didepannya uang rakyat. https://t.co/25Xst59KHp"/>
    <n v="1.8315979617611899E+18"/>
    <s v="https://pbs.twimg.com/media/GWsko6EasAAkjeU.jpg"/>
    <m/>
    <s v="in"/>
    <s v="South East Asia"/>
    <n v="0"/>
    <n v="0"/>
    <n v="0"/>
    <s v="https://x.com/abang_aul/status/1831597961761190274"/>
    <n v="1.7881312717403899E+18"/>
    <s v="abang_aul"/>
    <x v="4994"/>
  </r>
  <r>
    <n v="1.8317587016378501E+18"/>
    <s v="Thu Sep 05 18:18:01 +0000 2024"/>
    <n v="9"/>
    <s v="Iyee udah confirmed bisa main langsung nambah oshi aja nih https://t.co/fHPQ13ar28"/>
    <n v="1.8317587016378501E+18"/>
    <s v="https://pbs.twimg.com/media/GWu21MJWsAANlg8.jpg"/>
    <m/>
    <s v="in"/>
    <m/>
    <n v="0"/>
    <n v="0"/>
    <n v="1"/>
    <s v="https://x.com/initije/status/1831758701637857332"/>
    <n v="580853610"/>
    <s v="initije"/>
    <x v="4995"/>
  </r>
  <r>
    <n v="1.8316524034915999E+18"/>
    <s v="Thu Sep 05 11:15:38 +0000 2024"/>
    <n v="1"/>
    <s v="fenomena langka apa ini TJ sepi jam segini https://t.co/Hasy9Qw2Zk"/>
    <n v="1.8316524034915999E+18"/>
    <s v="https://pbs.twimg.com/media/GWtWJSXWsAAerJo.jpg"/>
    <m/>
    <s v="in"/>
    <s v="she / 21+ / unlabeled / dnfwc"/>
    <n v="0"/>
    <n v="5"/>
    <n v="0"/>
    <s v="https://x.com/kebahagiaankamu/status/1831652403491602709"/>
    <n v="8.7824336504054106E+17"/>
    <s v="kebahagiaankamu"/>
    <x v="4996"/>
  </r>
  <r>
    <n v="1.83163749931325E+18"/>
    <s v="Thu Sep 05 10:16:24 +0000 2024"/>
    <n v="2"/>
    <s v="ini supir tj nya kok kyk racing ya.."/>
    <n v="1.83163749931325E+18"/>
    <m/>
    <m/>
    <s v="in"/>
    <m/>
    <n v="0"/>
    <n v="3"/>
    <n v="0"/>
    <s v="https://x.com/berlangganann/status/1831637499313258566"/>
    <n v="1.3877132785167301E+18"/>
    <s v="berlangganann"/>
    <x v="4997"/>
  </r>
  <r>
    <n v="1.8318383725765399E+18"/>
    <s v="Thu Sep 05 23:34:36 +0000 2024"/>
    <n v="0"/>
    <s v="di krl sama di tj aku selalu kebagian tempat duduk"/>
    <n v="1.8318383725765399E+18"/>
    <m/>
    <m/>
    <s v="in"/>
    <s v="fip"/>
    <n v="0"/>
    <n v="0"/>
    <n v="0"/>
    <s v="https://x.com/jjangwonieee/status/1831838372576546964"/>
    <n v="1.31733401354819E+18"/>
    <s v="jjangwonieee"/>
    <x v="4998"/>
  </r>
  <r>
    <n v="1.8318332741694001E+18"/>
    <s v="Thu Sep 05 23:14:21 +0000 2024"/>
    <n v="0"/>
    <s v="tiap kelas pagi gua slalu kejar2 an sm tj anjk"/>
    <n v="1.8318332741694001E+18"/>
    <m/>
    <m/>
    <s v="in"/>
    <s v="Jakarta Timur, DKI Jakarta"/>
    <n v="0"/>
    <n v="0"/>
    <n v="0"/>
    <s v="https://x.com/cokllatch/status/1831833274169409974"/>
    <n v="1.77310021504799E+18"/>
    <s v="cokllatch"/>
    <x v="4999"/>
  </r>
  <r>
    <n v="1.83166632444945E+18"/>
    <s v="Thu Sep 05 12:10:57 +0000 2024"/>
    <n v="0"/>
    <s v="aaaa gue kecipratan berkah hari ini karena jalanan ditutup jalur tj jadi lancar jaya ï¸ https://t.co/FOr3zpF3nv"/>
    <n v="1.83166632444945E+18"/>
    <s v="https://pbs.twimg.com/media/GWti0KxXUAAncB5.jpg"/>
    <m/>
    <s v="in"/>
    <m/>
    <n v="0"/>
    <n v="1"/>
    <n v="0"/>
    <s v="https://x.com/schweIIenangst/status/1831666324449456274"/>
    <n v="8.9196673339675405E+17"/>
    <s v="schweIIenangst"/>
    <x v="5000"/>
  </r>
  <r>
    <n v="1.83173091888273E+18"/>
    <s v="Thu Sep 05 16:27:37 +0000 2024"/>
    <n v="0"/>
    <s v="15 menit gak tuh Tj.Barat-Ratujaya "/>
    <n v="1.83173091888273E+18"/>
    <m/>
    <m/>
    <s v="in"/>
    <s v="Depok, Indonesia"/>
    <n v="0"/>
    <n v="0"/>
    <n v="0"/>
    <s v="https://x.com/brokeintopisces/status/1831730918882734495"/>
    <n v="452097306"/>
    <s v="brokeintopisces"/>
    <x v="5001"/>
  </r>
  <r>
    <n v="1.8316150835728699E+18"/>
    <s v="Thu Sep 05 08:47:20 +0000 2024"/>
    <n v="35"/>
    <s v="Habis scroll Tiktok nontonin video-video Pope Francis selama di Indonesia trus nangis sendiri. ADEM BANGET NONTONNYAAAAA!!!! "/>
    <n v="1.8316150835728699E+18"/>
    <m/>
    <m/>
    <s v="in"/>
    <s v="Territoire SpÃ©cial de la Capit"/>
    <n v="0"/>
    <n v="2"/>
    <n v="1"/>
    <s v="https://x.com/Torriosh/status/1831615083572875760"/>
    <n v="99628920"/>
    <s v="Torriosh"/>
    <x v="5002"/>
  </r>
  <r>
    <n v="1.8315829690453299E+18"/>
    <s v="Thu Sep 05 06:39:43 +0000 2024"/>
    <n v="0"/>
    <s v="SALAH NAIK TJ??!!"/>
    <n v="1.8315829690453299E+18"/>
    <m/>
    <m/>
    <s v="in"/>
    <s v="~"/>
    <n v="0"/>
    <n v="2"/>
    <n v="0"/>
    <s v="https://x.com/rifukanaka/status/1831582969045332021"/>
    <n v="1.1426448535593201E+18"/>
    <s v="rifukanaka"/>
    <x v="5003"/>
  </r>
  <r>
    <n v="1.8316512891320901E+18"/>
    <s v="Thu Sep 05 11:11:12 +0000 2024"/>
    <n v="0"/>
    <s v="lrt yaallah aku mau ketemu kuroo di kereta bogor line atau cikarang line...atau di mrt lebak bulus/fatmawati...atau tj kp rambutan-lebak bulus....atau kopaja grogol"/>
    <n v="1.8316512891320901E+18"/>
    <m/>
    <m/>
    <s v="in"/>
    <s v="pfp @si12o2"/>
    <n v="0"/>
    <n v="0"/>
    <n v="0"/>
    <s v="https://x.com/vinsmocca/status/1831651289132097628"/>
    <n v="1.7973133915200399E+18"/>
    <s v="vinsmocca"/>
    <x v="5004"/>
  </r>
  <r>
    <n v="1.8316440642628101E+18"/>
    <s v="Thu Sep 05 16:27:12 +0000 2024"/>
    <n v="1"/>
    <s v="@Nstr_tj GM tj "/>
    <n v="1.83173081417168E+18"/>
    <m/>
    <s v="Nstr_tj"/>
    <s v="in"/>
    <s v="For business âž”"/>
    <n v="0"/>
    <n v="0"/>
    <n v="0"/>
    <s v="https://x.com/0xSweep/status/1831730814171680934"/>
    <n v="1.3753967773486899E+18"/>
    <s v="0xSweep"/>
    <x v="5005"/>
  </r>
  <r>
    <n v="1.83164704512561E+18"/>
    <s v="Thu Sep 05 10:54:20 +0000 2024"/>
    <n v="0"/>
    <s v="Tiap hari kaya gini keadaan TJ gua rela tiap hari kerja dari bonjer dehh https://t.co/BW6CSKJAnX"/>
    <n v="1.83164704512561E+18"/>
    <s v="https://pbs.twimg.com/media/GWtRRHqacAAEjgZ.jpg"/>
    <m/>
    <s v="in"/>
    <m/>
    <n v="0"/>
    <n v="0"/>
    <n v="0"/>
    <s v="https://x.com/oingoingmong/status/1831647045125615872"/>
    <n v="1.5976526322185201E+18"/>
    <s v="oingoingmong"/>
    <x v="5006"/>
  </r>
  <r>
    <n v="1.8314991110755999E+18"/>
    <s v="Thu Sep 05 01:06:30 +0000 2024"/>
    <n v="0"/>
    <s v="ye aku kemana2 mobilan tapi klo pemerintah bisa benerin trotoar biar klo jalan bisa nyaman + benerin system tj biar efisien mending juga pake tj jir ga stres di jalan"/>
    <n v="1.8314991110755999E+18"/>
    <m/>
    <m/>
    <s v="in"/>
    <m/>
    <n v="0"/>
    <n v="1"/>
    <n v="0"/>
    <s v="https://x.com/basicallyabij/status/1831499111075606604"/>
    <n v="1.27078938830211E+18"/>
    <s v="basicallyabij"/>
    <x v="5007"/>
  </r>
  <r>
    <n v="1.83170075328898E+18"/>
    <s v="Thu Sep 05 14:27:45 +0000 2024"/>
    <n v="1"/>
    <s v="T-minus 48hrs until @GlassAnimals at @thegorgeamp #ILYSFM #TourOfEarth"/>
    <n v="1.83170075328898E+18"/>
    <m/>
    <m/>
    <s v="in"/>
    <s v="Portland, OR"/>
    <n v="0"/>
    <n v="0"/>
    <n v="1"/>
    <s v="https://x.com/tjmoraniec/status/1831700753288982777"/>
    <n v="49885467"/>
    <s v="tjmoraniec"/>
    <x v="5008"/>
  </r>
  <r>
    <n v="1.8315278044225101E+18"/>
    <s v="Thu Sep 05 03:00:31 +0000 2024"/>
    <n v="0"/>
    <s v="tj bisa ngebut gak "/>
    <n v="1.8315278044225101E+18"/>
    <m/>
    <m/>
    <s v="in"/>
    <m/>
    <n v="0"/>
    <n v="0"/>
    <n v="0"/>
    <s v="https://x.com/aleeshes/status/1831527804422517179"/>
    <n v="1.6468303990317499E+18"/>
    <s v="aleeshes"/>
    <x v="5009"/>
  </r>
  <r>
    <n v="1.8317147446273101E+18"/>
    <s v="Thu Sep 05 15:23:21 +0000 2024"/>
    <n v="20"/>
    <s v=" kalo jalan ga bisa pelan dan berakhir nyusruk di tangga kosan "/>
    <n v="1.8317147446273101E+18"/>
    <m/>
    <m/>
    <s v="in"/>
    <s v="Territoire SpÃ©cial de la Capit"/>
    <n v="0"/>
    <n v="8"/>
    <n v="0"/>
    <s v="https://x.com/Torriosh/status/1831714744627314897"/>
    <n v="99628920"/>
    <s v="Torriosh"/>
    <x v="5010"/>
  </r>
  <r>
    <n v="1.83158085666802E+18"/>
    <s v="Thu Sep 05 06:31:20 +0000 2024"/>
    <n v="0"/>
    <s v="30 menit lagi kelas tapi aku masih nunggu tj fakkkkkkkkk"/>
    <n v="1.83158085666802E+18"/>
    <m/>
    <m/>
    <s v="in"/>
    <n v="-10"/>
    <n v="0"/>
    <n v="0"/>
    <n v="0"/>
    <s v="https://x.com/otwstudy/status/1831580856668025000"/>
    <n v="1.5901764385769999E+18"/>
    <s v="otwstudy"/>
    <x v="5011"/>
  </r>
  <r>
    <n v="1.8317687181936599E+18"/>
    <s v="Thu Sep 05 18:57:49 +0000 2024"/>
    <n v="1"/>
    <s v="WE BYKE SIS!"/>
    <n v="1.8317687181936599E+18"/>
    <m/>
    <m/>
    <s v="in"/>
    <s v="Bikini Bottom"/>
    <n v="0"/>
    <n v="0"/>
    <n v="1"/>
    <s v="https://x.com/LastKing_TJ/status/1831768718193664326"/>
    <n v="2757479793"/>
    <s v="LastKing_TJ"/>
    <x v="5012"/>
  </r>
  <r>
    <n v="1.8316551954719601E+18"/>
    <s v="Thu Sep 05 11:26:43 +0000 2024"/>
    <n v="0"/>
    <s v="Kata siapa kocak mana ada uang transport ngecover ginian itu juga dimasukin ke gaji pokok ya gaji lu juga yg dipotong. Gue alumni depok - tj priok 2.5jam di jalan pp 5 jam. Gaji cuman umr tahun 2020 jauh dari angka 5 juta."/>
    <n v="1.8316551954719601E+18"/>
    <m/>
    <m/>
    <s v="in"/>
    <s v="ONNN â€¢ SNN ðŸ§ˆðŸ§¸"/>
    <n v="0"/>
    <n v="0"/>
    <n v="0"/>
    <s v="https://x.com/pawatriple_n/status/1831655195471966694"/>
    <n v="1.25151498777791E+18"/>
    <s v="pawatriple_n"/>
    <x v="5013"/>
  </r>
  <r>
    <n v="1.8317564287067699E+18"/>
    <s v="Thu Sep 05 18:08:59 +0000 2024"/>
    <n v="1"/>
    <s v="Ma boss boss enyu havachade kudzosa mari dzedu smh."/>
    <n v="1.8317564287067699E+18"/>
    <m/>
    <m/>
    <s v="in"/>
    <s v="Midrand, South Africa"/>
    <n v="0"/>
    <n v="0"/>
    <n v="0"/>
    <s v="https://x.com/NdiniTj/status/1831756428706771206"/>
    <n v="468494552"/>
    <s v="NdiniTj"/>
    <x v="5014"/>
  </r>
  <r>
    <n v="1.8316281564044001E+18"/>
    <s v="Thu Sep 05 09:39:17 +0000 2024"/>
    <n v="0"/>
    <s v="IH MALU ANJG GUA KETIDURAN DI TJ SMP DIBANGUNIN MAS MAS TJ NYA"/>
    <n v="1.8316281564044001E+18"/>
    <m/>
    <m/>
    <s v="in"/>
    <m/>
    <n v="0"/>
    <n v="1"/>
    <n v="0"/>
    <s v="https://x.com/_21van/status/1831628156404400339"/>
    <n v="1.5004775093052401E+18"/>
    <s v="_21van"/>
    <x v="5015"/>
  </r>
  <r>
    <n v="1.8313115425557199E+18"/>
    <s v="Wed Sep 04 12:41:10 +0000 2024"/>
    <n v="0"/>
    <s v="gose kocak bgt gaaa??? gw mau nonton pas di tj takut kyk orgil ketawa ketawa sendiri"/>
    <n v="1.8313115425557199E+18"/>
    <m/>
    <m/>
    <s v="in"/>
    <s v="20, she/her"/>
    <n v="0"/>
    <n v="1"/>
    <n v="0"/>
    <s v="https://x.com/rapatsore/status/1831311542555725954"/>
    <n v="9.78240021361696E+17"/>
    <s v="rapatsore"/>
    <x v="5016"/>
  </r>
  <r>
    <n v="1.8317380570722299E+18"/>
    <s v="Thu Sep 05 16:55:59 +0000 2024"/>
    <n v="0"/>
    <s v="DaLOCOOOO!"/>
    <n v="1.8317380570722299E+18"/>
    <m/>
    <m/>
    <s v="in"/>
    <s v="REWRITING HISTORY "/>
    <n v="0"/>
    <n v="0"/>
    <n v="0"/>
    <s v="https://x.com/_TJKel/status/1831738057072238691"/>
    <n v="552316912"/>
    <s v="_TJKel"/>
    <x v="5017"/>
  </r>
  <r>
    <n v="1.83182342448814E+18"/>
    <s v="Thu Sep 05 22:35:12 +0000 2024"/>
    <n v="0"/>
    <s v="FSU Next TJ"/>
    <n v="1.83182342448814E+18"/>
    <m/>
    <m/>
    <s v="in"/>
    <s v="Tallahassee, FL"/>
    <n v="0"/>
    <n v="0"/>
    <n v="0"/>
    <s v="https://x.com/TouchMMoney24/status/1831823424488140994"/>
    <n v="7.4929385565298202E+17"/>
    <s v="TouchMMoney24"/>
    <x v="5018"/>
  </r>
  <r>
    <n v="1.8316655630868101E+18"/>
    <s v="Thu Sep 05 12:07:55 +0000 2024"/>
    <n v="0"/>
    <s v="gue akan nonton endrama jake di dalam tj doain gue please "/>
    <n v="1.8316655630868101E+18"/>
    <m/>
    <m/>
    <s v="in"/>
    <s v="RPS / MDNI."/>
    <n v="0"/>
    <n v="0"/>
    <n v="0"/>
    <s v="https://x.com/chabewries/status/1831665563086811477"/>
    <n v="1.66353146232978E+18"/>
    <s v="chabewries"/>
    <x v="5019"/>
  </r>
  <r>
    <n v="1.83134504814898E+18"/>
    <s v="Wed Sep 04 14:54:18 +0000 2024"/>
    <n v="0"/>
    <s v="tkut pingsan di tj"/>
    <n v="1.83134504814898E+18"/>
    <m/>
    <m/>
    <s v="in"/>
    <m/>
    <n v="0"/>
    <n v="0"/>
    <n v="0"/>
    <s v="https://x.com/bbyechuu/status/1831345048148988090"/>
    <n v="1.3815273372382899E+18"/>
    <s v="bbyechuu"/>
    <x v="5020"/>
  </r>
  <r>
    <n v="1.8278675041795999E+18"/>
    <s v="Thu Sep 05 08:18:32 +0000 2024"/>
    <n v="0"/>
    <s v="@Widhi_Waskito Sore kak. Konfirmasi laporan sebelumnya mengenai adanya kendala di Bus TJ 467 saat ini sudah dilakukan perbaikan (perbaikan kabel ground). Terima kasih ^SJ https://t.co/o3KWCrExhm"/>
    <n v="1.83160783560579E+18"/>
    <s v="https://pbs.twimg.com/media/GWstmEja8AACUtv.png"/>
    <s v="Widhi_Waskito"/>
    <s v="in"/>
    <s v="DKI Jakarta"/>
    <n v="0"/>
    <n v="1"/>
    <n v="0"/>
    <s v="https://x.com/PT_Transjakarta/status/1831607835605791155"/>
    <n v="104556071"/>
    <s v="PT_Transjakarta"/>
    <x v="5021"/>
  </r>
  <r>
    <n v="1.83155149933346E+18"/>
    <s v="Thu Sep 05 04:34:40 +0000 2024"/>
    <n v="0"/>
    <s v="TJ Monterde - Palagi x Silent Sanctuary - Sayo Mashup"/>
    <n v="1.83155149933346E+18"/>
    <m/>
    <m/>
    <s v="in"/>
    <m/>
    <n v="0"/>
    <n v="0"/>
    <n v="0"/>
    <s v="https://x.com/alfreddygutz/status/1831551499333464559"/>
    <n v="39951482"/>
    <s v="alfreddygutz"/>
    <x v="5022"/>
  </r>
  <r>
    <n v="1.8316183280557E+18"/>
    <s v="Thu Sep 05 09:00:13 +0000 2024"/>
    <n v="60"/>
    <s v="Bus Transjakarta versi Mini! Guys TJ ngeluarin official merch nya nih. Ada mobil miniatur TJ yang dijual di Kidz Station. Cuma ada 2 jenis yang oren agak kecilan 299rb. Yang bus gandeng biru kayak Bus Zhong Tong 329rb. Gemes yah~ https://t.co/rogwhN7RBs"/>
    <n v="1.8316183280557E+18"/>
    <s v="https://pbs.twimg.com/media/GWs3ILWXoAE95bo.jpg"/>
    <m/>
    <s v="in"/>
    <s v="indonesia"/>
    <n v="3"/>
    <n v="4"/>
    <n v="14"/>
    <s v="https://x.com/Lenny_diary/status/1831618328055705991"/>
    <n v="379008920"/>
    <s v="Lenny_diary"/>
    <x v="5023"/>
  </r>
  <r>
    <n v="1.8313344765737999E+18"/>
    <s v="Wed Sep 04 14:12:18 +0000 2024"/>
    <n v="1"/>
    <s v="Palagi by TJ Monterde https://t.co/n9PkXcsD3z https://t.co/9uIXdm1PAl"/>
    <n v="1.8313344765737999E+18"/>
    <s v="https://pbs.twimg.com/amplify_video_thumb/1831331778201866240/img/v50Q6Gi__BJeYZHe.jpg"/>
    <m/>
    <s v="in"/>
    <s v="she/her"/>
    <n v="1"/>
    <n v="0"/>
    <n v="0"/>
    <s v="https://x.com/_seashellz_/status/1831334476573802623"/>
    <n v="1.5916250818010399E+18"/>
    <s v="_seashellz_"/>
    <x v="5024"/>
  </r>
  <r>
    <n v="1.83169704553263E+18"/>
    <s v="Thu Sep 05 14:13:01 +0000 2024"/>
    <n v="0"/>
    <s v="lah memek ketinggalan tj terakhir "/>
    <n v="1.83169704553263E+18"/>
    <m/>
    <m/>
    <s v="in"/>
    <s v="La Bastide-de-Lordat, France"/>
    <n v="0"/>
    <n v="0"/>
    <n v="0"/>
    <s v="https://x.com/1nrima/status/1831697045532635448"/>
    <n v="1.1873607140101499E+18"/>
    <s v="1nrima"/>
    <x v="5025"/>
  </r>
  <r>
    <n v="1.8313405000472901E+18"/>
    <s v="Wed Sep 04 14:36:14 +0000 2024"/>
    <n v="0"/>
    <s v="bsk ke kampus naik motor naik tj apa jalan kaki ya?"/>
    <n v="1.8313405000472901E+18"/>
    <m/>
    <m/>
    <s v="in"/>
    <s v="monbebe 5 : 14"/>
    <n v="0"/>
    <n v="1"/>
    <n v="0"/>
    <s v="https://x.com/aibbyu/status/1831340500047298793"/>
    <n v="1.2547767081686799E+18"/>
    <s v="aibbyu"/>
    <x v="5026"/>
  </r>
  <r>
    <n v="1.8313358736334799E+18"/>
    <s v="Wed Sep 04 14:17:51 +0000 2024"/>
    <n v="0"/>
    <s v="nahan ketawa di tj sampe air mata gw turun https://t.co/AAkf9U8XDU"/>
    <n v="1.8313358736334799E+18"/>
    <s v="https://pbs.twimg.com/media/GWo2RbnbQAAEJ_c.jpg"/>
    <m/>
    <s v="in"/>
    <s v="20, she/her"/>
    <n v="0"/>
    <n v="0"/>
    <n v="0"/>
    <s v="https://x.com/rapatsore/status/1831335873633480774"/>
    <n v="9.78240021361696E+17"/>
    <s v="rapatsore"/>
    <x v="5027"/>
  </r>
  <r>
    <n v="1.8316796041441101E+18"/>
    <s v="Thu Sep 05 13:03:43 +0000 2024"/>
    <n v="0"/>
    <s v="TJ sta digievolvendo in momo salah"/>
    <n v="1.8316796041441101E+18"/>
    <m/>
    <m/>
    <s v="in"/>
    <m/>
    <n v="0"/>
    <n v="0"/>
    <n v="0"/>
    <s v="https://x.com/ESSEInter77/status/1831679604144111935"/>
    <n v="1.7193310646219599E+18"/>
    <s v="ESSEInter77"/>
    <x v="5028"/>
  </r>
  <r>
    <n v="1.8316646757482399E+18"/>
    <s v="Thu Sep 05 12:04:24 +0000 2024"/>
    <n v="0"/>
    <s v="Mau ke GBK via TJ lama bett.. mending balik aja dahh"/>
    <n v="1.8316646757482399E+18"/>
    <m/>
    <m/>
    <s v="in"/>
    <s v="Indonesia"/>
    <n v="0"/>
    <n v="0"/>
    <n v="0"/>
    <s v="https://x.com/LNagur/status/1831664675748245762"/>
    <n v="9.8429954392259699E+17"/>
    <s v="LNagur"/>
    <x v="5029"/>
  </r>
  <r>
    <n v="1.83164128480689E+18"/>
    <s v="Thu Sep 05 10:31:27 +0000 2024"/>
    <n v="0"/>
    <s v="ada tj ev tapi khusus vvip hmmm kira-kira vvipnya pake tj atau udah ada mobil sendiri?"/>
    <n v="1.83164128480689E+18"/>
    <m/>
    <m/>
    <s v="in"/>
    <m/>
    <n v="0"/>
    <n v="0"/>
    <n v="0"/>
    <s v="https://x.com/vanadisx/status/1831641284806897866"/>
    <n v="7.4434476120561203E+17"/>
    <s v="vanadisx"/>
    <x v="5030"/>
  </r>
  <r>
    <n v="1.8316839714089101E+18"/>
    <s v="Thu Sep 05 13:21:04 +0000 2024"/>
    <n v="19"/>
    <s v="Aku baru turun dari TJ langsung nyari senderan pas liat ini Finally. Kudu diramein pokoknya nanti #est_rvp #williamjkp #LYKN https://t.co/5W221t1iS8"/>
    <n v="1.8316839714089101E+18"/>
    <s v="https://pbs.twimg.com/media/GWty29IWEAAVPiW.jpg"/>
    <m/>
    <s v="in"/>
    <s v="Threads, Live, Filming, @HL"/>
    <n v="0"/>
    <n v="2"/>
    <n v="7"/>
    <s v="https://x.com/william_andme/status/1831683971408916619"/>
    <n v="1.5487677627674199E+18"/>
    <s v="william_andme"/>
    <x v="5031"/>
  </r>
  <r>
    <n v="1.8317073320296E+18"/>
    <s v="Thu Sep 05 14:53:54 +0000 2024"/>
    <n v="0"/>
    <s v="Naek tj baru gua tepok tangan sekali"/>
    <n v="1.8317073320296E+18"/>
    <m/>
    <m/>
    <s v="in"/>
    <s v="25+"/>
    <n v="0"/>
    <n v="0"/>
    <n v="0"/>
    <s v="https://x.com/illuzoire/status/1831707332029604157"/>
    <n v="1.5667800282975501E+18"/>
    <s v="illuzoire"/>
    <x v="5032"/>
  </r>
  <r>
    <n v="1.83175232184142E+18"/>
    <s v="Thu Sep 05 17:52:40 +0000 2024"/>
    <n v="0"/>
    <s v="aeon tj barat pls biar bisa sekalian balik ngampus"/>
    <n v="1.83175232184142E+18"/>
    <m/>
    <m/>
    <s v="in"/>
    <s v="seireitei"/>
    <n v="0"/>
    <n v="0"/>
    <n v="0"/>
    <s v="https://x.com/gyoumeii/status/1831752321841426646"/>
    <n v="1.7345475321965499E+18"/>
    <s v="gyoumeii"/>
    <x v="5033"/>
  </r>
  <r>
    <n v="1.8315440546535501E+18"/>
    <s v="Thu Sep 05 04:05:05 +0000 2024"/>
    <n v="4"/>
    <s v="Kemarin jalan2 seharian sendiri setelah sekian lama asyik juga. Banyak dengar obrolan orang di TJ liat aktivitas orang di tempat kerja/tempat umum dan bs interaksi sama org di luar topik 'kesehatan'. Asli. Seru banget!"/>
    <n v="1.8315440546535501E+18"/>
    <m/>
    <m/>
    <s v="in"/>
    <m/>
    <n v="0"/>
    <n v="2"/>
    <n v="0"/>
    <s v="https://x.com/Bananavora/status/1831544054653555156"/>
    <n v="43705531"/>
    <s v="Bananavora"/>
    <x v="5034"/>
  </r>
  <r>
    <n v="1.8318364484563699E+18"/>
    <s v="Thu Sep 05 23:26:57 +0000 2024"/>
    <n v="0"/>
    <s v="TURUN TJ PUN LGSG DTG JAK NYA ANJAYYYY.....plis kalo gw berangkat set7 dr rumah begini jg dong kan enak"/>
    <n v="1.8318364484563699E+18"/>
    <m/>
    <m/>
    <s v="in"/>
    <s v="regulus"/>
    <n v="0"/>
    <n v="0"/>
    <n v="0"/>
    <s v="https://x.com/sunandhersky/status/1831836448456372463"/>
    <n v="1.03835577513808E+18"/>
    <s v="sunandhersky"/>
    <x v="5035"/>
  </r>
  <r>
    <n v="1.83149258759905E+18"/>
    <s v="Thu Sep 05 00:40:35 +0000 2024"/>
    <n v="1"/>
    <s v="NAHAN KETAWA DI TJ "/>
    <n v="1.83149258759905E+18"/>
    <m/>
    <m/>
    <s v="in"/>
    <s v="05 liner"/>
    <n v="0"/>
    <n v="0"/>
    <n v="0"/>
    <s v="https://x.com/bluegazings/status/1831492587599057394"/>
    <n v="1.40951777808046E+18"/>
    <s v="bluegazings"/>
    <x v="5036"/>
  </r>
  <r>
    <n v="1.8313653231211599E+18"/>
    <s v="Wed Sep 04 16:14:52 +0000 2024"/>
    <n v="0"/>
    <s v="There s nothing hard on following the rules and signs or instructions. Pake instruksi 5 kata aja malas baca gamau nurut. Ryuu si paling gedeg liat orang gak ikut tanda. Apalagi penumpang TJ sama KRL. Nyusahin emang."/>
    <n v="1.8313653231211599E+18"/>
    <m/>
    <m/>
    <s v="in"/>
    <m/>
    <n v="0"/>
    <n v="1"/>
    <n v="0"/>
    <s v="https://x.com/aftxerlife/status/1831365323121160339"/>
    <n v="1.07611698191953E+18"/>
    <s v="aftxerlife"/>
    <x v="5037"/>
  </r>
  <r>
    <n v="1.8316718398082199E+18"/>
    <s v="Thu Sep 05 12:32:52 +0000 2024"/>
    <n v="1"/>
    <s v="hampir 30 menit tj stuck di lampu merah terus pak sopirnya celetuk ke mba pramusapa di dalem beli nasi padang dulu gih udah beli aja dulu masih lama ini. gw dengernya langsung cekikikan lama banget"/>
    <n v="1.8316718398082199E+18"/>
    <m/>
    <m/>
    <s v="in"/>
    <m/>
    <n v="0"/>
    <n v="1"/>
    <n v="0"/>
    <s v="https://x.com/kisstheloner/status/1831671839808221532"/>
    <n v="7.7065797905397696E+17"/>
    <s v="kisstheloner"/>
    <x v="5038"/>
  </r>
  <r>
    <n v="1.8317007130194701E+18"/>
    <s v="Thu Sep 05 14:27:35 +0000 2024"/>
    <n v="0"/>
    <s v="Rutinitas pagi yg gue develop kurleb 2 bulan ini Naik angkot : baca ao3 Naik tj : tidur"/>
    <n v="1.8317007130194701E+18"/>
    <m/>
    <m/>
    <s v="in"/>
    <m/>
    <n v="0"/>
    <n v="0"/>
    <n v="0"/>
    <s v="https://x.com/ursunshnn/status/1831700713019470093"/>
    <n v="8.7231481071269798E+17"/>
    <s v="ursunshnn"/>
    <x v="5039"/>
  </r>
  <r>
    <n v="1.8317870713690299E+18"/>
    <s v="Thu Sep 05 20:10:45 +0000 2024"/>
    <n v="0"/>
    <s v="Hal biasa kalau udah sering nonton emyu "/>
    <n v="1.8317870713690299E+18"/>
    <m/>
    <m/>
    <s v="in"/>
    <m/>
    <n v="0"/>
    <n v="0"/>
    <n v="0"/>
    <s v="https://x.com/initije/status/1831787071369031969"/>
    <n v="580853610"/>
    <s v="initije"/>
    <x v="5040"/>
  </r>
  <r>
    <n v="1.83162113630161E+18"/>
    <s v="Thu Sep 05 09:11:23 +0000 2024"/>
    <n v="0"/>
    <s v="Hal yg syuda pasti terjadi klo ga di jemput kelar kls = nge war tj jurusan Manggarai https://t.co/jvIPpfpBAM"/>
    <n v="1.83162113630161E+18"/>
    <s v="https://pbs.twimg.com/media/GWs5tZkXoAAEjqR.jpg"/>
    <m/>
    <s v="in"/>
    <m/>
    <n v="0"/>
    <n v="0"/>
    <n v="0"/>
    <s v="https://x.com/alicongg/status/1831621136301617417"/>
    <n v="1.5033870370883699E+18"/>
    <s v="alicongg"/>
    <x v="5041"/>
  </r>
  <r>
    <n v="1.8318121008026701E+18"/>
    <s v="Thu Sep 05 21:50:12 +0000 2024"/>
    <n v="0"/>
    <s v="dari #TimnasDay lanjut #LinkinPark day"/>
    <n v="1.8318121008026701E+18"/>
    <m/>
    <m/>
    <s v="in"/>
    <s v="Malang - Indonesia"/>
    <n v="0"/>
    <n v="0"/>
    <n v="0"/>
    <s v="https://x.com/tj_nanda/status/1831812100802670833"/>
    <n v="186423275"/>
    <s v="tj_nanda"/>
    <x v="5042"/>
  </r>
  <r>
    <n v="1.83162886868559E+18"/>
    <s v="Thu Sep 05 09:42:06 +0000 2024"/>
    <n v="3"/>
    <s v="siapa yg tinggal di jabodetabek tp baru pertama kali naik tj + lrt? aku woeee https://t.co/7fvU3THBDK"/>
    <n v="1.83162886868559E+18"/>
    <s v="https://pbs.twimg.com/media/GWtAvfQa8AEWdoG.jpg"/>
    <m/>
    <s v="in"/>
    <m/>
    <n v="0"/>
    <n v="2"/>
    <n v="0"/>
    <s v="https://x.com/aiwa_fa/status/1831628868685590672"/>
    <n v="1.62891704613328E+18"/>
    <s v="aiwa_fa"/>
    <x v="5043"/>
  </r>
  <r>
    <n v="1.83149539981283E+18"/>
    <s v="Thu Sep 05 00:51:45 +0000 2024"/>
    <n v="0"/>
    <s v="Motor kenapa pd lewat jalur tj sih??? "/>
    <n v="1.83149539981283E+18"/>
    <m/>
    <m/>
    <s v="in"/>
    <m/>
    <n v="0"/>
    <n v="0"/>
    <n v="0"/>
    <s v="https://x.com/nayecii/status/1831495399812837379"/>
    <n v="1.18138555631329E+18"/>
    <s v="nayecii"/>
    <x v="5044"/>
  </r>
  <r>
    <n v="1.83164514508497E+18"/>
    <s v="Thu Sep 05 10:46:47 +0000 2024"/>
    <n v="1"/>
    <s v="ih kocak baru naik tj terus nyium parfum yg wanginya sama kyk yg dipake sm ex gue mksdny ap y "/>
    <n v="1.83164514508497E+18"/>
    <m/>
    <m/>
    <s v="in"/>
    <s v="ENFP | they/him."/>
    <n v="0"/>
    <n v="0"/>
    <n v="0"/>
    <s v="https://x.com/nyinyop/status/1831645145084973521"/>
    <n v="1.8131140012174899E+18"/>
    <s v="nyinyop"/>
    <x v="5045"/>
  </r>
  <r>
    <n v="1.83136262537838E+18"/>
    <s v="Wed Sep 04 16:04:09 +0000 2024"/>
    <n v="0"/>
    <s v="gk ada yg lbih act of service drp abang tj yang megangin pintu smpe gw masuk bus (padahal gw msih jauh)"/>
    <n v="1.83136262537838E+18"/>
    <m/>
    <m/>
    <s v="in"/>
    <m/>
    <n v="0"/>
    <n v="0"/>
    <n v="0"/>
    <s v="https://x.com/xodontsayX/status/1831362625378386099"/>
    <n v="1.62373061126035E+18"/>
    <s v="xodontsayX"/>
    <x v="5046"/>
  </r>
  <r>
    <n v="1.8315391400869199E+18"/>
    <s v="Thu Sep 05 03:45:34 +0000 2024"/>
    <n v="0"/>
    <s v="udh ketemu 2 nctzen wkwk pertama di tj biasnya johnny trs skrg biasnya haechan soalnya pake griptok muka echan heheheh"/>
    <n v="1.8315391400869199E+18"/>
    <m/>
    <m/>
    <s v="in"/>
    <s v="JJH &amp; NCT127 "/>
    <n v="0"/>
    <n v="0"/>
    <n v="0"/>
    <s v="https://x.com/c0ffelattes03_/status/1831539140086923525"/>
    <n v="1.54198861741727E+18"/>
    <s v="c0ffelattes03_"/>
    <x v="5047"/>
  </r>
  <r>
    <n v="1.8316470942030899E+18"/>
    <s v="Thu Sep 05 10:54:32 +0000 2024"/>
    <n v="0"/>
    <s v="Setan akan rame2 ke GBK karena adzan magrib ditiadakan."/>
    <n v="1.8316470942030899E+18"/>
    <m/>
    <m/>
    <s v="in"/>
    <m/>
    <n v="0"/>
    <n v="0"/>
    <n v="0"/>
    <s v="https://x.com/Banserepsarap79/status/1831647094203093257"/>
    <n v="1.5126435119836101E+18"/>
    <s v="Banserepsarap79"/>
    <x v="5048"/>
  </r>
  <r>
    <n v="1.8314809994501199E+18"/>
    <s v="Wed Sep 04 23:54:32 +0000 2024"/>
    <n v="3"/>
    <s v="Baru kali ini dapet TJ yang bisa dudukseringnya ngadek."/>
    <n v="1.8314809994501199E+18"/>
    <m/>
    <m/>
    <s v="in"/>
    <s v="Jakarta Pusat, DKJ "/>
    <n v="0"/>
    <n v="1"/>
    <n v="0"/>
    <s v="https://x.com/DiHannn_/status/1831480999450124629"/>
    <n v="557451211"/>
    <s v="DiHannn_"/>
    <x v="5049"/>
  </r>
  <r>
    <n v="1.83170480794365E+18"/>
    <s v="Thu Sep 05 14:43:52 +0000 2024"/>
    <n v="0"/>
    <s v="Ngomong2 masalah transportasi umum sejak tinggal di bekasi blm pernah lagi nyoba naik angkot/tj/krl dll. Dulu wktu ngontrak di pulogebang masih bisa naik transum hangout ke pasar lama tangerang dan blok m krn keluar gang udh ada angkot ke stasiun cakung cuma 10 menit..."/>
    <n v="1.83170480794365E+18"/>
    <m/>
    <m/>
    <s v="in"/>
    <s v="Jakarta Capital Region"/>
    <n v="0"/>
    <n v="1"/>
    <n v="0"/>
    <s v="https://x.com/renkyloren28/status/1831704807943651750"/>
    <n v="1.6867496251374799E+18"/>
    <s v="renkyloren28"/>
    <x v="5050"/>
  </r>
  <r>
    <n v="1.8318412560263601E+18"/>
    <s v="Thu Sep 05 23:46:04 +0000 2024"/>
    <n v="0"/>
    <s v="aku males jalan kaki buat ke halte tj karna lumayan jauh abang ku BLOM BANGUN kalo ak bangunin psti ngomel tapi kalo naik gojek ongkos NYA MAYAN bgt "/>
    <n v="1.8318412560263601E+18"/>
    <m/>
    <m/>
    <s v="in"/>
    <s v="caratland"/>
    <n v="0"/>
    <n v="0"/>
    <n v="0"/>
    <s v="https://x.com/gyuranghaea/status/1831841256026361890"/>
    <n v="1.6413163261144901E+18"/>
    <s v="gyuranghaea"/>
    <x v="5051"/>
  </r>
  <r>
    <n v="1.8315975997843599E+18"/>
    <s v="Thu Sep 05 07:37:51 +0000 2024"/>
    <n v="1"/>
    <s v="soale lebih butuh semangat hidup wkk"/>
    <n v="1.8315975997843599E+18"/>
    <m/>
    <m/>
    <s v="in"/>
    <m/>
    <n v="0"/>
    <n v="0"/>
    <n v="0"/>
    <s v="https://x.com/initije/status/1831597599784366554"/>
    <n v="580853610"/>
    <s v="initije"/>
    <x v="5052"/>
  </r>
  <r>
    <n v="1.83178309560511E+18"/>
    <s v="Thu Sep 05 19:54:57 +0000 2024"/>
    <n v="0"/>
    <s v="9 menit "/>
    <n v="1.83178309560511E+18"/>
    <m/>
    <m/>
    <s v="en"/>
    <m/>
    <n v="0"/>
    <n v="0"/>
    <n v="0"/>
    <s v="https://x.com/initije/status/1831783095605113144"/>
    <n v="580853610"/>
    <s v="initije"/>
    <x v="5053"/>
  </r>
  <r>
    <n v="1.8315123627106501E+18"/>
    <s v="Thu Sep 05 01:59:09 +0000 2024"/>
    <n v="0"/>
    <s v="Ketemu temen sebangku yang udah duduk sama ak di SMA selama 3 tahun di tj.. dia mau otw kerja ak mau otw kuliah.. seneng sekaligus sedih... "/>
    <n v="1.8315123627106501E+18"/>
    <m/>
    <m/>
    <s v="in"/>
    <s v="05 liner"/>
    <n v="0"/>
    <n v="0"/>
    <n v="0"/>
    <s v="https://x.com/bluegazings/status/1831512362710659232"/>
    <n v="1.40951777808046E+18"/>
    <s v="bluegazings"/>
    <x v="5054"/>
  </r>
  <r>
    <n v="1.83167143597201E+18"/>
    <s v="Thu Sep 05 12:31:15 +0000 2024"/>
    <n v="1"/>
    <s v="TJ Sevika is making it personal! @TJDallas7"/>
    <n v="1.83167143597201E+18"/>
    <m/>
    <m/>
    <s v="in"/>
    <s v="right there. "/>
    <n v="0"/>
    <n v="1"/>
    <n v="0"/>
    <s v="https://x.com/IronLynds/status/1831671435972018282"/>
    <n v="1.36901296019501E+18"/>
    <s v="IronLynds"/>
    <x v="5055"/>
  </r>
  <r>
    <n v="1.83174367351792E+18"/>
    <s v="Thu Sep 05 17:18:18 +0000 2024"/>
    <n v="2"/>
    <s v="Paket kombo 10 tusuk sate ayam + 10 tusuk sate kambing. Sate Madura Bang Aji Pondokgede. https://t.co/VP6uDs3BzY"/>
    <n v="1.83174367351792E+18"/>
    <s v="https://pbs.twimg.com/media/GWupJc5a8AQZUwj.jpg"/>
    <m/>
    <s v="in"/>
    <s v="Priority Seat"/>
    <n v="1"/>
    <n v="0"/>
    <n v="1"/>
    <s v="https://x.com/26Ceicei/status/1831743673517928883"/>
    <n v="124639815"/>
    <s v="26Ceicei"/>
    <x v="5056"/>
  </r>
  <r>
    <n v="1.83165103529282E+18"/>
    <s v="Thu Sep 05 11:10:11 +0000 2024"/>
    <n v="0"/>
    <s v="Ga ada company lebih aneh dari tj di hari kamis headway bus malah dibikin jelek kwkwkwk"/>
    <n v="1.83165103529282E+18"/>
    <m/>
    <m/>
    <s v="in"/>
    <m/>
    <n v="0"/>
    <n v="0"/>
    <n v="0"/>
    <s v="https://x.com/Radityo_utomo/status/1831651035292823639"/>
    <n v="160157834"/>
    <s v="Radityo_utomo"/>
    <x v="5057"/>
  </r>
  <r>
    <n v="1.8317810744748101E+18"/>
    <s v="Thu Sep 05 19:46:55 +0000 2024"/>
    <n v="0"/>
    <s v="Analog nya ga kepencet"/>
    <n v="1.8317810744748101E+18"/>
    <m/>
    <m/>
    <s v="in"/>
    <m/>
    <n v="0"/>
    <n v="0"/>
    <n v="0"/>
    <s v="https://x.com/initije/status/1831781074474811895"/>
    <n v="580853610"/>
    <s v="initije"/>
    <x v="5058"/>
  </r>
  <r>
    <n v="1.8317876631895199E+18"/>
    <s v="Thu Sep 05 20:13:06 +0000 2024"/>
    <n v="5"/>
    <s v="Hampir aja debut ditubir es paes Untung aman"/>
    <n v="1.8317876631895199E+18"/>
    <m/>
    <m/>
    <s v="in"/>
    <m/>
    <n v="0"/>
    <n v="1"/>
    <n v="0"/>
    <s v="https://x.com/initije/status/1831787663189528970"/>
    <n v="580853610"/>
    <s v="initije"/>
    <x v="5059"/>
  </r>
  <r>
    <n v="1.8317934906883999E+18"/>
    <s v="Thu Sep 05 20:36:15 +0000 2024"/>
    <n v="4"/>
    <s v="Meks liat sudah kuracunin smua temanku jd Maxwellerz dgn capy buyut yg sudah menjadi pusat perhatian warga tj.pinang td wkwk #timsekop #maxwellerz https://t.co/P8r4RHOU2E"/>
    <n v="1.8317934906883999E+18"/>
    <s v="https://pbs.twimg.com/media/GWvWeDga8AUZyy2.jpg"/>
    <m/>
    <s v="in"/>
    <m/>
    <n v="0"/>
    <n v="0"/>
    <n v="0"/>
    <s v="https://x.com/imyourveee_30/status/1831793490688405824"/>
    <n v="1.8143779869694799E+18"/>
    <s v="imyourveee_30"/>
    <x v="5060"/>
  </r>
  <r>
    <n v="1.8315783688040499E+18"/>
    <s v="Thu Sep 05 06:21:26 +0000 2024"/>
    <n v="0"/>
    <s v="gw masa mual dah naik tj"/>
    <n v="1.8315783688040499E+18"/>
    <m/>
    <m/>
    <s v="in"/>
    <m/>
    <n v="0"/>
    <n v="1"/>
    <n v="0"/>
    <s v="https://x.com/llithend/status/1831578368804057442"/>
    <n v="954994116"/>
    <s v="llithend"/>
    <x v="5061"/>
  </r>
  <r>
    <n v="1.83180934082062E+18"/>
    <s v="Thu Sep 05 21:39:14 +0000 2024"/>
    <n v="0"/>
    <s v="Ahahahhaah"/>
    <n v="1.83180934082062E+18"/>
    <m/>
    <m/>
    <s v="it"/>
    <s v="Elizabethtown KY"/>
    <n v="0"/>
    <n v="0"/>
    <n v="0"/>
    <s v="https://x.com/BoomerSoonerTJ/status/1831809340820623854"/>
    <n v="22554206"/>
    <s v="BoomerSoonerTJ"/>
    <x v="5062"/>
  </r>
  <r>
    <n v="1.83176317751806E+18"/>
    <s v="Thu Sep 05 18:35:48 +0000 2024"/>
    <n v="3"/>
    <s v="Itu dia baru banget nge follow nya Harus nunggu info dari FIFA dlu baru follow "/>
    <n v="1.83176317751806E+18"/>
    <m/>
    <m/>
    <s v="in"/>
    <m/>
    <n v="0"/>
    <n v="0"/>
    <n v="0"/>
    <s v="https://x.com/initije/status/1831763177518067880"/>
    <n v="580853610"/>
    <s v="initije"/>
    <x v="5063"/>
  </r>
  <r>
    <n v="1.8317858840958001E+18"/>
    <s v="Thu Sep 05 20:06:02 +0000 2024"/>
    <n v="0"/>
    <s v="Ga sekalian sampe arab menang "/>
    <n v="1.8317858840958001E+18"/>
    <m/>
    <m/>
    <s v="in"/>
    <m/>
    <n v="0"/>
    <n v="0"/>
    <n v="0"/>
    <s v="https://x.com/initije/status/1831785884095803780"/>
    <n v="580853610"/>
    <s v="initije"/>
    <x v="5064"/>
  </r>
  <r>
    <n v="1.83178050204879E+18"/>
    <s v="Thu Sep 05 19:44:39 +0000 2024"/>
    <n v="0"/>
    <s v="Ketar KIII ga @A_GitaJKT48 ?"/>
    <n v="1.83178050204879E+18"/>
    <m/>
    <m/>
    <s v="in"/>
    <m/>
    <n v="0"/>
    <n v="0"/>
    <n v="0"/>
    <s v="https://x.com/initije/status/1831780502048796912"/>
    <n v="580853610"/>
    <s v="initije"/>
    <x v="5065"/>
  </r>
  <r>
    <n v="1.8317593998342799E+18"/>
    <s v="Thu Sep 05 18:20:48 +0000 2024"/>
    <n v="1"/>
    <s v="Orang kok ketebak @A_GitaJKT48 "/>
    <n v="1.8317593998342799E+18"/>
    <m/>
    <m/>
    <s v="in"/>
    <m/>
    <n v="0"/>
    <n v="0"/>
    <n v="0"/>
    <s v="https://x.com/initije/status/1831759399834284312"/>
    <n v="580853610"/>
    <s v="initije"/>
    <x v="5066"/>
  </r>
  <r>
    <n v="1.8317867298143099E+18"/>
    <s v="Thu Sep 05 20:09:23 +0000 2024"/>
    <n v="1"/>
    <s v="Decision di â…“ akhir timnas mungkin kurang bagus bagiku masih wajar karna kesempatan juga ga banyak dan masih bisa diimprove Mungkin harus lebih banyak variasi latihannya udah ada tambahan pelatih baru juga #TimnasDay"/>
    <n v="1.8317867298143099E+18"/>
    <m/>
    <m/>
    <s v="in"/>
    <m/>
    <n v="0"/>
    <n v="0"/>
    <n v="0"/>
    <s v="https://x.com/initije/status/1831786729814315009"/>
    <n v="580853610"/>
    <s v="initije"/>
    <x v="5067"/>
  </r>
  <r>
    <n v="1.8317890186921201E+18"/>
    <s v="Thu Sep 05 20:18:29 +0000 2024"/>
    <n v="2"/>
    <s v="AUS kalah vs BHR JPN bantai CHN 7-0 Seruuu nih grup C Bisaa yakin bisaa"/>
    <n v="1.8317890186921201E+18"/>
    <m/>
    <m/>
    <s v="in"/>
    <m/>
    <n v="0"/>
    <n v="0"/>
    <n v="0"/>
    <s v="https://x.com/initije/status/1831789018692121065"/>
    <n v="580853610"/>
    <s v="initije"/>
    <x v="5068"/>
  </r>
  <r>
    <n v="1.83171963169587E+18"/>
    <s v="Thu Sep 05 15:42:46 +0000 2024"/>
    <n v="0"/>
    <s v="Tj and Kassia https://t.co/KonQUhGbbF"/>
    <n v="1.83171963169587E+18"/>
    <s v="https://pbs.twimg.com/media/GWuTS7jW0AAV9KE.jpg"/>
    <m/>
    <s v="in"/>
    <s v="Worldwide"/>
    <n v="0"/>
    <n v="0"/>
    <n v="0"/>
    <s v="https://x.com/Vee_Ndapz/status/1831719631695872365"/>
    <n v="8.3658734417413696E+17"/>
    <s v="Vee_Ndapz"/>
    <x v="5069"/>
  </r>
  <r>
    <n v="1.83173910635294E+18"/>
    <s v="Thu Sep 05 17:00:09 +0000 2024"/>
    <n v="0"/>
    <s v="Yuk yg lagi cari gantungan tas murmer cuma 20k handmade pake kerang asli siap kirim hari sabtu https://t.co/KtQNtn5MPy"/>
    <n v="1.83173910635294E+18"/>
    <s v="https://pbs.twimg.com/media/GWuk_IBWYAA9V6d.jpg"/>
    <m/>
    <s v="in"/>
    <m/>
    <n v="0"/>
    <n v="0"/>
    <n v="0"/>
    <s v="https://x.com/ricegoods/status/1831739106352943210"/>
    <n v="9.0930999800969203E+17"/>
    <s v="ricegoods"/>
    <x v="5070"/>
  </r>
  <r>
    <n v="1.8317330372996101E+18"/>
    <s v="Thu Sep 05 16:36:02 +0000 2024"/>
    <n v="0"/>
    <s v="O maswe nyana."/>
    <n v="1.8317330372996101E+18"/>
    <m/>
    <m/>
    <s v="tl"/>
    <s v="Boseja"/>
    <n v="0"/>
    <n v="0"/>
    <n v="0"/>
    <s v="https://x.com/tayd_brazen/status/1831733037299617829"/>
    <n v="8.8503150325998694E+17"/>
    <s v="tayd_brazen"/>
    <x v="5071"/>
  </r>
  <r>
    <n v="1.83164212949359E+18"/>
    <s v="Thu Sep 05 10:34:48 +0000 2024"/>
    <n v="0"/>
    <s v="tj yaallah lama bgt "/>
    <n v="1.83164212949359E+18"/>
    <m/>
    <m/>
    <s v="in"/>
    <m/>
    <n v="0"/>
    <n v="0"/>
    <n v="0"/>
    <s v="https://x.com/fayeversun/status/1831642129493594242"/>
    <n v="1.1472755957026801E+18"/>
    <s v="fayeversun"/>
    <x v="5072"/>
  </r>
  <r>
    <n v="1.83167038752595E+18"/>
    <s v="Thu Sep 05 12:27:05 +0000 2024"/>
    <n v="8"/>
    <s v="Yogurt inalala kwangu kwani imelipa rent??One of us has to go"/>
    <n v="1.83167038752595E+18"/>
    <m/>
    <m/>
    <s v="in"/>
    <s v="Nairobi, Kenya"/>
    <n v="0"/>
    <n v="0"/>
    <n v="3"/>
    <s v="https://x.com/Tj254_/status/1831670387525951931"/>
    <n v="1.17276892326098E+18"/>
    <s v="Tj254_"/>
    <x v="5073"/>
  </r>
  <r>
    <n v="1.8314966588421701E+18"/>
    <s v="Thu Sep 05 00:56:45 +0000 2024"/>
    <n v="1"/>
    <s v="HALAH PAGI PAGI NANGIS DI TJ NONTON PASUTRI SALAMAN SAMA PAUS TERUS ISTRINYA DICIUM KENINGNYA SAMA SUAMINYA https://t.co/ybpC2RTjKV"/>
    <n v="1.8314966588421701E+18"/>
    <m/>
    <m/>
    <s v="in"/>
    <s v="State of despair"/>
    <n v="0"/>
    <n v="0"/>
    <n v="0"/>
    <s v="https://x.com/daffodines/status/1831496658842177618"/>
    <n v="518323104"/>
    <s v="daffodines"/>
    <x v="5074"/>
  </r>
  <r>
    <n v="1.8315039241527401E+18"/>
    <s v="Thu Sep 05 01:25:37 +0000 2024"/>
    <n v="0"/>
    <s v="Pantas sepi tj maupun lift kantor. Orang-orang dapat himbauan WFH ya. We can't relate ehehehe"/>
    <n v="1.8315039241527401E+18"/>
    <m/>
    <m/>
    <s v="in"/>
    <m/>
    <n v="0"/>
    <n v="0"/>
    <n v="0"/>
    <s v="https://x.com/petalsflutter/status/1831503924152746480"/>
    <n v="7.0242233340383206E+17"/>
    <s v="petalsflutter"/>
    <x v="5075"/>
  </r>
  <r>
    <n v="1.8316094128738099E+18"/>
    <s v="Thu Sep 05 08:24:48 +0000 2024"/>
    <n v="0"/>
    <s v="pernah gak lu nahan nangis di tj"/>
    <n v="1.8316094128738099E+18"/>
    <m/>
    <m/>
    <s v="in"/>
    <s v="rant."/>
    <n v="0"/>
    <n v="0"/>
    <n v="0"/>
    <s v="https://x.com/sanmewing/status/1831609412873810408"/>
    <n v="1.33364981081394E+18"/>
    <s v="sanmewing"/>
    <x v="5076"/>
  </r>
  <r>
    <n v="1.83178637235888E+18"/>
    <s v="Thu Sep 05 20:07:58 +0000 2024"/>
    <n v="0"/>
    <s v="nonton #TimnasDay komentator arab pas menit-menit akhir jd kayak kena domain expansion nya Gojo"/>
    <n v="1.83178637235888E+18"/>
    <m/>
    <m/>
    <s v="in"/>
    <s v="Malang - Indonesia"/>
    <n v="0"/>
    <n v="0"/>
    <n v="0"/>
    <s v="https://x.com/tj_nanda/status/1831786372358885874"/>
    <n v="186423275"/>
    <s v="tj_nanda"/>
    <x v="5077"/>
  </r>
  <r>
    <n v="1.831739796232E+18"/>
    <s v="Thu Sep 05 17:02:54 +0000 2024"/>
    <n v="0"/>
    <s v="hal-hal yg pernah terjadi kpd ku di transjakarta: 1. kejepit pintu tj 2. TJ HAMPIR KETABRAK KERETA DEMI ALLAH INI TRAUMATIS BGT 3. mual naik tj yg ugal-ugalan 4. kepentok pintu tj pas pintunya kebuka 5. ngeliat orang tangannya kejepit pintu tj (traumatis) 6. berdiri selama 1 jam"/>
    <n v="1.831739796232E+18"/>
    <m/>
    <m/>
    <s v="in"/>
    <m/>
    <n v="0"/>
    <n v="0"/>
    <n v="0"/>
    <s v="https://x.com/sttresberat/status/1831739796232007808"/>
    <n v="1.12001333737326E+18"/>
    <s v="sttresberat"/>
    <x v="5078"/>
  </r>
  <r>
    <n v="1.83157226289567E+18"/>
    <s v="Thu Sep 05 05:57:11 +0000 2024"/>
    <n v="0"/>
    <s v="Efek selasa kemarin ga masuk karena sakit. Tiba2 cekout https://t.co/kecMp7hGdU"/>
    <n v="1.83157226289567E+18"/>
    <s v="https://pbs.twimg.com/media/GWsNQxkWgAACMjm.jpg"/>
    <m/>
    <s v="in"/>
    <s v="Jakarta Capital Region"/>
    <n v="0"/>
    <n v="1"/>
    <n v="0"/>
    <s v="https://x.com/andreasTJ/status/1831572262895677616"/>
    <n v="34592901"/>
    <s v="andreasTJ"/>
    <x v="5079"/>
  </r>
  <r>
    <n v="1.8315361631335099E+18"/>
    <s v="Thu Sep 05 03:33:44 +0000 2024"/>
    <n v="0"/>
    <s v="oon dah fokus bgt ke hp itu tj lewat depan kaga ngeh"/>
    <n v="1.8315361631335099E+18"/>
    <m/>
    <m/>
    <s v="in"/>
    <m/>
    <n v="0"/>
    <n v="0"/>
    <n v="0"/>
    <s v="https://x.com/jiyoxwin/status/1831536163133518069"/>
    <n v="1.2627681476538099E+18"/>
    <s v="jiyoxwin"/>
    <x v="5080"/>
  </r>
  <r>
    <n v="1.8314805222893399E+18"/>
    <s v="Wed Sep 04 23:52:38 +0000 2024"/>
    <n v="0"/>
    <s v="Enih supir tj nyetel playlist sangat random abis the changcuters tbtb let it go frozen "/>
    <n v="1.8314805222893399E+18"/>
    <m/>
    <m/>
    <s v="in"/>
    <s v="she/her â€¢ isfp-t"/>
    <n v="0"/>
    <n v="0"/>
    <n v="0"/>
    <s v="https://x.com/stairsindanorth/status/1831480522289340795"/>
    <n v="1.22358558688099E+18"/>
    <s v="stairsindanorth"/>
    <x v="5081"/>
  </r>
  <r>
    <n v="1.8316243836156101E+18"/>
    <s v="Thu Sep 05 09:24:17 +0000 2024"/>
    <n v="1"/>
    <s v="besok ngebawa DUA MAKET sketchbook alat gambar barang buat garis barang buat bidang dan gue hrs membawa itu semua melalui tj &amp;amp; lrt??? demi allah kyknya abis ini pundak w ilang guysï¸"/>
    <n v="1.8316243836156101E+18"/>
    <m/>
    <m/>
    <s v="in"/>
    <s v="archiâ€™24"/>
    <n v="1"/>
    <n v="2"/>
    <n v="0"/>
    <s v="https://x.com/wlidfloweer/status/1831624383615611176"/>
    <n v="1.81925978255101E+18"/>
    <s v="wlidfloweer"/>
    <x v="5082"/>
  </r>
  <r>
    <n v="1.8317215258980301E+18"/>
    <s v="Thu Sep 05 15:50:18 +0000 2024"/>
    <n v="5"/>
    <s v=" help gantungan unyil di tas sender mo copot setelah desek desekan di tj. G worth it kah punya key chain naik tj atau krl https://t.co/GtviCBMLJM"/>
    <n v="1.8317215258980301E+18"/>
    <s v="https://pbs.twimg.com/media/GWuVBSCWIAAvomB.jpg"/>
    <m/>
    <s v="in"/>
    <s v="Indonesia"/>
    <n v="0"/>
    <n v="2"/>
    <n v="1"/>
    <s v="https://x.com/tanyakanrl/status/1831721525898031392"/>
    <n v="1.3316505595189901E+18"/>
    <s v="tanyakanrl"/>
    <x v="5083"/>
  </r>
  <r>
    <n v="1.83151787932769E+18"/>
    <s v="Thu Sep 05 02:21:05 +0000 2024"/>
    <n v="0"/>
    <s v="Karena fasilitasnya blm cukup memadai. Di jam2 padat orang berangkat atau pulang kerja temen2 yang naik KRL masih banya yg jadi pepes . Gue pun pengguna transportasi publik LRT dan TJ. Di jam padat menurut gue LRT dan TJ juga cukup penuh dan membludak tapi armada (cont)"/>
    <n v="1.83151787932769E+18"/>
    <m/>
    <m/>
    <s v="in"/>
    <s v="Jakarta, Indonesia"/>
    <n v="0"/>
    <n v="0"/>
    <n v="0"/>
    <s v="https://x.com/NidyaEriyani/status/1831517879327699376"/>
    <n v="44056608"/>
    <s v="NidyaEriyani"/>
    <x v="5084"/>
  </r>
  <r>
    <n v="1.83182377411278E+18"/>
    <s v="Thu Sep 05 22:36:36 +0000 2024"/>
    <n v="0"/>
    <s v="kupu2 lahh wkakw gakuat gua kalo jadi kura2 (pp tj 1.5jam)"/>
    <n v="1.83182377411278E+18"/>
    <m/>
    <m/>
    <s v="in"/>
    <s v="baca carrd yaa, free bub-!!"/>
    <n v="0"/>
    <n v="0"/>
    <n v="0"/>
    <s v="https://x.com/shuasyee_e/status/1831823774112780717"/>
    <n v="1.09746212871215E+18"/>
    <s v="shuasyee_e"/>
    <x v="5085"/>
  </r>
  <r>
    <n v="1.8315023944732401E+18"/>
    <s v="Thu Sep 05 01:19:33 +0000 2024"/>
    <n v="1"/>
    <s v="Kak min @PT_Transjakarta mohon pencerahan dari Stasiun Kebayoran transit ke TJ arah ke Smesco rutenya bagaimana kak?"/>
    <n v="1.8315023944732401E+18"/>
    <m/>
    <m/>
    <s v="in"/>
    <s v="Tangerang Selatan "/>
    <n v="0"/>
    <n v="2"/>
    <n v="0"/>
    <s v="https://x.com/_agunghan/status/1831502394473246913"/>
    <n v="1.10338507792323E+18"/>
    <s v="_agunghan"/>
    <x v="5086"/>
  </r>
  <r>
    <n v="1.8316495827592499E+18"/>
    <s v="Thu Sep 05 11:04:25 +0000 2024"/>
    <n v="0"/>
    <s v="Bjir gue jg kurleb gini aowkaowkw bedanya naek tj aja berangkat set6 sampe kantor set8 pulang kalo macet dr kantor set6 sempet tuh sampe rumah jam set10 padahal cm ke pamulang anjirrrrrr"/>
    <n v="1.8316495827592499E+18"/>
    <m/>
    <m/>
    <s v="in"/>
    <s v="Air Putih, Indonesia"/>
    <n v="0"/>
    <n v="2"/>
    <n v="0"/>
    <s v="https://x.com/lestxrange/status/1831649582759252319"/>
    <n v="238411255"/>
    <s v="lestxrange"/>
    <x v="5087"/>
  </r>
  <r>
    <n v="1.8316800831045499E+18"/>
    <s v="Thu Sep 05 13:05:37 +0000 2024"/>
    <n v="0"/>
    <s v="Gue nunggu TJ 40 menit aja langsung memutuskan beli motor. Buang2 umur di jalan sungguh tidak layak."/>
    <n v="1.8316800831045499E+18"/>
    <m/>
    <m/>
    <s v="in"/>
    <m/>
    <n v="0"/>
    <n v="0"/>
    <n v="0"/>
    <s v="https://x.com/dhnhrnbsn/status/1831680083104559469"/>
    <n v="99028996"/>
    <s v="dhnhrnbsn"/>
    <x v="5088"/>
  </r>
  <r>
    <n v="1.8329168683421399E+18"/>
    <s v="Sun Sep 08 23:00:10 +0000 2024"/>
    <n v="1475"/>
    <s v="Wiken kemarin naik TJ liat stiker ironis ini karena pelecehan seksual &amp;amp; tindak kriminal dipisah padahal pelaku pelecehan seksual ya kriminal juga Tapi liat twit ini ya ga heran lelaki dewasa dgn akses informasi yg cukup aja bisa anggap pelecehan itu sekadar 'nakal' https://t.co/p0oNB9f0pq"/>
    <n v="1.8329168683421399E+18"/>
    <s v="https://pbs.twimg.com/media/GW_ULJEa0AAT9qw.jpg"/>
    <m/>
    <s v="in"/>
    <s v="B06-32"/>
    <n v="12"/>
    <n v="2"/>
    <n v="604"/>
    <s v="https://x.com/audhinafh/status/1832916868342140987"/>
    <n v="30113669"/>
    <s v="audhinafh"/>
    <x v="5089"/>
  </r>
  <r>
    <n v="1.8327356869500001E+18"/>
    <s v="Sun Sep 08 11:00:13 +0000 2024"/>
    <n v="301"/>
    <s v="Kemaren naik tj ke blok m pusing bgt nyium BAU KETEK selama perjalanan . Tolong . Jangan lupa buat selalu pake DEO atau TAWAS . Tawas spray kaya gini sat set tinggal semprot abis mandi dan MURAH MERIAH kok . Kalo kalian suka lupa makenya sblm pergi masukin tas â€¼ï¸ https://t.co/Zo7NF8KWyx"/>
    <n v="1.8327356869500001E+18"/>
    <s v="https://pbs.twimg.com/media/GW8vX6ybIAAriE7.jpg"/>
    <m/>
    <s v="in"/>
    <m/>
    <n v="2"/>
    <n v="16"/>
    <n v="239"/>
    <s v="https://x.com/cinnamoroel/status/1832735686950003163"/>
    <n v="446152548"/>
    <s v="cinnamoroel"/>
    <x v="5090"/>
  </r>
  <r>
    <n v="1.83287530699613E+18"/>
    <s v="Sun Sep 08 20:15:01 +0000 2024"/>
    <n v="4518"/>
    <s v="TJ WATT . GOAT!!! #NFL #Steelers https://t.co/WzftlLEZ2H"/>
    <n v="1.83287530699613E+18"/>
    <s v="https://pbs.twimg.com/media/GW-uYKlXUAA7roG.jpg"/>
    <m/>
    <s v="in"/>
    <s v="Pittsburgh, PA"/>
    <n v="13"/>
    <n v="13"/>
    <n v="416"/>
    <s v="https://x.com/TheStandard412/status/1832875306996134350"/>
    <n v="1.56626085218498E+18"/>
    <s v="TheStandard412"/>
    <x v="5091"/>
  </r>
  <r>
    <n v="1.8328946499269199E+18"/>
    <s v="Sun Sep 08 21:31:52 +0000 2024"/>
    <n v="9"/>
    <s v="Lengah dikit ketemu dek lyly https://t.co/E8OiZwVDti"/>
    <n v="1.8328946499269199E+18"/>
    <s v="https://pbs.twimg.com/ext_tw_video_thumb/1832894383567544321/pu/img/PQefnx48sUM-PeCR.jpg"/>
    <m/>
    <s v="in"/>
    <s v="semarang"/>
    <n v="0"/>
    <n v="1"/>
    <n v="0"/>
    <s v="https://x.com/panggilaja_Tj/status/1832894649926922540"/>
    <n v="1.43552425977474E+18"/>
    <s v="panggilaja_Tj"/>
    <x v="5092"/>
  </r>
  <r>
    <n v="1.8327734506725499E+18"/>
    <s v="Sun Sep 08 13:30:16 +0000 2024"/>
    <n v="0"/>
    <s v="Mas @Adrianussatrio beneran TJ masuk ke Bintaro Sektor 3A ini? Plang kepasang deket Binplaz arah rumah https://t.co/zcmYkKYEY7"/>
    <n v="1.8327734506725499E+18"/>
    <s v="https://pbs.twimg.com/media/GW9RnFlbkAAIihC.jpg"/>
    <m/>
    <s v="in"/>
    <s v="Melbourne, Victoria"/>
    <n v="0"/>
    <n v="1"/>
    <n v="0"/>
    <s v="https://x.com/adiyaadiya/status/1832773450672558350"/>
    <n v="50319714"/>
    <s v="adiyaadiya"/>
    <x v="5093"/>
  </r>
  <r>
    <n v="1.8328319363873001E+18"/>
    <s v="Sun Sep 08 17:22:40 +0000 2024"/>
    <n v="1"/>
    <s v="Keenan https://t.co/KLfXCuW0mD"/>
    <n v="1.8328319363873001E+18"/>
    <s v="https://pbs.twimg.com/amplify_video_thumb/1832831378431541248/img/QXiJu15rFvCaaBPg.jpg"/>
    <m/>
    <s v="in"/>
    <s v="United States"/>
    <n v="0"/>
    <n v="0"/>
    <n v="0"/>
    <s v="https://x.com/teejay120898/status/1832831936387309956"/>
    <n v="50732582"/>
    <s v="teejay120898"/>
    <x v="5094"/>
  </r>
  <r>
    <n v="1.83285330647937E+18"/>
    <s v="Sun Sep 08 18:47:35 +0000 2024"/>
    <n v="2"/>
    <s v="TJ Watt DPOY? https://t.co/If4NA7bs56"/>
    <n v="1.83285330647937E+18"/>
    <s v="https://pbs.twimg.com/amplify_video_thumb/1832852515655966720/img/YtRgc2OqLA-iuU1E.jpg"/>
    <m/>
    <s v="in"/>
    <m/>
    <n v="0"/>
    <n v="0"/>
    <n v="0"/>
    <s v="https://x.com/e14dm/status/1832853306479374443"/>
    <n v="3328125460"/>
    <s v="e14dm"/>
    <x v="5095"/>
  </r>
  <r>
    <n v="1.83277946313601E+18"/>
    <s v="Sun Sep 08 13:54:10 +0000 2024"/>
    <n v="6"/>
    <s v="maaf yah jisung kitanya baru foto di tj https://t.co/GdEq9YazQQ"/>
    <n v="1.83277946313601E+18"/>
    <s v="https://pbs.twimg.com/media/GW9XM8ka0AA_icR.jpg"/>
    <m/>
    <s v="in"/>
    <m/>
    <n v="0"/>
    <n v="1"/>
    <n v="0"/>
    <s v="https://x.com/myjwisung/status/1832779463136018476"/>
    <n v="1.2785289703553999E+18"/>
    <s v="myjwisung"/>
    <x v="5096"/>
  </r>
  <r>
    <n v="1.8328726663716301E+18"/>
    <s v="Sun Sep 08 20:04:31 +0000 2024"/>
    <n v="0"/>
    <s v="TJ being TJ the #Steelers #HereWeGo https://t.co/Sqmvgrmmfb"/>
    <n v="1.8328726663716301E+18"/>
    <s v="https://pbs.twimg.com/tweet_video_thumb/GW-r-CsaQAAY5Yu.jpg"/>
    <m/>
    <s v="in"/>
    <m/>
    <n v="0"/>
    <n v="0"/>
    <n v="0"/>
    <s v="https://x.com/oddfuturej/status/1832872666371633269"/>
    <n v="456175690"/>
    <s v="oddfuturej"/>
    <x v="5097"/>
  </r>
  <r>
    <n v="1.8328562089038999E+18"/>
    <s v="Sun Sep 08 18:59:07 +0000 2024"/>
    <n v="3"/>
    <s v="TJ Watt DPOY"/>
    <n v="1.8328562089038999E+18"/>
    <m/>
    <m/>
    <s v="in"/>
    <m/>
    <n v="0"/>
    <n v="1"/>
    <n v="0"/>
    <s v="https://x.com/mp2fye25/status/1832856208903909762"/>
    <n v="1.4691575268518001E+18"/>
    <s v="mp2fye25"/>
    <x v="5098"/>
  </r>
  <r>
    <n v="1.8329170992677E+18"/>
    <s v="Sun Sep 08 23:01:05 +0000 2024"/>
    <n v="116"/>
    <s v="ðŸ‡¯ðŸ‡µ tjdefalco via story. https://t.co/f8fIsq4Vxx"/>
    <n v="1.8329170992677E+18"/>
    <s v="https://pbs.twimg.com/media/GW_UYWTWAAAcmOs.jpg"/>
    <m/>
    <s v="pt"/>
    <s v="ðŸ‡ºðŸ‡¸"/>
    <n v="3"/>
    <n v="0"/>
    <n v="17"/>
    <s v="https://x.com/defalcoloops/status/1832917099267706993"/>
    <n v="1.5545951900730801E+18"/>
    <s v="defalcoloops"/>
    <x v="5099"/>
  </r>
  <r>
    <n v="1.83285621367282E+18"/>
    <s v="Sun Sep 08 18:59:08 +0000 2024"/>
    <n v="2"/>
    <s v="TJ Breaking ball #HereWeGo #SteelersIreland https://t.co/EiB5McMbTe"/>
    <n v="1.83285621367282E+18"/>
    <s v="https://pbs.twimg.com/media/GW-dAhJW8AAePqp.jpg"/>
    <m/>
    <s v="in"/>
    <m/>
    <n v="0"/>
    <n v="0"/>
    <n v="0"/>
    <s v="https://x.com/SteelersIreland/status/1832856213672829335"/>
    <n v="1.6566865032072399E+18"/>
    <s v="SteelersIreland"/>
    <x v="5100"/>
  </r>
  <r>
    <n v="1.8328294281638999E+18"/>
    <s v="Sun Sep 08 17:12:42 +0000 2024"/>
    <n v="0"/>
    <s v="Hi TJ! #HereWeGo https://t.co/ZdStTYzNjB"/>
    <n v="1.8328294281638999E+18"/>
    <s v="https://pbs.twimg.com/amplify_video_thumb/1832828768391684096/img/MrTjP3HYrnev3-96.jpg"/>
    <m/>
    <s v="in"/>
    <s v="Gillette Stadium"/>
    <n v="0"/>
    <n v="0"/>
    <n v="0"/>
    <s v="https://x.com/mattthew_jordan/status/1832829428163907908"/>
    <n v="3419343388"/>
    <s v="mattthew_jordan"/>
    <x v="5101"/>
  </r>
  <r>
    <n v="1.83287150009086E+18"/>
    <s v="Sun Sep 08 19:59:53 +0000 2024"/>
    <n v="0"/>
    <s v="Tj watt boy I tell ya"/>
    <n v="1.83287150009086E+18"/>
    <m/>
    <m/>
    <s v="in"/>
    <s v="Georgia, USA"/>
    <n v="0"/>
    <n v="0"/>
    <n v="0"/>
    <s v="https://x.com/cjay_smww/status/1832871500090868016"/>
    <n v="232446487"/>
    <s v="cjay_smww"/>
    <x v="5102"/>
  </r>
  <r>
    <n v="1.83285647203357E+18"/>
    <s v="Sun Sep 08 19:00:10 +0000 2024"/>
    <n v="1"/>
    <s v="TJ WATTTTT"/>
    <n v="1.83285647203357E+18"/>
    <m/>
    <m/>
    <s v="in"/>
    <s v="Nedâ€™s goalie mask"/>
    <n v="0"/>
    <n v="0"/>
    <n v="0"/>
    <s v="https://x.com/39HOCK3Y/status/1832856472033575345"/>
    <n v="1.7510057324330199E+18"/>
    <s v="39HOCK3Y"/>
    <x v="5103"/>
  </r>
  <r>
    <n v="1.8328715298618399E+18"/>
    <s v="Sun Sep 08 20:00:00 +0000 2024"/>
    <n v="1"/>
    <s v="TJ WATTT"/>
    <n v="1.8328715298618399E+18"/>
    <m/>
    <m/>
    <s v="in"/>
    <s v="Somewhere Over The Rainbow"/>
    <n v="0"/>
    <n v="0"/>
    <n v="0"/>
    <s v="https://x.com/TylerBurgh/status/1832871529861849223"/>
    <n v="4016582201"/>
    <s v="TylerBurgh"/>
    <x v="5104"/>
  </r>
  <r>
    <n v="1.8328446223197701E+18"/>
    <s v="Sun Sep 08 18:13:05 +0000 2024"/>
    <n v="0"/>
    <s v="TJ MUTHAFUCKKN WATT baby"/>
    <n v="1.8328446223197701E+18"/>
    <m/>
    <m/>
    <s v="in"/>
    <m/>
    <n v="0"/>
    <n v="0"/>
    <n v="0"/>
    <s v="https://x.com/AlwaysGoodMike/status/1832844622319772050"/>
    <n v="39777980"/>
    <s v="AlwaysGoodMike"/>
    <x v="5105"/>
  </r>
  <r>
    <n v="1.8329010777900401E+18"/>
    <s v="Sun Sep 08 21:57:25 +0000 2024"/>
    <n v="10"/>
    <s v="TJ Watt vs Kirk Cousins https://t.co/Xz8ewbDA1C"/>
    <n v="1.8329010777900401E+18"/>
    <s v="https://pbs.twimg.com/amplify_video_thumb/1832504358094659584/img/MqUsf0VzJGw0b6Oy.jpg"/>
    <m/>
    <s v="in"/>
    <m/>
    <n v="0"/>
    <n v="1"/>
    <n v="5"/>
    <s v="https://x.com/SteelersBrazil/status/1832901077790048444"/>
    <n v="9.0955440710007603E+17"/>
    <s v="SteelersBrazil"/>
    <x v="5106"/>
  </r>
  <r>
    <n v="1.8329171462651699E+18"/>
    <s v="Sun Sep 08 23:01:16 +0000 2024"/>
    <n v="0"/>
    <s v="Durk meme"/>
    <n v="1.8329171462651699E+18"/>
    <m/>
    <m/>
    <s v="en"/>
    <m/>
    <n v="0"/>
    <n v="0"/>
    <n v="0"/>
    <s v="https://x.com/edc_tj/status/1832917146265178295"/>
    <n v="136762576"/>
    <s v="edc_tj"/>
    <x v="5107"/>
  </r>
  <r>
    <n v="1.8329269169550001E+18"/>
    <s v="Sun Sep 08 23:40:05 +0000 2024"/>
    <n v="4"/>
    <s v="Aku berhasil duduk guys pake strategi tunggu tj selanjutnya saat kalian sudah didepan https://t.co/DCuzYpU2xn"/>
    <n v="1.8329269169550001E+18"/>
    <s v="https://pbs.twimg.com/media/GW_dT3RawAEhEvv.jpg"/>
    <m/>
    <s v="in"/>
    <m/>
    <n v="0"/>
    <n v="0"/>
    <n v="0"/>
    <s v="https://x.com/utoyongggg/status/1832926916955005004"/>
    <n v="1.3051940507864499E+18"/>
    <s v="utoyongggg"/>
    <x v="5108"/>
  </r>
  <r>
    <n v="1.8327964158920599E+18"/>
    <s v="Sun Sep 08 15:01:31 +0000 2024"/>
    <n v="2"/>
    <s v="malem2 salah naik koridor TJ "/>
    <n v="1.8327964158920599E+18"/>
    <m/>
    <m/>
    <s v="in"/>
    <s v="bandung - jakarta"/>
    <n v="0"/>
    <n v="2"/>
    <n v="0"/>
    <s v="https://x.com/naitingaIe/status/1832796415892066318"/>
    <n v="1.4611559037684301E+18"/>
    <s v="naitingaIe"/>
    <x v="5109"/>
  </r>
  <r>
    <n v="1.8327744055226701E+18"/>
    <s v="Sun Sep 08 13:34:04 +0000 2024"/>
    <n v="0"/>
    <s v="tj 12P yg ke jis itu lama gak ya nunggunya klo dari halte sunter"/>
    <n v="1.8327744055226701E+18"/>
    <m/>
    <m/>
    <s v="in"/>
    <s v="ìžì¹´ë¥´íƒ€"/>
    <n v="0"/>
    <n v="1"/>
    <n v="0"/>
    <s v="https://x.com/cherrykkot/status/1832774405522678051"/>
    <n v="154749045"/>
    <s v="cherrykkot"/>
    <x v="5110"/>
  </r>
  <r>
    <n v="1.83277852385523E+18"/>
    <s v="Sun Sep 08 13:50:26 +0000 2024"/>
    <n v="49"/>
    <s v="Sbnrnya petuah yg bnr adalah pintarlah dalam mencari teman dan teruslah berbuat baik. For the example kyungsoo pas dia ada project tmn tmn sekiling dia pasti sukarela promosiin lagunya. Hyung squad cy zc couple tj dan psh bahkan puluhan selebriti."/>
    <n v="1.83277852385523E+18"/>
    <m/>
    <m/>
    <s v="in"/>
    <m/>
    <n v="1"/>
    <n v="1"/>
    <n v="2"/>
    <s v="https://x.com/autoWINN/status/1832778523855233422"/>
    <n v="344512648"/>
    <s v="autoWINN"/>
    <x v="5111"/>
  </r>
  <r>
    <n v="1.83286056545198E+18"/>
    <s v="Sun Sep 08 19:16:26 +0000 2024"/>
    <n v="0"/>
    <s v="TJ WATT terrorizing that RT"/>
    <n v="1.83286056545198E+18"/>
    <m/>
    <m/>
    <s v="in"/>
    <s v="Metro Atlanta, Ga"/>
    <n v="0"/>
    <n v="0"/>
    <n v="0"/>
    <s v="https://x.com/DeliMeeks/status/1832860565451981274"/>
    <n v="30093438"/>
    <s v="DeliMeeks"/>
    <x v="5112"/>
  </r>
  <r>
    <n v="1.8328572741522801E+18"/>
    <s v="Sun Sep 08 19:03:21 +0000 2024"/>
    <n v="0"/>
    <s v="Tj watt ballin"/>
    <n v="1.8328572741522801E+18"/>
    <m/>
    <m/>
    <s v="in"/>
    <m/>
    <n v="0"/>
    <n v="0"/>
    <n v="0"/>
    <s v="https://x.com/_vdubb/status/1832857274152280155"/>
    <n v="1368376628"/>
    <s v="_vdubb"/>
    <x v="5113"/>
  </r>
  <r>
    <n v="1.8328726809298199E+18"/>
    <s v="Sun Sep 08 20:04:34 +0000 2024"/>
    <n v="0"/>
    <s v="TJ MF WATTTTT"/>
    <n v="1.8328726809298199E+18"/>
    <m/>
    <m/>
    <s v="in"/>
    <s v="Charlotte, NC"/>
    <n v="0"/>
    <n v="0"/>
    <n v="0"/>
    <s v="https://x.com/K1_XC1/status/1832872680929829185"/>
    <n v="3758715192"/>
    <s v="K1_XC1"/>
    <x v="5114"/>
  </r>
  <r>
    <n v="1.83285640071789E+18"/>
    <s v="Sun Sep 08 18:59:53 +0000 2024"/>
    <n v="0"/>
    <s v="TJ Watt is HIM"/>
    <n v="1.83285640071789E+18"/>
    <m/>
    <m/>
    <s v="in"/>
    <s v="Washington, DC"/>
    <n v="0"/>
    <n v="0"/>
    <n v="0"/>
    <s v="https://x.com/BankRollOcto/status/1832856400717894109"/>
    <n v="4765138315"/>
    <s v="BankRollOcto"/>
    <x v="5115"/>
  </r>
  <r>
    <n v="1.8326831252747599E+18"/>
    <s v="Sun Sep 08 07:31:21 +0000 2024"/>
    <n v="0"/>
    <s v="Hehehehe TJ masuk bintaro ini beneran toh? I mean masuk sampe ke Bintaro Plaza? @buswayfans"/>
    <n v="1.8326831252747599E+18"/>
    <m/>
    <m/>
    <s v="in"/>
    <s v="Melbourne, Victoria"/>
    <n v="0"/>
    <n v="0"/>
    <n v="0"/>
    <s v="https://x.com/adiyaadiya/status/1832683125274767381"/>
    <n v="50319714"/>
    <s v="adiyaadiya"/>
    <x v="5116"/>
  </r>
  <r>
    <n v="1.8328527203925801E+18"/>
    <s v="Sun Sep 08 18:45:15 +0000 2024"/>
    <n v="0"/>
    <s v="Tj watt DPOY"/>
    <n v="1.8328527203925801E+18"/>
    <m/>
    <m/>
    <s v="in"/>
    <s v="Carolina"/>
    <n v="0"/>
    <n v="0"/>
    <n v="0"/>
    <s v="https://x.com/zay_toven1/status/1832852720392589677"/>
    <n v="317890988"/>
    <s v="zay_toven1"/>
    <x v="5117"/>
  </r>
  <r>
    <n v="1.83285714180529E+18"/>
    <s v="Sun Sep 08 19:02:50 +0000 2024"/>
    <n v="0"/>
    <s v="TJ Watt is that man "/>
    <n v="1.83285714180529E+18"/>
    <m/>
    <m/>
    <s v="in"/>
    <s v="M00N"/>
    <n v="0"/>
    <n v="0"/>
    <n v="0"/>
    <s v="https://x.com/TaySkinny/status/1832857141805293577"/>
    <n v="1356155359"/>
    <s v="TaySkinny"/>
    <x v="5118"/>
  </r>
  <r>
    <n v="1.83286155069405E+18"/>
    <s v="Sun Sep 08 19:20:21 +0000 2024"/>
    <n v="0"/>
    <s v="Tj vs ATL dline lookin like a mukbang"/>
    <n v="1.83286155069405E+18"/>
    <m/>
    <m/>
    <s v="in"/>
    <n v="40"/>
    <n v="0"/>
    <n v="0"/>
    <n v="0"/>
    <s v="https://x.com/Big_Benji_/status/1832861550694052303"/>
    <n v="498518687"/>
    <s v="Big_Benji_"/>
    <x v="5119"/>
  </r>
  <r>
    <n v="1.8328525777149E+18"/>
    <s v="Sun Sep 08 18:44:41 +0000 2024"/>
    <n v="0"/>
    <s v="TJ Wattttt!"/>
    <n v="1.8328525777149E+18"/>
    <m/>
    <m/>
    <s v="in"/>
    <m/>
    <n v="0"/>
    <n v="0"/>
    <n v="0"/>
    <s v="https://x.com/andreweff/status/1832852577714905332"/>
    <n v="165250160"/>
    <s v="andreweff"/>
    <x v="5120"/>
  </r>
  <r>
    <n v="1.83285279161183E+18"/>
    <s v="Sun Sep 08 18:45:32 +0000 2024"/>
    <n v="0"/>
    <s v="TJ WATTTTTTTT"/>
    <n v="1.83285279161183E+18"/>
    <m/>
    <m/>
    <s v="in"/>
    <m/>
    <n v="0"/>
    <n v="0"/>
    <n v="0"/>
    <s v="https://x.com/cwillie777/status/1832852791611830769"/>
    <n v="2838545457"/>
    <s v="cwillie777"/>
    <x v="5121"/>
  </r>
  <r>
    <n v="1.8328524780581801E+18"/>
    <s v="Sun Sep 08 18:44:18 +0000 2024"/>
    <n v="0"/>
    <s v="TJ WATTTTT"/>
    <n v="1.8328524780581801E+18"/>
    <m/>
    <m/>
    <s v="in"/>
    <m/>
    <n v="0"/>
    <n v="0"/>
    <n v="0"/>
    <s v="https://x.com/LouieB1x/status/1832852478058180866"/>
    <n v="109595624"/>
    <s v="LouieB1x"/>
    <x v="5122"/>
  </r>
  <r>
    <n v="1.83287210880157E+18"/>
    <s v="Sun Sep 08 20:02:18 +0000 2024"/>
    <n v="0"/>
    <s v="TJ WATT IS HIM"/>
    <n v="1.83287210880157E+18"/>
    <m/>
    <m/>
    <s v="in"/>
    <m/>
    <n v="0"/>
    <n v="0"/>
    <n v="0"/>
    <s v="https://x.com/nysports_10/status/1832872108801577212"/>
    <n v="1.48454953692847E+18"/>
    <s v="nysports_10"/>
    <x v="5123"/>
  </r>
  <r>
    <n v="1.83286462093298E+18"/>
    <s v="Sun Sep 08 19:32:33 +0000 2024"/>
    <n v="1"/>
    <s v="TJ - Minkah miracle time"/>
    <n v="1.83286462093298E+18"/>
    <m/>
    <m/>
    <s v="in"/>
    <s v="NomadðŸš¶ðŸ¾â€â™€ï¸"/>
    <n v="1"/>
    <n v="1"/>
    <n v="1"/>
    <s v="https://x.com/JuztKilo/status/1832864620932985309"/>
    <n v="30743693"/>
    <s v="JuztKilo"/>
    <x v="5124"/>
  </r>
  <r>
    <n v="1.8328715047673001E+18"/>
    <s v="Sun Sep 08 19:59:54 +0000 2024"/>
    <n v="0"/>
    <s v="YEAAAAA TJ"/>
    <n v="1.8328715047673001E+18"/>
    <m/>
    <m/>
    <s v="sv"/>
    <s v="city everyone wants blown up"/>
    <n v="0"/>
    <n v="0"/>
    <n v="0"/>
    <s v="https://x.com/mareeforprez/status/1832871504767307853"/>
    <n v="1.32314516039025E+18"/>
    <s v="mareeforprez"/>
    <x v="5125"/>
  </r>
  <r>
    <n v="1.8328716555440599E+18"/>
    <s v="Sun Sep 08 20:00:30 +0000 2024"/>
    <n v="0"/>
    <s v="TJ was dominant"/>
    <n v="1.8328716555440599E+18"/>
    <m/>
    <m/>
    <s v="in"/>
    <m/>
    <n v="0"/>
    <n v="0"/>
    <n v="0"/>
    <s v="https://x.com/Darth__HATER__/status/1832871655544062166"/>
    <n v="1.5460110007674801E+18"/>
    <s v="Darth__HATER__"/>
    <x v="5126"/>
  </r>
  <r>
    <n v="1.8328714435472E+18"/>
    <s v="Sun Sep 08 19:59:39 +0000 2024"/>
    <n v="0"/>
    <s v="TJ Watt. Wow."/>
    <n v="1.8328714435472E+18"/>
    <m/>
    <m/>
    <s v="in"/>
    <s v="The Bronx &amp; The DMV"/>
    <n v="0"/>
    <n v="0"/>
    <n v="0"/>
    <s v="https://x.com/ImmanuelJames/status/1832871443547205776"/>
    <n v="18492068"/>
    <s v="ImmanuelJames"/>
    <x v="5127"/>
  </r>
  <r>
    <n v="1.8328289170504599E+18"/>
    <s v="Sun Sep 08 17:10:40 +0000 2024"/>
    <n v="0"/>
    <s v="TJ WATTTTTT"/>
    <n v="1.8328289170504599E+18"/>
    <m/>
    <m/>
    <s v="in"/>
    <s v="ðŸ‡³ðŸ‡¬ðŸ‡«ðŸ‡·"/>
    <n v="0"/>
    <n v="0"/>
    <n v="0"/>
    <s v="https://x.com/saturnscowgirl/status/1832828917050466503"/>
    <n v="1.3851089976661299E+18"/>
    <s v="saturnscowgirl"/>
    <x v="5128"/>
  </r>
  <r>
    <n v="1.8328717293009999E+18"/>
    <s v="Sun Sep 08 20:00:48 +0000 2024"/>
    <n v="0"/>
    <s v="TJ Watt 3x DPOY dgaf what y all say!! #HereWeGo https://t.co/C1woRnvscV"/>
    <n v="1.8328717293009999E+18"/>
    <s v="https://pbs.twimg.com/tweet_video_thumb/GW-rHwlWkAAtyWM.jpg"/>
    <m/>
    <s v="in"/>
    <m/>
    <n v="0"/>
    <n v="0"/>
    <n v="0"/>
    <s v="https://x.com/unordinarywon/status/1832871729301008646"/>
    <n v="868877030"/>
    <s v="unordinarywon"/>
    <x v="5129"/>
  </r>
  <r>
    <n v="1.83287140631443E+18"/>
    <s v="Sun Sep 08 19:59:31 +0000 2024"/>
    <n v="0"/>
    <s v="Tj got him 1"/>
    <n v="1.83287140631443E+18"/>
    <m/>
    <m/>
    <s v="in"/>
    <s v="Suitland, Murrland"/>
    <n v="0"/>
    <n v="0"/>
    <n v="0"/>
    <s v="https://x.com/LiiDawgg/status/1832871406314430795"/>
    <n v="2423789560"/>
    <s v="LiiDawgg"/>
    <x v="5130"/>
  </r>
  <r>
    <n v="1.83285254549007E+18"/>
    <s v="Sun Sep 08 18:44:34 +0000 2024"/>
    <n v="0"/>
    <s v="TJ Watt is phenomenal"/>
    <n v="1.83285254549007E+18"/>
    <m/>
    <m/>
    <s v="in"/>
    <m/>
    <n v="0"/>
    <n v="0"/>
    <n v="0"/>
    <s v="https://x.com/futurenbagov/status/1832852545490071692"/>
    <n v="2888877644"/>
    <s v="futurenbagov"/>
    <x v="5131"/>
  </r>
  <r>
    <n v="1.8328445661242601E+18"/>
    <s v="Sun Sep 08 18:12:51 +0000 2024"/>
    <n v="0"/>
    <s v="TJ was choked again "/>
    <n v="1.8328445661242601E+18"/>
    <m/>
    <m/>
    <s v="in"/>
    <s v="Chicago, IL âž¡ï¸ Iowa City, IA"/>
    <n v="0"/>
    <n v="0"/>
    <n v="0"/>
    <s v="https://x.com/Andrew52_/status/1832844566124261456"/>
    <n v="340732070"/>
    <s v="Andrew52_"/>
    <x v="5132"/>
  </r>
  <r>
    <n v="1.83285271229731E+18"/>
    <s v="Sun Sep 08 18:45:14 +0000 2024"/>
    <n v="0"/>
    <s v="TJ WATTTT"/>
    <n v="1.83285271229731E+18"/>
    <m/>
    <m/>
    <s v="in"/>
    <s v="Rochester, NY"/>
    <n v="0"/>
    <n v="0"/>
    <n v="0"/>
    <s v="https://x.com/spencer13__/status/1832852712297312527"/>
    <n v="1072516518"/>
    <s v="spencer13__"/>
    <x v="5133"/>
  </r>
  <r>
    <n v="1.83287143754931E+18"/>
    <s v="Sun Sep 08 19:59:38 +0000 2024"/>
    <n v="0"/>
    <s v="Tj WATTT"/>
    <n v="1.83287143754931E+18"/>
    <m/>
    <m/>
    <s v="in"/>
    <s v="Lorton, VA"/>
    <n v="0"/>
    <n v="0"/>
    <n v="0"/>
    <s v="https://x.com/Z_Ballin23/status/1832871437549314446"/>
    <n v="1535295572"/>
    <s v="Z_Ballin23"/>
    <x v="5134"/>
  </r>
  <r>
    <n v="1.83287135560973E+18"/>
    <s v="Sun Sep 08 19:59:18 +0000 2024"/>
    <n v="1"/>
    <s v="TJ WATT BANGGGGG"/>
    <n v="1.83287135560973E+18"/>
    <m/>
    <m/>
    <s v="in"/>
    <m/>
    <n v="0"/>
    <n v="0"/>
    <n v="0"/>
    <s v="https://x.com/T1no0o/status/1832871355609735663"/>
    <n v="1.2965936389112801E+18"/>
    <s v="T1no0o"/>
    <x v="5135"/>
  </r>
  <r>
    <n v="1.8328712913571E+18"/>
    <s v="Sun Sep 08 19:59:03 +0000 2024"/>
    <n v="0"/>
    <s v="TJ WATT STRIKES AGAIN"/>
    <n v="1.8328712913571E+18"/>
    <m/>
    <m/>
    <s v="in"/>
    <s v="Las Vegas "/>
    <n v="0"/>
    <n v="0"/>
    <n v="0"/>
    <s v="https://x.com/juckshot_4/status/1832871291357106547"/>
    <n v="1.3610714031103401E+18"/>
    <s v="juckshot_4"/>
    <x v="5136"/>
  </r>
  <r>
    <n v="1.8328289922205199E+18"/>
    <s v="Sun Sep 08 17:10:58 +0000 2024"/>
    <n v="1"/>
    <s v="TJ WATTTTTT"/>
    <n v="1.8328289922205199E+18"/>
    <m/>
    <m/>
    <s v="in"/>
    <s v="Chicago, IL"/>
    <n v="0"/>
    <n v="0"/>
    <n v="0"/>
    <s v="https://x.com/yourrrfavdani/status/1832828992220528808"/>
    <n v="1.57553388875933E+18"/>
    <s v="yourrrfavdani"/>
    <x v="5137"/>
  </r>
  <r>
    <n v="1.83286768510717E+18"/>
    <s v="Sun Sep 08 19:44:43 +0000 2024"/>
    <n v="6"/>
    <s v="Mnaona Spain ikiwin hapo? https://t.co/n2SmxjBPYz"/>
    <n v="1.83286768510717E+18"/>
    <s v="https://pbs.twimg.com/media/GW-mcHeWMAApuBg.jpg"/>
    <m/>
    <s v="in"/>
    <s v="Soweto"/>
    <n v="0"/>
    <n v="2"/>
    <n v="0"/>
    <s v="https://x.com/TuvaJr/status/1832867685107171659"/>
    <n v="1.1699995062655201E+18"/>
    <s v="TuvaJr"/>
    <x v="5138"/>
  </r>
  <r>
    <n v="1.8328369472257999E+18"/>
    <s v="Sun Sep 08 17:42:35 +0000 2024"/>
    <n v="4"/>
    <s v="Gini aja layout + Harga tiket Presale OFC +NUMBERED SEATING @officialJKT48 https://t.co/R5pOchypJp"/>
    <n v="1.8328369472257999E+18"/>
    <s v="https://pbs.twimg.com/media/GW-Le8iasAAaOte.jpg"/>
    <m/>
    <s v="in"/>
    <m/>
    <n v="0"/>
    <n v="0"/>
    <n v="0"/>
    <s v="https://x.com/initije/status/1832836947225805004"/>
    <n v="580853610"/>
    <s v="initije"/>
    <x v="5139"/>
  </r>
  <r>
    <n v="1.83286046673071E+18"/>
    <s v="Sun Sep 08 19:16:02 +0000 2024"/>
    <n v="0"/>
    <s v="YEAAAAAA TJ "/>
    <n v="1.83286046673071E+18"/>
    <m/>
    <m/>
    <s v="sv"/>
    <s v="at PEACE ðŸ§˜ðŸ¾â€â™€ï¸ðŸ˜Œ"/>
    <n v="0"/>
    <n v="0"/>
    <n v="0"/>
    <s v="https://x.com/NikkiNoMinaj__/status/1832860466730717257"/>
    <n v="355016191"/>
    <s v="NikkiNoMinaj__"/>
    <x v="5140"/>
  </r>
  <r>
    <n v="1.83279361837518E+18"/>
    <s v="Sun Sep 08 14:50:24 +0000 2024"/>
    <n v="0"/>
    <s v="guys mau nanya dong buat yang sering naik tj jam 5 tj uda mulai operasional belumm ya?"/>
    <n v="1.83279361837518E+18"/>
    <m/>
    <m/>
    <s v="in"/>
    <m/>
    <n v="0"/>
    <n v="1"/>
    <n v="0"/>
    <s v="https://x.com/luppiemark/status/1832793618375184623"/>
    <n v="1.46307220131842E+18"/>
    <s v="luppiemark"/>
    <x v="5141"/>
  </r>
  <r>
    <n v="1.8329301264825999E+18"/>
    <s v="Sun Sep 08 23:52:51 +0000 2024"/>
    <n v="0"/>
    <s v="Kedua kalinya duduk naik TJ "/>
    <n v="1.8329301264825999E+18"/>
    <m/>
    <m/>
    <s v="in"/>
    <s v="Jakarta Pusat, DKJ "/>
    <n v="0"/>
    <n v="0"/>
    <n v="0"/>
    <s v="https://x.com/DiHannn_/status/1832930126482604221"/>
    <n v="557451211"/>
    <s v="DiHannn_"/>
    <x v="5142"/>
  </r>
  <r>
    <n v="1.83274899275037E+18"/>
    <s v="Sun Sep 08 11:53:05 +0000 2024"/>
    <n v="1"/>
    <s v="FYI Spahn &amp;amp; Spawn @THACardStory https://t.co/2RvFL4uHV8"/>
    <n v="1.83274899275037E+18"/>
    <m/>
    <m/>
    <s v="in"/>
    <m/>
    <n v="0"/>
    <n v="1"/>
    <n v="0"/>
    <s v="https://x.com/TJisonline/status/1832748992750379426"/>
    <n v="77734246"/>
    <s v="TJisonline"/>
    <x v="5143"/>
  </r>
  <r>
    <n v="1.8328536658641101E+18"/>
    <s v="Sun Sep 08 18:49:01 +0000 2024"/>
    <n v="0"/>
    <s v="TJ Watt is generational bro"/>
    <n v="1.8328536658641101E+18"/>
    <m/>
    <m/>
    <s v="in"/>
    <s v="Somewhere â€˜round here"/>
    <n v="0"/>
    <n v="0"/>
    <n v="0"/>
    <s v="https://x.com/jay1_of1/status/1832853665864118482"/>
    <n v="2932867597"/>
    <s v="jay1_of1"/>
    <x v="5144"/>
  </r>
  <r>
    <n v="1.8328525745355599E+18"/>
    <s v="Sun Sep 08 18:44:41 +0000 2024"/>
    <n v="0"/>
    <s v="TJ WATTTTTTT"/>
    <n v="1.8328525745355599E+18"/>
    <m/>
    <m/>
    <s v="in"/>
    <s v="Jersey"/>
    <n v="0"/>
    <n v="0"/>
    <n v="0"/>
    <s v="https://x.com/_oosoom/status/1832852574535569408"/>
    <n v="37328188"/>
    <s v="_oosoom"/>
    <x v="5120"/>
  </r>
  <r>
    <n v="1.8328609210954701E+18"/>
    <s v="Sun Sep 08 19:17:51 +0000 2024"/>
    <n v="0"/>
    <s v="TJ Watt is dominating Atlanta"/>
    <n v="1.8328609210954701E+18"/>
    <m/>
    <m/>
    <s v="in"/>
    <s v="Dallas, TX"/>
    <n v="0"/>
    <n v="0"/>
    <n v="0"/>
    <s v="https://x.com/_hooch94/status/1832860921095471176"/>
    <n v="93537832"/>
    <s v="_hooch94"/>
    <x v="5145"/>
  </r>
  <r>
    <n v="1.83287204082899E+18"/>
    <s v="Sun Sep 08 20:02:02 +0000 2024"/>
    <n v="1"/>
    <s v="Takk over TJ "/>
    <n v="1.83287204082899E+18"/>
    <m/>
    <m/>
    <s v="is"/>
    <s v="Atlanta, GA"/>
    <n v="0"/>
    <n v="1"/>
    <n v="0"/>
    <s v="https://x.com/MrShields2/status/1832872040828993621"/>
    <n v="46964553"/>
    <s v="MrShields2"/>
    <x v="5146"/>
  </r>
  <r>
    <n v="1.8327592445439099E+18"/>
    <s v="Sun Sep 08 12:33:49 +0000 2024"/>
    <n v="4"/>
    <s v="bakcang yang beneran isi bak + porsi kenyang bego (gua di tj kayak makan monster) cuma 25k sungguh suatu anomali glodok"/>
    <n v="1.8327592445439099E+18"/>
    <m/>
    <m/>
    <s v="in"/>
    <n v="19"/>
    <n v="0"/>
    <n v="2"/>
    <n v="0"/>
    <s v="https://x.com/ecksveee/status/1832759244543914140"/>
    <n v="1.09166149994321E+18"/>
    <s v="ecksveee"/>
    <x v="5147"/>
  </r>
  <r>
    <n v="1.8328560862208399E+18"/>
    <s v="Sun Sep 08 18:58:38 +0000 2024"/>
    <n v="0"/>
    <s v="TJ Watt bruh "/>
    <n v="1.8328560862208399E+18"/>
    <m/>
    <m/>
    <s v="in"/>
    <s v="Riverside, CA"/>
    <n v="0"/>
    <n v="0"/>
    <n v="0"/>
    <s v="https://x.com/Dev1Hunnit/status/1832856086220845239"/>
    <n v="415409714"/>
    <s v="Dev1Hunnit"/>
    <x v="5148"/>
  </r>
  <r>
    <n v="1.83285257326896E+18"/>
    <s v="Sun Sep 08 18:44:40 +0000 2024"/>
    <n v="0"/>
    <s v="Yeeeeeaaaaaa TJ!!!"/>
    <n v="1.83285257326896E+18"/>
    <m/>
    <m/>
    <s v="sv"/>
    <s v="Riv - SD - LA - PDX"/>
    <n v="0"/>
    <n v="0"/>
    <n v="0"/>
    <s v="https://x.com/L_G_3_/status/1832852573268967751"/>
    <n v="346720343"/>
    <s v="L_G_3_"/>
    <x v="5149"/>
  </r>
  <r>
    <n v="1.8329167158581801E+18"/>
    <s v="Sun Sep 08 22:59:33 +0000 2024"/>
    <n v="0"/>
    <s v="eh gue sakit perut pls klo ke toilet ntr tbtb ada tj nya gue hrs nunggu lama lg sksksksk"/>
    <n v="1.8329167158581801E+18"/>
    <m/>
    <m/>
    <s v="in"/>
    <m/>
    <n v="0"/>
    <n v="0"/>
    <n v="0"/>
    <s v="https://x.com/jaaeemsgf/status/1832916715858182554"/>
    <n v="1.6705618807909601E+18"/>
    <s v="jaaeemsgf"/>
    <x v="5150"/>
  </r>
  <r>
    <n v="1.83288251307459E+18"/>
    <s v="Sun Sep 08 20:43:39 +0000 2024"/>
    <n v="1"/>
    <s v="TQM TJ "/>
    <n v="1.83288251307459E+18"/>
    <m/>
    <m/>
    <s v="in"/>
    <s v="Ciudad de MÃ©xico"/>
    <n v="0"/>
    <n v="0"/>
    <n v="0"/>
    <s v="https://x.com/cafrealvolante/status/1832882513074594134"/>
    <n v="1464776282"/>
    <s v="cafrealvolante"/>
    <x v="5151"/>
  </r>
  <r>
    <n v="1.83287173893554E+18"/>
    <s v="Sun Sep 08 20:00:50 +0000 2024"/>
    <n v="0"/>
    <s v="TJ Watt is unreal man!"/>
    <n v="1.83287173893554E+18"/>
    <m/>
    <m/>
    <s v="in"/>
    <s v="Minnesota"/>
    <n v="0"/>
    <n v="0"/>
    <n v="0"/>
    <s v="https://x.com/Waloa89/status/1832871738935546282"/>
    <n v="34543618"/>
    <s v="Waloa89"/>
    <x v="5152"/>
  </r>
  <r>
    <n v="1.8328561659333199E+18"/>
    <s v="Sun Sep 08 18:58:57 +0000 2024"/>
    <n v="1"/>
    <s v="TJ Watt is feasting in Atlanta"/>
    <n v="1.8328561659333199E+18"/>
    <m/>
    <m/>
    <s v="in"/>
    <m/>
    <n v="0"/>
    <n v="0"/>
    <n v="0"/>
    <s v="https://x.com/mukudzeimlambo_/status/1832856165933322560"/>
    <n v="889416373"/>
    <s v="mukudzeimlambo_"/>
    <x v="5153"/>
  </r>
  <r>
    <n v="1.83285244075826E+18"/>
    <s v="Sun Sep 08 18:44:09 +0000 2024"/>
    <n v="75"/>
    <s v="TJ WATT DPOY"/>
    <n v="1.83285244075826E+18"/>
    <m/>
    <m/>
    <s v="in"/>
    <s v="Houston, TX"/>
    <n v="0"/>
    <n v="3"/>
    <n v="6"/>
    <s v="https://x.com/tokyoXmo/status/1832852440758263972"/>
    <n v="25380912"/>
    <s v="tokyoXmo"/>
    <x v="5154"/>
  </r>
  <r>
    <n v="1.83282899175905E+18"/>
    <s v="Sun Sep 08 17:10:58 +0000 2024"/>
    <n v="0"/>
    <s v="Hi TJ https://t.co/AQXGaEDMlK"/>
    <n v="1.83282899175905E+18"/>
    <s v="https://pbs.twimg.com/media/GW-EQTqWgAAWL5C.jpg"/>
    <m/>
    <s v="in"/>
    <m/>
    <n v="0"/>
    <n v="0"/>
    <n v="0"/>
    <s v="https://x.com/rondarouseyszn/status/1832828991759057185"/>
    <n v="7.7260209987597504E+17"/>
    <s v="rondarouseyszn"/>
    <x v="5137"/>
  </r>
  <r>
    <n v="1.83287132073805E+18"/>
    <s v="Sun Sep 08 19:59:10 +0000 2024"/>
    <n v="0"/>
    <s v="TJ WATTTTTTT"/>
    <n v="1.83287132073805E+18"/>
    <m/>
    <m/>
    <s v="in"/>
    <s v="maryland/florida"/>
    <n v="0"/>
    <n v="0"/>
    <n v="0"/>
    <s v="https://x.com/fabiielainee/status/1832871320738058736"/>
    <n v="1.2411095606618801E+18"/>
    <s v="fabiielainee"/>
    <x v="5155"/>
  </r>
  <r>
    <n v="1.83285241725315E+18"/>
    <s v="Sun Sep 08 18:44:03 +0000 2024"/>
    <n v="64"/>
    <s v="TJ WATTTTTTTTTT"/>
    <n v="1.83285241725315E+18"/>
    <m/>
    <m/>
    <s v="in"/>
    <m/>
    <n v="0"/>
    <n v="3"/>
    <n v="3"/>
    <s v="https://x.com/SteelersWin109/status/1832852417253150967"/>
    <n v="1.5038159185850501E+18"/>
    <s v="SteelersWin109"/>
    <x v="5156"/>
  </r>
  <r>
    <n v="1.8327697017111199E+18"/>
    <s v="Sun Sep 08 13:15:22 +0000 2024"/>
    <n v="9"/>
    <s v="Work! Adakah orang Jakarta yang kerja di CGK dan PP pakai TJ? Kalau jarak rumah ke sana Â±35km transit TJ 3x sekali jalan dan gaji UMR Jakarta (tapi masih belum ada kesepakatan) apakah worth it PP segitu tiap hari? https://t.co/DabFUw4JKn"/>
    <n v="1.8327697017111199E+18"/>
    <s v="https://pbs.twimg.com/media/GW9OVIZXUAEU6Cr.jpg"/>
    <m/>
    <s v="in"/>
    <m/>
    <n v="0"/>
    <n v="14"/>
    <n v="0"/>
    <s v="https://x.com/worksfess/status/1832769701711126556"/>
    <n v="1.24459736182688E+18"/>
    <s v="worksfess"/>
    <x v="5157"/>
  </r>
  <r>
    <n v="1.8328715920591099E+18"/>
    <s v="Sun Sep 08 20:00:15 +0000 2024"/>
    <n v="1"/>
    <s v="TJ WATTT"/>
    <n v="1.8328715920591099E+18"/>
    <m/>
    <m/>
    <s v="in"/>
    <s v="Hillsborough NJ"/>
    <n v="0"/>
    <n v="1"/>
    <n v="0"/>
    <s v="https://x.com/P0ly95/status/1832871592059117692"/>
    <n v="177457864"/>
    <s v="P0ly95"/>
    <x v="5158"/>
  </r>
  <r>
    <n v="1.83285662096497E+18"/>
    <s v="Sun Sep 08 19:00:45 +0000 2024"/>
    <n v="1"/>
    <s v="TJ Watt masterclass"/>
    <n v="1.83285662096497E+18"/>
    <m/>
    <m/>
    <s v="in"/>
    <s v="Decatur, GA"/>
    <n v="0"/>
    <n v="0"/>
    <n v="0"/>
    <s v="https://x.com/DefaultReece/status/1832856620964974936"/>
    <n v="107493793"/>
    <s v="DefaultReece"/>
    <x v="5159"/>
  </r>
  <r>
    <n v="1.8328526446850701E+18"/>
    <s v="Sun Sep 08 18:44:57 +0000 2024"/>
    <n v="0"/>
    <s v="YEA TJ!!!!"/>
    <n v="1.8328526446850701E+18"/>
    <m/>
    <m/>
    <s v="sv"/>
    <m/>
    <n v="0"/>
    <n v="0"/>
    <n v="0"/>
    <s v="https://x.com/___NoLoveLost/status/1832852644685074572"/>
    <n v="29774696"/>
    <s v="___NoLoveLost"/>
    <x v="5160"/>
  </r>
  <r>
    <n v="1.83287160972158E+18"/>
    <s v="Sun Sep 08 20:00:19 +0000 2024"/>
    <n v="43"/>
    <s v="TJ ENDS IT. 1-0! #HereWeGo"/>
    <n v="1.83287160972158E+18"/>
    <m/>
    <m/>
    <s v="fr"/>
    <s v="Pittsburgh, PA"/>
    <n v="0"/>
    <n v="1"/>
    <n v="2"/>
    <s v="https://x.com/btsteelcurtain/status/1832871609721585760"/>
    <n v="20337419"/>
    <s v="btsteelcurtain"/>
    <x v="5161"/>
  </r>
  <r>
    <n v="1.8329120852205199E+18"/>
    <s v="Sun Sep 08 22:41:09 +0000 2024"/>
    <n v="0"/>
    <s v="Man like LuaLuaâ€¼ï¸"/>
    <n v="1.8329120852205199E+18"/>
    <m/>
    <m/>
    <s v="in"/>
    <s v="Pettyville"/>
    <n v="0"/>
    <n v="0"/>
    <n v="0"/>
    <s v="https://x.com/TJ_Bass316/status/1832912085220520293"/>
    <n v="49626871"/>
    <s v="TJ_Bass316"/>
    <x v="5162"/>
  </r>
  <r>
    <n v="1.83289902354129E+18"/>
    <s v="Sun Sep 08 21:49:15 +0000 2024"/>
    <n v="1"/>
    <s v="tj easily lol"/>
    <n v="1.83289902354129E+18"/>
    <m/>
    <m/>
    <s v="ht"/>
    <m/>
    <n v="0"/>
    <n v="1"/>
    <n v="0"/>
    <s v="https://x.com/Edudley_3/status/1832899023541293152"/>
    <n v="458006351"/>
    <s v="Edudley_3"/>
    <x v="5163"/>
  </r>
  <r>
    <n v="1.8328525856336699E+18"/>
    <s v="Sun Sep 08 18:44:43 +0000 2024"/>
    <n v="0"/>
    <s v="tj watttt"/>
    <n v="1.8328525856336699E+18"/>
    <m/>
    <m/>
    <s v="in"/>
    <s v="ohio state "/>
    <n v="0"/>
    <n v="0"/>
    <n v="0"/>
    <s v="https://x.com/leocarlssons/status/1832852585633677610"/>
    <n v="1.1801127162974001E+18"/>
    <s v="leocarlssons"/>
    <x v="5164"/>
  </r>
  <r>
    <n v="1.8328718208503501E+18"/>
    <s v="Sun Sep 08 20:01:09 +0000 2024"/>
    <n v="0"/>
    <s v="TJ Watt man wow"/>
    <n v="1.8328718208503501E+18"/>
    <m/>
    <m/>
    <s v="ht"/>
    <m/>
    <n v="0"/>
    <n v="0"/>
    <n v="0"/>
    <s v="https://x.com/3105mal/status/1832871820850352134"/>
    <n v="2511625623"/>
    <s v="3105mal"/>
    <x v="5165"/>
  </r>
  <r>
    <n v="1.8328188997312599E+18"/>
    <s v="Sun Sep 08 16:30:52 +0000 2024"/>
    <n v="3"/>
    <s v="So Aiyuk DID pull a TJ Watt! Sort of."/>
    <n v="1.8328188997312599E+18"/>
    <m/>
    <m/>
    <s v="in"/>
    <s v="Hermosa Beach, CA"/>
    <n v="0"/>
    <n v="0"/>
    <n v="0"/>
    <s v="https://x.com/Girlsurgeon/status/1832818899731263622"/>
    <n v="29349511"/>
    <s v="Girlsurgeon"/>
    <x v="5166"/>
  </r>
  <r>
    <n v="1.8327349526954701E+18"/>
    <s v="Sun Sep 08 10:57:17 +0000 2024"/>
    <n v="0"/>
    <s v="oh.. baca buku di tj tuh gak aneh ya? kemaren liat mba mba baca buku di tj keren banget gak keganggu sama hal hal lainnya. Kayaknya nanti aku mau coba"/>
    <n v="1.8327349526954701E+18"/>
    <m/>
    <m/>
    <s v="in"/>
    <s v="ðš¿'Â²Â²"/>
    <n v="0"/>
    <n v="1"/>
    <n v="0"/>
    <s v="https://x.com/nightplacess/status/1832734952695472534"/>
    <n v="6.9596585215228301E+17"/>
    <s v="nightplacess"/>
    <x v="5167"/>
  </r>
  <r>
    <n v="1.8327948643851699E+18"/>
    <s v="Sun Sep 08 14:55:22 +0000 2024"/>
    <n v="1"/>
    <s v="Usiwai lipia badge kama hujaidenty your niche utakua unaforce issues hapa kama huyu jamaa just to get 5M impressions."/>
    <n v="1.8327948643851699E+18"/>
    <m/>
    <m/>
    <s v="in"/>
    <s v="Nairobi "/>
    <n v="0"/>
    <n v="2"/>
    <n v="0"/>
    <s v="https://x.com/Prroph/status/1832794864385171524"/>
    <n v="1.1733581469051599E+18"/>
    <s v="Prroph"/>
    <x v="5168"/>
  </r>
  <r>
    <n v="1.83266399413986E+18"/>
    <s v="Sun Sep 08 06:15:20 +0000 2024"/>
    <n v="6"/>
    <s v="mini&amp;lt;3 https://t.co/7iKlnCd1qq"/>
    <n v="1.83266399413986E+18"/>
    <s v="https://pbs.twimg.com/media/GW7uLy4a8AQ6JxQ.jpg"/>
    <m/>
    <s v="in"/>
    <s v="á »êª®á¥… êª€êª® êª®êª€ê«€ ðŸ©¹"/>
    <n v="0"/>
    <n v="0"/>
    <n v="0"/>
    <s v="https://x.com/j3llyc4tj3llyc4/status/1832663994139865148"/>
    <n v="1.49509520346769E+18"/>
    <s v="j3llyc4tj3llyc4"/>
    <x v="5169"/>
  </r>
  <r>
    <n v="1.83275180223379E+18"/>
    <s v="Sun Sep 08 12:04:15 +0000 2024"/>
    <n v="0"/>
    <s v="2 karna tinggal naik tj/krl ongkos sebulan buat krl sama tj paling 500k jd lebih untung sejuta"/>
    <n v="1.83275180223379E+18"/>
    <m/>
    <m/>
    <s v="in"/>
    <n v="60"/>
    <n v="0"/>
    <n v="0"/>
    <n v="0"/>
    <s v="https://x.com/shareinjarjar/status/1832751802233790820"/>
    <n v="1.19280438507344E+18"/>
    <s v="shareinjarjar"/>
    <x v="5170"/>
  </r>
  <r>
    <n v="1.83277372859549E+18"/>
    <s v="Sun Sep 08 13:31:22 +0000 2024"/>
    <n v="0"/>
    <s v="Tora Sudiro memberikan respons begini kala tahu Ronal Surapradja jadi cawagub Jawa Barat. https://t.co/u8phePxbgC"/>
    <n v="1.83277372859549E+18"/>
    <m/>
    <m/>
    <s v="in"/>
    <s v=" "/>
    <n v="0"/>
    <n v="0"/>
    <n v="0"/>
    <s v="https://x.com/1nserttranstv/status/1832773728595496970"/>
    <n v="48890883"/>
    <s v="1nserttranstv"/>
    <x v="5171"/>
  </r>
  <r>
    <n v="1.83390205661007E+18"/>
    <s v="Wed Sep 11 16:14:57 +0000 2024"/>
    <n v="22"/>
    <s v="Lagu lawas.. Mana mungkin terjadi... Kau ada yang memiliki... Aku ada yang... Nite https://t.co/WTbWr7Mpl7"/>
    <n v="1.83390205661007E+18"/>
    <s v="https://pbs.twimg.com/ext_tw_video_thumb/1833901791639183360/pu/img/RY_X9grgl6RjMqQY.jpg"/>
    <m/>
    <s v="in"/>
    <s v="dihatimu "/>
    <n v="0"/>
    <n v="3"/>
    <n v="4"/>
    <s v="https://x.com/benings_tj2/status/1833902056610070960"/>
    <n v="1.61526714832221E+18"/>
    <s v="benings_tj2"/>
    <x v="5172"/>
  </r>
  <r>
    <n v="1.8338739479659799E+18"/>
    <s v="Wed Sep 11 14:23:15 +0000 2024"/>
    <n v="10"/>
    <s v="rame banget dah https://t.co/KDmaAo9tM6"/>
    <n v="1.8338739479659799E+18"/>
    <s v="https://pbs.twimg.com/media/GXM6oPebsAAWu9u.jpg"/>
    <m/>
    <s v="in"/>
    <s v="semarang"/>
    <n v="0"/>
    <n v="0"/>
    <n v="0"/>
    <s v="https://x.com/panggilaja_Tj/status/1833873947965985138"/>
    <n v="1.43552425977474E+18"/>
    <s v="panggilaja_Tj"/>
    <x v="5173"/>
  </r>
  <r>
    <n v="1.83388560638594E+18"/>
    <s v="Wed Sep 11 15:09:35 +0000 2024"/>
    <n v="6"/>
    <s v="HAHH4USHSJFTJDIYSHWHBWKDJDHSHJEHEHS EHEHEHRBEOKH MU GODND DIBDHGISNKY I AMAOSNBDJOHHFVH TJ IT SNIECV3TEUGYFJJDNDNEHTBEHYS5TSBDYAUD AHEG3GHRBOJN MY HIDBDBEYSHWHGQGG https://t.co/MMN24EAqjp"/>
    <n v="1.83388560638594E+18"/>
    <s v="https://pbs.twimg.com/media/GXNFPXNXMAINuNb.jpg"/>
    <m/>
    <s v="in"/>
    <m/>
    <n v="0"/>
    <n v="3"/>
    <n v="0"/>
    <s v="https://x.com/L0vely_k0k0miya/status/1833885606385942646"/>
    <n v="1.7104680496843799E+18"/>
    <s v="L0vely_k0k0miya"/>
    <x v="5174"/>
  </r>
  <r>
    <n v="1.8338424439572201E+18"/>
    <s v="Wed Sep 11 12:18:04 +0000 2024"/>
    <n v="3"/>
    <s v="Thank you tarif integrasi i bayar tj cuma serebu "/>
    <n v="1.8338424439572201E+18"/>
    <m/>
    <m/>
    <s v="in"/>
    <m/>
    <n v="1"/>
    <n v="1"/>
    <n v="0"/>
    <s v="https://x.com/jam11malam/status/1833842443957227598"/>
    <n v="1.05033095897129E+18"/>
    <s v="jam11malam"/>
    <x v="5175"/>
  </r>
  <r>
    <n v="1.8337253504231601E+18"/>
    <s v="Wed Sep 11 04:32:47 +0000 2024"/>
    <n v="3"/>
    <s v="PT Usha "/>
    <n v="1.8337253504231601E+18"/>
    <m/>
    <m/>
    <s v="in"/>
    <m/>
    <n v="0"/>
    <n v="0"/>
    <n v="0"/>
    <s v="https://x.com/TamsterzTJ/status/1833725350423166992"/>
    <n v="532097660"/>
    <s v="TamsterzTJ"/>
    <x v="5176"/>
  </r>
  <r>
    <n v="1.8338703260709499E+18"/>
    <s v="Wed Sep 11 14:08:52 +0000 2024"/>
    <n v="4"/>
    <s v="Butterscotch macchiato. Kopi Calf Kelapa Gading Kelapa Gading. https://t.co/MgGT83UUmr"/>
    <n v="1.8338703260709499E+18"/>
    <s v="https://pbs.twimg.com/media/GXM3V5ka4AAmPHp.jpg"/>
    <m/>
    <s v="in"/>
    <s v="Priority Seat"/>
    <n v="0"/>
    <n v="0"/>
    <n v="0"/>
    <s v="https://x.com/26Ceicei/status/1833870326070956368"/>
    <n v="124639815"/>
    <s v="26Ceicei"/>
    <x v="1597"/>
  </r>
  <r>
    <n v="1.8339197008643E+18"/>
    <s v="Wed Sep 11 17:25:03 +0000 2024"/>
    <n v="0"/>
    <s v="Parkir motor jis sepertinya lebih baik parkir motor di central park terus cabut naik tj ke sana nya"/>
    <n v="1.8339197008643E+18"/>
    <m/>
    <m/>
    <s v="in"/>
    <m/>
    <n v="0"/>
    <n v="0"/>
    <n v="0"/>
    <s v="https://x.com/wantherc/status/1833919700864303258"/>
    <n v="329498455"/>
    <s v="wantherc"/>
    <x v="5177"/>
  </r>
  <r>
    <n v="1.8337852475589499E+18"/>
    <s v="Wed Sep 11 08:30:47 +0000 2024"/>
    <n v="5"/>
    <s v="Purworejo ada apa yak ?"/>
    <n v="1.8337852475589499E+18"/>
    <m/>
    <m/>
    <s v="in"/>
    <s v="semarang"/>
    <n v="0"/>
    <n v="3"/>
    <n v="0"/>
    <s v="https://x.com/panggilaja_Tj/status/1833785247558951012"/>
    <n v="1.43552425977474E+18"/>
    <s v="panggilaja_Tj"/>
    <x v="5178"/>
  </r>
  <r>
    <n v="1.83384744628128E+18"/>
    <s v="Wed Sep 11 12:37:57 +0000 2024"/>
    <n v="0"/>
    <s v="ga makan seharian + demam + ke perpusnas naik tj + kuliah dan malemnya malah makan bapao doang https://t.co/Mu1dUTApc3"/>
    <n v="1.83384744628128E+18"/>
    <s v="https://pbs.twimg.com/media/GXMihcWaQAAe9ZV.jpg"/>
    <m/>
    <s v="in"/>
    <s v="she/her ðŸ”žðŸ³ï¸â€ðŸŒˆ"/>
    <n v="0"/>
    <n v="1"/>
    <n v="0"/>
    <s v="https://x.com/lessbwii/status/1833847446281286039"/>
    <n v="1.5394474620623301E+18"/>
    <s v="lessbwii"/>
    <x v="5179"/>
  </r>
  <r>
    <n v="1.8339045935136499E+18"/>
    <s v="Wed Sep 11 16:25:02 +0000 2024"/>
    <n v="180"/>
    <s v="#TheRingSBantam ðŸ‡¯ðŸ‡µ Naoya Inoue 1ï¸âƒ£ðŸ‡ºðŸ‡¸ Stephen Fulton 2ï¸âƒ£ðŸ‡µðŸ‡­ Marlon Tapales 3ï¸âƒ£ðŸ‡ºðŸ‡¿ Murodjon Akhmadaliev 4ï¸âƒ£ðŸ‡¦ðŸ‡º Sam Goodman 5ï¸âƒ£ðŸ‡²ðŸ‡½ Luis Nery 6ï¸âƒ£ðŸ‡¬ðŸ‡§ Liam Davies 7ï¸âƒ£ðŸ‡²ðŸ‡½ Alan Picasso â†‘ 8ï¸âƒ£ðŸ‡®ðŸ‡ª TJ Doheny â†“ 9ï¸âƒ£ðŸ‡ºðŸ‡¸ Elijah Pierce ðŸ‡ºðŸ‡¸ Ramon Cardenas"/>
    <n v="1.8339045935136499E+18"/>
    <m/>
    <m/>
    <s v="in"/>
    <m/>
    <n v="3"/>
    <n v="2"/>
    <n v="15"/>
    <s v="https://x.com/ringp4p/status/1833904593513652565"/>
    <n v="1.39387501477295E+18"/>
    <s v="ringp4p"/>
    <x v="5180"/>
  </r>
  <r>
    <n v="1.8338515725159099E+18"/>
    <s v="Wed Sep 11 12:54:20 +0000 2024"/>
    <n v="0"/>
    <s v="iseng amat yak bocahku https://t.co/8mdkY7c0FM"/>
    <n v="1.8338515725159099E+18"/>
    <s v="https://pbs.twimg.com/media/GXMmJOJbsAA5Q9z.jpg"/>
    <m/>
    <s v="in"/>
    <s v="Jakarta"/>
    <n v="0"/>
    <n v="0"/>
    <n v="0"/>
    <s v="https://x.com/tj77iksan/status/1833851572515910076"/>
    <n v="1245622993"/>
    <s v="tj77iksan"/>
    <x v="5181"/>
  </r>
  <r>
    <n v="1.83373340284099E+18"/>
    <s v="Wed Sep 11 05:04:47 +0000 2024"/>
    <n v="2"/>
    <s v="lupa bawa airpods di tj serasa tidak memiliki kehidupan"/>
    <n v="1.83373340284099E+18"/>
    <m/>
    <m/>
    <s v="in"/>
    <s v="Jakarta Capital Region"/>
    <n v="0"/>
    <n v="1"/>
    <n v="0"/>
    <s v="https://x.com/c_adburry/status/1833733402840998102"/>
    <n v="1.74996200719615E+18"/>
    <s v="c_adburry"/>
    <x v="5182"/>
  </r>
  <r>
    <n v="1.8338032960221599E+18"/>
    <s v="Wed Sep 11 09:42:30 +0000 2024"/>
    <n v="0"/>
    <s v="tj kontol"/>
    <n v="1.8338032960221599E+18"/>
    <m/>
    <m/>
    <s v="ht"/>
    <m/>
    <n v="0"/>
    <n v="0"/>
    <n v="0"/>
    <s v="https://x.com/jenybabyyjane/status/1833803296022163922"/>
    <n v="1.7784577767648799E+18"/>
    <s v="jenybabyyjane"/>
    <x v="5183"/>
  </r>
  <r>
    <n v="1.8338598849973901E+18"/>
    <s v="Wed Sep 11 13:27:22 +0000 2024"/>
    <n v="0"/>
    <s v="Td pas balik lg nunggu tj ngeliat mobil sm motor tabrakan depan mata bgt .. 22nya sama2 mau masuk jalur tj gt &amp;amp; kenceng bgt suara pas tabrakannya pdhl w lg pake airpods motornya ancur trs mobilnya kabur"/>
    <n v="1.8338598849973901E+18"/>
    <m/>
    <m/>
    <s v="in"/>
    <m/>
    <n v="0"/>
    <n v="1"/>
    <n v="0"/>
    <s v="https://x.com/qitqet/status/1833859884997390745"/>
    <n v="601918972"/>
    <s v="qitqet"/>
    <x v="5184"/>
  </r>
  <r>
    <n v="1.8339020375596101E+18"/>
    <s v="Wed Sep 11 16:14:52 +0000 2024"/>
    <n v="0"/>
    <s v="plis gw abis liat akun personal gw terus ternyata i witnessed the time di mana fic tj di postype tulisan krps cuma sebelas biji it really was so lonely yall gw seneng banget melihat growth tj as a ship bjir sbg rps mereka gw BANGGA...."/>
    <n v="1.8339020375596101E+18"/>
    <m/>
    <m/>
    <s v="in"/>
    <s v="RPS, NSFW. "/>
    <n v="0"/>
    <n v="0"/>
    <n v="0"/>
    <s v="https://x.com/6langkah/status/1833902037559615740"/>
    <n v="1.6757700087341599E+18"/>
    <s v="6langkah"/>
    <x v="5185"/>
  </r>
  <r>
    <n v="1.8338533720359401E+18"/>
    <s v="Wed Sep 11 13:01:29 +0000 2024"/>
    <n v="0"/>
    <s v="Ngomong gitu depan ibu2 hamil besar yg pake pin Ibu hamil penumpang krl / tj bud Nyebokin tu pake air bud bukan pke congor"/>
    <n v="1.8338533720359401E+18"/>
    <m/>
    <m/>
    <s v="in"/>
    <s v="Â¿"/>
    <n v="0"/>
    <n v="0"/>
    <n v="0"/>
    <s v="https://x.com/rahayoon/status/1833853372035948650"/>
    <n v="387537494"/>
    <s v="rahayoon"/>
    <x v="5186"/>
  </r>
  <r>
    <n v="1.8339284140694799E+18"/>
    <s v="Wed Sep 11 17:59:41 +0000 2024"/>
    <n v="0"/>
    <s v="Sipaling LANY https://t.co/7t9Ka43ins"/>
    <n v="1.8339284140694799E+18"/>
    <s v="https://pbs.twimg.com/media/GXNsLE5bgAYJH_6.jpg"/>
    <m/>
    <s v="tl"/>
    <m/>
    <n v="0"/>
    <n v="0"/>
    <n v="0"/>
    <s v="https://x.com/initije/status/1833928414069489797"/>
    <n v="580853610"/>
    <s v="initije"/>
    <x v="5187"/>
  </r>
  <r>
    <n v="1.8339061691039501E+18"/>
    <s v="Wed Sep 11 16:31:17 +0000 2024"/>
    <n v="0"/>
    <s v="Nah fr "/>
    <n v="1.8339061691039501E+18"/>
    <m/>
    <m/>
    <s v="in"/>
    <m/>
    <n v="0"/>
    <n v="0"/>
    <n v="0"/>
    <s v="https://x.com/tj3_cp3/status/1833906169103950169"/>
    <n v="2387657581"/>
    <s v="tj3_cp3"/>
    <x v="5188"/>
  </r>
  <r>
    <n v="1.8339578451231201E+18"/>
    <s v="Wed Sep 11 19:56:38 +0000 2024"/>
    <n v="0"/>
    <s v="Nah Swagu getcha man https://t.co/997hCqRyJP"/>
    <n v="1.8339578451231201E+18"/>
    <s v="https://pbs.twimg.com/tweet_video_thumb/GXOG8BuasAAj6Io.jpg"/>
    <m/>
    <s v="in"/>
    <s v="Mem âœˆï¸ Cali"/>
    <n v="0"/>
    <n v="0"/>
    <n v="0"/>
    <s v="https://x.com/TJMem10/status/1833957845123121187"/>
    <n v="1.5016316459457201E+18"/>
    <s v="TJMem10"/>
    <x v="5189"/>
  </r>
  <r>
    <n v="1.8339887395901499E+18"/>
    <s v="Wed Sep 11 21:59:24 +0000 2024"/>
    <n v="0"/>
    <s v="Bruh "/>
    <n v="1.8339887395901499E+18"/>
    <m/>
    <m/>
    <s v="en"/>
    <s v="Pittsburgh, PA"/>
    <n v="0"/>
    <n v="0"/>
    <n v="0"/>
    <s v="https://x.com/yo_thurman/status/1833988739590156757"/>
    <n v="485360548"/>
    <s v="yo_thurman"/>
    <x v="5190"/>
  </r>
  <r>
    <n v="1.8338638656771E+18"/>
    <s v="Wed Sep 11 13:43:11 +0000 2024"/>
    <n v="0"/>
    <s v="GA LAGI GW NAIK KERETA PAS JAM RUSH HOUR MENDING GW MACET NAIK TJ"/>
    <n v="1.8338638656771E+18"/>
    <m/>
    <m/>
    <s v="in"/>
    <s v="wherever you want me to be"/>
    <n v="0"/>
    <n v="0"/>
    <n v="0"/>
    <s v="https://x.com/yejifisip/status/1833863865677103169"/>
    <n v="1.05832129190669E+18"/>
    <s v="yejifisip"/>
    <x v="5191"/>
  </r>
  <r>
    <n v="1.8335477576149499E+18"/>
    <s v="Tue Sep 10 16:47:05 +0000 2024"/>
    <n v="0"/>
    <s v="cepetan tj sm tayo"/>
    <n v="1.8335477576149499E+18"/>
    <m/>
    <m/>
    <s v="in"/>
    <m/>
    <n v="0"/>
    <n v="0"/>
    <n v="0"/>
    <s v="https://x.com/_reinc10097667/status/1833547757614952895"/>
    <n v="1.49204250972737E+18"/>
    <s v="_reinc10097667"/>
    <x v="5192"/>
  </r>
  <r>
    <n v="1.8338068088233001E+18"/>
    <s v="Wed Sep 11 09:56:28 +0000 2024"/>
    <n v="0"/>
    <s v="ANAK KRL DISURUH NAIK TJ KEK GINI LAH"/>
    <n v="1.8338068088233001E+18"/>
    <m/>
    <m/>
    <s v="in"/>
    <m/>
    <n v="0"/>
    <n v="0"/>
    <n v="0"/>
    <s v="https://x.com/jenybabyyjane/status/1833806808823308790"/>
    <n v="1.7784577767648799E+18"/>
    <s v="jenybabyyjane"/>
    <x v="5193"/>
  </r>
  <r>
    <n v="1.8338045969613199E+18"/>
    <s v="Wed Sep 11 09:47:41 +0000 2024"/>
    <n v="0"/>
    <s v="gamau lg naik tj kontol"/>
    <n v="1.8338045969613199E+18"/>
    <m/>
    <m/>
    <s v="in"/>
    <m/>
    <n v="0"/>
    <n v="0"/>
    <n v="0"/>
    <s v="https://x.com/jenybabyyjane/status/1833804596961325402"/>
    <n v="1.7784577767648799E+18"/>
    <s v="jenybabyyjane"/>
    <x v="5194"/>
  </r>
  <r>
    <n v="1.8338564238954399E+18"/>
    <s v="Wed Sep 11 13:13:37 +0000 2024"/>
    <n v="2"/>
    <s v="coba lu main dah ke tj banyak ibu hamil yg desek desekan buat kerja cari duit"/>
    <n v="1.8338564238954399E+18"/>
    <m/>
    <m/>
    <s v="in"/>
    <s v="ur heartðŸ©¶"/>
    <n v="0"/>
    <n v="0"/>
    <n v="0"/>
    <s v="https://x.com/bbubbyung/status/1833856423895441411"/>
    <n v="1.07057045172475E+18"/>
    <s v="bbubbyung"/>
    <x v="5195"/>
  </r>
  <r>
    <n v="1.8338788675487601E+18"/>
    <s v="Wed Sep 11 14:42:48 +0000 2024"/>
    <n v="8"/>
    <s v="gua nggak nyusahin ye gua hapal jalanan jakarta hapal rute tj krl mrt lrt bahkan angkot mikrotrans (ndak semua sih tapi boleh dicoba sini sat) "/>
    <n v="1.8338788675487601E+18"/>
    <m/>
    <m/>
    <s v="in"/>
    <s v="jaktim"/>
    <n v="0"/>
    <n v="2"/>
    <n v="1"/>
    <s v="https://x.com/rivamnster/status/1833878867548766229"/>
    <n v="1.6987135438924201E+18"/>
    <s v="rivamnster"/>
    <x v="5196"/>
  </r>
  <r>
    <n v="1.83382972811937E+18"/>
    <s v="Wed Sep 11 11:27:32 +0000 2024"/>
    <n v="0"/>
    <e v="#NAME?"/>
    <n v="1.83382972811937E+18"/>
    <m/>
    <m/>
    <s v="in"/>
    <s v="none"/>
    <n v="0"/>
    <n v="0"/>
    <n v="0"/>
    <s v="https://x.com/tyongiezt/status/1833829728119374048"/>
    <n v="1.64870086561904E+18"/>
    <s v="tyongiezt"/>
    <x v="5197"/>
  </r>
  <r>
    <n v="1.8337929705519501E+18"/>
    <s v="Wed Sep 11 09:01:30 +0000 2024"/>
    <n v="21"/>
    <s v="Jangan lupa untuk selalu tap in dan tap out saat menggunakan layanan Transjakarta ya. Lihat rute-rute yang bisa kamu gunakan pada gambar bawah ini dan jangan lupa unduh aplikasi TJ: Transjakarta untuk memudahkan perjalananmu bersama layanan Transjakarta. Ayo naik Transjakarta! https://t.co/WrCUgEE3Sj"/>
    <n v="1.8337929768098401E+18"/>
    <s v="https://pbs.twimg.com/media/GXLuT1oa8AArXCI.jpg"/>
    <s v="PT_Transjakarta"/>
    <s v="in"/>
    <s v="DKI Jakarta"/>
    <n v="6"/>
    <n v="6"/>
    <n v="3"/>
    <s v="https://x.com/PT_Transjakarta/status/1833792976809845028"/>
    <n v="104556071"/>
    <s v="PT_Transjakarta"/>
    <x v="5198"/>
  </r>
  <r>
    <n v="1.8337995053066501E+18"/>
    <s v="Wed Sep 11 09:27:27 +0000 2024"/>
    <n v="0"/>
    <s v="nyobain naik TJ ternyata lama "/>
    <n v="1.8337995053066501E+18"/>
    <m/>
    <m/>
    <s v="in"/>
    <m/>
    <n v="0"/>
    <n v="0"/>
    <n v="0"/>
    <s v="https://x.com/jenybabyyjane/status/1833799505306656851"/>
    <n v="1.7784577767648799E+18"/>
    <s v="jenybabyyjane"/>
    <x v="5199"/>
  </r>
  <r>
    <n v="1.8338359896196101E+18"/>
    <s v="Wed Sep 11 11:52:25 +0000 2024"/>
    <n v="3"/>
    <s v="aku setelah menahan segerombolan manusia masuk ke tj karena masih ada yang mau turun auto menambah 10000 aura"/>
    <n v="1.8338359896196101E+18"/>
    <m/>
    <m/>
    <s v="in"/>
    <m/>
    <n v="0"/>
    <n v="1"/>
    <n v="0"/>
    <s v="https://x.com/eskecombrang/status/1833835989619618183"/>
    <n v="1.73786730576864E+18"/>
    <s v="eskecombrang"/>
    <x v="5200"/>
  </r>
  <r>
    <n v="1.8337314600645299E+18"/>
    <s v="Wed Sep 11 04:57:03 +0000 2024"/>
    <n v="0"/>
    <s v="GUA GEBUK YA gua hamil aja naik tj Coy LO TAU ADA BEBERAPA HALTE YG JALAN SM NAIKNYA NAUZUBILLAH JAUH BGT!! gua gebuk ya lu erina"/>
    <n v="1.8337314600645299E+18"/>
    <m/>
    <m/>
    <s v="in"/>
    <s v="digidaw aweu aweu"/>
    <n v="0"/>
    <n v="1"/>
    <n v="0"/>
    <s v="https://x.com/imsloths/status/1833731460064538844"/>
    <n v="82862610"/>
    <s v="imsloths"/>
    <x v="5201"/>
  </r>
  <r>
    <n v="1.8338224715666299E+18"/>
    <s v="Wed Sep 11 10:58:42 +0000 2024"/>
    <n v="0"/>
    <s v="GUE TIAP NAIK TJ DEMPET DEMPETAN SELALU PEGANGIN CHILLI KRN TAKUT DIA ILANGGGG https://t.co/FGBJ5DoUQS"/>
    <n v="1.8338224715666299E+18"/>
    <s v="https://pbs.twimg.com/media/GXML0M9aoAA-sSp.jpg"/>
    <m/>
    <s v="in"/>
    <m/>
    <n v="0"/>
    <n v="0"/>
    <n v="0"/>
    <s v="https://x.com/sequinnes/status/1833822471566635224"/>
    <n v="1.5349101916026299E+18"/>
    <s v="sequinnes"/>
    <x v="5202"/>
  </r>
  <r>
    <n v="1.83384131807182E+18"/>
    <s v="Wed Sep 11 12:13:36 +0000 2024"/>
    <n v="0"/>
    <s v="jadi hari ini tuh macet dan tj pindah jalur karena jalan yg lewat JIS ditutup buat konser bruno mars anjim"/>
    <n v="1.83384131807182E+18"/>
    <m/>
    <m/>
    <s v="in"/>
    <m/>
    <n v="0"/>
    <n v="0"/>
    <n v="0"/>
    <s v="https://x.com/tsumetaimorii/status/1833841318071824388"/>
    <n v="334718436"/>
    <s v="tsumetaimorii"/>
    <x v="5203"/>
  </r>
  <r>
    <n v="1.8338075985520699E+18"/>
    <s v="Wed Sep 11 09:59:36 +0000 2024"/>
    <n v="0"/>
    <s v="ngide bgt gw naik tj najis2 ga lagi2 ngentot"/>
    <n v="1.8338075985520699E+18"/>
    <m/>
    <m/>
    <s v="in"/>
    <m/>
    <n v="0"/>
    <n v="0"/>
    <n v="0"/>
    <s v="https://x.com/jenybabyyjane/status/1833807598552076670"/>
    <n v="1.7784577767648799E+18"/>
    <s v="jenybabyyjane"/>
    <x v="5204"/>
  </r>
  <r>
    <n v="1.83385659417998E+18"/>
    <s v="Wed Sep 11 13:14:18 +0000 2024"/>
    <n v="0"/>
    <s v="Korek"/>
    <n v="1.83385659417998E+18"/>
    <m/>
    <m/>
    <s v="in"/>
    <s v="Manila City, National Capital "/>
    <n v="0"/>
    <n v="0"/>
    <n v="0"/>
    <s v="https://x.com/juansantos1210/status/1833856594179989839"/>
    <n v="7.4474987635373197E+17"/>
    <s v="juansantos1210"/>
    <x v="5205"/>
  </r>
  <r>
    <n v="1.83377815919361E+18"/>
    <s v="Wed Sep 11 08:02:37 +0000 2024"/>
    <n v="0"/>
    <s v="EDAN GUE LIAT BANYAK IBU2 HAMIL NAIK TJ + KRL JAM 5 PAGI CUMA BUAT NGANTOR IBU GUE AJA HAMIL ADEK GUE TETEP NAIK KOPAJA SM ANGKOT DULU https://t.co/o77KXNo31f"/>
    <n v="1.83377815919361E+18"/>
    <s v="https://pbs.twimg.com/tweet_video_thumb/GXLjgptbQAAnpnU.jpg"/>
    <m/>
    <s v="in"/>
    <s v="My sweet sweet bed ðŸ˜´ðŸ›Œ"/>
    <n v="0"/>
    <n v="0"/>
    <n v="0"/>
    <s v="https://x.com/canel1174769/status/1833778159193616852"/>
    <n v="1.78281202228943E+18"/>
    <s v="canel1174769"/>
    <x v="5206"/>
  </r>
  <r>
    <n v="1.8338510703738501E+18"/>
    <s v="Wed Sep 11 12:52:21 +0000 2024"/>
    <n v="0"/>
    <s v="konyol ketiduran di tj "/>
    <n v="1.8338510703738501E+18"/>
    <m/>
    <m/>
    <s v="in"/>
    <m/>
    <n v="0"/>
    <n v="1"/>
    <n v="0"/>
    <s v="https://x.com/imheatherz/status/1833851070373859443"/>
    <n v="1.50504914293395E+18"/>
    <s v="imheatherz"/>
    <x v="5207"/>
  </r>
  <r>
    <n v="1.83393905462418E+18"/>
    <s v="Wed Sep 11 18:41:58 +0000 2024"/>
    <n v="0"/>
    <s v="Weh Meagan "/>
    <n v="1.83393905462418E+18"/>
    <m/>
    <m/>
    <s v="in"/>
    <m/>
    <n v="0"/>
    <n v="0"/>
    <n v="0"/>
    <s v="https://x.com/Amor_T_J/status/1833939054624186661"/>
    <n v="315940954"/>
    <s v="Amor_T_J"/>
    <x v="5208"/>
  </r>
  <r>
    <n v="1.8338346424469701E+18"/>
    <s v="Wed Sep 11 11:47:04 +0000 2024"/>
    <n v="4"/>
    <s v="Hiks ada kakak2 di TJ kesulitan tap out gua bilang copot dulu coba kak maksudnya kartunya jauhin dl dri scannernya biar bisa refresh trs tempelin lgi Dia malah nyopot dari lanyard trs ada orang motong blm sempet kerefresh udh ditempel lgi sama kaka2nya alhasil gagal lgi "/>
    <n v="1.8338346424469701E+18"/>
    <m/>
    <m/>
    <s v="in"/>
    <m/>
    <n v="0"/>
    <n v="1"/>
    <n v="0"/>
    <s v="https://x.com/userchilok/status/1833834642446979073"/>
    <n v="1.4369081429446799E+18"/>
    <s v="userchilok"/>
    <x v="5209"/>
  </r>
  <r>
    <n v="1.83378034727811E+18"/>
    <s v="Wed Sep 11 08:11:19 +0000 2024"/>
    <n v="225"/>
    <s v="tamaru asaka can you fight? #PVL2024 ðŸ‡µðŸ‡­ https://t.co/NubeqLOvMa"/>
    <n v="1.83378034727811E+18"/>
    <s v="https://pbs.twimg.com/ext_tw_video_thumb/1833780326184935424/pu/img/U_b5JjM0gxZPi5Dq.jpg"/>
    <m/>
    <s v="in"/>
    <s v="PH ðŸ‡µðŸ‡­"/>
    <n v="7"/>
    <n v="5"/>
    <n v="12"/>
    <s v="https://x.com/tj_canino/status/1833780347278114891"/>
    <n v="1.66053573209058E+18"/>
    <s v="tj_canino"/>
    <x v="5210"/>
  </r>
  <r>
    <n v="1.83346089801646E+18"/>
    <s v="Tue Sep 10 11:01:56 +0000 2024"/>
    <n v="1"/>
    <s v="Tj dan belum ada satu bulan https://t.co/5IgQ5IDEQ9"/>
    <n v="1.83346089801646E+18"/>
    <s v="https://pbs.twimg.com/media/GXHC9g3bEAQpn39.jpg"/>
    <m/>
    <s v="in"/>
    <s v="here, around you"/>
    <n v="0"/>
    <n v="0"/>
    <n v="0"/>
    <s v="https://x.com/tictacmixya/status/1833460898016465266"/>
    <n v="1.6523831879250801E+18"/>
    <s v="tictacmixya"/>
    <x v="5211"/>
  </r>
  <r>
    <n v="1.8340101918490299E+18"/>
    <s v="Wed Sep 11 23:24:38 +0000 2024"/>
    <n v="1"/>
    <s v="gw sewa 1 tj https://t.co/ZlWQJZgda4"/>
    <n v="1.8340101918490299E+18"/>
    <s v="https://pbs.twimg.com/media/GXO2iZwb0AA8DFA.jpg"/>
    <m/>
    <s v="in"/>
    <s v="stand on ðŸ‡µðŸ‡¸ side"/>
    <n v="0"/>
    <n v="0"/>
    <n v="0"/>
    <s v="https://x.com/beomwhoop/status/1834010191849030001"/>
    <n v="1.56596039748381E+18"/>
    <s v="beomwhoop"/>
    <x v="5212"/>
  </r>
  <r>
    <n v="1.8339044503623301E+18"/>
    <s v="Wed Sep 11 16:24:27 +0000 2024"/>
    <n v="1"/>
    <s v="mlsnya naek tj klo mlm nunggu nya sejam puqi"/>
    <n v="1.8339044503623301E+18"/>
    <m/>
    <m/>
    <s v="in"/>
    <s v="Jakarta Barat, DKI Jakarta"/>
    <n v="0"/>
    <n v="0"/>
    <n v="0"/>
    <s v="https://x.com/adtyjv/status/1833904450362339342"/>
    <n v="1.7810915012984E+18"/>
    <s v="adtyjv"/>
    <x v="5213"/>
  </r>
  <r>
    <n v="1.83387457457825E+18"/>
    <s v="Wed Sep 11 14:25:44 +0000 2024"/>
    <n v="0"/>
    <s v="to supir tj 5D/C w suka cara u satset di cawang tp ga suka cara u ngerem"/>
    <n v="1.83387457457825E+18"/>
    <m/>
    <m/>
    <s v="in"/>
    <n v="3174"/>
    <n v="0"/>
    <n v="0"/>
    <n v="0"/>
    <s v="https://x.com/sekinhate/status/1833874574578254145"/>
    <n v="1.01707562367882E+18"/>
    <s v="sekinhate"/>
    <x v="5214"/>
  </r>
  <r>
    <n v="1.83389940313405E+18"/>
    <s v="Wed Sep 11 16:04:24 +0000 2024"/>
    <n v="0"/>
    <s v="buka twitter di tj dengan brightness layar yg cerah and then fanart sakuatsu CIUMAN lewat tl gue anjeng"/>
    <n v="1.83389940313405E+18"/>
    <m/>
    <m/>
    <s v="in"/>
    <s v="taxation ui"/>
    <n v="0"/>
    <n v="0"/>
    <n v="0"/>
    <s v="https://x.com/adisheveledmaze/status/1833899403134050737"/>
    <n v="1.60393640334301E+18"/>
    <s v="adisheveledmaze"/>
    <x v="5215"/>
  </r>
  <r>
    <n v="1.8339521668492401E+18"/>
    <s v="Wed Sep 11 19:34:04 +0000 2024"/>
    <n v="0"/>
    <s v="today s tmi: ceritanya tadi nonton day6 di iu palette sama laki gue. dia bilang lagu day6 suka diputer di tj kalo dia brgkt ngantor wkwk trus dia memuji wonpil paling cakep katanya muka2 aktor "/>
    <n v="1.8339521668492401E+18"/>
    <m/>
    <m/>
    <s v="in"/>
    <s v="Indonesia"/>
    <n v="0"/>
    <n v="0"/>
    <n v="0"/>
    <s v="https://x.com/majinkissme/status/1833952166849249481"/>
    <n v="77419288"/>
    <s v="majinkissme"/>
    <x v="5216"/>
  </r>
  <r>
    <n v="1.8338786634163799E+18"/>
    <s v="Wed Sep 11 14:41:59 +0000 2024"/>
    <n v="1"/>
    <s v="Hampir pulang naik TJ padahal udah bawa motor... dan di jalan juga ngerasa bengong doang tau tau sampe kosan ini muscle memory kah"/>
    <n v="1.8338786634163799E+18"/>
    <m/>
    <m/>
    <s v="in"/>
    <s v="Jakarta Capital Region"/>
    <n v="0"/>
    <n v="0"/>
    <n v="0"/>
    <s v="https://x.com/avocadoIatte/status/1833878663416389766"/>
    <n v="1.3671608687990799E+18"/>
    <s v="avocadoIatte"/>
    <x v="5217"/>
  </r>
  <r>
    <n v="1.8336830456245399E+18"/>
    <s v="Wed Sep 11 01:44:40 +0000 2024"/>
    <n v="0"/>
    <s v="[Kedempet di tj] Earphone gw: bokunara daijoubu. "/>
    <n v="1.8336830456245399E+18"/>
    <m/>
    <m/>
    <s v="in"/>
    <m/>
    <n v="0"/>
    <n v="0"/>
    <n v="0"/>
    <s v="https://x.com/infjul/status/1833683045624549690"/>
    <n v="1.79635513799022E+18"/>
    <s v="infjul"/>
    <x v="5218"/>
  </r>
  <r>
    <n v="1.8336758131805901E+18"/>
    <s v="Wed Sep 11 01:15:56 +0000 2024"/>
    <n v="0"/>
    <s v="Tj gue jalannya ngalah mulu anjrot kan udh kena lampu merah 3x aja"/>
    <n v="1.8336758131805901E+18"/>
    <m/>
    <m/>
    <s v="in"/>
    <m/>
    <n v="0"/>
    <n v="0"/>
    <n v="0"/>
    <s v="https://x.com/capeqnngantuk/status/1833675813180592245"/>
    <n v="1.2232670330657201E+18"/>
    <s v="capeqnngantuk"/>
    <x v="5219"/>
  </r>
  <r>
    <n v="1.8338174144271401E+18"/>
    <s v="Wed Sep 11 10:38:36 +0000 2024"/>
    <n v="0"/>
    <s v="Ewan ko ba bakit gustong gusto kong pinapakinggan yung mga kanta ni tj montarde"/>
    <n v="1.8338174144271401E+18"/>
    <m/>
    <m/>
    <s v="tl"/>
    <s v="Angeles City, Central Luzon"/>
    <n v="0"/>
    <n v="0"/>
    <n v="0"/>
    <s v="https://x.com/JanSRMNTO_/status/1833817414427144323"/>
    <n v="1.2111472226303501E+18"/>
    <s v="JanSRMNTO_"/>
    <x v="5220"/>
  </r>
  <r>
    <n v="1.8338404207885E+18"/>
    <s v="Wed Sep 11 12:10:02 +0000 2024"/>
    <n v="0"/>
    <s v="Pengendara yg masuk ke jalur khusus tj tuh tolol kah?"/>
    <n v="1.8338404207885E+18"/>
    <m/>
    <m/>
    <s v="in"/>
    <m/>
    <n v="0"/>
    <n v="1"/>
    <n v="0"/>
    <s v="https://x.com/keencur12/status/1833840420788502888"/>
    <n v="73338370"/>
    <s v="keencur12"/>
    <x v="5221"/>
  </r>
  <r>
    <n v="1.83388349110642E+18"/>
    <s v="Wed Sep 11 15:01:10 +0000 2024"/>
    <n v="0"/>
    <s v="tj di jtekt stings pake nomor jersey berapa ya soalnya 8 udah jadi hak milik sekita"/>
    <n v="1.83388349110642E+18"/>
    <m/>
    <m/>
    <s v="in"/>
    <s v="ðŸ“– 0/25"/>
    <n v="0"/>
    <n v="0"/>
    <n v="0"/>
    <s v="https://x.com/zorotasi/status/1833883491106427123"/>
    <n v="1.64608265959102E+18"/>
    <s v="zorotasi"/>
    <x v="5222"/>
  </r>
  <r>
    <n v="1.8338998229922401E+18"/>
    <s v="Wed Sep 11 16:06:04 +0000 2024"/>
    <n v="0"/>
    <s v="TJ robbed again"/>
    <n v="1.8338998229922401E+18"/>
    <m/>
    <m/>
    <s v="in"/>
    <s v="North Carolina"/>
    <n v="0"/>
    <n v="0"/>
    <n v="0"/>
    <s v="https://x.com/Shenaniguy/status/1833899822992248988"/>
    <n v="36374656"/>
    <s v="Shenaniguy"/>
    <x v="5223"/>
  </r>
  <r>
    <n v="1.8339656113173901E+18"/>
    <s v="Wed Sep 11 20:27:29 +0000 2024"/>
    <n v="0"/>
    <s v="85: Sub for Padiham ON: D Sherlock OFF: TJ"/>
    <n v="1.8339656113173901E+18"/>
    <m/>
    <m/>
    <s v="in"/>
    <s v="Padiham FC, Ruby Civil Arena, BB12 8LE"/>
    <n v="0"/>
    <n v="0"/>
    <n v="0"/>
    <s v="https://x.com/Padiham_FC/status/1833965611317391587"/>
    <n v="1462985384"/>
    <s v="Padiham_FC"/>
    <x v="5224"/>
  </r>
  <r>
    <n v="1.8337271493350899E+18"/>
    <s v="Wed Sep 11 04:39:56 +0000 2024"/>
    <n v="0"/>
    <s v="kagak pernah naik KRL sama TJ sih lu jadi gatau ibu-ibu hamil tinggal hitung hari masih desek-desekan di manggarai sama harmoni gak ada tuh mereka MINTA NAIK PRIVATE JET"/>
    <n v="1.8337271493350899E+18"/>
    <m/>
    <m/>
    <s v="in"/>
    <m/>
    <n v="0"/>
    <n v="0"/>
    <n v="0"/>
    <s v="https://x.com/tyaleonesse/status/1833727149335097534"/>
    <n v="1.21363052277087E+18"/>
    <s v="tyaleonesse"/>
    <x v="5225"/>
  </r>
  <r>
    <n v="1.83382681332131E+18"/>
    <s v="Wed Sep 11 11:15:57 +0000 2024"/>
    <n v="0"/>
    <s v="INI GMN YA GUE NGEREOG DI TJ"/>
    <n v="1.83382681332131E+18"/>
    <m/>
    <m/>
    <s v="in"/>
    <s v="caratland"/>
    <n v="0"/>
    <n v="0"/>
    <n v="0"/>
    <s v="https://x.com/jjonghannie1004/status/1833826813321310275"/>
    <n v="1.6583782406361001E+18"/>
    <s v="jjonghannie1004"/>
    <x v="5226"/>
  </r>
  <r>
    <n v="1.8338319997586099E+18"/>
    <s v="Wed Sep 11 11:36:34 +0000 2024"/>
    <n v="0"/>
    <s v="Ngapain lagi di pasfes ampe jam 8 ye? Kepagian bgt gara2 gue kira naik TJ ke sini ampe 2 jam-an hahaha ternyata cuma sejam"/>
    <n v="1.8338319997586099E+18"/>
    <m/>
    <m/>
    <s v="in"/>
    <m/>
    <n v="0"/>
    <n v="0"/>
    <n v="0"/>
    <s v="https://x.com/moringeues/status/1833831999758618663"/>
    <n v="1.6946429386080499E+18"/>
    <s v="moringeues"/>
    <x v="5227"/>
  </r>
  <r>
    <n v="1.8339029940622899E+18"/>
    <s v="Wed Sep 11 16:18:40 +0000 2024"/>
    <n v="0"/>
    <s v="aku pulang dulu today naik TJ naik di Rawa Barat terus transit di CSW abis itu ganti TJ yg arah Kota terus turun di Dukuh Atas abis itu jalan dikit abis itu naik KRL di stasiun Sudirman nanti transit lagi di Manggarai naik tujuan Bogor kalau udh dirumah dikabarin lagi yaaaa"/>
    <n v="1.8339029940622899E+18"/>
    <m/>
    <m/>
    <s v="in"/>
    <m/>
    <n v="0"/>
    <n v="0"/>
    <n v="0"/>
    <s v="https://x.com/karduninyhead/status/1833902994062291222"/>
    <n v="1.3066504111687401E+18"/>
    <s v="karduninyhead"/>
    <x v="5228"/>
  </r>
  <r>
    <n v="1.8336859107493701E+18"/>
    <s v="Wed Sep 11 01:56:04 +0000 2024"/>
    <n v="0"/>
    <s v="Awokwok mo cepet jd lama gara2 salah milih tj fuk"/>
    <n v="1.8336859107493701E+18"/>
    <m/>
    <m/>
    <s v="in"/>
    <s v="Borahae carat Land"/>
    <n v="0"/>
    <n v="0"/>
    <n v="0"/>
    <s v="https://x.com/maaphaluuu/status/1833685910749372823"/>
    <n v="596140880"/>
    <s v="maaphaluuu"/>
    <x v="5229"/>
  </r>
  <r>
    <n v="1.83383256752895E+18"/>
    <s v="Wed Sep 11 11:38:49 +0000 2024"/>
    <n v="0"/>
    <s v="oh.... tj anaknya 2... https://t.co/DYJlKQ9SMU"/>
    <n v="1.83383256752895E+18"/>
    <s v="https://pbs.twimg.com/ext_tw_video_thumb/1833823550169600000/pu/img/4fYV66REmHYxKHio.jpg"/>
    <m/>
    <s v="in"/>
    <m/>
    <n v="0"/>
    <n v="0"/>
    <n v="0"/>
    <s v="https://x.com/bitterartruth/status/1833832567528952281"/>
    <n v="1.81613168599566E+18"/>
    <s v="bitterartruth"/>
    <x v="5230"/>
  </r>
  <r>
    <n v="1.83369242712463E+18"/>
    <s v="Wed Sep 11 02:21:57 +0000 2024"/>
    <n v="0"/>
    <s v="Abdul... Abdul... https://t.co/I0mUCQdrD0"/>
    <n v="1.83369242712463E+18"/>
    <s v="https://pbs.twimg.com/tweet_video_thumb/GXKVipxXoAAx9-H.jpg"/>
    <m/>
    <s v="in"/>
    <s v="Iowa"/>
    <n v="0"/>
    <n v="0"/>
    <n v="0"/>
    <s v="https://x.com/TJDeChico/status/1833692427124633965"/>
    <n v="169385896"/>
    <s v="TJDeChico"/>
    <x v="5231"/>
  </r>
  <r>
    <n v="1.8337702442564301E+18"/>
    <s v="Wed Sep 11 07:31:10 +0000 2024"/>
    <n v="9"/>
    <s v="La re Lulu Rasebotsa is pro women a ntse a tsenya basadi in pointless debt as an attempt to boost profitability ya airline ya mawaza ya go itsiwe ka di delay and inflated ticket prices? Gotlhe le profitability ya Banka ya Nigeria? No ways. Re heletswe ke matlhale"/>
    <n v="1.8337702442564301E+18"/>
    <m/>
    <m/>
    <s v="in"/>
    <s v="Boseja"/>
    <n v="0"/>
    <n v="3"/>
    <n v="2"/>
    <s v="https://x.com/tayd_brazen/status/1833770244256432464"/>
    <n v="8.8503150325998694E+17"/>
    <s v="tayd_brazen"/>
    <x v="5232"/>
  </r>
  <r>
    <n v="1.8340190001642501E+18"/>
    <s v="Wed Sep 11 23:59:38 +0000 2024"/>
    <n v="0"/>
    <s v="hari ini naik tj lagi"/>
    <n v="1.8340190001642501E+18"/>
    <m/>
    <m/>
    <s v="in"/>
    <s v="comm'24"/>
    <n v="0"/>
    <n v="0"/>
    <n v="0"/>
    <s v="https://x.com/feyncy/status/1834019000164254000"/>
    <n v="1.8037276008730501E+18"/>
    <s v="feyncy"/>
    <x v="5233"/>
  </r>
  <r>
    <n v="1.8338581256797901E+18"/>
    <s v="Wed Sep 11 13:20:23 +0000 2024"/>
    <n v="1"/>
    <s v="gue jd mikirrr angkutan umum yg dia mksd tuh pesawat yaahhapa kabar ibu hamil yg w sering liat naik krl sm tj empet2anlagian pesawat se transum2 nya jg kan ga akan ada yg disuruh diri dr indo smp us"/>
    <n v="1.8338581256797901E+18"/>
    <m/>
    <m/>
    <s v="in"/>
    <m/>
    <n v="0"/>
    <n v="0"/>
    <n v="0"/>
    <s v="https://x.com/hyuckkeii/status/1833858125679792562"/>
    <n v="1.3649056200259999E+18"/>
    <s v="hyuckkeii"/>
    <x v="5234"/>
  </r>
  <r>
    <n v="1.8334908010931799E+18"/>
    <s v="Tue Sep 10 13:00:46 +0000 2024"/>
    <n v="0"/>
    <s v="#marcelino satu kata goblokkk!"/>
    <n v="1.8334908010931799E+18"/>
    <m/>
    <m/>
    <s v="in"/>
    <s v="Jakarta"/>
    <n v="0"/>
    <n v="0"/>
    <n v="0"/>
    <s v="https://x.com/tyo_tj/status/1833490801093185754"/>
    <n v="633520607"/>
    <s v="tyo_tj"/>
    <x v="5235"/>
  </r>
  <r>
    <n v="1.83378229145123E+18"/>
    <s v="Wed Sep 11 08:19:02 +0000 2024"/>
    <n v="0"/>
    <s v="Tau gt naik tj aja deh anjir"/>
    <n v="1.83378229145123E+18"/>
    <m/>
    <m/>
    <s v="in"/>
    <m/>
    <n v="0"/>
    <n v="0"/>
    <n v="0"/>
    <s v="https://x.com/urcoucou/status/1833782291451236627"/>
    <n v="1.3986128083595E+18"/>
    <s v="urcoucou"/>
    <x v="5236"/>
  </r>
  <r>
    <n v="1.8338714609491599E+18"/>
    <s v="Wed Sep 11 14:13:22 +0000 2024"/>
    <n v="0"/>
    <s v="gose sabar ya aku masih di tj ï¸"/>
    <n v="1.8338714609491599E+18"/>
    <m/>
    <m/>
    <s v="in"/>
    <m/>
    <n v="0"/>
    <n v="0"/>
    <n v="0"/>
    <s v="https://x.com/marnielips/status/1833871460949164132"/>
    <n v="1.4210554185669801E+18"/>
    <s v="marnielips"/>
    <x v="5237"/>
  </r>
  <r>
    <n v="1.83378701724467E+18"/>
    <s v="Wed Sep 11 08:37:49 +0000 2024"/>
    <n v="0"/>
    <s v="rute cibubur-cawang sentral deserves tj 3 pintu kalo bisa 10 pintu"/>
    <n v="1.83378701724467E+18"/>
    <m/>
    <m/>
    <s v="in"/>
    <m/>
    <n v="0"/>
    <n v="0"/>
    <n v="0"/>
    <s v="https://x.com/1O28bae/status/1833787017244672284"/>
    <n v="1.26732783254546E+18"/>
    <s v="1O28bae"/>
    <x v="5238"/>
  </r>
  <r>
    <n v="1.83387044129299E+18"/>
    <s v="Wed Sep 11 14:09:19 +0000 2024"/>
    <n v="0"/>
    <s v="anjrit bgt gose tuh zombie nya ngagetin gw nonton di tj ampe kaget sendiri malu anjir pada nengok"/>
    <n v="1.83387044129299E+18"/>
    <m/>
    <m/>
    <s v="in"/>
    <s v="20, she/her"/>
    <n v="1"/>
    <n v="1"/>
    <n v="0"/>
    <s v="https://x.com/rapatsore/status/1833870441292992812"/>
    <n v="9.78240021361696E+17"/>
    <s v="rapatsore"/>
    <x v="5239"/>
  </r>
  <r>
    <n v="1.8338829282224499E+18"/>
    <s v="Wed Sep 11 14:58:56 +0000 2024"/>
    <n v="1"/>
    <s v="hari senin ke kampus naik tj ah biar bisa pulang bareng wkwk"/>
    <n v="1.8338829282224499E+18"/>
    <m/>
    <m/>
    <s v="in"/>
    <s v="Di sini"/>
    <n v="0"/>
    <n v="0"/>
    <n v="0"/>
    <s v="https://x.com/yasabyasa/status/1833882928222453780"/>
    <n v="1.5759899646716301E+18"/>
    <s v="yasabyasa"/>
    <x v="5240"/>
  </r>
  <r>
    <n v="1.8337615527151401E+18"/>
    <s v="Wed Sep 11 06:56:38 +0000 2024"/>
    <n v="1"/>
    <s v="sorry tapi gue sgt gabisa menerima alasan ini banyak tuh penumpang tj/krl yang kondisinya jga lagi hamil"/>
    <n v="1.8337615527151401E+18"/>
    <m/>
    <m/>
    <s v="in"/>
    <s v="brianco and marco"/>
    <n v="0"/>
    <n v="0"/>
    <n v="0"/>
    <s v="https://x.com/slytherinsace/status/1833761552715149725"/>
    <n v="1.12163472804864E+18"/>
    <s v="slytherinsace"/>
    <x v="5241"/>
  </r>
  <r>
    <n v="1.83390027553246E+18"/>
    <s v="Wed Sep 11 16:07:52 +0000 2024"/>
    <n v="0"/>
    <s v="Meh jawab tpi ndak dikiro saru"/>
    <n v="1.83390027553246E+18"/>
    <m/>
    <m/>
    <s v="in"/>
    <m/>
    <n v="0"/>
    <n v="0"/>
    <n v="0"/>
    <s v="https://x.com/initije/status/1833900275532468479"/>
    <n v="580853610"/>
    <s v="initije"/>
    <x v="5242"/>
  </r>
  <r>
    <n v="1.8338587921882099E+18"/>
    <s v="Wed Sep 11 13:23:02 +0000 2024"/>
    <n v="0"/>
    <s v="gara2 ini halte tj ku kelewat KIM SUNOO BENER2 KM YA "/>
    <n v="1.8338587921882099E+18"/>
    <m/>
    <m/>
    <s v="in"/>
    <s v="825/3011 road, en-cty ðŸ‰"/>
    <n v="0"/>
    <n v="0"/>
    <n v="0"/>
    <s v="https://x.com/wondeurimie/status/1833858792188215787"/>
    <n v="242562468"/>
    <s v="wondeurimie"/>
    <x v="5243"/>
  </r>
  <r>
    <n v="1.8338817804928699E+18"/>
    <s v="Wed Sep 11 14:54:23 +0000 2024"/>
    <n v="0"/>
    <s v="gue trauma naik tj sumpah macet bgtttt anjirr"/>
    <n v="1.8338817804928699E+18"/>
    <m/>
    <m/>
    <s v="in"/>
    <m/>
    <n v="0"/>
    <n v="1"/>
    <n v="0"/>
    <s v="https://x.com/lvlssv/status/1833881780492878103"/>
    <n v="1.62436903356193E+18"/>
    <s v="lvlssv"/>
    <x v="5244"/>
  </r>
  <r>
    <n v="1.8338663231949499E+18"/>
    <s v="Wed Sep 11 13:52:57 +0000 2024"/>
    <n v="0"/>
    <s v="Kita sama ci @_shanindira "/>
    <n v="1.8338663231949499E+18"/>
    <m/>
    <m/>
    <s v="in"/>
    <m/>
    <n v="0"/>
    <n v="0"/>
    <n v="0"/>
    <s v="https://x.com/initije/status/1833866323194953835"/>
    <n v="580853610"/>
    <s v="initije"/>
    <x v="5245"/>
  </r>
  <r>
    <n v="1.83380625780083E+18"/>
    <s v="Wed Sep 11 09:54:16 +0000 2024"/>
    <n v="1"/>
    <s v="emak gw tanpa batok kepala 1/4 alias sebelah kiri kepalanya cedok cuma kulit dan otak doang pake topi berobat ke rspad naik komuter trus nyambung tj iyaa umpel2an di komuter"/>
    <n v="1.83380625780083E+18"/>
    <m/>
    <m/>
    <s v="in"/>
    <m/>
    <n v="0"/>
    <n v="2"/>
    <n v="1"/>
    <s v="https://x.com/wihayawintang/status/1833806257800831246"/>
    <n v="1.7304063602554399E+18"/>
    <s v="wihayawintang"/>
    <x v="5246"/>
  </r>
  <r>
    <n v="1.83346391604915E+18"/>
    <s v="Tue Sep 10 11:13:56 +0000 2024"/>
    <n v="0"/>
    <s v="Aku tertawa di tj dan ga pake masker"/>
    <n v="1.83346391604915E+18"/>
    <m/>
    <m/>
    <s v="in"/>
    <s v="here, around you"/>
    <n v="0"/>
    <n v="0"/>
    <n v="0"/>
    <s v="https://x.com/tictacmixya/status/1833463916049158295"/>
    <n v="1.6523831879250801E+18"/>
    <s v="tictacmixya"/>
    <x v="5247"/>
  </r>
  <r>
    <n v="1.83367437862382E+18"/>
    <s v="Wed Sep 11 01:10:14 +0000 2024"/>
    <n v="1"/>
    <s v="Jadi inget dulu sampai hamil 8 bulan aja masih naik KRL/TJ dengan segala desak2annya "/>
    <n v="1.83367437862382E+18"/>
    <m/>
    <m/>
    <s v="in"/>
    <s v="Indonesia"/>
    <n v="0"/>
    <n v="0"/>
    <n v="0"/>
    <s v="https://x.com/_teapsy/status/1833674378623820132"/>
    <n v="140288479"/>
    <s v="_teapsy"/>
    <x v="5248"/>
  </r>
  <r>
    <n v="1.83352778520335E+18"/>
    <s v="Tue Sep 10 15:27:43 +0000 2024"/>
    <n v="0"/>
    <s v="Adangommala kootathil oruthan padathoda director TJ Gnanavel ah"/>
    <n v="1.83352778520335E+18"/>
    <m/>
    <m/>
    <s v="in"/>
    <m/>
    <n v="0"/>
    <n v="4"/>
    <n v="0"/>
    <s v="https://x.com/The_Oddguy_/status/1833527785203355744"/>
    <n v="1.5819289066635599E+18"/>
    <s v="The_Oddguy_"/>
    <x v="5249"/>
  </r>
  <r>
    <n v="1.8338623283008399E+18"/>
    <s v="Wed Sep 11 13:37:05 +0000 2024"/>
    <n v="1"/>
    <s v="Guduma rusa gini mai gida ssa liason lagos office alh tijjani abubakar TJ kaura goje @Tijjani05292868 https://t.co/beuo266dIu"/>
    <n v="1.8338623283008399E+18"/>
    <s v="https://pbs.twimg.com/media/GXMwEHWWoAAnXf9.jpg"/>
    <m/>
    <s v="in"/>
    <s v="lagos state IKEJA "/>
    <n v="0"/>
    <n v="0"/>
    <n v="0"/>
    <s v="https://x.com/BatureGwarzo/status/1833862328300843498"/>
    <n v="1.4950409430739899E+18"/>
    <s v="BatureGwarzo"/>
    <x v="5250"/>
  </r>
  <r>
    <n v="1.8338506406254999E+18"/>
    <s v="Wed Sep 11 12:50:38 +0000 2024"/>
    <n v="0"/>
    <s v="Akibat nganggong nganggong w ga paham kelewat 2 bus gatau nih kpn lg ada tj nya"/>
    <n v="1.8338506406254999E+18"/>
    <m/>
    <m/>
    <s v="in"/>
    <m/>
    <n v="0"/>
    <n v="0"/>
    <n v="0"/>
    <s v="https://x.com/miayambasoceker/status/1833850640625500495"/>
    <n v="99552886"/>
    <s v="miayambasoceker"/>
    <x v="5251"/>
  </r>
  <r>
    <n v="1.83383038670896E+18"/>
    <s v="Wed Sep 11 11:30:09 +0000 2024"/>
    <n v="0"/>
    <s v="Fiks gose tayang gw nntn di tj KLO GINI CARANYA.... MACET BGT GELO"/>
    <n v="1.83383038670896E+18"/>
    <m/>
    <m/>
    <s v="in"/>
    <s v="ìºëŸ¿ëž€ë“œ"/>
    <n v="0"/>
    <n v="0"/>
    <n v="0"/>
    <s v="https://x.com/Boocarisweat/status/1833830386708963663"/>
    <n v="1.4751470780031601E+18"/>
    <s v="Boocarisweat"/>
    <x v="5252"/>
  </r>
  <r>
    <n v="1.83377758022845E+18"/>
    <s v="Wed Sep 11 08:00:19 +0000 2024"/>
    <n v="0"/>
    <s v="semoga sialnya hari ini bisa digantiin yg lebih baik lagi hiks sedih bgt botol minum ketinggalan di tj terus cantolan ganci kirby gw patah"/>
    <n v="1.83377758022845E+18"/>
    <m/>
    <m/>
    <s v="in"/>
    <s v="day6 // wayv // xdiz // riize"/>
    <n v="0"/>
    <n v="1"/>
    <n v="0"/>
    <s v="https://x.com/mrdeisikseu/status/1833777580228456716"/>
    <n v="2382241855"/>
    <s v="mrdeisikseu"/>
    <x v="5253"/>
  </r>
  <r>
    <n v="1.8339395369400901E+18"/>
    <s v="Wed Sep 11 18:43:53 +0000 2024"/>
    <n v="3"/>
    <s v="Nna le mang bathong?ï¸"/>
    <n v="1.8339395369400901E+18"/>
    <m/>
    <m/>
    <s v="in"/>
    <s v="Boseja"/>
    <n v="0"/>
    <n v="2"/>
    <n v="0"/>
    <s v="https://x.com/tayd_brazen/status/1833939536940093558"/>
    <n v="8.8503150325998694E+17"/>
    <s v="tayd_brazen"/>
    <x v="5254"/>
  </r>
  <r>
    <n v="1.83386369862606E+18"/>
    <s v="Wed Sep 11 13:42:31 +0000 2024"/>
    <n v="1"/>
    <s v="Yadda kake fartawa mutane Allah ya dawamar da farin cikin duniya da lahira a gareka alh tijjani abubakar TJ kaura goje wakilin gwamna @Kyusufabba a jahar lagos da kano @Tijjani05292868 https://t.co/ZFJwfXb5Pl"/>
    <n v="1.83386369862606E+18"/>
    <s v="https://pbs.twimg.com/media/GXMxUMTXkAAfLEg.jpg"/>
    <m/>
    <s v="in"/>
    <s v="lagos state IKEJA "/>
    <n v="0"/>
    <n v="0"/>
    <n v="0"/>
    <s v="https://x.com/BatureGwarzo/status/1833863698626068865"/>
    <n v="1.4950409430739899E+18"/>
    <s v="BatureGwarzo"/>
    <x v="5255"/>
  </r>
  <r>
    <n v="1.83386565934592E+18"/>
    <s v="Wed Sep 11 13:50:19 +0000 2024"/>
    <n v="0"/>
    <s v="Bersyukur bgt gw tinggal di daerah yg mau ke halte TJ ama St. Kereta tinggal ngesot bentar lgi otw MRT jalur timur-barat ada St. nya di daerah Grogol wkwkwkwkwk"/>
    <n v="1.83386565934592E+18"/>
    <m/>
    <m/>
    <s v="in"/>
    <s v="GILIVERSE"/>
    <n v="0"/>
    <n v="0"/>
    <n v="0"/>
    <s v="https://x.com/dwjjng/status/1833865659345928454"/>
    <n v="1369386456"/>
    <s v="dwjjng"/>
    <x v="5256"/>
  </r>
  <r>
    <n v="1.8338446163592399E+18"/>
    <s v="Wed Sep 11 12:26:42 +0000 2024"/>
    <n v="0"/>
    <s v="Ganteng banget si bapak tj ini"/>
    <n v="1.8338446163592399E+18"/>
    <m/>
    <m/>
    <s v="in"/>
    <s v="25 â€” fans account not fanbase"/>
    <n v="0"/>
    <n v="1"/>
    <n v="0"/>
    <s v="https://x.com/ranthakahasi/status/1833844616359243845"/>
    <n v="1.15382222170755E+18"/>
    <s v="ranthakahasi"/>
    <x v="5257"/>
  </r>
  <r>
    <n v="1.83394694496592E+18"/>
    <s v="Wed Sep 11 19:13:19 +0000 2024"/>
    <n v="0"/>
    <s v="Gua penasaran deh ini tj ke thai bakal nyanyi lagu apa"/>
    <n v="1.83394694496592E+18"/>
    <m/>
    <m/>
    <s v="in"/>
    <m/>
    <n v="0"/>
    <n v="0"/>
    <n v="0"/>
    <s v="https://x.com/thirdsdays/status/1833946944965926948"/>
    <n v="1.16550689857922E+18"/>
    <s v="thirdsdays"/>
    <x v="5258"/>
  </r>
  <r>
    <n v="1.8337615468514501E+18"/>
    <s v="Wed Sep 11 06:56:37 +0000 2024"/>
    <n v="0"/>
    <s v="Reall tj anak peternakan cuyy Ga percaya "/>
    <n v="1.8337615468514501E+18"/>
    <m/>
    <m/>
    <s v="in"/>
    <s v="L.1485"/>
    <n v="0"/>
    <n v="0"/>
    <n v="0"/>
    <s v="https://x.com/dyosberry/status/1833761546851455240"/>
    <n v="1.04109491300419E+18"/>
    <s v="dyosberry"/>
    <x v="5259"/>
  </r>
  <r>
    <n v="1.8338274582878001E+18"/>
    <s v="Wed Sep 11 11:18:31 +0000 2024"/>
    <n v="0"/>
    <s v="aku waktu ke museum bahari aja.. uda banyak truk guede lewat.. padahal itu belum masuk daerah tj priok loh.."/>
    <n v="1.8338274582878001E+18"/>
    <m/>
    <m/>
    <s v="in"/>
    <s v="Fragaria's Kingdom"/>
    <n v="0"/>
    <n v="0"/>
    <n v="0"/>
    <s v="https://x.com/kabubukimono/status/1833827458287800489"/>
    <n v="1.46007087901504E+18"/>
    <s v="kabubukimono"/>
    <x v="5260"/>
  </r>
  <r>
    <n v="1.83389145669795E+18"/>
    <s v="Wed Sep 11 15:32:49 +0000 2024"/>
    <n v="1"/>
    <s v="kadea plis kita harus temenan lama yaa... siapa yg aku tanyain kalau aku bingung rute di jkt siapa yg mau nemenin aku naik tj nanti... siapa yg selalu memvalidasi perasaan aku kalau bukan kamu"/>
    <n v="1.83389145669795E+18"/>
    <m/>
    <m/>
    <s v="in"/>
    <s v="ì†ì˜ìž¬"/>
    <n v="0"/>
    <n v="1"/>
    <n v="0"/>
    <s v="https://x.com/upnicowny/status/1833891456697958692"/>
    <n v="1.27597580839425E+18"/>
    <s v="upnicowny"/>
    <x v="5261"/>
  </r>
  <r>
    <n v="1.8337772448898801E+18"/>
    <s v="Wed Sep 11 07:58:59 +0000 2024"/>
    <n v="0"/>
    <s v="Waktu kmrn di Jkt jg banyak ibu hamil yg nain TJ plus mereka ga bau badan"/>
    <n v="1.8337772448898801E+18"/>
    <m/>
    <m/>
    <s v="in"/>
    <m/>
    <n v="0"/>
    <n v="1"/>
    <n v="0"/>
    <s v="https://x.com/sevheraaaanight/status/1833777244889882970"/>
    <n v="1.3094898594514701E+18"/>
    <s v="sevheraaaanight"/>
    <x v="5262"/>
  </r>
  <r>
    <n v="1.8338510852930401E+18"/>
    <s v="Wed Sep 11 12:52:24 +0000 2024"/>
    <n v="0"/>
    <s v="EH INI ORGIL APA HARI INI????Jaklingko lama tj lama kereta lama!! w cuma pengen pulang anjir ms perjalanan pulang 4 jam"/>
    <n v="1.8338510852930401E+18"/>
    <m/>
    <m/>
    <s v="in"/>
    <m/>
    <n v="0"/>
    <n v="0"/>
    <n v="0"/>
    <s v="https://x.com/oreoluber/status/1833851085293040072"/>
    <n v="354165985"/>
    <s v="oreoluber"/>
    <x v="5263"/>
  </r>
  <r>
    <n v="1.8338970461868401E+18"/>
    <s v="Wed Sep 11 15:55:02 +0000 2024"/>
    <n v="0"/>
    <s v="baru sadar kl kos gue lumayan jauh jg dr kampus alias harus naik tj 15 menitan wkwkwk tp ya gimana dapet yg worth it disini dan deket halte"/>
    <n v="1.8338970461868401E+18"/>
    <m/>
    <m/>
    <s v="in"/>
    <m/>
    <n v="0"/>
    <n v="0"/>
    <n v="0"/>
    <s v="https://x.com/rizqaafn_/status/1833897046186840255"/>
    <n v="1.4252436475328799E+18"/>
    <s v="rizqaafn_"/>
    <x v="5264"/>
  </r>
  <r>
    <n v="1.83378189543342E+18"/>
    <s v="Wed Sep 11 08:17:28 +0000 2024"/>
    <n v="0"/>
    <s v="Mending krl penghuni TJ apalagi kalideres line malah lebih parah lagi "/>
    <n v="1.83378189543342E+18"/>
    <m/>
    <m/>
    <s v="in"/>
    <s v="ID"/>
    <n v="0"/>
    <n v="0"/>
    <n v="0"/>
    <s v="https://x.com/WMbiponf/status/1833781895433429144"/>
    <n v="9.5502788822235494E+17"/>
    <s v="WMbiponf"/>
    <x v="5265"/>
  </r>
  <r>
    <n v="1.83382818961485E+18"/>
    <s v="Wed Sep 11 11:21:25 +0000 2024"/>
    <n v="0"/>
    <s v="hari ini aku pulang bareng ka windaa skskskksksks seru juga yhh naik tj ada temen balik walaupun gabanyak ngobrol sic"/>
    <n v="1.83382818961485E+18"/>
    <m/>
    <m/>
    <s v="in"/>
    <s v="DKI Jakarta, Indonesia"/>
    <n v="0"/>
    <n v="0"/>
    <n v="0"/>
    <s v="https://x.com/meicloverr/status/1833828189614850470"/>
    <n v="1.20550294643729E+18"/>
    <s v="meicloverr"/>
    <x v="5266"/>
  </r>
  <r>
    <n v="1.83380255405838E+18"/>
    <s v="Wed Sep 11 09:39:33 +0000 2024"/>
    <n v="0"/>
    <s v="Isang ikaw at ako nga dyan Yung kay tj ah hahahaha"/>
    <n v="1.83380255405838E+18"/>
    <m/>
    <m/>
    <s v="tl"/>
    <s v="Republic of the Philippines_x000a_"/>
    <n v="0"/>
    <n v="0"/>
    <n v="0"/>
    <s v="https://x.com/heartz_vely/status/1833802554058387622"/>
    <n v="1.24767519652737E+18"/>
    <s v="heartz_vely"/>
    <x v="5267"/>
  </r>
  <r>
    <n v="1.8337051351445701E+18"/>
    <s v="Wed Sep 11 03:12:27 +0000 2024"/>
    <n v="0"/>
    <s v="haloo ini kenapa ya dalam satu hari saldo kepotong sampai 4 kali padahal saya naik tj 2 kali saja dalam sehari yg seharusnya terpotong 7.000 @PT_Transjakarta"/>
    <n v="1.8337051351445701E+18"/>
    <m/>
    <m/>
    <s v="in"/>
    <m/>
    <n v="0"/>
    <n v="1"/>
    <n v="0"/>
    <s v="https://x.com/vxyioln/status/1833705135144579431"/>
    <n v="1.17058745815455E+18"/>
    <s v="vxyioln"/>
    <x v="5268"/>
  </r>
  <r>
    <n v="1.83397605715184E+18"/>
    <s v="Wed Sep 11 21:09:00 +0000 2024"/>
    <n v="0"/>
    <s v="tj Hallo aku opress acc akun nih no fee no target tersedia acc kosongan ca ba rp fa dan pa. ig tiktok. open dari bangun sampe ngantuk. untuk harga? dijamin murce banget. mau intip pl? rep atau wa aja ya #zonauang #zonaba"/>
    <n v="1.83397605715184E+18"/>
    <m/>
    <m/>
    <s v="in"/>
    <s v="selling account!"/>
    <n v="0"/>
    <n v="0"/>
    <n v="0"/>
    <s v="https://x.com/binpder/status/1833976057151848678"/>
    <n v="2493292124"/>
    <s v="binpder"/>
    <x v="5269"/>
  </r>
  <r>
    <n v="1.8349475260149199E+18"/>
    <s v="Sat Sep 14 13:29:16 +0000 2024"/>
    <n v="32"/>
    <s v="jd hari ini kan aku picnic ya brg jungp nah dr rumah tuh aku dianterin sm pacarku dan rencananya plg naik TJ (karena pacarku ada urusan lain) tp ternyata bener2 ditungguin sampe selesai dan plg nya dianter lg sm dia https://t.co/wutwBNnDFj"/>
    <n v="1.8349475260149199E+18"/>
    <s v="https://pbs.twimg.com/ext_tw_video_thumb/1834947471623307266/pu/img/0oT6zL9JuYL6HKk-.jpg"/>
    <m/>
    <s v="in"/>
    <s v="127 only "/>
    <n v="0"/>
    <n v="10"/>
    <n v="0"/>
    <s v="https://x.com/annyeongnuguya/status/1834947526014926899"/>
    <n v="9.9710750316598797E+17"/>
    <s v="annyeongnuguya"/>
    <x v="5270"/>
  </r>
  <r>
    <n v="1.8345824933426099E+18"/>
    <s v="Fri Sep 13 13:18:45 +0000 2024"/>
    <n v="68"/>
    <s v="K450CB pake disc brake kok heboh banget? lah dr 2016 mayasari ama TJ udh pake scania varian disc brake malah.. inframe KYM Trans Scania K310iB ZFEcolife Transmission.. unit sasis bonusnya mayasari waktu bikin unit TJ @BahasBus @calomagang @txttransportasi https://t.co/dhXgSPcQlw"/>
    <n v="1.8345824933426099E+18"/>
    <s v="https://pbs.twimg.com/media/GXW_Cp7boAAbeuq.jpg"/>
    <m/>
    <s v="in"/>
    <s v="Bandung, Jawa Barat"/>
    <n v="2"/>
    <n v="6"/>
    <n v="10"/>
    <s v="https://x.com/pawangnyabocil/status/1834582493342617638"/>
    <n v="1.5303355305498399E+18"/>
    <s v="pawangnyabocil"/>
    <x v="5271"/>
  </r>
  <r>
    <n v="1.8348919950406899E+18"/>
    <s v="Sat Sep 14 09:48:36 +0000 2024"/>
    <n v="1"/>
    <s v="menunggu tj https://t.co/wDHrOSSXWQ"/>
    <n v="1.8348919950406899E+18"/>
    <s v="https://pbs.twimg.com/media/GXbYWtQbwAEmupa.jpg"/>
    <m/>
    <s v="in"/>
    <s v="he, him â€” ENFP-T"/>
    <n v="0"/>
    <n v="1"/>
    <n v="0"/>
    <s v="https://x.com/bluingrey/status/1834891995040694305"/>
    <n v="1.5116965961692301E+18"/>
    <s v="bluingrey"/>
    <x v="5272"/>
  </r>
  <r>
    <n v="1.8349226546643599E+18"/>
    <s v="Sat Sep 14 11:50:26 +0000 2024"/>
    <n v="244"/>
    <s v=" new jersey tjdefalco via story. https://t.co/gyuufNFwH8"/>
    <n v="1.8349226546643599E+18"/>
    <s v="https://pbs.twimg.com/ext_tw_video_thumb/1834922382701588480/pu/img/dHXhsWRwSfCnne48.jpg"/>
    <m/>
    <s v="in"/>
    <s v="ðŸ‡ºðŸ‡¸"/>
    <n v="5"/>
    <n v="1"/>
    <n v="34"/>
    <s v="https://x.com/defalcoloops/status/1834922654664364521"/>
    <n v="1.5545951900730801E+18"/>
    <s v="defalcoloops"/>
    <x v="5273"/>
  </r>
  <r>
    <n v="1.8350898948485E+18"/>
    <s v="Sat Sep 14 22:54:59 +0000 2024"/>
    <n v="27"/>
    <s v="Jogja 22Â° Sbg mana #kopi menyimpan manisnya gula pun jiwa yg memendam rasa mk biarkanlah secangkir hati ini menyembunyikan engkau sbg rahasianya #wahaiperindu #tentang_rasa_tj #al_about_rindu_tj Mau kemana kamu hari ini? https://t.co/Ebnes0LZd9"/>
    <n v="1.8350898948485E+18"/>
    <s v="https://pbs.twimg.com/media/GXeMiJHbwAADpcB.jpg"/>
    <m/>
    <s v="in"/>
    <s v="dihatimu "/>
    <n v="0"/>
    <n v="3"/>
    <n v="2"/>
    <s v="https://x.com/benings_tj2/status/1835089894848507918"/>
    <n v="1.61526714832221E+18"/>
    <s v="benings_tj2"/>
    <x v="5274"/>
  </r>
  <r>
    <n v="1.83501997582574E+18"/>
    <s v="Sat Sep 14 18:17:09 +0000 2024"/>
    <n v="36"/>
    <s v="oh bintu nufoc 172 cedis? https://t.co/08BUoOudS4"/>
    <n v="1.83501997582574E+18"/>
    <s v="https://pbs.twimg.com/media/GXdM7muWcAAuMM4.jpg"/>
    <m/>
    <s v="in"/>
    <s v="Ghana"/>
    <n v="0"/>
    <n v="6"/>
    <n v="7"/>
    <s v="https://x.com/ZakTJ3/status/1835019975825747973"/>
    <n v="1.5291401243527401E+18"/>
    <s v="ZakTJ3"/>
    <x v="5275"/>
  </r>
  <r>
    <n v="1.8348354102013199E+18"/>
    <s v="Sat Sep 14 06:03:46 +0000 2024"/>
    <n v="0"/>
    <s v="anjir ongkir denda tilang napa mahal amat masa jkt ke jkt kena 35k. mau naik haji??? dahlah ambil sendiri aja kalo naik tj PP 7k :] https://t.co/ItG1GAgMcL"/>
    <n v="1.8348354102013199E+18"/>
    <s v="https://pbs.twimg.com/media/GXalFRVagAAYZka.jpg"/>
    <m/>
    <s v="in"/>
    <s v="somewhere"/>
    <n v="0"/>
    <n v="0"/>
    <n v="0"/>
    <s v="https://x.com/daorkest/status/1834835410201321831"/>
    <n v="1.4020915691890501E+18"/>
    <s v="daorkest"/>
    <x v="5276"/>
  </r>
  <r>
    <n v="1.83486837091245E+18"/>
    <s v="Sat Sep 14 08:14:44 +0000 2024"/>
    <n v="2"/>
    <s v="https://t.co/kMJpDK7KYn Banger"/>
    <n v="1.83486837091245E+18"/>
    <m/>
    <m/>
    <s v="in"/>
    <m/>
    <n v="0"/>
    <n v="0"/>
    <n v="0"/>
    <s v="https://x.com/murphystanacc/status/1834868370912456930"/>
    <n v="1.7759479086232901E+18"/>
    <s v="murphystanacc"/>
    <x v="5277"/>
  </r>
  <r>
    <n v="1.83490260514896E+18"/>
    <s v="Sat Sep 14 10:30:46 +0000 2024"/>
    <n v="0"/>
    <s v="WKWKWKWKWKWKKWWK PASTI TJ INI https://t.co/UYgOayAU46"/>
    <n v="1.83490260514896E+18"/>
    <s v="https://pbs.twimg.com/media/GXbiLelaIAAqhsP.png"/>
    <m/>
    <s v="in"/>
    <s v="Sinful Circus"/>
    <n v="0"/>
    <n v="0"/>
    <n v="0"/>
    <s v="https://x.com/nocturnal_clown/status/1834902605148966941"/>
    <n v="416066763"/>
    <s v="nocturnal_clown"/>
    <x v="5278"/>
  </r>
  <r>
    <n v="1.83509056739264E+18"/>
    <s v="Sat Sep 14 22:57:40 +0000 2024"/>
    <n v="20"/>
    <s v="[240914] #JAMHEADS Aksi Bersama untuk SDGs AEON Mall Tj. Barat @JAMHEADS_ #JAMHEADS_In_Jakarta https://t.co/ENNBfdIdXf"/>
    <n v="1.83509056739264E+18"/>
    <s v="https://pbs.twimg.com/ext_tw_video_thumb/1835089772588810240/pu/img/BVsVbN5Vl5sW4aLJ.jpg"/>
    <m/>
    <s v="in"/>
    <m/>
    <n v="2"/>
    <n v="1"/>
    <n v="8"/>
    <s v="https://x.com/sodaberry118/status/1835090567392641426"/>
    <n v="3712818552"/>
    <s v="sodaberry118"/>
    <x v="5279"/>
  </r>
  <r>
    <n v="1.83500311903153E+18"/>
    <s v="Sat Sep 14 17:10:10 +0000 2024"/>
    <n v="24"/>
    <s v="[240914] #JAMHEADS - JAM ANTHEM Aksi Bersama untuk SDGs AEON Mall Tj. Barat @JAMHEADS_ #JAMHEADS_In_Jakarta https://t.co/TfZHKiKrDV"/>
    <n v="1.83500311903153E+18"/>
    <s v="https://pbs.twimg.com/ext_tw_video_thumb/1835001896903606272/pu/img/maLjnuztcWLVahQH.jpg"/>
    <m/>
    <s v="in"/>
    <m/>
    <n v="1"/>
    <n v="0"/>
    <n v="11"/>
    <s v="https://x.com/sodaberry118/status/1835003119031533740"/>
    <n v="3712818552"/>
    <s v="sodaberry118"/>
    <x v="5280"/>
  </r>
  <r>
    <n v="1.8349157290761001E+18"/>
    <s v="Sat Sep 14 11:22:55 +0000 2024"/>
    <n v="24"/>
    <s v="[240914] #JAMHEADS - KPOP Random Play Dance (Part 4) Rehearsal performance Aksi Bersama untuk SDGs AEON Mall Tj. Barat @JAMHEADS_ #JAMHEADS_In_Jakarta https://t.co/3Im1dzaSI4"/>
    <n v="1.8349157290761001E+18"/>
    <s v="https://pbs.twimg.com/ext_tw_video_thumb/1834915631873019904/pu/img/WciGWj1b3ulSZjq9.jpg"/>
    <m/>
    <s v="in"/>
    <m/>
    <n v="2"/>
    <n v="0"/>
    <n v="10"/>
    <s v="https://x.com/sodaberry118/status/1834915729076109668"/>
    <n v="3712818552"/>
    <s v="sodaberry118"/>
    <x v="5281"/>
  </r>
  <r>
    <n v="1.8348042903485299E+18"/>
    <s v="Sat Sep 14 04:00:06 +0000 2024"/>
    <n v="370"/>
    <s v="BJIRRRRR GW TAU SIH HIDUP GW TERLIHAT NYAMAN DAN FULFILLED TP GAK LU STRANGER MINTA MINJEM 30JT KE GW AJA DIKIRA GW BERAK DUIIIITTTTTT GW JUGA KERJAAAAAAAAAAAAAAA CAPEK TIAP HARI JADI PEPES DI TJ SAMA MRT"/>
    <n v="1.8348042903485299E+18"/>
    <m/>
    <m/>
    <s v="in"/>
    <m/>
    <n v="7"/>
    <n v="14"/>
    <n v="36"/>
    <s v="https://x.com/salshaindr/status/1834804290348531819"/>
    <n v="72263782"/>
    <s v="salshaindr"/>
    <x v="5282"/>
  </r>
  <r>
    <n v="1.83491684638416E+18"/>
    <s v="Sat Sep 14 11:27:21 +0000 2024"/>
    <n v="21"/>
    <s v="[240914] #JAMHEADS - Closing Rehearsal performance Aksi Bersama untuk SDGs AEON Mall Tj. Barat @JAMHEADS_ #JAMHEADS_In_Jakarta https://t.co/f8aXeSFV5y"/>
    <n v="1.83491684638416E+18"/>
    <s v="https://pbs.twimg.com/ext_tw_video_thumb/1834916422566494208/pu/img/6_2iJSWRFegsLthn.jpg"/>
    <m/>
    <s v="in"/>
    <m/>
    <n v="1"/>
    <n v="0"/>
    <n v="9"/>
    <s v="https://x.com/sodaberry118/status/1834916846384169429"/>
    <n v="3712818552"/>
    <s v="sodaberry118"/>
    <x v="5283"/>
  </r>
  <r>
    <n v="1.8349697751997299E+18"/>
    <s v="Sat Sep 14 14:57:41 +0000 2024"/>
    <n v="9"/>
    <s v="Mas mas tj duren jakbar yang sarungan mana nih? Sini yukkk"/>
    <n v="1.8349697751997299E+18"/>
    <m/>
    <m/>
    <s v="in"/>
    <s v="Grogol Petamburan, Indonesia"/>
    <n v="0"/>
    <n v="3"/>
    <n v="0"/>
    <s v="https://x.com/kwekbim/status/1834969775199731910"/>
    <n v="1.3551141529146801E+18"/>
    <s v="kwekbim"/>
    <x v="5284"/>
  </r>
  <r>
    <n v="1.83490443588322E+18"/>
    <s v="Sat Sep 14 10:38:03 +0000 2024"/>
    <n v="1"/>
    <s v="bagay kay Tj ung jersey"/>
    <n v="1.83490443588322E+18"/>
    <m/>
    <m/>
    <s v="tl"/>
    <s v="DasmariÃ±as, Cavite"/>
    <n v="0"/>
    <n v="0"/>
    <n v="0"/>
    <s v="https://x.com/ZhuPaul90/status/1834904435883229450"/>
    <n v="1.08035702414615E+18"/>
    <s v="ZhuPaul90"/>
    <x v="5285"/>
  </r>
  <r>
    <n v="1.83464088623774E+18"/>
    <s v="Fri Sep 13 17:10:47 +0000 2024"/>
    <n v="0"/>
    <s v="Ancol kalo bikin acara jgn hari jumat lah goblook ud jam segini bini gw belom nyampe terjebak macet di tj 10H macetnya berbarengan sama kontainer kan parah. Biadab emg"/>
    <n v="1.83464088623774E+18"/>
    <m/>
    <m/>
    <s v="in"/>
    <s v="DKI Jakarta, Indonesia"/>
    <n v="0"/>
    <n v="0"/>
    <n v="0"/>
    <s v="https://x.com/drain/status/1834640886237741125"/>
    <n v="159685579"/>
    <s v="drain"/>
    <x v="5286"/>
  </r>
  <r>
    <n v="1.83509143342833E+18"/>
    <s v="Sat Sep 14 23:01:06 +0000 2024"/>
    <n v="0"/>
    <s v="Tiba-tiba ngaleng tiba-tiba di Stasiun Cawang tiba-tiba dapat Commuter Line tujuan Stasiun Nambo. KA 1504B. https://t.co/lagBuSSAGT"/>
    <n v="1.83509143342833E+18"/>
    <s v="https://pbs.twimg.com/media/GXeN6yfbwAU7usD.jpg"/>
    <m/>
    <s v="in"/>
    <s v="Priority Seat"/>
    <n v="0"/>
    <n v="1"/>
    <n v="0"/>
    <s v="https://x.com/26Ceicei/status/1835091433428337049"/>
    <n v="124639815"/>
    <s v="26Ceicei"/>
    <x v="5287"/>
  </r>
  <r>
    <n v="1.83493270767742E+18"/>
    <s v="Sat Sep 14 12:30:23 +0000 2024"/>
    <n v="0"/>
    <s v="Di apps TJ: @PT_Transjakarta kenapa ada dua JAK 78A dan JAK 78B ? Bukannya cuma satu JAK 78 ?? https://t.co/M4KunFlI1z"/>
    <n v="1.83493270767742E+18"/>
    <s v="https://pbs.twimg.com/media/GXb9kfOa8AAsmEY.jpg"/>
    <m/>
    <s v="in"/>
    <s v="dunia yang fana"/>
    <n v="0"/>
    <n v="2"/>
    <n v="0"/>
    <s v="https://x.com/ilhpmj/status/1834932707677421707"/>
    <n v="163386011"/>
    <s v="ilhpmj"/>
    <x v="5288"/>
  </r>
  <r>
    <n v="1.8343235748465999E+18"/>
    <s v="Fri Sep 13 15:28:06 +0000 2024"/>
    <n v="354"/>
    <s v="Aman guys gue ga trauma naik TJ kok tetap menjadi trasportasi umum andalan gue. Makasi buat doa2 baik nya. Kaget jg cukup banyak yg ikut speakup di threads gue karna dapat perlakuan pelecehan di tempat umum jg siapapun klian yg pernah sbg korban ayo bangkit lg! https://t.co/x3N7c5DDgH"/>
    <n v="1.83461504396894E+18"/>
    <s v="https://pbs.twimg.com/media/GXXcp34bMAAOfcd.jpg"/>
    <s v="twelvespriggan"/>
    <s v="in"/>
    <s v="JKT - BDG (extroVert)"/>
    <n v="0"/>
    <n v="6"/>
    <n v="8"/>
    <s v="https://x.com/twelvespriggan/status/1834615043968946368"/>
    <n v="1.61489823536528E+18"/>
    <s v="twelvespriggan"/>
    <x v="5289"/>
  </r>
  <r>
    <n v="1.83492095533827E+18"/>
    <s v="Sat Sep 14 11:43:41 +0000 2024"/>
    <n v="0"/>
    <s v="mari kita three btw mending sama aku aja. jo tj biarin saling bogem di atas kasur. https://t.co/U1OHh0toSb"/>
    <n v="1.83492095533827E+18"/>
    <s v="https://pbs.twimg.com/ext_tw_video_thumb/1834920877995311109/pu/img/7k1bEpsWAmBIcveK.jpg"/>
    <m/>
    <s v="in"/>
    <s v="guilty pleasure "/>
    <n v="0"/>
    <n v="0"/>
    <n v="0"/>
    <s v="https://x.com/clionelimacina_/status/1834920955338277176"/>
    <n v="1.8121008104128399E+18"/>
    <s v="clionelimacina_"/>
    <x v="5290"/>
  </r>
  <r>
    <n v="1.8349104673133499E+18"/>
    <s v="Sat Sep 14 11:02:01 +0000 2024"/>
    <n v="43"/>
    <s v="[240914] #JAMHEADS - KPOP Random Play Dance (Part 1) Rehearsal performance Aksi Bersama untuk SDGs AEON Mall Tj. Barat @JAMHEADS_ #JAMHEADS_In_Jakarta https://t.co/BQLrshj9RF"/>
    <n v="1.8349104673133499E+18"/>
    <s v="https://pbs.twimg.com/ext_tw_video_thumb/1834909849823723521/pu/img/5x32eban08lq1j8T.jpg"/>
    <m/>
    <s v="in"/>
    <m/>
    <n v="2"/>
    <n v="0"/>
    <n v="15"/>
    <s v="https://x.com/sodaberry118/status/1834910467313352928"/>
    <n v="3712818552"/>
    <s v="sodaberry118"/>
    <x v="5291"/>
  </r>
  <r>
    <n v="1.8349050908237901E+18"/>
    <s v="Sat Sep 14 10:40:39 +0000 2024"/>
    <n v="36"/>
    <s v="[240914] #JAMHEADS - JAM ANTHEM Rehearsal performance Aksi Bersama untuk SDGs AEON Mall Tj. Barat @JAMHEADS_ #JAMHEADS_In_Jakarta https://t.co/RFLgFaKhXl"/>
    <n v="1.8349050908237901E+18"/>
    <s v="https://pbs.twimg.com/ext_tw_video_thumb/1834904889585209344/pu/img/HffGVhjxM3M4R58z.jpg"/>
    <m/>
    <s v="in"/>
    <m/>
    <n v="1"/>
    <n v="0"/>
    <n v="15"/>
    <s v="https://x.com/sodaberry118/status/1834905090823799117"/>
    <n v="3712818552"/>
    <s v="sodaberry118"/>
    <x v="5292"/>
  </r>
  <r>
    <n v="1.83499823315805E+18"/>
    <s v="Sat Sep 14 16:50:46 +0000 2024"/>
    <n v="23"/>
    <s v="[240914] #JAMHEADS Aksi Bersama untuk SDGs AEON Mall Tj. Barat @JAMHEADS_ #JAMHEADS_In_Jakarta https://t.co/d71q4xgz6N"/>
    <n v="1.83499823315805E+18"/>
    <s v="https://pbs.twimg.com/ext_tw_video_thumb/1834997733964529664/pu/img/YwpPqRQgMGPT_mZP.jpg"/>
    <m/>
    <s v="in"/>
    <m/>
    <n v="1"/>
    <n v="0"/>
    <n v="10"/>
    <s v="https://x.com/sodaberry118/status/1834998233158058215"/>
    <n v="3712818552"/>
    <s v="sodaberry118"/>
    <x v="5293"/>
  </r>
  <r>
    <n v="1.8349092366122601E+18"/>
    <s v="Sat Sep 14 10:57:07 +0000 2024"/>
    <n v="28"/>
    <s v="[240914] #JAMHEADS - Love Letter Rehearsal performance Aksi Bersama untuk SDGs AEON Mall Tj. Barat @JAMHEADS_ #JAMHEADS_In_Jakarta https://t.co/zzkWCWZOgJ"/>
    <n v="1.8349092366122601E+18"/>
    <s v="https://pbs.twimg.com/ext_tw_video_thumb/1834908093404397571/pu/img/WpwMxVoie4eWCvNO.jpg"/>
    <m/>
    <s v="in"/>
    <m/>
    <n v="1"/>
    <n v="0"/>
    <n v="16"/>
    <s v="https://x.com/sodaberry118/status/1834909236612264435"/>
    <n v="3712818552"/>
    <s v="sodaberry118"/>
    <x v="5294"/>
  </r>
  <r>
    <n v="1.8349018550315E+18"/>
    <s v="Sat Sep 14 10:27:47 +0000 2024"/>
    <n v="3"/>
    <s v="Selama gua punya troy ini sepeda sudah pernah dibawa: Naik kereta api Naik krl mrt lrt tj Naik bus Naik naik kapal laut Naik pesawat Yang apes troy gua juga pernah: ditabrak Dan yang tak kalah penting: Hilang https://t.co/IDfLIoECEJ"/>
    <n v="1.8349018550315E+18"/>
    <s v="https://pbs.twimg.com/media/GXbhgeubwAEwyWw.jpg"/>
    <m/>
    <s v="in"/>
    <s v="Jakarta, Indonesia"/>
    <n v="0"/>
    <n v="4"/>
    <n v="1"/>
    <s v="https://x.com/rikigusma/status/1834901855031509073"/>
    <n v="105432036"/>
    <s v="rikigusma"/>
    <x v="5295"/>
  </r>
  <r>
    <n v="1.8349271843575401E+18"/>
    <s v="Sat Sep 14 12:08:26 +0000 2024"/>
    <n v="1"/>
    <s v="Selalu takut klo naik tj takut nyasar "/>
    <n v="1.8349271843575401E+18"/>
    <m/>
    <m/>
    <s v="in"/>
    <s v="Kota Kembang"/>
    <n v="0"/>
    <n v="0"/>
    <n v="0"/>
    <s v="https://x.com/namxcel/status/1834927184357548311"/>
    <n v="1.5354419912149299E+18"/>
    <s v="namxcel"/>
    <x v="5296"/>
  </r>
  <r>
    <n v="1.83499620834526E+18"/>
    <s v="Sat Sep 14 16:42:43 +0000 2024"/>
    <n v="7"/>
    <s v="REMEMBER WHEN PALAGI TJ MONTERDE https://t.co/j84MkA8QFd"/>
    <n v="1.83499620834526E+18"/>
    <s v="https://pbs.twimg.com/amplify_video_thumb/1834995973585879048/img/S5beW66hYMaD2_tg.jpg"/>
    <m/>
    <s v="in"/>
    <s v="San Fernando City , La Union"/>
    <n v="0"/>
    <n v="1"/>
    <n v="0"/>
    <s v="https://x.com/SheenaArchives/status/1834996208345268739"/>
    <n v="7.3670739722640102E+17"/>
    <s v="SheenaArchives"/>
    <x v="5297"/>
  </r>
  <r>
    <n v="1.83504255382321E+18"/>
    <s v="Sat Sep 14 19:46:52 +0000 2024"/>
    <n v="24"/>
    <s v="[240914] #JAMHEADS - Love Letter WAN Focus Aksi Bersama untuk SDGs AEON Mall Tj. Barat @JAMHEADS_ #JAMHEADS_In_Jakarta @JH_WAN_ #ãƒ¯ãƒ³ https://t.co/XFwBQ68WXC"/>
    <n v="1.83504255382321E+18"/>
    <s v="https://pbs.twimg.com/ext_tw_video_thumb/1835041048336515072/pu/img/7D7W39PRdBu6fyYn.jpg"/>
    <m/>
    <s v="in"/>
    <m/>
    <n v="1"/>
    <n v="0"/>
    <n v="10"/>
    <s v="https://x.com/sodaberry118/status/1835042553823211910"/>
    <n v="3712818552"/>
    <s v="sodaberry118"/>
    <x v="5298"/>
  </r>
  <r>
    <n v="1.83492141913602E+18"/>
    <s v="Sat Sep 14 11:45:32 +0000 2024"/>
    <n v="0"/>
    <s v="Pecah telor naik tj https://t.co/iJh4ie9lOB"/>
    <n v="1.83492141913602E+18"/>
    <s v="https://pbs.twimg.com/media/GXbzTCpaMAAPUvR.jpg"/>
    <m/>
    <s v="in"/>
    <s v="Indonesia"/>
    <n v="0"/>
    <n v="1"/>
    <n v="0"/>
    <s v="https://x.com/kkamisatoryuu/status/1834921419136024928"/>
    <n v="1.13589574698354E+18"/>
    <s v="kkamisatoryuu"/>
    <x v="5299"/>
  </r>
  <r>
    <n v="1.8348610643639501E+18"/>
    <s v="Sat Sep 14 07:45:42 +0000 2024"/>
    <n v="2"/>
    <s v="goooosh Seki setting to TJ!?! YESSSS ï¸"/>
    <n v="1.8348610643639501E+18"/>
    <m/>
    <m/>
    <s v="in"/>
    <s v="Republic of the Philippines"/>
    <n v="0"/>
    <n v="0"/>
    <n v="0"/>
    <s v="https://x.com/clarajustafan/status/1834861064363950308"/>
    <n v="1.2123544031113201E+18"/>
    <s v="clarajustafan"/>
    <x v="5300"/>
  </r>
  <r>
    <n v="1.83502946111453E+18"/>
    <s v="Sat Sep 14 18:54:51 +0000 2024"/>
    <n v="2"/>
    <s v="Salam Minggu pagi @newIding30 @bud1_f1 @NikolaDiredja3 @AlineRaztha @Narasi_winda @ningrum2602 @_memoryusang @my___nadreeaa @bentangnegeri @moyalyubov7 @AlineRaztha @DS_yantie @DedynurPalakka @Rocky_Antonie https://t.co/dFZjUe36xD"/>
    <n v="1.83502946111453E+18"/>
    <s v="https://pbs.twimg.com/media/GXdVkNObwAIDWAd.jpg"/>
    <m/>
    <s v="in"/>
    <s v="Jakarta Timur, DKI Jakarta"/>
    <n v="0"/>
    <n v="0"/>
    <n v="2"/>
    <s v="https://x.com/cahyowibb/status/1835029461114536152"/>
    <n v="1.4370149172996301E+18"/>
    <s v="cahyowibb"/>
    <x v="5301"/>
  </r>
  <r>
    <n v="1.8348824498911099E+18"/>
    <s v="Sat Sep 14 09:10:41 +0000 2024"/>
    <n v="1"/>
    <s v="ini tj ko rame bgt astaga"/>
    <n v="1.8348824498911099E+18"/>
    <m/>
    <m/>
    <s v="in"/>
    <s v="jakpus"/>
    <n v="0"/>
    <n v="0"/>
    <n v="0"/>
    <s v="https://x.com/abcdeannnnn/status/1834882449891115234"/>
    <n v="1.58633205349024E+18"/>
    <s v="abcdeannnnn"/>
    <x v="5302"/>
  </r>
  <r>
    <n v="1.83475131999679E+18"/>
    <s v="Sat Sep 14 00:29:37 +0000 2024"/>
    <n v="4"/>
    <s v="PBIAT"/>
    <n v="1.83475131999679E+18"/>
    <m/>
    <m/>
    <s v="in"/>
    <s v="Milwaukee, WI"/>
    <n v="0"/>
    <n v="2"/>
    <n v="0"/>
    <s v="https://x.com/bigdawggtjj/status/1834751319996793045"/>
    <n v="998351052"/>
    <s v="bigdawggtjj"/>
    <x v="5303"/>
  </r>
  <r>
    <n v="1.83509789960226E+18"/>
    <s v="Sat Sep 14 23:26:48 +0000 2024"/>
    <n v="0"/>
    <s v="gimana rasanya punya tinggi 170cm dan jadi tumpuan beberapa orang pas berdiri di tj?"/>
    <n v="1.83509789960226E+18"/>
    <m/>
    <m/>
    <s v="in"/>
    <m/>
    <n v="0"/>
    <n v="0"/>
    <n v="0"/>
    <s v="https://x.com/tsumetaimorii/status/1835097899602264515"/>
    <n v="334718436"/>
    <s v="tsumetaimorii"/>
    <x v="5304"/>
  </r>
  <r>
    <n v="1.83506781144337E+18"/>
    <s v="Sat Sep 14 21:27:14 +0000 2024"/>
    <n v="25"/>
    <s v="Polaris Sunset"/>
    <n v="1.83506781144337E+18"/>
    <m/>
    <m/>
    <s v="in"/>
    <s v="Washington, D.C."/>
    <n v="0"/>
    <n v="0"/>
    <n v="0"/>
    <s v="https://x.com/TJ_Cooney/status/1835067811443376570"/>
    <n v="113396065"/>
    <s v="TJ_Cooney"/>
    <x v="5305"/>
  </r>
  <r>
    <n v="1.8349517508451799E+18"/>
    <s v="Sat Sep 14 13:46:03 +0000 2024"/>
    <n v="0"/>
    <s v="cinta mati sama tj hukumnya apa"/>
    <n v="1.8349517508451799E+18"/>
    <m/>
    <m/>
    <s v="in"/>
    <s v="RPS, NSFW. "/>
    <n v="0"/>
    <n v="0"/>
    <n v="0"/>
    <s v="https://x.com/6langkah/status/1834951750845186496"/>
    <n v="1.6757700087341599E+18"/>
    <s v="6langkah"/>
    <x v="5306"/>
  </r>
  <r>
    <n v="1.8347666322221E+18"/>
    <s v="Sat Sep 14 01:30:28 +0000 2024"/>
    <n v="0"/>
    <s v="Check out Dhayan Goraya's video! #TikTok https://t.co/mXJdz4QelQ"/>
    <n v="1.8347666322221E+18"/>
    <m/>
    <m/>
    <s v="in"/>
    <m/>
    <n v="0"/>
    <n v="0"/>
    <n v="0"/>
    <s v="https://x.com/TJKaiser1/status/1834766632222109795"/>
    <n v="1.4439720449081001E+18"/>
    <s v="TJKaiser1"/>
    <x v="5307"/>
  </r>
  <r>
    <n v="1.83492230651645E+18"/>
    <s v="Sat Sep 14 11:49:03 +0000 2024"/>
    <n v="0"/>
    <s v="ni tj bisa cepet egk maw tdr bzir"/>
    <n v="1.83492230651645E+18"/>
    <m/>
    <m/>
    <s v="in"/>
    <m/>
    <n v="0"/>
    <n v="1"/>
    <n v="0"/>
    <s v="https://x.com/thisoobinice/status/1834922306516451447"/>
    <n v="1.7962293700776901E+18"/>
    <s v="thisoobinice"/>
    <x v="5308"/>
  </r>
  <r>
    <n v="1.83496806652416E+18"/>
    <s v="Sat Sep 14 14:50:53 +0000 2024"/>
    <n v="0"/>
    <s v="TJ LAGI https://t.co/Zgl4XvU2ej"/>
    <n v="1.83496806652416E+18"/>
    <s v="https://pbs.twimg.com/media/GXcduSwbwAIeF31.jpg"/>
    <m/>
    <s v="in"/>
    <m/>
    <n v="0"/>
    <n v="0"/>
    <n v="0"/>
    <s v="https://x.com/safeplacelala/status/1834968066524168624"/>
    <n v="1.3397770506184599E+18"/>
    <s v="safeplacelala"/>
    <x v="5309"/>
  </r>
  <r>
    <n v="1.8349148114253E+18"/>
    <s v="Sat Sep 14 11:19:16 +0000 2024"/>
    <n v="20"/>
    <s v="[240914] #JAMHEADS - KPOP Random Play Dance (Part 3) Rehearsal performance Aksi Bersama untuk SDGs AEON Mall Tj. Barat @JAMHEADS_ #JAMHEADS_In_Jakarta https://t.co/KkqC9dIH30"/>
    <n v="1.8349148114253E+18"/>
    <s v="https://pbs.twimg.com/ext_tw_video_thumb/1834913964737937411/pu/img/kAgiWIOw_-qmKh0M.jpg"/>
    <m/>
    <s v="in"/>
    <m/>
    <n v="2"/>
    <n v="0"/>
    <n v="9"/>
    <s v="https://x.com/sodaberry118/status/1834914811425308981"/>
    <n v="3712818552"/>
    <s v="sodaberry118"/>
    <x v="5310"/>
  </r>
  <r>
    <n v="1.83480385267327E+18"/>
    <s v="Sat Sep 14 03:58:22 +0000 2024"/>
    <n v="0"/>
    <s v="Min @PT_Transjakarta dari halte pasar rebo mau ke st tanjung barat kalo naik tj d21 naiknya darimana ya??"/>
    <n v="1.83480385267327E+18"/>
    <m/>
    <m/>
    <s v="in"/>
    <m/>
    <n v="0"/>
    <n v="1"/>
    <n v="0"/>
    <s v="https://x.com/dounjung/status/1834803852673270168"/>
    <n v="1.67498375887181E+18"/>
    <s v="dounjung"/>
    <x v="5311"/>
  </r>
  <r>
    <n v="1.8350765810287601E+18"/>
    <s v="Sat Sep 14 22:02:05 +0000 2024"/>
    <n v="1"/>
    <s v="YEAAA TJ "/>
    <n v="1.8350765810287601E+18"/>
    <m/>
    <m/>
    <s v="sv"/>
    <s v="Dearborn, MI"/>
    <n v="0"/>
    <n v="0"/>
    <n v="0"/>
    <s v="https://x.com/Mallabbah65/status/1835076581028761786"/>
    <n v="1.5479529190345001E+18"/>
    <s v="Mallabbah65"/>
    <x v="5312"/>
  </r>
  <r>
    <n v="1.83487988602207E+18"/>
    <s v="Sat Sep 14 09:00:29 +0000 2024"/>
    <n v="0"/>
    <s v="Buat yang ketemu lanyard ini di Tj rute 13b tolong ya DM aku or tag https://t.co/lX3Zzbhn29"/>
    <n v="1.83487988602207E+18"/>
    <s v="https://pbs.twimg.com/media/GXbMQWhacAAjQTK.jpg"/>
    <m/>
    <s v="in"/>
    <m/>
    <n v="0"/>
    <n v="1"/>
    <n v="0"/>
    <s v="https://x.com/skurysx/status/1834879886022078763"/>
    <n v="1.3343963196416799E+18"/>
    <s v="skurysx"/>
    <x v="5313"/>
  </r>
  <r>
    <n v="1.8349489186456E+18"/>
    <s v="Sat Sep 14 13:34:48 +0000 2024"/>
    <n v="0"/>
    <s v="aku suka jalan panjang dr halte tj kebayoran ke stasiunnya tp yg gak aku sukain itu naik tangganya CAPE BAT kayaknya td gue bs pingsan di jembatannya abis nyampe"/>
    <n v="1.8349489186456E+18"/>
    <m/>
    <m/>
    <s v="in"/>
    <s v="04L stanlist on link"/>
    <n v="0"/>
    <n v="0"/>
    <n v="0"/>
    <s v="https://x.com/brianjaktim/status/1834948918645604854"/>
    <n v="1.3044215313725801E+18"/>
    <s v="brianjaktim"/>
    <x v="5314"/>
  </r>
  <r>
    <n v="1.83459572141011E+18"/>
    <s v="Fri Sep 13 14:11:19 +0000 2024"/>
    <n v="0"/>
    <s v="kocak naik TJ malah nyasar"/>
    <n v="1.83459572141011E+18"/>
    <m/>
    <m/>
    <s v="in"/>
    <m/>
    <n v="0"/>
    <n v="2"/>
    <n v="0"/>
    <s v="https://x.com/peachmarkl/status/1834595721410117658"/>
    <n v="1.25616363616417E+18"/>
    <s v="peachmarkl"/>
    <x v="5315"/>
  </r>
  <r>
    <n v="1.83503141342461E+18"/>
    <s v="Sat Sep 14 19:02:36 +0000 2024"/>
    <n v="0"/>
    <s v="Hehe biasakan ganti akun untuk stalk-stalk "/>
    <n v="1.83503141342461E+18"/>
    <m/>
    <m/>
    <s v="in"/>
    <m/>
    <n v="0"/>
    <n v="0"/>
    <n v="0"/>
    <s v="https://x.com/initije/status/1835031413424619878"/>
    <n v="580853610"/>
    <s v="initije"/>
    <x v="5316"/>
  </r>
  <r>
    <n v="1.83487856705583E+18"/>
    <s v="Sat Sep 14 08:55:15 +0000 2024"/>
    <n v="1"/>
    <s v="TJ CAKEP BANGET TAPI BENERAN GA NYANGKA DIA BAKALAN PAKAI UNIFORM JTEKT"/>
    <n v="1.83487856705583E+18"/>
    <m/>
    <m/>
    <s v="in"/>
    <m/>
    <n v="0"/>
    <n v="1"/>
    <n v="0"/>
    <s v="https://x.com/sioncrawford/status/1834878567055831282"/>
    <n v="1.4953838101159199E+18"/>
    <s v="sioncrawford"/>
    <x v="5317"/>
  </r>
  <r>
    <n v="1.8349864105098399E+18"/>
    <s v="Sat Sep 14 16:03:47 +0000 2024"/>
    <n v="0"/>
    <s v="Knp tj nya isi bahan bakar semua bjir yg lewat"/>
    <n v="1.8349864105098399E+18"/>
    <m/>
    <m/>
    <s v="in"/>
    <s v="Surakarta, Jawa Tengah"/>
    <n v="0"/>
    <n v="0"/>
    <n v="0"/>
    <s v="https://x.com/shaskz_/status/1834986410509844678"/>
    <n v="1484474220"/>
    <s v="shaskz_"/>
    <x v="5318"/>
  </r>
  <r>
    <n v="1.83481342183075E+18"/>
    <s v="Sat Sep 14 04:36:23 +0000 2024"/>
    <n v="0"/>
    <s v="bingung deh besok mau pake baju apa yaa ak pengen pake rok tapi naik tj huhuhu"/>
    <n v="1.83481342183075E+18"/>
    <m/>
    <m/>
    <s v="in"/>
    <n v="21"/>
    <n v="0"/>
    <n v="0"/>
    <n v="0"/>
    <s v="https://x.com/kagesetter/status/1834813421830754762"/>
    <n v="1.43841718900289E+18"/>
    <s v="kagesetter"/>
    <x v="5319"/>
  </r>
  <r>
    <n v="1.83480786878226E+18"/>
    <s v="Sat Sep 14 04:14:19 +0000 2024"/>
    <n v="1"/>
    <s v="#INFOTRANSJAKARTA | Layanan Mikrotrans JAK 01: Plumpang - Tj Priok mengalami pengalihan rute dikarenakan adanya penutupan jalan di sekitar Jl Bakti sementara arah Tj Priok tidak melayani Bus stop Jl. Swasembada Barat XI s/d Jl. Swasembada Barat ll. #JAKI #PerluTahu #JAK01"/>
    <n v="1.83480786878226E+18"/>
    <m/>
    <m/>
    <s v="in"/>
    <s v="DKI Jakarta"/>
    <n v="0"/>
    <n v="1"/>
    <n v="0"/>
    <s v="https://x.com/PT_Transjakarta/status/1834807868782264344"/>
    <n v="104556071"/>
    <s v="PT_Transjakarta"/>
    <x v="5320"/>
  </r>
  <r>
    <n v="1.83491755829587E+18"/>
    <s v="Sat Sep 14 11:30:11 +0000 2024"/>
    <n v="1"/>
    <s v="coy salah naik tj malah ke pinang ranti "/>
    <n v="1.83491755829587E+18"/>
    <m/>
    <m/>
    <s v="in"/>
    <m/>
    <n v="1"/>
    <n v="2"/>
    <n v="0"/>
    <s v="https://x.com/winniesorez/status/1834917558295871570"/>
    <n v="1.7369485464386701E+18"/>
    <s v="winniesorez"/>
    <x v="5321"/>
  </r>
  <r>
    <n v="1.8349737360697201E+18"/>
    <s v="Sat Sep 14 15:13:25 +0000 2024"/>
    <n v="0"/>
    <s v="hawa main character drakornya ada banget setiap naik tj malem malem liatin citylights"/>
    <n v="1.8349737360697201E+18"/>
    <m/>
    <m/>
    <s v="in"/>
    <m/>
    <n v="0"/>
    <n v="0"/>
    <n v="0"/>
    <s v="https://x.com/cloverdaawn/status/1834973736069726477"/>
    <n v="1.72517041347743E+18"/>
    <s v="cloverdaawn"/>
    <x v="5322"/>
  </r>
  <r>
    <n v="1.8348433356907799E+18"/>
    <s v="Sat Sep 14 06:35:15 +0000 2024"/>
    <n v="0"/>
    <s v="Eman eman banget off e Off meneh 2 minggu neh"/>
    <n v="1.8348433356907799E+18"/>
    <m/>
    <m/>
    <s v="in"/>
    <m/>
    <n v="0"/>
    <n v="0"/>
    <n v="0"/>
    <s v="https://x.com/sealvolute/status/1834843335690784931"/>
    <n v="1.3765699359970099E+18"/>
    <s v="sealvolute"/>
    <x v="5323"/>
  </r>
  <r>
    <n v="1.83484510204638E+18"/>
    <s v="Sat Sep 14 06:42:16 +0000 2024"/>
    <n v="0"/>
    <s v="Eh cakep bgt tj pake jersey stings"/>
    <n v="1.83484510204638E+18"/>
    <m/>
    <m/>
    <s v="in"/>
    <s v=" é¾ç¥ž NIPPON"/>
    <n v="0"/>
    <n v="0"/>
    <n v="0"/>
    <s v="https://x.com/keiaez/status/1834845102046380245"/>
    <n v="1.43911350256881E+18"/>
    <s v="keiaez"/>
    <x v="5324"/>
  </r>
  <r>
    <n v="1.8350183510069399E+18"/>
    <s v="Sat Sep 14 18:10:42 +0000 2024"/>
    <n v="2"/>
    <s v="DURANNNNNNN "/>
    <n v="1.8350183510069399E+18"/>
    <m/>
    <m/>
    <s v="in"/>
    <s v="London "/>
    <n v="0"/>
    <n v="1"/>
    <n v="0"/>
    <s v="https://x.com/TJ45_/status/1835018351006941492"/>
    <n v="249725326"/>
    <s v="TJ45_"/>
    <x v="5325"/>
  </r>
  <r>
    <n v="1.8348245490888699E+18"/>
    <s v="Sat Sep 14 05:20:36 +0000 2024"/>
    <n v="1"/>
    <s v="Gw dulu sering di krl ama tj. Dari dipegangÂ² paha ku sampe orang di depanku grepeÂ² barangku. Hampir tiap minggu pasti ada"/>
    <n v="1.8348245490888699E+18"/>
    <m/>
    <m/>
    <s v="in"/>
    <s v="Plat N"/>
    <n v="0"/>
    <n v="1"/>
    <n v="0"/>
    <s v="https://x.com/RedBeanMochiPan/status/1834824549088870760"/>
    <n v="1.7693715225343401E+18"/>
    <s v="RedBeanMochiPan"/>
    <x v="5326"/>
  </r>
  <r>
    <n v="1.83505688636368E+18"/>
    <s v="Sat Sep 14 20:43:50 +0000 2024"/>
    <n v="3"/>
    <s v="Nkunku x Sancho â€ï¸"/>
    <n v="1.83505688636368E+18"/>
    <m/>
    <m/>
    <s v="in"/>
    <s v="London "/>
    <n v="0"/>
    <n v="0"/>
    <n v="1"/>
    <s v="https://x.com/TJ45_/status/1835056886363685229"/>
    <n v="249725326"/>
    <s v="TJ45_"/>
    <x v="5327"/>
  </r>
  <r>
    <n v="1.83484069327953E+18"/>
    <s v="Sat Sep 14 06:24:45 +0000 2024"/>
    <n v="0"/>
    <s v=" Mas minta bantu Wettt off yo off gaono minta bantu minta bantunan"/>
    <n v="1.83484069327953E+18"/>
    <m/>
    <m/>
    <s v="in"/>
    <m/>
    <n v="0"/>
    <n v="0"/>
    <n v="0"/>
    <s v="https://x.com/sealvolute/status/1834840693279539429"/>
    <n v="1.3765699359970099E+18"/>
    <s v="sealvolute"/>
    <x v="5328"/>
  </r>
  <r>
    <n v="1.8350837368424E+18"/>
    <s v="Sat Sep 14 22:30:31 +0000 2024"/>
    <n v="0"/>
    <s v="TJ Hall. Bro."/>
    <n v="1.8350837368424E+18"/>
    <m/>
    <m/>
    <s v="sv"/>
    <s v="ðŸŒ½"/>
    <n v="0"/>
    <n v="0"/>
    <n v="0"/>
    <s v="https://x.com/tonelove__/status/1835083736842404268"/>
    <n v="1.6643340030659899E+18"/>
    <s v="tonelove__"/>
    <x v="5329"/>
  </r>
  <r>
    <n v="1.8349805361018501E+18"/>
    <s v="Sat Sep 14 15:40:26 +0000 2024"/>
    <n v="0"/>
    <s v="Bakit di nalang si tj "/>
    <n v="1.8349805361018501E+18"/>
    <m/>
    <m/>
    <s v="tl"/>
    <s v="she/ her"/>
    <n v="0"/>
    <n v="0"/>
    <n v="0"/>
    <s v="https://x.com/aiahsadilim/status/1834980536101851477"/>
    <n v="9.0181406678765504E+17"/>
    <s v="aiahsadilim"/>
    <x v="5330"/>
  </r>
  <r>
    <n v="1.8350072747979699E+18"/>
    <s v="Sat Sep 14 17:26:41 +0000 2024"/>
    <n v="0"/>
    <s v="KK Pariz kerov kurac. TJ Shorts"/>
    <n v="1.8350072747979699E+18"/>
    <m/>
    <m/>
    <s v="in"/>
    <m/>
    <n v="0"/>
    <n v="0"/>
    <n v="0"/>
    <s v="https://x.com/YebosiMukewu/status/1835007274797973940"/>
    <n v="1.65008246189901E+18"/>
    <s v="YebosiMukewu"/>
    <x v="5331"/>
  </r>
  <r>
    <n v="1.8345665666142899E+18"/>
    <s v="Fri Sep 13 12:15:28 +0000 2024"/>
    <n v="0"/>
    <s v="eh kocak gue salah arah tj"/>
    <n v="1.8345665666142899E+18"/>
    <m/>
    <m/>
    <s v="in"/>
    <s v="05 ðŸŒ™ binnie"/>
    <n v="0"/>
    <n v="0"/>
    <n v="0"/>
    <s v="https://x.com/gunuuuk/status/1834566566614298899"/>
    <n v="1.07270352282569E+18"/>
    <s v="gunuuuk"/>
    <x v="5332"/>
  </r>
  <r>
    <n v="1.8350502627147799E+18"/>
    <s v="Sat Sep 14 20:17:30 +0000 2024"/>
    <n v="0"/>
    <s v="Goalll Vini "/>
    <n v="1.8350502627147799E+18"/>
    <m/>
    <m/>
    <s v="in"/>
    <s v="Media and football updates "/>
    <n v="0"/>
    <n v="0"/>
    <n v="0"/>
    <s v="https://x.com/tjayyy0/status/1835050262714781837"/>
    <n v="1.2766840336494899E+18"/>
    <s v="tjayyy0"/>
    <x v="5333"/>
  </r>
  <r>
    <n v="1.8349123189891999E+18"/>
    <s v="Sat Sep 14 11:09:22 +0000 2024"/>
    <n v="0"/>
    <s v="gue sering bgt lagi nemu type gue di tj kadang sih suka berprinsip kayak gas aja siapa tau jodoh tapi ngeri udh nikah WKAKWKAKW"/>
    <n v="1.8349123189891999E+18"/>
    <m/>
    <m/>
    <s v="in"/>
    <s v="queer"/>
    <n v="0"/>
    <n v="0"/>
    <n v="0"/>
    <s v="https://x.com/vlowrry/status/1834912318989209606"/>
    <n v="1.4728800701087401E+18"/>
    <s v="vlowrry"/>
    <x v="5334"/>
  </r>
  <r>
    <n v="1.8346349348474701E+18"/>
    <s v="Fri Sep 13 16:47:08 +0000 2024"/>
    <n v="0"/>
    <s v="Biar lebih afdol harusnya tuh coba naik koridor 9 pas weekday mau itu ke Grogol/ Pluit/ BunSen ujung ke ujung. Atau dari Bogor - Tangerang naik KRL pas rush hour. Apaan naik tj cuma 1 halte weekend pula."/>
    <n v="1.8346349348474701E+18"/>
    <m/>
    <m/>
    <s v="in"/>
    <m/>
    <n v="0"/>
    <n v="0"/>
    <n v="0"/>
    <s v="https://x.com/Eggtea_lime/status/1834634934847472100"/>
    <n v="1.2006714561384399E+18"/>
    <s v="Eggtea_lime"/>
    <x v="5335"/>
  </r>
  <r>
    <n v="1.83485896743005E+18"/>
    <s v="Sat Sep 14 07:37:22 +0000 2024"/>
    <n v="0"/>
    <s v="oiya mau berterimakasih dulu sama @PT_Transjakarta karna udah bikin rute 4K jadi gue kalo ke kampus pp cuma 2 jam aja dr yg sblmnya bs 3 5 jam omo lofyu tj"/>
    <n v="1.83485896743005E+18"/>
    <m/>
    <m/>
    <s v="in"/>
    <m/>
    <n v="0"/>
    <n v="1"/>
    <n v="0"/>
    <s v="https://x.com/chitatoasst/status/1834858967430054059"/>
    <n v="1.7384808027559601E+18"/>
    <s v="chitatoasst"/>
    <x v="5336"/>
  </r>
  <r>
    <n v="1.8350253341333E+18"/>
    <s v="Sat Sep 14 18:38:27 +0000 2024"/>
    <n v="0"/>
    <s v="siapa yg ngide tj cuma sampe jam 10? jam 11 di mrt aja masih rame manusia ya... yg harusnya keluar cuma 3500 perak jadi 30k karena mesti naik gojek ga rela bgt anjir "/>
    <n v="1.8350253341333E+18"/>
    <m/>
    <m/>
    <s v="in"/>
    <s v="02z"/>
    <n v="0"/>
    <n v="0"/>
    <n v="0"/>
    <s v="https://x.com/selfmadeoranges/status/1835025334133309948"/>
    <n v="425773464"/>
    <s v="selfmadeoranges"/>
    <x v="5337"/>
  </r>
  <r>
    <n v="1.8349892354197199E+18"/>
    <s v="Sat Sep 14 16:15:00 +0000 2024"/>
    <n v="0"/>
    <s v="ang sakit ng burat ko pota"/>
    <n v="1.8349892354197199E+18"/>
    <m/>
    <m/>
    <s v="tl"/>
    <s v="Bacoor"/>
    <n v="0"/>
    <n v="0"/>
    <n v="0"/>
    <s v="https://x.com/tewencegil/status/1834989235419726338"/>
    <n v="7.7023356046886003E+17"/>
    <s v="tewencegil"/>
    <x v="5338"/>
  </r>
  <r>
    <n v="1.83483678951917E+18"/>
    <s v="Sat Sep 14 06:09:14 +0000 2024"/>
    <n v="0"/>
    <s v="14.08 Kondisi lalin sekitar Masjid chengho Tj. Bunga saat ini. Pastikan di depan aman saat akan mendahului kendaraan. *gb #CCTVDiskominfoMKS #lalinmks https://t.co/EqOs2OwH9J"/>
    <n v="1.83483678951917E+18"/>
    <s v="https://pbs.twimg.com/media/GXamO2EboAAXLpx.jpg"/>
    <m/>
    <s v="in"/>
    <s v="Kota Makassar"/>
    <n v="0"/>
    <n v="0"/>
    <n v="0"/>
    <s v="https://x.com/DiskominfoMKS/status/1834836789519171900"/>
    <n v="2476319472"/>
    <s v="DiskominfoMKS"/>
    <x v="5339"/>
  </r>
  <r>
    <n v="1.8351006809417101E+18"/>
    <s v="Sat Sep 14 23:37:51 +0000 2024"/>
    <n v="0"/>
    <s v="hri ni hri solidaritas hijab ia .. tb2 di simpg lima gt trs kn yg pke hijb bilg 'takbir' kn dijwb lah. TRS AD 4 CWO TRKOCAK KGK TAU SP KAOSAN OBLONG DOANG KOCAKKKK BILG siap grak' kgk nymbung kocak lu gw buang ke tj emas gmn kocak? Biar sll siap grak kocakkkk SOASIKKK"/>
    <n v="1.8351006809417101E+18"/>
    <m/>
    <m/>
    <s v="in"/>
    <e v="#NAME?"/>
    <n v="0"/>
    <n v="0"/>
    <n v="0"/>
    <s v="https://x.com/cintahiu/status/1835100680941715859"/>
    <n v="1.41710319659024E+18"/>
    <s v="cintahiu"/>
    <x v="5340"/>
  </r>
  <r>
    <n v="1.8347826338024599E+18"/>
    <s v="Sat Sep 14 02:34:03 +0000 2024"/>
    <n v="0"/>
    <s v="TJ Friedl - Cincinnati Reds 3 RBIs 2 Rs 2 1Bs 1 HR [FD(34.9) DK(26)]"/>
    <n v="1.8347826338024599E+18"/>
    <m/>
    <m/>
    <s v="in"/>
    <m/>
    <n v="0"/>
    <n v="0"/>
    <n v="0"/>
    <s v="https://x.com/MLBTopPerformer/status/1834782633802465394"/>
    <n v="2444749536"/>
    <s v="MLBTopPerformer"/>
    <x v="5341"/>
  </r>
  <r>
    <n v="1.8348899006904699E+18"/>
    <s v="Sat Sep 14 09:40:17 +0000 2024"/>
    <n v="0"/>
    <s v="kenapa kemana mana sendiri naik tj itu tenang rasanyaâ€ï¸"/>
    <n v="1.8348899006904699E+18"/>
    <m/>
    <m/>
    <s v="in"/>
    <s v="earth"/>
    <n v="0"/>
    <n v="1"/>
    <n v="0"/>
    <s v="https://x.com/itsocaalate/status/1834889900690473194"/>
    <n v="1929504530"/>
    <s v="itsocaalate"/>
    <x v="5342"/>
  </r>
  <r>
    <n v="1.83491145447215E+18"/>
    <s v="Sat Sep 14 11:05:56 +0000 2024"/>
    <n v="0"/>
    <s v="tadi di tj kocak bgt fayeee"/>
    <n v="1.83491145447215E+18"/>
    <m/>
    <m/>
    <s v="in"/>
    <m/>
    <n v="0"/>
    <n v="1"/>
    <n v="0"/>
    <s v="https://x.com/everyone_sya/status/1834911454472159570"/>
    <n v="1.3528374115422001E+18"/>
    <s v="everyone_sya"/>
    <x v="5343"/>
  </r>
  <r>
    <n v="1.83506620810783E+18"/>
    <s v="Sat Sep 14 21:20:52 +0000 2024"/>
    <n v="2"/>
    <s v="TJ Shanahan in at center"/>
    <n v="1.83506620810783E+18"/>
    <m/>
    <m/>
    <s v="in"/>
    <m/>
    <n v="0"/>
    <n v="0"/>
    <n v="0"/>
    <s v="https://x.com/GigEmGazette/status/1835066208107835790"/>
    <n v="1408743162"/>
    <s v="GigEmGazette"/>
    <x v="5344"/>
  </r>
  <r>
    <n v="1.8349819793573299E+18"/>
    <s v="Sat Sep 14 15:46:10 +0000 2024"/>
    <n v="2"/>
    <s v="Nottingham imekazia Liverpool kama biker mpya"/>
    <n v="1.8349819793573299E+18"/>
    <m/>
    <m/>
    <s v="in"/>
    <s v="Nairobi "/>
    <n v="0"/>
    <n v="0"/>
    <n v="1"/>
    <s v="https://x.com/Prroph/status/1834981979357335879"/>
    <n v="1.1733581469051599E+18"/>
    <s v="Prroph"/>
    <x v="5345"/>
  </r>
  <r>
    <n v="1.83504042708878E+18"/>
    <s v="Sat Sep 14 19:38:25 +0000 2024"/>
    <n v="0"/>
    <s v="Tj. Priok ganteng Tapi AAAA W GA PUNYA DUID *Iya w udah tau alasannya tapi izinkan w berujar lagi: KENAPA W PENGANGGURAN?"/>
    <n v="1.83504042708878E+18"/>
    <m/>
    <m/>
    <s v="in"/>
    <s v="Itto, Wriothe, Zayne, Lighter"/>
    <n v="0"/>
    <n v="0"/>
    <n v="0"/>
    <s v="https://x.com/BlessYou_Pal/status/1835040427088789897"/>
    <n v="520246201"/>
    <s v="BlessYou_Pal"/>
    <x v="5346"/>
  </r>
  <r>
    <n v="1.8349504072712E+18"/>
    <s v="Sat Sep 14 13:40:43 +0000 2024"/>
    <n v="1"/>
    <s v="coba suruh war naik tj 7C deh dia sanggup atau ga "/>
    <n v="1.8349504072712E+18"/>
    <m/>
    <m/>
    <s v="in"/>
    <s v="Bogor, Jawa Barat"/>
    <n v="0"/>
    <n v="0"/>
    <n v="0"/>
    <s v="https://x.com/kuncimotorbeat/status/1834950407271203163"/>
    <n v="1.3085655730522299E+18"/>
    <s v="kuncimotorbeat"/>
    <x v="5347"/>
  </r>
  <r>
    <n v="1.83494425667251E+18"/>
    <s v="Sat Sep 14 13:16:17 +0000 2024"/>
    <n v="0"/>
    <s v="GUA PENGEN BANGET BELI KARTU KRL BT21!!!BUT GUA JARANG NAIK KRL!!!!PLS E-MONEY COLLAB SAMA BT21 SOALNYA GUA SERING NYA NAIK JAKLINGKO SAMA TJ."/>
    <n v="1.83494425667251E+18"/>
    <m/>
    <m/>
    <s v="in"/>
    <s v="pulau pulu-pulu"/>
    <n v="0"/>
    <n v="0"/>
    <n v="0"/>
    <s v="https://x.com/1995juta/status/1834944256672514333"/>
    <n v="1.73164371892579E+18"/>
    <s v="1995juta"/>
    <x v="5348"/>
  </r>
  <r>
    <n v="1.8349758427386099E+18"/>
    <s v="Sat Sep 14 15:21:47 +0000 2024"/>
    <n v="0"/>
    <s v="Sim salabim ...bukan sulap bukan sihir Ga ada bukti bermodal Surat Perintah Penyidikan Haram BP langsung dijadikan tersangka ..dijebloskan ke penjara tj Gusta. Edan.. kesaktian uang suap miliaran adalah nyata @KPK_RI"/>
    <n v="1.8349758427386099E+18"/>
    <m/>
    <m/>
    <s v="in"/>
    <s v="Jakarta Selatan, DKI Jakarta"/>
    <n v="0"/>
    <n v="0"/>
    <n v="1"/>
    <s v="https://x.com/RADEN_NUH_/status/1834975842738618469"/>
    <n v="736441309"/>
    <s v="RADEN_NUH_"/>
    <x v="5349"/>
  </r>
  <r>
    <n v="1.83495787880721E+18"/>
    <s v="Sat Sep 14 14:10:24 +0000 2024"/>
    <n v="0"/>
    <s v="Motoran 1 5jam lebih lama drpd naek tj 2jam change my mind"/>
    <n v="1.83495787880721E+18"/>
    <m/>
    <m/>
    <s v="in"/>
    <s v="day6+eaj and xh"/>
    <n v="0"/>
    <n v="1"/>
    <n v="0"/>
    <s v="https://x.com/nalaranana/status/1834957878807216421"/>
    <n v="1.3774388519757E+18"/>
    <s v="nalaranana"/>
    <x v="5350"/>
  </r>
  <r>
    <n v="1.8346750670216399E+18"/>
    <s v="Fri Sep 13 19:26:37 +0000 2024"/>
    <n v="6"/>
    <s v="Armada 2025 WR/CB/KR/PR Tj Seiler is visiting Kalamazoo on 09/14/2024 https://t.co/hwU4UfXzfx @Tj_seiler @ArmadaAthletic @ArmadaFootball @KzooFootball"/>
    <n v="1.8346750670216399E+18"/>
    <m/>
    <m/>
    <s v="in"/>
    <s v="Michigan, USA"/>
    <n v="0"/>
    <n v="0"/>
    <n v="0"/>
    <s v="https://x.com/TheD_Zone/status/1834675067021648001"/>
    <n v="27316439"/>
    <s v="TheD_Zone"/>
    <x v="5351"/>
  </r>
  <r>
    <n v="1.8349603931456599E+18"/>
    <s v="Sat Sep 14 14:20:24 +0000 2024"/>
    <n v="0"/>
    <s v="Ekpektasi jalan dikit ke halte -&amp;gt; pesen taxi bb. realita jalan -&amp;gt; naik bis wara wiri (kebeneran ada bis wara wiri lewat dan kosong) -&amp;gt; naik tj -&amp;gt; naik gojek Taxi bb= 120rb Total ongkos real = 35500 Hemat ongkos 4x lipat Alhamdulillah "/>
    <n v="1.8349603931456599E+18"/>
    <m/>
    <m/>
    <s v="in"/>
    <s v="Jakarta"/>
    <n v="0"/>
    <n v="0"/>
    <n v="0"/>
    <s v="https://x.com/nia_asiah/status/1834960393145663977"/>
    <n v="77416761"/>
    <s v="nia_asiah"/>
    <x v="5352"/>
  </r>
  <r>
    <n v="1.8345395443326799E+18"/>
    <s v="Fri Sep 13 10:28:06 +0000 2024"/>
    <n v="0"/>
    <s v="Lebih cepet jalan kaki daripada naik TJ nya wkwkwkkwkwk"/>
    <n v="1.8345395443326799E+18"/>
    <m/>
    <m/>
    <s v="in"/>
    <m/>
    <n v="0"/>
    <n v="0"/>
    <n v="0"/>
    <s v="https://x.com/Caramelowfat/status/1834539544332689836"/>
    <n v="1.04408811794522E+18"/>
    <s v="Caramelowfat"/>
    <x v="5353"/>
  </r>
  <r>
    <n v="1.83475595167057E+18"/>
    <s v="Sat Sep 14 00:48:01 +0000 2024"/>
    <n v="0"/>
    <s v="Di tempat baru bisa irit cost transport. Banyak pilihan juga bisa tj or mrt. Makanan juga murmer karena banyak kantin karyawan. Tapi sedih gara2 ga bisa becanda lg sama temen2 di tempat lama yg bondingnya udah kuat bgt"/>
    <n v="1.83475595167057E+18"/>
    <m/>
    <m/>
    <s v="in"/>
    <m/>
    <n v="0"/>
    <n v="0"/>
    <n v="0"/>
    <s v="https://x.com/raslaraspr/status/1834755951670575279"/>
    <n v="546583284"/>
    <s v="raslaraspr"/>
    <x v="5354"/>
  </r>
  <r>
    <n v="1.8348831029484401E+18"/>
    <s v="Sat Sep 14 09:13:16 +0000 2024"/>
    <n v="0"/>
    <s v="planga plongo girlie ini gak cocok naik tj. PUSING BGT RUTENYA"/>
    <n v="1.8348831029484401E+18"/>
    <m/>
    <m/>
    <s v="in"/>
    <s v="she/her â€” 00ì¦ˆ"/>
    <n v="0"/>
    <n v="0"/>
    <n v="0"/>
    <s v="https://x.com/pikaaychu/status/1834883102948442313"/>
    <n v="8.9472987738705894E+17"/>
    <s v="pikaaychu"/>
    <x v="5355"/>
  </r>
  <r>
    <n v="1.8350445235942001E+18"/>
    <s v="Sat Sep 14 19:54:42 +0000 2024"/>
    <n v="2"/>
    <s v="Adek ku kadoin ak nonton konser bruno mars. Ternyata sehappy itu sampe pas opening ak meneteskan air mata. Sepanjang nonton ak ga ada rekam2 semua yg rekam adek ku. Ak bagai princess cuma nonton nyanyi histeris. Brgkt krl - TJ. Pulang TJ-gocar sampe rumah. SENENG BANGET!!!"/>
    <n v="1.8350445235942001E+18"/>
    <m/>
    <m/>
    <s v="in"/>
    <s v="Your eyes when you look at me"/>
    <n v="0"/>
    <n v="1"/>
    <n v="0"/>
    <s v="https://x.com/claristhaa/status/1835044523594203501"/>
    <n v="130449408"/>
    <s v="claristhaa"/>
    <x v="5356"/>
  </r>
  <r>
    <n v="1.8350323357687501E+18"/>
    <s v="Sat Sep 14 19:06:16 +0000 2024"/>
    <n v="0"/>
    <s v="mana ini anak capek-an mulu berangkat baru turun tj aja udah 'capekkkk capekkk' MAU NANGIS"/>
    <n v="1.8350323357687501E+18"/>
    <m/>
    <m/>
    <s v="in"/>
    <s v="isekai"/>
    <n v="0"/>
    <n v="1"/>
    <n v="0"/>
    <s v="https://x.com/30kugo/status/1835032335768756539"/>
    <n v="1.0027415914029199E+18"/>
    <s v="30kugo"/>
    <x v="5357"/>
  </r>
  <r>
    <n v="1.8348832234882701E+18"/>
    <s v="Sat Sep 14 09:13:45 +0000 2024"/>
    <n v="0"/>
    <s v="Yawon Bariki"/>
    <n v="1.8348832234882701E+18"/>
    <m/>
    <m/>
    <s v="in"/>
    <s v="somewhere around the world "/>
    <n v="0"/>
    <n v="0"/>
    <n v="0"/>
    <s v="https://x.com/tj_zannah/status/1834883223488278679"/>
    <n v="636326608"/>
    <s v="tj_zannah"/>
    <x v="5358"/>
  </r>
  <r>
    <n v="1.8345901438625101E+18"/>
    <s v="Fri Sep 13 13:49:09 +0000 2024"/>
    <n v="0"/>
    <s v="minimal kalian hrus tau aku ngedit layout hari ini ada di 1. tj 2. bengkel 3. aeon tjb 4. tuku gbk"/>
    <n v="1.8345901438625101E+18"/>
    <m/>
    <m/>
    <s v="in"/>
    <s v="BA | Baby Kongsuni â™¡"/>
    <n v="0"/>
    <n v="5"/>
    <n v="0"/>
    <s v="https://x.com/onatmeal/status/1834590143862518197"/>
    <n v="1.4689179615618299E+18"/>
    <s v="onatmeal"/>
    <x v="5359"/>
  </r>
  <r>
    <n v="1.835026090748E+18"/>
    <s v="Sat Sep 14 18:41:27 +0000 2024"/>
    <n v="0"/>
    <s v="Kl yg KTP ak baru bgt turun wara wiri di halte Tj Ancol trus keinget blm dibalikin KTP nya td jd langsung balik masuk bus yg td lg (untungnya blm jalan bus nya) trus balik lg ke BCIS Malah ky muter muter Ancol ak jdnya wkwkw Berasa lg pariwisata "/>
    <n v="1.835026090748E+18"/>
    <m/>
    <m/>
    <s v="in"/>
    <m/>
    <n v="1"/>
    <n v="0"/>
    <n v="0"/>
    <s v="https://x.com/SayangCheolie/status/1835026090748002364"/>
    <n v="1.43919431354865E+18"/>
    <s v="SayangCheolie"/>
    <x v="5360"/>
  </r>
  <r>
    <n v="1.8349582008249001E+18"/>
    <s v="Sat Sep 14 14:11:41 +0000 2024"/>
    <n v="0"/>
    <s v="transit tj lama amat yak"/>
    <n v="1.8349582008249001E+18"/>
    <m/>
    <m/>
    <s v="in"/>
    <m/>
    <n v="0"/>
    <n v="1"/>
    <n v="0"/>
    <s v="https://x.com/heyazaa/status/1834958200824906197"/>
    <n v="1.35698640073906E+18"/>
    <s v="heyazaa"/>
    <x v="5361"/>
  </r>
  <r>
    <n v="1.8349588688178501E+18"/>
    <s v="Sat Sep 14 14:14:20 +0000 2024"/>
    <n v="0"/>
    <s v="heela nna ra di utlwa kana."/>
    <n v="1.8349588688178501E+18"/>
    <m/>
    <m/>
    <s v="in"/>
    <s v="Boseja"/>
    <n v="0"/>
    <n v="1"/>
    <n v="0"/>
    <s v="https://x.com/tayd_brazen/status/1834958868817858874"/>
    <n v="8.8503150325998694E+17"/>
    <s v="tayd_brazen"/>
    <x v="5362"/>
  </r>
  <r>
    <n v="1.83491022636317E+18"/>
    <s v="Sat Sep 14 11:01:03 +0000 2024"/>
    <n v="0"/>
    <s v="bjir macet banget daritadi kaga gerak-gerak nih tj"/>
    <n v="1.83491022636317E+18"/>
    <m/>
    <m/>
    <s v="in"/>
    <s v="she/her | 23"/>
    <n v="0"/>
    <n v="0"/>
    <n v="0"/>
    <s v="https://x.com/coffelafla/status/1834910226363170983"/>
    <n v="1.2416070829623199E+18"/>
    <s v="coffelafla"/>
    <x v="5363"/>
  </r>
  <r>
    <n v="1.8349081839297101E+18"/>
    <s v="Sat Sep 14 10:52:56 +0000 2024"/>
    <n v="1"/>
    <s v="Allah ya bada lada"/>
    <n v="1.8349081839297101E+18"/>
    <m/>
    <m/>
    <s v="in"/>
    <s v="somewhere around the world "/>
    <n v="0"/>
    <n v="0"/>
    <n v="0"/>
    <s v="https://x.com/tj_zannah/status/1834908183929712675"/>
    <n v="636326608"/>
    <s v="tj_zannah"/>
    <x v="5364"/>
  </r>
  <r>
    <n v="1.8346525721768499E+18"/>
    <s v="Fri Sep 13 17:57:14 +0000 2024"/>
    <n v="0"/>
    <s v="2 jam konser pasangan depan w selfie gen z gatau berapa kali Gapapa sih sebenernya hak dia ye tp masalahnya muke kite masuk muluu ke fotonyaa "/>
    <n v="1.8346525721768499E+18"/>
    <m/>
    <m/>
    <s v="in"/>
    <s v="Jakarta Capital Region, Indonesia"/>
    <n v="0"/>
    <n v="0"/>
    <n v="0"/>
    <s v="https://x.com/DinaTj/status/1834652572176859435"/>
    <n v="40274339"/>
    <s v="DinaTj"/>
    <x v="5365"/>
  </r>
  <r>
    <n v="1.8349881129610601E+18"/>
    <s v="Sat Sep 14 16:10:33 +0000 2024"/>
    <n v="0"/>
    <s v="Bsk mau keperpusnas buat balikin buku. Yeay jalanÂ² krn gweh lg pengen bgt naik tj lg"/>
    <n v="1.8349881129610601E+18"/>
    <m/>
    <m/>
    <s v="in"/>
    <s v="20 ; s/her"/>
    <n v="0"/>
    <n v="1"/>
    <n v="0"/>
    <s v="https://x.com/energerichu/status/1834988112961061168"/>
    <n v="1.38470260649731E+18"/>
    <s v="energerichu"/>
    <x v="5366"/>
  </r>
  <r>
    <n v="1.83499129205055E+18"/>
    <s v="Sat Sep 14 16:23:11 +0000 2024"/>
    <n v="0"/>
    <s v="Aku udh baca postype tj yg lucky bingo apa ya lupa namany sma strawberry project yg stawberry masih ongoing lamanya bgt OMO OMO OMO MANTEP BGTTT aku belom ada baca yang kamu sebut sih huhuhu tapi aku udah niat baca WKWKWK soalnya yg #suratoberi https://t.co/n4D9oHKySX"/>
    <n v="1.83499129205055E+18"/>
    <m/>
    <m/>
    <s v="in"/>
    <s v="RPS, NSFW. "/>
    <n v="0"/>
    <n v="0"/>
    <n v="0"/>
    <s v="https://x.com/6langkah/status/1834991292050555030"/>
    <n v="1.6757700087341599E+18"/>
    <s v="6langkah"/>
    <x v="5367"/>
  </r>
  <r>
    <n v="1.83490975145439E+18"/>
    <s v="Sat Sep 14 10:59:10 +0000 2024"/>
    <n v="0"/>
    <s v="Idan Kasayi Iphone 16 Inason Tsohuwar Wayar Taka Yallabay."/>
    <n v="1.83490975145439E+18"/>
    <m/>
    <m/>
    <s v="in"/>
    <s v="somewhere around the world "/>
    <n v="0"/>
    <n v="0"/>
    <n v="0"/>
    <s v="https://x.com/tj_zannah/status/1834909751454396776"/>
    <n v="636326608"/>
    <s v="tj_zannah"/>
    <x v="5368"/>
  </r>
  <r>
    <n v="1.8349460848224901E+18"/>
    <s v="Sat Sep 14 13:23:32 +0000 2024"/>
    <n v="0"/>
    <s v="Gimana kalo collab emoney nya aja gw beli sumpah biarin aja kartu tj gw makin banyak gapapa "/>
    <n v="1.8349460848224901E+18"/>
    <m/>
    <m/>
    <s v="in"/>
    <s v="cegiljunkyuâ™¡ "/>
    <n v="0"/>
    <n v="0"/>
    <n v="0"/>
    <s v="https://x.com/kyujunkyu_/status/1834946084822499439"/>
    <n v="1.47132914068706E+18"/>
    <s v="kyujunkyu_"/>
    <x v="5369"/>
  </r>
  <r>
    <n v="1.8349047305918001E+18"/>
    <s v="Sat Sep 14 10:39:13 +0000 2024"/>
    <n v="0"/>
    <s v="pagi - siang fanmeet di tj barat sore - malem event cosplay ke gps besok pagi- malem jjm senin tanggal merah full ngerjain tugas kuliah :)"/>
    <n v="1.8349047305918001E+18"/>
    <m/>
    <m/>
    <s v="in"/>
    <s v="latest"/>
    <n v="0"/>
    <n v="0"/>
    <n v="0"/>
    <s v="https://x.com/pchlyna/status/1834904730591805534"/>
    <n v="1.3006710908265101E+18"/>
    <s v="pchlyna"/>
    <x v="5370"/>
  </r>
  <r>
    <n v="1.8350949941198001E+18"/>
    <s v="Sat Sep 14 23:15:15 +0000 2024"/>
    <n v="0"/>
    <s v="ini mah jalan kaki jg bisa ngapain naik tj segala"/>
    <n v="1.8350949941198001E+18"/>
    <m/>
    <m/>
    <s v="in"/>
    <s v="psy ui"/>
    <n v="0"/>
    <n v="0"/>
    <n v="0"/>
    <s v="https://x.com/ichanhae/status/1835094994119803190"/>
    <n v="1.2535813056792399E+18"/>
    <s v="ichanhae"/>
    <x v="5371"/>
  </r>
  <r>
    <n v="1.8349462235662001E+18"/>
    <s v="Sat Sep 14 13:24:06 +0000 2024"/>
    <n v="0"/>
    <s v="naik TJ BRT emang enak adem banget lega! tapi keikut macet-macet juga karena engga ada jalur khusus"/>
    <n v="1.8349462235662001E+18"/>
    <m/>
    <m/>
    <s v="in"/>
    <s v="mdni"/>
    <n v="0"/>
    <n v="3"/>
    <n v="0"/>
    <s v="https://x.com/celstaryn/status/1834946223566209156"/>
    <n v="8.7751065269630502E+17"/>
    <s v="celstaryn"/>
    <x v="5372"/>
  </r>
  <r>
    <n v="1.8350517000819E+18"/>
    <s v="Sat Sep 14 20:23:13 +0000 2024"/>
    <n v="0"/>
    <s v="Pengen ini tapi listrik harus nambah daya dulu "/>
    <n v="1.8350517000819E+18"/>
    <m/>
    <m/>
    <s v="in"/>
    <s v="Jakarta Capital Region"/>
    <n v="0"/>
    <n v="0"/>
    <n v="0"/>
    <s v="https://x.com/andreasTJ/status/1835051700081902035"/>
    <n v="34592901"/>
    <s v="andreasTJ"/>
    <x v="5373"/>
  </r>
  <r>
    <n v="1.8348032768872599E+18"/>
    <s v="Sat Sep 14 03:56:04 +0000 2024"/>
    <n v="0"/>
    <s v="Madu TJ Pouch 500 G di Blibli lagi diskon 9% harganya jadi Rp49.300! https://t.co/4k2Zai4LrS"/>
    <n v="1.8348032768872599E+18"/>
    <m/>
    <m/>
    <s v="in"/>
    <s v="Jakarta, Indonesia"/>
    <n v="0"/>
    <n v="0"/>
    <n v="0"/>
    <s v="https://x.com/setianiary_/status/1834803276887269709"/>
    <n v="258384272"/>
    <s v="setianiary_"/>
    <x v="5374"/>
  </r>
  <r>
    <n v="1.83592726246769E+18"/>
    <s v="Tue Sep 17 06:22:23 +0000 2024"/>
    <n v="2"/>
    <s v="Kucing anggota keluarga baru udah hampir 2 bulan di rumah pas masih bayi banget dipungut di JPO stasiun Tj barat. Ada corak putih di bawah mulutnya kayak lagi ngiler jadi kita kasi nama iler https://t.co/dPWA36qIbG"/>
    <n v="1.83592726246769E+18"/>
    <s v="https://pbs.twimg.com/media/GXqGFYEboAANMXo.jpg"/>
    <m/>
    <s v="in"/>
    <s v="Jakarta, Indonesia"/>
    <n v="1"/>
    <n v="0"/>
    <n v="0"/>
    <s v="https://x.com/khaniv13/status/1835927262467690926"/>
    <n v="41870151"/>
    <s v="khaniv13"/>
    <x v="5375"/>
  </r>
  <r>
    <n v="1.8360122922800901E+18"/>
    <s v="Tue Sep 17 12:00:16 +0000 2024"/>
    <n v="2"/>
    <s v="hai min @PT_Transjakarta kalau ada yg ngelaporin pramudi tj koridor 12 arah MOI sekitar jam 18.40 itu bukan kesalahan pramudi yaaaa! ibu2 ini tbtb berenti didepan bus &amp;amp; nuduh pramudi nabrak mobilnya. PADAHAL NGGA SAMA SEKALI https://t.co/bu3IisPM1y"/>
    <n v="1.8360122922800901E+18"/>
    <s v="https://pbs.twimg.com/ext_tw_video_thumb/1836012096229978112/pu/img/BSXt1JaW82XTowKH.jpg"/>
    <m/>
    <s v="in"/>
    <m/>
    <n v="0"/>
    <n v="4"/>
    <n v="0"/>
    <s v="https://x.com/mxflurryoreooo/status/1836012292280099270"/>
    <n v="7.5824125807038797E+17"/>
    <s v="mxflurryoreooo"/>
    <x v="5376"/>
  </r>
  <r>
    <n v="1.8361797958032901E+18"/>
    <s v="Tue Sep 17 23:05:52 +0000 2024"/>
    <n v="15"/>
    <s v="Mari kita ngopi.. https://t.co/lTTfYvo8gD"/>
    <n v="1.8361797958032901E+18"/>
    <s v="https://pbs.twimg.com/media/GXtryu5aQAAQ9Kq.jpg"/>
    <m/>
    <s v="in"/>
    <s v="dihatimu "/>
    <n v="0"/>
    <n v="4"/>
    <n v="0"/>
    <s v="https://x.com/benings_tj2/status/1836179795803296017"/>
    <n v="1.61526714832221E+18"/>
    <s v="benings_tj2"/>
    <x v="5377"/>
  </r>
  <r>
    <n v="1.83611819224849E+18"/>
    <s v="Tue Sep 17 19:01:05 +0000 2024"/>
    <n v="4"/>
    <s v="WTS Want to sell Lightband Day6 Ver 1 300k Pernah dipake ke konser gravity 2019 (preloved) Box rada kena noda no charger Prefer COD Jalur TJ Blok M Bintaro atau sekitarnya Petukangan Jaksel DM me for detail and more proof https://t.co/M0SPPWCPwn"/>
    <n v="1.83611819224849E+18"/>
    <s v="https://pbs.twimg.com/media/GXszsZNasAAyuAH.jpg"/>
    <m/>
    <s v="in"/>
    <m/>
    <n v="0"/>
    <n v="6"/>
    <n v="1"/>
    <s v="https://x.com/domyeonny/status/1836118192248492052"/>
    <n v="4840455972"/>
    <s v="domyeonny"/>
    <x v="5378"/>
  </r>
  <r>
    <n v="1.83604519267745E+18"/>
    <s v="Tue Sep 17 14:11:00 +0000 2024"/>
    <n v="14"/>
    <s v="Reason to love Jakarta #13: dari Cipulir ke Fatmawati naik TJ + MRT ngurus dokumen asuransi klien di RS Mayapada terus pulang lagi cuma 8000 perak. Adem dan bisa senyumin yang lagi pada kena macet di Fatmawati sama Ciledug Raya https://t.co/Ac8NHDZbFK"/>
    <n v="1.83604519267745E+18"/>
    <s v="https://pbs.twimg.com/media/GXrxXfCbYAA8n7z.jpg"/>
    <m/>
    <s v="in"/>
    <s v="Jakarta, Indonesia"/>
    <n v="1"/>
    <n v="3"/>
    <n v="2"/>
    <s v="https://x.com/qronoz/status/1836045192677450065"/>
    <n v="17666340"/>
    <s v="qronoz"/>
    <x v="5379"/>
  </r>
  <r>
    <n v="1.8360296845485199E+18"/>
    <s v="Tue Sep 17 13:09:23 +0000 2024"/>
    <n v="2"/>
    <s v="Tadi ngeliat ini sambil bediri di TJ. Trus beneran dibikin senyum dari awal sampe akhir https://t.co/PQxSFV9H32"/>
    <n v="1.8360296845485199E+18"/>
    <s v="https://pbs.twimg.com/ext_tw_video_thumb/1836029623647506432/pu/img/g8JFbS7GElebDS94.jpg"/>
    <m/>
    <s v="in"/>
    <m/>
    <n v="0"/>
    <n v="1"/>
    <n v="1"/>
    <s v="https://x.com/_purplepower/status/1836029684548526528"/>
    <n v="1.8087584791649999E+18"/>
    <s v="_purplepower"/>
    <x v="5380"/>
  </r>
  <r>
    <n v="1.836047234796E+18"/>
    <s v="Tue Sep 17 14:19:07 +0000 2024"/>
    <n v="7"/>
    <s v="Pantas saja semua pejabat membela membabi buta mendukung dinasti.. Sperti kata ketua projo yg dihadiahi give away menteri kalo kalah masuk penjara Akhirnya semua pejabat disandera dgn harta tahta dan wanita. https://t.co/Wxdzq9Z26N"/>
    <n v="1.836047234796E+18"/>
    <s v="https://pbs.twimg.com/media/GXrzOo6bkAAiHcp.jpg"/>
    <m/>
    <s v="in"/>
    <s v="dihatimu "/>
    <n v="0"/>
    <n v="1"/>
    <n v="1"/>
    <s v="https://x.com/benings_tj2/status/1836047234796003448"/>
    <n v="1.61526714832221E+18"/>
    <s v="benings_tj2"/>
    <x v="5381"/>
  </r>
  <r>
    <n v="1.8356938676619599E+18"/>
    <s v="Mon Sep 16 14:54:58 +0000 2024"/>
    <n v="0"/>
    <s v="TJ ASTAGFIRULLAH SEMEIN GW AJA LAH SI IAN KASELA GAK JELAS https://t.co/SldqHRHJST"/>
    <n v="1.8356938676619599E+18"/>
    <s v="https://pbs.twimg.com/media/GXmxv2Ca8AAxId4.png"/>
    <m/>
    <s v="in"/>
    <s v="Sinful Circus"/>
    <n v="0"/>
    <n v="0"/>
    <n v="0"/>
    <s v="https://x.com/nocturnal_clown/status/1835693867661967610"/>
    <n v="416066763"/>
    <s v="nocturnal_clown"/>
    <x v="5382"/>
  </r>
  <r>
    <n v="1.83575282430051E+18"/>
    <s v="Mon Sep 16 18:49:14 +0000 2024"/>
    <n v="1"/>
    <s v="AKT AKT AKT EAT!!!!!!!"/>
    <n v="1.83575282430051E+18"/>
    <m/>
    <m/>
    <s v="de"/>
    <m/>
    <n v="0"/>
    <n v="0"/>
    <n v="0"/>
    <s v="https://x.com/rauton_tj/status/1835752824300511348"/>
    <n v="1.61968672217809E+18"/>
    <s v="rauton_tj"/>
    <x v="5383"/>
  </r>
  <r>
    <n v="1.8360572595726999E+18"/>
    <s v="Tue Sep 17 14:58:57 +0000 2024"/>
    <n v="0"/>
    <s v="palagi by tj"/>
    <n v="1.8360572595726999E+18"/>
    <m/>
    <m/>
    <s v="in"/>
    <s v="onda ka?"/>
    <n v="0"/>
    <n v="0"/>
    <n v="0"/>
    <s v="https://x.com/fuckthedonat/status/1836057259572707618"/>
    <n v="1.7623520696319301E+18"/>
    <s v="fuckthedonat"/>
    <x v="5384"/>
  </r>
  <r>
    <n v="1.83600770301519E+18"/>
    <s v="Tue Sep 17 11:42:02 +0000 2024"/>
    <n v="0"/>
    <s v="Madu TJ rekomendasi buat menjaga daya tahan tubuh. Beneran madu asli ga dikerumunin semut. Lagi promo nih jangan sampe keabisan https://t.co/CSE8kmUv5L https://t.co/g5xA79io54"/>
    <n v="1.83600770301519E+18"/>
    <s v="https://pbs.twimg.com/media/GXrPRpBaQAAdLv8.jpg"/>
    <m/>
    <s v="in"/>
    <s v="Bekasi Selatan, Indonesia"/>
    <n v="0"/>
    <n v="0"/>
    <n v="0"/>
    <s v="https://x.com/cg_pratamalink/status/1836007703015194856"/>
    <n v="130345500"/>
    <s v="cg_pratamalink"/>
    <x v="5385"/>
  </r>
  <r>
    <n v="1.8360120357648699E+18"/>
    <s v="Tue Sep 17 11:59:15 +0000 2024"/>
    <n v="13"/>
    <s v="pertama kali naik tj terus ikut event mari menggambar x mrt + dapet ganci dari @haisayahaisa makasi bangg https://t.co/89MQL3XIE6"/>
    <n v="1.8360120357648699E+18"/>
    <s v="https://pbs.twimg.com/media/GXrTNLtacAAMyYf.jpg"/>
    <m/>
    <s v="in"/>
    <s v="Shiganshina"/>
    <n v="1"/>
    <n v="1"/>
    <n v="1"/>
    <s v="https://x.com/artsyreal_/status/1836012035764871183"/>
    <n v="1.61424482548595E+18"/>
    <s v="artsyreal_"/>
    <x v="5386"/>
  </r>
  <r>
    <n v="1.83584463635261E+18"/>
    <s v="Tue Sep 17 00:54:04 +0000 2024"/>
    <n v="3"/>
    <s v="Jadi gini rasanya naik krl + tj pagi pagi :))))"/>
    <n v="1.83584463635261E+18"/>
    <m/>
    <m/>
    <s v="in"/>
    <s v="jakarTa"/>
    <n v="0"/>
    <n v="5"/>
    <n v="0"/>
    <s v="https://x.com/Dtequilaz/status/1835844636352610669"/>
    <n v="1.7529598739425201E+18"/>
    <s v="Dtequilaz"/>
    <x v="5387"/>
  </r>
  <r>
    <n v="1.8360600041950999E+18"/>
    <s v="Tue Sep 17 15:09:52 +0000 2024"/>
    <n v="5"/>
    <s v="SUPERKAWAIIANGEL"/>
    <n v="1.8360600041950999E+18"/>
    <m/>
    <m/>
    <s v="in"/>
    <m/>
    <n v="0"/>
    <n v="0"/>
    <n v="0"/>
    <s v="https://x.com/qMTjEqAypPKeP4m/status/1836060004195106977"/>
    <n v="1.27356877051501E+18"/>
    <s v="qMTjEqAypPKeP4m"/>
    <x v="5388"/>
  </r>
  <r>
    <n v="1.83603068480192E+18"/>
    <s v="Tue Sep 17 13:13:21 +0000 2024"/>
    <n v="14"/>
    <s v="madu apa ndu? madurasa madu tj madu kurma ajwa atau madhumangal?? tinggal pilih aja asal jangan madu rayu"/>
    <n v="1.83603068480192E+18"/>
    <m/>
    <m/>
    <s v="in"/>
    <s v="caratland"/>
    <n v="0"/>
    <n v="0"/>
    <n v="1"/>
    <s v="https://x.com/mwontea/status/1836030684801925353"/>
    <n v="1.5101099454793201E+18"/>
    <s v="mwontea"/>
    <x v="5389"/>
  </r>
  <r>
    <n v="1.83601330985569E+18"/>
    <s v="Tue Sep 17 12:04:19 +0000 2024"/>
    <n v="0"/>
    <s v="Rangers?!?"/>
    <n v="1.83601330985569E+18"/>
    <m/>
    <m/>
    <s v="fr"/>
    <s v="Baltimore, MD"/>
    <n v="0"/>
    <n v="0"/>
    <n v="0"/>
    <s v="https://x.com/TJMcLaughlin2/status/1836013309855691242"/>
    <n v="27340827"/>
    <s v="TJMcLaughlin2"/>
    <x v="5390"/>
  </r>
  <r>
    <n v="1.8360037330897201E+18"/>
    <s v="Tue Sep 17 11:26:15 +0000 2024"/>
    <n v="1"/>
    <s v="mimpi buruk w jadi kenyataan hari ini antre TJ lantai 4 nguler sampe lantai 3 https://t.co/3RxOogC6l3"/>
    <n v="1.8360037330897201E+18"/>
    <s v="https://pbs.twimg.com/media/GXrLqC2bEAAUYzj.jpg"/>
    <m/>
    <s v="in"/>
    <m/>
    <n v="0"/>
    <n v="0"/>
    <n v="0"/>
    <s v="https://x.com/rupabulan/status/1836003733089726873"/>
    <n v="917815218"/>
    <s v="rupabulan"/>
    <x v="5391"/>
  </r>
  <r>
    <n v="1.83604693381694E+18"/>
    <s v="Tue Sep 17 14:17:55 +0000 2024"/>
    <n v="174"/>
    <s v="#TheRingSBantam ðŸ‡¯ðŸ‡µ Naoya Inoue 1ï¸âƒ£ðŸ‡µðŸ‡­ Marlon Tapales â†‘ 2ï¸âƒ£ðŸ‡ºðŸ‡¿ Murodjon Akhmadaliev â†‘ 3ï¸âƒ£ðŸ‡¦ðŸ‡º Sam Goodman â†‘ 4ï¸âƒ£ðŸ‡²ðŸ‡½ Luis Nery â†‘ 5ï¸âƒ£ðŸ‡¬ðŸ‡§ Liam Davies â†‘ 6ï¸âƒ£ðŸ‡²ðŸ‡½ Alan Picasso â†‘ 7ï¸âƒ£ðŸ‡®ðŸ‡ª TJ Doheny â†‘ 8ï¸âƒ£ðŸ‡ºðŸ‡¸ Elijah Pierce â†‘ 9ï¸âƒ£ðŸ‡ºðŸ‡¸ Ramon Cardenas â†‘ ðŸ‡¬ðŸ‡§ Dennis McCann ðŸ†•"/>
    <n v="1.83604693381694E+18"/>
    <m/>
    <m/>
    <s v="in"/>
    <m/>
    <n v="5"/>
    <n v="0"/>
    <n v="17"/>
    <s v="https://x.com/ringp4p/status/1836046933816942637"/>
    <n v="1.39387501477295E+18"/>
    <s v="ringp4p"/>
    <x v="5392"/>
  </r>
  <r>
    <n v="1.8359858407593201E+18"/>
    <s v="Tue Sep 17 10:15:10 +0000 2024"/>
    <n v="1"/>
    <s v="TJ nakalalamang ka na ha! "/>
    <n v="1.8359858407593201E+18"/>
    <m/>
    <m/>
    <s v="tl"/>
    <s v="Mingyuâ€™s Chest"/>
    <n v="0"/>
    <n v="0"/>
    <n v="0"/>
    <s v="https://x.com/wreckedbySVT13x/status/1835985840759328835"/>
    <n v="3323526055"/>
    <s v="wreckedbySVT13x"/>
    <x v="5393"/>
  </r>
  <r>
    <n v="1.8355038742762099E+18"/>
    <s v="Mon Sep 16 02:20:00 +0000 2024"/>
    <n v="0"/>
    <s v="Tj is in pain low key"/>
    <n v="1.8355038742762099E+18"/>
    <m/>
    <m/>
    <s v="in"/>
    <s v="Skating into the void "/>
    <n v="0"/>
    <n v="0"/>
    <n v="0"/>
    <s v="https://x.com/BlxckSnowII/status/1835503874276212891"/>
    <n v="1.41684862565358E+18"/>
    <s v="BlxckSnowII"/>
    <x v="5394"/>
  </r>
  <r>
    <n v="1.8360015897416699E+18"/>
    <s v="Tue Sep 17 11:17:44 +0000 2024"/>
    <n v="0"/>
    <s v="Mengembalikan memori per-tj-anku 5 tahun lalu https://t.co/Fga9j9zDhm"/>
    <n v="1.8360015897416699E+18"/>
    <s v="https://pbs.twimg.com/media/GXrJtZrboAAZG6o.jpg"/>
    <m/>
    <s v="in"/>
    <m/>
    <n v="0"/>
    <n v="1"/>
    <n v="0"/>
    <s v="https://x.com/idolaakamu/status/1836001589741670783"/>
    <n v="528411139"/>
    <s v="idolaakamu"/>
    <x v="5395"/>
  </r>
  <r>
    <n v="1.83582653785536E+18"/>
    <s v="Mon Sep 16 23:42:09 +0000 2024"/>
    <n v="6"/>
    <s v="Ni kalo ga karena dari tj barat gaakan gua bangun jam segini demi kekantor"/>
    <n v="1.83582653785536E+18"/>
    <m/>
    <m/>
    <s v="in"/>
    <s v="jakarTa"/>
    <n v="0"/>
    <n v="1"/>
    <n v="0"/>
    <s v="https://x.com/Dtequilaz/status/1835826537855369635"/>
    <n v="1.7529598739425201E+18"/>
    <s v="Dtequilaz"/>
    <x v="5396"/>
  </r>
  <r>
    <n v="1.8361770936480901E+18"/>
    <s v="Tue Sep 17 22:55:08 +0000 2024"/>
    <n v="3"/>
    <s v="Selamat pagi Matahari pagi @newIding30 @bud1_f1 @NikolaDiredja3 @AlineRaztha @Narasi_winda @ningrum2602 @_memoryusang @basaillive @bentangnegeri @moyalyubov7 @AlineRaztha @DS_yantie @DedynurPalakka @Rocky_Antonie https://t.co/2mHqZtz6XJ"/>
    <n v="1.8361770936480901E+18"/>
    <s v="https://pbs.twimg.com/media/GXtpU4kaUAArHxG.jpg"/>
    <m/>
    <s v="in"/>
    <s v="Jakarta Timur, DKI Jakarta"/>
    <n v="0"/>
    <n v="1"/>
    <n v="2"/>
    <s v="https://x.com/cahyowibb/status/1836177093648093661"/>
    <n v="1.4370149172996301E+18"/>
    <s v="cahyowibb"/>
    <x v="5397"/>
  </r>
  <r>
    <n v="1.8359249343230001E+18"/>
    <s v="Tue Sep 17 06:13:08 +0000 2024"/>
    <n v="7"/>
    <s v="Gw sesekali aja naik TJ Heran aja sama perempuan2 Katanya takut banget kalo ada pelecehan sexual di bus or dimanapun Ini di TJ Ruang Khusus Perempuan sudah disediakan tapi ini perempuan2 lebih milih tempat duduk yg campur dg laki2 pdhal jelas2 ruang khusus prp itu kosong"/>
    <n v="1.8359249343230001E+18"/>
    <m/>
    <m/>
    <s v="in"/>
    <s v="Jakarta Capital Region, Indone"/>
    <n v="1"/>
    <n v="2"/>
    <n v="0"/>
    <s v="https://x.com/tetapiwan/status/1835924934323007679"/>
    <n v="8.1255987437034701E+17"/>
    <s v="tetapiwan"/>
    <x v="5398"/>
  </r>
  <r>
    <n v="1.8360637895797399E+18"/>
    <s v="Tue Sep 17 15:24:54 +0000 2024"/>
    <n v="1"/>
    <s v="back to manggarai dan tn abang krn jam segini tj udh gak adaaaaa"/>
    <n v="1.8360637895797399E+18"/>
    <m/>
    <m/>
    <s v="in"/>
    <m/>
    <n v="0"/>
    <n v="1"/>
    <n v="0"/>
    <s v="https://x.com/oopppaaayyy/status/1836063789579747760"/>
    <n v="1.1717613894314199E+18"/>
    <s v="oopppaaayyy"/>
    <x v="5399"/>
  </r>
  <r>
    <n v="1.8359940239386701E+18"/>
    <s v="Tue Sep 17 10:47:41 +0000 2024"/>
    <n v="0"/>
    <s v="Tj penuh bgttt gila untung aku dpt duduk di paling belakang bjir...."/>
    <n v="1.8359940239386701E+18"/>
    <m/>
    <m/>
    <s v="in"/>
    <s v="EN/ID/æ—¥æœ¬èªž - FUMI"/>
    <n v="0"/>
    <n v="0"/>
    <n v="0"/>
    <s v="https://x.com/huaot/status/1835994023938674901"/>
    <n v="1172443332"/>
    <s v="huaot"/>
    <x v="5400"/>
  </r>
  <r>
    <n v="1.8361789145213E+18"/>
    <s v="Tue Sep 17 23:02:22 +0000 2024"/>
    <n v="2"/>
    <s v="gue mau naik tj di jkt kalo rutenya se simple tj di jogja"/>
    <n v="1.8361789145213E+18"/>
    <m/>
    <m/>
    <s v="in"/>
    <s v="YK"/>
    <n v="0"/>
    <n v="1"/>
    <n v="0"/>
    <s v="https://x.com/hoeunion/status/1836178914521301071"/>
    <n v="1.12272593644767E+18"/>
    <s v="hoeunion"/>
    <x v="1749"/>
  </r>
  <r>
    <n v="1.83609345152559E+18"/>
    <s v="Tue Sep 17 17:22:46 +0000 2024"/>
    <n v="1"/>
    <s v="P2LAN https://t.co/Bna4FGCgsF"/>
    <n v="1.83609345152559E+18"/>
    <s v="https://pbs.twimg.com/media/GXsdQP4XEAAN7pu.jpg"/>
    <m/>
    <s v="tl"/>
    <s v="Soweto"/>
    <n v="0"/>
    <n v="1"/>
    <n v="0"/>
    <s v="https://x.com/TuvaJr/status/1836093451525591511"/>
    <n v="1.1699995062655201E+18"/>
    <s v="TuvaJr"/>
    <x v="5401"/>
  </r>
  <r>
    <n v="1.83597174092691E+18"/>
    <s v="Tue Sep 17 09:19:08 +0000 2024"/>
    <n v="0"/>
    <s v="gaenak bgt lupa bawa earphone tuh di tj bengong planga plongo:))"/>
    <n v="1.83597174092691E+18"/>
    <m/>
    <m/>
    <s v="in"/>
    <m/>
    <n v="0"/>
    <n v="1"/>
    <n v="0"/>
    <s v="https://x.com/dessyrdfs/status/1835971740926915023"/>
    <n v="1554756528"/>
    <s v="dessyrdfs"/>
    <x v="5402"/>
  </r>
  <r>
    <n v="1.8360026877559501E+18"/>
    <s v="Tue Sep 17 11:22:06 +0000 2024"/>
    <n v="0"/>
    <s v="guee baru nemu boss riize sub indo trus gue nonton di tj sambil cekikikan pake headset"/>
    <n v="1.8360026877559501E+18"/>
    <m/>
    <m/>
    <s v="in"/>
    <s v="nct &amp; riize"/>
    <n v="0"/>
    <n v="1"/>
    <n v="0"/>
    <s v="https://x.com/njmlhc1306_/status/1836002687755952518"/>
    <n v="1.70949240969937E+18"/>
    <s v="njmlhc1306_"/>
    <x v="5403"/>
  </r>
  <r>
    <n v="1.83605116425071E+18"/>
    <s v="Tue Sep 17 14:34:44 +0000 2024"/>
    <n v="0"/>
    <s v="me at halte tj bundaran hi astra"/>
    <n v="1.83605116425071E+18"/>
    <m/>
    <m/>
    <s v="in"/>
    <s v="nolita, north little tanabang"/>
    <n v="0"/>
    <n v="0"/>
    <n v="0"/>
    <s v="https://x.com/nastygoyeng/status/1836051164250710256"/>
    <n v="9.7389247541570701E+17"/>
    <s v="nastygoyeng"/>
    <x v="5404"/>
  </r>
  <r>
    <n v="1.83603573099871E+18"/>
    <s v="Tue Sep 17 13:33:24 +0000 2024"/>
    <n v="1"/>
    <s v="*ngerasa putus asa bljr akun + ngerjain tugas lain* *noleh dikit ada tj priok* *SEMANGAT BERKOBAR JIWA RAGAKU SEKETIKA BERTEKAD! MENYALA ABANGKUUUUGGHHH*"/>
    <n v="1.83603573099871E+18"/>
    <m/>
    <m/>
    <s v="in"/>
    <s v="à² â âˆ€â à² "/>
    <n v="0"/>
    <n v="0"/>
    <n v="0"/>
    <s v="https://x.com/barudaknippon/status/1836035730998710443"/>
    <n v="1.3618452808663301E+18"/>
    <s v="barudaknippon"/>
    <x v="5405"/>
  </r>
  <r>
    <n v="1.8360369924354199E+18"/>
    <s v="Tue Sep 17 13:38:25 +0000 2024"/>
    <n v="2"/>
    <s v="aing di prank TJ anjir berujung jalan kali dari galunggung sampe kosan "/>
    <n v="1.8360369924354199E+18"/>
    <m/>
    <m/>
    <s v="in"/>
    <s v="Jakarta Selatan, DKI Jakarta"/>
    <n v="0"/>
    <n v="4"/>
    <n v="0"/>
    <s v="https://x.com/pickflop/status/1836036992435421246"/>
    <n v="1.33391875547937E+18"/>
    <s v="pickflop"/>
    <x v="5406"/>
  </r>
  <r>
    <n v="1.83586642386192E+18"/>
    <s v="Tue Sep 17 02:20:38 +0000 2024"/>
    <n v="0"/>
    <s v="Ada aja drama pagi hari dijudesin sm ibu2 gegara ga ngasih tempat di tj. Padahal ak capek abis lari2 ngejar tj ibunya naik di bus stop selanjutnya tbtb berdiri melototin ak.. lah aku aja napas masih engap :( Yg duduk di bangku prio malah dicuekin ama dia aneh :("/>
    <n v="1.83586642386192E+18"/>
    <m/>
    <m/>
    <s v="in"/>
    <m/>
    <n v="0"/>
    <n v="0"/>
    <n v="0"/>
    <s v="https://x.com/coseumose/status/1835866423861923970"/>
    <n v="1.3925061089760599E+18"/>
    <s v="coseumose"/>
    <x v="5407"/>
  </r>
  <r>
    <n v="1.8359882373467899E+18"/>
    <s v="Tue Sep 17 10:24:41 +0000 2024"/>
    <n v="0"/>
    <s v="time flies perasaan kmrn msh kls 3 sd sebangku sm pinkan trs td pagi kt janjian pagi naik tj bareng yg 1 mau magang 1 yg mau ngampus ke bekasi "/>
    <n v="1.8359882373467899E+18"/>
    <m/>
    <m/>
    <s v="in"/>
    <m/>
    <n v="0"/>
    <n v="0"/>
    <n v="0"/>
    <s v="https://x.com/rasyaaaashhhh/status/1835988237346799851"/>
    <n v="1.02600110277955E+18"/>
    <s v="rasyaaaashhhh"/>
    <x v="5408"/>
  </r>
  <r>
    <n v="1.8360246937255401E+18"/>
    <s v="Tue Sep 17 12:49:33 +0000 2024"/>
    <n v="2"/>
    <s v="gue kira di tj priok kocak https://t.co/FTj45DCbDM"/>
    <n v="1.8360246937255401E+18"/>
    <s v="https://pbs.twimg.com/media/GXreumgagAAiDYS.jpg"/>
    <m/>
    <s v="in"/>
    <s v="ðŸ¦Œ. "/>
    <n v="0"/>
    <n v="0"/>
    <n v="0"/>
    <s v="https://x.com/shuaheree/status/1836024693725548963"/>
    <n v="1.5083247279450501E+18"/>
    <s v="shuaheree"/>
    <x v="5409"/>
  </r>
  <r>
    <n v="1.8359873833362401E+18"/>
    <s v="Tue Sep 17 10:21:17 +0000 2024"/>
    <n v="0"/>
    <s v="Tiap di krl/tj pasti dipegangin takut copot wkwkwk https://t.co/WdsWNjeeiR"/>
    <n v="1.8359873833362401E+18"/>
    <s v="https://pbs.twimg.com/media/GXq8y5NaMAA-3LH.jpg"/>
    <m/>
    <s v="in"/>
    <m/>
    <n v="0"/>
    <n v="1"/>
    <n v="0"/>
    <s v="https://x.com/Eunri137/status/1835987383336243241"/>
    <n v="1178177491"/>
    <s v="Eunri137"/>
    <x v="5410"/>
  </r>
  <r>
    <n v="1.8358078938802401E+18"/>
    <s v="Mon Sep 16 22:28:04 +0000 2024"/>
    <n v="23"/>
    <s v="Shumee bukur sdm ky kthimi i kokes shikimi sikur po arrijne nj tj njeri n makine e tj n motorr #heidiromeo Se ato edhe kur nuk e thone duhen akoma m shume #heidiromeo dashni e paster shpirti"/>
    <n v="1.8358078938802401E+18"/>
    <m/>
    <m/>
    <s v="in"/>
    <s v="Wien, Ã–sterreich"/>
    <n v="0"/>
    <n v="1"/>
    <n v="0"/>
    <s v="https://x.com/Neryl1204/status/1835807893880246475"/>
    <n v="1.7992199578273001E+18"/>
    <s v="Neryl1204"/>
    <x v="5411"/>
  </r>
  <r>
    <n v="1.83599944250544E+18"/>
    <s v="Tue Sep 17 11:09:12 +0000 2024"/>
    <n v="0"/>
    <s v="wow tj lama sekali ï¸"/>
    <n v="1.83599944250544E+18"/>
    <m/>
    <m/>
    <s v="in"/>
    <m/>
    <n v="0"/>
    <n v="0"/>
    <n v="0"/>
    <s v="https://x.com/imheatherz/status/1835999442505445462"/>
    <n v="1.50504914293395E+18"/>
    <s v="imheatherz"/>
    <x v="5412"/>
  </r>
  <r>
    <n v="1.83587637876975E+18"/>
    <s v="Tue Sep 17 03:00:12 +0000 2024"/>
    <n v="1"/>
    <s v="gakuat naik tj ga gerak akhirnya gue pindah ke lrt.... wml https://t.co/nZcDuPBQf6"/>
    <n v="1.83587637876975E+18"/>
    <s v="https://pbs.twimg.com/media/GXpX1UnasAAjVrX.jpg"/>
    <m/>
    <s v="in"/>
    <s v="comm'24"/>
    <n v="0"/>
    <n v="1"/>
    <n v="0"/>
    <s v="https://x.com/feyncy/status/1835876378769756512"/>
    <n v="1.8037276008730501E+18"/>
    <s v="feyncy"/>
    <x v="5413"/>
  </r>
  <r>
    <n v="1.8358926348683899E+18"/>
    <s v="Tue Sep 17 04:04:48 +0000 2024"/>
    <n v="1"/>
    <s v="mual dikit buka laptop di tj https://t.co/4sYiy1037J"/>
    <n v="1.8358926348683899E+18"/>
    <s v="https://pbs.twimg.com/media/GXpmncMbYAARM2E.jpg"/>
    <m/>
    <s v="in"/>
    <m/>
    <n v="0"/>
    <n v="0"/>
    <n v="0"/>
    <s v="https://x.com/letsdothegame/status/1835892634868392154"/>
    <n v="1160133306"/>
    <s v="letsdothegame"/>
    <x v="5414"/>
  </r>
  <r>
    <n v="1.83601571274754E+18"/>
    <s v="Tue Sep 17 12:13:52 +0000 2024"/>
    <n v="7"/>
    <s v="life recently: nahan mas-mas bobok di tj (ampir mau jatoh ini) https://t.co/EP1IbmNbDm"/>
    <n v="1.83601571274754E+18"/>
    <s v="https://pbs.twimg.com/media/GXrWjjqaQAAIf18.jpg"/>
    <m/>
    <s v="in"/>
    <m/>
    <n v="1"/>
    <n v="2"/>
    <n v="0"/>
    <s v="https://x.com/sidimskut/status/1836015712747544801"/>
    <n v="1.27309014621309E+18"/>
    <s v="sidimskut"/>
    <x v="5415"/>
  </r>
  <r>
    <n v="1.83549963483763E+18"/>
    <s v="Mon Sep 16 02:03:09 +0000 2024"/>
    <n v="2"/>
    <s v="Jogja kota rame ngga yaa pengen jalan-jalan naik TJ"/>
    <n v="1.83549963483763E+18"/>
    <m/>
    <m/>
    <s v="in"/>
    <s v="Yk"/>
    <n v="0"/>
    <n v="0"/>
    <n v="0"/>
    <s v="https://x.com/pipibak/status/1835499634837639207"/>
    <n v="1.69281558437821E+18"/>
    <s v="pipibak"/>
    <x v="5416"/>
  </r>
  <r>
    <n v="1.8360581072202399E+18"/>
    <s v="Tue Sep 17 15:02:19 +0000 2024"/>
    <n v="0"/>
    <s v="HE SAID YKWJQHQGWV YKJYJYJYJTHY UMHE DIAD TJ "/>
    <n v="1.8360581072202399E+18"/>
    <m/>
    <m/>
    <s v="in"/>
    <s v="she/her | 21 | âš¢ | ggâ€™s &amp; glâ€™s"/>
    <n v="0"/>
    <n v="0"/>
    <n v="0"/>
    <s v="https://x.com/01XBEOMJUN/status/1836058107220246635"/>
    <n v="9.9994765685108698E+17"/>
    <s v="01XBEOMJUN"/>
    <x v="5417"/>
  </r>
  <r>
    <n v="1.83586196984654E+18"/>
    <s v="Tue Sep 17 02:02:56 +0000 2024"/>
    <n v="0"/>
    <s v="KOCAKKKKK TERNYATA ADA TJ GANDENG YG MOGOK HALAUDIAJSKAKA SEBALLL"/>
    <n v="1.83586196984654E+18"/>
    <m/>
    <m/>
    <s v="in"/>
    <s v="none"/>
    <n v="0"/>
    <n v="0"/>
    <n v="0"/>
    <s v="https://x.com/tyongiezt/status/1835861969846546630"/>
    <n v="1.64870086561904E+18"/>
    <s v="tyongiezt"/>
    <x v="5418"/>
  </r>
  <r>
    <n v="1.8359230592091E+18"/>
    <s v="Tue Sep 17 06:05:41 +0000 2024"/>
    <n v="0"/>
    <s v="KAPOLSEK TANAH PUTIH TANJUNG MELAWAN IPDA BONNI FERDY SAGALA S.H. M.H. MELAKSANAKAN COOLING SYSTEM PEMILU DAMAI DALAM RANGKA OPS MANTAP PRAJA TAHUN 2024 GUNA MENGSUKSESKAN PEMILU YANG DAMAI https://t.co/WTHrbgi2V9"/>
    <n v="1.8359230592091E+18"/>
    <s v="https://pbs.twimg.com/media/GXqCSopaQAAIa8K.jpg"/>
    <m/>
    <s v="in"/>
    <s v="Tanah Putih Tanjung Melawan, I"/>
    <n v="0"/>
    <n v="0"/>
    <n v="0"/>
    <s v="https://x.com/PolsekTj/status/1835923059209109929"/>
    <n v="1.27378613595775E+18"/>
    <s v="PolsekTj"/>
    <x v="5419"/>
  </r>
  <r>
    <n v="1.83421714809457E+18"/>
    <s v="Tue Sep 17 10:14:07 +0000 2024"/>
    <n v="0"/>
    <s v="@achoq69 Selamat sore. Konfirmasi laporan mengenai kendala pada bus TJ 675. Setelah kami lakukan pengecekan saat ini sudah dilakukan perbaikan di bus tersebut. Terima kasih ^RSN https://t.co/JFeoch35An"/>
    <n v="1.83598557671953E+18"/>
    <s v="https://pbs.twimg.com/media/GXq7F9-bUAAGS4H.png"/>
    <s v="achoq69"/>
    <s v="in"/>
    <s v="DKI Jakarta"/>
    <n v="0"/>
    <n v="1"/>
    <n v="0"/>
    <s v="https://x.com/PT_Transjakarta/status/1835985576719532439"/>
    <n v="104556071"/>
    <s v="PT_Transjakarta"/>
    <x v="5420"/>
  </r>
  <r>
    <n v="1.83612946602146E+18"/>
    <s v="Tue Sep 17 19:45:52 +0000 2024"/>
    <n v="0"/>
    <s v="BRUH"/>
    <n v="1.83612946602146E+18"/>
    <m/>
    <m/>
    <s v="en"/>
    <s v="saturn â€¢ ntu"/>
    <n v="0"/>
    <n v="0"/>
    <n v="0"/>
    <s v="https://x.com/tj7_sa/status/1836129466021466282"/>
    <n v="1.39176824153874E+18"/>
    <s v="tj7_sa"/>
    <x v="5421"/>
  </r>
  <r>
    <n v="1.8359846062413701E+18"/>
    <s v="Tue Sep 17 10:10:15 +0000 2024"/>
    <n v="10"/>
    <s v="Jekatepatlapangita membuat postingan"/>
    <n v="1.8359846062413701E+18"/>
    <m/>
    <m/>
    <s v="in"/>
    <m/>
    <n v="0"/>
    <n v="1"/>
    <n v="0"/>
    <s v="https://x.com/initije/status/1835984606241374641"/>
    <n v="580853610"/>
    <s v="initije"/>
    <x v="5422"/>
  </r>
  <r>
    <n v="1.83597069764834E+18"/>
    <s v="Tue Sep 17 09:14:59 +0000 2024"/>
    <n v="1"/>
    <s v="Ternyata bisa banget tuh gue selama di sini cuma naik gojek buat first/last mile (itupun mungkin 50%nya untuk alasan keselamatan instead sebagai transportasi) Tapi memang seringkali gak time efficient sih naik TJ kalau dicompare sama gojek..."/>
    <n v="1.83597069764834E+18"/>
    <m/>
    <m/>
    <s v="in"/>
    <s v="Indonesia"/>
    <n v="0"/>
    <n v="1"/>
    <n v="0"/>
    <s v="https://x.com/cqtfs/status/1835970697648345258"/>
    <n v="1.49543522526175E+18"/>
    <s v="cqtfs"/>
    <x v="5423"/>
  </r>
  <r>
    <n v="1.8360636463774999E+18"/>
    <s v="Tue Sep 17 15:24:20 +0000 2024"/>
    <n v="0"/>
    <s v="Pedri Camavinga Saka Mbappe"/>
    <n v="1.8360636463774999E+18"/>
    <m/>
    <m/>
    <s v="in"/>
    <s v="Pettyville"/>
    <n v="0"/>
    <n v="0"/>
    <n v="0"/>
    <s v="https://x.com/TJ_Bass316/status/1836063646377500721"/>
    <n v="49626871"/>
    <s v="TJ_Bass316"/>
    <x v="5424"/>
  </r>
  <r>
    <n v="1.83599359640464E+18"/>
    <s v="Tue Sep 17 10:45:59 +0000 2024"/>
    <n v="0"/>
    <s v="orang2 yg make jalur tj adalah orang2 anjing https://t.co/zKtQGz9kKk"/>
    <n v="1.83599359640464E+18"/>
    <s v="https://pbs.twimg.com/media/GXrCb3zaYAA_Eq3.jpg"/>
    <m/>
    <s v="in"/>
    <m/>
    <n v="0"/>
    <n v="1"/>
    <n v="0"/>
    <s v="https://x.com/hydrocock0/status/1835993596404642124"/>
    <n v="1.1478765079199E+18"/>
    <s v="hydrocock0"/>
    <x v="5425"/>
  </r>
  <r>
    <n v="1.8360812354181E+18"/>
    <s v="Tue Sep 17 16:34:13 +0000 2024"/>
    <n v="3"/>
    <s v="PIK sebelah mana ini. Perasaan di PIK ada Indomaret Point. Ada Yummy Choice. Lebih mahalan Indomaret Point di Ancol atau stasiun daripada PIK (Pantai Maju dekat stopan TJ). Ada gerai fast food pula. "/>
    <n v="1.8360812354181E+18"/>
    <m/>
    <m/>
    <s v="in"/>
    <s v="Pamulang, Indonesia"/>
    <n v="0"/>
    <n v="3"/>
    <n v="2"/>
    <s v="https://x.com/6_arung/status/1836081235418103911"/>
    <n v="1.80523458292686E+18"/>
    <s v="6_arung"/>
    <x v="5426"/>
  </r>
  <r>
    <n v="1.8361889366429599E+18"/>
    <s v="Tue Sep 17 23:42:11 +0000 2024"/>
    <n v="1"/>
    <s v="hari ini kesiangan jdi gk dpt tempat duduk di tj hdah"/>
    <n v="1.8361889366429599E+18"/>
    <m/>
    <m/>
    <s v="in"/>
    <m/>
    <n v="0"/>
    <n v="0"/>
    <n v="0"/>
    <s v="https://x.com/chopucakeu/status/1836188936642961536"/>
    <n v="1.2553514909165499E+18"/>
    <s v="chopucakeu"/>
    <x v="5427"/>
  </r>
  <r>
    <n v="1.8359498224505101E+18"/>
    <s v="Tue Sep 17 07:52:02 +0000 2024"/>
    <n v="7"/>
    <s v="akan ada cerita kocak apalagi "/>
    <n v="1.8359498224505101E+18"/>
    <m/>
    <m/>
    <s v="in"/>
    <m/>
    <n v="0"/>
    <n v="0"/>
    <n v="1"/>
    <s v="https://x.com/initije/status/1835949822450515982"/>
    <n v="580853610"/>
    <s v="initije"/>
    <x v="5428"/>
  </r>
  <r>
    <n v="1.8360092689541901E+18"/>
    <s v="Tue Sep 17 11:48:15 +0000 2024"/>
    <n v="0"/>
    <s v="PLISSS AKU GAK BISA REOG BEBAS NONTONNYA DI TJ"/>
    <n v="1.8360092689541901E+18"/>
    <m/>
    <m/>
    <s v="in"/>
    <m/>
    <n v="0"/>
    <n v="0"/>
    <n v="0"/>
    <s v="https://x.com/viaaaevana/status/1836009268954194089"/>
    <n v="1.4224528069008E+18"/>
    <s v="viaaaevana"/>
    <x v="5429"/>
  </r>
  <r>
    <n v="1.8361533689114501E+18"/>
    <s v="Tue Sep 17 21:20:51 +0000 2024"/>
    <n v="0"/>
    <s v="RIP AKA "/>
    <n v="1.8361533689114501E+18"/>
    <m/>
    <m/>
    <s v="in"/>
    <s v="Welcome 2 My Life "/>
    <n v="0"/>
    <n v="0"/>
    <n v="0"/>
    <s v="https://x.com/constantly_tj/status/1836153368911450157"/>
    <n v="2502498381"/>
    <s v="constantly_tj"/>
    <x v="5430"/>
  </r>
  <r>
    <n v="1.8357292624203599E+18"/>
    <s v="Mon Sep 16 17:15:37 +0000 2024"/>
    <n v="1"/>
    <s v="Kenapa lagunya harus Tak Di Tanganku sih Ya iyya sih"/>
    <n v="1.8357292624203599E+18"/>
    <m/>
    <m/>
    <s v="in"/>
    <m/>
    <n v="0"/>
    <n v="0"/>
    <n v="0"/>
    <s v="https://x.com/initije/status/1835729262420361298"/>
    <n v="580853610"/>
    <s v="initije"/>
    <x v="5431"/>
  </r>
  <r>
    <n v="1.8360094184392399E+18"/>
    <s v="Tue Sep 17 11:48:51 +0000 2024"/>
    <n v="0"/>
    <s v="wasting my 85k and 4-hour-trip with tj i can buy 40 usus tusuk bahkan lebih pake itu duit di angkringan"/>
    <n v="1.8360094184392399E+18"/>
    <m/>
    <m/>
    <s v="in"/>
    <m/>
    <n v="0"/>
    <n v="0"/>
    <n v="0"/>
    <s v="https://x.com/subakjogja/status/1836009418439245893"/>
    <n v="1.32137565447923E+18"/>
    <s v="subakjogja"/>
    <x v="5432"/>
  </r>
  <r>
    <n v="1.83582577609841E+18"/>
    <s v="Mon Sep 16 23:39:07 +0000 2024"/>
    <n v="0"/>
    <s v="TJ PADA KEMANAAAA WOI https://t.co/oZ5O3WYXjG"/>
    <n v="1.83582577609841E+18"/>
    <s v="https://pbs.twimg.com/media/GXopt-6aUAA1w86.jpg"/>
    <m/>
    <s v="in"/>
    <s v="Mars"/>
    <n v="0"/>
    <n v="1"/>
    <n v="0"/>
    <s v="https://x.com/nanas_oldman/status/1835825776098414842"/>
    <n v="1.15533183754098E+18"/>
    <s v="nanas_oldman"/>
    <x v="5433"/>
  </r>
  <r>
    <n v="1.8361543803720499E+18"/>
    <s v="Tue Sep 17 21:24:53 +0000 2024"/>
    <n v="0"/>
    <s v="WA-HA-HOO!"/>
    <n v="1.8361543803720499E+18"/>
    <m/>
    <m/>
    <s v="tl"/>
    <s v="The USA. Where else?"/>
    <n v="0"/>
    <n v="0"/>
    <n v="0"/>
    <s v="https://x.com/tj_m00r3/status/1836154380372054489"/>
    <n v="1.8353680140587899E+18"/>
    <s v="tj_m00r3"/>
    <x v="5434"/>
  </r>
  <r>
    <n v="1.8359412635705999E+18"/>
    <s v="Tue Sep 17 07:18:02 +0000 2024"/>
    <n v="0"/>
    <s v="tj.tabalong - bpp - tj.tabalong - bpp - tabang - bpp rasane boyok koyo digondeli rondo sak anake"/>
    <n v="1.8359412635705999E+18"/>
    <m/>
    <m/>
    <s v="in"/>
    <s v="Balikpapan, Kalimantan Timur"/>
    <n v="0"/>
    <n v="0"/>
    <n v="0"/>
    <s v="https://x.com/urreliablepilot/status/1835941263570600087"/>
    <n v="1.3966595821019699E+18"/>
    <s v="urreliablepilot"/>
    <x v="5435"/>
  </r>
  <r>
    <n v="1.8361906481287099E+18"/>
    <s v="Tue Sep 17 23:48:59 +0000 2024"/>
    <n v="0"/>
    <s v="wkwkwkw keputer puku puku paw paw di tj pas headset bluetooth ga kesambung"/>
    <n v="1.8361906481287099E+18"/>
    <m/>
    <m/>
    <s v="in"/>
    <m/>
    <n v="0"/>
    <n v="1"/>
    <n v="0"/>
    <s v="https://x.com/mekarrawr/status/1836190648128717075"/>
    <n v="1.55978524321711E+18"/>
    <s v="mekarrawr"/>
    <x v="5436"/>
  </r>
  <r>
    <n v="1.83576329808975E+18"/>
    <s v="Mon Sep 16 19:30:51 +0000 2024"/>
    <n v="1"/>
    <s v="Tj nominated Onyeka and Kassia #BBNaija"/>
    <n v="1.83576329808975E+18"/>
    <m/>
    <m/>
    <s v="in"/>
    <m/>
    <n v="0"/>
    <n v="1"/>
    <n v="0"/>
    <s v="https://x.com/SirriKien/status/1835763298089750580"/>
    <n v="1.2136235588673001E+18"/>
    <s v="SirriKien"/>
    <x v="5437"/>
  </r>
  <r>
    <n v="1.83591648043489E+18"/>
    <s v="Tue Sep 17 05:39:33 +0000 2024"/>
    <n v="0"/>
    <s v="bangsat capek ngejar tj...."/>
    <n v="1.83591648043489E+18"/>
    <m/>
    <m/>
    <s v="in"/>
    <s v="rumah ke rumah"/>
    <n v="0"/>
    <n v="1"/>
    <n v="0"/>
    <s v="https://x.com/bbbeims/status/1835916480434893203"/>
    <n v="1.5265094890373299E+18"/>
    <s v="bbbeims"/>
    <x v="5438"/>
  </r>
  <r>
    <n v="1.83600844351967E+18"/>
    <s v="Tue Sep 17 11:44:58 +0000 2024"/>
    <n v="0"/>
    <s v="Layak dicoba mengingat baru sehari sudah menyerah. Pergi TJ balik KRL tapi Jakot dulu baru depok."/>
    <n v="1.83600844351967E+18"/>
    <m/>
    <m/>
    <s v="in"/>
    <s v="Your VM Buddy"/>
    <n v="0"/>
    <n v="1"/>
    <n v="0"/>
    <s v="https://x.com/goonerals/status/1836008443519672606"/>
    <n v="4055913433"/>
    <s v="goonerals"/>
    <x v="5439"/>
  </r>
  <r>
    <n v="1.8357098175430899E+18"/>
    <s v="Mon Sep 16 15:58:20 +0000 2024"/>
    <n v="17"/>
    <s v="Member yg lain: aku tidak percaya apa yg terjadi kejadiannya begitu cepat "/>
    <n v="1.8357098175430899E+18"/>
    <m/>
    <m/>
    <s v="in"/>
    <m/>
    <n v="0"/>
    <n v="1"/>
    <n v="0"/>
    <s v="https://x.com/initije/status/1835709817543094548"/>
    <n v="580853610"/>
    <s v="initije"/>
    <x v="5440"/>
  </r>
  <r>
    <n v="1.8359804946949399E+18"/>
    <s v="Tue Sep 17 09:53:55 +0000 2024"/>
    <n v="0"/>
    <s v="Klo gk mau macet coba deh naek TJ LRT atau MRT gitu. Sekenaknya TJ kena macet lu gk terlalu capek seenggaknya klo gk penuh. #AyoNaikTransum Wkwkw nape jd kampanye wkwk"/>
    <n v="1.8359804946949399E+18"/>
    <m/>
    <m/>
    <s v="in"/>
    <s v="Indonesia"/>
    <n v="0"/>
    <n v="0"/>
    <n v="0"/>
    <s v="https://x.com/nikods76/status/1835980494694949144"/>
    <n v="1.68562116382813E+18"/>
    <s v="nikods76"/>
    <x v="5441"/>
  </r>
  <r>
    <n v="1.8358015191717299E+18"/>
    <s v="Mon Sep 16 22:02:44 +0000 2024"/>
    <n v="1"/>
    <s v="Ra pernah kabeh Walahhh"/>
    <n v="1.8358015191717299E+18"/>
    <m/>
    <m/>
    <s v="in"/>
    <m/>
    <n v="0"/>
    <n v="0"/>
    <n v="0"/>
    <s v="https://x.com/initije/status/1835801519171731956"/>
    <n v="580853610"/>
    <s v="initije"/>
    <x v="5442"/>
  </r>
  <r>
    <n v="1.83607449271793E+18"/>
    <s v="Tue Sep 17 16:07:26 +0000 2024"/>
    <n v="0"/>
    <s v="Syafina yang tahun lalu gak akan percaya kalo Syafina yg sekarang hari-harinya otw dari kos ke kantor sejam gara2 jalanan macet dicombo rute TJ"/>
    <n v="1.83607449271793E+18"/>
    <m/>
    <m/>
    <s v="in"/>
    <s v="oxford pocket dictionary"/>
    <n v="0"/>
    <n v="1"/>
    <n v="0"/>
    <s v="https://x.com/syafinaf/status/1836074492717937057"/>
    <n v="304789078"/>
    <s v="syafinaf"/>
    <x v="5443"/>
  </r>
  <r>
    <n v="1.83608483965059E+18"/>
    <s v="Tue Sep 17 16:48:33 +0000 2024"/>
    <n v="1"/>
    <s v="info laundry area grogol tj duren palmerah slipi donggg butuh buat pagi ini ada meeting "/>
    <n v="1.83608483965059E+18"/>
    <m/>
    <m/>
    <s v="in"/>
    <s v="floptropica"/>
    <n v="0"/>
    <n v="2"/>
    <n v="0"/>
    <s v="https://x.com/debitBCA/status/1836084839650595274"/>
    <n v="1.19589890788195E+18"/>
    <s v="debitBCA"/>
    <x v="5444"/>
  </r>
  <r>
    <n v="1.83617570824431E+18"/>
    <s v="Tue Sep 17 22:49:37 +0000 2024"/>
    <n v="0"/>
    <s v="Ngantri mau masuk tj malah didorong dan diselak ibu2 dari belakang gw. Kek... BU SAYA JUGA MAU NAIK YANG INI YA BU Meanwhile intrusive thoughts yang nyalip desek2an ini agaknya menarik kalo didorong- "/>
    <n v="1.83617570824431E+18"/>
    <m/>
    <m/>
    <s v="in"/>
    <m/>
    <n v="0"/>
    <n v="0"/>
    <n v="0"/>
    <s v="https://x.com/RyuzuEarl/status/1836175708244316546"/>
    <n v="1.3036988661941901E+18"/>
    <s v="RyuzuEarl"/>
    <x v="5445"/>
  </r>
  <r>
    <n v="1.83606457508478E+18"/>
    <s v="Tue Sep 17 15:28:01 +0000 2024"/>
    <n v="0"/>
    <s v="Banyak orang tolol yg ngira gue ani ani Ani ani mana sih yg masih mau naik tj sm transport onlen Bl0gh!"/>
    <n v="1.83606457508478E+18"/>
    <m/>
    <m/>
    <s v="in"/>
    <s v="Jakarta Capital Region"/>
    <n v="0"/>
    <n v="1"/>
    <n v="0"/>
    <s v="https://x.com/pedessssmanisss/status/1836064575084781746"/>
    <n v="71826845"/>
    <s v="pedessssmanisss"/>
    <x v="5446"/>
  </r>
  <r>
    <n v="1.8361708223960599E+18"/>
    <s v="Tue Sep 17 22:30:13 +0000 2024"/>
    <n v="0"/>
    <s v="ahhh di magkanta palagi by tj monterde bi ma inlove sok dugaaaang"/>
    <n v="1.8361708223960599E+18"/>
    <m/>
    <m/>
    <s v="tl"/>
    <s v="ph ðŸ‡µðŸ‡­"/>
    <n v="0"/>
    <n v="0"/>
    <n v="0"/>
    <s v="https://x.com/_kweenieeeee/status/1836170822396060060"/>
    <n v="9.4271344600448602E+17"/>
    <s v="_kweenieeeee"/>
    <x v="5447"/>
  </r>
  <r>
    <n v="1.8360876371797801E+18"/>
    <s v="Tue Sep 17 16:59:40 +0000 2024"/>
    <n v="2"/>
    <s v="TJ Monterde speaking in bisaya. Malambing and pogi sa tenga "/>
    <n v="1.8360876371797801E+18"/>
    <m/>
    <m/>
    <s v="in"/>
    <s v="Dubai, United Arab Emirates"/>
    <n v="0"/>
    <n v="0"/>
    <n v="0"/>
    <s v="https://x.com/notsoprettyy/status/1836087637179789809"/>
    <n v="1.5366456752067E+18"/>
    <s v="notsoprettyy"/>
    <x v="5448"/>
  </r>
  <r>
    <n v="1.83582715910733E+18"/>
    <s v="Mon Sep 16 23:44:37 +0000 2024"/>
    <n v="0"/>
    <s v="pertama kalinya gue kebawa muter sama tj. ALIAS tidur gue nyenyak bgt bro??? sampe tjnya udah balik arah?????"/>
    <n v="1.83582715910733E+18"/>
    <m/>
    <m/>
    <s v="in"/>
    <m/>
    <n v="0"/>
    <n v="0"/>
    <n v="0"/>
    <s v="https://x.com/snflwrfxrbbt/status/1835827159107334652"/>
    <n v="1.56518042559248E+18"/>
    <s v="snflwrfxrbbt"/>
    <x v="5449"/>
  </r>
  <r>
    <n v="1.8358774425121999E+18"/>
    <s v="Tue Sep 17 03:04:25 +0000 2024"/>
    <n v="0"/>
    <s v="di tj gue liat orang orang dinas lingkungan lagi ngecat-in jpo yang ada tulisan negara kontol tapi cuma tulisan itu doang yang di cat"/>
    <n v="1.8358774425121999E+18"/>
    <m/>
    <m/>
    <s v="in"/>
    <d v="2025-04-30T00:00:00"/>
    <n v="0"/>
    <n v="0"/>
    <n v="0"/>
    <s v="https://x.com/meissybun/status/1835877442512204203"/>
    <n v="1.78117813384641E+18"/>
    <s v="meissybun"/>
    <x v="5450"/>
  </r>
  <r>
    <n v="1.8359930470891599E+18"/>
    <s v="Tue Sep 17 10:43:48 +0000 2024"/>
    <n v="0"/>
    <s v="INI TJ 6M STUCK APA GIMANA SIH"/>
    <n v="1.8359930470891599E+18"/>
    <m/>
    <m/>
    <s v="in"/>
    <s v="Republic of Korea"/>
    <n v="0"/>
    <n v="0"/>
    <n v="0"/>
    <s v="https://x.com/leejnty/status/1835993047089164513"/>
    <n v="1.2456595528900101E+18"/>
    <s v="leejnty"/>
    <x v="5451"/>
  </r>
  <r>
    <n v="1.8360615334678001E+18"/>
    <s v="Tue Sep 17 15:15:56 +0000 2024"/>
    <n v="0"/>
    <s v="tolong... kalau lewat di tl kalian tag aku ya... aku pgn bgt ;( buat kartu tj aku wkwkw"/>
    <n v="1.8360615334678001E+18"/>
    <m/>
    <m/>
    <s v="in"/>
    <s v="lucy island"/>
    <n v="0"/>
    <n v="0"/>
    <n v="0"/>
    <s v="https://x.com/sereinsna/status/1836061533467803794"/>
    <n v="1.6745700928380201E+18"/>
    <s v="sereinsna"/>
    <x v="5452"/>
  </r>
  <r>
    <n v="1.8360091032120599E+18"/>
    <s v="Tue Sep 17 11:47:36 +0000 2024"/>
    <n v="0"/>
    <s v="Unataka kuku si kifaranga"/>
    <n v="1.8360091032120599E+18"/>
    <m/>
    <m/>
    <s v="in"/>
    <s v="Nairobi "/>
    <n v="0"/>
    <n v="0"/>
    <n v="0"/>
    <s v="https://x.com/Prroph/status/1836009103212069052"/>
    <n v="1.1733581469051599E+18"/>
    <s v="Prroph"/>
    <x v="5453"/>
  </r>
  <r>
    <n v="1.8360074009411999E+18"/>
    <s v="Tue Sep 17 11:40:50 +0000 2024"/>
    <n v="4"/>
    <s v="June 25th kama si Hanifa na Boni kuambia watu watoke CBD hio siku mungemalizana na Zakayo once and for all."/>
    <n v="1.8360074009411999E+18"/>
    <m/>
    <m/>
    <s v="in"/>
    <s v="Nairobi "/>
    <n v="0"/>
    <n v="0"/>
    <n v="1"/>
    <s v="https://x.com/Prroph/status/1836007400941203860"/>
    <n v="1.1733581469051599E+18"/>
    <s v="Prroph"/>
    <x v="5454"/>
  </r>
  <r>
    <n v="1.8360653534424699E+18"/>
    <s v="Tue Sep 17 15:31:07 +0000 2024"/>
    <n v="2"/>
    <s v="Interesting diary session Tj #bbnaija #Bbnaijas9"/>
    <n v="1.8360653534424699E+18"/>
    <m/>
    <m/>
    <s v="in"/>
    <s v="ðŸ“Living in the State of Grace"/>
    <n v="0"/>
    <n v="0"/>
    <n v="0"/>
    <s v="https://x.com/ChiutyChiuty/status/1836065353442476434"/>
    <n v="284129519"/>
    <s v="ChiutyChiuty"/>
    <x v="5455"/>
  </r>
  <r>
    <n v="1.8359764385599401E+18"/>
    <s v="Tue Sep 17 09:37:48 +0000 2024"/>
    <n v="1"/>
    <s v="dulu jarang banget naik tj karna ngerasa pusing sama jalurnya?! terus kenal lah sama jo aku banyak diajak ke tempat tempat baru naik teje ternyata itu seru dan asyik. bisa hemat ongkos gojek juga si wkwk karena 60% cost ku dulu buat gojek :( terimakasih sayangku @postmaljone"/>
    <n v="1.8359764385599401E+18"/>
    <m/>
    <m/>
    <s v="in"/>
    <m/>
    <n v="0"/>
    <n v="1"/>
    <n v="1"/>
    <s v="https://x.com/petrchr/status/1835976438559940868"/>
    <n v="1.60918477851501E+18"/>
    <s v="petrchr"/>
    <x v="5456"/>
  </r>
  <r>
    <n v="1.83593878423775E+18"/>
    <s v="Tue Sep 17 07:08:10 +0000 2024"/>
    <n v="0"/>
    <s v="JIS mah tinggal tambah akses LRT MRT TJ/jaklingko beres sih ngapain repot2 bikin stadion baru lagi"/>
    <n v="1.83593878423775E+18"/>
    <m/>
    <m/>
    <s v="in"/>
    <s v="Jakarta Barat"/>
    <n v="0"/>
    <n v="0"/>
    <n v="0"/>
    <s v="https://x.com/JoseAndre89/status/1835938784237752375"/>
    <n v="254309746"/>
    <s v="JoseAndre89"/>
    <x v="5457"/>
  </r>
  <r>
    <n v="1.8360904398895201E+18"/>
    <s v="Tue Sep 17 17:10:48 +0000 2024"/>
    <n v="0"/>
    <s v="Malem ini gw nangis di TJ pas balik For a long time people said that I absorbed into my world too much without explaining things Hari ini gw dibilangin gitu lagi di kantor. Tapi mereka mau ngejelasin maksud omongan mereka apa. (1)"/>
    <n v="1.8360904398895201E+18"/>
    <m/>
    <m/>
    <s v="in"/>
    <m/>
    <n v="0"/>
    <n v="1"/>
    <n v="0"/>
    <s v="https://x.com/Eggtea_lime/status/1836090439889526919"/>
    <n v="1.2006714561384399E+18"/>
    <s v="Eggtea_lime"/>
    <x v="5458"/>
  </r>
  <r>
    <n v="1.8359810666933701E+18"/>
    <s v="Tue Sep 17 09:56:11 +0000 2024"/>
    <n v="0"/>
    <s v="ditunggu debutnya TJ "/>
    <n v="1.8359810666933701E+18"/>
    <m/>
    <m/>
    <s v="in"/>
    <s v="ðŸ‡®ðŸ‡© she/her"/>
    <n v="0"/>
    <n v="0"/>
    <n v="0"/>
    <s v="https://x.com/cheloveyz/status/1835981066693378357"/>
    <n v="1.2783392737253601E+18"/>
    <s v="cheloveyz"/>
    <x v="5459"/>
  </r>
  <r>
    <n v="1.8358646222656599E+18"/>
    <s v="Tue Sep 17 02:13:29 +0000 2024"/>
    <n v="0"/>
    <s v="GUE BARU TAU ADA AKUN FANS CLUB NYA BUSWAY ANYING WKWKWKW walaupun tiap hari naik bus tj gweh tidak akan memanggil diri gweh fans club busway "/>
    <n v="1.8358646222656599E+18"/>
    <m/>
    <m/>
    <s v="in"/>
    <m/>
    <n v="0"/>
    <n v="0"/>
    <n v="0"/>
    <s v="https://x.com/twiknletoes/status/1835864622265663529"/>
    <n v="1.3221417021366001E+18"/>
    <s v="twiknletoes"/>
    <x v="1680"/>
  </r>
  <r>
    <n v="1.8359679888535401E+18"/>
    <s v="Tue Sep 17 09:04:13 +0000 2024"/>
    <n v="0"/>
    <s v="ramah buat diajak naik krl terus turun di manggarai atau naik tj ke arah puribeta? "/>
    <n v="1.8359679888535401E+18"/>
    <m/>
    <m/>
    <s v="in"/>
    <s v="kim wonpil @day6"/>
    <n v="0"/>
    <n v="1"/>
    <n v="0"/>
    <s v="https://x.com/dengerinzizi/status/1835967988853547502"/>
    <n v="1.05418509910361E+18"/>
    <s v="dengerinzizi"/>
    <x v="5460"/>
  </r>
  <r>
    <n v="1.8358729828515699E+18"/>
    <s v="Tue Sep 17 02:46:42 +0000 2024"/>
    <n v="0"/>
    <s v="nike cortez solenya licin bgt anjink aku hampir kepleset di lantai halte tj"/>
    <n v="1.8358729828515699E+18"/>
    <m/>
    <m/>
    <s v="in"/>
    <s v="princess park"/>
    <n v="0"/>
    <n v="0"/>
    <n v="0"/>
    <s v="https://x.com/93SEAVOR4CKER/status/1835872982851576294"/>
    <n v="1.2031402634235599E+18"/>
    <s v="93SEAVOR4CKER"/>
    <x v="5461"/>
  </r>
  <r>
    <n v="1.8360310962843799E+18"/>
    <s v="Tue Sep 17 13:14:59 +0000 2024"/>
    <n v="0"/>
    <s v="Masukan utk @PT_Transjakarta : 1. Perbanyak armada &amp;amp; jadwal TJ 6C karena penumpangnya sangat banyak sedangkan armada sedikit dan rentang waktu antar bus terlalu lama. 2. â Tolong lebih diperketat jangan sampai ada motor &amp;amp; mobil masuk jalur TJ. Tilang dan denda jika melanggar."/>
    <n v="1.8360310962843799E+18"/>
    <m/>
    <m/>
    <s v="in"/>
    <m/>
    <n v="0"/>
    <n v="0"/>
    <n v="0"/>
    <s v="https://x.com/nofanofalia_/status/1836031096284389392"/>
    <n v="106423457"/>
    <s v="nofanofalia_"/>
    <x v="5462"/>
  </r>
  <r>
    <n v="1.83608505382014E+18"/>
    <s v="Tue Sep 17 16:49:24 +0000 2024"/>
    <n v="7"/>
    <s v="Na mkirudi streets hakikisha mumepata chenye mnataka. Apana Fanya mambo nusunusu. Mkiendelea kupea huyo jamaa nafasi atawamaliza kabisa."/>
    <n v="1.83608505382014E+18"/>
    <m/>
    <m/>
    <s v="in"/>
    <s v="Nairobi "/>
    <n v="0"/>
    <n v="0"/>
    <n v="2"/>
    <s v="https://x.com/Prroph/status/1836085053820145968"/>
    <n v="1.1733581469051599E+18"/>
    <s v="Prroph"/>
    <x v="5463"/>
  </r>
  <r>
    <n v="1.83584322911747E+18"/>
    <s v="Tue Sep 17 00:48:28 +0000 2024"/>
    <n v="0"/>
    <s v="itu yang jadi pepes di krl engapÂ²an di tj abis balik kerja tapi harus bayar pajak kasian ya."/>
    <n v="1.83584322911747E+18"/>
    <m/>
    <m/>
    <s v="in"/>
    <m/>
    <n v="0"/>
    <n v="0"/>
    <n v="0"/>
    <s v="https://x.com/lojelekserius/status/1835843229117477014"/>
    <n v="1.43942897489186E+18"/>
    <s v="lojelekserius"/>
    <x v="5464"/>
  </r>
  <r>
    <n v="1.8360433922222001E+18"/>
    <s v="Tue Sep 17 14:03:51 +0000 2024"/>
    <n v="0"/>
    <s v="Guyyyssss crochet bareng yuk! Bawa hakpen sama benang nanti kita bikin baju buat PuppyM masing-masing! Btw yang naik TJ naik 9C terus nyambung 1 di GBK boleh yuk bareng! "/>
    <n v="1.8360433922222001E+18"/>
    <m/>
    <m/>
    <s v="in"/>
    <m/>
    <n v="0"/>
    <n v="1"/>
    <n v="2"/>
    <s v="https://x.com/Yewonnie/status/1836043392222200059"/>
    <n v="57510085"/>
    <s v="Yewonnie"/>
    <x v="5465"/>
  </r>
  <r>
    <n v="1.8359901681191501E+18"/>
    <s v="Tue Sep 17 10:32:21 +0000 2024"/>
    <n v="0"/>
    <s v="AKU KETEMU ATINY DI TJ BERDIRI DI SAMPING AKU PERSIS TAPI GA BERANI NYAPA "/>
    <n v="1.8359901681191501E+18"/>
    <m/>
    <m/>
    <s v="in"/>
    <s v="ðŸ‡®ðŸ‡©"/>
    <n v="1"/>
    <n v="1"/>
    <n v="0"/>
    <s v="https://x.com/minyunisme/status/1835990168119156796"/>
    <n v="1.5111085029990999E+18"/>
    <s v="minyunisme"/>
    <x v="5466"/>
  </r>
  <r>
    <n v="1.8358563003093801E+18"/>
    <s v="Tue Sep 17 01:40:25 +0000 2024"/>
    <n v="0"/>
    <s v="Aduhhh stresss bgt dahh BOLEHH TERIAK GA SIH DI TJ AAAAKKHHHHHHHHHHH https://t.co/sRy6rzg4l9"/>
    <n v="1.8358563003093801E+18"/>
    <s v="https://pbs.twimg.com/media/GXpFkQ4a8AAbMp6.jpg"/>
    <m/>
    <s v="in"/>
    <s v="Indonesia"/>
    <n v="0"/>
    <n v="0"/>
    <n v="0"/>
    <s v="https://x.com/sessaryngtss/status/1835856300309389737"/>
    <n v="170570598"/>
    <s v="sessaryngtss"/>
    <x v="5467"/>
  </r>
  <r>
    <n v="1.8360388482474199E+18"/>
    <s v="Tue Sep 17 13:45:48 +0000 2024"/>
    <n v="0"/>
    <s v="Kalo yang lain naro orang di parfum atau lagu kalo aku naro orang di tj.. sampe sekarang kalo naik tj nomor ini masih keinget kenangan dulu..... "/>
    <n v="1.8360388482474199E+18"/>
    <m/>
    <m/>
    <s v="in"/>
    <m/>
    <n v="1"/>
    <n v="2"/>
    <n v="0"/>
    <s v="https://x.com/dounjung/status/1836038848247423413"/>
    <n v="1.67498375887181E+18"/>
    <s v="dounjung"/>
    <x v="5468"/>
  </r>
  <r>
    <n v="1.83611980211442E+18"/>
    <s v="Tue Sep 17 19:07:28 +0000 2024"/>
    <n v="0"/>
    <s v="Forza Milan"/>
    <n v="1.83611980211442E+18"/>
    <m/>
    <m/>
    <s v="es"/>
    <s v="England, United Kingdom"/>
    <n v="0"/>
    <n v="0"/>
    <n v="0"/>
    <s v="https://x.com/EHazardFC/status/1836119802114421106"/>
    <n v="1.2847870727090701E+18"/>
    <s v="EHazardFC"/>
    <x v="5469"/>
  </r>
  <r>
    <n v="1.83568893542051E+18"/>
    <s v="Mon Sep 16 14:35:22 +0000 2024"/>
    <n v="0"/>
    <s v="kalo warga jkt yg naik tj dapet layanan curhat jg gk pak?? pskilognya naik tj jg?"/>
    <n v="1.83568893542051E+18"/>
    <m/>
    <m/>
    <s v="in"/>
    <s v="Indonesia"/>
    <n v="0"/>
    <n v="0"/>
    <n v="0"/>
    <s v="https://x.com/kambinggqq/status/1835688935420510705"/>
    <n v="233403432"/>
    <s v="kambinggqq"/>
    <x v="5470"/>
  </r>
  <r>
    <n v="1.8360247356431401E+18"/>
    <s v="Tue Sep 17 12:49:43 +0000 2024"/>
    <n v="1"/>
    <s v="Unashindwa kutaja Amerix na Nyakundi?"/>
    <n v="1.8360247356431401E+18"/>
    <m/>
    <m/>
    <s v="in"/>
    <s v="Soweto"/>
    <n v="0"/>
    <n v="1"/>
    <n v="1"/>
    <s v="https://x.com/TuvaJr/status/1836024735643140292"/>
    <n v="1.1699995062655201E+18"/>
    <s v="TuvaJr"/>
    <x v="5471"/>
  </r>
  <r>
    <n v="1.8360440308216901E+18"/>
    <s v="Tue Sep 17 14:06:23 +0000 2024"/>
    <n v="1"/>
    <s v="Gue bersyukur banget bisa lewatin hari ini dengan baik huhu gua seharian full migraine tapi kerjaan tetep beres thanks to backupan dari @pourains dan pulang ga harus capek capek tj an karena dijemput pake mobil biar bisa istirahat huhu. Sayang banget banyak banyak"/>
    <n v="1.8360440308216901E+18"/>
    <m/>
    <m/>
    <s v="in"/>
    <s v="hoenn"/>
    <n v="0"/>
    <n v="3"/>
    <n v="0"/>
    <s v="https://x.com/Arteries_/status/1836044030821691670"/>
    <n v="2168129582"/>
    <s v="Arteries_"/>
    <x v="5472"/>
  </r>
  <r>
    <n v="1.83608370962957E+18"/>
    <s v="Tue Sep 17 16:44:03 +0000 2024"/>
    <n v="1"/>
    <s v="capek bgtt seminggu ini pp depok bintaro buset tj udah jadi kasur kedua cuma gw tetep happy cause ga ngerasa salah jurusan/prodi. THIS IS EXACTLY WHAT I WANT SOALNYA"/>
    <n v="1.83608370962957E+18"/>
    <m/>
    <m/>
    <s v="in"/>
    <s v="mice 24"/>
    <n v="0"/>
    <n v="1"/>
    <n v="0"/>
    <s v="https://x.com/jaehyaan/status/1836083709629575409"/>
    <n v="1.32798734658782E+18"/>
    <s v="jaehyaan"/>
    <x v="5473"/>
  </r>
  <r>
    <n v="1.8359277931018801E+18"/>
    <s v="Tue Sep 17 06:24:30 +0000 2024"/>
    <n v="10"/>
    <s v="ni-block ko na yang gurang na yan. g na g din yan kay chloe at carlos yulo eh wala atang dilig si manang"/>
    <n v="1.8359277931018801E+18"/>
    <m/>
    <m/>
    <s v="tl"/>
    <m/>
    <n v="0"/>
    <n v="0"/>
    <n v="1"/>
    <s v="https://x.com/ahgadandie/status/1835927793101881661"/>
    <n v="1.1916476328184599E+18"/>
    <s v="ahgadandie"/>
    <x v="5474"/>
  </r>
  <r>
    <n v="1.8360841336863099E+18"/>
    <s v="Tue Sep 17 16:45:44 +0000 2024"/>
    <n v="0"/>
    <s v="kemajuan stefany - bisa nugas di tj (sblmnya megang hp bentar aja mual) - berangkat matahari blm terbit balik matahari udh terbenam - gatau semua hal di hidup gw terlalu gokil dan kocak skrng"/>
    <n v="1.8360841336863099E+18"/>
    <m/>
    <m/>
    <s v="in"/>
    <s v="mice 24"/>
    <n v="0"/>
    <n v="0"/>
    <n v="0"/>
    <s v="https://x.com/jaehyaan/status/1836084133686317520"/>
    <n v="1.32798734658782E+18"/>
    <s v="jaehyaan"/>
    <x v="5475"/>
  </r>
  <r>
    <n v="1.8360214432783401E+18"/>
    <s v="Tue Sep 17 12:36:38 +0000 2024"/>
    <n v="0"/>
    <s v="Gimana dong masih di tj tp pengen ketawa ngik2 "/>
    <n v="1.8360214432783401E+18"/>
    <m/>
    <m/>
    <s v="in"/>
    <s v="Caratland ðŸ©·ðŸ©µ"/>
    <n v="0"/>
    <n v="0"/>
    <n v="0"/>
    <s v="https://x.com/cheolisma/status/1836021443278348440"/>
    <n v="1.2101869518080499E+18"/>
    <s v="cheolisma"/>
    <x v="5476"/>
  </r>
  <r>
    <n v="1.8358179322173199E+18"/>
    <s v="Mon Sep 16 23:07:57 +0000 2024"/>
    <n v="3"/>
    <s v="Makasih udah mau nemenin aku sama adekku kemarin ya Berjam-jam kita barengan sampai ikut terjebak di CP terus buru-buru kabur pake TJ Gak lagi-lagi deh wiken mainnya ke sana Makasiiiy juga buat kadonyaaa â€ï¸ @langitnyawinter @HeygurlLeo https://t.co/xAdnLVBjLL"/>
    <n v="1.8358179322173199E+18"/>
    <s v="https://pbs.twimg.com/media/GXoirNfawAA7FeM.jpg"/>
    <m/>
    <s v="in"/>
    <s v="She/Her"/>
    <n v="1"/>
    <n v="0"/>
    <n v="1"/>
    <s v="https://x.com/melodyfs_/status/1835817932217327808"/>
    <n v="1.3912524735080801E+18"/>
    <s v="melodyfs_"/>
    <x v="5477"/>
  </r>
  <r>
    <n v="1.8360706965413601E+18"/>
    <s v="Tue Sep 17 15:52:21 +0000 2024"/>
    <n v="0"/>
    <s v="perjalanan pulang dari GI ke rumah isinya cuma nangis: jalan kaki sendiri ke krl nangis di krl nangis di tj nangis"/>
    <n v="1.8360706965413601E+18"/>
    <m/>
    <m/>
    <s v="in"/>
    <s v="Nebula"/>
    <n v="0"/>
    <n v="1"/>
    <n v="0"/>
    <s v="https://x.com/celebdeeprose/status/1836070696541368822"/>
    <n v="264673069"/>
    <s v="celebdeeprose"/>
    <x v="5478"/>
  </r>
  <r>
    <n v="1.8358327587715999E+18"/>
    <s v="Tue Sep 17 00:06:52 +0000 2024"/>
    <n v="0"/>
    <s v="Gmn ya headway TJ 13 di jam kerja 30 menit sekali gini @PT_Transjakarta"/>
    <n v="1.8358327587715999E+18"/>
    <m/>
    <m/>
    <s v="in"/>
    <m/>
    <n v="0"/>
    <n v="0"/>
    <n v="0"/>
    <s v="https://x.com/riskikky/status/1835832758771605669"/>
    <n v="110052560"/>
    <s v="riskikky"/>
    <x v="5479"/>
  </r>
  <r>
    <n v="1.83602848542672E+18"/>
    <s v="Tue Sep 17 13:04:37 +0000 2024"/>
    <n v="1"/>
    <s v="hari ini dunia kaya lg sibuk bgt dah dari pagi ada aja kejadian di jalan yg kecelakaan tj sm motor di jalur busway lah atau ban bocor di depan halte duren tiga yg bikin gw harus transit dan muter krn tj nya bablas sampe halte selanjutnya HHH CUAPEEEKK GW CMN PGN PULANG DGN TENANG"/>
    <n v="1.83602848542672E+18"/>
    <m/>
    <m/>
    <s v="in"/>
    <m/>
    <n v="0"/>
    <n v="0"/>
    <n v="0"/>
    <s v="https://x.com/prettyrealll/status/1836028485426729418"/>
    <n v="1666534045"/>
    <s v="prettyrealll"/>
    <x v="5480"/>
  </r>
  <r>
    <n v="1.83602956374866E+18"/>
    <s v="Tue Sep 17 13:08:54 +0000 2024"/>
    <n v="0"/>
    <s v="Temen2 gue boro2 ditebengin semuanya pengguna public transport kalau ngga MRT ya TJ ish salah pergaulan deh pantes sampai sekarang belum pernah mam roti 400rb"/>
    <n v="1.83602956374866E+18"/>
    <m/>
    <m/>
    <s v="in"/>
    <m/>
    <n v="0"/>
    <n v="0"/>
    <n v="0"/>
    <s v="https://x.com/kiutoyou/status/1836029563748663348"/>
    <n v="1.1912216674747599E+18"/>
    <s v="kiutoyou"/>
    <x v="5481"/>
  </r>
  <r>
    <n v="1.83585663705743E+18"/>
    <s v="Tue Sep 17 01:41:45 +0000 2024"/>
    <n v="0"/>
    <s v="Ngeluh macet tj lrt rame tapi disuruh pulang ke Barru gamau. Siapa? Saya"/>
    <n v="1.83585663705743E+18"/>
    <m/>
    <m/>
    <s v="in"/>
    <s v="unknown."/>
    <n v="0"/>
    <n v="0"/>
    <n v="0"/>
    <s v="https://x.com/hasnaftr/status/1835856637057433644"/>
    <n v="40812111"/>
    <s v="hasnaftr"/>
    <x v="5482"/>
  </r>
  <r>
    <n v="1.8360099280431601E+18"/>
    <s v="Tue Sep 17 11:50:52 +0000 2024"/>
    <n v="0"/>
    <s v="Aku ga sengaja liat lockscreen dia fotonya MINYUN terus homescreen nya mingi... padahal aku udah pake cahol sama pc mingi tp sprtinya dy tdk sadar aku dah caper semaksimal mungkin ueueue. Btw tj nya rute 9 pinang ranti pluit tapi tadi aku naik yg ke arah pluit"/>
    <n v="1.8360099280431601E+18"/>
    <m/>
    <m/>
    <s v="in"/>
    <s v="ðŸ‡®ðŸ‡©"/>
    <n v="0"/>
    <n v="0"/>
    <n v="0"/>
    <s v="https://x.com/minyunisme/status/1836009928043168165"/>
    <n v="1.5111085029990999E+18"/>
    <s v="minyunisme"/>
    <x v="5483"/>
  </r>
  <r>
    <n v="1.83618135138674E+18"/>
    <s v="Tue Sep 17 23:12:03 +0000 2024"/>
    <n v="1"/>
    <s v="gajelas anjg gua baru dateng ya wajar kali salah antrian tj mas mba nya jutek bgt sambil bilang tadi saya udah teriak ngasih tau itu tj priok lah bujug pas w dateng kaga ada tu informasi apa apa ewwhh tdk ramah bintang 1"/>
    <n v="1.83618135138674E+18"/>
    <m/>
    <m/>
    <s v="in"/>
    <m/>
    <n v="0"/>
    <n v="0"/>
    <n v="0"/>
    <s v="https://x.com/urspecialli/status/1836181351386747159"/>
    <n v="7.8471672323244403E+17"/>
    <s v="urspecialli"/>
    <x v="5484"/>
  </r>
  <r>
    <n v="1.8360223488324401E+18"/>
    <s v="Tue Sep 17 12:40:14 +0000 2024"/>
    <n v="0"/>
    <s v=" ak lah yg ada di Tj ban kempes itu"/>
    <n v="1.8360223488324401E+18"/>
    <m/>
    <m/>
    <s v="in"/>
    <m/>
    <n v="0"/>
    <n v="0"/>
    <n v="0"/>
    <s v="https://x.com/goldenhawr/status/1836022348832440820"/>
    <n v="1.20106375454211E+18"/>
    <s v="goldenhawr"/>
    <x v="5485"/>
  </r>
  <r>
    <n v="1.8360092942335099E+18"/>
    <s v="Tue Sep 17 11:48:21 +0000 2024"/>
    <n v="0"/>
    <s v="pegel bgt gesss kaki mau selonjoran tapi di tj "/>
    <n v="1.8360092942335099E+18"/>
    <m/>
    <m/>
    <s v="in"/>
    <s v="ex-writing acc // bilingualism"/>
    <n v="0"/>
    <n v="0"/>
    <n v="0"/>
    <s v="https://x.com/heeluvlife/status/1836009294233510160"/>
    <n v="9.6994722048834701E+17"/>
    <s v="heeluvlife"/>
    <x v="5486"/>
  </r>
  <r>
    <n v="1.83587503870222E+18"/>
    <s v="Tue Sep 17 02:54:52 +0000 2024"/>
    <n v="0"/>
    <s v="Min mau tanya @PT_Transjakarta kalau rute tj dari Bundaran Alsut ke Mall Of Indonesia gimana ya?"/>
    <n v="1.83587503870222E+18"/>
    <m/>
    <m/>
    <s v="in"/>
    <s v="Sambat, pamer, overshare acc."/>
    <n v="0"/>
    <n v="1"/>
    <n v="0"/>
    <s v="https://x.com/seleictive/status/1835875038702227662"/>
    <n v="1657676839"/>
    <s v="seleictive"/>
    <x v="5487"/>
  </r>
  <r>
    <n v="1.83589871611043E+18"/>
    <s v="Tue Sep 17 04:28:57 +0000 2024"/>
    <n v="0"/>
    <s v="Tj lagi Tj lagi hari hari tj"/>
    <n v="1.83589871611043E+18"/>
    <m/>
    <m/>
    <s v="in"/>
    <m/>
    <n v="0"/>
    <n v="0"/>
    <n v="0"/>
    <s v="https://x.com/achlvctr2/status/1835898716110438456"/>
    <n v="1.3904898894482199E+18"/>
    <s v="achlvctr2"/>
    <x v="5488"/>
  </r>
  <r>
    <n v="1.8361911698455601E+18"/>
    <s v="Tue Sep 17 23:51:04 +0000 2024"/>
    <n v="1"/>
    <s v="TJ max Jersey"/>
    <n v="1.8361911698455601E+18"/>
    <m/>
    <m/>
    <s v="ht"/>
    <s v="Los Angeles, CA"/>
    <n v="0"/>
    <n v="0"/>
    <n v="0"/>
    <s v="https://x.com/DPORTILLO_0/status/1836191169845563449"/>
    <n v="2597430080"/>
    <s v="DPORTILLO_0"/>
    <x v="5489"/>
  </r>
  <r>
    <n v="1.83598752014606E+18"/>
    <s v="Tue Sep 17 10:21:50 +0000 2024"/>
    <n v="0"/>
    <s v="Gw kl lg nunggu Agra di Tj Barat berharap ktm temen yg searah ke Jatiasih gapernah dapet tuh bertahun2 hebat euy ke AS ada barengannya"/>
    <n v="1.83598752014606E+18"/>
    <m/>
    <m/>
    <s v="in"/>
    <s v="7,369 miles away."/>
    <n v="0"/>
    <n v="2"/>
    <n v="3"/>
    <s v="https://x.com/wiamra/status/1835987520146063410"/>
    <n v="61196708"/>
    <s v="wiamra"/>
    <x v="5490"/>
  </r>
  <r>
    <n v="1.8356300339369999E+18"/>
    <s v="Mon Sep 16 10:41:19 +0000 2024"/>
    <n v="0"/>
    <s v="selama hampir 4 tahun jarang naik transportasi umum: krl tj jaklingko (baru 1x) lrt mrt. agak kikuk ya bo naik tj non-BRT. 4 tahun lalu masa kuliah ada kondekturnya tapi sekarang ga ada."/>
    <n v="1.8356300339369999E+18"/>
    <m/>
    <m/>
    <s v="in"/>
    <s v="Bumi Tuhan"/>
    <n v="0"/>
    <n v="1"/>
    <n v="0"/>
    <s v="https://x.com/anfathiya/status/1835630033937002779"/>
    <n v="877322880"/>
    <s v="anfathiya"/>
    <x v="5491"/>
  </r>
  <r>
    <n v="1.83585715503731E+18"/>
    <s v="Tue Sep 17 01:43:48 +0000 2024"/>
    <n v="0"/>
    <s v="YA ALLAH SALAHIN JAEHYUN JACK FROST!!! SUMPAH INI SAMPE KEBABLASAN TURUN TJ"/>
    <n v="1.83585715503731E+18"/>
    <m/>
    <m/>
    <s v="in"/>
    <s v="Indonesia"/>
    <n v="0"/>
    <n v="1"/>
    <n v="0"/>
    <s v="https://x.com/sessaryngtss/status/1835857155037315293"/>
    <n v="170570598"/>
    <s v="sessaryngtss"/>
    <x v="5492"/>
  </r>
  <r>
    <n v="1.83595319339166E+18"/>
    <s v="Tue Sep 17 08:05:26 +0000 2024"/>
    <n v="0"/>
    <s v="Cpek bgt anjr naik tj g dpet tempat duduk Saranya mau nyusruk "/>
    <n v="1.83595319339166E+18"/>
    <m/>
    <m/>
    <s v="in"/>
    <m/>
    <n v="0"/>
    <n v="1"/>
    <n v="0"/>
    <s v="https://x.com/achlvctr2/status/1835953193391665587"/>
    <n v="1.3904898894482199E+18"/>
    <s v="achlvctr2"/>
    <x v="5493"/>
  </r>
  <r>
    <n v="1.83604276821458E+18"/>
    <s v="Tue Sep 17 14:01:22 +0000 2024"/>
    <n v="0"/>
    <s v="Jadikan zona/jalur khusus tranportasi umum (sperti jaklingko + TJ) yang terintegrasi."/>
    <n v="1.83604276821458E+18"/>
    <m/>
    <m/>
    <s v="in"/>
    <m/>
    <n v="0"/>
    <n v="0"/>
    <n v="0"/>
    <s v="https://x.com/qievo/status/1836042768214581629"/>
    <n v="80719197"/>
    <s v="qievo"/>
    <x v="5494"/>
  </r>
  <r>
    <n v="1.8359529541527301E+18"/>
    <s v="Tue Sep 17 08:04:29 +0000 2024"/>
    <n v="0"/>
    <s v="Pelaku ngedate di kendaraan umum KRL atau TJ karena belom punya motor. Pas kebeli motor motor 2nd masih lestari sampai sekarang ~"/>
    <n v="1.8359529541527301E+18"/>
    <m/>
    <m/>
    <s v="in"/>
    <s v="embantul"/>
    <n v="0"/>
    <n v="0"/>
    <n v="0"/>
    <s v="https://x.com/insaari_/status/1835952954152739189"/>
    <n v="83584287"/>
    <s v="insaari_"/>
    <x v="5495"/>
  </r>
  <r>
    <n v="1.83582317911539E+18"/>
    <s v="Mon Sep 16 23:28:48 +0000 2024"/>
    <n v="0"/>
    <s v="gue di halte tj bukannya liatin bus udah dateng apa belom malah liatin pc pc bergelantungan di tas"/>
    <n v="1.83582317911539E+18"/>
    <m/>
    <m/>
    <s v="in"/>
    <s v="â˜€ï¸â­ï¸  and ðŸŠâ˜€ï¸â­ï¸ ð’†ð’ð’•ð’‰ð’–  "/>
    <n v="0"/>
    <n v="0"/>
    <n v="0"/>
    <s v="https://x.com/leeseoksy/status/1835823179115397320"/>
    <n v="2330017952"/>
    <s v="leeseoksy"/>
    <x v="5496"/>
  </r>
  <r>
    <n v="1.8360131028461499E+18"/>
    <s v="Tue Sep 17 12:03:29 +0000 2024"/>
    <n v="0"/>
    <s v="adakah yang dari jaktim dan naik tj?"/>
    <n v="1.8360131028461499E+18"/>
    <m/>
    <m/>
    <s v="in"/>
    <m/>
    <n v="0"/>
    <n v="1"/>
    <n v="2"/>
    <s v="https://x.com/beew04/status/1836013102846152910"/>
    <n v="1.39414610694301E+18"/>
    <s v="beew04"/>
    <x v="5497"/>
  </r>
  <r>
    <n v="1.83606881493885E+18"/>
    <s v="Tue Sep 17 15:44:52 +0000 2024"/>
    <n v="0"/>
    <s v="Badai Kammuri juga Porak-Porandakan Rumah Warga di Desa Lancang Kuning Tj Uban https://t.co/o9USkg7Ioc lewat @WartaKepri.co.id"/>
    <n v="1.83606881493885E+18"/>
    <m/>
    <m/>
    <s v="in"/>
    <s v="Kota Batam, Kepulauan Riau"/>
    <n v="0"/>
    <n v="0"/>
    <n v="0"/>
    <s v="https://x.com/WartaKepri/status/1836068814938853871"/>
    <n v="4401199034"/>
    <s v="WartaKepri"/>
    <x v="5498"/>
  </r>
  <r>
    <n v="1.8371708075016801E+18"/>
    <s v="Fri Sep 20 16:43:48 +0000 2024"/>
    <n v="30509"/>
    <s v="najis hari ini kena sexual harassment di transjakarta arah pinang ranti-pluit pas lagi stop di halte cawang jam 7.00 sumpah sampe ngefreeze merinding jijik geli total rasanya mau gua tampar tapi dia pake atribut polisi/satpam gitu dan pas di halte cawang dia act like penjaga tj"/>
    <n v="1.8371708075016801E+18"/>
    <m/>
    <m/>
    <s v="in"/>
    <s v="dnf ðŸŽ€"/>
    <n v="505"/>
    <n v="110"/>
    <n v="2592"/>
    <s v="https://x.com/sekuii/status/1837170807501684815"/>
    <n v="1.4801649590823199E+18"/>
    <s v="sekuii"/>
    <x v="5499"/>
  </r>
  <r>
    <n v="1.83712259614561E+18"/>
    <s v="Fri Sep 20 13:32:13 +0000 2024"/>
    <n v="108"/>
    <s v="palagi - tj monterde nais kong malaman mong iyo ako https://t.co/0YaDzzTfOz"/>
    <n v="1.83712259614561E+18"/>
    <s v="https://pbs.twimg.com/ext_tw_video_thumb/1837122543037337605/pu/img/IkQJaxgY8uiwoHeG.jpg"/>
    <m/>
    <s v="tl"/>
    <s v="studying "/>
    <n v="13"/>
    <n v="3"/>
    <n v="20"/>
    <s v="https://x.com/biniveelat/status/1837122596145614953"/>
    <n v="1.79553730616797E+18"/>
    <s v="biniveelat"/>
    <x v="5500"/>
  </r>
  <r>
    <n v="1.83716252476626E+18"/>
    <s v="Fri Sep 20 16:10:53 +0000 2024"/>
    <n v="20"/>
    <s v="GA aku tutup ya.. Pengumuman pemenang soon as possible. Untuk pengiriman buku InshaAllah minggu depan setelah aku pulang dari luar kota ya X_ters.. Thanks ya susah beratensi di fun GA ini.. Sehat selalu dan Sleep well all Nite https://t.co/FtrdGrkTAk"/>
    <n v="1.83716252476626E+18"/>
    <s v="https://pbs.twimg.com/ext_tw_video_thumb/1837162511919136768/pu/img/kuJAtcQOrL8ckvlt.jpg"/>
    <m/>
    <s v="in"/>
    <s v="dihatimu "/>
    <n v="1"/>
    <n v="2"/>
    <n v="2"/>
    <s v="https://x.com/benings_tj2/status/1837162524766261524"/>
    <n v="1.61526714832221E+18"/>
    <s v="benings_tj2"/>
    <x v="5501"/>
  </r>
  <r>
    <n v="1.8371329384394399E+18"/>
    <s v="Fri Sep 20 14:13:19 +0000 2024"/>
    <n v="67"/>
    <s v="Halo guys ada yang kenal maybe? tadi sempet nemu id card jatuh di TJ https://t.co/rl3ihrk9zb"/>
    <n v="1.8371329384394399E+18"/>
    <s v="https://pbs.twimg.com/media/GX7OoaFaoAALeqg.jpg"/>
    <m/>
    <s v="in"/>
    <s v="Indonesia"/>
    <n v="18"/>
    <n v="26"/>
    <n v="2"/>
    <s v="https://x.com/sunib_fess/status/1837132938439446569"/>
    <n v="1.77957606736962E+18"/>
    <s v="sunib_fess"/>
    <x v="5502"/>
  </r>
  <r>
    <n v="1.83713151896114E+18"/>
    <s v="Fri Sep 20 14:07:41 +0000 2024"/>
    <n v="5"/>
    <s v="kartu tj ak ganti skin ayang gepeng lomf (gintoki cinta matiku) https://t.co/Gozq0fo1IQ"/>
    <n v="1.83713151896114E+18"/>
    <s v="https://pbs.twimg.com/media/GX7NYWcaUAUDtT-.jpg"/>
    <m/>
    <s v="in"/>
    <m/>
    <n v="0"/>
    <n v="1"/>
    <n v="0"/>
    <s v="https://x.com/clownjamet/status/1837131518961144205"/>
    <n v="542185298"/>
    <s v="clownjamet"/>
    <x v="5503"/>
  </r>
  <r>
    <n v="1.8371883308211999E+18"/>
    <s v="Fri Sep 20 17:53:26 +0000 2024"/>
    <n v="146"/>
    <s v="let's try Akua Donkor https://t.co/VGa5RJaA0M"/>
    <n v="1.8371883308211999E+18"/>
    <s v="https://pbs.twimg.com/media/GX8BDAoWMAAnq_A.jpg"/>
    <m/>
    <s v="in"/>
    <s v="Ghana"/>
    <n v="0"/>
    <n v="16"/>
    <n v="27"/>
    <s v="https://x.com/ZakTJ3/status/1837188330821206112"/>
    <n v="1.5291401243527401E+18"/>
    <s v="ZakTJ3"/>
    <x v="5504"/>
  </r>
  <r>
    <n v="1.8367802054087301E+18"/>
    <s v="Thu Sep 19 14:51:41 +0000 2024"/>
    <n v="0"/>
    <s v="weh naik busway tj tuh bawa koper boleh ga"/>
    <n v="1.8367802054087301E+18"/>
    <m/>
    <m/>
    <s v="in"/>
    <m/>
    <n v="0"/>
    <n v="4"/>
    <n v="0"/>
    <s v="https://x.com/yangqiceo_x2/status/1836780205408731341"/>
    <n v="1.75140203019394E+18"/>
    <s v="yangqiceo_x2"/>
    <x v="1658"/>
  </r>
  <r>
    <n v="1.8370808825757599E+18"/>
    <s v="Fri Sep 20 10:46:28 +0000 2024"/>
    <n v="4"/>
    <s v="Absen dulu ke aeon tj barat.. https://t.co/cNnyMdsGKd"/>
    <n v="1.8370808825757599E+18"/>
    <s v="https://pbs.twimg.com/media/GX6fUiZbkAAstvh.jpg"/>
    <m/>
    <s v="in"/>
    <m/>
    <n v="0"/>
    <n v="1"/>
    <n v="0"/>
    <s v="https://x.com/jemarimengetik/status/1837080882575769622"/>
    <n v="102570170"/>
    <s v="jemarimengetik"/>
    <x v="5505"/>
  </r>
  <r>
    <n v="1.8371351915609001E+18"/>
    <s v="Fri Sep 20 14:22:16 +0000 2024"/>
    <n v="8"/>
    <s v="makanan sehari hari tj-ist : SIZE DIFF. https://t.co/pid0W9LAZs tjist lebih banyak dapat gizi dari size diff tj daripada program makan gratis pemerintah nanti tpi ril bgt video size diff #suratoberi https://t.co/KPdZp5nQZ4"/>
    <n v="1.8371351915609001E+18"/>
    <s v="https://pbs.twimg.com/ext_tw_video_thumb/1836347367043534849/pu/img/CYUtnk8W4yPVOnJg.jpg"/>
    <m/>
    <s v="in"/>
    <s v="RPS, NSFW. "/>
    <n v="0"/>
    <n v="0"/>
    <n v="0"/>
    <s v="https://x.com/6langkah/status/1837135191560909260"/>
    <n v="1.6757700087341599E+18"/>
    <s v="6langkah"/>
    <x v="5506"/>
  </r>
  <r>
    <n v="1.8371142520349801E+18"/>
    <s v="Fri Sep 20 12:59:04 +0000 2024"/>
    <n v="31"/>
    <s v="ngeriiii https://t.co/tCTetNzskz"/>
    <n v="1.8371142520349801E+18"/>
    <s v="https://pbs.twimg.com/ext_tw_video_thumb/1837104714179301380/pu/img/BZfJhaQNnAvOZ02G.jpg"/>
    <m/>
    <s v="in"/>
    <m/>
    <n v="0"/>
    <n v="0"/>
    <n v="3"/>
    <s v="https://x.com/initije/status/1837114252034986201"/>
    <n v="580853610"/>
    <s v="initije"/>
    <x v="5507"/>
  </r>
  <r>
    <n v="1.83721868395087E+18"/>
    <s v="Fri Sep 20 19:54:02 +0000 2024"/>
    <n v="62"/>
    <s v="banku &amp;gt;&amp;gt;&amp;gt; sharwarma"/>
    <n v="1.83721868395087E+18"/>
    <m/>
    <m/>
    <s v="in"/>
    <s v="Ghana"/>
    <n v="2"/>
    <n v="13"/>
    <n v="9"/>
    <s v="https://x.com/ZakTJ3/status/1837218683950878986"/>
    <n v="1.5291401243527401E+18"/>
    <s v="ZakTJ3"/>
    <x v="5508"/>
  </r>
  <r>
    <n v="1.8370690133290399E+18"/>
    <s v="Fri Sep 20 09:59:18 +0000 2024"/>
    <n v="5"/>
    <s v="FAK gw mau bgt tinggal di jakpus BAYANGIN rush hour kayak gini TJ KOSONG MELOMPONG BUSET biasa mah jem segini udh jd ikan sarden gw https://t.co/Dnq9kZQlnL"/>
    <n v="1.8370690133290399E+18"/>
    <s v="https://pbs.twimg.com/media/GX6UhqVaUAExQCP.jpg"/>
    <m/>
    <s v="in"/>
    <s v="heartbreak motel"/>
    <n v="0"/>
    <n v="0"/>
    <n v="0"/>
    <s v="https://x.com/cuitanner/status/1837069013329047751"/>
    <n v="1.0812597960601999E+18"/>
    <s v="cuitanner"/>
    <x v="5509"/>
  </r>
  <r>
    <n v="1.8371180559793001E+18"/>
    <s v="Fri Sep 20 13:14:11 +0000 2024"/>
    <n v="1"/>
    <s v="Poffertjes x brawijaya tea. LTG by Estearakyat Tebet Barat. https://t.co/eOBQaRUaNx"/>
    <n v="1.8371180559793001E+18"/>
    <s v="https://pbs.twimg.com/media/GX7BIREaUAAKKAS.jpg"/>
    <m/>
    <s v="in"/>
    <s v="Priority Seat"/>
    <n v="0"/>
    <n v="0"/>
    <n v="0"/>
    <s v="https://x.com/26Ceicei/status/1837118055979307424"/>
    <n v="124639815"/>
    <s v="26Ceicei"/>
    <x v="1691"/>
  </r>
  <r>
    <n v="1.83715661525616E+18"/>
    <s v="Fri Sep 20 15:47:24 +0000 2024"/>
    <n v="12"/>
    <s v="milih masuk tol dari slipi ke tj duren saking macetnya eh di dalam tol macet juga"/>
    <n v="1.83715661525616E+18"/>
    <m/>
    <m/>
    <s v="in"/>
    <s v="Jakarta Capital Region, Indonesia"/>
    <n v="0"/>
    <n v="3"/>
    <n v="0"/>
    <s v="https://x.com/ioznotios/status/1837156615256166582"/>
    <n v="9.4629411569565594E+17"/>
    <s v="ioznotios"/>
    <x v="5510"/>
  </r>
  <r>
    <n v="1.83719707524479E+18"/>
    <s v="Fri Sep 20 18:28:10 +0000 2024"/>
    <n v="1"/>
    <s v="Bro picked Inaki Pena "/>
    <n v="1.83719707524479E+18"/>
    <m/>
    <m/>
    <s v="in"/>
    <m/>
    <n v="0"/>
    <n v="0"/>
    <n v="0"/>
    <s v="https://x.com/TamsterzTJ/status/1837197075244798055"/>
    <n v="532097660"/>
    <s v="TamsterzTJ"/>
    <x v="5511"/>
  </r>
  <r>
    <n v="1.83708036903379E+18"/>
    <s v="Fri Sep 20 10:44:25 +0000 2024"/>
    <n v="0"/>
    <s v="Bodoamat naik TJ lama yg penting gw dpt duduk ga desek2 https://t.co/8xHBCtHiM9"/>
    <n v="1.83708036903379E+18"/>
    <s v="https://pbs.twimg.com/media/GX6e2SIaUAMlfIC.jpg"/>
    <m/>
    <s v="in"/>
    <s v="jekate bukan 48"/>
    <n v="0"/>
    <n v="0"/>
    <n v="0"/>
    <s v="https://x.com/minjiabs/status/1837080369033793618"/>
    <n v="1.5684263497691599E+18"/>
    <s v="minjiabs"/>
    <x v="5512"/>
  </r>
  <r>
    <n v="1.8371259116965601E+18"/>
    <s v="Fri Sep 20 13:45:24 +0000 2024"/>
    <n v="1"/>
    <s v="Tj smiling https://t.co/LQol2SNoJn"/>
    <n v="1.8371259116965601E+18"/>
    <s v="https://pbs.twimg.com/tweet_video_thumb/GX7IRyXXQAAgASD.jpg"/>
    <m/>
    <s v="in"/>
    <m/>
    <n v="0"/>
    <n v="0"/>
    <n v="0"/>
    <s v="https://x.com/aliciadawnnnnn/status/1837125911696560507"/>
    <n v="9.4041919479295501E+17"/>
    <s v="aliciadawnnnnn"/>
    <x v="5513"/>
  </r>
  <r>
    <n v="1.83693680287746E+18"/>
    <s v="Fri Sep 20 01:13:57 +0000 2024"/>
    <n v="3"/>
    <s v="ketiduran di tj ampe blok m ajg wkwkwk"/>
    <n v="1.83693680287746E+18"/>
    <m/>
    <m/>
    <s v="in"/>
    <s v="Jakarta Capital Region"/>
    <n v="0"/>
    <n v="7"/>
    <n v="0"/>
    <s v="https://x.com/prvttshitt/status/1836936802877460598"/>
    <n v="1.68823731457165E+18"/>
    <s v="prvttshitt"/>
    <x v="5514"/>
  </r>
  <r>
    <n v="1.83694161342962E+18"/>
    <s v="Fri Sep 20 01:33:04 +0000 2024"/>
    <n v="0"/>
    <s v="Makan makan makan makan karoke main timezone naik tj main ke museum main billiard badmin main bowling pandora nonton bioskop nobar di rumah muterin mall ngetrift hunting buku ke tempat viral ice skating nonton teater ke perpustakaan abc cooking class tufting"/>
    <n v="1.83694161342962E+18"/>
    <m/>
    <m/>
    <s v="in"/>
    <m/>
    <n v="0"/>
    <n v="1"/>
    <n v="0"/>
    <s v="https://x.com/Jihyosimpp/status/1836941613429620978"/>
    <n v="1.5987130101930601E+18"/>
    <s v="Jihyosimpp"/>
    <x v="5515"/>
  </r>
  <r>
    <n v="1.8371017202262001E+18"/>
    <s v="Fri Sep 20 12:09:16 +0000 2024"/>
    <n v="0"/>
    <s v="gak lucu nangis di tj https://t.co/bmElt6UVui"/>
    <n v="1.8371017202262001E+18"/>
    <s v="https://pbs.twimg.com/amplify_video_thumb/1837085355826368518/img/cx3WJFwdfAiydXK-.jpg"/>
    <m/>
    <s v="in"/>
    <s v="she/her"/>
    <n v="0"/>
    <n v="0"/>
    <n v="0"/>
    <s v="https://x.com/sunlightpov/status/1837101720226206112"/>
    <n v="1.6461756819850099E+18"/>
    <s v="sunlightpov"/>
    <x v="5516"/>
  </r>
  <r>
    <n v="1.8371342580010299E+18"/>
    <s v="Fri Sep 20 14:18:34 +0000 2024"/>
    <n v="3"/>
    <s v="Halo guys ada yang kenal maybe? tadi sempet nemu id card jatuh di TJ ( repost foto nya error tadi ) https://t.co/sgkccEIoYq"/>
    <n v="1.8371342580010299E+18"/>
    <s v="https://pbs.twimg.com/media/GX7P2BoaUAEQX0K.jpg"/>
    <m/>
    <s v="in"/>
    <s v="Indonesia"/>
    <n v="3"/>
    <n v="2"/>
    <n v="2"/>
    <s v="https://x.com/sunib_fess/status/1837134258001039837"/>
    <n v="1.77957606736962E+18"/>
    <s v="sunib_fess"/>
    <x v="5517"/>
  </r>
  <r>
    <n v="1.83686744038019E+18"/>
    <s v="Thu Sep 19 20:38:19 +0000 2024"/>
    <n v="0"/>
    <s v="TJ OSHIE NOOOOOOOOOO COMEBBACKCCLCKCKCKK"/>
    <n v="1.83686744038019E+18"/>
    <m/>
    <m/>
    <s v="in"/>
    <s v="she/they | 27"/>
    <n v="0"/>
    <n v="0"/>
    <n v="0"/>
    <s v="https://x.com/BUGHELLERMXN/status/1836867440380191026"/>
    <n v="1.11363131447592E+18"/>
    <s v="BUGHELLERMXN"/>
    <x v="5518"/>
  </r>
  <r>
    <n v="1.8371501090476001E+18"/>
    <s v="Fri Sep 20 15:21:33 +0000 2024"/>
    <n v="12"/>
    <s v="Adalah gue kadang jalan dari stasiun sudirman ke halte tj dukuh atas trs naik yg ke blok m nyambung jaklingko abis itu jalan lagi dri bus stop ke kantornya"/>
    <n v="1.8371501090476001E+18"/>
    <m/>
    <m/>
    <s v="in"/>
    <m/>
    <n v="0"/>
    <n v="5"/>
    <n v="1"/>
    <s v="https://x.com/PernebangRoket/status/1837150109047607472"/>
    <n v="253950420"/>
    <s v="PernebangRoket"/>
    <x v="5519"/>
  </r>
  <r>
    <n v="1.83718654120416E+18"/>
    <s v="Fri Sep 20 17:46:19 +0000 2024"/>
    <n v="0"/>
    <s v="ï¸aye say gang"/>
    <n v="1.83718654120416E+18"/>
    <m/>
    <m/>
    <s v="tl"/>
    <s v="Las Vegas, NV"/>
    <n v="0"/>
    <n v="0"/>
    <n v="0"/>
    <s v="https://x.com/DeLasalle_II/status/1837186541204164863"/>
    <n v="3650263158"/>
    <s v="DeLasalle_II"/>
    <x v="5520"/>
  </r>
  <r>
    <n v="1.8371520732695301E+18"/>
    <s v="Fri Sep 20 15:29:21 +0000 2024"/>
    <n v="4"/>
    <s v="ak waktu itu ngomongin silsilah keluarga nya dan keluargaku terus nanya kenapa bundaran hi gaboleh di puterin 3x sama ngomongin rute tj nder -"/>
    <n v="1.8371520732695301E+18"/>
    <m/>
    <m/>
    <s v="in"/>
    <s v="OPEN 08.00 - 23.00 WIB"/>
    <n v="1"/>
    <n v="1"/>
    <n v="0"/>
    <s v="https://x.com/unabifess/status/1837152073269531011"/>
    <n v="1.8192680066835899E+18"/>
    <s v="unabifess"/>
    <x v="5521"/>
  </r>
  <r>
    <n v="1.8370557802076101E+18"/>
    <s v="Fri Sep 20 09:06:43 +0000 2024"/>
    <n v="0"/>
    <s v="kasian banget tj 9/9a kosong penumpang WKWKWKW"/>
    <n v="1.8370557802076101E+18"/>
    <m/>
    <m/>
    <s v="in"/>
    <s v="i cry a lot, its an art"/>
    <n v="0"/>
    <n v="0"/>
    <n v="0"/>
    <s v="https://x.com/cherelunette/status/1837055780207612264"/>
    <n v="1.78345038015807E+18"/>
    <s v="cherelunette"/>
    <x v="5522"/>
  </r>
  <r>
    <n v="1.8371608708515999E+18"/>
    <s v="Fri Sep 20 16:04:19 +0000 2024"/>
    <n v="98"/>
    <s v="Hari ini aku dan Sep diundang ke acaranya opening ceremony Pikachu s Indonesia Journey sebagai KOL. Biasanya Sep cuma nemenin aku aja kali ini dia juga sebagai KOL. Komentarnya Ah aku gamau lagi jadi KOL. Aku ga bisa bener-bener nikmatin acaranya. Welcome~ "/>
    <n v="1.8371608708515999E+18"/>
    <m/>
    <m/>
    <s v="in"/>
    <s v="Territoire SpÃ©cial de la Capit"/>
    <n v="1"/>
    <n v="0"/>
    <n v="0"/>
    <s v="https://x.com/Torriosh/status/1837160870851604484"/>
    <n v="99628920"/>
    <s v="Torriosh"/>
    <x v="5523"/>
  </r>
  <r>
    <n v="1.8369574291433201E+18"/>
    <s v="Fri Sep 20 02:35:54 +0000 2024"/>
    <n v="1"/>
    <s v="aduh istilah nunggak tj gong banget anjeeeeeng moja konyol"/>
    <n v="1.8369574291433201E+18"/>
    <m/>
    <m/>
    <s v="in"/>
    <s v="JYP Entertainment"/>
    <n v="0"/>
    <n v="0"/>
    <n v="0"/>
    <s v="https://x.com/aurakasus/status/1836957429143327118"/>
    <n v="1.6802430273303301E+18"/>
    <s v="aurakasus"/>
    <x v="5524"/>
  </r>
  <r>
    <n v="1.83700247517952E+18"/>
    <s v="Fri Sep 20 05:34:54 +0000 2024"/>
    <n v="0"/>
    <s v="Min info rute Tj dari perpusnas ke kebon jeruk dong @PT_Transjakarta"/>
    <n v="1.83700247517952E+18"/>
    <m/>
    <m/>
    <s v="in"/>
    <m/>
    <n v="0"/>
    <n v="2"/>
    <n v="0"/>
    <s v="https://x.com/readingab0ok/status/1837002475179524210"/>
    <n v="1.41301340340515E+18"/>
    <s v="readingab0ok"/>
    <x v="5525"/>
  </r>
  <r>
    <n v="1.8371310539051699E+18"/>
    <s v="Fri Sep 20 14:05:50 +0000 2024"/>
    <n v="0"/>
    <s v="MW CURHAT. Ganci hoon aku ilang hiksss tadi pagi di tj sebel bgtt aaaa mau nangis msh kepikiran https://t.co/EP2KFnIklF"/>
    <n v="1.8371310539051699E+18"/>
    <s v="https://pbs.twimg.com/media/GX7M8dab0AAo7vd.jpg"/>
    <m/>
    <s v="in"/>
    <s v="Brisbane, Queensland"/>
    <n v="0"/>
    <n v="1"/>
    <n v="0"/>
    <s v="https://x.com/jakesimjakey/status/1837131053905174687"/>
    <n v="1.5160738067624801E+18"/>
    <s v="jakesimjakey"/>
    <x v="5526"/>
  </r>
  <r>
    <n v="1.8370801428517499E+18"/>
    <s v="Fri Sep 20 10:43:32 +0000 2024"/>
    <n v="1"/>
    <s v="Lewat tj duren tb2 kangen bgt sma kostan dulu :'("/>
    <n v="1.8370801428517499E+18"/>
    <m/>
    <m/>
    <s v="in"/>
    <s v="in the middle of nowhere"/>
    <n v="0"/>
    <n v="1"/>
    <n v="0"/>
    <s v="https://x.com/ciellvann/status/1837080142851756036"/>
    <n v="723309690"/>
    <s v="ciellvann"/>
    <x v="5527"/>
  </r>
  <r>
    <n v="1.83694258608447E+18"/>
    <s v="Fri Sep 20 01:36:55 +0000 2024"/>
    <n v="0"/>
    <s v="KENAPA SI MULES NYA PAS UDH DI DALEM TJ "/>
    <n v="1.83694258608447E+18"/>
    <m/>
    <m/>
    <s v="in"/>
    <m/>
    <n v="0"/>
    <n v="0"/>
    <n v="0"/>
    <s v="https://x.com/ryanabimanyu/status/1836942586084479062"/>
    <n v="46035850"/>
    <s v="ryanabimanyu"/>
    <x v="5528"/>
  </r>
  <r>
    <n v="1.83716061216783E+18"/>
    <s v="Fri Sep 20 16:03:17 +0000 2024"/>
    <n v="7"/>
    <s v="aku baru pulang kerja... gakuat... aku nangis di tj https://t.co/p5G7Vy17yw"/>
    <n v="1.83716061216783E+18"/>
    <s v="https://pbs.twimg.com/media/GX7nz06aUAI-vV-.jpg"/>
    <m/>
    <s v="in"/>
    <s v="harem nana areaðŸŒ»"/>
    <n v="0"/>
    <n v="0"/>
    <n v="0"/>
    <s v="https://x.com/nominniest/status/1837160612167831993"/>
    <n v="1.1645010818139899E+18"/>
    <s v="nominniest"/>
    <x v="5529"/>
  </r>
  <r>
    <n v="1.83717616286031E+18"/>
    <s v="Fri Sep 20 17:05:04 +0000 2024"/>
    <n v="8"/>
    <s v="Baru mau kultum malah ditutp sama admin ckck Jangan halang2i kebebasan beragama dong min"/>
    <n v="1.83717616286031E+18"/>
    <m/>
    <m/>
    <s v="in"/>
    <m/>
    <n v="0"/>
    <n v="1"/>
    <n v="0"/>
    <s v="https://x.com/initije/status/1837176162860310646"/>
    <n v="580853610"/>
    <s v="initije"/>
    <x v="5530"/>
  </r>
  <r>
    <n v="1.83702876907859E+18"/>
    <s v="Fri Sep 20 07:19:23 +0000 2024"/>
    <n v="1"/>
    <s v="EMANG ANJING BANGET MAREN STASIUN TJ BARAT PENUH BANGET FAK KESEL BANGET MEMEQ"/>
    <n v="1.83702876907859E+18"/>
    <m/>
    <m/>
    <s v="in"/>
    <s v="skibidi rizz - 19"/>
    <n v="0"/>
    <n v="0"/>
    <n v="0"/>
    <s v="https://x.com/cybersilitisme/status/1837028769078599948"/>
    <n v="1.7093930139219999E+18"/>
    <s v="cybersilitisme"/>
    <x v="5531"/>
  </r>
  <r>
    <n v="1.83702303598931E+18"/>
    <s v="Fri Sep 20 06:56:36 +0000 2024"/>
    <n v="0"/>
    <s v="Saya marah sama Authornya. Cih! And yeah TJ i feel you! Ggggrrrhhh! Semoga di next chapter Jo Jo ini tersasar di hutan saat berburu lalu disekap oleh Badarawuhi versi webtoon lalu dinikahi selamanya. https://t.co/5OnLgvcCn2"/>
    <n v="1.83702303598931E+18"/>
    <s v="https://pbs.twimg.com/media/GX5qmY_aUAE1eMt.jpg"/>
    <m/>
    <s v="in"/>
    <s v="DJ of Noir Bar&amp;Club "/>
    <n v="0"/>
    <n v="0"/>
    <n v="0"/>
    <s v="https://x.com/johnjsvuh/status/1837023035989315768"/>
    <n v="900401575"/>
    <s v="johnjsvuh"/>
    <x v="5532"/>
  </r>
  <r>
    <n v="1.83700719734111E+18"/>
    <s v="Fri Sep 20 05:53:40 +0000 2024"/>
    <n v="0"/>
    <s v="YAKANN TJ BARAT SEKARANG KALO PAGI TUH RAME PENUH TERUS ANJIRRR ... Makanya seminggu ini gw bener2 gamau naik KRL klo brgkt Dr tj barat Dr senin - jumat jalur brgkt gw beda2 trs anjir naik TJ cari yg rute tercepat nyaman ga bikin jd geprek "/>
    <n v="1.83700719734111E+18"/>
    <m/>
    <m/>
    <s v="in"/>
    <s v="jekate bukan 48"/>
    <n v="0"/>
    <n v="1"/>
    <n v="0"/>
    <s v="https://x.com/minjiabs/status/1837007197341110746"/>
    <n v="1.5684263497691599E+18"/>
    <s v="minjiabs"/>
    <x v="5533"/>
  </r>
  <r>
    <n v="1.8372718411672499E+18"/>
    <s v="Fri Sep 20 23:25:16 +0000 2024"/>
    <n v="0"/>
    <s v="WOW WOW aku naik TJ first time dpt driver nya cewe semangat mbaknya "/>
    <n v="1.8372718411672499E+18"/>
    <m/>
    <m/>
    <s v="in"/>
    <s v="not in everywhere"/>
    <n v="0"/>
    <n v="0"/>
    <n v="0"/>
    <s v="https://x.com/moowcjie/status/1837271841167257813"/>
    <n v="2834836772"/>
    <s v="moowcjie"/>
    <x v="5534"/>
  </r>
  <r>
    <n v="1.8370786979349901E+18"/>
    <s v="Fri Sep 20 10:37:47 +0000 2024"/>
    <n v="0"/>
    <s v="Nyobain naik TJ ke Gambir Expo. Seru juga. Menurut estimasi Google Maps dari Halte Pasar Senen hanya selisih 3 menit lebih lambat daripada motor."/>
    <n v="1.8370786979349901E+18"/>
    <m/>
    <m/>
    <s v="in"/>
    <s v="Jakarta Capital Region, Indone"/>
    <n v="0"/>
    <n v="2"/>
    <n v="0"/>
    <s v="https://x.com/seberapajauh/status/1837078697934999585"/>
    <n v="71692298"/>
    <s v="seberapajauh"/>
    <x v="5535"/>
  </r>
  <r>
    <n v="1.8369454993684101E+18"/>
    <s v="Fri Sep 20 01:48:30 +0000 2024"/>
    <n v="37"/>
    <s v="setoran tipis #mahadayagita #ENIGMA https://t.co/M64jkRlzib"/>
    <n v="1.8369454993684101E+18"/>
    <s v="https://pbs.twimg.com/media/GX4kEr2b0AAGp-T.jpg"/>
    <m/>
    <s v="in"/>
    <m/>
    <n v="0"/>
    <n v="0"/>
    <n v="2"/>
    <s v="https://x.com/initije/status/1836945499368411251"/>
    <n v="580853610"/>
    <s v="initije"/>
    <x v="5536"/>
  </r>
  <r>
    <n v="1.83719164710637E+18"/>
    <s v="Fri Sep 20 18:06:36 +0000 2024"/>
    <n v="0"/>
    <s v="TJ baby!"/>
    <n v="1.83719164710637E+18"/>
    <m/>
    <m/>
    <s v="in"/>
    <m/>
    <n v="0"/>
    <n v="0"/>
    <n v="0"/>
    <s v="https://x.com/seffery_/status/1837191647106375735"/>
    <n v="1539102320"/>
    <s v="seffery_"/>
    <x v="5537"/>
  </r>
  <r>
    <n v="1.83695540308897E+18"/>
    <s v="Fri Sep 20 02:27:51 +0000 2024"/>
    <n v="0"/>
    <s v="gue dan fiyah akan zoom pak deden di kereta &amp;amp; tj"/>
    <n v="1.83695540308897E+18"/>
    <m/>
    <m/>
    <s v="in"/>
    <s v="entp"/>
    <n v="0"/>
    <n v="1"/>
    <n v="0"/>
    <s v="https://x.com/detorturedpoets/status/1836955403088974244"/>
    <n v="1.51074484564351E+18"/>
    <s v="detorturedpoets"/>
    <x v="5538"/>
  </r>
  <r>
    <n v="1.8370999712519401E+18"/>
    <s v="Fri Sep 20 12:02:19 +0000 2024"/>
    <n v="0"/>
    <s v="People can do hard things is real Jakarta memang enak selama ada duitnya dan ga frugal living. Baru ini cobain jalan-jalan bareng teman di jam after work naik TJ dan beneran 2 jam padahal dari Setiabudi ke CP doang"/>
    <n v="1.8370999712519401E+18"/>
    <m/>
    <m/>
    <s v="in"/>
    <m/>
    <n v="0"/>
    <n v="1"/>
    <n v="0"/>
    <s v="https://x.com/fermrari/status/1837099971251949965"/>
    <n v="3305726208"/>
    <s v="fermrari"/>
    <x v="5539"/>
  </r>
  <r>
    <n v="1.83708972786819E+18"/>
    <s v="Fri Sep 20 11:21:37 +0000 2024"/>
    <n v="0"/>
    <s v="from tiap hari nyetir sendiri to tiap hari naik tj https://t.co/QgmYVufl3g"/>
    <n v="1.83708972786819E+18"/>
    <s v="https://pbs.twimg.com/media/GX6nXQCaMAA0ucn.jpg"/>
    <m/>
    <s v="in"/>
    <m/>
    <n v="0"/>
    <n v="1"/>
    <n v="0"/>
    <s v="https://x.com/espoirry/status/1837089727868194868"/>
    <n v="1.4573719485271401E+18"/>
    <s v="espoirry"/>
    <x v="5540"/>
  </r>
  <r>
    <n v="1.83709388704909E+18"/>
    <s v="Fri Sep 20 11:38:08 +0000 2024"/>
    <n v="0"/>
    <s v="Mendengarkan mixlr sembari menunggu tj https://t.co/2BWonShCoY"/>
    <n v="1.83709388704909E+18"/>
    <s v="https://pbs.twimg.com/media/GX6rInRaUAALwwG.jpg"/>
    <m/>
    <s v="in"/>
    <m/>
    <n v="0"/>
    <n v="0"/>
    <n v="0"/>
    <s v="https://x.com/Wondaymania/status/1837093887049093614"/>
    <n v="1.35151924313778E+18"/>
    <s v="Wondaymania"/>
    <x v="5541"/>
  </r>
  <r>
    <n v="1.83724527738593E+18"/>
    <s v="Fri Sep 20 21:39:43 +0000 2024"/>
    <n v="2"/>
    <s v="doain gue tj beneran dateng jam 4.45"/>
    <n v="1.83724527738593E+18"/>
    <m/>
    <m/>
    <s v="in"/>
    <m/>
    <n v="0"/>
    <n v="2"/>
    <n v="0"/>
    <s v="https://x.com/p0thabees/status/1837245277385937188"/>
    <n v="1.47478621952753E+18"/>
    <s v="p0thabees"/>
    <x v="5542"/>
  </r>
  <r>
    <n v="1.8371764222989599E+18"/>
    <s v="Fri Sep 20 17:06:06 +0000 2024"/>
    <n v="9"/>
    <s v="TACKLE DIA!!! BOLA BOLEH LEWAT TAPI LAWAN TIDAK BOLEH LEWAT SIKATTT"/>
    <n v="1.8371764222989599E+18"/>
    <m/>
    <m/>
    <s v="in"/>
    <m/>
    <n v="0"/>
    <n v="1"/>
    <n v="0"/>
    <s v="https://x.com/initije/status/1837176422298964346"/>
    <n v="580853610"/>
    <s v="initije"/>
    <x v="5543"/>
  </r>
  <r>
    <n v="1.83710024711552E+18"/>
    <s v="Fri Sep 20 12:03:25 +0000 2024"/>
    <n v="0"/>
    <s v="Nyoba naek tj tp kelapa gading macet bgt nentot nentot"/>
    <n v="1.83710024711552E+18"/>
    <m/>
    <m/>
    <s v="in"/>
    <m/>
    <n v="0"/>
    <n v="0"/>
    <n v="0"/>
    <s v="https://x.com/bangilbro/status/1837100247115526222"/>
    <n v="550839262"/>
    <s v="bangilbro"/>
    <x v="5544"/>
  </r>
  <r>
    <n v="1.8368604914753999E+18"/>
    <s v="Thu Sep 19 20:10:43 +0000 2024"/>
    <n v="0"/>
    <s v="David Raya ï¸"/>
    <n v="1.8368604914753999E+18"/>
    <m/>
    <m/>
    <s v="in"/>
    <s v="Welcome 2 My Life "/>
    <n v="0"/>
    <n v="0"/>
    <n v="0"/>
    <s v="https://x.com/constantly_tj/status/1836860491475402939"/>
    <n v="2502498381"/>
    <s v="constantly_tj"/>
    <x v="5545"/>
  </r>
  <r>
    <n v="1.8370903730569999E+18"/>
    <s v="Fri Sep 20 11:24:11 +0000 2024"/>
    <n v="0"/>
    <s v="AAAHHH MAU NONTON DAY6 TP MASIH DI TJ"/>
    <n v="1.8370903730569999E+18"/>
    <m/>
    <m/>
    <s v="in"/>
    <n v="23"/>
    <n v="0"/>
    <n v="0"/>
    <n v="0"/>
    <s v="https://x.com/jaebeomsfrhead/status/1837090373057007789"/>
    <n v="9.8289455293452595E+17"/>
    <s v="jaebeomsfrhead"/>
    <x v="5546"/>
  </r>
  <r>
    <n v="1.83705744220448E+18"/>
    <s v="Fri Sep 20 09:13:19 +0000 2024"/>
    <n v="2"/>
    <s v="Virginia says Fuck Kamala Harris"/>
    <n v="1.83705744220448E+18"/>
    <m/>
    <m/>
    <s v="in"/>
    <s v="Virginia, USA"/>
    <n v="0"/>
    <n v="0"/>
    <n v="0"/>
    <s v="https://x.com/VALUE_UR_RIGHTS/status/1837057442204487898"/>
    <n v="1.2066828468422999E+18"/>
    <s v="VALUE_UR_RIGHTS"/>
    <x v="5547"/>
  </r>
  <r>
    <n v="1.83694861998512E+18"/>
    <s v="Fri Sep 20 02:00:54 +0000 2024"/>
    <n v="0"/>
    <s v="Liat tj ada Rafael nya pagi ini #daymade"/>
    <n v="1.83694861998512E+18"/>
    <m/>
    <m/>
    <s v="in"/>
    <s v="written by a fan."/>
    <n v="0"/>
    <n v="0"/>
    <n v="0"/>
    <s v="https://x.com/galilelleo/status/1836948619985121291"/>
    <n v="9.74659836737568E+17"/>
    <s v="galilelleo"/>
    <x v="5548"/>
  </r>
  <r>
    <n v="1.8369913960012401E+18"/>
    <s v="Fri Sep 20 04:50:53 +0000 2024"/>
    <n v="0"/>
    <s v="kapolsek Tanah Putih Tanjung Melawan IPDA BONNI FERDY SAGALA S.H. M.H. menggunakan pompong untuk sampaikan pesan pilkada damai tahun 2024 https://t.co/DOmWdjsw8h"/>
    <n v="1.8369913960012401E+18"/>
    <s v="https://pbs.twimg.com/media/GX5N8G9aUAE-1xY.jpg"/>
    <m/>
    <s v="in"/>
    <s v="Tanah Putih Tanjung Melawan, I"/>
    <n v="0"/>
    <n v="0"/>
    <n v="0"/>
    <s v="https://x.com/PolsekTj/status/1836991396001247316"/>
    <n v="1.27378613595775E+18"/>
    <s v="PolsekTj"/>
    <x v="5549"/>
  </r>
  <r>
    <n v="1.8370013613655501E+18"/>
    <s v="Fri Sep 20 05:30:29 +0000 2024"/>
    <n v="7"/>
    <s v="Gw semalem nyobain antiperspirant deorex yg gentle trs tadi pagi gym gak bau. Cuma gw mikir ini karena masih ada antiperspirant. Trs mandi dan nyoba deh gapake deorex yg spray. Jam segini masih aman cuy belom bau. Kita tes nanti pas pulang udah melewati tj dan mrt"/>
    <n v="1.8370013613655501E+18"/>
    <m/>
    <m/>
    <s v="in"/>
    <m/>
    <n v="0"/>
    <n v="0"/>
    <n v="0"/>
    <s v="https://x.com/salshaindr/status/1837001361365553360"/>
    <n v="72263782"/>
    <s v="salshaindr"/>
    <x v="5550"/>
  </r>
  <r>
    <n v="1.8369230907833201E+18"/>
    <s v="Fri Sep 20 00:19:27 +0000 2024"/>
    <n v="0"/>
    <s v="Dr kmrn gw brgkt kerja ga naik KRL bogor kota krna lg gila2nya bjir gatau knp tj barat makin hari makin rame Trs cari cari jalur tj yg enak nyaman cepet wkwkwk hari ini nemu jalur baru lg dan keknya lebih cepet "/>
    <n v="1.8369230907833201E+18"/>
    <m/>
    <m/>
    <s v="in"/>
    <s v="jekate bukan 48"/>
    <n v="0"/>
    <n v="0"/>
    <n v="0"/>
    <s v="https://x.com/minjiabs/status/1836923090783326644"/>
    <n v="1.5684263497691599E+18"/>
    <s v="minjiabs"/>
    <x v="5551"/>
  </r>
  <r>
    <n v="1.83709817070435E+18"/>
    <s v="Fri Sep 20 11:55:10 +0000 2024"/>
    <n v="0"/>
    <s v="ttp ngehype dgn satu tgn dan diri di tj https://t.co/nDafHl082x"/>
    <n v="1.83709817070435E+18"/>
    <s v="https://pbs.twimg.com/media/GX6vC3AaUAAOlTk.jpg"/>
    <m/>
    <s v="in"/>
    <m/>
    <n v="1"/>
    <n v="0"/>
    <n v="0"/>
    <s v="https://x.com/deisiksofteu/status/1837098170704351399"/>
    <n v="9.62585540578E+17"/>
    <s v="deisiksofteu"/>
    <x v="5552"/>
  </r>
  <r>
    <n v="1.8371132880285599E+18"/>
    <s v="Fri Sep 20 12:55:14 +0000 2024"/>
    <n v="1"/>
    <s v="Info lok..eer pt area tj bintang dong geh!"/>
    <n v="1.8371132880285599E+18"/>
    <m/>
    <m/>
    <s v="in"/>
    <s v="Lampung, Indonesia"/>
    <n v="0"/>
    <n v="5"/>
    <n v="0"/>
    <s v="https://x.com/lampungbase/status/1837113288028561623"/>
    <n v="9.7673442939247002E+17"/>
    <s v="lampungbase"/>
    <x v="5553"/>
  </r>
  <r>
    <n v="1.83712079419711E+18"/>
    <s v="Fri Sep 20 13:25:04 +0000 2024"/>
    <n v="0"/>
    <s v="Malah lintas universe ke Nabi Ibrahim"/>
    <n v="1.83712079419711E+18"/>
    <m/>
    <m/>
    <s v="in"/>
    <m/>
    <n v="0"/>
    <n v="0"/>
    <n v="0"/>
    <s v="https://x.com/initije/status/1837120794197119160"/>
    <n v="580853610"/>
    <s v="initije"/>
    <x v="5554"/>
  </r>
  <r>
    <n v="1.8371673066293299E+18"/>
    <s v="Fri Sep 20 16:29:53 +0000 2024"/>
    <n v="1"/>
    <s v="sumpah tadi gue ketiduran di tj sampe lebak bulus hampir aja muter balik lagi ke depok coi kl ga bangun "/>
    <n v="1.8371673066293299E+18"/>
    <m/>
    <m/>
    <s v="in"/>
    <s v="triwarnaÂ²â´"/>
    <n v="1"/>
    <n v="0"/>
    <n v="0"/>
    <s v="https://x.com/dricorder/status/1837167306629337370"/>
    <n v="1.1850715471840699E+18"/>
    <s v="dricorder"/>
    <x v="5555"/>
  </r>
  <r>
    <n v="1.8369650727129101E+18"/>
    <s v="Fri Sep 20 03:06:17 +0000 2024"/>
    <n v="0"/>
    <s v="gasanggup naik tj lagi...gue beneran shock karena pengalaman pertama gue lgsg jelek bgt gue gangerti tuh bapa bapa kenapa turun dari tj dorong gue tangannya di tt gue anjing gue beneran shock bgt gua cmn nangis di tj ama mba mba di sebelah gue krn mau teriak pun ga sanggup https://t.co/r094jiFDkV"/>
    <n v="1.8369650727129101E+18"/>
    <s v="https://pbs.twimg.com/media/GX41_lYaQAAs_PJ.jpg"/>
    <m/>
    <s v="in"/>
    <m/>
    <n v="0"/>
    <n v="1"/>
    <n v="0"/>
    <s v="https://x.com/aamasasihh/status/1836965072712913101"/>
    <n v="1.01346296813302E+18"/>
    <s v="aamasasihh"/>
    <x v="5556"/>
  </r>
  <r>
    <n v="1.8368246223834501E+18"/>
    <s v="Thu Sep 19 17:48:11 +0000 2024"/>
    <n v="0"/>
    <s v="lagi kitang hinahanap kay tj or kay prince HAHAHAHAHAHAHAH"/>
    <n v="1.8368246223834501E+18"/>
    <m/>
    <m/>
    <s v="tl"/>
    <s v="sampaloc kid"/>
    <n v="0"/>
    <n v="0"/>
    <n v="0"/>
    <s v="https://x.com/sy_kie7/status/1836824622383456437"/>
    <n v="1.6498336749958001E+18"/>
    <s v="sy_kie7"/>
    <x v="5557"/>
  </r>
  <r>
    <n v="1.8369167687298601E+18"/>
    <s v="Thu Sep 19 23:54:20 +0000 2024"/>
    <n v="0"/>
    <s v="Habis melakukan kegiatan org dewasa ngejar tj "/>
    <n v="1.8369167687298601E+18"/>
    <m/>
    <m/>
    <s v="in"/>
    <s v="jekate bukan 48"/>
    <n v="1"/>
    <n v="0"/>
    <n v="0"/>
    <s v="https://x.com/minjiabs/status/1836916768729866583"/>
    <n v="1.5684263497691599E+18"/>
    <s v="minjiabs"/>
    <x v="5558"/>
  </r>
  <r>
    <n v="1.8369172411047601E+18"/>
    <s v="Thu Sep 19 23:56:13 +0000 2024"/>
    <n v="0"/>
    <s v="Aye bruh "/>
    <n v="1.8369172411047601E+18"/>
    <m/>
    <m/>
    <s v="in"/>
    <s v="Chattanooga,Tennessee"/>
    <n v="0"/>
    <n v="0"/>
    <n v="0"/>
    <s v="https://x.com/EuroStepTJ3/status/1836917241104765263"/>
    <n v="392533382"/>
    <s v="EuroStepTJ3"/>
    <x v="5559"/>
  </r>
  <r>
    <n v="1.8370430726744499E+18"/>
    <s v="Fri Sep 20 08:16:13 +0000 2024"/>
    <n v="0"/>
    <s v="soo hepi ketemu rm padang di tj duren uenak pol +points krn promo besar beli 3 porsi 75k sdh termasuk ongkir"/>
    <n v="1.8370430726744499E+18"/>
    <m/>
    <m/>
    <s v="in"/>
    <m/>
    <n v="0"/>
    <n v="0"/>
    <n v="0"/>
    <s v="https://x.com/retreciale/status/1837043072674451536"/>
    <n v="922358538"/>
    <s v="retreciale"/>
    <x v="5560"/>
  </r>
  <r>
    <n v="1.8370914094273001E+18"/>
    <s v="Fri Sep 20 11:28:18 +0000 2024"/>
    <n v="0"/>
    <s v="Ini sopir tj nya mantan aktor fast n furious kah"/>
    <n v="1.8370914094273001E+18"/>
    <m/>
    <m/>
    <s v="in"/>
    <s v="UNJÂ²â´"/>
    <n v="0"/>
    <n v="0"/>
    <n v="0"/>
    <s v="https://x.com/Jellyfiishu/status/1837091409427308768"/>
    <n v="1.4561773285941701E+18"/>
    <s v="Jellyfiishu"/>
    <x v="5561"/>
  </r>
  <r>
    <n v="1.8371026122877399E+18"/>
    <s v="Fri Sep 20 12:12:49 +0000 2024"/>
    <n v="0"/>
    <s v="DEMI APA ADA DANCE-DANCE??? MERINDING SENDIRI DI TJ LHOH AKU GA EKSPEK BENERAN INI ADA DANCEÂ²"/>
    <n v="1.8371026122877399E+18"/>
    <m/>
    <m/>
    <s v="in"/>
    <m/>
    <n v="0"/>
    <n v="0"/>
    <n v="0"/>
    <s v="https://x.com/Wondaymania/status/1837102612287742167"/>
    <n v="1.35151924313778E+18"/>
    <s v="Wondaymania"/>
    <x v="5562"/>
  </r>
  <r>
    <n v="1.8371947257760399E+18"/>
    <s v="Fri Sep 20 18:18:50 +0000 2024"/>
    <n v="0"/>
    <s v="ADA TJ BARAT COYYY"/>
    <n v="1.8371947257760399E+18"/>
    <m/>
    <m/>
    <s v="in"/>
    <m/>
    <n v="0"/>
    <n v="0"/>
    <n v="0"/>
    <s v="https://x.com/_YourHusband/status/1837194725776048360"/>
    <n v="1.4470033381516401E+18"/>
    <s v="_YourHusband"/>
    <x v="5563"/>
  </r>
  <r>
    <n v="1.8371770845502001E+18"/>
    <s v="Fri Sep 20 17:08:44 +0000 2024"/>
    <n v="0"/>
    <s v="moots ku ada yg pernah ke gi naik tj gak?"/>
    <n v="1.8371770845502001E+18"/>
    <m/>
    <m/>
    <s v="in"/>
    <m/>
    <n v="0"/>
    <n v="1"/>
    <n v="0"/>
    <s v="https://x.com/Kadek9/status/1837177084550205731"/>
    <n v="374408572"/>
    <s v="Kadek9"/>
    <x v="5564"/>
  </r>
  <r>
    <n v="1.8372644316901499E+18"/>
    <s v="Fri Sep 20 22:55:49 +0000 2024"/>
    <n v="0"/>
    <s v="seneng dikit sisanya sedih banget sampe di WA kakaknya bjirr pdhl kmrn gue telat jg karna tj nya lama banget fak https://t.co/qHq5B9kqlY"/>
    <n v="1.8372644316901499E+18"/>
    <s v="https://pbs.twimg.com/media/GX9GQ3_aUAEy4K4.jpg"/>
    <m/>
    <s v="in"/>
    <s v="he/him"/>
    <n v="0"/>
    <n v="0"/>
    <n v="0"/>
    <s v="https://x.com/nagamtara/status/1837264431690158381"/>
    <n v="1.41197642529743E+18"/>
    <s v="nagamtara"/>
    <x v="5565"/>
  </r>
  <r>
    <n v="1.8370938859627599E+18"/>
    <s v="Fri Sep 20 11:38:08 +0000 2024"/>
    <n v="0"/>
    <s v="sumpah enek bgt di angkot bau ketek campur minyak angin pindah tj bau minyak angin yang bnr2 bikin pusiiiiiing mau muntaaaaaah"/>
    <n v="1.8370938859627599E+18"/>
    <m/>
    <m/>
    <s v="in"/>
    <m/>
    <n v="0"/>
    <n v="0"/>
    <n v="0"/>
    <s v="https://x.com/dddarkchoco/status/1837093885962768754"/>
    <n v="491162766"/>
    <s v="dddarkchoco"/>
    <x v="5541"/>
  </r>
  <r>
    <n v="1.83691725092384E+18"/>
    <s v="Thu Sep 19 23:56:15 +0000 2024"/>
    <n v="0"/>
    <s v="thanks to mas mas yang ngasih tempat duduk nya di tj pas bgt lg sakit perut parah krn lg haid hari pertama "/>
    <n v="1.83691725092384E+18"/>
    <m/>
    <m/>
    <s v="in"/>
    <m/>
    <n v="0"/>
    <n v="0"/>
    <n v="0"/>
    <s v="https://x.com/penikmatmekdi/status/1836917250923844054"/>
    <n v="831344546"/>
    <s v="penikmatmekdi"/>
    <x v="5566"/>
  </r>
  <r>
    <n v="1.83719825566435E+18"/>
    <s v="Fri Sep 20 18:32:52 +0000 2024"/>
    <n v="0"/>
    <s v="Rubani ni wengi angani"/>
    <n v="1.83719825566435E+18"/>
    <m/>
    <m/>
    <s v="in"/>
    <s v="Nairobi "/>
    <n v="0"/>
    <n v="0"/>
    <n v="0"/>
    <s v="https://x.com/Prroph/status/1837198255664353285"/>
    <n v="1.1733581469051599E+18"/>
    <s v="Prroph"/>
    <x v="5567"/>
  </r>
  <r>
    <n v="1.83685022136574E+18"/>
    <s v="Thu Sep 19 19:29:54 +0000 2024"/>
    <n v="0"/>
    <s v="Lamine Yamal ï¸"/>
    <n v="1.83685022136574E+18"/>
    <m/>
    <m/>
    <s v="in"/>
    <s v="Akure, Nigeria"/>
    <n v="0"/>
    <n v="0"/>
    <n v="0"/>
    <s v="https://x.com/Shizzy_tj/status/1836850221365744116"/>
    <n v="7.8222115810412902E+17"/>
    <s v="Shizzy_tj"/>
    <x v="5568"/>
  </r>
  <r>
    <n v="1.8370743788588401E+18"/>
    <s v="Fri Sep 20 10:20:37 +0000 2024"/>
    <n v="0"/>
    <s v="Batre gue 12% dan masih di tj fak plis nemu tempat ngecas dong "/>
    <n v="1.8370743788588401E+18"/>
    <m/>
    <m/>
    <s v="in"/>
    <m/>
    <n v="0"/>
    <n v="0"/>
    <n v="0"/>
    <s v="https://x.com/Cindyana_cindy/status/1837074378858844406"/>
    <n v="1019558490"/>
    <s v="Cindyana_cindy"/>
    <x v="5569"/>
  </r>
  <r>
    <n v="1.8369958762686899E+18"/>
    <s v="Fri Sep 20 05:08:41 +0000 2024"/>
    <n v="0"/>
    <s v="fawkkk pertama kliny w naik tj jalur layang gg jg cug"/>
    <n v="1.8369958762686899E+18"/>
    <m/>
    <m/>
    <s v="in"/>
    <s v="DNF without context pls guys"/>
    <n v="0"/>
    <n v="1"/>
    <n v="0"/>
    <s v="https://x.com/kyokoloml/status/1836995876268691649"/>
    <n v="1.3233392748218801E+18"/>
    <s v="kyokoloml"/>
    <x v="5570"/>
  </r>
  <r>
    <n v="1.83713412499551E+18"/>
    <s v="Fri Sep 20 14:18:02 +0000 2024"/>
    <n v="9"/>
    <s v="Ga pernah merasa se happy ini after conversation @A_GitaJKT48 "/>
    <n v="1.83713412499551E+18"/>
    <m/>
    <m/>
    <s v="in"/>
    <m/>
    <n v="0"/>
    <n v="0"/>
    <n v="1"/>
    <s v="https://x.com/initije/status/1837134124995518603"/>
    <n v="580853610"/>
    <s v="initije"/>
    <x v="5571"/>
  </r>
  <r>
    <n v="1.83714719322621E+18"/>
    <s v="Fri Sep 20 15:09:58 +0000 2024"/>
    <n v="0"/>
    <s v="tadi gue balik kampus naik tj trs tjnya baru jalan kan otomatis pada agak ngejomplang ini ada cewe langsung megang cowonya kan lah guamah apalah hanya bisa memegang diri gua sendiri (sedih ngik ngik ngik ngik)"/>
    <n v="1.83714719322621E+18"/>
    <m/>
    <m/>
    <s v="in"/>
    <s v="Jakarta"/>
    <n v="0"/>
    <n v="0"/>
    <n v="0"/>
    <s v="https://x.com/malikhylzkrn/status/1837147193226219543"/>
    <n v="1.22760458502126E+18"/>
    <s v="malikhylzkrn"/>
    <x v="5572"/>
  </r>
  <r>
    <n v="1.8370799994821299E+18"/>
    <s v="Fri Sep 20 10:42:57 +0000 2024"/>
    <n v="0"/>
    <s v="nangis bnget nangis jelek di tj nangisin day6 sampe ibu2 depan aku nanyain aku nangis knapa"/>
    <n v="1.8370799994821299E+18"/>
    <m/>
    <m/>
    <s v="in"/>
    <s v="exosvtday6â™¡"/>
    <n v="0"/>
    <n v="0"/>
    <n v="0"/>
    <s v="https://x.com/byunveee/status/1837079999482130525"/>
    <n v="1.43041815034079E+18"/>
    <s v="byunveee"/>
    <x v="5573"/>
  </r>
  <r>
    <n v="1.8371190723556301E+18"/>
    <s v="Fri Sep 20 13:18:13 +0000 2024"/>
    <n v="0"/>
    <s v="pulang ngantor naek tj plus dengerin lagu wave to earth sepanjang jalan langsung ngerenung"/>
    <n v="1.8371190723556301E+18"/>
    <m/>
    <m/>
    <s v="in"/>
    <s v="holly shit"/>
    <n v="0"/>
    <n v="0"/>
    <n v="0"/>
    <s v="https://x.com/4FATD/status/1837119072355635282"/>
    <n v="1.24047345988222E+18"/>
    <s v="4FATD"/>
    <x v="5574"/>
  </r>
  <r>
    <n v="1.8369059164381199E+18"/>
    <s v="Thu Sep 19 23:11:13 +0000 2024"/>
    <n v="0"/>
    <s v="anjrit lah 2 kali manggung clash sama tj wkwkwkwk https://t.co/QNVXwMVz0s"/>
    <n v="1.8369059164381199E+18"/>
    <s v="https://pbs.twimg.com/media/GX4AMdeaUAEndo1.jpg"/>
    <m/>
    <s v="in"/>
    <s v="ðŸ‡®ðŸ‡©"/>
    <n v="0"/>
    <n v="1"/>
    <n v="0"/>
    <s v="https://x.com/txtbyfar/status/1836905916438127071"/>
    <n v="1.3069387326294799E+18"/>
    <s v="txtbyfar"/>
    <x v="5575"/>
  </r>
  <r>
    <n v="1.83685751278573E+18"/>
    <s v="Thu Sep 19 19:58:52 +0000 2024"/>
    <n v="0"/>
    <s v="Kerja naik tj harus mood dl"/>
    <n v="1.83685751278573E+18"/>
    <m/>
    <m/>
    <s v="in"/>
    <m/>
    <n v="0"/>
    <n v="0"/>
    <n v="0"/>
    <s v="https://x.com/grumpydare/status/1836857512785739989"/>
    <n v="1.4907356942720699E+18"/>
    <s v="grumpydare"/>
    <x v="5576"/>
  </r>
  <r>
    <n v="1.83710550891602E+18"/>
    <s v="Fri Sep 20 12:24:19 +0000 2024"/>
    <n v="0"/>
    <s v="gue kok jd pikunan ya td aja lupa udah tap tj apa belum"/>
    <n v="1.83710550891602E+18"/>
    <m/>
    <m/>
    <s v="in"/>
    <s v="public health ui '23"/>
    <n v="0"/>
    <n v="0"/>
    <n v="0"/>
    <s v="https://x.com/arzchivies/status/1837105508916023326"/>
    <n v="1.7225570931260001E+18"/>
    <s v="arzchivies"/>
    <x v="5577"/>
  </r>
  <r>
    <n v="1.8371743818162299E+18"/>
    <s v="Fri Sep 20 16:58:00 +0000 2024"/>
    <n v="0"/>
    <s v="naik tj jam 11 ga lagi lagi deh malem malem"/>
    <n v="1.8371743818162299E+18"/>
    <m/>
    <m/>
    <s v="in"/>
    <m/>
    <n v="0"/>
    <n v="0"/>
    <n v="0"/>
    <s v="https://x.com/twnkpurr/status/1837174381816230026"/>
    <n v="4565464214"/>
    <s v="twnkpurr"/>
    <x v="5578"/>
  </r>
  <r>
    <n v="1.83705674760703E+18"/>
    <s v="Fri Sep 20 09:10:34 +0000 2024"/>
    <n v="1"/>
    <s v="tj kl sepi enak dah masih adem "/>
    <n v="1.83705674760703E+18"/>
    <m/>
    <m/>
    <s v="in"/>
    <m/>
    <n v="0"/>
    <n v="0"/>
    <n v="0"/>
    <s v="https://x.com/iLovTuru/status/1837056747607036063"/>
    <n v="1.5278835808816499E+18"/>
    <s v="iLovTuru"/>
    <x v="5579"/>
  </r>
  <r>
    <n v="1.8371104758611599E+18"/>
    <s v="Fri Sep 20 12:44:03 +0000 2024"/>
    <n v="0"/>
    <s v="AJSDJKSHS GUE KESEL BANGET SAMA TJ HARI INI MONYET LU"/>
    <n v="1.8371104758611599E+18"/>
    <m/>
    <m/>
    <s v="in"/>
    <s v="rpsðŸ”ž yungi enthusiast "/>
    <n v="0"/>
    <n v="0"/>
    <n v="0"/>
    <s v="https://x.com/fixon_mingky/status/1837110475861164326"/>
    <n v="1.81710751586546E+18"/>
    <s v="fixon_mingky"/>
    <x v="5580"/>
  </r>
  <r>
    <n v="1.83699143503762E+18"/>
    <s v="Fri Sep 20 04:51:02 +0000 2024"/>
    <n v="0"/>
    <s v="dem.. di tj ketemu bapak bapak mirip bgt sm alm akung . "/>
    <n v="1.83699143503762E+18"/>
    <m/>
    <m/>
    <s v="in"/>
    <m/>
    <n v="0"/>
    <n v="1"/>
    <n v="0"/>
    <s v="https://x.com/00679hotline/status/1836991435037626818"/>
    <n v="1.6826769428883699E+18"/>
    <s v="00679hotline"/>
    <x v="5581"/>
  </r>
  <r>
    <n v="1.8371158231163899E+18"/>
    <s v="Fri Sep 20 13:05:18 +0000 2024"/>
    <n v="0"/>
    <s v="Naik transum (baca: tj) kl ga stress itu tetep menyenangkan"/>
    <n v="1.8371158231163899E+18"/>
    <m/>
    <m/>
    <s v="in"/>
    <m/>
    <n v="0"/>
    <n v="1"/>
    <n v="0"/>
    <s v="https://x.com/zakka_f/status/1837115823116390525"/>
    <n v="1.2764846311858701E+18"/>
    <s v="zakka_f"/>
    <x v="5582"/>
  </r>
  <r>
    <n v="1.83710101922371E+18"/>
    <s v="Fri Sep 20 12:06:29 +0000 2024"/>
    <n v="0"/>
    <s v="Alhamdulillah untuk transportasi umum Alhamdulillah untuk mrt tj dan jaklingko"/>
    <n v="1.83710101922371E+18"/>
    <m/>
    <m/>
    <s v="in"/>
    <s v="â™¡"/>
    <n v="0"/>
    <n v="0"/>
    <n v="0"/>
    <s v="https://x.com/13O426/status/1837101019223712020"/>
    <n v="1.4270527239339E+18"/>
    <s v="13O426"/>
    <x v="5583"/>
  </r>
  <r>
    <n v="1.83711168624062E+18"/>
    <s v="Fri Sep 20 12:48:52 +0000 2024"/>
    <n v="13"/>
    <s v="Ubaya wa nguo za online huezi nunua eti ukue unique unabuy ukitokea place mko watu ka sita nazo"/>
    <n v="1.83711168624062E+18"/>
    <m/>
    <m/>
    <s v="in"/>
    <s v="Nairobi, Kenya"/>
    <n v="0"/>
    <n v="1"/>
    <n v="5"/>
    <s v="https://x.com/Tj254_/status/1837111686240620888"/>
    <n v="1.17276892326098E+18"/>
    <s v="Tj254_"/>
    <x v="5584"/>
  </r>
  <r>
    <n v="1.8372213099375501E+18"/>
    <s v="Fri Sep 20 20:04:28 +0000 2024"/>
    <n v="3"/>
    <s v="Mnasema Oduk alisetiwa?"/>
    <n v="1.8372213099375501E+18"/>
    <m/>
    <m/>
    <s v="in"/>
    <s v="Nairobi "/>
    <n v="0"/>
    <n v="0"/>
    <n v="1"/>
    <s v="https://x.com/Prroph/status/1837221309937557938"/>
    <n v="1.1733581469051599E+18"/>
    <s v="Prroph"/>
    <x v="5585"/>
  </r>
  <r>
    <n v="1.8371542414643699E+18"/>
    <s v="Fri Sep 20 15:37:58 +0000 2024"/>
    <n v="3"/>
    <s v="Mteja ako karibu kukosekana."/>
    <n v="1.8371542414643699E+18"/>
    <m/>
    <m/>
    <s v="in"/>
    <s v="Nairobi "/>
    <n v="0"/>
    <n v="0"/>
    <n v="0"/>
    <s v="https://x.com/Prroph/status/1837154241464373309"/>
    <n v="1.1733581469051599E+18"/>
    <s v="Prroph"/>
    <x v="5586"/>
  </r>
  <r>
    <n v="1.83717146027776E+18"/>
    <s v="Fri Sep 20 16:46:23 +0000 2024"/>
    <n v="1"/>
    <s v="BTC WiFi man "/>
    <n v="1.83717146027776E+18"/>
    <m/>
    <m/>
    <s v="in"/>
    <s v="Boseja"/>
    <n v="0"/>
    <n v="1"/>
    <n v="0"/>
    <s v="https://x.com/tayd_brazen/status/1837171460277760146"/>
    <n v="8.8503150325998694E+17"/>
    <s v="tayd_brazen"/>
    <x v="5587"/>
  </r>
  <r>
    <n v="1.83717017743329E+18"/>
    <s v="Fri Sep 20 16:41:17 +0000 2024"/>
    <n v="0"/>
    <s v="mimpi apa kita bisa liat sekita nge set ke tj huhuhu plisss vbtv ambil hak siar svl dongg biar w bisa nontonin tim ini"/>
    <n v="1.83717017743329E+18"/>
    <m/>
    <m/>
    <s v="in"/>
    <s v="Indonesia"/>
    <n v="0"/>
    <n v="0"/>
    <n v="0"/>
    <s v="https://x.com/ddesserttsoull/status/1837170177433293134"/>
    <n v="1.5827433792509299E+18"/>
    <s v="ddesserttsoull"/>
    <x v="5588"/>
  </r>
  <r>
    <n v="1.83699702879186E+18"/>
    <s v="Fri Sep 20 05:13:16 +0000 2024"/>
    <n v="2"/>
    <s v="retouch dikit lah mingo dapet lightlingnya apes gtu"/>
    <n v="1.83699702879186E+18"/>
    <m/>
    <m/>
    <s v="in"/>
    <m/>
    <n v="0"/>
    <n v="0"/>
    <n v="0"/>
    <s v="https://x.com/initije/status/1836997028791861601"/>
    <n v="580853610"/>
    <s v="initije"/>
    <x v="5589"/>
  </r>
  <r>
    <n v="1.83709747391725E+18"/>
    <s v="Fri Sep 20 11:52:24 +0000 2024"/>
    <n v="1"/>
    <s v="levelðŸ†™ semenjak naik tj sekarang di krl udah ga perlu pegangan apa-apa lagi "/>
    <n v="1.83709747391725E+18"/>
    <m/>
    <m/>
    <s v="in"/>
    <m/>
    <n v="0"/>
    <n v="1"/>
    <n v="0"/>
    <s v="https://x.com/laktobacillus/status/1837097473917256057"/>
    <n v="756003205"/>
    <s v="laktobacillus"/>
    <x v="5590"/>
  </r>
  <r>
    <n v="1.83713756536077E+18"/>
    <s v="Fri Sep 20 14:31:42 +0000 2024"/>
    <n v="0"/>
    <s v="sabar ya cintaku2 aku masih di tj @ bonek"/>
    <n v="1.83713756536077E+18"/>
    <m/>
    <m/>
    <s v="in"/>
    <s v="she/her, 23"/>
    <n v="0"/>
    <n v="0"/>
    <n v="0"/>
    <s v="https://x.com/hoshigemesin/status/1837137565360775448"/>
    <n v="1.24665734835918E+18"/>
    <s v="hoshigemesin"/>
    <x v="5591"/>
  </r>
  <r>
    <n v="1.8370971905080801E+18"/>
    <s v="Fri Sep 20 11:51:16 +0000 2024"/>
    <n v="0"/>
    <s v="Pulang jam segini bejir banget dah. Udh tj rame macet pula jalannya. Astaghfirullah kaki gw udh pegel bat berdiri terus"/>
    <n v="1.8370971905080801E+18"/>
    <m/>
    <m/>
    <s v="in"/>
    <m/>
    <n v="0"/>
    <n v="0"/>
    <n v="0"/>
    <s v="https://x.com/akbtuhmedkit/status/1837097190508089618"/>
    <n v="1.55610828169677E+18"/>
    <s v="akbtuhmedkit"/>
    <x v="5592"/>
  </r>
  <r>
    <n v="1.8371074763885299E+18"/>
    <s v="Fri Sep 20 12:32:08 +0000 2024"/>
    <n v="0"/>
    <s v="gw tidur bentar di tj gw pikir gw udah di pasming skrg udah setengah jam berlalu gw masih di kemang jir ini daerah jarang ga macet ya kalo malem : ))"/>
    <n v="1.8371074763885299E+18"/>
    <m/>
    <m/>
    <s v="in"/>
    <s v="ðŸ‡®ðŸ‡© â€¢ she/her "/>
    <n v="0"/>
    <n v="0"/>
    <n v="0"/>
    <s v="https://x.com/es_sekotengs/status/1837107476388532502"/>
    <n v="1.12672505471521E+18"/>
    <s v="es_sekotengs"/>
    <x v="5593"/>
  </r>
  <r>
    <n v="1.83710166468541E+18"/>
    <s v="Fri Sep 20 12:09:03 +0000 2024"/>
    <n v="0"/>
    <s v="anjing gue masih di tj WOY ZHANGHAO"/>
    <n v="1.83710166468541E+18"/>
    <m/>
    <m/>
    <s v="in"/>
    <s v="ðŸ©·"/>
    <n v="0"/>
    <n v="0"/>
    <n v="0"/>
    <s v="https://x.com/haodonat/status/1837101664685412535"/>
    <n v="1.3876672712045499E+18"/>
    <s v="haodonat"/>
    <x v="5594"/>
  </r>
  <r>
    <n v="1.83710262407374E+18"/>
    <s v="Fri Sep 20 12:12:51 +0000 2024"/>
    <n v="0"/>
    <s v="Gue tau Jakarta kecil tapi ga expect ketemu temen sma di tj................"/>
    <n v="1.83710262407374E+18"/>
    <m/>
    <m/>
    <s v="in"/>
    <s v="7dream"/>
    <n v="0"/>
    <n v="0"/>
    <n v="0"/>
    <s v="https://x.com/haechibull/status/1837102624073748900"/>
    <n v="1.01253903520031E+18"/>
    <s v="haechibull"/>
    <x v="5595"/>
  </r>
  <r>
    <n v="1.83706608813331E+18"/>
    <s v="Fri Sep 20 09:47:41 +0000 2024"/>
    <n v="0"/>
    <s v="Ngerasa jadi spesialis rute jalan Ini klo ke kantor naik tj dari mana? Terus tiap jalan ama temen pasti tenang gk bakal kesasar kok ada Biiiii ini tau jalan "/>
    <n v="1.83706608813331E+18"/>
    <m/>
    <m/>
    <s v="in"/>
    <m/>
    <n v="0"/>
    <n v="0"/>
    <n v="0"/>
    <s v="https://x.com/_b1iiii/status/1837066088133317105"/>
    <n v="1.37124652909729E+18"/>
    <s v="_b1iiii"/>
    <x v="5596"/>
  </r>
  <r>
    <n v="1.8371070825685801E+18"/>
    <s v="Fri Sep 20 12:30:34 +0000 2024"/>
    <n v="0"/>
    <s v="minn infoin rute tj dari cawang sentral ke simpang buarann makasih @PT_Transjakarta"/>
    <n v="1.8371070825685801E+18"/>
    <m/>
    <m/>
    <s v="in"/>
    <m/>
    <n v="0"/>
    <n v="1"/>
    <n v="0"/>
    <s v="https://x.com/cuewii/status/1837107082568589713"/>
    <n v="1.7406879051554199E+18"/>
    <s v="cuewii"/>
    <x v="5597"/>
  </r>
  <r>
    <n v="1.83708767212659E+18"/>
    <s v="Fri Sep 20 11:13:27 +0000 2024"/>
    <n v="0"/>
    <s v="Momen patah hati lg pas antri tap out di halte tj udh liat primajasa trs lariii sampe ketek basah udh ga kekejar dan harus nunggu lg mana lama :("/>
    <n v="1.83708767212659E+18"/>
    <m/>
    <m/>
    <s v="in"/>
    <m/>
    <n v="0"/>
    <n v="0"/>
    <n v="0"/>
    <s v="https://x.com/dianmussss/status/1837087672126599604"/>
    <n v="1417225694"/>
    <s v="dianmussss"/>
    <x v="5598"/>
  </r>
  <r>
    <n v="1.83728032574094E+18"/>
    <s v="Fri Sep 20 23:58:59 +0000 2024"/>
    <n v="0"/>
    <s v="Hari ini TJ arah ke Monas atau Balai Kota ada pengalihan ngga min @PT_Transjakarta ? Karena ada acara kan tuh...."/>
    <n v="1.83728032574094E+18"/>
    <m/>
    <m/>
    <s v="in"/>
    <s v="DKI Jakarta, Indonesia"/>
    <n v="0"/>
    <n v="1"/>
    <n v="0"/>
    <s v="https://x.com/geros_irham/status/1837280325740941736"/>
    <n v="3186358814"/>
    <s v="geros_irham"/>
    <x v="5599"/>
  </r>
  <r>
    <n v="1.8372789120759401E+18"/>
    <s v="Fri Sep 20 23:53:22 +0000 2024"/>
    <n v="0"/>
    <s v="Min rute Tj.Priuk-Blok M tuh masih beroperasi gak? Terus keberangkatannya tiap berapa jam sekali @PT_Transjakarta"/>
    <n v="1.8372789120759401E+18"/>
    <m/>
    <m/>
    <s v="in"/>
    <s v="Theater of Dreams"/>
    <n v="0"/>
    <n v="1"/>
    <n v="0"/>
    <s v="https://x.com/cikaaaaL/status/1837278912075944289"/>
    <n v="318787679"/>
    <s v="cikaaaaL"/>
    <x v="5600"/>
  </r>
  <r>
    <n v="1.8372465051381601E+18"/>
    <s v="Fri Sep 20 21:44:35 +0000 2024"/>
    <n v="0"/>
    <s v="TJ back in"/>
    <n v="1.8372465051381601E+18"/>
    <m/>
    <m/>
    <s v="in"/>
    <s v="Louisville, KY"/>
    <n v="0"/>
    <n v="0"/>
    <n v="0"/>
    <s v="https://x.com/StXTigerSoccer/status/1837246505138167979"/>
    <n v="1.03742538364425E+18"/>
    <s v="StXTigerSoccer"/>
    <x v="5601"/>
  </r>
  <r>
    <n v="1.8371198871325299E+18"/>
    <s v="Fri Sep 20 13:21:27 +0000 2024"/>
    <n v="8"/>
    <s v="hari hari kampus dan tj hhhhh https://t.co/lNCLwwiAlT"/>
    <n v="1.8371198871325299E+18"/>
    <s v="https://pbs.twimg.com/media/GX7CyqFbUAALI5K.jpg"/>
    <m/>
    <s v="in"/>
    <s v="#FreePalestine"/>
    <n v="0"/>
    <n v="2"/>
    <n v="0"/>
    <s v="https://x.com/soobpra/status/1837119887132536861"/>
    <n v="1.7859940023299E+18"/>
    <s v="soobpra"/>
    <x v="5602"/>
  </r>
  <r>
    <n v="1.8370162083334899E+18"/>
    <s v="Fri Sep 20 06:29:28 +0000 2024"/>
    <n v="0"/>
    <s v="kenapa si harus dijelaskan bgt edit di tj pls gaboong ini terlalu lucu.. ðŸ…°ï¸"/>
    <n v="1.8370162083334899E+18"/>
    <m/>
    <m/>
    <s v="in"/>
    <s v="BA | Baby Kongsuni â™¡"/>
    <n v="0"/>
    <n v="1"/>
    <n v="0"/>
    <s v="https://x.com/onatmeal/status/1837016208333492666"/>
    <n v="1.4689179615618299E+18"/>
    <s v="onatmeal"/>
    <x v="5603"/>
  </r>
  <r>
    <n v="1.83698662369698E+18"/>
    <s v="Fri Sep 20 04:31:55 +0000 2024"/>
    <n v="0"/>
    <s v="sedih bgt ayam geprek mas eko tj duren dah tutup????"/>
    <n v="1.83698662369698E+18"/>
    <m/>
    <m/>
    <s v="in"/>
    <s v="Singapore"/>
    <n v="0"/>
    <n v="0"/>
    <n v="0"/>
    <s v="https://x.com/llavenderhazee/status/1836986623696982523"/>
    <n v="255863747"/>
    <s v="llavenderhazee"/>
    <x v="5604"/>
  </r>
  <r>
    <n v="1.8381720094419999E+18"/>
    <s v="Mon Sep 23 11:02:13 +0000 2024"/>
    <n v="28"/>
    <s v="HAHAHAHA TJ GINAWA MO NAMANG LARUAN SI OGAWA https://t.co/GPHtH35xQ8"/>
    <n v="1.8381720094419999E+18"/>
    <s v="https://pbs.twimg.com/ext_tw_video_thumb/1838137694142251009/pu/img/efej7Byoa1Qi7ivq.jpg"/>
    <m/>
    <s v="tl"/>
    <s v="mnl, 20+"/>
    <n v="3"/>
    <n v="0"/>
    <n v="6"/>
    <s v="https://x.com/yukishidaz/status/1838172009442009223"/>
    <n v="1.6880350218175201E+18"/>
    <s v="yukishidaz"/>
    <x v="5605"/>
  </r>
  <r>
    <n v="1.83819430991457E+18"/>
    <s v="Mon Sep 23 12:30:50 +0000 2024"/>
    <n v="1"/>
    <s v="Jus stroberi singkong goreng mix candy. Jus Kode Kelapa Gading Kelapa Gading. https://t.co/hg3GlD849a"/>
    <n v="1.83819430991457E+18"/>
    <s v="https://pbs.twimg.com/media/GYKT-NCb0AAnfYF.jpg"/>
    <m/>
    <s v="in"/>
    <s v="Priority Seat"/>
    <n v="0"/>
    <n v="0"/>
    <n v="0"/>
    <s v="https://x.com/26Ceicei/status/1838194309914579342"/>
    <n v="124639815"/>
    <s v="26Ceicei"/>
    <x v="5606"/>
  </r>
  <r>
    <n v="1.8382400613952599E+18"/>
    <s v="Mon Sep 23 15:32:38 +0000 2024"/>
    <n v="194"/>
    <s v="Nani Changing Music Directors Just like car gears in Racing Jersey &amp;amp; GangLeader - Anirudh V - Amit Trivedhi TJ - Thaman SSR - Mickey Ante - Vivek Athreya Dasara - SANA HiNanna - Hesham #SaripodhaaSanivaaram - Jakes Bejoy #HIT3 - Mickey #NaniOdela2 - DSP #BloodyRomeo - PLakkaraju https://t.co/mriU8WpBfB"/>
    <n v="1.8382400613952599E+18"/>
    <s v="https://pbs.twimg.com/media/GYK9imEaYAAwLWd.png"/>
    <m/>
    <s v="in"/>
    <m/>
    <n v="1"/>
    <n v="5"/>
    <n v="34"/>
    <s v="https://x.com/SSanivaar/status/1838240061395268046"/>
    <n v="1.77659369588384E+18"/>
    <s v="SSanivaar"/>
    <x v="5607"/>
  </r>
  <r>
    <n v="1.8381608951067899E+18"/>
    <s v="Mon Sep 23 10:18:03 +0000 2024"/>
    <n v="0"/>
    <s v="nangis di tj boleh gk nu.. https://t.co/iMP20RAPaD"/>
    <n v="1.8381608951067899E+18"/>
    <s v="https://pbs.twimg.com/media/GYJ1ltiagAABVCg.jpg"/>
    <m/>
    <s v="in"/>
    <s v="98ì¦ˆ"/>
    <n v="0"/>
    <n v="0"/>
    <n v="0"/>
    <s v="https://x.com/gatauT_T/status/1838160895106797906"/>
    <n v="8.2136476326747699E+17"/>
    <s v="gatauT_T"/>
    <x v="5608"/>
  </r>
  <r>
    <n v="1.8381656206613E+18"/>
    <s v="Mon Sep 23 10:36:50 +0000 2024"/>
    <n v="0"/>
    <s v="Jd anak TJ skrg Spot ternyaman https://t.co/muKviVhEKH"/>
    <n v="1.8381656206613E+18"/>
    <s v="https://pbs.twimg.com/media/GYJ53Y-bIAA1ff0.jpg"/>
    <m/>
    <s v="in"/>
    <s v="jekate bukan 48"/>
    <n v="0"/>
    <n v="1"/>
    <n v="0"/>
    <s v="https://x.com/minjiabs/status/1838165620661301437"/>
    <n v="1.5684263497691599E+18"/>
    <s v="minjiabs"/>
    <x v="5609"/>
  </r>
  <r>
    <n v="1.8382464464303201E+18"/>
    <s v="Mon Sep 23 15:58:00 +0000 2024"/>
    <n v="10"/>
    <s v="Pamilya Mahalaga Day. #pamilyamahalagaday https://t.co/HarvDWVO15"/>
    <n v="1.8382464464303201E+18"/>
    <s v="https://pbs.twimg.com/media/GYLDYPDbAAAkFAO.jpg"/>
    <m/>
    <s v="tl"/>
    <s v="Republic of the Philippines"/>
    <n v="0"/>
    <n v="0"/>
    <n v="0"/>
    <s v="https://x.com/BoholanoDad/status/1838246446430322717"/>
    <n v="49551725"/>
    <s v="BoholanoDad"/>
    <x v="5610"/>
  </r>
  <r>
    <n v="1.8381830733323E+18"/>
    <s v="Mon Sep 23 11:46:11 +0000 2024"/>
    <n v="0"/>
    <s v="Pantes aja sih banyak tj startnya dari csw https://t.co/58qfna3oC7"/>
    <n v="1.8381830733323E+18"/>
    <s v="https://pbs.twimg.com/media/GYKJwm0bwAEFAVS.jpg"/>
    <m/>
    <s v="in"/>
    <m/>
    <n v="0"/>
    <n v="1"/>
    <n v="0"/>
    <s v="https://x.com/HarleyNaufal/status/1838183073332306218"/>
    <n v="307373369"/>
    <s v="HarleyNaufal"/>
    <x v="5611"/>
  </r>
  <r>
    <n v="1.8379911468549901E+18"/>
    <s v="Sun Sep 22 23:03:32 +0000 2024"/>
    <n v="0"/>
    <s v="Ayan nanaman sya hahah"/>
    <n v="1.8379911468549901E+18"/>
    <m/>
    <m/>
    <s v="tl"/>
    <m/>
    <n v="0"/>
    <n v="0"/>
    <n v="0"/>
    <s v="https://x.com/yourgirl_tj/status/1837991146854994030"/>
    <n v="1.6721407061636201E+18"/>
    <s v="yourgirl_tj"/>
    <x v="5612"/>
  </r>
  <r>
    <n v="1.83820953262093E+18"/>
    <s v="Mon Sep 23 13:31:19 +0000 2024"/>
    <n v="5"/>
    <s v="Aku otw pulang yaa. Udah lama ga naik tj https://t.co/P7V8s8hGW6"/>
    <n v="1.83820953262093E+18"/>
    <s v="https://pbs.twimg.com/media/GYKh0TJbkAAA9MZ.jpg"/>
    <m/>
    <s v="in"/>
    <s v="Jakarta selatan "/>
    <n v="0"/>
    <n v="0"/>
    <n v="0"/>
    <s v="https://x.com/nanalababuu/status/1838209532620931351"/>
    <n v="1.6479039213761999E+18"/>
    <s v="nanalababuu"/>
    <x v="5613"/>
  </r>
  <r>
    <n v="1.8381641537202501E+18"/>
    <s v="Mon Sep 23 10:31:00 +0000 2024"/>
    <n v="5"/>
    <s v="Aake ishtapettat ithu maathramaan but athinu munpe padam disappointingte peak level ethyiath kond ithum enjoy cheyan patyila"/>
    <n v="1.8381641537202501E+18"/>
    <m/>
    <m/>
    <s v="in"/>
    <m/>
    <n v="0"/>
    <n v="0"/>
    <n v="0"/>
    <s v="https://x.com/TamsterzTJ/status/1838164153720250420"/>
    <n v="532097660"/>
    <s v="TamsterzTJ"/>
    <x v="5614"/>
  </r>
  <r>
    <n v="1.8379341082842701E+18"/>
    <s v="Sun Sep 22 19:16:53 +0000 2024"/>
    <n v="11"/>
    <s v="Lil tuna can https://t.co/bBXtY6T1pE"/>
    <n v="1.8379341082842701E+18"/>
    <s v="https://pbs.twimg.com/media/GYGnVFXWkAAN3AR.jpg"/>
    <m/>
    <s v="in"/>
    <s v="New Orleans, LA"/>
    <n v="0"/>
    <n v="2"/>
    <n v="0"/>
    <s v="https://x.com/TJMaxxlover/status/1837934108284277125"/>
    <n v="229935516"/>
    <s v="TJMaxxlover"/>
    <x v="5615"/>
  </r>
  <r>
    <n v="1.83814472698767E+18"/>
    <s v="Mon Sep 23 09:13:48 +0000 2024"/>
    <n v="3"/>
    <s v="dikit aja sambil temenin gua nunggu TJ https://t.co/6ocjnJBI3K"/>
    <n v="1.83814472698767E+18"/>
    <s v="https://pbs.twimg.com/media/GYJm402aUAAN2bU.jpg"/>
    <m/>
    <s v="in"/>
    <s v="#enters "/>
    <n v="2"/>
    <n v="17"/>
    <n v="0"/>
    <s v="https://x.com/saeswife/status/1838144726987677851"/>
    <n v="1.7311820594090701E+18"/>
    <s v="saeswife"/>
    <x v="5616"/>
  </r>
  <r>
    <n v="1.8381208762706099E+18"/>
    <s v="Mon Sep 23 07:39:02 +0000 2024"/>
    <n v="0"/>
    <s v="missing tj"/>
    <n v="1.8381208762706099E+18"/>
    <m/>
    <m/>
    <s v="sv"/>
    <n v="757"/>
    <n v="0"/>
    <n v="0"/>
    <n v="0"/>
    <s v="https://x.com/petaltit/status/1838120876270616985"/>
    <n v="8.8741375635091802E+17"/>
    <s v="petaltit"/>
    <x v="5617"/>
  </r>
  <r>
    <n v="1.8381818743192E+18"/>
    <s v="Mon Sep 23 11:41:25 +0000 2024"/>
    <n v="1"/>
    <s v="Naik TJ ngga enaknya ya.....macetnya aja sih trs skrg gw lapwer https://t.co/S83qEPGCNS"/>
    <n v="1.8381818743192E+18"/>
    <s v="https://pbs.twimg.com/media/GYKIrDrbwAALD11.jpg"/>
    <m/>
    <s v="in"/>
    <s v="jekate bukan 48"/>
    <n v="0"/>
    <n v="0"/>
    <n v="0"/>
    <s v="https://x.com/minjiabs/status/1838181874319208880"/>
    <n v="1.5684263497691599E+18"/>
    <s v="minjiabs"/>
    <x v="5618"/>
  </r>
  <r>
    <n v="1.8381788745194399E+18"/>
    <s v="Mon Sep 23 11:29:30 +0000 2024"/>
    <n v="0"/>
    <s v="TJ 0730 - D21 arah Lb.Bulus 18:25. Mesin tap di depan doang gimana mau tap in coba ? @PT_Transjakarta https://t.co/ew0qCt52ni"/>
    <n v="1.8381788745194399E+18"/>
    <s v="https://pbs.twimg.com/media/GYKF7wgaQAAS6rB.jpg"/>
    <m/>
    <s v="in"/>
    <s v="Jakarta"/>
    <n v="0"/>
    <n v="1"/>
    <n v="0"/>
    <s v="https://x.com/PradityaSIA01/status/1838178874519441713"/>
    <n v="101987621"/>
    <s v="PradityaSIA01"/>
    <x v="5619"/>
  </r>
  <r>
    <n v="1.83828539989182E+18"/>
    <s v="Mon Sep 23 18:32:47 +0000 2024"/>
    <n v="1"/>
    <s v="In TJ "/>
    <n v="1.83828539989182E+18"/>
    <m/>
    <m/>
    <s v="in"/>
    <s v="Kansas City, MO"/>
    <n v="0"/>
    <n v="0"/>
    <n v="0"/>
    <s v="https://x.com/BlueDevilCCD/status/1838285399891824667"/>
    <n v="1.56262938376801E+18"/>
    <s v="BlueDevilCCD"/>
    <x v="5620"/>
  </r>
  <r>
    <n v="1.83815382640013E+18"/>
    <s v="Mon Sep 23 09:49:58 +0000 2024"/>
    <n v="3"/>
    <s v="Help RT kalau ada yang nemu kartu flazz bca ini di TJ bus 2A dari cempaka mas ke halte jelambar atau TJ bus 3F dari jelambar ke senayan bank DKI hari ini jam 15.00 - 16.00 plis dm ya... thank you tags: flazz e-money hilang lost and found chanyeol krl stasiun kereta kartu https://t.co/PWcyCmRJj7"/>
    <n v="1.83815382640013E+18"/>
    <s v="https://pbs.twimg.com/media/GYJvKfDa0AA53Oa.jpg"/>
    <m/>
    <s v="in"/>
    <m/>
    <n v="0"/>
    <n v="1"/>
    <n v="13"/>
    <s v="https://x.com/ucilnoona/status/1838153826400137636"/>
    <n v="1.22354090579934E+18"/>
    <s v="ucilnoona"/>
    <x v="5621"/>
  </r>
  <r>
    <n v="1.83803485591089E+18"/>
    <s v="Mon Sep 23 02:37:20 +0000 2024"/>
    <n v="164"/>
    <s v="@FelixSGL1 @6_arung Problemnya satu. Bis TJ itu gampang dikejar &amp;amp; dicegat. Bayangin kalo supirnya nabrak ojol terus geromobolan primatanya ngamuk2 &amp;amp; cegat supirnya."/>
    <n v="1.83804495406687E+18"/>
    <m/>
    <s v="FelixSGL1"/>
    <s v="in"/>
    <m/>
    <n v="2"/>
    <n v="3"/>
    <n v="10"/>
    <s v="https://x.com/faridhamsah/status/1838044954066878938"/>
    <n v="1.3410113436215099E+18"/>
    <s v="faridhamsah"/>
    <x v="5622"/>
  </r>
  <r>
    <n v="1.83822603333584E+18"/>
    <s v="Mon Sep 23 14:36:53 +0000 2024"/>
    <n v="0"/>
    <s v="tidur di tj emg paling enak "/>
    <n v="1.83822603333584E+18"/>
    <m/>
    <m/>
    <s v="in"/>
    <s v="18+"/>
    <n v="0"/>
    <n v="1"/>
    <n v="0"/>
    <s v="https://x.com/pangwookie/status/1838226033335845162"/>
    <n v="1.5127518347543301E+18"/>
    <s v="pangwookie"/>
    <x v="5623"/>
  </r>
  <r>
    <n v="1.83817361954306E+18"/>
    <s v="Mon Sep 23 11:08:37 +0000 2024"/>
    <n v="96"/>
    <s v="ternyata mesin tj yang begini yang bikin ngaco. tarif maksimal 5000 kartu jaklingko ga berlaku klo mesin tap nya yg model gini. liat aja tuh tulisannya tap in tp saldo kepotong. padahal ini saya lagi tap out @PT_Transjakarta @txttransportasi https://t.co/joa1No0BDp"/>
    <n v="1.83817361954306E+18"/>
    <s v="https://pbs.twimg.com/media/GYKBKQ1bcAAuuZq.jpg"/>
    <m/>
    <s v="in"/>
    <s v="Bekasi, West Java"/>
    <n v="15"/>
    <n v="7"/>
    <n v="17"/>
    <s v="https://x.com/andikafkr/status/1838173619543064687"/>
    <n v="74748582"/>
    <s v="andikafkr"/>
    <x v="5624"/>
  </r>
  <r>
    <n v="1.83800929591459E+18"/>
    <s v="Mon Sep 23 00:15:39 +0000 2024"/>
    <n v="0"/>
    <s v="TJ MF WAAAATTTTï¸ï¸ï¸ https://t.co/mNe4kaejSY"/>
    <n v="1.83800929591459E+18"/>
    <s v="https://pbs.twimg.com/media/GYHrtZ3boAAk6VB.jpg"/>
    <m/>
    <s v="in"/>
    <m/>
    <n v="0"/>
    <n v="0"/>
    <n v="0"/>
    <s v="https://x.com/hecksss_/status/1838009295914594801"/>
    <n v="168062121"/>
    <s v="hecksss_"/>
    <x v="5625"/>
  </r>
  <r>
    <n v="1.8380199269066099E+18"/>
    <s v="Mon Sep 23 00:57:53 +0000 2024"/>
    <n v="0"/>
    <s v="normalkah nangis di TJ grgr kebaikan ecommerce https://t.co/f3W3gVhP1m"/>
    <n v="1.8380199269066099E+18"/>
    <s v="https://pbs.twimg.com/media/GYH1YHrakAAvhnN.jpg"/>
    <m/>
    <s v="in"/>
    <s v="in good Hands."/>
    <n v="0"/>
    <n v="1"/>
    <n v="0"/>
    <s v="https://x.com/eveningfour/status/1838019926906610150"/>
    <n v="253902909"/>
    <s v="eveningfour"/>
    <x v="5626"/>
  </r>
  <r>
    <n v="1.8380681625140401E+18"/>
    <s v="Mon Sep 23 04:09:34 +0000 2024"/>
    <n v="18"/>
    <s v="naik tj isinya gua doang https://t.co/LGFIe5Q4do"/>
    <n v="1.8380681625140401E+18"/>
    <s v="https://pbs.twimg.com/media/GYIhPpFbsAAwRW_.jpg"/>
    <m/>
    <s v="in"/>
    <s v="she/her"/>
    <n v="0"/>
    <n v="2"/>
    <n v="0"/>
    <s v="https://x.com/leovaldhez/status/1838068162514042977"/>
    <n v="1.2861184563586401E+18"/>
    <s v="leovaldhez"/>
    <x v="5627"/>
  </r>
  <r>
    <n v="1.8380926927794199E+18"/>
    <s v="Mon Sep 23 05:47:02 +0000 2024"/>
    <n v="0"/>
    <s v="td hp gue jatoh pas turun tj lumayan kenceng secara fisik aman aja karena w pake casing tp keknya kena dalemnya soalnya langsung no sim pas gue copot kartu masukin lg untungnya bisa (lega ga ngeluarin duit ) https://t.co/T73BVhX4FC"/>
    <n v="1.8380926927794199E+18"/>
    <s v="https://pbs.twimg.com/media/GYI3j2NbAAAX3xW.jpg"/>
    <m/>
    <s v="in"/>
    <s v="21â†‘ she/her"/>
    <n v="0"/>
    <n v="1"/>
    <n v="0"/>
    <s v="https://x.com/alesykou/status/1838092692779421833"/>
    <n v="2430011114"/>
    <s v="alesykou"/>
    <x v="5628"/>
  </r>
  <r>
    <n v="1.83808138481838E+18"/>
    <s v="Mon Sep 23 05:02:06 +0000 2024"/>
    <n v="0"/>
    <s v="Penumpang bus TJ mah kdg2 ada yg unik yaa. Td pagi di bus TJ yg gua naiki tiba2 ada penumpang wanita yg nangis. Suara tangisannya kedengeran 1 bus."/>
    <n v="1.83808138481838E+18"/>
    <m/>
    <m/>
    <s v="in"/>
    <s v="Jakarta Capital Region, Indone"/>
    <n v="0"/>
    <n v="0"/>
    <n v="0"/>
    <s v="https://x.com/Dariusvictor/status/1838081384818385406"/>
    <n v="136563051"/>
    <s v="Dariusvictor"/>
    <x v="5629"/>
  </r>
  <r>
    <n v="1.8378685590093E+18"/>
    <s v="Sun Sep 22 14:56:25 +0000 2024"/>
    <n v="19"/>
    <s v="enih td jd turis bljr naik tj sndiri tanpa didampingi warlok https://t.co/7A6vsvwfZ4"/>
    <n v="1.8378685590093E+18"/>
    <s v="https://pbs.twimg.com/media/GYFrtU1b0AEFwsN.jpg"/>
    <m/>
    <s v="in"/>
    <m/>
    <n v="0"/>
    <n v="3"/>
    <n v="0"/>
    <s v="https://x.com/tempekpenyet/status/1837868559009304794"/>
    <n v="1.44631187474882E+18"/>
    <s v="tempekpenyet"/>
    <x v="5630"/>
  </r>
  <r>
    <n v="1.83817718317053E+18"/>
    <s v="Mon Sep 23 11:22:46 +0000 2024"/>
    <n v="0"/>
    <s v="Kurang lebih sebulan yang lalu gua gabut dan bertandang ke Tanjung Priok menggunakan KRL dari st. Jakarta Kota. Niatnya mau cari2 kuliner sekitar stasiun Tj. Priok malah disuguhin debu jalanan. Yang tinggal di Priok saranin kuliner-kuliner yang enak dong."/>
    <n v="1.83817718317053E+18"/>
    <m/>
    <m/>
    <s v="in"/>
    <s v="Indonesia"/>
    <n v="0"/>
    <n v="0"/>
    <n v="0"/>
    <s v="https://x.com/farras_wm10/status/1838177183170531797"/>
    <n v="1.7396211511676301E+18"/>
    <s v="farras_wm10"/>
    <x v="5631"/>
  </r>
  <r>
    <n v="1.8383587149544801E+18"/>
    <s v="Mon Sep 23 23:24:07 +0000 2024"/>
    <n v="0"/>
    <s v="GUE LUPA BAWA KARTU TJ baru di isi banyak jir masa gue harus isi kartu lain"/>
    <n v="1.8383587149544801E+18"/>
    <m/>
    <m/>
    <s v="in"/>
    <m/>
    <n v="0"/>
    <n v="1"/>
    <n v="0"/>
    <s v="https://x.com/jojyarazel/status/1838358714954486077"/>
    <n v="1.4261187682923599E+18"/>
    <s v="jojyarazel"/>
    <x v="5632"/>
  </r>
  <r>
    <n v="1.83816258830543E+18"/>
    <s v="Mon Sep 23 10:24:47 +0000 2024"/>
    <n v="41"/>
    <s v="Ibu in 2022: Dek! Kamu tuh ngapain sih rambut kok gonta-ganti warna terus! Jelek ah! Also Ibu but in 2024: Dek kamu kok ga cat rambut lagi to? Kok aneh item terus gitu. "/>
    <n v="1.83816258830543E+18"/>
    <m/>
    <m/>
    <s v="in"/>
    <s v="Territoire SpÃ©cial de la Capit"/>
    <n v="0"/>
    <n v="1"/>
    <n v="2"/>
    <s v="https://x.com/Torriosh/status/1838162588305436761"/>
    <n v="99628920"/>
    <s v="Torriosh"/>
    <x v="5633"/>
  </r>
  <r>
    <n v="1.8381686904008499E+18"/>
    <s v="Mon Sep 23 10:49:01 +0000 2024"/>
    <n v="0"/>
    <s v="aku masih menunggu tj https://t.co/wrawRbywp4"/>
    <n v="1.8381686904008499E+18"/>
    <s v="https://pbs.twimg.com/media/GYJ8prZakAAxwtW.jpg"/>
    <m/>
    <s v="in"/>
    <m/>
    <n v="0"/>
    <n v="1"/>
    <n v="0"/>
    <s v="https://x.com/joshuamybbae/status/1838168690400850185"/>
    <n v="1.74540677686927E+18"/>
    <s v="joshuamybbae"/>
    <x v="5634"/>
  </r>
  <r>
    <n v="1.83818980747603E+18"/>
    <s v="Mon Sep 23 12:12:56 +0000 2024"/>
    <n v="0"/>
    <s v="Bjir digratisin tj nya wkwkwk"/>
    <n v="1.83818980747603E+18"/>
    <m/>
    <m/>
    <s v="in"/>
    <m/>
    <n v="0"/>
    <n v="0"/>
    <n v="0"/>
    <s v="https://x.com/HarleyNaufal/status/1838189807476039740"/>
    <n v="307373369"/>
    <s v="HarleyNaufal"/>
    <x v="5635"/>
  </r>
  <r>
    <n v="1.8381120759122501E+18"/>
    <s v="Mon Sep 23 07:04:04 +0000 2024"/>
    <n v="2"/>
    <s v="Jalur TJ di jkt ada pembatas beton aja diterabas motor sama mobil pribadi wak wkw"/>
    <n v="1.8381120759122501E+18"/>
    <m/>
    <m/>
    <s v="in"/>
    <s v="Â¿"/>
    <n v="0"/>
    <n v="0"/>
    <n v="0"/>
    <s v="https://x.com/rahayoon/status/1838112075912253908"/>
    <n v="387537494"/>
    <s v="rahayoon"/>
    <x v="5636"/>
  </r>
  <r>
    <n v="1.83811956224575E+18"/>
    <s v="Mon Sep 23 07:33:48 +0000 2024"/>
    <n v="3"/>
    <s v="Transjakarta perlu kaya gini dibalik buat ngabisin org2 tolol yg ngambil jalur seenaknya para supirnya tuh kasian loh kalo motor udh nyelip2 trus masuk blind spot. Blm lagi yg kalo ada puteran balik di jalurnya malah tj yg dipaksa ngerem anjg"/>
    <n v="1.83811956224575E+18"/>
    <m/>
    <m/>
    <s v="in"/>
    <m/>
    <n v="0"/>
    <n v="0"/>
    <n v="0"/>
    <s v="https://x.com/cattokeke/status/1838119562245751079"/>
    <n v="1570449925"/>
    <s v="cattokeke"/>
    <x v="5637"/>
  </r>
  <r>
    <n v="1.83816049572514E+18"/>
    <s v="Mon Sep 23 10:16:28 +0000 2024"/>
    <n v="0"/>
    <s v="Berharap bngt ada TJ dari unj ke ui yg ga transit dan TJnya cepet"/>
    <n v="1.83816049572514E+18"/>
    <m/>
    <m/>
    <s v="in"/>
    <m/>
    <n v="0"/>
    <n v="0"/>
    <n v="0"/>
    <s v="https://x.com/cimolkupas/status/1838160495725146112"/>
    <n v="1.4705503791253701E+18"/>
    <s v="cimolkupas"/>
    <x v="5638"/>
  </r>
  <r>
    <n v="1.8381915113995E+18"/>
    <s v="Mon Sep 23 12:19:42 +0000 2024"/>
    <n v="1"/>
    <s v="Yun nga"/>
    <n v="1.8381915113995E+18"/>
    <m/>
    <m/>
    <s v="tl"/>
    <m/>
    <n v="0"/>
    <n v="1"/>
    <n v="0"/>
    <s v="https://x.com/teej0521/status/1838191511399506427"/>
    <n v="1.4348839897522701E+18"/>
    <s v="teej0521"/>
    <x v="5639"/>
  </r>
  <r>
    <n v="1.83835793800162E+18"/>
    <s v="Mon Sep 23 23:21:02 +0000 2024"/>
    <n v="1"/>
    <s v="pabili nalng po ng isang TJ Monterde"/>
    <n v="1.83835793800162E+18"/>
    <m/>
    <m/>
    <s v="tl"/>
    <m/>
    <n v="0"/>
    <n v="2"/>
    <n v="0"/>
    <s v="https://x.com/xaechanx/status/1838357938001625315"/>
    <n v="1.5850775100472801E+18"/>
    <s v="xaechanx"/>
    <x v="5640"/>
  </r>
  <r>
    <n v="1.83817575527005E+18"/>
    <s v="Mon Sep 23 11:17:06 +0000 2024"/>
    <n v="0"/>
    <s v="Pleaseeee tolong tambahin tj S21 sering sumpek bgtttttt apalagi rush hourrrr @PT_Transjakarta"/>
    <n v="1.83817575527005E+18"/>
    <m/>
    <m/>
    <s v="in"/>
    <m/>
    <n v="0"/>
    <n v="1"/>
    <n v="0"/>
    <s v="https://x.com/cauliflowerr_/status/1838175755270054122"/>
    <n v="9.1417734121505498E+17"/>
    <s v="cauliflowerr_"/>
    <x v="5641"/>
  </r>
  <r>
    <n v="1.83819573839393E+18"/>
    <s v="Mon Sep 23 12:36:30 +0000 2024"/>
    <n v="0"/>
    <s v="tau gitu mending gua balik naik tj anjir https://t.co/baC1HP6RbH"/>
    <n v="1.83819573839393E+18"/>
    <s v="https://pbs.twimg.com/media/GYKVRwkaIAAMqTT.jpg"/>
    <m/>
    <s v="in"/>
    <s v="exo planet â¹ ðŸª"/>
    <n v="0"/>
    <n v="1"/>
    <n v="0"/>
    <s v="https://x.com/xoxoxbop/status/1838195738393935915"/>
    <n v="1.3619622022493199E+18"/>
    <s v="xoxoxbop"/>
    <x v="5642"/>
  </r>
  <r>
    <n v="1.8380787295929101E+18"/>
    <s v="Mon Sep 23 04:51:33 +0000 2024"/>
    <n v="0"/>
    <s v="Bhabinkamtibmas kep.melayu besar AIPTU SERITA LASE S.H. melaksanakan sambang warga kegiatan cooling system pemilu damai dalam rangka ops mantap praja tahun 2024 di wilayah hukum polsek Tanah Putih Tanjung Melawan #PRESISI https://t.co/ReiUBwR6jB"/>
    <n v="1.8380787295929101E+18"/>
    <s v="https://pbs.twimg.com/media/GYIq3M-bYAAP5Za.jpg"/>
    <m/>
    <s v="in"/>
    <s v="Tanah Putih Tanjung Melawan, I"/>
    <n v="0"/>
    <n v="0"/>
    <n v="0"/>
    <s v="https://x.com/PolsekTj/status/1838078729592910019"/>
    <n v="1.27378613595775E+18"/>
    <s v="PolsekTj"/>
    <x v="5643"/>
  </r>
  <r>
    <n v="1.8380440076137999E+18"/>
    <s v="Mon Sep 23 02:33:35 +0000 2024"/>
    <n v="0"/>
    <s v="BAU BAU"/>
    <n v="1.8380440076137999E+18"/>
    <m/>
    <m/>
    <s v="in"/>
    <s v="å—ã®è»å›£ ã–ã¤æ‹…å½“"/>
    <n v="0"/>
    <n v="0"/>
    <n v="0"/>
    <s v="https://x.com/BsyCcn62OTj0J9H/status/1838044007613809151"/>
    <n v="1.2370699871199301E+18"/>
    <s v="BsyCcn62OTj0J9H"/>
    <x v="5644"/>
  </r>
  <r>
    <n v="1.83793490442159E+18"/>
    <s v="Sun Sep 22 19:20:03 +0000 2024"/>
    <n v="0"/>
    <s v="TJ WATT DPOY"/>
    <n v="1.83793490442159E+18"/>
    <m/>
    <m/>
    <s v="in"/>
    <m/>
    <n v="0"/>
    <n v="0"/>
    <n v="0"/>
    <s v="https://x.com/Kuwaballer/status/1837934904421597500"/>
    <n v="2193482927"/>
    <s v="Kuwaballer"/>
    <x v="5645"/>
  </r>
  <r>
    <n v="1.8381012255875599E+18"/>
    <s v="Mon Sep 23 06:20:57 +0000 2024"/>
    <n v="0"/>
    <s v="wow naik tj di bagian yg tinggi wow pusing"/>
    <n v="1.8381012255875599E+18"/>
    <m/>
    <m/>
    <s v="in"/>
    <m/>
    <n v="0"/>
    <n v="0"/>
    <n v="0"/>
    <s v="https://x.com/kkitsumond/status/1838101225587568762"/>
    <n v="8.7775905403002394E+17"/>
    <s v="kkitsumond"/>
    <x v="5646"/>
  </r>
  <r>
    <n v="1.83814487844783E+18"/>
    <s v="Mon Sep 23 09:14:24 +0000 2024"/>
    <n v="0"/>
    <s v="berdiri di tj lagi red day bnr bnr mau pingsan "/>
    <n v="1.83814487844783E+18"/>
    <m/>
    <m/>
    <s v="in"/>
    <s v="carateume"/>
    <n v="0"/>
    <n v="0"/>
    <n v="0"/>
    <s v="https://x.com/ndarararari/status/1838144878447833250"/>
    <n v="1.07976377921737E+18"/>
    <s v="ndarararari"/>
    <x v="5647"/>
  </r>
  <r>
    <n v="1.8380261049402199E+18"/>
    <s v="Mon Sep 23 01:22:26 +0000 2024"/>
    <n v="0"/>
    <s v="udah berangkatt pagi biar gak telat malah grgr nungguin TJ nya yg lamaaaaa bgt ini tau gitu gue naik gojeeekkkkk"/>
    <n v="1.8380261049402199E+18"/>
    <m/>
    <m/>
    <s v="in"/>
    <m/>
    <n v="0"/>
    <n v="0"/>
    <n v="0"/>
    <s v="https://x.com/aleamutia/status/1838026104940228976"/>
    <n v="1.15806171219021E+18"/>
    <s v="aleamutia"/>
    <x v="5648"/>
  </r>
  <r>
    <n v="1.8381710073598001E+18"/>
    <s v="Mon Sep 23 10:58:14 +0000 2024"/>
    <n v="0"/>
    <s v="kenapa ga tbtb ngeblank...salah naik tj"/>
    <n v="1.8381710073598001E+18"/>
    <m/>
    <m/>
    <s v="in"/>
    <s v="02'"/>
    <n v="0"/>
    <n v="1"/>
    <n v="0"/>
    <s v="https://x.com/amaanotra/status/1838171007359803724"/>
    <n v="1.76099951366031E+18"/>
    <s v="amaanotra"/>
    <x v="5649"/>
  </r>
  <r>
    <n v="1.8381097101443799E+18"/>
    <s v="Mon Sep 23 06:54:39 +0000 2024"/>
    <n v="1"/>
    <s v="walaupun keknya akan kompleks ya soalnya kereta bs nabrak itu kan krn emg gbs ngerem mendadak. tp kl tj bisa... jd kl supir tj dibebasin dr pidana kl nabrak org yg masuk jalur tj kek seakan emg sengaja nabrak tp kl masinis kan emg dia gapunya opsi samsek selain utk nabrak "/>
    <n v="1.8381097101443799E+18"/>
    <m/>
    <m/>
    <s v="in"/>
    <m/>
    <n v="0"/>
    <n v="0"/>
    <n v="0"/>
    <s v="https://x.com/tokorotiddalgi/status/1838109710144389465"/>
    <n v="1.25477996482768E+18"/>
    <s v="tokorotiddalgi"/>
    <x v="5650"/>
  </r>
  <r>
    <n v="1.8382207987224399E+18"/>
    <s v="Mon Sep 23 14:16:05 +0000 2024"/>
    <n v="0"/>
    <s v="pernah gak berdiri di tj tp hampir ketiduran?? aku skrg gitu bjirrr capek bgt bgt"/>
    <n v="1.8382207987224399E+18"/>
    <m/>
    <m/>
    <s v="in"/>
    <n v="127"/>
    <n v="0"/>
    <n v="2"/>
    <n v="0"/>
    <s v="https://x.com/aquanccer/status/1838220798722441511"/>
    <n v="1.2125525278052101E+18"/>
    <s v="aquanccer"/>
    <x v="5651"/>
  </r>
  <r>
    <n v="1.83831247433391E+18"/>
    <s v="Mon Sep 23 20:20:22 +0000 2024"/>
    <n v="0"/>
    <s v="Baby tj"/>
    <n v="1.83831247433391E+18"/>
    <m/>
    <m/>
    <s v="in"/>
    <m/>
    <n v="0"/>
    <n v="0"/>
    <n v="0"/>
    <s v="https://x.com/GEEZE__/status/1838312474333913402"/>
    <n v="1.3102515012359501E+18"/>
    <s v="GEEZE__"/>
    <x v="5652"/>
  </r>
  <r>
    <n v="1.8379558406509399E+18"/>
    <s v="Sun Sep 22 20:43:14 +0000 2024"/>
    <n v="0"/>
    <s v="Milan ï¸"/>
    <n v="1.8379558406509399E+18"/>
    <m/>
    <m/>
    <s v="in"/>
    <s v="Welcome 2 My Life "/>
    <n v="0"/>
    <n v="0"/>
    <n v="0"/>
    <s v="https://x.com/constantly_tj/status/1837955840650944594"/>
    <n v="2502498381"/>
    <s v="constantly_tj"/>
    <x v="5653"/>
  </r>
  <r>
    <n v="1.8381511696482299E+18"/>
    <s v="Mon Sep 23 09:39:24 +0000 2024"/>
    <n v="0"/>
    <s v="KENAPA JAM SEGINI TJ UDAH PENUH ARGHHHHH"/>
    <n v="1.8381511696482299E+18"/>
    <m/>
    <m/>
    <s v="in"/>
    <m/>
    <n v="0"/>
    <n v="1"/>
    <n v="0"/>
    <s v="https://x.com/avenxurine/status/1838151169648230862"/>
    <n v="1.2018764405281101E+18"/>
    <s v="avenxurine"/>
    <x v="5654"/>
  </r>
  <r>
    <n v="1.8380189600188201E+18"/>
    <s v="Mon Sep 23 00:54:03 +0000 2024"/>
    <n v="0"/>
    <s v="selamat pagi dari gua yg kegencet lautan manusia di TJ"/>
    <n v="1.8380189600188201E+18"/>
    <m/>
    <m/>
    <s v="in"/>
    <s v="#enters "/>
    <n v="0"/>
    <n v="3"/>
    <n v="0"/>
    <s v="https://x.com/saeswife/status/1838018960018829422"/>
    <n v="1.7311820594090701E+18"/>
    <s v="saeswife"/>
    <x v="5655"/>
  </r>
  <r>
    <n v="1.83818186813261E+18"/>
    <s v="Mon Sep 23 11:41:23 +0000 2024"/>
    <n v="0"/>
    <s v="bgst mau pipis masi di tj"/>
    <n v="1.83818186813261E+18"/>
    <m/>
    <m/>
    <s v="in"/>
    <s v="20+ðŸ³ï¸â€ðŸŒˆ"/>
    <n v="0"/>
    <n v="2"/>
    <n v="0"/>
    <s v="https://x.com/gadisampuul/status/1838181868132610336"/>
    <n v="1.49864926583229E+18"/>
    <s v="gadisampuul"/>
    <x v="5656"/>
  </r>
  <r>
    <n v="1.83835995864528E+18"/>
    <s v="Mon Sep 23 23:29:03 +0000 2024"/>
    <n v="0"/>
    <s v="APASIH SI KANTOR ISILOP DEKET HALTE TJ CIKOKO SATU INI?! RENOV ï¸PAGARï¸ TERUS KOCAAKKK Buka londry ae sekalian daripada proyek fortnite kek gini."/>
    <n v="1.83835995864528E+18"/>
    <m/>
    <m/>
    <s v="in"/>
    <m/>
    <n v="0"/>
    <n v="1"/>
    <n v="0"/>
    <s v="https://x.com/RyuzuEarl/status/1838359958645280974"/>
    <n v="1.3036988661941901E+18"/>
    <s v="RyuzuEarl"/>
    <x v="5657"/>
  </r>
  <r>
    <n v="1.8383537616156401E+18"/>
    <s v="Mon Sep 23 23:04:26 +0000 2024"/>
    <n v="0"/>
    <s v="Lengah dikit antrean tj melebihi antrean sembako. Anyway 1. MINIMAL SABAR KOCAKK YANG DEPAN BELUM MAJU LU DAH SEROBOT DARI BELAKANG. 2. ANJIR BARIKADE BARIS DEPAN 3 ORANG BERBAWAAN GEDE SEMUA. GOSAH TSK2AN KEDORONG GW. MAKANYA KASIH JALAN"/>
    <n v="1.8383537616156401E+18"/>
    <m/>
    <m/>
    <s v="in"/>
    <m/>
    <n v="0"/>
    <n v="0"/>
    <n v="0"/>
    <s v="https://x.com/RyuzuEarl/status/1838353761615647052"/>
    <n v="1.3036988661941901E+18"/>
    <s v="RyuzuEarl"/>
    <x v="5658"/>
  </r>
  <r>
    <n v="1.8381413691452401E+18"/>
    <s v="Mon Sep 23 09:00:28 +0000 2024"/>
    <n v="0"/>
    <s v="akhirnya kesampean nyobain tj khusus wanita sebelum gue berangkat"/>
    <n v="1.8381413691452401E+18"/>
    <m/>
    <m/>
    <s v="in"/>
    <s v="south florida"/>
    <n v="0"/>
    <n v="0"/>
    <n v="0"/>
    <s v="https://x.com/sunnipie/status/1838141369145246197"/>
    <n v="2266060345"/>
    <s v="sunnipie"/>
    <x v="5659"/>
  </r>
  <r>
    <n v="1.83810729335296E+18"/>
    <s v="Mon Sep 23 06:45:03 +0000 2024"/>
    <n v="0"/>
    <s v="tolong bgt inimah perbanyak tj no 4D bjir"/>
    <n v="1.83810729335296E+18"/>
    <m/>
    <m/>
    <s v="in"/>
    <s v="sapphic"/>
    <n v="0"/>
    <n v="0"/>
    <n v="0"/>
    <s v="https://x.com/chweesecakee/status/1838107293352968592"/>
    <n v="2994187016"/>
    <s v="chweesecakee"/>
    <x v="5660"/>
  </r>
  <r>
    <n v="1.8382303832401101E+18"/>
    <s v="Mon Sep 23 14:54:10 +0000 2024"/>
    <n v="3"/>
    <s v="Ogapi naging keychain ka na ni TJ "/>
    <n v="1.8382303832401101E+18"/>
    <m/>
    <m/>
    <s v="in"/>
    <m/>
    <n v="0"/>
    <n v="0"/>
    <n v="0"/>
    <s v="https://x.com/almondmilkTH/status/1838230383240118278"/>
    <n v="1.6753515680472901E+18"/>
    <s v="almondmilkTH"/>
    <x v="5661"/>
  </r>
  <r>
    <n v="1.8383676665303199E+18"/>
    <s v="Mon Sep 23 23:59:41 +0000 2024"/>
    <n v="23"/>
    <s v="KINCAID BANGGGGGG!"/>
    <n v="1.8383676665303199E+18"/>
    <m/>
    <m/>
    <s v="en"/>
    <s v="Turn on Post Notifications!"/>
    <n v="0"/>
    <n v="7"/>
    <n v="0"/>
    <s v="https://x.com/thomasjordaniv/status/1838367666530324621"/>
    <n v="397778150"/>
    <s v="thomasjordaniv"/>
    <x v="5662"/>
  </r>
  <r>
    <n v="1.83817170507806E+18"/>
    <s v="Mon Sep 23 11:01:00 +0000 2024"/>
    <n v="111"/>
    <s v="Kesebelasan Utama &amp;amp; Pemain Simpanan Harimau Malaya B-19 Kumpulan E Kelayakan Piala Asia B-20 2025 DPR KOREA ðŸ‡°ðŸ‡µ ðŸ†š ðŸ‡²ðŸ‡¾ MALAYSIA 5.00pm (TJ) 8.00pm (MY) Stadium Republican Central Dushanbe #FAM #HarimauMalaya #AFCU20 https://t.co/Nlj9xLkO39"/>
    <n v="1.83817170507806E+18"/>
    <s v="https://pbs.twimg.com/media/GYJ_a1jawAAbIWR.jpg"/>
    <m/>
    <s v="in"/>
    <s v="Kelana Jaya"/>
    <n v="1"/>
    <n v="9"/>
    <n v="24"/>
    <s v="https://x.com/FAM_Malaysia/status/1838171705078067361"/>
    <n v="3191632944"/>
    <s v="FAM_Malaysia"/>
    <x v="5663"/>
  </r>
  <r>
    <n v="1.8382031477029E+18"/>
    <s v="Mon Sep 23 13:05:57 +0000 2024"/>
    <n v="0"/>
    <s v="kayaknya gue bnrn terlalu nyaman di tj deh sampe sering bgt bgt crying on the way home on the bus"/>
    <n v="1.8382031477029E+18"/>
    <m/>
    <m/>
    <s v="in"/>
    <m/>
    <n v="0"/>
    <n v="1"/>
    <n v="0"/>
    <s v="https://x.com/ti4ana/status/1838203147702903141"/>
    <n v="1.1576488890018501E+18"/>
    <s v="ti4ana"/>
    <x v="5664"/>
  </r>
  <r>
    <n v="1.8381395256183601E+18"/>
    <s v="Mon Sep 23 08:53:08 +0000 2024"/>
    <n v="0"/>
    <s v="ehbtbz skrng gue udh gabisa nangis di tj ege"/>
    <n v="1.8381395256183601E+18"/>
    <m/>
    <m/>
    <s v="in"/>
    <s v="DNF  || RPS"/>
    <n v="0"/>
    <n v="0"/>
    <n v="0"/>
    <s v="https://x.com/rainyveal/status/1838139525618360338"/>
    <n v="1.2025813397503099E+18"/>
    <s v="rainyveal"/>
    <x v="5665"/>
  </r>
  <r>
    <n v="1.8382572012714299E+18"/>
    <s v="Mon Sep 23 16:40:44 +0000 2024"/>
    <n v="12"/>
    <s v="Unajiita introvert na body count ya seventeen?kwani ni mdomo tu unafunga"/>
    <n v="1.8382572012714299E+18"/>
    <m/>
    <m/>
    <s v="in"/>
    <s v="Nairobi, Kenya"/>
    <n v="0"/>
    <n v="1"/>
    <n v="7"/>
    <s v="https://x.com/Tj254_/status/1838257201271435331"/>
    <n v="1.17276892326098E+18"/>
    <s v="Tj254_"/>
    <x v="5666"/>
  </r>
  <r>
    <n v="1.83803828525776E+18"/>
    <s v="Mon Sep 23 02:10:50 +0000 2024"/>
    <n v="1"/>
    <s v="nikmat dunia adalah senin pagi dpt duduk tj krl "/>
    <n v="1.83803828525776E+18"/>
    <m/>
    <m/>
    <s v="in"/>
    <s v="Location unknown"/>
    <n v="0"/>
    <n v="1"/>
    <n v="0"/>
    <s v="https://x.com/malicioussy/status/1838038285257765072"/>
    <n v="9.8190400555404403E+17"/>
    <s v="malicioussy"/>
    <x v="5667"/>
  </r>
  <r>
    <n v="1.8382200039354399E+18"/>
    <s v="Mon Sep 23 14:12:56 +0000 2024"/>
    <n v="0"/>
    <s v="Hidup sebercanda itu yaa. Udah nunggu TJ hampir sejam dari dua arah ga ada yg lewat sama sekali jadi mikir oh mungkin emang lagi ga ada ya. Eh pas mesen gojek dan abangnya nyampe busnya nongol. "/>
    <n v="1.8382200039354399E+18"/>
    <m/>
    <m/>
    <s v="in"/>
    <s v="DKI Jakarta, Indonesia"/>
    <n v="1"/>
    <n v="1"/>
    <n v="0"/>
    <s v="https://x.com/Ridhoibadurr/status/1838220003935449512"/>
    <n v="245738221"/>
    <s v="Ridhoibadurr"/>
    <x v="5668"/>
  </r>
  <r>
    <n v="1.8381553293911601E+18"/>
    <s v="Mon Sep 23 09:55:56 +0000 2024"/>
    <n v="2"/>
    <s v="Bus TJ VOLVO dengan kode SAF 020 parah PANAS BANGET WOOYYY... Ini orang pada kipasan ni AC nya nyala apa nggak si ya apa emang udah rusak. masih aja maksain jalan dah kayak angkot ngejar setoran Tanpa cek fungsional AC heran gwa mah @PT_Transjakarta"/>
    <n v="1.8381553293911601E+18"/>
    <m/>
    <m/>
    <s v="in"/>
    <s v="Jakarta Capital Region"/>
    <n v="0"/>
    <n v="2"/>
    <n v="0"/>
    <s v="https://x.com/Azis_Susanto07/status/1838155329391165611"/>
    <n v="4309269374"/>
    <s v="Azis_Susanto07"/>
    <x v="5669"/>
  </r>
  <r>
    <n v="1.83806971245203E+18"/>
    <s v="Mon Sep 23 04:15:43 +0000 2024"/>
    <n v="0"/>
    <s v="Keinget beberapa minggu lalu lagi naik tj terus ga jauh di depan tj gue tuh ada bus gede yang klaksonnya tetotetot kenceng itu.. Itu anak kecil pada lari-larian ada yang pake sepeda di pinggir jalan ngejar2 bus sambil ngerekamin minta supirnya bunyiin klakson. Ngeri liatnya "/>
    <n v="1.83806971245203E+18"/>
    <m/>
    <m/>
    <s v="in"/>
    <s v="Snow Man's EMPIRE"/>
    <n v="0"/>
    <n v="0"/>
    <n v="0"/>
    <s v="https://x.com/givemesusshi/status/1838069712452038788"/>
    <n v="75360581"/>
    <s v="givemesusshi"/>
    <x v="5670"/>
  </r>
  <r>
    <n v="1.8382390757631501E+18"/>
    <s v="Mon Sep 23 15:28:43 +0000 2024"/>
    <n v="0"/>
    <s v="gw pengen bisa lebih ga takut sendiri deh gw naik kereta baru sekali sendiri itu juga ketemuan di keretanya trs naik tj baru sekali brg temen gaperna sendiri "/>
    <n v="1.8382390757631501E+18"/>
    <m/>
    <m/>
    <s v="in"/>
    <s v="nevermore"/>
    <n v="0"/>
    <n v="1"/>
    <n v="0"/>
    <s v="https://x.com/thingsaresucks/status/1838239075763159456"/>
    <n v="9.8249444687170701E+17"/>
    <s v="thingsaresucks"/>
    <x v="5671"/>
  </r>
  <r>
    <n v="1.83808943450146E+18"/>
    <s v="Mon Sep 23 05:34:05 +0000 2024"/>
    <n v="0"/>
    <s v="Orang2 tj pada kenapa si mba lu ngapain nempelin tete ke lengan gueee anjrrootttt mana tangannya disebelah paha guee walaupun sama2 cewek tetep aja geleh "/>
    <n v="1.83808943450146E+18"/>
    <m/>
    <m/>
    <s v="in"/>
    <s v="Gianyar"/>
    <n v="0"/>
    <n v="0"/>
    <n v="0"/>
    <s v="https://x.com/stroberilemon/status/1838089434501460180"/>
    <n v="140270827"/>
    <s v="stroberilemon"/>
    <x v="5672"/>
  </r>
  <r>
    <n v="1.83823246504515E+18"/>
    <s v="Mon Sep 23 15:02:27 +0000 2024"/>
    <n v="0"/>
    <s v="Selatan ke utara 2 jam dgn goride-krl-tj-goride. Pulangnya nyerah lgsg goride ke stasiun wkwk"/>
    <n v="1.83823246504515E+18"/>
    <m/>
    <m/>
    <s v="in"/>
    <s v="id (+62)"/>
    <n v="0"/>
    <n v="0"/>
    <n v="0"/>
    <s v="https://x.com/jooyvenile/status/1838232465045152086"/>
    <n v="1.2020007163378299E+18"/>
    <s v="jooyvenile"/>
    <x v="5673"/>
  </r>
  <r>
    <n v="1.83800179104638E+18"/>
    <s v="Sun Sep 22 23:45:50 +0000 2024"/>
    <n v="0"/>
    <s v="bajingan lutut w lagi bengkak harus berkelahi dgn tj yg penuh ntuh"/>
    <n v="1.83800179104638E+18"/>
    <m/>
    <m/>
    <s v="in"/>
    <s v="rant"/>
    <n v="0"/>
    <n v="0"/>
    <n v="0"/>
    <s v="https://x.com/naleskye/status/1838001791046385918"/>
    <n v="1.32358180204114E+18"/>
    <s v="naleskye"/>
    <x v="5674"/>
  </r>
  <r>
    <n v="1.8381927788845701E+18"/>
    <s v="Mon Sep 23 12:24:45 +0000 2024"/>
    <n v="0"/>
    <s v="Kalo kata bernadya sih .... untungnyaa...... untungnya w hari ini naik tj "/>
    <n v="1.8381927788845701E+18"/>
    <m/>
    <m/>
    <s v="in"/>
    <s v="ë‚˜ìž¬ë¯¼ðŸ’—"/>
    <n v="0"/>
    <n v="0"/>
    <n v="0"/>
    <s v="https://x.com/Melsmermaid/status/1838192778884579598"/>
    <n v="53012587"/>
    <s v="Melsmermaid"/>
    <x v="5675"/>
  </r>
  <r>
    <n v="1.8381377894955599E+18"/>
    <s v="Mon Sep 23 08:46:14 +0000 2024"/>
    <n v="0"/>
    <s v="alasan ke stasiun dibanding naik tj: PENGEN JALAN KAKI tp gw bete nunggunya lama"/>
    <n v="1.8381377894955599E+18"/>
    <m/>
    <m/>
    <s v="in"/>
    <m/>
    <n v="0"/>
    <n v="0"/>
    <n v="0"/>
    <s v="https://x.com/klaperann/status/1838137789495566578"/>
    <n v="3284072402"/>
    <s v="klaperann"/>
    <x v="5676"/>
  </r>
  <r>
    <n v="1.83817790644463E+18"/>
    <s v="Mon Sep 23 11:25:39 +0000 2024"/>
    <n v="0"/>
    <s v="kesel bgt sama modelan gini. di depan gang rumah gue dilewatin tj SH1 yg kebetulan bus stopnya juga dpn gang rumah gue. sering bgt ada mobil yg parkir di bus stop itu. otomatis tuh tj bingung mau stop di mana bikin macet dan agak susah kalo mau keluar dari gang juga"/>
    <n v="1.83817790644463E+18"/>
    <m/>
    <m/>
    <s v="in"/>
    <s v="Indonesia"/>
    <n v="0"/>
    <n v="0"/>
    <n v="0"/>
    <s v="https://x.com/mmumzya/status/1838177906444636657"/>
    <n v="7.8629783678671603E+17"/>
    <s v="mmumzya"/>
    <x v="5677"/>
  </r>
  <r>
    <n v="1.8383611829458401E+18"/>
    <s v="Mon Sep 23 23:33:55 +0000 2024"/>
    <n v="4"/>
    <s v="#INFOTRANSJAKARTA | Rute 14B: Tj.Priok - Senen via Taman BMW mengalami pengalihan rute dikarenakan adanya perbaikan saluran air di sekitar Jl Kampung Irian sementara tidak melayani BS Simpang Sunter Kemayoran Jaya s/d Kelurahan Serdang untuk kedua arah. #JAKI #PerluTahu #Rute14B"/>
    <n v="1.8383611829458401E+18"/>
    <m/>
    <m/>
    <s v="in"/>
    <s v="DKI Jakarta"/>
    <n v="0"/>
    <n v="1"/>
    <n v="0"/>
    <s v="https://x.com/PT_Transjakarta/status/1838361182945841603"/>
    <n v="104556071"/>
    <s v="PT_Transjakarta"/>
    <x v="5678"/>
  </r>
  <r>
    <n v="1.8381946129611799E+18"/>
    <s v="Mon Sep 23 12:32:02 +0000 2024"/>
    <n v="0"/>
    <s v="Mambo gani haya jamaa"/>
    <n v="1.8381946129611799E+18"/>
    <m/>
    <m/>
    <s v="in"/>
    <s v="Soweto"/>
    <n v="0"/>
    <n v="0"/>
    <n v="0"/>
    <s v="https://x.com/TuvaJr/status/1838194612961186067"/>
    <n v="1.1699995062655201E+18"/>
    <s v="TuvaJr"/>
    <x v="5679"/>
  </r>
  <r>
    <n v="1.8383337044705101E+18"/>
    <s v="Mon Sep 23 21:44:44 +0000 2024"/>
    <n v="0"/>
    <s v="It s Mary Lambert s Pet Sematary"/>
    <n v="1.8383337044705101E+18"/>
    <m/>
    <m/>
    <s v="in"/>
    <s v="Connecticut, USA"/>
    <n v="0"/>
    <n v="0"/>
    <n v="0"/>
    <s v="https://x.com/TJBreen/status/1838333704470516113"/>
    <n v="15049291"/>
    <s v="TJBreen"/>
    <x v="5680"/>
  </r>
  <r>
    <n v="1.8383622286739E+18"/>
    <s v="Mon Sep 23 23:38:05 +0000 2024"/>
    <n v="0"/>
    <s v="buset gua disalip sama cwk kocag di tj priok njir wkwk"/>
    <n v="1.8383622286739E+18"/>
    <m/>
    <m/>
    <s v="in"/>
    <s v="DKI Jakarta, Indonesia"/>
    <n v="0"/>
    <n v="1"/>
    <n v="0"/>
    <s v="https://x.com/Yoontan14/status/1838362228673909108"/>
    <n v="1.2512634626567601E+18"/>
    <s v="Yoontan14"/>
    <x v="5681"/>
  </r>
  <r>
    <n v="1.8382759554309399E+18"/>
    <s v="Mon Sep 23 17:55:15 +0000 2024"/>
    <n v="0"/>
    <s v="Jalur TJ Mampang-Pejaten CAN'T RELATE. Yang ada penuh motor sama mobil pake strobo ewh"/>
    <n v="1.8382759554309399E+18"/>
    <m/>
    <m/>
    <s v="in"/>
    <m/>
    <n v="0"/>
    <n v="0"/>
    <n v="0"/>
    <s v="https://x.com/kaptenkapal934/status/1838275955430949201"/>
    <n v="1.1953447384691E+18"/>
    <s v="kaptenkapal934"/>
    <x v="5682"/>
  </r>
  <r>
    <n v="1.8381285606846001E+18"/>
    <s v="Mon Sep 23 08:09:34 +0000 2024"/>
    <n v="0"/>
    <s v="Min @PT_Transjakarta TJ 2B Asmi-Harapan Indah apakah masih beroperasi?"/>
    <n v="1.8381285606846001E+18"/>
    <m/>
    <m/>
    <s v="in"/>
    <s v="Jakarta - Indonesia"/>
    <n v="0"/>
    <n v="1"/>
    <n v="0"/>
    <s v="https://x.com/liamakinuddin/status/1838128560684601667"/>
    <n v="278489533"/>
    <s v="liamakinuddin"/>
    <x v="5683"/>
  </r>
  <r>
    <n v="1.8381866266415301E+18"/>
    <s v="Mon Sep 23 12:00:18 +0000 2024"/>
    <n v="3"/>
    <s v="tanyarl ada kah yg domisili kembangan jakbar dan sekitarnya sekaligus mau untuk aku sewa sbg ojek untuk pp kerja? jam 8 pagi &amp;amp; 6 sore. titik jemput halte tj taman kota ï¸ SLP BRI Puri Niaga dan sebaliknya"/>
    <n v="1.8381866266415301E+18"/>
    <m/>
    <m/>
    <s v="in"/>
    <s v="Indonesia"/>
    <n v="0"/>
    <n v="1"/>
    <n v="0"/>
    <s v="https://x.com/tanyakanrl/status/1838186626641530937"/>
    <n v="1.3316505595189901E+18"/>
    <s v="tanyakanrl"/>
    <x v="5684"/>
  </r>
  <r>
    <n v="1.8382054130761201E+18"/>
    <s v="Mon Sep 23 13:14:57 +0000 2024"/>
    <n v="0"/>
    <s v="Bila otak kau dah bebas dari lagu pasar ikhwan di putrajaya sebab dia ganti dengan lagu abuya skibidi bidi bom bom bom yes yes skibidibidi arghhhh"/>
    <n v="1.8382054130761201E+18"/>
    <m/>
    <m/>
    <s v="in"/>
    <s v="Twitterjaya"/>
    <n v="0"/>
    <n v="1"/>
    <n v="0"/>
    <s v="https://x.com/TazJaafar/status/1838205413076123678"/>
    <n v="39203600"/>
    <s v="TazJaafar"/>
    <x v="5685"/>
  </r>
  <r>
    <n v="1.83810485121104E+18"/>
    <s v="Mon Sep 23 06:35:21 +0000 2024"/>
    <n v="0"/>
    <s v="Jadi inget dulu Pak Ahok pernah ngide mau bikin jalur TJ biar eksklusif kayak rel kereta gara2 jalurnya sering diserobot mobil pribadi tapi gajadi karena terkendala regulasi."/>
    <n v="1.83810485121104E+18"/>
    <m/>
    <m/>
    <s v="in"/>
    <s v="Indonesia"/>
    <n v="0"/>
    <n v="0"/>
    <n v="0"/>
    <s v="https://x.com/detii0730/status/1838104851211046997"/>
    <n v="102844413"/>
    <s v="detii0730"/>
    <x v="5686"/>
  </r>
  <r>
    <n v="1.83817956168867E+18"/>
    <s v="Mon Sep 23 11:32:13 +0000 2024"/>
    <n v="0"/>
    <s v="naik tj terus salah jalur wkwkwk sok2an nyoba jalur baru padahal aku pun baru sampe indo beberapa hari laluâ€â†”ï¸â€â†”ï¸"/>
    <n v="1.83817956168867E+18"/>
    <m/>
    <m/>
    <s v="in"/>
    <s v="fan account"/>
    <n v="0"/>
    <n v="1"/>
    <n v="0"/>
    <s v="https://x.com/jjaehnovrse/status/1838179561688670615"/>
    <n v="1450781557"/>
    <s v="jjaehnovrse"/>
    <x v="5687"/>
  </r>
  <r>
    <n v="1.83821674835885E+18"/>
    <s v="Mon Sep 23 13:59:59 +0000 2024"/>
    <n v="0"/>
    <s v="Udh laju bekasi jogja senin gaspol kerja tidur dikit tj antri nguler jalan dari halte smpe rumah digituin wkwkkwkwkwkw yassalam semoga air mata dan lelah ku jd lillah ï¸"/>
    <n v="1.83821674835885E+18"/>
    <m/>
    <m/>
    <s v="in"/>
    <s v="lithosphere"/>
    <n v="0"/>
    <n v="0"/>
    <n v="0"/>
    <s v="https://x.com/adebukankaka/status/1838216748358857102"/>
    <n v="173006927"/>
    <s v="adebukankaka"/>
    <x v="5688"/>
  </r>
  <r>
    <n v="1.83820071007441E+18"/>
    <s v="Mon Sep 23 12:56:16 +0000 2024"/>
    <n v="0"/>
    <s v="Jangan buat gw nangis di tj"/>
    <n v="1.83820071007441E+18"/>
    <m/>
    <m/>
    <s v="in"/>
    <m/>
    <n v="0"/>
    <n v="0"/>
    <n v="0"/>
    <s v="https://x.com/_b1iiii/status/1838200710074417338"/>
    <n v="1.37124652909729E+18"/>
    <s v="_b1iiii"/>
    <x v="5689"/>
  </r>
  <r>
    <n v="1.8380853034682501E+18"/>
    <s v="Mon Sep 23 05:17:40 +0000 2024"/>
    <n v="0"/>
    <s v="Badan gregeesss bgttt I wish this day be over soon. Pengen rebahan tp ter khawatir sebenernya nularin kei huhu. Rasanya pengen isolasi diri"/>
    <n v="1.8380853034682501E+18"/>
    <m/>
    <m/>
    <s v="in"/>
    <s v="Jakarta Capital Region, Indonesia"/>
    <n v="0"/>
    <n v="0"/>
    <n v="0"/>
    <s v="https://x.com/DinaTj/status/1838085303468253254"/>
    <n v="40274339"/>
    <s v="DinaTj"/>
    <x v="5690"/>
  </r>
  <r>
    <n v="1.83819460987443E+18"/>
    <s v="Mon Sep 23 12:32:01 +0000 2024"/>
    <n v="0"/>
    <s v="BEJIL KATANYA BANGWIN DFFAD KRTU HITAM CUY ak tdi ga lnjut nonton soalna pusink gi di tj "/>
    <n v="1.83819460987443E+18"/>
    <m/>
    <m/>
    <s v="in"/>
    <s v="surasthana fantasia."/>
    <n v="0"/>
    <n v="0"/>
    <n v="0"/>
    <s v="https://x.com/raincloudie/status/1838194609874436362"/>
    <n v="1.24530403013537E+18"/>
    <s v="raincloudie"/>
    <x v="5691"/>
  </r>
  <r>
    <n v="1.8381858084085601E+18"/>
    <s v="Mon Sep 23 11:57:03 +0000 2024"/>
    <n v="0"/>
    <s v="Sedih hari ini sesederhana ga dapat bangku di TJ padahal lagi sakit kepala "/>
    <n v="1.8381858084085601E+18"/>
    <m/>
    <m/>
    <s v="in"/>
    <m/>
    <n v="0"/>
    <n v="0"/>
    <n v="0"/>
    <s v="https://x.com/rainadinda/status/1838185808408567851"/>
    <n v="60273791"/>
    <s v="rainadinda"/>
    <x v="5692"/>
  </r>
  <r>
    <n v="1.83813724618638E+18"/>
    <s v="Mon Sep 23 08:44:05 +0000 2024"/>
    <n v="1"/>
    <s v="rute bis TJ karet Kuningan aheh dan absiurd memutar dulu hingga mall Kasablanka adalah hal yang gila tadinya berharap cepat sampai dr Depkes ke Lotte avenue malah buang waktu jauh dan lama sangat mengecewakan berharap mengandalkan bis TJ ternyata TDK @PT_Transjakarta"/>
    <n v="1.83813724618638E+18"/>
    <m/>
    <m/>
    <s v="in"/>
    <m/>
    <n v="0"/>
    <n v="1"/>
    <n v="0"/>
    <s v="https://x.com/ignatiusferry/status/1838137246186389881"/>
    <n v="57559707"/>
    <s v="ignatiusferry"/>
    <x v="5693"/>
  </r>
  <r>
    <n v="1.83817083597217E+18"/>
    <s v="Mon Sep 23 10:57:33 +0000 2024"/>
    <n v="0"/>
    <s v="Kalau di jalurnya ya gapapa tapi tuh TJ yg bus feeder yg oren.. yang jalannya gabung sama jalan raya tuh suka ugal ugalan njir"/>
    <n v="1.83817083597217E+18"/>
    <m/>
    <m/>
    <s v="in"/>
    <s v="DKI Jakarta, Indonesia"/>
    <n v="0"/>
    <n v="0"/>
    <n v="0"/>
    <s v="https://x.com/pxncake/status/1838170835972174081"/>
    <n v="753000728"/>
    <s v="pxncake"/>
    <x v="5694"/>
  </r>
  <r>
    <n v="1.8381417180610501E+18"/>
    <s v="Mon Sep 23 09:01:51 +0000 2024"/>
    <n v="0"/>
    <s v="Ternyata penyebab perubahan rute bis TJ rute karet adalah perbaikan trotoar oleh Pemda DKI mesti ditutup ya pak ? Sampai mengorbankan rute bis TJ jd menjauh? @PemdaDKIJakarta @PT_Transjakarta"/>
    <n v="1.8381417180610501E+18"/>
    <m/>
    <m/>
    <s v="in"/>
    <m/>
    <n v="0"/>
    <n v="0"/>
    <n v="0"/>
    <s v="https://x.com/ignatiusferry/status/1838141718061056190"/>
    <n v="57559707"/>
    <s v="ignatiusferry"/>
    <x v="5695"/>
  </r>
  <r>
    <n v="1.83822799593872E+18"/>
    <s v="Mon Sep 23 14:44:41 +0000 2024"/>
    <n v="0"/>
    <s v="tadinya aku after work mau prepare buat belajar twk dan teman temannya baca novel sama jurnaling dikit tp udh keburu drain bgt karna td pas di tj di dorong brutal terus sama org yg mau keluar. nahanin badan biar ga jatuh sampe kakiku bengkak mana supir tj nya ugal ugalan"/>
    <n v="1.83822799593872E+18"/>
    <m/>
    <m/>
    <s v="in"/>
    <s v="dreamies"/>
    <n v="0"/>
    <n v="0"/>
    <n v="0"/>
    <s v="https://x.com/hyuckszaa/status/1838227995938721953"/>
    <n v="1.3901446801347699E+18"/>
    <s v="hyuckszaa"/>
    <x v="5696"/>
  </r>
  <r>
    <n v="1.8381668433470799E+18"/>
    <s v="Mon Sep 23 10:41:41 +0000 2024"/>
    <n v="0"/>
    <s v="hari ini dunia terlalu sat set utk gw yg masih planga plongo memproses hari ini dari awal mulai ni hari aja udah salah turun pas naik tj di kantor ditanya sama temen gw jawabnya hah hoh hah hoh "/>
    <n v="1.8381668433470799E+18"/>
    <m/>
    <m/>
    <s v="in"/>
    <s v="in the diamond sky"/>
    <n v="0"/>
    <n v="0"/>
    <n v="0"/>
    <s v="https://x.com/bubblydo0/status/1838166843347087373"/>
    <n v="289208599"/>
    <s v="bubblydo0"/>
    <x v="5697"/>
  </r>
  <r>
    <n v="1.8515001877030001E+18"/>
    <s v="Wed Oct 30 05:43:38 +0000 2024"/>
    <n v="0"/>
    <s v="Dari stasiun tebet kalau mau ke RDTX tower naik bus tj nomor berapa ya min? Atau kalau dari halte kampung melayu ada ga ya bus yang langsung lewatin RDTX tower? @PT_Transjakarta"/>
    <n v="1.8515001877030001E+18"/>
    <m/>
    <m/>
    <s v="in"/>
    <m/>
    <n v="0"/>
    <n v="2"/>
    <n v="0"/>
    <s v="https://x.com/uriminhyunie/status/1851500187703001181"/>
    <n v="1.2503991523048399E+18"/>
    <s v="uriminhyunie"/>
    <x v="5698"/>
  </r>
  <r>
    <n v="1.8515885555854799E+18"/>
    <s v="Wed Oct 30 11:34:47 +0000 2024"/>
    <n v="1"/>
    <s v="pest control semua armada bis kalian tolong @PT_Transjakarta ini udh kali ke berapa ya https://t.co/nwNRjZC5Ag"/>
    <n v="1.8515885555854799E+18"/>
    <s v="https://pbs.twimg.com/ext_tw_video_thumb/1851588526745481216/pu/img/suTPgiHRwF_cO5Wy.jpg"/>
    <m/>
    <s v="in"/>
    <n v="22"/>
    <n v="1"/>
    <n v="10"/>
    <n v="0"/>
    <s v="https://x.com/____saroui/status/1851588555585487007"/>
    <n v="1.60812858258031E+18"/>
    <s v="____saroui"/>
    <x v="5699"/>
  </r>
  <r>
    <n v="1.85124256787216E+18"/>
    <s v="Tue Oct 29 12:39:57 +0000 2024"/>
    <n v="7"/>
    <s v="Unit TransJakarta TJ-0196 Scania K320iA armada milik induk @PT_Transjakarta trouble pintu BRT paling belakang sebelah kanan macet gak mau tertutup jika tekanan gas lemah biasanya kalo Operator yang trouble gini langsung disudutkan kesalahannya tapi induk mah aman https://t.co/vDmJg6MRwL"/>
    <n v="1.85124256787216E+18"/>
    <s v="https://pbs.twimg.com/ext_tw_video_thumb/1851242506606034944/pu/img/Bg5RCQuNSHzSwVm8.jpg"/>
    <m/>
    <s v="in"/>
    <s v="DKI Jakarta, Indonesia"/>
    <n v="0"/>
    <n v="2"/>
    <n v="2"/>
    <s v="https://x.com/SinatriaNur_Muh/status/1851242567872163940"/>
    <n v="1.14531091220872E+18"/>
    <s v="SinatriaNur_Muh"/>
    <x v="5700"/>
  </r>
  <r>
    <n v="1.85128211925298E+18"/>
    <s v="Tue Oct 29 15:17:07 +0000 2024"/>
    <n v="3"/>
    <s v="omom samping ku di transjakarta buka grindr?!"/>
    <n v="1.85128211925298E+18"/>
    <m/>
    <m/>
    <s v="in"/>
    <m/>
    <n v="0"/>
    <n v="1"/>
    <n v="0"/>
    <s v="https://x.com/severusev/status/1851282119252984309"/>
    <n v="1.7181159500321999E+18"/>
    <s v="severusev"/>
    <x v="5701"/>
  </r>
  <r>
    <n v="1.8510356401773299E+18"/>
    <s v="Mon Oct 28 22:57:41 +0000 2024"/>
    <n v="1"/>
    <s v="Ngomong mulu nih supirnya @PT_Transjakarta . MYS21263 https://t.co/mlqr2AK6ix"/>
    <n v="1.8510356401773299E+18"/>
    <s v="https://pbs.twimg.com/ext_tw_video_thumb/1851035618060754944/pu/img/ZFuuaxrBXGzaf-SK.jpg"/>
    <m/>
    <s v="in"/>
    <s v="Jakarta Pusat, DKI Jakarta"/>
    <n v="0"/>
    <n v="3"/>
    <n v="0"/>
    <s v="https://x.com/uwiaaf/status/1851035640177336436"/>
    <n v="1.103609329482E+18"/>
    <s v="uwiaaf"/>
    <x v="5702"/>
  </r>
  <r>
    <n v="1.8514049314688E+18"/>
    <s v="Tue Oct 29 23:25:07 +0000 2024"/>
    <n v="18"/>
    <s v="Lah ya Teman Bus Jogja aja 3.600 sedangkan Transjakarta 3.500. Emang sepele cuma selisih cepek tapi kalo sering commuting bakal tap berkali-kali dan kerasa perbedaannya."/>
    <n v="1.8514049314688E+18"/>
    <m/>
    <m/>
    <s v="in"/>
    <m/>
    <n v="0"/>
    <n v="0"/>
    <n v="1"/>
    <s v="https://x.com/majaspleonasme/status/1851404931468804566"/>
    <n v="1.42300144788131E+18"/>
    <s v="majaspleonasme"/>
    <x v="5703"/>
  </r>
  <r>
    <n v="1.8514496001647401E+18"/>
    <s v="Wed Oct 30 02:22:37 +0000 2024"/>
    <n v="2"/>
    <s v="mb-1601 pas difoto jam 9.21 di halte cipulir koridor 13 arah pancoran. bis nya keren bro ada beginiannya @PT_Transjakarta https://t.co/VWPXiHjKBA"/>
    <n v="1.8514496001647401E+18"/>
    <s v="https://pbs.twimg.com/media/GbGrmFHbQAAHNTw.jpg"/>
    <m/>
    <s v="in"/>
    <m/>
    <n v="0"/>
    <n v="3"/>
    <n v="0"/>
    <s v="https://x.com/ndaradasihi/status/1851449600164745503"/>
    <n v="1.6720813013762299E+18"/>
    <s v="ndaradasihi"/>
    <x v="5704"/>
  </r>
  <r>
    <n v="1.8509527984748101E+18"/>
    <s v="Mon Oct 28 17:28:30 +0000 2024"/>
    <n v="0"/>
    <s v="Transjakarta Malam https://t.co/hrGG0TTvf9"/>
    <n v="1.8509527984748101E+18"/>
    <s v="https://pbs.twimg.com/media/Ga_nwWMbQAMJTpu.jpg"/>
    <m/>
    <s v="in"/>
    <s v="Jakarta, Indonesia"/>
    <n v="0"/>
    <n v="0"/>
    <n v="0"/>
    <s v="https://x.com/kangcilok/status/1850952798474813742"/>
    <n v="603448168"/>
    <s v="kangcilok"/>
    <x v="5705"/>
  </r>
  <r>
    <n v="1.8514407215823401E+18"/>
    <s v="Wed Oct 30 01:47:20 +0000 2024"/>
    <n v="2"/>
    <s v="Para penghambat jalan bus Transjakarta https://t.co/UWEyGS1ozx"/>
    <n v="1.8514407215823401E+18"/>
    <s v="https://pbs.twimg.com/ext_tw_video_thumb/1851440660894924801/pu/img/DBbiEf5Sc75PjloJ.jpg"/>
    <m/>
    <s v="in"/>
    <s v="Indonesia"/>
    <n v="0"/>
    <n v="2"/>
    <n v="1"/>
    <s v="https://x.com/gowalking_id/status/1851440721582346454"/>
    <n v="1.5779395215045601E+18"/>
    <s v="gowalking_id"/>
    <x v="5706"/>
  </r>
  <r>
    <n v="1.8514587897966899E+18"/>
    <s v="Wed Oct 30 02:59:08 +0000 2024"/>
    <n v="0"/>
    <s v="Woii koridor Nomor 4 tambahin busnya. Lama banget nunggu di koridor 4 @PT_Transjakarta"/>
    <n v="1.8514587897966899E+18"/>
    <m/>
    <m/>
    <s v="in"/>
    <s v="Bumi"/>
    <n v="0"/>
    <n v="1"/>
    <n v="0"/>
    <s v="https://x.com/inanjar_/status/1851458789796692293"/>
    <n v="1.11046385763224E+18"/>
    <s v="inanjar_"/>
    <x v="5707"/>
  </r>
  <r>
    <n v="1.85148265481183E+18"/>
    <s v="Wed Oct 30 04:33:58 +0000 2024"/>
    <n v="5"/>
    <s v="Halo Sobat Kopaja! Transjakarta kini mengoperasikan rute Mikrotrans baru loh yakni Jembatan Garden (Pesing) - Puri Beta~ Simak post berikut untuk detailnya. #KopajaRapidTransit #KRT #TransKopaja #Transjakarta #AyoNaikTransjakarta #KotaKolaborasi https://t.co/RIsZXHhnNe"/>
    <n v="1.85148265481183E+18"/>
    <s v="https://pbs.twimg.com/media/GbHJqLWbQAExi5w.jpg"/>
    <m/>
    <s v="in"/>
    <s v="Jakarta"/>
    <n v="1"/>
    <n v="2"/>
    <n v="4"/>
    <s v="https://x.com/TransKopaja/status/1851482654811832809"/>
    <n v="1.6726236673423601E+18"/>
    <s v="TransKopaja"/>
    <x v="5708"/>
  </r>
  <r>
    <n v="1.8514286290431501E+18"/>
    <s v="Wed Oct 30 00:59:17 +0000 2024"/>
    <n v="0"/>
    <s v="tadi pagi di bawah jam 7 tap in 9d masih 2rb kok pas tap out di velbak tetep kepotong 3.500? @PT_Transjakarta"/>
    <n v="1.8514286290431501E+18"/>
    <m/>
    <m/>
    <s v="in"/>
    <m/>
    <n v="0"/>
    <n v="2"/>
    <n v="0"/>
    <s v="https://x.com/odetothemeIs/status/1851428629043155367"/>
    <n v="1.4750347598436401E+18"/>
    <s v="odetothemeIs"/>
    <x v="5709"/>
  </r>
  <r>
    <n v="1.8511795953133901E+18"/>
    <s v="Tue Oct 29 08:29:43 +0000 2024"/>
    <n v="0"/>
    <s v="Halo @PT_Transjakarta TJ-416 berisik bgt kyk ada bangku yg gk ke skrup dengan baik. https://t.co/RaYqXe5wfq"/>
    <n v="1.8511795953133901E+18"/>
    <s v="https://pbs.twimg.com/ext_tw_video_thumb/1851179576128655360/pu/img/mYhstsMix4Zu1fvf.jpg"/>
    <m/>
    <s v="in"/>
    <s v="Jakarta Capital Region"/>
    <n v="0"/>
    <n v="1"/>
    <n v="0"/>
    <s v="https://x.com/HiKalvin/status/1851179595313398255"/>
    <n v="71955345"/>
    <s v="HiKalvin"/>
    <x v="5710"/>
  </r>
  <r>
    <n v="1.8512276947234401E+18"/>
    <s v="Tue Oct 29 11:40:51 +0000 2024"/>
    <n v="0"/>
    <s v="rute dari stasiun jakarta kota ke halte sumurbatu gimana yaaa min? @PT_Transjakarta"/>
    <n v="1.8512276947234401E+18"/>
    <m/>
    <m/>
    <s v="in"/>
    <s v="she/her"/>
    <n v="0"/>
    <n v="2"/>
    <n v="0"/>
    <s v="https://x.com/rayaT___T/status/1851227694723441061"/>
    <n v="1.47320981074513E+18"/>
    <s v="rayaT___T"/>
    <x v="5711"/>
  </r>
  <r>
    <n v="1.85156882685454E+18"/>
    <s v="Wed Oct 30 10:16:23 +0000 2024"/>
    <n v="9"/>
    <s v="Halo Sobat Kopaja! Per 28 Oktober 2024 kini Transjakarta rute 1N dan 1P melayani bus stop Kedutaan Besar Jepang loh! Penasaran modifikasinya? Langsung cekidot ya~ #KopajaRapidTransit #KRT #TransKopaja #Transjakarta #AyoNaikTransjakarta #KotaKolaborasi https://t.co/PJzQtjQZsu"/>
    <n v="1.85156882685454E+18"/>
    <s v="https://pbs.twimg.com/media/GbIYCKGacAAt5pk.jpg"/>
    <m/>
    <s v="in"/>
    <s v="Jakarta"/>
    <n v="0"/>
    <n v="1"/>
    <n v="5"/>
    <s v="https://x.com/TransKopaja/status/1851568826854547544"/>
    <n v="1.6726236673423601E+18"/>
    <s v="TransKopaja"/>
    <x v="5712"/>
  </r>
  <r>
    <n v="1.85143910419154E+18"/>
    <s v="Wed Oct 30 01:40:55 +0000 2024"/>
    <n v="0"/>
    <s v="TransJakarta Vintage Series selalu bikin senyum cakep banget! https://t.co/FYd2K6lHCc"/>
    <n v="1.85143910419154E+18"/>
    <s v="https://pbs.twimg.com/media/GbGhtk8aYAA-AO2.jpg"/>
    <m/>
    <s v="in"/>
    <m/>
    <n v="0"/>
    <n v="0"/>
    <n v="0"/>
    <s v="https://x.com/rkanants/status/1851439104191549471"/>
    <n v="1404025188"/>
    <s v="rkanants"/>
    <x v="5713"/>
  </r>
  <r>
    <n v="1.8516618308187699E+18"/>
    <s v="Wed Oct 30 16:25:57 +0000 2024"/>
    <n v="0"/>
    <s v="Min @PT_Transjakarta kalau mau ke Metropole XXI dari halte sumurbor naik rute apa aja ya?"/>
    <n v="1.8516618308187699E+18"/>
    <m/>
    <m/>
    <s v="in"/>
    <m/>
    <n v="0"/>
    <n v="1"/>
    <n v="0"/>
    <s v="https://x.com/jason_cipto/status/1851661830818779524"/>
    <n v="1.28358408044179E+18"/>
    <s v="jason_cipto"/>
    <x v="5714"/>
  </r>
  <r>
    <n v="1.8516370621493E+18"/>
    <s v="Wed Oct 30 14:47:32 +0000 2024"/>
    <n v="0"/>
    <s v="Tdi bis Transjakarta ada yg berhenti di jalan panjang sekitar halte Kedoya di jam 20.30an. Ada yg tau kenapa? Soalnya berhentinya di jalan biasa bukan busway. Dan cukup banyak yg berhenti untuk ngeliatin"/>
    <n v="1.8516370621493E+18"/>
    <m/>
    <m/>
    <s v="in"/>
    <n v="24"/>
    <n v="0"/>
    <n v="0"/>
    <n v="0"/>
    <s v="https://x.com/ginnobaraaa/status/1851637062149300575"/>
    <n v="1.6863789780205499E+18"/>
    <s v="ginnobaraaa"/>
    <x v="2172"/>
  </r>
  <r>
    <n v="1.85156745798896E+18"/>
    <s v="Wed Oct 30 10:10:57 +0000 2024"/>
    <n v="1"/>
    <s v="Halo mimin @PT_Transjakarta mohon infokan ke teknisi Steady Safe Klender bahwa unit SAF 047 tv belakangnya hampir copot. Mohon infokan dan dibenerin ya makasih... https://t.co/ePlCJNRikZ"/>
    <n v="1.85156745798896E+18"/>
    <s v="https://pbs.twimg.com/media/GbIWxeqagAEvf0E.jpg"/>
    <m/>
    <s v="in"/>
    <s v="Pondokgede, Indonesia"/>
    <n v="0"/>
    <n v="2"/>
    <n v="0"/>
    <s v="https://x.com/sayashemmy/status/1851567457988968809"/>
    <n v="1.6655767491351601E+18"/>
    <s v="sayashemmy"/>
    <x v="5715"/>
  </r>
  <r>
    <n v="1.8509024285704801E+18"/>
    <s v="Mon Oct 28 14:08:21 +0000 2024"/>
    <n v="12"/>
    <s v="Semenjak ongkos AGRA MAS rute BOGOR - LB. BULUS menyentuh angka diatas Rp. 20.000 para Commuters Bogor - TB Simatupang - LB Bulus kini mengandalkan opsi KRL + TransJakarta D21 itu sebabnya Agra kini sisa 3 unit di rute tersebut @IUdikers @BisKota_ @0b3tt https://t.co/bLXA65ud45"/>
    <n v="1.8509024285704801E+18"/>
    <s v="https://pbs.twimg.com/media/Ga-58NlawAAUY7M.jpg"/>
    <m/>
    <s v="in"/>
    <s v="DKI Jakarta, Indonesia"/>
    <n v="0"/>
    <n v="2"/>
    <n v="6"/>
    <s v="https://x.com/SinatriaNur_Muh/status/1850902428570484900"/>
    <n v="1.14531091220872E+18"/>
    <s v="SinatriaNur_Muh"/>
    <x v="5716"/>
  </r>
  <r>
    <n v="1.8515759983426299E+18"/>
    <s v="Wed Oct 30 10:44:53 +0000 2024"/>
    <n v="0"/>
    <s v="Dari halte denpasar ke bank dki fx senayan naiknya yang mana kak? @PT_Transjakarta"/>
    <n v="1.8515759983426299E+18"/>
    <m/>
    <m/>
    <s v="in"/>
    <s v="Jakarta, Indonesia"/>
    <n v="0"/>
    <n v="1"/>
    <n v="0"/>
    <s v="https://x.com/kelincibodas/status/1851575998342631652"/>
    <n v="1.6309283246660401E+18"/>
    <s v="kelincibodas"/>
    <x v="5717"/>
  </r>
  <r>
    <n v="1.85122631409277E+18"/>
    <s v="Tue Oct 29 11:35:22 +0000 2024"/>
    <n v="0"/>
    <s v="Rute purbet ke jl. Raya daan mogot dong @PT_Transjakarta"/>
    <n v="1.85122631409277E+18"/>
    <m/>
    <m/>
    <s v="in"/>
    <m/>
    <n v="0"/>
    <n v="1"/>
    <n v="0"/>
    <s v="https://x.com/ichelllllq/status/1851226314092773631"/>
    <n v="1.3684240616095401E+18"/>
    <s v="ichelllllq"/>
    <x v="5718"/>
  </r>
  <r>
    <n v="1.8512102401818701E+18"/>
    <s v="Tue Oct 29 10:31:29 +0000 2024"/>
    <n v="0"/>
    <s v="Kaaa @PT_Transjakarta d21 smaa 7a lewat Mrt fatmawati gak ya?"/>
    <n v="1.8512102401818701E+18"/>
    <m/>
    <m/>
    <s v="in"/>
    <m/>
    <n v="0"/>
    <n v="1"/>
    <n v="0"/>
    <s v="https://x.com/kripikpizangg/status/1851210240181879049"/>
    <n v="1.6225387484530801E+18"/>
    <s v="kripikpizangg"/>
    <x v="5719"/>
  </r>
  <r>
    <n v="1.85159482757154E+18"/>
    <s v="Wed Oct 30 11:59:42 +0000 2024"/>
    <n v="0"/>
    <s v="Lah katanya mau perbanyak armada transjakarta ama perbagus transportasi publik lainnya"/>
    <n v="1.85159482757154E+18"/>
    <m/>
    <m/>
    <s v="in"/>
    <s v="BihaÄ‡, Bosnia-Herzegovina"/>
    <n v="0"/>
    <n v="1"/>
    <n v="0"/>
    <s v="https://x.com/JurmondeL804/status/1851594827571544388"/>
    <n v="1.8424363592541399E+18"/>
    <s v="JurmondeL804"/>
    <x v="5720"/>
  </r>
  <r>
    <n v="1.85165785297869E+18"/>
    <s v="Wed Oct 30 16:10:08 +0000 2024"/>
    <n v="0"/>
    <s v="halo gimana ya ini @PT_Transjakarta"/>
    <n v="1.85165785297869E+18"/>
    <m/>
    <m/>
    <s v="in"/>
    <n v="22"/>
    <n v="0"/>
    <n v="2"/>
    <n v="0"/>
    <s v="https://x.com/____saroui/status/1851657852978696700"/>
    <n v="1.60812858258031E+18"/>
    <s v="____saroui"/>
    <x v="5721"/>
  </r>
  <r>
    <n v="1.8512204946050401E+18"/>
    <s v="Tue Oct 29 11:12:14 +0000 2024"/>
    <n v="0"/>
    <s v="Halo sore mimin @PT_Transjakarta. Aku mau tanya Dari: (8) Lebak bulus Ke: (3) Roxy Gimana ya? TIA."/>
    <n v="1.8512204946050401E+18"/>
    <m/>
    <m/>
    <s v="in"/>
    <s v="Unknown"/>
    <n v="0"/>
    <n v="1"/>
    <n v="0"/>
    <s v="https://x.com/LetMeSeeTyo/status/1851220494605041877"/>
    <n v="1.8154204990293499E+18"/>
    <s v="LetMeSeeTyo"/>
    <x v="5722"/>
  </r>
  <r>
    <n v="1.85125381325389E+18"/>
    <s v="Tue Oct 29 13:24:38 +0000 2024"/>
    <n v="0"/>
    <s v="Dear @PT_Transjakarta dan Gelora Bung Karno sabun cair ga mahal lho. Bisa kontrak volume juga. Kan agak malu gue tadi ditanya turis asing toilet kalian engga ada sabunnya ya? Gue sendiri kalo di luar selalu nahan buang air di bioskop hehe. Toiletnya bersih sabun pasti ada."/>
    <n v="1.85125381325389E+18"/>
    <m/>
    <m/>
    <s v="in"/>
    <s v="Hindia Subianto"/>
    <n v="0"/>
    <n v="1"/>
    <n v="0"/>
    <s v="https://x.com/und_cuckoosnest/status/1851253813253898462"/>
    <n v="1.7609066357684101E+18"/>
    <s v="und_cuckoosnest"/>
    <x v="5723"/>
  </r>
  <r>
    <n v="1.8515206380220101E+18"/>
    <s v="Wed Oct 30 07:04:54 +0000 2024"/>
    <n v="2"/>
    <s v="Kuurungkan niatku beli flats Ferragamo itu knowing aku masih naik transjakarta alias udah ga keitung lagi berapa kali sepatuku keinjek sama random strangers di tj.. Tommy &amp;amp; MK I can take but Ferragamo? Gk dlu maaf"/>
    <n v="1.8515206380220101E+18"/>
    <m/>
    <m/>
    <s v="in"/>
    <m/>
    <n v="0"/>
    <n v="1"/>
    <n v="0"/>
    <s v="https://x.com/ameliammei/status/1851520638022013084"/>
    <n v="775094545"/>
    <s v="ameliammei"/>
    <x v="5724"/>
  </r>
  <r>
    <n v="1.85143254070979E+18"/>
    <s v="Wed Oct 30 01:14:50 +0000 2024"/>
    <n v="0"/>
    <s v="Selamat pagi @PT_Transjakarta izin bertanya kalau dari Stasiun Tanjung Duren ke RS Fatmawati yang di Pondok Labu naik koridor berapa ya?"/>
    <n v="1.85143254070979E+18"/>
    <m/>
    <m/>
    <s v="in"/>
    <s v="Seoul"/>
    <n v="0"/>
    <n v="1"/>
    <n v="0"/>
    <s v="https://x.com/uguardianangel/status/1851432540709798084"/>
    <n v="1.24008340700399E+18"/>
    <s v="uguardianangel"/>
    <x v="5725"/>
  </r>
  <r>
    <n v="1.85130129441968E+18"/>
    <s v="Tue Oct 29 16:33:18 +0000 2024"/>
    <n v="0"/>
    <s v="trims yah miss ale sudah mau mendengarkan me yapping about uk parliament vs indo selama di transjakarta."/>
    <n v="1.85130129441968E+18"/>
    <m/>
    <m/>
    <s v="in"/>
    <s v="they/he/she."/>
    <n v="0"/>
    <n v="0"/>
    <n v="0"/>
    <s v="https://x.com/starchaesr/status/1851301294419685609"/>
    <n v="1.4752801881329001E+18"/>
    <s v="starchaesr"/>
    <x v="5726"/>
  </r>
  <r>
    <n v="1.85124061404799E+18"/>
    <s v="Tue Oct 29 12:32:11 +0000 2024"/>
    <n v="8"/>
    <s v="baru ini liat campaign politik pake transjakarta sampe full body gini. https://t.co/qKG9Pnqcfs"/>
    <n v="1.85124061404799E+18"/>
    <s v="https://pbs.twimg.com/media/GbDthQGasAAgOeB.jpg"/>
    <m/>
    <s v="in"/>
    <m/>
    <n v="3"/>
    <n v="3"/>
    <n v="3"/>
    <s v="https://x.com/Ichavarma_/status/1851240614047994296"/>
    <n v="1.5452717275211599E+18"/>
    <s v="Ichavarma_"/>
    <x v="5727"/>
  </r>
  <r>
    <n v="1.8508615771610801E+18"/>
    <s v="Mon Oct 28 11:26:01 +0000 2024"/>
    <n v="0"/>
    <s v="Terimakasih ya @PT_Transjakarta sudah mau menerima masukan dari kami nyaman banget koridor 2B kembali menggunakan bus lowdeck terimakasih banyak min"/>
    <n v="1.8508615771610801E+18"/>
    <m/>
    <m/>
    <s v="in"/>
    <m/>
    <n v="0"/>
    <n v="1"/>
    <n v="0"/>
    <s v="https://x.com/albany_ruri/status/1850861577161081179"/>
    <n v="1.50912622691682E+18"/>
    <s v="albany_ruri"/>
    <x v="5728"/>
  </r>
  <r>
    <n v="1.8515862055128399E+18"/>
    <s v="Wed Oct 30 11:25:26 +0000 2024"/>
    <n v="0"/>
    <s v="kata gue sih tj 14A sama 8 tolong di perpanjang jam operasionalnya dan diperbanyak armadanya pas 8 feb tuh @PT_Transjakarta"/>
    <n v="1.8515862055128399E+18"/>
    <m/>
    <m/>
    <s v="in"/>
    <m/>
    <n v="0"/>
    <n v="2"/>
    <n v="0"/>
    <s v="https://x.com/cheolthecherry/status/1851586205512843759"/>
    <n v="1.8025989669971899E+18"/>
    <s v="cheolthecherry"/>
    <x v="5729"/>
  </r>
  <r>
    <n v="1.8516265838635599E+18"/>
    <s v="Wed Oct 30 14:05:53 +0000 2024"/>
    <n v="7"/>
    <s v="Ah setuju banget. Malah sampe ada yang parkir di depan halte Biskita persis! Proses naik turun penumpang Biskita dan Transjakarta juga jadi terganggu karena parkir liar ini"/>
    <n v="1.8516265838635599E+18"/>
    <m/>
    <m/>
    <s v="in"/>
    <s v="Bekasi, Jawa Barat"/>
    <n v="0"/>
    <n v="0"/>
    <n v="1"/>
    <s v="https://x.com/tfbekasiraya/status/1851626583863562376"/>
    <n v="1.73704045478766E+18"/>
    <s v="tfbekasiraya"/>
    <x v="5730"/>
  </r>
  <r>
    <n v="1.8515758387745201E+18"/>
    <s v="Wed Oct 30 10:44:15 +0000 2024"/>
    <n v="0"/>
    <s v="halo admin bisa gak ya SEMUA PETUGAS yang di HALTE dikasih pengarahan &amp;amp; diinstruksikan untuk bersikap tegas terkait pengaturan penumpang di bus TERUTAMA untuk gak malas mencari kursi untuk pelanggan prioritas. hal sederhana tp seringkali luput dr tugas mereka @PT_Transjakarta"/>
    <n v="1.8515758387745201E+18"/>
    <m/>
    <m/>
    <s v="in"/>
    <m/>
    <n v="0"/>
    <n v="2"/>
    <n v="0"/>
    <s v="https://x.com/daisixeu/status/1851575838774526106"/>
    <n v="1.39733943863661E+18"/>
    <s v="daisixeu"/>
    <x v="5731"/>
  </r>
  <r>
    <n v="1.85157416097745E+18"/>
    <s v="Wed Oct 30 10:37:35 +0000 2024"/>
    <n v="0"/>
    <s v="halo admin rute dari halte kejaksaan agung ke halte simpang pramuka gimana yaaa? thank you in advance! @PT_Transjakarta"/>
    <n v="1.85157416097745E+18"/>
    <m/>
    <m/>
    <s v="in"/>
    <s v="she/her"/>
    <n v="0"/>
    <n v="2"/>
    <n v="0"/>
    <s v="https://x.com/rayaT___T/status/1851574160977453446"/>
    <n v="1.47320981074513E+18"/>
    <s v="rayaT___T"/>
    <x v="5732"/>
  </r>
  <r>
    <n v="1.8510659395358001E+18"/>
    <s v="Tue Oct 29 00:58:05 +0000 2024"/>
    <n v="0"/>
    <s v="Ngantuk bgt ini di transjakarta pgn nyender di pundak orang sebelah gue boleh gaksih"/>
    <n v="1.8510659395358001E+18"/>
    <m/>
    <m/>
    <s v="in"/>
    <m/>
    <n v="0"/>
    <n v="1"/>
    <n v="0"/>
    <s v="https://x.com/aprilsballad/status/1851065939535806486"/>
    <n v="1.5539145728974001E+18"/>
    <s v="aprilsballad"/>
    <x v="5733"/>
  </r>
  <r>
    <n v="1.85162374895022E+18"/>
    <s v="Wed Oct 30 13:54:37 +0000 2024"/>
    <n v="0"/>
    <s v="transjakarta tolong deh kapan ya dibalikin duit gueeeee AAARRRGHHH udah kejadian 2x dan 2 2 nya gapernah dibalikin KL MESIN LU MASIH BURIK GAUSAAAHHHH ADA DEH AJGGGGG"/>
    <n v="1.85162374895022E+18"/>
    <m/>
    <m/>
    <s v="in"/>
    <m/>
    <n v="0"/>
    <n v="1"/>
    <n v="0"/>
    <s v="https://x.com/intoyoursight/status/1851623748950225261"/>
    <n v="1.30595754217501E+18"/>
    <s v="intoyoursight"/>
    <x v="5734"/>
  </r>
  <r>
    <n v="1.85086189911587E+18"/>
    <s v="Mon Oct 28 11:27:18 +0000 2024"/>
    <n v="0"/>
    <s v="halo min 6c paling terakhir dari st tebet jam berapa ya? @PT_Transjakarta"/>
    <n v="1.85086189911587E+18"/>
    <m/>
    <m/>
    <s v="in"/>
    <m/>
    <n v="0"/>
    <n v="2"/>
    <n v="0"/>
    <s v="https://x.com/patxxton/status/1850861899115872396"/>
    <n v="1.5916784038154801E+18"/>
    <s v="patxxton"/>
    <x v="5735"/>
  </r>
  <r>
    <n v="1.85142113153602E+18"/>
    <s v="Wed Oct 30 00:29:30 +0000 2024"/>
    <n v="1"/>
    <s v="selamat pagi min @PT_Transjakarta info 7E ragunan lama banget yahh udah numpuk busnya kecil kl ga muat nunggu laginya lama lagi https://t.co/kPnYUVgtH0"/>
    <n v="1.85142113153602E+18"/>
    <s v="https://pbs.twimg.com/media/GbGRsxGbQAE-iTX.jpg"/>
    <m/>
    <s v="in"/>
    <m/>
    <n v="0"/>
    <n v="2"/>
    <n v="0"/>
    <s v="https://x.com/FatrizaI/status/1851421131536023708"/>
    <n v="1.7407586346474701E+18"/>
    <s v="FatrizaI"/>
    <x v="5736"/>
  </r>
  <r>
    <n v="1.85121916272897E+18"/>
    <s v="Tue Oct 29 11:06:57 +0000 2024"/>
    <n v="0"/>
    <s v="Dari halte makasar mau ke menara mandiri 1 gimana ya min rute timenya? @PT_Transjakarta"/>
    <n v="1.85121916272897E+18"/>
    <m/>
    <m/>
    <s v="in"/>
    <m/>
    <n v="0"/>
    <n v="1"/>
    <n v="0"/>
    <s v="https://x.com/dimdije/status/1851219162728972592"/>
    <n v="1.3006599786597901E+18"/>
    <s v="dimdije"/>
    <x v="5737"/>
  </r>
  <r>
    <n v="1.85160041446835E+18"/>
    <s v="Wed Oct 30 12:21:54 +0000 2024"/>
    <n v="0"/>
    <s v="Min kalo dari halte tegalan gramedia mau ke ppk kemayoran naik rute apa ya min @PT_Transjakarta"/>
    <n v="1.85160041446835E+18"/>
    <m/>
    <m/>
    <s v="in"/>
    <s v="Jakarta Selatan, DKI Jakarta"/>
    <n v="0"/>
    <n v="1"/>
    <n v="0"/>
    <s v="https://x.com/linedihati/status/1851600414468358379"/>
    <n v="1.8430828695956301E+18"/>
    <s v="linedihati"/>
    <x v="5738"/>
  </r>
  <r>
    <n v="1.85153768992717E+18"/>
    <s v="Wed Oct 30 08:12:39 +0000 2024"/>
    <n v="0"/>
    <s v="Bus 5F tujuan tanah abang dari kampung melayu naiknya dimana ya? Di halte kampung melayu kah? @PT_Transjakarta"/>
    <n v="1.85153768992717E+18"/>
    <m/>
    <m/>
    <s v="in"/>
    <m/>
    <n v="0"/>
    <n v="1"/>
    <n v="0"/>
    <s v="https://x.com/uriminhyunie/status/1851537689927172167"/>
    <n v="1.2503991523048399E+18"/>
    <s v="uriminhyunie"/>
    <x v="5739"/>
  </r>
  <r>
    <n v="1.8517733512049001E+18"/>
    <s v="Wed Oct 30 23:49:05 +0000 2024"/>
    <n v="0"/>
    <s v="Halo @PT_Transjakarta ini kenapa bayar nya jadi berkali2 yah Saya tap in di Halte Cawang Tap out di Halte Cipulir Tapi kepotong sampai Rp 4.000 + Rp 2.000?"/>
    <n v="1.8517733512049001E+18"/>
    <m/>
    <m/>
    <s v="in"/>
    <m/>
    <n v="0"/>
    <n v="2"/>
    <n v="0"/>
    <s v="https://x.com/berbakti27/status/1851773351204909239"/>
    <n v="1.5774498686245399E+18"/>
    <s v="berbakti27"/>
    <x v="5740"/>
  </r>
  <r>
    <n v="1.8508714631061901E+18"/>
    <s v="Mon Oct 28 12:05:18 +0000 2024"/>
    <n v="0"/>
    <s v="Dari PPK kemayoran mau ke taman mini gimana ya rute tj nya? @PT_Transjakarta"/>
    <n v="1.8508714631061901E+18"/>
    <m/>
    <m/>
    <s v="in"/>
    <m/>
    <n v="0"/>
    <n v="1"/>
    <n v="0"/>
    <s v="https://x.com/dimdije/status/1850871463106199761"/>
    <n v="1.3006599786597901E+18"/>
    <s v="dimdije"/>
    <x v="5741"/>
  </r>
  <r>
    <n v="1.85153345759345E+18"/>
    <s v="Wed Oct 30 07:55:50 +0000 2024"/>
    <n v="0"/>
    <s v="Kalo dari halte Senayan bank DKI mau ke gancit gimana ya rutenya? @PT_Transjakarta"/>
    <n v="1.85153345759345E+18"/>
    <m/>
    <m/>
    <s v="in"/>
    <m/>
    <n v="0"/>
    <n v="1"/>
    <n v="0"/>
    <s v="https://x.com/dimdije/status/1851533457593450958"/>
    <n v="1.3006599786597901E+18"/>
    <s v="dimdije"/>
    <x v="5742"/>
  </r>
  <r>
    <n v="1.8508510390264699E+18"/>
    <s v="Mon Oct 28 10:44:09 +0000 2024"/>
    <n v="0"/>
    <s v="Ini transjakarta kagak ada stabilizer nya yak "/>
    <n v="1.8508510390264699E+18"/>
    <m/>
    <m/>
    <s v="in"/>
    <m/>
    <n v="0"/>
    <n v="0"/>
    <n v="0"/>
    <s v="https://x.com/Ghaniazila1/status/1850851039026479448"/>
    <n v="1.17711244388285E+18"/>
    <s v="Ghaniazila1"/>
    <x v="5743"/>
  </r>
  <r>
    <n v="1.8516160485058199E+18"/>
    <s v="Wed Oct 30 13:24:01 +0000 2024"/>
    <n v="0"/>
    <s v="Tggu 30 menit rute 3 anterean dah panjang gini. Dan akan terus bertambah. @PT_Transjakarta. selalu begini jan segini. Diulang terus.. Tembusan @YLKI_ID @OmbudsmanRI137 https://t.co/SSNNmj9nH1"/>
    <n v="1.8516160485058199E+18"/>
    <s v="https://pbs.twimg.com/ext_tw_video_thumb/1851615978083471360/pu/img/8woImMWPhHf-gkDY.jpg"/>
    <m/>
    <s v="in"/>
    <s v="Menteng, Indonesia"/>
    <n v="0"/>
    <n v="1"/>
    <n v="0"/>
    <s v="https://x.com/zulfanny/status/1851616048505827588"/>
    <n v="67976783"/>
    <s v="zulfanny"/>
    <x v="5744"/>
  </r>
  <r>
    <n v="1.8515839697893701E+18"/>
    <s v="Wed Oct 30 11:16:33 +0000 2024"/>
    <n v="0"/>
    <s v="Me 6:15 in Transjakarta asik nih setel tarpaima ."/>
    <n v="1.8515839697893701E+18"/>
    <m/>
    <m/>
    <s v="in"/>
    <s v="Indonesia"/>
    <n v="0"/>
    <n v="0"/>
    <n v="0"/>
    <s v="https://x.com/xoldonn/status/1851583969789374732"/>
    <n v="1.09310664083485E+18"/>
    <s v="xoldonn"/>
    <x v="5745"/>
  </r>
  <r>
    <n v="1.8513995684890701E+18"/>
    <s v="Tue Oct 29 23:03:49 +0000 2024"/>
    <n v="0"/>
    <s v="Halo kak @PT_Transjakarta mau tanya rute terdekat dari plaza indonesia ke cibubur gimana ya?"/>
    <n v="1.8513995684890701E+18"/>
    <m/>
    <m/>
    <s v="in"/>
    <s v="Jakarta Capital Region"/>
    <n v="0"/>
    <n v="1"/>
    <n v="0"/>
    <s v="https://x.com/ammar_cbr/status/1851399568489074848"/>
    <n v="2989435146"/>
    <s v="ammar_cbr"/>
    <x v="5746"/>
  </r>
  <r>
    <n v="1.8511804241330501E+18"/>
    <s v="Tue Oct 29 08:33:01 +0000 2024"/>
    <n v="0"/>
    <s v="Halo @PT_Transjakarta bisa bantu dijelaskan kenapa 9E mobilnya sedikit dan sangat lama? Kenapa ga diperbanyak armadanya? padahal jalur padat ini https://t.co/6HW2smOjEa"/>
    <n v="1.8511804241330501E+18"/>
    <s v="https://pbs.twimg.com/media/GbC2l3ZaMAABdIj.png"/>
    <m/>
    <s v="in"/>
    <m/>
    <n v="0"/>
    <n v="2"/>
    <n v="0"/>
    <s v="https://x.com/fajarwahyu99/status/1851180424133050465"/>
    <n v="211808584"/>
    <s v="fajarwahyu99"/>
    <x v="5747"/>
  </r>
  <r>
    <n v="1.8516113089717499E+18"/>
    <s v="Wed Oct 30 13:05:11 +0000 2024"/>
    <n v="2"/>
    <s v="Min @PT_Transjakarta Halte Kejaksaan / CSW kebiasaan setiap jam sibuk penumpang pulang kerja Eskalator dan Lift selalu mati dengan alasan lagi perbaikan dan kejadian ini sudah terjadi sudah hampir 2 bulan terakhir ini swtiap weekday di jam sibuk sore https://t.co/q16ONbdZ3s"/>
    <n v="1.8516113089717499E+18"/>
    <s v="https://pbs.twimg.com/media/GbI-qNUakAA1TPA.jpg"/>
    <m/>
    <s v="in"/>
    <s v="DKI Jakarta, Indonesia"/>
    <n v="0"/>
    <n v="1"/>
    <n v="0"/>
    <s v="https://x.com/SinatriaNur_Muh/status/1851611308971753870"/>
    <n v="1.14531091220872E+18"/>
    <s v="SinatriaNur_Muh"/>
    <x v="5748"/>
  </r>
  <r>
    <n v="1.8514339608759601E+18"/>
    <s v="Wed Oct 30 01:20:28 +0000 2024"/>
    <n v="0"/>
    <s v="6k ngapa dikit bgt dahh?? @PT_Transjakarta"/>
    <n v="1.8514339608759601E+18"/>
    <m/>
    <m/>
    <s v="in"/>
    <m/>
    <n v="1"/>
    <n v="4"/>
    <n v="0"/>
    <s v="https://x.com/mantapciwow/status/1851433960875966933"/>
    <n v="1015054266"/>
    <s v="mantapciwow"/>
    <x v="5749"/>
  </r>
  <r>
    <n v="1.8516324565266099E+18"/>
    <s v="Wed Oct 30 14:29:13 +0000 2024"/>
    <n v="0"/>
    <s v="Luar biasa banget @PT_Transjakarta 3 hari berturut - turut saldo saya kepotong 2 kali terus. Nggak usah nyuruh saya kirim data lengkap udah duluan saya kirim. Terlalu sering sampe hafal. Nggak mau ada perbaikan apa? Ngambil yang bukan haknya terus? "/>
    <n v="1.8516324565266099E+18"/>
    <m/>
    <m/>
    <s v="in"/>
    <m/>
    <n v="0"/>
    <n v="1"/>
    <n v="0"/>
    <s v="https://x.com/SofiaaAuliaa10/status/1851632456526619117"/>
    <n v="1.6924658206587899E+18"/>
    <s v="SofiaaAuliaa10"/>
    <x v="5750"/>
  </r>
  <r>
    <n v="1.8512611271515699E+18"/>
    <s v="Tue Oct 29 13:53:42 +0000 2024"/>
    <n v="0"/>
    <s v="Min kalau dari halte Roxy mau ke halte pasar cempaka putih transit dimana ya @PT_Transjakarta @PT_Transjakarta"/>
    <n v="1.8512611271515699E+18"/>
    <m/>
    <m/>
    <s v="in"/>
    <m/>
    <n v="0"/>
    <n v="1"/>
    <n v="0"/>
    <s v="https://x.com/apaajaya67ya/status/1851261127151571353"/>
    <n v="1.7772309913226501E+18"/>
    <s v="apaajaya67ya"/>
    <x v="5751"/>
  </r>
  <r>
    <n v="1.85152783931901E+18"/>
    <s v="Wed Oct 30 07:33:31 +0000 2024"/>
    <n v="0"/>
    <s v="Min saya mau melaporkan bahwa armada Jaklingko 86 arah terminal Rawamangun tidak dingin Tanggal kejadian:30 Oktober 2024 Jam kejadian:14.32 Jak:86 Arah:terminal Rawamangun No body:LSG-220013 @PT_Transjakarta @PT_Transjakarta @DKIJakarta"/>
    <n v="1.85152783931901E+18"/>
    <m/>
    <m/>
    <s v="in"/>
    <s v="Batu Ceper, Indonesia"/>
    <n v="0"/>
    <n v="1"/>
    <n v="0"/>
    <s v="https://x.com/burjo234950/status/1851527839319015808"/>
    <n v="1.6628569342934001E+18"/>
    <s v="burjo234950"/>
    <x v="5752"/>
  </r>
  <r>
    <n v="1.85086738871314E+18"/>
    <s v="Mon Oct 28 11:49:07 +0000 2024"/>
    <n v="0"/>
    <s v="di transjakarta bersebelahan bau-bau pipis di kereta bersebelahan bau-bau ketek kecampur minyak wangi. ah sudah lah. pindah2 posisi menjadi solusi."/>
    <n v="1.85086738871314E+18"/>
    <m/>
    <m/>
    <s v="in"/>
    <m/>
    <n v="0"/>
    <n v="0"/>
    <n v="0"/>
    <s v="https://x.com/notyourlif3/status/1850867388713140292"/>
    <n v="1.3956970248010099E+18"/>
    <s v="notyourlif3"/>
    <x v="5753"/>
  </r>
  <r>
    <n v="1.8512297553343201E+18"/>
    <s v="Tue Oct 29 11:49:02 +0000 2024"/>
    <n v="1"/>
    <s v="Ini kenapa pluit ga lewat lewat denpasar sih kakkk? udah nunggu 30 menit ini @PT_Transjakarta"/>
    <n v="1.8512297553343201E+18"/>
    <m/>
    <m/>
    <s v="in"/>
    <m/>
    <n v="0"/>
    <n v="1"/>
    <n v="0"/>
    <s v="https://x.com/macarvn_/status/1851229755334328407"/>
    <n v="1.6394157006359099E+18"/>
    <s v="macarvn_"/>
    <x v="5754"/>
  </r>
  <r>
    <n v="1.8511470701887601E+18"/>
    <s v="Tue Oct 29 06:20:28 +0000 2024"/>
    <n v="1"/>
    <s v="Siang @PT_Transjakarta dari halte duren tiga kalau mau ke kemang utara koridor 6W naik dari atas halte apa dibawah ya?"/>
    <n v="1.8511470701887601E+18"/>
    <m/>
    <m/>
    <s v="in"/>
    <s v="Depok"/>
    <n v="0"/>
    <n v="1"/>
    <n v="0"/>
    <s v="https://x.com/Lisna_p19/status/1851147070188765570"/>
    <n v="157348956"/>
    <s v="Lisna_p19"/>
    <x v="5755"/>
  </r>
  <r>
    <n v="1.8515831017026601E+18"/>
    <s v="Wed Oct 30 11:13:06 +0000 2024"/>
    <n v="1"/>
    <s v="Betulan first post.. @PT_Transjakarta tolong banget ya untuk revisi Gate H Bundaran Senayan dan tetangganya. Ke 4 bus ini adalah mereka yng ramai dipakai setiap sore selalu dorong dorongan (mode binatang). Terlihat ada beberapa gate yng di huni 1 bus aja seperti 1 Kota- https://t.co/PYwQEHj4Rd"/>
    <n v="1.8515831017026601E+18"/>
    <s v="https://pbs.twimg.com/media/GbIlAiubkAA5Fxn.jpg"/>
    <m/>
    <s v="in"/>
    <m/>
    <n v="0"/>
    <n v="1"/>
    <n v="0"/>
    <s v="https://x.com/juanpratm_/status/1851583101702668692"/>
    <n v="1.4518290340489101E+18"/>
    <s v="juanpratm_"/>
    <x v="5756"/>
  </r>
  <r>
    <n v="1.85157701583473E+18"/>
    <s v="Wed Oct 30 10:48:55 +0000 2024"/>
    <n v="0"/>
    <s v="Min @PT_Transjakarta kenapa toilet di Halte HI dikunci ya?"/>
    <n v="1.85157701583473E+18"/>
    <m/>
    <m/>
    <s v="in"/>
    <s v="Tangerang Selatan"/>
    <n v="0"/>
    <n v="0"/>
    <n v="0"/>
    <s v="https://x.com/SetiawanWendra/status/1851577015834734998"/>
    <n v="1.84434642439552E+18"/>
    <s v="SetiawanWendra"/>
    <x v="5757"/>
  </r>
  <r>
    <n v="1.8516276135777001E+18"/>
    <s v="Wed Oct 30 14:09:59 +0000 2024"/>
    <n v="0"/>
    <s v="Haloo salam kenal dari jablay penunggu pool Transjakarta Perintis. Semoga tenang disana yaa https://t.co/mN2Lvg3U0v"/>
    <n v="1.8516276135777001E+18"/>
    <s v="https://pbs.twimg.com/media/GbJNfsyaoAA4wxf.jpg"/>
    <m/>
    <s v="in"/>
    <s v="Japan"/>
    <n v="0"/>
    <n v="0"/>
    <n v="0"/>
    <s v="https://x.com/wed28jun/status/1851627613577703734"/>
    <n v="1.2658300900986099E+18"/>
    <s v="wed28jun"/>
    <x v="5758"/>
  </r>
  <r>
    <n v="1.85141525857923E+18"/>
    <s v="Wed Oct 30 00:06:09 +0000 2024"/>
    <n v="0"/>
    <s v="Hai kak @PT_Transjakarta kak kalau dari halte cibubur mau ke Pantai Indah Kapuk bisa naik rute apa aja ya? Thanks kak @PT_Transjakarta"/>
    <n v="1.85141525857923E+18"/>
    <m/>
    <m/>
    <s v="in"/>
    <s v="Indonesia"/>
    <n v="0"/>
    <n v="1"/>
    <n v="0"/>
    <s v="https://x.com/annyeongheseyek/status/1851415258579234883"/>
    <n v="1.02073392097373E+18"/>
    <s v="annyeongheseyek"/>
    <x v="5759"/>
  </r>
  <r>
    <n v="1.85081301488866E+18"/>
    <s v="Mon Oct 28 08:13:03 +0000 2024"/>
    <n v="5"/>
    <s v="Yeyyy Transjakarta rute 2B ganti busway semoga nanti bus nya ini terus ya hehehe! @PT_Transjakarta https://t.co/s40efeHg3u"/>
    <n v="1.85081301488866E+18"/>
    <s v="https://pbs.twimg.com/media/Ga9onhnb0AA9yEn.jpg"/>
    <m/>
    <s v="in"/>
    <s v="caratland"/>
    <n v="0"/>
    <n v="2"/>
    <n v="0"/>
    <s v="https://x.com/urgfretta/status/1850813014888665431"/>
    <n v="1.37674594043491E+18"/>
    <s v="urgfretta"/>
    <x v="2155"/>
  </r>
  <r>
    <n v="1.8507147734299E+18"/>
    <s v="Mon Oct 28 01:42:41 +0000 2024"/>
    <n v="1"/>
    <s v="Tolong udh penuh sesak ini antrian busway 01 menuju kota di halte ASEAN @PT_Transjakarta https://t.co/pzZwdu5d1w"/>
    <n v="1.8507147734299E+18"/>
    <s v="https://pbs.twimg.com/media/Ga8PRcqbMAAo2w5.jpg"/>
    <m/>
    <s v="in"/>
    <s v="Jakarta Capital Region, Indone"/>
    <n v="0"/>
    <n v="2"/>
    <n v="1"/>
    <s v="https://x.com/haidardzaky/status/1850714773429907618"/>
    <n v="131109333"/>
    <s v="haidardzaky"/>
    <x v="2122"/>
  </r>
  <r>
    <n v="1.8515963266661499E+18"/>
    <s v="Wed Oct 30 12:05:39 +0000 2024"/>
    <n v="0"/>
    <s v="min @PT_Transjakarta kalau naik busway itu harusnya saldo ketarik pas tap in atau tap out ya? punya saya ketarik 2 kali ini gimana ya? https://t.co/Jd3w7CBqXr"/>
    <n v="1.8515963266661499E+18"/>
    <s v="https://pbs.twimg.com/media/GbIxDAYakAAQhBQ.jpg"/>
    <m/>
    <s v="in"/>
    <s v="^â _â _â _â _â _â _â _â _â _â ^"/>
    <n v="0"/>
    <n v="2"/>
    <n v="0"/>
    <s v="https://x.com/zer0jaem/status/1851596326666150273"/>
    <n v="1.36891561666126E+18"/>
    <s v="zer0jaem"/>
    <x v="5760"/>
  </r>
  <r>
    <n v="1.8515024227553201E+18"/>
    <s v="Wed Oct 30 05:52:31 +0000 2024"/>
    <n v="0"/>
    <s v="Siang ka @PT_Transjakarta maaf kalua mau ke itc mangga 2 dari halte tanjung duren naik koridor brapa ya..? Makasi"/>
    <n v="1.8515024227553201E+18"/>
    <m/>
    <m/>
    <s v="in"/>
    <m/>
    <n v="0"/>
    <n v="0"/>
    <n v="0"/>
    <s v="https://x.com/NaNa31854/status/1851502422755328141"/>
    <n v="1.70473848436238E+18"/>
    <s v="NaNa31854"/>
    <x v="5761"/>
  </r>
  <r>
    <n v="1.8508567782565499E+18"/>
    <s v="Mon Oct 28 11:06:57 +0000 2024"/>
    <n v="0"/>
    <s v="Min apa ada rute TJ dr stasiun sudirman ke epicentrum? @PT_Transjakarta"/>
    <n v="1.8508567782565499E+18"/>
    <m/>
    <m/>
    <s v="in"/>
    <m/>
    <n v="0"/>
    <n v="0"/>
    <n v="0"/>
    <s v="https://x.com/961122bebas/status/1850856778256556232"/>
    <n v="9.9633469373689395E+17"/>
    <s v="961122bebas"/>
    <x v="5762"/>
  </r>
  <r>
    <n v="1.85129148921487E+18"/>
    <s v="Tue Oct 29 15:54:21 +0000 2024"/>
    <n v="6"/>
    <s v="abis experience hal gila hari ini : ditembak perempuan di transjakarta gue ampe mual mikirin ini"/>
    <n v="1.85129148921487E+18"/>
    <m/>
    <m/>
    <s v="in"/>
    <s v="interstellar"/>
    <n v="0"/>
    <n v="13"/>
    <n v="0"/>
    <s v="https://x.com/toofuckeduppp/status/1851291489214873874"/>
    <n v="9.1443926904892595E+17"/>
    <s v="toofuckeduppp"/>
    <x v="5763"/>
  </r>
  <r>
    <n v="1.8516156458485399E+18"/>
    <s v="Wed Oct 30 13:22:25 +0000 2024"/>
    <n v="0"/>
    <s v="Lu liat antrian segini banyak headway ga seharusnya selama ini banyak lansia berdiri heran ga berubah2 @PT_Transjakarta https://t.co/sv5QjVxuRH"/>
    <n v="1.8516156458485399E+18"/>
    <s v="https://pbs.twimg.com/ext_tw_video_thumb/1851615613166530560/pu/img/c91xHaYxE1CY_7vT.jpg"/>
    <m/>
    <s v="in"/>
    <s v="JaePil Nation's ðŸ¥ðŸ°"/>
    <n v="0"/>
    <n v="0"/>
    <n v="0"/>
    <s v="https://x.com/tikahapr_/status/1851615645848547401"/>
    <n v="1049512560"/>
    <s v="tikahapr_"/>
    <x v="5764"/>
  </r>
  <r>
    <n v="1.8510419538295601E+18"/>
    <s v="Mon Oct 28 23:22:47 +0000 2024"/>
    <n v="6"/>
    <s v="T I B E T . . Transjakarta Metrotrans PT Bianglala Metropolitan BMP-230321 6D| STASIUN TEBET - BUNDERAN SENAYAN Golden Dragon XML6125JEVJC03 https://t.co/mcVRdQMvRr"/>
    <n v="1.8510419538295601E+18"/>
    <s v="https://pbs.twimg.com/media/GbA0okXaoAIkCBk.jpg"/>
    <m/>
    <s v="in"/>
    <s v="DKI Jakarta - Indonesia"/>
    <n v="0"/>
    <n v="1"/>
    <n v="0"/>
    <s v="https://x.com/AdiiAFVs/status/1851041953829568755"/>
    <n v="195995659"/>
    <s v="AdiiAFVs"/>
    <x v="5765"/>
  </r>
  <r>
    <n v="1.85148748913729E+18"/>
    <s v="Wed Oct 30 04:53:11 +0000 2024"/>
    <n v="0"/>
    <s v="Halo #SobatDAMRI Dalam rangka mendukung suksesnya pelantikan Presiden dan Wakil Presiden RI Terpilih 2024-2029 DAMRI bersinergi dengan Transjakarta dengan menyediakan Bus Listrik sebagai moda transportasi pendukung mobilitas tamu negara selama prosesi pelantikan. https://t.co/upMZ4jwO4X"/>
    <n v="1.85148748913729E+18"/>
    <s v="https://pbs.twimg.com/media/GbHODF6bYAAIkDR.jpg"/>
    <m/>
    <s v="in"/>
    <s v="Tulungagung, Indonesia"/>
    <n v="0"/>
    <n v="1"/>
    <n v="0"/>
    <s v="https://x.com/bumn_TA_hebat/status/1851487489137299499"/>
    <n v="1.6300502427155899E+18"/>
    <s v="bumn_TA_hebat"/>
    <x v="5766"/>
  </r>
  <r>
    <n v="1.85155984873712E+18"/>
    <s v="Wed Oct 30 09:40:42 +0000 2024"/>
    <n v="2"/>
    <s v="Info min eskalator halte Transjakarta st.cawang mati @PT_Transjakarta @txttransportasi https://t.co/4i7DcBqUFQ"/>
    <n v="1.85155984873712E+18"/>
    <s v="https://pbs.twimg.com/media/GbIP3GfaEAAWpS5.jpg"/>
    <m/>
    <s v="in"/>
    <s v="Jkt-Bdg (soon)"/>
    <n v="0"/>
    <n v="1"/>
    <n v="0"/>
    <s v="https://x.com/tonyarfian/status/1851559848737120526"/>
    <n v="97810286"/>
    <s v="tonyarfian"/>
    <x v="5767"/>
  </r>
  <r>
    <n v="1.8514217689989199E+18"/>
    <s v="Wed Oct 30 00:32:02 +0000 2024"/>
    <n v="0"/>
    <s v="Tolong diperbanyak frekuensi bus 4K pk 06:30-07:30 arah Pulogadung. Banyak banget penumpangnya ini memakan waktu buat tap out di halte NBRT Rawamangun UNJ. @PT_Transjakarta"/>
    <n v="1.8514217689989199E+18"/>
    <m/>
    <m/>
    <s v="in"/>
    <s v="alice springs"/>
    <n v="0"/>
    <n v="1"/>
    <n v="0"/>
    <s v="https://x.com/sleepetals/status/1851421768998928641"/>
    <n v="620584954"/>
    <s v="sleepetals"/>
    <x v="5768"/>
  </r>
  <r>
    <n v="1.85159080769615E+18"/>
    <s v="Wed Oct 30 11:43:44 +0000 2024"/>
    <n v="0"/>
    <s v="Emg bukan pilihan yg tepat kalo lewatin jalur senayan pake transjakarta"/>
    <n v="1.85159080769615E+18"/>
    <m/>
    <m/>
    <s v="in"/>
    <m/>
    <n v="0"/>
    <n v="0"/>
    <n v="0"/>
    <s v="https://x.com/justkubin/status/1851590807696150782"/>
    <n v="571038562"/>
    <s v="justkubin"/>
    <x v="5769"/>
  </r>
  <r>
    <n v="1.8508261173406899E+18"/>
    <s v="Mon Oct 28 09:05:07 +0000 2024"/>
    <n v="0"/>
    <s v="abis disindir-sindir sm disenggol kenceng pake tas dia gara2 duduk di kursi biru di @PT_Transjakarta "/>
    <n v="1.8508261173406899E+18"/>
    <m/>
    <m/>
    <s v="in"/>
    <s v="Jakarta Capital Region, Indone"/>
    <n v="0"/>
    <n v="0"/>
    <n v="0"/>
    <s v="https://x.com/coffeexboba/status/1850826117340696794"/>
    <n v="1.3292621913132001E+18"/>
    <s v="coffeexboba"/>
    <x v="5770"/>
  </r>
  <r>
    <n v="1.8515806121861399E+18"/>
    <s v="Wed Oct 30 11:03:13 +0000 2024"/>
    <n v="5"/>
    <s v="OMG.. Mules dan masih di bus TransJakarta.. â€â€"/>
    <n v="1.8515806121861399E+18"/>
    <m/>
    <m/>
    <s v="in"/>
    <s v="Aceh, Indonesia"/>
    <n v="0"/>
    <n v="0"/>
    <n v="0"/>
    <s v="https://x.com/Areloghy/status/1851580612186145263"/>
    <n v="82554148"/>
    <s v="Areloghy"/>
    <x v="5771"/>
  </r>
  <r>
    <n v="1.85150264900866E+18"/>
    <s v="Wed Oct 30 05:53:25 +0000 2024"/>
    <n v="0"/>
    <s v="Orang di samping dan depanku di TransJakarta lagi ngomongin BSD (Bumi Serpong Damai) dan aku ke-trigger sial."/>
    <n v="1.85150264900866E+18"/>
    <m/>
    <m/>
    <s v="in"/>
    <s v="safe zone"/>
    <n v="0"/>
    <n v="1"/>
    <n v="0"/>
    <s v="https://x.com/keishiren/status/1851502649008668807"/>
    <n v="1.8157515554943401E+18"/>
    <s v="keishiren"/>
    <x v="5772"/>
  </r>
  <r>
    <n v="1.85176328186383E+18"/>
    <s v="Wed Oct 30 23:09:05 +0000 2024"/>
    <n v="0"/>
    <s v="Izin bertanya @PT_Transjakarta emang boleh naek bus tj tdk dari halte naek dari bawah? udah 4 hari ini tj 9c berangkat dr pngranti jam 5.02 or 5.03 pagi kursi belakang udah terisi orang dgn c3lana pdl warna krem dgn sepatu pdl (mirip pramusapa tj?) yg tdk naik dr pintu halte?"/>
    <n v="1.85176328186383E+18"/>
    <m/>
    <m/>
    <s v="in"/>
    <s v="krakatau"/>
    <n v="0"/>
    <n v="1"/>
    <n v="0"/>
    <s v="https://x.com/raka_krakatau/status/1851763281863835988"/>
    <n v="721879422"/>
    <s v="raka_krakatau"/>
    <x v="5773"/>
  </r>
  <r>
    <n v="1.8514399947010299E+18"/>
    <s v="Wed Oct 30 01:44:27 +0000 2024"/>
    <n v="0"/>
    <s v="jak93 arah kebayoran lama pada kena macet kah? udah 15 menit nunggu di bus stop asem ix belum ada yang lewat sama sekali @PT_Transjakarta"/>
    <n v="1.8514399947010299E+18"/>
    <m/>
    <m/>
    <s v="in"/>
    <m/>
    <n v="0"/>
    <n v="2"/>
    <n v="0"/>
    <s v="https://x.com/pangsitpasar/status/1851439994701037715"/>
    <n v="1.15440730954144E+18"/>
    <s v="pangsitpasar"/>
    <x v="5774"/>
  </r>
  <r>
    <n v="1.8516148563253399E+18"/>
    <s v="Wed Oct 30 13:19:17 +0000 2024"/>
    <n v="0"/>
    <s v="20 menit ga lewat2 halte monas busway koridor 3 armada pada kemana woy @PT_Transjakarta"/>
    <n v="1.8516148563253399E+18"/>
    <m/>
    <m/>
    <s v="in"/>
    <s v="JaePil Nation's ðŸ¥ðŸ°"/>
    <n v="0"/>
    <n v="0"/>
    <n v="0"/>
    <s v="https://x.com/tikahapr_/status/1851614856325341681"/>
    <n v="1049512560"/>
    <s v="tikahapr_"/>
    <x v="5775"/>
  </r>
  <r>
    <n v="1.8514758058657201E+18"/>
    <s v="Wed Oct 30 04:06:45 +0000 2024"/>
    <n v="0"/>
    <s v="Hallo @PT_Transjakarta untuk apa fasilitas seperti ini dibangun. Klo cuma buat ditandai dalam keadaan rusak gak digunakan dan kayaknya gak bakal diperbaiki pula. Cuma buat gaya2an saja kah? https://t.co/XmnWAR3qDX"/>
    <n v="1.8514758058657201E+18"/>
    <s v="https://pbs.twimg.com/media/GbHDbaZbQAEdITC.jpg"/>
    <m/>
    <s v="in"/>
    <m/>
    <n v="0"/>
    <n v="1"/>
    <n v="1"/>
    <s v="https://x.com/panggilaja_eci/status/1851475805865722130"/>
    <n v="183949586"/>
    <s v="panggilaja_eci"/>
    <x v="5776"/>
  </r>
  <r>
    <n v="1.8510853397898501E+18"/>
    <s v="Tue Oct 29 02:15:11 +0000 2024"/>
    <n v="2"/>
    <s v="Naik Commuter Line MRT Transjakarta LRT bisa juga. Jadi nggak usah impor mobil nggak perlu juga bikin karoseri mobil baru. Atau voucher taksi biru deh. Eh tapi tunjangan transportasi jadi kecil ya? "/>
    <n v="1.8510853397898501E+18"/>
    <m/>
    <m/>
    <s v="in"/>
    <s v="Jakarta, Indonesia"/>
    <n v="0"/>
    <n v="0"/>
    <n v="0"/>
    <s v="https://x.com/sari_tjakra/status/1851085339789852690"/>
    <n v="80471956"/>
    <s v="sari_tjakra"/>
    <x v="5777"/>
  </r>
  <r>
    <n v="1.85161835300751E+18"/>
    <s v="Wed Oct 30 13:33:11 +0000 2024"/>
    <n v="0"/>
    <s v="Min @PT_Transjakarta kalau dari 7b mau transit ke 6a/6b itu bisa berhenti dari halte duren tiga apa beda lagi ya gak terhubung non brt? https://t.co/FsooOlp96g"/>
    <n v="1.85161835300751E+18"/>
    <s v="https://pbs.twimg.com/media/GbJFE4FaMAAZ7dz.jpg"/>
    <m/>
    <s v="in"/>
    <m/>
    <n v="0"/>
    <n v="1"/>
    <n v="0"/>
    <s v="https://x.com/Rascyaa/status/1851618353007517902"/>
    <n v="1885486645"/>
    <s v="Rascyaa"/>
    <x v="5778"/>
  </r>
  <r>
    <n v="1.8512236974171899E+18"/>
    <s v="Tue Oct 29 11:24:58 +0000 2024"/>
    <n v="0"/>
    <s v="Malamm minn @PT_Transjakarta maaf mau nanya kalau mau ke Warung Jati datangnya dari Palmerah berarti naiknya di Halte Petamburan ya terus transit di Halte mana &amp;amp; turun dimananya ya?"/>
    <n v="1.8512236974171899E+18"/>
    <m/>
    <m/>
    <s v="in"/>
    <m/>
    <n v="0"/>
    <n v="1"/>
    <n v="0"/>
    <s v="https://x.com/meiditweet/status/1851223697417195951"/>
    <n v="103554215"/>
    <s v="meiditweet"/>
    <x v="5779"/>
  </r>
  <r>
    <n v="1.8508324303846999E+18"/>
    <s v="Mon Oct 28 09:30:12 +0000 2024"/>
    <n v="0"/>
    <s v="Bagaimana caranya klo dari halte pinang ranti mau ke pondok indah office tower 1? @PT_Transjakarta"/>
    <n v="1.8508324303846999E+18"/>
    <m/>
    <m/>
    <s v="in"/>
    <m/>
    <n v="0"/>
    <n v="2"/>
    <n v="0"/>
    <s v="https://x.com/icecreamismee/status/1850832430384709903"/>
    <n v="1.1433024189327E+18"/>
    <s v="icecreamismee"/>
    <x v="5780"/>
  </r>
  <r>
    <n v="1.85160122745455E+18"/>
    <s v="Wed Oct 30 12:25:08 +0000 2024"/>
    <n v="0"/>
    <s v="Rute Transjakarta Koridor 1: Halte Transit dan Jam Operasionalnya https://t.co/wYbrwfPp8B"/>
    <n v="1.85160122745455E+18"/>
    <m/>
    <m/>
    <s v="in"/>
    <m/>
    <n v="0"/>
    <n v="0"/>
    <n v="1"/>
    <s v="https://x.com/IDNTimesTravel/status/1851601227454550240"/>
    <n v="1.6163317693762701E+18"/>
    <s v="IDNTimesTravel"/>
    <x v="5781"/>
  </r>
  <r>
    <n v="1.8514560968899E+18"/>
    <s v="Wed Oct 30 02:48:26 +0000 2024"/>
    <n v="0"/>
    <s v="Gimana kalau naik KRL/MRT/LRT/Transjakarta/Jaklingko terus lanjut naik Ojol motor saja? Lumayan ngurangi polusi tat tet tot voorijder."/>
    <n v="1.8514560968899E+18"/>
    <m/>
    <m/>
    <s v="in"/>
    <s v="Bekasi - Bandung - Jakarta"/>
    <n v="0"/>
    <n v="0"/>
    <n v="0"/>
    <s v="https://x.com/drianto_fajar/status/1851456096889909414"/>
    <n v="310254470"/>
    <s v="drianto_fajar"/>
    <x v="5782"/>
  </r>
  <r>
    <n v="1.85077606448803E+18"/>
    <s v="Mon Oct 28 05:46:14 +0000 2024"/>
    <n v="0"/>
    <s v="min kalo ke kalideres atau rawa buaya bisa naik langsung atau harus transit min? Saya dari kampung rambutan @PT_Transjakarta"/>
    <n v="1.85077606448803E+18"/>
    <m/>
    <m/>
    <s v="in"/>
    <m/>
    <n v="0"/>
    <n v="1"/>
    <n v="0"/>
    <s v="https://x.com/Jiechristianto1/status/1850776064488034661"/>
    <n v="635111133"/>
    <s v="Jiechristianto1"/>
    <x v="5783"/>
  </r>
  <r>
    <n v="1.8515880967661599E+18"/>
    <s v="Wed Oct 30 11:32:57 +0000 2024"/>
    <n v="0"/>
    <s v="Lebih kesel naik transjakarta deh dibanding KRL "/>
    <n v="1.8515880967661599E+18"/>
    <m/>
    <m/>
    <s v="in"/>
    <s v="Dreamland"/>
    <n v="0"/>
    <n v="0"/>
    <n v="0"/>
    <s v="https://x.com/kucingkeringg/status/1851588096766169109"/>
    <n v="200750673"/>
    <s v="kucingkeringg"/>
    <x v="5784"/>
  </r>
  <r>
    <n v="1.8515005503131599E+18"/>
    <s v="Wed Oct 30 05:45:05 +0000 2024"/>
    <n v="1"/>
    <s v="Sistem Tap in dan Tap out @PT_Transjakarta tuh gmn ya? Tiap hari kalau balik tuh tap in di Non-BRT dan Tap out di halte BRT tpi pas tap in ini saldo kepotong trus. Pantesan ga balance sama catetan manual gue mana ternyata udh dari bulan kemarin tap in kepotong trus https://t.co/4M80y7iwOv"/>
    <n v="1.8515005503131599E+18"/>
    <s v="https://pbs.twimg.com/media/GbHZ8EMaQAAPr0Z.jpg"/>
    <m/>
    <s v="in"/>
    <m/>
    <n v="0"/>
    <n v="2"/>
    <n v="0"/>
    <s v="https://x.com/minwonsayang/status/1851500550313164828"/>
    <n v="1.3659701174026601E+18"/>
    <s v="minwonsayang"/>
    <x v="5785"/>
  </r>
  <r>
    <n v="1.85121748851375E+18"/>
    <s v="Tue Oct 29 11:00:17 +0000 2024"/>
    <n v="0"/>
    <s v="Halo @PT_Transjakarta Hari ini saya 2x naik bus Metrotrans Scania. TJ 0706 4C arah Senayan &amp;amp; TJ 0700 D21 arah Lb.Bulus. keduanya cuma ada 1 ToB di depan. Pas turun pun udah tekan tombol stop pintu belakangnya ga dibukain harus diteriakin dulu baru dibukain."/>
    <n v="1.85121748851375E+18"/>
    <m/>
    <m/>
    <s v="in"/>
    <s v="Jakarta"/>
    <n v="0"/>
    <n v="1"/>
    <n v="0"/>
    <s v="https://x.com/PradityaSIA01/status/1851217488513753258"/>
    <n v="101987621"/>
    <s v="PradityaSIA01"/>
    <x v="5786"/>
  </r>
  <r>
    <n v="1.85111239505551E+18"/>
    <s v="Tue Oct 29 04:02:41 +0000 2024"/>
    <n v="1"/>
    <s v="first time naik transjogja euy lega banget ga kaya transjakarta wkwkw https://t.co/l4S0sIng2e"/>
    <n v="1.85111239505551E+18"/>
    <s v="https://pbs.twimg.com/media/GbB45Dra0AAlBL1.jpg"/>
    <m/>
    <s v="in"/>
    <s v="Cilacap â€“ Purwokerto â€“ Jaktim"/>
    <n v="0"/>
    <n v="2"/>
    <n v="0"/>
    <s v="https://x.com/hasbilh_/status/1851112395055513862"/>
    <n v="156588231"/>
    <s v="hasbilh_"/>
    <x v="5787"/>
  </r>
  <r>
    <n v="1.85086804552447E+18"/>
    <s v="Mon Oct 28 11:51:44 +0000 2024"/>
    <n v="0"/>
    <s v="Hallo Sahabat #Tj #Transjakarta Kami warga cakung barat Ingin menginfokan Bahwa banyak anak anak kami yang sekolah di Ujung Menteng yang dimana setiap harinya akses nya naik angkot Sering dituruni di tengah jalan. Mohon #Tj untuk membuka akses Rute di didaerah kami Tq"/>
    <n v="1.85086804552447E+18"/>
    <m/>
    <m/>
    <s v="in"/>
    <s v="Cakung, Indonesia"/>
    <n v="0"/>
    <n v="0"/>
    <n v="0"/>
    <s v="https://x.com/SalesBeef24567/status/1850868045524472077"/>
    <n v="1.8508670945499E+18"/>
    <s v="SalesBeef24567"/>
    <x v="5788"/>
  </r>
  <r>
    <n v="1.8508979784517299E+18"/>
    <s v="Mon Oct 28 13:50:40 +0000 2024"/>
    <n v="0"/>
    <s v="Mohon kepada @PT_Transjakarta periksa oknum2 pemalsuan dokumen yang ada di operator LSG agar kinerja perusahaan membaik dan berjaya kedepannya."/>
    <n v="1.8508979784517299E+18"/>
    <m/>
    <m/>
    <s v="in"/>
    <s v="Cengkareng"/>
    <n v="0"/>
    <n v="0"/>
    <n v="0"/>
    <s v="https://x.com/yansenbaga43190/status/1850897978451730596"/>
    <n v="1.85089497330846E+18"/>
    <s v="yansenbaga43190"/>
    <x v="5789"/>
  </r>
  <r>
    <n v="1.8512209039858601E+18"/>
    <s v="Tue Oct 29 11:13:52 +0000 2024"/>
    <n v="0"/>
    <s v="Cobaa tolong minta supir2 TJ kalo bawa bis jangan suka ngerem mendadak ato dikit2 ngerem jalan ngerem jalan. Tangan sakit2 pas turun kalo lagi diri gara2 nahan badan @PT_Transjakarta "/>
    <n v="1.8512209039858601E+18"/>
    <m/>
    <m/>
    <s v="in"/>
    <s v="JKT-KUL-PEN"/>
    <n v="0"/>
    <n v="1"/>
    <n v="0"/>
    <s v="https://x.com/ameliamirzanti/status/1851220903985864849"/>
    <n v="98866470"/>
    <s v="ameliamirzanti"/>
    <x v="5790"/>
  </r>
  <r>
    <n v="1.85157689486253E+18"/>
    <s v="Wed Oct 30 10:48:27 +0000 2024"/>
    <n v="0"/>
    <s v="gue percaya gue bakal kangen bgt sama Transjakarta kaya kangen gue sama Mayasari AC70 dan PPD AC10 walaupun banyak kecoanya."/>
    <n v="1.85157689486253E+18"/>
    <m/>
    <m/>
    <s v="in"/>
    <s v="DKI Jakarta, Indonesia"/>
    <n v="0"/>
    <n v="0"/>
    <n v="0"/>
    <s v="https://x.com/muhammad_akbar/status/1851576894862532624"/>
    <n v="44658948"/>
    <s v="muhammad_akbar"/>
    <x v="5791"/>
  </r>
  <r>
    <n v="1.8512364868360699E+18"/>
    <s v="Tue Oct 29 12:15:47 +0000 2024"/>
    <n v="0"/>
    <s v="Min @PT_Transjakarta kok 6V yg ke ragunan lama bener jam segini udh 30 menit ga lewat2"/>
    <n v="1.8512364868360699E+18"/>
    <m/>
    <m/>
    <s v="in"/>
    <s v="Republic of Indonesia..."/>
    <n v="0"/>
    <n v="1"/>
    <n v="0"/>
    <s v="https://x.com/ninoaquino/status/1851236486836076578"/>
    <n v="72879244"/>
    <s v="ninoaquino"/>
    <x v="5792"/>
  </r>
  <r>
    <n v="1.85107830617264E+18"/>
    <s v="Tue Oct 29 01:47:14 +0000 2024"/>
    <n v="0"/>
    <s v="isilop kenapaa siiii suka banget nilangg di tengah jalur buswayy kan bisa hasil tilanganya disuruh maju dulu. Org di dalem busway kan mao kerja pakkk gamau telat @PT_Transjakarta"/>
    <n v="1.85107830617264E+18"/>
    <m/>
    <m/>
    <s v="in"/>
    <m/>
    <n v="0"/>
    <n v="0"/>
    <n v="0"/>
    <s v="https://x.com/kawaaaaay/status/1851078306172649543"/>
    <n v="223028423"/>
    <s v="kawaaaaay"/>
    <x v="5793"/>
  </r>
  <r>
    <n v="1.8514668700603699E+18"/>
    <s v="Wed Oct 30 03:31:15 +0000 2024"/>
    <n v="0"/>
    <s v="BENTAR MECIMA GW LG DI TRANSJAKARTA"/>
    <n v="1.8514668700603699E+18"/>
    <m/>
    <m/>
    <s v="in"/>
    <m/>
    <n v="0"/>
    <n v="0"/>
    <n v="0"/>
    <s v="https://x.com/orangiekwan/status/1851466870060372129"/>
    <n v="1.58692386782559E+18"/>
    <s v="orangiekwan"/>
    <x v="5794"/>
  </r>
  <r>
    <n v="1.8508562246629E+18"/>
    <s v="Mon Oct 28 11:04:45 +0000 2024"/>
    <n v="0"/>
    <s v="tolong banget perbanyak armada T11 saya tungguin dari 17.30 ga tiba-tiba juga posisi tol kebun jeruk 2 arah slipi petamburan @PT_Transjakarta"/>
    <n v="1.8508562246629E+18"/>
    <m/>
    <m/>
    <s v="in"/>
    <s v="DKI Jakarta, Indonesia"/>
    <n v="0"/>
    <n v="1"/>
    <n v="0"/>
    <s v="https://x.com/apinnngz/status/1850856224662900945"/>
    <n v="845239320"/>
    <s v="apinnngz"/>
    <x v="5795"/>
  </r>
  <r>
    <n v="1.85143844412558E+18"/>
    <s v="Wed Oct 30 01:38:17 +0000 2024"/>
    <n v="1"/>
    <s v="Selamat pagi @PT_Transjakarta Bisa tolong sarankan rute terbaik dan tercepat kalau mau naik Amari dr Ancol ke Blok M? Terima kasih"/>
    <n v="1.85143844412558E+18"/>
    <m/>
    <m/>
    <s v="in"/>
    <s v="Cipete Purist"/>
    <n v="0"/>
    <n v="0"/>
    <n v="0"/>
    <s v="https://x.com/arfebibots/status/1851438444125585466"/>
    <n v="163775187"/>
    <s v="arfebibots"/>
    <x v="5796"/>
  </r>
  <r>
    <n v="1.8514477934053399E+18"/>
    <s v="Wed Oct 30 02:15:26 +0000 2024"/>
    <n v="0"/>
    <s v="Bisa gak sih aturan tap out itu gak usah di tempat turun bis yg di pintu? Suka gagal tap out awas aja ya kalo kartu saya kenapa2. Masih 200k saldonya. @PT_Transjakarta tolong dgrkan keluhan pengguna!!!"/>
    <n v="1.8514477934053399E+18"/>
    <m/>
    <m/>
    <s v="in"/>
    <s v="Makassar, Indonesia"/>
    <n v="0"/>
    <n v="1"/>
    <n v="0"/>
    <s v="https://x.com/sarjanaotwesdua/status/1851447793405346063"/>
    <n v="311808233"/>
    <s v="sarjanaotwesdua"/>
    <x v="5797"/>
  </r>
  <r>
    <n v="1.85085981148911E+18"/>
    <s v="Mon Oct 28 11:19:01 +0000 2024"/>
    <n v="1"/>
    <s v="Turun tangga halte masuk ke transjakarta ada aja yang difoto. Biasanya momen begini cepet banget ilangnya. Momen yang suka gak ketebak. Yang suka foto2 pake hape gini juga gak? https://t.co/s5p6PvcjxZ"/>
    <n v="1.85085981148911E+18"/>
    <s v="https://pbs.twimg.com/media/Ga-TFG8bgAAH_1S.jpg"/>
    <m/>
    <s v="in"/>
    <s v="BEKASI-INDONESIA"/>
    <n v="0"/>
    <n v="0"/>
    <n v="1"/>
    <s v="https://x.com/dalintaa/status/1850859811489116506"/>
    <n v="225283894"/>
    <s v="dalintaa"/>
    <x v="5798"/>
  </r>
  <r>
    <n v="1.8515726817680799E+18"/>
    <s v="Wed Oct 30 10:31:42 +0000 2024"/>
    <n v="1"/>
    <s v="30 menit buat nungguin 8K doang @PT_Transjakarta https://t.co/GgANALihwb"/>
    <n v="1.8515726817680799E+18"/>
    <s v="https://pbs.twimg.com/tweet_video_thumb/GbIbiQcagAAn2b6.jpg"/>
    <m/>
    <s v="in"/>
    <s v="Tangerang, Indonesia"/>
    <n v="0"/>
    <n v="1"/>
    <n v="0"/>
    <s v="https://x.com/yudistirop/status/1851572681768087681"/>
    <n v="124760994"/>
    <s v="yudistirop"/>
    <x v="5799"/>
  </r>
  <r>
    <n v="1.85167310487311E+18"/>
    <s v="Wed Oct 30 17:33:34 +0000 2024"/>
    <n v="0"/>
    <s v="@Lazuardi1431050 Hai kak. Layanan Rute 5C Cililitan - Juanda beroperasi setiap hari mulai pukul 05:00 - 22:00 WIB. Terima kasih sudah bertransportasi publik dengan Transjakarta ^YJ"/>
    <n v="1.8516788473028301E+18"/>
    <m/>
    <s v="Lazuardi1431050"/>
    <s v="in"/>
    <s v="DKI Jakarta"/>
    <n v="0"/>
    <n v="0"/>
    <n v="0"/>
    <s v="https://x.com/PT_Transjakarta/status/1851678847302836611"/>
    <n v="104556071"/>
    <s v="PT_Transjakarta"/>
    <x v="5800"/>
  </r>
  <r>
    <n v="1.8517698428919099E+18"/>
    <s v="Wed Oct 30 23:44:36 +0000 2024"/>
    <n v="0"/>
    <s v="@unsuallygoose Hai kak. Silakan naik rute S21 transit Halte Pondok Pinang naik rute 6H transit Halte Lapangan Banteng naik koridor 5 transit Halte Jembatan Merah kemudian naik koridor 12. Untuk informasi layanan Transjakarta selengkapnya dapat diakses melalui aplikasi TJ: Transjakarta. Tks^ZR"/>
    <n v="1.8517722201518799E+18"/>
    <m/>
    <s v="unsuallygoose"/>
    <s v="in"/>
    <s v="DKI Jakarta"/>
    <n v="0"/>
    <n v="0"/>
    <n v="0"/>
    <s v="https://x.com/PT_Transjakarta/status/1851772220151889967"/>
    <n v="104556071"/>
    <s v="PT_Transjakarta"/>
    <x v="5801"/>
  </r>
  <r>
    <n v="1.8516762106629801E+18"/>
    <s v="Wed Oct 30 17:36:28 +0000 2024"/>
    <n v="0"/>
    <s v="@FahrezaArief5 Hai kak silakan naik koridor 10 turun di halte Cawang Sentral lalu berpindah ke bus stop Cawang Sentral 1 untuk naik rute JAK 20 ya. Untuk informasi rute selengkapnya dapat diakses melalui aplikasi TJ: Transjakarta ya. Terima kasih ^YJ"/>
    <n v="1.8516795776946801E+18"/>
    <m/>
    <s v="FahrezaArief5"/>
    <s v="in"/>
    <s v="DKI Jakarta"/>
    <n v="0"/>
    <n v="0"/>
    <n v="0"/>
    <s v="https://x.com/PT_Transjakarta/status/1851679577694683551"/>
    <n v="104556071"/>
    <s v="PT_Transjakarta"/>
    <x v="5802"/>
  </r>
  <r>
    <n v="1.8516248379802299E+18"/>
    <s v="Wed Oct 30 23:09:17 +0000 2024"/>
    <n v="1"/>
    <s v="@alohola911 Hai kak. Layanan Koridor 11 melayani Halte St. Jatinegara untuk kedua arah. Untuk mengetahui posisi bus dan fitur perencanaan perjalanan kakak dapat mengunduh aplikasi TJ: Transjakarta pada Playstore atau Appstore ya kak. Terima kasih ^DN"/>
    <n v="1.8517633329166001E+18"/>
    <m/>
    <s v="alohola911"/>
    <s v="in"/>
    <s v="DKI Jakarta"/>
    <n v="0"/>
    <n v="0"/>
    <n v="0"/>
    <s v="https://x.com/PT_Transjakarta/status/1851763332916605439"/>
    <n v="104556071"/>
    <s v="PT_Transjakarta"/>
    <x v="5803"/>
  </r>
  <r>
    <n v="1.85096620848259E+18"/>
    <s v="Mon Oct 28 18:21:48 +0000 2024"/>
    <n v="0"/>
    <s v="Lebih keren kalau semua naik TransJakarta buang uang rakyat kok keren "/>
    <n v="1.85096620848259E+18"/>
    <m/>
    <m/>
    <s v="in"/>
    <s v="Jakarta Selatan, DKI Jakarta"/>
    <n v="0"/>
    <n v="1"/>
    <n v="0"/>
    <s v="https://x.com/penikmatkudapan/status/1850966208482590810"/>
    <n v="782241085"/>
    <s v="penikmatkudapan"/>
    <x v="5804"/>
  </r>
  <r>
    <n v="1.85174098008673E+18"/>
    <s v="Wed Oct 30 21:43:28 +0000 2024"/>
    <n v="0"/>
    <s v="@cimicimi1010 Hai kak silakan naik rute B21 menuju Bus stop BNN lalu berjalan menuju Halte Cawang dilanjutkan naik rute 5C menuju Halte Salemba. Untuk informasi rute tracking bus perencanaan perjalanan (trip planner) dapat diakses melalui aplikasi TJ: Transjakarta ya. Terima kasih ^BR"/>
    <n v="1.8517417390919099E+18"/>
    <m/>
    <s v="we_flr"/>
    <s v="in"/>
    <s v="DKI Jakarta"/>
    <n v="0"/>
    <n v="0"/>
    <n v="0"/>
    <s v="https://x.com/PT_Transjakarta/status/1851741739091914785"/>
    <n v="104556071"/>
    <s v="PT_Transjakarta"/>
    <x v="5805"/>
  </r>
  <r>
    <n v="1.8513875939986801E+18"/>
    <s v="Tue Oct 29 22:16:14 +0000 2024"/>
    <n v="0"/>
    <s v="Parah ini mobil Tj send ke kanan malah belok kiri. Hampir mau keserempet gua min sayang kagak keliatan nomor plat nya tadinya mau gua foto muka driver nya Cuma males aja Biar nyetir nya lebih hati hati lagi @PT_Transjakarta https://t.co/PX4zKgTouB"/>
    <n v="1.8513875939986801E+18"/>
    <s v="https://pbs.twimg.com/media/GbFzMtaa0AAQoRF.jpg"/>
    <m/>
    <s v="in"/>
    <m/>
    <n v="0"/>
    <n v="1"/>
    <n v="0"/>
    <s v="https://x.com/EkaPetrus3/status/1851387593998680459"/>
    <n v="1.4311977916745001E+18"/>
    <s v="EkaPetrus3"/>
    <x v="5806"/>
  </r>
  <r>
    <n v="1.85167432684161E+18"/>
    <s v="Wed Oct 30 17:21:36 +0000 2024"/>
    <n v="0"/>
    <s v="@vouscrypt Hai kak silakan naik koridor 3 turun di halte Monumen Nasional lalu naik rute 5C turun di halte Lapangan Banteng. Untuk informasi rute selengkapnya dapat diakses melalui aplikasi TJ: Transjakarta ya. Terima kasih ^YJ"/>
    <n v="1.85167583447136E+18"/>
    <m/>
    <s v="vouscrypt"/>
    <s v="in"/>
    <s v="DKI Jakarta"/>
    <n v="0"/>
    <n v="1"/>
    <n v="0"/>
    <s v="https://x.com/PT_Transjakarta/status/1851675834471362986"/>
    <n v="104556071"/>
    <s v="PT_Transjakarta"/>
    <x v="5807"/>
  </r>
  <r>
    <n v="1.85106055444785E+18"/>
    <s v="Tue Oct 29 00:36:41 +0000 2024"/>
    <n v="0"/>
    <s v="Sepertinya perlu penambahan armada jalur BSD-Fatmawati ni @PT_Transjakarta selalu penuh terus dan banyak penumpang yang akhirnya terlantar di terminal bsd. Yuk pelayanannya ditingkatkan https://t.co/YkFx8DHjjE"/>
    <n v="1.85106055444785E+18"/>
    <s v="https://pbs.twimg.com/media/GbBJwkybMAAodKt.jpg"/>
    <m/>
    <s v="in"/>
    <s v="Jakarta, Indonesia"/>
    <n v="0"/>
    <n v="1"/>
    <n v="0"/>
    <s v="https://x.com/Archicco/status/1851060554447851947"/>
    <n v="36629453"/>
    <s v="Archicco"/>
    <x v="5808"/>
  </r>
  <r>
    <n v="1.8512919651341801E+18"/>
    <s v="Tue Oct 29 15:56:14 +0000 2024"/>
    <n v="0"/>
    <s v="Dukung Kesetaraan Gender Transjakarta Raih penghargaan WEPs dari UN Women #newsupdate #update #news #text https://t.co/4DLuZppD4V"/>
    <n v="1.8512919651341801E+18"/>
    <m/>
    <m/>
    <s v="in"/>
    <m/>
    <n v="0"/>
    <n v="1"/>
    <n v="0"/>
    <s v="https://x.com/kumparan/status/1851291965134184763"/>
    <n v="7.5969275498524198E+17"/>
    <s v="kumparan"/>
    <x v="5809"/>
  </r>
  <r>
    <n v="1.8516618308187699E+18"/>
    <s v="Wed Oct 30 16:45:39 +0000 2024"/>
    <n v="0"/>
    <s v="@jason_cipto Hai kak silakan naik rute 3F turun di halte Senayan Bank DKI lalu berpindah ke bus stop Gelora Bung Karno 2 untuk naik rute 4C turun di bus stop Megaria. Untuk informasi rute selengkapnya dapat diakses melalui aplikasi TJ: Transjakarta ya. Terima kasih ^YJ"/>
    <n v="1.8516667874289001E+18"/>
    <m/>
    <s v="jason_cipto"/>
    <s v="in"/>
    <s v="DKI Jakarta"/>
    <n v="0"/>
    <n v="1"/>
    <n v="0"/>
    <s v="https://x.com/PT_Transjakarta/status/1851666787428905144"/>
    <n v="104556071"/>
    <s v="PT_Transjakarta"/>
    <x v="5810"/>
  </r>
  <r>
    <n v="1.8517695920347899E+18"/>
    <s v="Wed Oct 30 23:34:09 +0000 2024"/>
    <n v="1"/>
    <s v="#INFOTRANSJAKARTA | Layanan Mikrotrans JAK 07: Tanah Abang - Grogol Via Tawakal mengalami pengalihan rute dikarenakan adanya pengecoran jalan di sekitar Jl Rawa Kepa Utama. Sementara tidak melayani Bus stop Masjid Ar Ridho s/d Simpang Mandala Timur Selatan untuk kedua arah. #JAKI"/>
    <n v="1.8517695920347899E+18"/>
    <m/>
    <m/>
    <s v="in"/>
    <s v="DKI Jakarta"/>
    <n v="0"/>
    <n v="0"/>
    <n v="0"/>
    <s v="https://x.com/PT_Transjakarta/status/1851769592034791556"/>
    <n v="104556071"/>
    <s v="PT_Transjakarta"/>
    <x v="5811"/>
  </r>
  <r>
    <n v="1.8515495484577101E+18"/>
    <s v="Wed Oct 30 08:59:47 +0000 2024"/>
    <n v="0"/>
    <s v="Skrg tuh klo mau liat jadwal transjakarta dan rutenya dimana si yg bisa diandelin? Soalnya maps ngasih sarannya suka yg muter tije ga berfungsi jaklingko somehow ngasih sarannya gonta ganti moda zzz"/>
    <n v="1.8515495484577101E+18"/>
    <m/>
    <m/>
    <s v="in"/>
    <m/>
    <n v="0"/>
    <n v="1"/>
    <n v="0"/>
    <s v="https://x.com/kwonsoonpipi/status/1851549548457713998"/>
    <n v="8.9709219073574899E+17"/>
    <s v="kwonsoonpipi"/>
    <x v="5812"/>
  </r>
  <r>
    <n v="1.8517691919192399E+18"/>
    <s v="Wed Oct 30 23:32:34 +0000 2024"/>
    <n v="1"/>
    <s v="#INFOTRANSJAKARTA | Layanan Mikrotrans JAK 01: Tj Priok - Plumpang mengalami pengalihan rute dikarenakan adanya penutupan jalan di sekitar Jl. Bakti Gang 13 sementara arah Plumpang tidak melayani BS Sekolah Remaja Sungai Bambu s/d Jl. Swasembada Barat XI. #JAKI #PerluTahu #JAK01"/>
    <n v="1.8517691919192399E+18"/>
    <m/>
    <m/>
    <s v="in"/>
    <s v="DKI Jakarta"/>
    <n v="0"/>
    <n v="0"/>
    <n v="0"/>
    <s v="https://x.com/PT_Transjakarta/status/1851769191919243362"/>
    <n v="104556071"/>
    <s v="PT_Transjakarta"/>
    <x v="5813"/>
  </r>
  <r>
    <n v="1.84243532481293E+18"/>
    <s v="Sat Oct 05 05:23:06 +0000 2024"/>
    <n v="1280"/>
    <s v="Skema bisnis Bus Trans Palu ini menarik. Dengan mengadopsi skema Buy The Service ala Transjakarta Pemkot Palu membeli jasa operator. Di sisi lain armada disiapkan oleh Pemkot Palu. Ini bahkan di luar program Teman Bus dari Kemenhub. Semoga langgeng! https://t.co/udB41DlwLy"/>
    <n v="1.84243532481293E+18"/>
    <m/>
    <m/>
    <s v="in"/>
    <s v="Jakarta Capital Region"/>
    <n v="25"/>
    <n v="16"/>
    <n v="343"/>
    <s v="https://x.com/insanridho/status/1842435324812935550"/>
    <n v="41499765"/>
    <s v="insanridho"/>
    <x v="5814"/>
  </r>
  <r>
    <n v="1.8425669087319099E+18"/>
    <s v="Sat Oct 05 14:05:58 +0000 2024"/>
    <n v="0"/>
    <s v="td sekitar jam 20.45 krn menghindari kemacetan hari ini jd pilih naik TransJakarta dari Halte Kramat Sentiong. lalu sy lihat ada penumpang yg terduduk lemas krn sakit salut sm petugas di halte lsg koordinasi memanggil ambulans #PK3D @PT_Transjakarta https://t.co/1hOW5h9Prb"/>
    <n v="1.8425669087319099E+18"/>
    <s v="https://pbs.twimg.com/media/GZIc1nrboAAYBOr.jpg"/>
    <m/>
    <s v="in"/>
    <m/>
    <n v="0"/>
    <n v="1"/>
    <n v="0"/>
    <s v="https://x.com/thenamesisk/status/1842566908731912375"/>
    <n v="9.3246398457742899E+17"/>
    <s v="thenamesisk"/>
    <x v="5815"/>
  </r>
  <r>
    <n v="1.84255065217999E+18"/>
    <s v="Sat Oct 05 13:01:23 +0000 2024"/>
    <n v="3"/>
    <s v="Malming / Malam Minggu pengen ke Monas dari stasiun Manggarai naik Transjakarta dengan tarif Rp 1 tapi gak ada yang mau di ajak. Kalian mau gak gaes bareng sama aku?? https://t.co/X1cGeVETY3"/>
    <n v="1.84255065217999E+18"/>
    <s v="https://pbs.twimg.com/media/GZIOCruaAAAK5BS.jpg"/>
    <m/>
    <s v="in"/>
    <s v="Indonesia "/>
    <n v="0"/>
    <n v="1"/>
    <n v="1"/>
    <s v="https://x.com/sesukahatimu23/status/1842550652179996936"/>
    <n v="3562148064"/>
    <s v="sesukahatimu23"/>
    <x v="5816"/>
  </r>
  <r>
    <n v="1.8424816755757299E+18"/>
    <s v="Sat Oct 05 08:27:17 +0000 2024"/>
    <n v="15"/>
    <s v="gara2 acara tni di monas transjakarta stuck di sawah besar. sejam ga gerak dari emosi kesel semua penumpang dapet bgt krn panas dan banyak bocil yg sampe ngemper di lantai. gw gakuat berdiri langsung turun di harmoni dan lanjut pake grab https://t.co/gJX4ungbtm"/>
    <n v="1.8424816755757299E+18"/>
    <s v="https://pbs.twimg.com/media/GZHPSd7bgAANSEs.jpg"/>
    <m/>
    <s v="in"/>
    <s v="Jakarta Capital Region"/>
    <n v="0"/>
    <n v="1"/>
    <n v="0"/>
    <s v="https://x.com/dendengmushi/status/1842481675575738369"/>
    <n v="1419763441"/>
    <s v="dendengmushi"/>
    <x v="5817"/>
  </r>
  <r>
    <n v="1.84244361778237E+18"/>
    <s v="Sat Oct 05 05:56:04 +0000 2024"/>
    <n v="5"/>
    <s v="Naik Transjakarta bersama Vina Garut dengan tarif Rp 1 bisa keliling Jakarta melihat Monas dan yang lainya.. https://t.co/xi4oaBXgNM"/>
    <n v="1.84244361778237E+18"/>
    <s v="https://pbs.twimg.com/media/GZGss3gaMAA9haB.jpg"/>
    <m/>
    <s v="in"/>
    <s v="Indonesia "/>
    <n v="0"/>
    <n v="1"/>
    <n v="3"/>
    <s v="https://x.com/sesukahatimu23/status/1842443617782370488"/>
    <n v="3562148064"/>
    <s v="sesukahatimu23"/>
    <x v="5818"/>
  </r>
  <r>
    <n v="1.8425109358708101E+18"/>
    <s v="Sat Oct 05 10:23:33 +0000 2024"/>
    <n v="2"/>
    <s v="Min @PT_Transjakarta @CommuterLine ini dari skybridge aja udh penuh mau masukin juanda juga gabisa. Saya lihat udh bbrpa yg pingsan. Smoga segera ada mitigasinya ya https://t.co/vCCcSmeYuO"/>
    <n v="1.8425109358708101E+18"/>
    <s v="https://pbs.twimg.com/media/GZHeFgubAAAjpjM.jpg"/>
    <m/>
    <s v="in"/>
    <m/>
    <n v="1"/>
    <n v="2"/>
    <n v="3"/>
    <s v="https://x.com/cile_sanjaya/status/1842510935870816472"/>
    <n v="7.3138471304721997E+17"/>
    <s v="cile_sanjaya"/>
    <x v="5819"/>
  </r>
  <r>
    <n v="1.84242024106816E+18"/>
    <s v="Sat Oct 05 04:23:10 +0000 2024"/>
    <n v="0"/>
    <s v="Halo @PT_Transjakarta gni ini boleh ya ada d halte? Ga cman d satu halte lho.. ini d halte jelambar https://t.co/2xv12f3ty5"/>
    <n v="1.84242024106816E+18"/>
    <s v="https://pbs.twimg.com/media/GZGXbaUagAAJgNn.jpg"/>
    <m/>
    <s v="in"/>
    <m/>
    <n v="0"/>
    <n v="3"/>
    <n v="0"/>
    <s v="https://x.com/SantosoAW/status/1842420241068163546"/>
    <n v="1.7023451728463201E+18"/>
    <s v="SantosoAW"/>
    <x v="5820"/>
  </r>
  <r>
    <n v="1.84239799893825E+18"/>
    <s v="Sat Oct 05 02:54:47 +0000 2024"/>
    <n v="1"/>
    <s v="Min @PT_Transjakarta 6H ga ada kah? Nunggu 30 menit di mampang ga lewat lewat :))))"/>
    <n v="1.84239799893825E+18"/>
    <m/>
    <m/>
    <s v="in"/>
    <m/>
    <n v="0"/>
    <n v="1"/>
    <n v="0"/>
    <s v="https://x.com/es_jeruk2k/status/1842397998938259777"/>
    <n v="2549874884"/>
    <s v="es_jeruk2k"/>
    <x v="5821"/>
  </r>
  <r>
    <n v="1.8427153208696399E+18"/>
    <s v="Sat Oct 05 23:55:43 +0000 2024"/>
    <n v="1"/>
    <s v="Semalam jalan 1.7km dari venue ke halte transjakarta dengan kondisi baru habis di cukurâ€â€â€"/>
    <n v="1.8427153208696399E+18"/>
    <m/>
    <m/>
    <s v="in"/>
    <m/>
    <n v="0"/>
    <n v="1"/>
    <n v="0"/>
    <s v="https://x.com/MagicalFuntasy/status/1842715320869642564"/>
    <n v="1.79199090636895E+18"/>
    <s v="MagicalFuntasy"/>
    <x v="5822"/>
  </r>
  <r>
    <n v="1.84258058358061E+18"/>
    <s v="Sat Oct 05 15:00:19 +0000 2024"/>
    <n v="4"/>
    <s v="Si akang arsitek teh pernah belajar konsep ruang terbuka ada aliran udara segar? Nah ini yang justru yang sudah ada di halte2 TransJakarta. Make diganti pake AC? Da bukan cuman masang AC yg berpengaruh ke iklim global plus biaya set-up halte jadi ruangan AC tertutup. Duit lagi!"/>
    <n v="1.84258058358061E+18"/>
    <m/>
    <m/>
    <s v="in"/>
    <s v="Perbatasan Uranus"/>
    <n v="0"/>
    <n v="0"/>
    <n v="0"/>
    <s v="https://x.com/Kamaestungkara/status/1842580583580615023"/>
    <n v="1.6953999691283999E+18"/>
    <s v="Kamaestungkara"/>
    <x v="5823"/>
  </r>
  <r>
    <n v="1.84256111332787E+18"/>
    <s v="Sat Oct 05 13:42:57 +0000 2024"/>
    <n v="1"/>
    <s v="Nampak kali gk pernah naik Transjakarta"/>
    <n v="1.84256111332787E+18"/>
    <m/>
    <m/>
    <s v="in"/>
    <m/>
    <n v="0"/>
    <n v="0"/>
    <n v="0"/>
    <s v="https://x.com/norcal_bandit/status/1842561113327870183"/>
    <n v="2694707191"/>
    <s v="norcal_bandit"/>
    <x v="5824"/>
  </r>
  <r>
    <n v="1.84246099998895E+18"/>
    <s v="Sat Oct 05 07:05:08 +0000 2024"/>
    <n v="0"/>
    <s v="pantes transjakarta rame cuma 1 rupiah tarifnya dayum"/>
    <n v="1.84246099998895E+18"/>
    <m/>
    <m/>
    <s v="in"/>
    <s v="ROOM UNDER THE STAIRS â—"/>
    <n v="0"/>
    <n v="0"/>
    <n v="0"/>
    <s v="https://x.com/okcompsci/status/1842460999988957259"/>
    <n v="1.70445636613043E+18"/>
    <s v="okcompsci"/>
    <x v="5825"/>
  </r>
  <r>
    <n v="1.8424641032203E+18"/>
    <s v="Sat Oct 05 07:17:28 +0000 2024"/>
    <n v="0"/>
    <s v="Selamat siang @PT_Transjakarta mau nanya ini live tracking untuk Jak 59 ndak ada di app TJ ya? https://t.co/22B0875dLT"/>
    <n v="1.8424641032203E+18"/>
    <s v="https://pbs.twimg.com/media/GZG_VOPa0AAkQZI.jpg"/>
    <m/>
    <s v="in"/>
    <s v="l"/>
    <n v="0"/>
    <n v="1"/>
    <n v="0"/>
    <s v="https://x.com/mhmiql/status/1842464103220306248"/>
    <n v="1.2894706535112901E+18"/>
    <s v="mhmiql"/>
    <x v="5826"/>
  </r>
  <r>
    <n v="1.84244089922752E+18"/>
    <s v="Sat Oct 05 05:45:15 +0000 2024"/>
    <n v="0"/>
    <s v="Transjakarta infoin itu koridor 3 monas tutup sampe jam berapa @PT_Transjakarta"/>
    <n v="1.84244089922752E+18"/>
    <m/>
    <m/>
    <s v="in"/>
    <m/>
    <n v="0"/>
    <n v="1"/>
    <n v="0"/>
    <s v="https://x.com/jinjinlav/status/1842440899227525180"/>
    <n v="7.8640761978723098E+17"/>
    <s v="jinjinlav"/>
    <x v="5827"/>
  </r>
  <r>
    <n v="1.84245341547517E+18"/>
    <s v="Sat Oct 05 06:35:00 +0000 2024"/>
    <n v="0"/>
    <s v="Ke @SynchronizeFest naik @PT_Transjakarta gratis https://t.co/Vdy1zDcsPj"/>
    <n v="1.84245341547517E+18"/>
    <s v="https://pbs.twimg.com/ext_tw_video_thumb/1842453376619171840/pu/img/WlwBAYnlMkxMCukw.jpg"/>
    <m/>
    <s v="in"/>
    <s v="Bintaro"/>
    <n v="0"/>
    <n v="0"/>
    <n v="0"/>
    <s v="https://x.com/tyoprasss/status/1842453415475175596"/>
    <n v="111237861"/>
    <s v="tyoprasss"/>
    <x v="5828"/>
  </r>
  <r>
    <n v="1.8425695559710899E+18"/>
    <s v="Sat Oct 05 14:16:30 +0000 2024"/>
    <n v="0"/>
    <s v="Nyesel naik transjakarta Tau gitu bawa motor aja "/>
    <n v="1.8425695559710899E+18"/>
    <m/>
    <m/>
    <s v="in"/>
    <m/>
    <n v="0"/>
    <n v="0"/>
    <n v="0"/>
    <s v="https://x.com/markmin080213/status/1842569555971096993"/>
    <n v="1.6393024556988001E+18"/>
    <s v="markmin080213"/>
    <x v="5829"/>
  </r>
  <r>
    <n v="1.84247192657869E+18"/>
    <s v="Sat Oct 05 07:48:33 +0000 2024"/>
    <n v="0"/>
    <s v="Jangankan krl transjakarta aja full semua anjim. Mana jalurnya ketutup sama mobil ck"/>
    <n v="1.84247192657869E+18"/>
    <m/>
    <m/>
    <s v="in"/>
    <s v="heavy rt."/>
    <n v="0"/>
    <n v="0"/>
    <n v="0"/>
    <s v="https://x.com/cuuyaw/status/1842471926578696267"/>
    <n v="1.5183044719690501E+18"/>
    <s v="cuuyaw"/>
    <x v="5830"/>
  </r>
  <r>
    <n v="1.84253905261843E+18"/>
    <s v="Sat Oct 05 12:15:17 +0000 2024"/>
    <n v="0"/>
    <s v="Baru tahu perbedaan Transjakarta Metrotrans Minitrans Mikrotrans dan semua yg ada di Jkt tidak terafiliasi oleh Teman Bus (kemenhub) Ternyata ruwet tapi jelas sasaran dan jalur2nya "/>
    <n v="1.84253905261843E+18"/>
    <m/>
    <m/>
    <s v="in"/>
    <s v="Cikarang-Bandung-Jakarta"/>
    <n v="0"/>
    <n v="0"/>
    <n v="0"/>
    <s v="https://x.com/DhafiraFire/status/1842539052618436725"/>
    <n v="570704905"/>
    <s v="DhafiraFire"/>
    <x v="5831"/>
  </r>
  <r>
    <n v="1.8425602365128499E+18"/>
    <s v="Sat Oct 05 13:39:28 +0000 2024"/>
    <n v="0"/>
    <s v="Ridwan Kamil Ingin Semua Halte TransJakarta Dihiasi Labubu"/>
    <n v="1.8425602365128499E+18"/>
    <m/>
    <m/>
    <s v="in"/>
    <s v="Zurich, Switzerland"/>
    <n v="0"/>
    <n v="1"/>
    <n v="0"/>
    <s v="https://x.com/woadimor/status/1842560236512858579"/>
    <n v="8.4319620283321498E+17"/>
    <s v="woadimor"/>
    <x v="5832"/>
  </r>
  <r>
    <n v="1.8424806209934899E+18"/>
    <s v="Sat Oct 05 08:23:06 +0000 2024"/>
    <n v="2"/>
    <s v="Apakah karena lagi HUT TNI jadi pada boleh lewat jalur busway? @PT_Transjakarta @DKIJakarta https://t.co/Pccjsd4ssS"/>
    <n v="1.8424806209934899E+18"/>
    <s v="https://pbs.twimg.com/media/GZHOVjFbEAAIJgv.jpg"/>
    <m/>
    <s v="in"/>
    <m/>
    <n v="0"/>
    <n v="3"/>
    <n v="1"/>
    <s v="https://x.com/Fitura19/status/1842480620993499459"/>
    <n v="1.06775158772291E+18"/>
    <s v="Fitura19"/>
    <x v="5833"/>
  </r>
  <r>
    <n v="1.8425583645656E+18"/>
    <s v="Sat Oct 05 13:32:01 +0000 2024"/>
    <n v="0"/>
    <s v="transjakarta kapan jalur steril"/>
    <n v="1.8425583645656E+18"/>
    <m/>
    <m/>
    <s v="in"/>
    <m/>
    <n v="0"/>
    <n v="0"/>
    <n v="0"/>
    <s v="https://x.com/bobipdg/status/1842558364565606636"/>
    <n v="1.5238600919794501E+18"/>
    <s v="bobipdg"/>
    <x v="5834"/>
  </r>
  <r>
    <n v="1.8425657482015301E+18"/>
    <s v="Sat Oct 05 14:01:22 +0000 2024"/>
    <n v="0"/>
    <s v="min metrotrans SH1 besok beroperasi nggak ya? @PT_Transjakarta"/>
    <n v="1.8425657482015301E+18"/>
    <m/>
    <m/>
    <s v="in"/>
    <s v="ì—”í•˜ì´í”ˆ, ì„±ì ±."/>
    <n v="1"/>
    <n v="0"/>
    <n v="0"/>
    <s v="https://x.com/hoonmeokbap/status/1842565748201537814"/>
    <n v="1.8036206287440799E+18"/>
    <s v="hoonmeokbap"/>
    <x v="5835"/>
  </r>
  <r>
    <n v="1.8424357533911401E+18"/>
    <s v="Sat Oct 05 05:24:49 +0000 2024"/>
    <n v="0"/>
    <s v="pantesan hari ini rame banget.... ternyata tarif transjakarta cuma 1 rupiah"/>
    <n v="1.8424357533911401E+18"/>
    <m/>
    <m/>
    <s v="in"/>
    <m/>
    <n v="0"/>
    <n v="1"/>
    <n v="0"/>
    <s v="https://x.com/1304hertz/status/1842435753391140920"/>
    <n v="1.6964533122400699E+18"/>
    <s v="1304hertz"/>
    <x v="5836"/>
  </r>
  <r>
    <n v="1.8423747589666801E+18"/>
    <s v="Sat Oct 05 01:22:26 +0000 2024"/>
    <n v="1"/>
    <s v="Ini gimana ya lagi rame pengguna TJ hari ini malah bis 2A ga dateng2 udah setengah jam lebih. Mana dilayar pemberitahuan katanya ada 30 menitan lagi. Armadanya lagi dmna?bengkel kah. @PT_Transjakarta"/>
    <n v="1.8423747589666801E+18"/>
    <m/>
    <m/>
    <s v="in"/>
    <m/>
    <n v="0"/>
    <n v="1"/>
    <n v="0"/>
    <s v="https://x.com/ara_mhrn/status/1842374758966685767"/>
    <n v="1.1206268949640399E+18"/>
    <s v="ara_mhrn"/>
    <x v="5837"/>
  </r>
  <r>
    <n v="1.8424778742654001E+18"/>
    <s v="Sat Oct 05 08:12:11 +0000 2024"/>
    <n v="0"/>
    <s v="min @PT_Transjakarta kalau dari pik mau ke museum seni rupa dan keramik bisa pake rute 1A nga ya? kalau bisa turun paling deket di halte mana?"/>
    <n v="1.8424778742654001E+18"/>
    <m/>
    <m/>
    <s v="in"/>
    <m/>
    <n v="0"/>
    <n v="1"/>
    <n v="0"/>
    <s v="https://x.com/yu_xjoy/status/1842477874265403811"/>
    <n v="1.6432533268538501E+18"/>
    <s v="yu_xjoy"/>
    <x v="1770"/>
  </r>
  <r>
    <n v="1.8425203449404201E+18"/>
    <s v="Sat Oct 05 11:00:57 +0000 2024"/>
    <n v="0"/>
    <s v="Tolong donk @PT_Transjakarta nyediain air di toilet di halte Monas hrs selalu ada. Gmn ceritanya air di toilet halte Monas di drop pake mobil air? Pdhl halte baru dibuat kan? Bisa dibayangin ga penumpang disuruh nahan kencing/boker gara2 air ga ada? Parah! @DKIJakarta"/>
    <n v="1.8425203449404201E+18"/>
    <m/>
    <m/>
    <s v="in"/>
    <s v="Mars.. COGITO ERGO SUM"/>
    <n v="0"/>
    <n v="2"/>
    <n v="0"/>
    <s v="https://x.com/jr_boyke/status/1842520344940425431"/>
    <n v="1.60691663683731E+18"/>
    <s v="jr_boyke"/>
    <x v="5838"/>
  </r>
  <r>
    <n v="1.8424168166831501E+18"/>
    <s v="Sat Oct 05 04:09:34 +0000 2024"/>
    <n v="0"/>
    <s v="Min 6A/6B sudah beroperasi belum di balai kota? @PT_Transjakarta"/>
    <n v="1.8424168166831501E+18"/>
    <m/>
    <m/>
    <s v="in"/>
    <s v="Everytime everywhere "/>
    <n v="0"/>
    <n v="1"/>
    <n v="0"/>
    <s v="https://x.com/Pocacochips/status/1842416816683151785"/>
    <n v="9.5579971616749504E+17"/>
    <s v="Pocacochips"/>
    <x v="5839"/>
  </r>
  <r>
    <n v="1.8425838145285399E+18"/>
    <s v="Sat Oct 05 15:13:09 +0000 2024"/>
    <n v="0"/>
    <s v="Alhamdulillah mencoba naik TJ dan MRT dgn tarif Rp1 hari ini ï¸ sering2 yaa @PT_Transjakarta @mrtjakarta terima kasih juga @Puspen_TNI"/>
    <n v="1.8425838145285399E+18"/>
    <m/>
    <m/>
    <s v="in"/>
    <m/>
    <n v="0"/>
    <n v="0"/>
    <n v="0"/>
    <s v="https://x.com/gloria87hippo/status/1842583814528545175"/>
    <n v="1.60467435972109E+18"/>
    <s v="gloria87hippo"/>
    <x v="5840"/>
  </r>
  <r>
    <n v="1.8425622145256399E+18"/>
    <s v="Sat Oct 05 13:47:19 +0000 2024"/>
    <n v="4"/>
    <s v="Meleyot mau jatuh min @PT_Transjakarta Lokasi di Halte Cikoko https://t.co/qpL75oVnQI"/>
    <n v="1.8425622145256399E+18"/>
    <s v="https://pbs.twimg.com/media/GZIYjAkaIAAIHC4.jpg"/>
    <m/>
    <s v="in"/>
    <s v="Indonesia"/>
    <n v="0"/>
    <n v="0"/>
    <n v="2"/>
    <s v="https://x.com/gowalking_id/status/1842562214525640766"/>
    <n v="1.5779395215045601E+18"/>
    <s v="gowalking_id"/>
    <x v="5841"/>
  </r>
  <r>
    <n v="1.8425784380389E+18"/>
    <s v="Sat Oct 05 14:51:47 +0000 2024"/>
    <n v="0"/>
    <s v="Bisa ga sie naik Transjakarta tiap hari cuma Rp 1 wkwkwkwk. Nikmat bgt ya Allah"/>
    <n v="1.8425784380389E+18"/>
    <m/>
    <m/>
    <s v="in"/>
    <m/>
    <n v="0"/>
    <n v="0"/>
    <n v="0"/>
    <s v="https://x.com/jaefelicity/status/1842578438038909308"/>
    <n v="1.72033035742448E+18"/>
    <s v="jaefelicity"/>
    <x v="5842"/>
  </r>
  <r>
    <n v="1.8425984387705001E+18"/>
    <s v="Sat Oct 05 16:11:16 +0000 2024"/>
    <n v="0"/>
    <s v="Beliau paham gak sih gimana bentukan halte TransJakarta? Halte TransJakarta modelannya terbuka gitu terus dikasih AC apa gak buang-buang duit? Apa gak rugi nantinya?"/>
    <n v="1.8425984387705001E+18"/>
    <m/>
    <m/>
    <s v="in"/>
    <s v="ðŸ‡®ðŸ‡©; 24; clearly I'm a girl"/>
    <n v="0"/>
    <n v="0"/>
    <n v="0"/>
    <s v="https://x.com/nagarerutaki/status/1842598438770504026"/>
    <n v="1.6829563900197701E+18"/>
    <s v="nagarerutaki"/>
    <x v="5843"/>
  </r>
  <r>
    <n v="1.84246255573184E+18"/>
    <s v="Sat Oct 05 07:11:19 +0000 2024"/>
    <n v="0"/>
    <s v="buat yang mau menghindar Manggarai mending naik Transjakarta aja langsung ke kalibata atau pasar Minggu karena masih sepi juga"/>
    <n v="1.84246255573184E+18"/>
    <m/>
    <m/>
    <s v="in"/>
    <s v="Indonesia"/>
    <n v="0"/>
    <n v="0"/>
    <n v="0"/>
    <s v="https://x.com/rrnwii/status/1842462555731845439"/>
    <n v="7.9949418262470605E+17"/>
    <s v="rrnwii"/>
    <x v="5844"/>
  </r>
  <r>
    <n v="1.8426141490185101E+18"/>
    <s v="Sat Oct 05 17:13:41 +0000 2024"/>
    <n v="0"/>
    <s v="Se dora itu hari ini naik transjakarta dari monas turun lg di monas salah naik tj ternyata"/>
    <n v="1.8426141490185101E+18"/>
    <m/>
    <m/>
    <s v="in"/>
    <m/>
    <n v="0"/>
    <n v="0"/>
    <n v="0"/>
    <s v="https://x.com/L_Tvvi/status/1842614149018517819"/>
    <n v="608705771"/>
    <s v="L_Tvvi"/>
    <x v="5845"/>
  </r>
  <r>
    <n v="1.84257516381425E+18"/>
    <s v="Sat Oct 05 14:38:47 +0000 2024"/>
    <n v="0"/>
    <s v="bales min demi kebaikan bersama @PT_Transjakarta"/>
    <n v="1.84257516381425E+18"/>
    <m/>
    <m/>
    <s v="in"/>
    <s v="ì—”í•˜ì´í”ˆ, ì„±ì ±."/>
    <n v="0"/>
    <n v="0"/>
    <n v="0"/>
    <s v="https://x.com/hoonmeokbap/status/1842575163814257131"/>
    <n v="1.8036206287440799E+18"/>
    <s v="hoonmeokbap"/>
    <x v="5846"/>
  </r>
  <r>
    <n v="1.84245528870146E+18"/>
    <s v="Sat Oct 05 06:42:26 +0000 2024"/>
    <n v="2"/>
    <s v="the EXACT scenario gw sama mba2 chindo dua orang sebelah gw di salah satu jurusan transjakarta https://t.co/JNt1cPjtWa"/>
    <n v="1.84245528870146E+18"/>
    <s v="https://pbs.twimg.com/media/GZG3UjBaMAA31Fm.jpg"/>
    <m/>
    <s v="in"/>
    <s v="any pronouns"/>
    <n v="0"/>
    <n v="1"/>
    <n v="0"/>
    <s v="https://x.com/bintgesserit/status/1842455288701460907"/>
    <n v="8.5980129067465101E+17"/>
    <s v="bintgesserit"/>
    <x v="5847"/>
  </r>
  <r>
    <n v="1.8425478588490801E+18"/>
    <s v="Sat Oct 05 12:50:17 +0000 2024"/>
    <n v="0"/>
    <s v="min 6H skrg berhenti di halte TIM atau dialihkan ya? @PT_Transjakarta"/>
    <n v="1.8425478588490801E+18"/>
    <m/>
    <m/>
    <s v="in"/>
    <s v="Jannah"/>
    <n v="0"/>
    <n v="1"/>
    <n v="0"/>
    <s v="https://x.com/wargaasean/status/1842547858849087894"/>
    <n v="1.09508621751371E+18"/>
    <s v="wargaasean"/>
    <x v="5848"/>
  </r>
  <r>
    <n v="1.8427121520687501E+18"/>
    <s v="Sat Oct 05 23:43:07 +0000 2024"/>
    <n v="1"/>
    <s v="betul gw sbgai penumpang sehari2 transportasi umum butuh sekali untuk transportasi umum terutama @PT_Transjakarta untuk tambahin busnya plis banget inimah btw gw dari daerah Cakung jadi mohon sangat ya bang/kak/pak/bu"/>
    <n v="1.8427121520687501E+18"/>
    <m/>
    <m/>
    <s v="in"/>
    <m/>
    <n v="0"/>
    <n v="1"/>
    <n v="1"/>
    <s v="https://x.com/mitzuyty/status/1842712152068755785"/>
    <n v="1.3104770232701901E+18"/>
    <s v="mitzuyty"/>
    <x v="5849"/>
  </r>
  <r>
    <n v="1.8425077605058501E+18"/>
    <s v="Sat Oct 05 10:10:56 +0000 2024"/>
    <n v="0"/>
    <s v="nak naik Transjakarta"/>
    <n v="1.8425077605058501E+18"/>
    <m/>
    <m/>
    <s v="in"/>
    <m/>
    <n v="1"/>
    <n v="0"/>
    <n v="0"/>
    <s v="https://x.com/libraryofivi/status/1842507760505856385"/>
    <n v="1.2801106537981299E+18"/>
    <s v="libraryofivi"/>
    <x v="5850"/>
  </r>
  <r>
    <n v="1.84253011952689E+18"/>
    <s v="Sat Oct 05 11:39:47 +0000 2024"/>
    <n v="0"/>
    <s v="pagi2 kalo mau ke kantor naik @PT_Transjakarta 1B dari St. Palmerah ngeliat bus2 TJ harus stuck ngalah sama ojol dan taksi online sedangkan kita penumpang nungguin menatap nanar dari halte.."/>
    <n v="1.84253011952689E+18"/>
    <m/>
    <m/>
    <s v="in"/>
    <m/>
    <n v="0"/>
    <n v="0"/>
    <n v="0"/>
    <s v="https://x.com/degdeganbanget/status/1842530119526895703"/>
    <n v="3054347736"/>
    <s v="degdeganbanget"/>
    <x v="5851"/>
  </r>
  <r>
    <n v="1.84239753024159E+18"/>
    <s v="Sat Oct 05 02:52:55 +0000 2024"/>
    <n v="0"/>
    <s v="i hate ppl yg rusuh di transjakarta â€"/>
    <n v="1.84239753024159E+18"/>
    <m/>
    <m/>
    <s v="in"/>
    <m/>
    <n v="0"/>
    <n v="0"/>
    <n v="0"/>
    <s v="https://x.com/alysiaurf/status/1842397530241597471"/>
    <n v="1.37289060374734E+18"/>
    <s v="alysiaurf"/>
    <x v="5852"/>
  </r>
  <r>
    <n v="1.84261477948942E+18"/>
    <s v="Sat Oct 05 17:16:12 +0000 2024"/>
    <n v="0"/>
    <s v="mau minta rute untuk besok jam 8 pagi dari halte pos polisi satrio ke astha district 8 dong makasih @PT_Transjakarta"/>
    <n v="1.84261477948942E+18"/>
    <m/>
    <m/>
    <s v="in"/>
    <m/>
    <n v="0"/>
    <n v="0"/>
    <n v="0"/>
    <s v="https://x.com/zeaptr/status/1842614779489423697"/>
    <n v="1.56741228905328E+18"/>
    <s v="zeaptr"/>
    <x v="5853"/>
  </r>
  <r>
    <n v="1.8423622270531699E+18"/>
    <s v="Sat Oct 05 00:32:39 +0000 2024"/>
    <n v="0"/>
    <s v="Pagi @PT_Transjakarta mau nanya rute dr Rawa Buaya ke TMII gmn ya? Thx."/>
    <n v="1.8423622270531699E+18"/>
    <m/>
    <m/>
    <s v="in"/>
    <m/>
    <n v="0"/>
    <n v="1"/>
    <n v="0"/>
    <s v="https://x.com/SantosoAW/status/1842362227053175000"/>
    <n v="1.7023451728463201E+18"/>
    <s v="SantosoAW"/>
    <x v="5854"/>
  </r>
  <r>
    <n v="1.84254891617442E+18"/>
    <s v="Sat Oct 05 12:54:29 +0000 2024"/>
    <n v="0"/>
    <s v="min @PT_Transjakarta untuk jam saat ini rute 5c dri kwitang ke salemba ada ga yaa?"/>
    <n v="1.84254891617442E+18"/>
    <m/>
    <m/>
    <s v="in"/>
    <n v="17"/>
    <n v="0"/>
    <n v="0"/>
    <n v="0"/>
    <s v="https://x.com/beigev_anilla/status/1842548916174422335"/>
    <n v="9.1298373157661005E+17"/>
    <s v="beigev_anilla"/>
    <x v="5855"/>
  </r>
  <r>
    <n v="1.8425607692648399E+18"/>
    <s v="Sat Oct 05 13:41:35 +0000 2024"/>
    <n v="0"/>
    <s v="Min @PT_Transjakarta 2a udh jalan belum siii... Nunggu di halte ps senen ga dteng2 dr jam 8 "/>
    <n v="1.8425607692648399E+18"/>
    <m/>
    <m/>
    <s v="in"/>
    <s v="Jakarta"/>
    <n v="0"/>
    <n v="0"/>
    <n v="0"/>
    <s v="https://x.com/diogeebase/status/1842560769264848919"/>
    <n v="9.43771262853136E+17"/>
    <s v="diogeebase"/>
    <x v="5856"/>
  </r>
  <r>
    <n v="1.84248009355135E+18"/>
    <s v="Sat Oct 05 08:21:00 +0000 2024"/>
    <n v="0"/>
    <s v="Halte Transjakarta Tosari : CHAOS â€ï¸ Trutama gate ujung arah Blok M PnpÂ²nya GA TEREDUKASI â€ï¸ Yg trun dlu dongg mbaaa Bawa bayi tp ga sayang anaknya; Nangisin warga tije model gini kor 1 Tosari"/>
    <n v="1.84248009355135E+18"/>
    <m/>
    <m/>
    <s v="in"/>
    <s v="Indonesia"/>
    <n v="0"/>
    <n v="1"/>
    <n v="0"/>
    <s v="https://x.com/sl7empat/status/1842480093551358064"/>
    <n v="1.1639602398356301E+18"/>
    <s v="sl7empat"/>
    <x v="5857"/>
  </r>
  <r>
    <n v="1.8425932755109601E+18"/>
    <s v="Sat Oct 05 15:50:45 +0000 2024"/>
    <n v="0"/>
    <s v="rekap hari ini: krl ui-manggarai-duri-grogol jalan kaki transjakarta grogol-tj duren-rawa buaya"/>
    <n v="1.8425932755109601E+18"/>
    <m/>
    <m/>
    <s v="in"/>
    <m/>
    <n v="0"/>
    <n v="0"/>
    <n v="0"/>
    <s v="https://x.com/neutralori/status/1842593275510964672"/>
    <n v="1.2608807432969101E+18"/>
    <s v="neutralori"/>
    <x v="5858"/>
  </r>
  <r>
    <n v="1.8425202602574999E+18"/>
    <s v="Sat Oct 05 11:00:37 +0000 2024"/>
    <n v="0"/>
    <s v="miin @PT_Transjakarta rute 5d beroperasi kan yaa hari ini?"/>
    <n v="1.8425202602574999E+18"/>
    <m/>
    <m/>
    <s v="in"/>
    <m/>
    <n v="0"/>
    <n v="0"/>
    <n v="0"/>
    <s v="https://x.com/biyaayi/status/1842520260257501372"/>
    <n v="1.7780579319777999E+18"/>
    <s v="biyaayi"/>
    <x v="5859"/>
  </r>
  <r>
    <n v="1.8424258598709701E+18"/>
    <s v="Sat Oct 05 04:45:30 +0000 2024"/>
    <n v="0"/>
    <s v="dari halte kemanggisan ke tmii naik apa ya min @PT_Transjakarta"/>
    <n v="1.8424258598709701E+18"/>
    <m/>
    <m/>
    <s v="in"/>
    <m/>
    <n v="0"/>
    <n v="1"/>
    <n v="0"/>
    <s v="https://x.com/dydyooe/status/1842425859870974312"/>
    <n v="1.2489055002608799E+18"/>
    <s v="dydyooe"/>
    <x v="5860"/>
  </r>
  <r>
    <n v="1.84244045051245E+18"/>
    <s v="Sat Oct 05 05:43:28 +0000 2024"/>
    <n v="0"/>
    <s v="Pengalihan rute tapi tetep aja stuck @PT_Transjakarta gimana si"/>
    <n v="1.84244045051245E+18"/>
    <m/>
    <m/>
    <s v="in"/>
    <s v="dystopian society"/>
    <n v="0"/>
    <n v="0"/>
    <n v="0"/>
    <s v="https://x.com/delusionalclub/status/1842440450512458089"/>
    <n v="1.5026003749389E+18"/>
    <s v="delusionalclub"/>
    <x v="5861"/>
  </r>
  <r>
    <n v="1.84244586236003E+18"/>
    <s v="Sat Oct 05 14:01:58 +0000 2024"/>
    <n v="89"/>
    <s v="@Renezance201 @HerryDharmawan @fajarnugros Kesalahan berpikir liat noh jaman Heru anggaran transjakarta malah dipotong Rp400milyar buat beli mobil sama dibagi bagi. Angkutan umum Rp1 - itu SANGAT BISA KALO GA KORUPSI. https://t.co/EeKUwg7ska"/>
    <n v="1.8425658983450199E+18"/>
    <m/>
    <s v="MikeyRosfield"/>
    <s v="in"/>
    <s v="Petaling Jaya"/>
    <n v="1"/>
    <n v="1"/>
    <n v="4"/>
    <s v="https://x.com/richgoddessdin/status/1842565898345021539"/>
    <n v="1.20224507489923E+18"/>
    <s v="richgoddessdin"/>
    <x v="5862"/>
  </r>
  <r>
    <n v="1.84244588870015E+18"/>
    <s v="Sat Oct 05 06:05:05 +0000 2024"/>
    <n v="0"/>
    <s v="Minnn rute 2 arah cempaka mas beroperasi kann? kok ga dateng2 sih dari tadi @PT_Transjakarta"/>
    <n v="1.84244588870015E+18"/>
    <m/>
    <m/>
    <s v="in"/>
    <m/>
    <n v="0"/>
    <n v="0"/>
    <n v="0"/>
    <s v="https://x.com/lavenderyxa/status/1842445888700154233"/>
    <n v="1.58159261141215E+18"/>
    <s v="lavenderyxa"/>
    <x v="5863"/>
  </r>
  <r>
    <n v="1.8424352629133801E+18"/>
    <s v="Sat Oct 05 05:22:52 +0000 2024"/>
    <n v="0"/>
    <s v="Selamat siang admin. Aku mau nanya buat hari ini bisa nggak ya make bis nomer 1 dari halte Asean ke Kebon Sirih Arah Utara? Soalnya lihat feed IG ada modifikasi pelayanan. Aku kurang paham jadi mohon penjelasannya terima kasih! @PT_Transjakarta"/>
    <n v="1.8424352629133801E+18"/>
    <m/>
    <m/>
    <s v="in"/>
    <s v="dnf jgn follow GW"/>
    <n v="0"/>
    <n v="0"/>
    <n v="0"/>
    <s v="https://x.com/seokcatto/status/1842435262913384758"/>
    <n v="1.8073672706432499E+18"/>
    <s v="seokcatto"/>
    <x v="5864"/>
  </r>
  <r>
    <n v="1.84236037808241E+18"/>
    <s v="Sat Oct 05 00:25:18 +0000 2024"/>
    <n v="0"/>
    <s v="Kalau Sobat Jakarta mau ngopi dengan view Bundaran HI coba deh dateng ke kafe ini. Apalagi lokasinya mudah diakses dengan transportasi umum mulai dari Transjakarta sampai MRT Jakarta. Selengkapnya! https://t.co/cSElEa7sl6"/>
    <n v="1.84236037808241E+18"/>
    <s v="https://pbs.twimg.com/ext_tw_video_thumb/1842360283614117888/pu/img/EuGlykqnZzbxgDXR.jpg"/>
    <m/>
    <s v="in"/>
    <s v="Balaikota DKI Jakarta"/>
    <n v="0"/>
    <n v="0"/>
    <n v="0"/>
    <s v="https://x.com/BeritaJakarta/status/1842360378082414865"/>
    <n v="213204035"/>
    <s v="BeritaJakarta"/>
    <x v="5865"/>
  </r>
  <r>
    <n v="1.84247705634673E+18"/>
    <s v="Sat Oct 05 08:08:56 +0000 2024"/>
    <n v="0"/>
    <s v="Pramusapa di TransJakarta? Cerdas abis! Kang Ridwan @ridwankamil bawa solusi buat semua warga. Satu putaran menang kang Emil amiiin! "/>
    <n v="1.84247705634673E+18"/>
    <m/>
    <m/>
    <s v="in"/>
    <s v="Tual"/>
    <n v="0"/>
    <n v="0"/>
    <n v="0"/>
    <s v="https://x.com/KaramoKoma/status/1842477056346734991"/>
    <n v="2751997480"/>
    <s v="KaramoKoma"/>
    <x v="5866"/>
  </r>
  <r>
    <n v="1.8424209682848901E+18"/>
    <s v="Sat Oct 05 04:26:04 +0000 2024"/>
    <n v="22"/>
    <s v="Naik Transjakarta hanya Rp1 ï¸ 5 Oktober 2024 https://t.co/0cy4Q4FqNY"/>
    <n v="1.8424209682848901E+18"/>
    <s v="https://pbs.twimg.com/media/GZGYG0pb0AAvksn.jpg"/>
    <m/>
    <s v="in"/>
    <s v="racunbelanja@gmail.com"/>
    <n v="8"/>
    <n v="2"/>
    <n v="3"/>
    <s v="https://x.com/RacunBelanja/status/1842420968284893669"/>
    <n v="1.1683369212374001E+18"/>
    <s v="RacunBelanja"/>
    <x v="5867"/>
  </r>
  <r>
    <n v="1.84249525656845E+18"/>
    <s v="Sat Oct 05 09:21:15 +0000 2024"/>
    <n v="0"/>
    <s v="Dengarkan Keluhan Disabilitas Ridwan Kamil Ingin Perbanyak Pramusapa TransJakarta #partaigolkar #golkarindonesia #bahlillahadalia #golkarpedia https://t.co/uNvBLkq1B7 via @GolkarToday"/>
    <n v="1.84249525656845E+18"/>
    <m/>
    <m/>
    <s v="in"/>
    <m/>
    <n v="0"/>
    <n v="0"/>
    <n v="1"/>
    <s v="https://x.com/GolkarToday/status/1842495256568459652"/>
    <n v="1.56377941130414E+18"/>
    <s v="GolkarToday"/>
    <x v="5868"/>
  </r>
  <r>
    <n v="1.8424914463788201E+18"/>
    <s v="Sat Oct 05 09:06:07 +0000 2024"/>
    <n v="0"/>
    <s v="Min koridor 3 ke monas apa juanda? @PT_Transjakarta"/>
    <n v="1.8424914463788201E+18"/>
    <m/>
    <m/>
    <s v="in"/>
    <s v="Rps"/>
    <n v="0"/>
    <n v="0"/>
    <n v="0"/>
    <s v="https://x.com/boocherrybun/status/1842491446378824034"/>
    <n v="907733983"/>
    <s v="boocherrybun"/>
    <x v="5869"/>
  </r>
  <r>
    <n v="1.84241090992446E+18"/>
    <s v="Sat Oct 05 03:46:05 +0000 2024"/>
    <n v="2"/>
    <s v="enak juga dari deket haji nawi sekali tap doang bisa sampe PRJ naik transjakarta"/>
    <n v="1.84241090992446E+18"/>
    <m/>
    <m/>
    <s v="in"/>
    <s v="63Â°52'6.23N 149Â°46'9.49W"/>
    <n v="0"/>
    <n v="1"/>
    <n v="1"/>
    <s v="https://x.com/magruderjazz/status/1842410909924466757"/>
    <n v="15846381"/>
    <s v="magruderjazz"/>
    <x v="5870"/>
  </r>
  <r>
    <n v="1.84256167532687E+18"/>
    <s v="Sat Oct 05 13:45:11 +0000 2024"/>
    <n v="0"/>
    <s v="HELLO @PT_Transjakarta INI ARMADA 7B dan 7Q ga ada niat untuk ditambah kah? membludak noh di blokm"/>
    <n v="1.84256167532687E+18"/>
    <m/>
    <m/>
    <s v="in"/>
    <s v="jaxel"/>
    <n v="0"/>
    <n v="0"/>
    <n v="0"/>
    <s v="https://x.com/godvlessu/status/1842561675326877949"/>
    <n v="265809326"/>
    <s v="godvlessu"/>
    <x v="5871"/>
  </r>
  <r>
    <n v="1.8443477741853701E+18"/>
    <s v="Thu Oct 10 12:02:30 +0000 2024"/>
    <n v="0"/>
    <s v="Rute tj diatas jam 10 malam dong min dari halte terdekat ancol yang melayani tj 24 jam/AMARI ke halte fatmawati/lebak bulus @PT_Transjakarta"/>
    <n v="1.8443477741853701E+18"/>
    <m/>
    <m/>
    <s v="in"/>
    <s v="mulfand, she/her"/>
    <n v="0"/>
    <n v="1"/>
    <n v="0"/>
    <s v="https://x.com/sonyeondannii/status/1844347774185374178"/>
    <n v="8.6260250111089805E+17"/>
    <s v="sonyeondannii"/>
    <x v="5872"/>
  </r>
  <r>
    <n v="1.8446233149726999E+18"/>
    <s v="Fri Oct 11 06:17:24 +0000 2024"/>
    <n v="0"/>
    <s v="[BOYFRIEND APPLICATION] Name: Dean Age: 29 Occupation: Memberikan Nafas Untuk Tumbuhan. Domicile: B3K451 Zodiac: Height: Terakhir Ukur Lolos Jadi Pramugara PLB Transjakarta Hobby: Makan Nafas Sama Fun fact: Suka Lupa Pulang Ke Rumah (Kayak Dorry Di Finding Nemo)"/>
    <n v="1.8446233149726999E+18"/>
    <m/>
    <m/>
    <s v="in"/>
    <s v="Jakarta Selatan, DKI Jakarta"/>
    <n v="0"/>
    <n v="0"/>
    <n v="0"/>
    <s v="https://x.com/bolangcute/status/1844623314972704901"/>
    <n v="81324000"/>
    <s v="bolangcute"/>
    <x v="5873"/>
  </r>
  <r>
    <n v="1.84418899045662E+18"/>
    <s v="Thu Oct 10 01:31:33 +0000 2024"/>
    <n v="0"/>
    <s v="halo @PT_Transjakarta armada terakhir dari CSW ke Puri Beta 1 jam berapa ya?"/>
    <n v="1.84418899045662E+18"/>
    <m/>
    <m/>
    <s v="in"/>
    <m/>
    <n v="0"/>
    <n v="1"/>
    <n v="0"/>
    <s v="https://x.com/kitasvarna/status/1844188990456627265"/>
    <n v="8.5846911727526195E+17"/>
    <s v="kitasvarna"/>
    <x v="5874"/>
  </r>
  <r>
    <n v="1.8442766212993999E+18"/>
    <s v="Thu Oct 10 07:19:46 +0000 2024"/>
    <n v="1"/>
    <s v="Ngeliat anak kuliahan pake baju Slayer yg tiba tiba dimarahin bapak bapak bersorban sambil ngomong KAMU ADALAH BUKTI NYATA PENGHUNI NERAKA YANG ADA DI DUNIA! di dalem Transjakarta. Trus si anak kuliah lepas headset ngomong apa pak? dibales LAKNATULLAH! trs si bapak turun. "/>
    <n v="1.8442766212993999E+18"/>
    <m/>
    <m/>
    <s v="in"/>
    <m/>
    <n v="0"/>
    <n v="1"/>
    <n v="0"/>
    <s v="https://x.com/masnug_tweet/status/1844276621299401053"/>
    <n v="1.7758238542897101E+18"/>
    <s v="masnug_tweet"/>
    <x v="5875"/>
  </r>
  <r>
    <n v="1.8443649283938199E+18"/>
    <s v="Thu Oct 10 13:10:40 +0000 2024"/>
    <n v="0"/>
    <s v="supirnya ditatar lagi dong min ngelewatin org nunggu di bustop mulu dah. jak. 08 sm 09 tu min. parah beut dah makin lama @PT_Transjakarta"/>
    <n v="1.8443649283938199E+18"/>
    <m/>
    <m/>
    <s v="in"/>
    <s v="Jakarta Pusat, DKI Jakarta"/>
    <n v="0"/>
    <n v="1"/>
    <n v="0"/>
    <s v="https://x.com/moluccanboi/status/1844364928393826483"/>
    <n v="1.02210665576741E+18"/>
    <s v="moluccanboi"/>
    <x v="5876"/>
  </r>
  <r>
    <n v="1.8445492510635799E+18"/>
    <s v="Fri Oct 11 01:23:06 +0000 2024"/>
    <n v="0"/>
    <s v="min dari halte duren tiga bisa ke kemang kan naik rute 6w? @PT_Transjakarta"/>
    <n v="1.8445492510635799E+18"/>
    <m/>
    <m/>
    <s v="in"/>
    <s v="tangsel"/>
    <n v="0"/>
    <n v="1"/>
    <n v="0"/>
    <s v="https://x.com/dimplekimji/status/1844549251063582908"/>
    <n v="1.4813227277391201E+18"/>
    <s v="dimplekimji"/>
    <x v="5877"/>
  </r>
  <r>
    <n v="1.8446849944443899E+18"/>
    <s v="Fri Oct 11 10:22:29 +0000 2024"/>
    <n v="0"/>
    <s v="Flyover pesing armada tije mundur... Mungkin ada yg mogok di tengah flyover @PT_Transjakarta . Mohon info detail yg lain netizen budiman. @jktinfo_id @TfJakarta m Maaf foto krg jelas. https://t.co/KYuxmnOoYj"/>
    <n v="1.8446849944443899E+18"/>
    <s v="https://pbs.twimg.com/media/GZmjOFtb0AAEKzF.jpg"/>
    <m/>
    <s v="in"/>
    <m/>
    <n v="0"/>
    <n v="1"/>
    <n v="0"/>
    <s v="https://x.com/gilangaxelline/status/1844684994444394954"/>
    <n v="1.1009354467653E+18"/>
    <s v="gilangaxelline"/>
    <x v="5878"/>
  </r>
  <r>
    <n v="1.8445576251717701E+18"/>
    <s v="Fri Oct 11 01:56:22 +0000 2024"/>
    <n v="1"/>
    <s v="Oiiii ini Slipi Kemanggisan ada apaan sihh?? Kok macet parah banget. Bener-bener gak bisa gerak buat kendaraan bahkan TransJakarta aja engga bisa gerak. Anjir lahhhhh telat dateng kerja ini. Tumben banget kaya gini baru pertama kali"/>
    <n v="1.8445576251717701E+18"/>
    <m/>
    <m/>
    <s v="in"/>
    <m/>
    <n v="0"/>
    <n v="2"/>
    <n v="0"/>
    <s v="https://x.com/Ninjahatooriii/status/1844557625171771727"/>
    <n v="256007324"/>
    <s v="Ninjahatooriii"/>
    <x v="5879"/>
  </r>
  <r>
    <n v="1.84422927829421E+18"/>
    <s v="Thu Oct 10 04:11:38 +0000 2024"/>
    <n v="28"/>
    <s v="Pada Juni 2014 Pemprov DKI Jakarta menerima 30 unit Single Bus Transjakarta dari 3 Perusahaan Swasta yakni Telkomsel Ti-phone dan Roda Mas Group Unit ini menggunakan sasis Hino RK8 dengan body New Celcius garapan Karoseri Rahayu Santosa https://t.co/kz4DdqnWuS"/>
    <n v="1.84422927829421E+18"/>
    <s v="https://pbs.twimg.com/media/GZgEv_MaAAA-K4C.jpg"/>
    <m/>
    <s v="in"/>
    <s v="Jakarta Capital Region"/>
    <n v="0"/>
    <n v="1"/>
    <n v="4"/>
    <s v="https://x.com/BuswayFansC/status/1844229278294213084"/>
    <n v="2394713818"/>
    <s v="BuswayFansC"/>
    <x v="1884"/>
  </r>
  <r>
    <n v="1.84458506990381E+18"/>
    <s v="Fri Oct 11 03:45:26 +0000 2024"/>
    <n v="0"/>
    <s v="@PT_Transjakarta min Naik busway ke jiexpo dri halte grogol juanda rutenya gimana?"/>
    <n v="1.84458506990381E+18"/>
    <m/>
    <s v="PT_Transjakarta"/>
    <s v="in"/>
    <m/>
    <n v="0"/>
    <n v="2"/>
    <n v="0"/>
    <s v="https://x.com/jakeylomll/status/1844585069903810700"/>
    <n v="1.5808837792493199E+18"/>
    <s v="jakeylomll"/>
    <x v="5880"/>
  </r>
  <r>
    <n v="1.8446824829413299E+18"/>
    <s v="Fri Oct 11 14:35:54 +0000 2024"/>
    <n v="0"/>
    <s v="@PT_Transjakarta Hah jauh amat ke Kramat Jati dulu???"/>
    <n v="1.8447487688533399E+18"/>
    <m/>
    <s v="PT_Transjakarta"/>
    <s v="in"/>
    <s v="Indonesia"/>
    <n v="0"/>
    <n v="1"/>
    <n v="0"/>
    <s v="https://x.com/reenathena/status/1844748768853348612"/>
    <n v="1.02615127994743E+18"/>
    <s v="reenathena"/>
    <x v="5881"/>
  </r>
  <r>
    <n v="1.84475046706848E+18"/>
    <s v="Fri Oct 11 14:42:39 +0000 2024"/>
    <n v="1"/>
    <s v="headway di senen jelek bgt bang dh rame ni. tgl angkut @PT_Transjakarta https://t.co/ZPmNIkKoCA"/>
    <n v="1.84475046706848E+18"/>
    <s v="https://pbs.twimg.com/media/GZnew0-bsAAqSOj.jpg"/>
    <m/>
    <s v="in"/>
    <s v="meadow nearby"/>
    <n v="0"/>
    <n v="0"/>
    <n v="0"/>
    <s v="https://x.com/sal_priyayi/status/1844750467068489882"/>
    <n v="1333778138"/>
    <s v="sal_priyayi"/>
    <x v="5882"/>
  </r>
  <r>
    <n v="1.8447470313546701E+18"/>
    <s v="Fri Oct 11 14:29:00 +0000 2024"/>
    <n v="0"/>
    <s v="min mau tanya kalo mau ke centennial tower dari stasiun krl cawang naik bisa naik busway nomer berapa dan turun dimana ya? @PT_Transjakarta"/>
    <n v="1.8447470313546701E+18"/>
    <m/>
    <m/>
    <s v="in"/>
    <s v="reveluv / no akgae please"/>
    <n v="0"/>
    <n v="1"/>
    <n v="0"/>
    <s v="https://x.com/wendybubbly/status/1844747031354671557"/>
    <n v="1.4738571105679099E+18"/>
    <s v="wendybubbly"/>
    <x v="1990"/>
  </r>
  <r>
    <n v="1.84488331916463E+18"/>
    <s v="Fri Oct 11 23:30:34 +0000 2024"/>
    <n v="1"/>
    <s v="Astagaaa bisa ga sih jalur busway tuh steril. Polisi kalo bukan buat nguber2 maling kaga usah masuk jalur @PT_Transjakarta"/>
    <n v="1.84488331916463E+18"/>
    <m/>
    <m/>
    <s v="in"/>
    <s v="Markcity"/>
    <n v="0"/>
    <n v="2"/>
    <n v="0"/>
    <s v="https://x.com/hisayrose/status/1844883319164633229"/>
    <n v="1.22121417988691E+18"/>
    <s v="hisayrose"/>
    <x v="5883"/>
  </r>
  <r>
    <n v="1.8446931312890501E+18"/>
    <s v="Fri Oct 11 10:54:49 +0000 2024"/>
    <n v="0"/>
    <s v="Sore min @PT_Transjakarta Di bus stop Selapa Polri tuh biarpun busnya depan belakang yg belakang ga bisa buka pintunya &amp;amp; harus nunggu depannya jalan dulu ? Udah ada yg bilang mau transit ke bis depannya tetep ga dibukain. Udahannya nunggu lama lagi "/>
    <n v="1.8446931312890501E+18"/>
    <m/>
    <m/>
    <s v="in"/>
    <s v="Jakarta"/>
    <n v="0"/>
    <n v="1"/>
    <n v="0"/>
    <s v="https://x.com/PradityaSIA01/status/1844693131289055248"/>
    <n v="101987621"/>
    <s v="PradityaSIA01"/>
    <x v="5884"/>
  </r>
  <r>
    <n v="1.8443273370995E+18"/>
    <s v="Thu Oct 10 10:41:17 +0000 2024"/>
    <n v="0"/>
    <s v="Makin bapuk ini @PT_Transjakarta jam sibuk headway setengah jam lebih. Begitu dateng dijamin ga bisa naik. Ini koridor 6 lho salah satu pusat bisnis."/>
    <n v="1.8443273370995E+18"/>
    <m/>
    <m/>
    <s v="in"/>
    <s v="Jakarta, Indonesia"/>
    <n v="0"/>
    <n v="0"/>
    <n v="0"/>
    <s v="https://x.com/ardezzo_r/status/1844327337099501628"/>
    <n v="2859810884"/>
    <s v="ardezzo_r"/>
    <x v="5885"/>
  </r>
  <r>
    <n v="1.84436144226448E+18"/>
    <s v="Thu Oct 10 12:56:49 +0000 2024"/>
    <n v="0"/>
    <s v="min mau tanya klo dri flyover raya bogor mau ke aeon jgc naik jurusan apa aja ya? @PT_Transjakarta"/>
    <n v="1.84436144226448E+18"/>
    <m/>
    <m/>
    <s v="in"/>
    <m/>
    <n v="0"/>
    <n v="1"/>
    <n v="0"/>
    <s v="https://x.com/skzloveyu/status/1844361442264482018"/>
    <n v="1.2833060284114501E+18"/>
    <s v="skzloveyu"/>
    <x v="5886"/>
  </r>
  <r>
    <n v="1.84466886905266E+18"/>
    <s v="Fri Oct 11 09:42:17 +0000 2024"/>
    <n v="1"/>
    <s v="@Bluebirdgroup @dishubjakarta Untuk apa? Telepon saya jg tidak ada gunanya bisa langsung ke TKP untuk penertiban supir2 yang mangkal di depan halte transjakarta Berikut titik-nya : https://t.co/UZbOHMMGKd"/>
    <n v="1.8446748742261199E+18"/>
    <m/>
    <s v="Bluebirdgroup"/>
    <s v="in"/>
    <s v="embantul"/>
    <n v="0"/>
    <n v="1"/>
    <n v="0"/>
    <s v="https://x.com/insaari_/status/1844674874226127235"/>
    <n v="83584287"/>
    <s v="insaari_"/>
    <x v="5887"/>
  </r>
  <r>
    <n v="1.84433604948669E+18"/>
    <s v="Thu Oct 10 11:15:54 +0000 2024"/>
    <n v="0"/>
    <s v="@PT_Transjakarta ini saya nyoba apps nya kalau dari halte kecil gini bus nya ga kelacak ya? Ceritanya lagi nunggu 6W https://t.co/1Hl0GDBH8v"/>
    <n v="1.84433604948669E+18"/>
    <s v="https://pbs.twimg.com/media/GZhl3MNaYAAePyS.jpg"/>
    <s v="PT_Transjakarta"/>
    <s v="in"/>
    <s v="Jakarta - Jogja - Jakarta"/>
    <n v="0"/>
    <n v="2"/>
    <n v="0"/>
    <s v="https://x.com/ginseladipura/status/1844336049486692450"/>
    <n v="51658188"/>
    <s v="ginseladipura"/>
    <x v="5888"/>
  </r>
  <r>
    <n v="1.84470588127312E+18"/>
    <s v="Fri Oct 11 11:45:29 +0000 2024"/>
    <n v="0"/>
    <s v="yeu kocak pemilik akun ini ikutan nangisin fancall orang lain yang ngelag diatas transjakarta. asksksksksksksks"/>
    <n v="1.84470588127312E+18"/>
    <m/>
    <m/>
    <s v="in"/>
    <m/>
    <n v="0"/>
    <n v="0"/>
    <n v="0"/>
    <s v="https://x.com/kkkeziaa/status/1844705881273127332"/>
    <n v="971278177"/>
    <s v="kkkeziaa"/>
    <x v="5889"/>
  </r>
  <r>
    <n v="1.84472666422113E+18"/>
    <s v="Fri Oct 11 13:08:04 +0000 2024"/>
    <n v="0"/>
    <s v="S21 adalah bus transjakarta paling jelek"/>
    <n v="1.84472666422113E+18"/>
    <m/>
    <m/>
    <s v="in"/>
    <m/>
    <n v="0"/>
    <n v="0"/>
    <n v="0"/>
    <s v="https://x.com/byeoldeulo/status/1844726664221139425"/>
    <n v="1.11908079128208E+18"/>
    <s v="byeoldeulo"/>
    <x v="5890"/>
  </r>
  <r>
    <n v="1.8447735548790899E+18"/>
    <s v="Fri Oct 11 16:14:24 +0000 2024"/>
    <n v="0"/>
    <s v="kak @PT_Transjakarta dari kelapa dua sasak mau ke fatmawati city center rutenya bagaimana ya?"/>
    <n v="1.8447735548790899E+18"/>
    <m/>
    <m/>
    <s v="in"/>
    <m/>
    <n v="0"/>
    <n v="1"/>
    <n v="0"/>
    <s v="https://x.com/wonnieberries/status/1844773554879099030"/>
    <n v="1.4365808450793001E+18"/>
    <s v="wonnieberries"/>
    <x v="5891"/>
  </r>
  <r>
    <n v="1.8446218836704699E+18"/>
    <s v="Fri Oct 11 06:11:43 +0000 2024"/>
    <n v="0"/>
    <s v="Semacet-macetnya Jakarta masih lebih nyaman naik Transjakarta dibandingkan naik motor. Emang lebih cepet bawa motor tapi lebih rungsing kepanasan di jalan."/>
    <n v="1.8446218836704699E+18"/>
    <m/>
    <m/>
    <s v="in"/>
    <s v="Preanger, Indonesia"/>
    <n v="0"/>
    <n v="0"/>
    <n v="0"/>
    <s v="https://x.com/rivandiwr/status/1844621883670478917"/>
    <n v="41942398"/>
    <s v="rivandiwr"/>
    <x v="5892"/>
  </r>
  <r>
    <n v="1.84451932124E+18"/>
    <s v="Thu Oct 10 23:24:10 +0000 2024"/>
    <n v="0"/>
    <s v="Pagi min @PT_Transjakarta mau info gerbang busway sebelum underpass Senen gak ada yang jaga jadi banyak yang masuk busway. Boleh dibantu koordinasi ya min terutama ini hari Jumat jadi macetnya lebih dari biasanya. Thank you."/>
    <n v="1.84451932124E+18"/>
    <m/>
    <m/>
    <s v="in"/>
    <s v="Genius Lab"/>
    <n v="0"/>
    <n v="1"/>
    <n v="0"/>
    <s v="https://x.com/grcyoonie/status/1844519321240002574"/>
    <n v="1.13113736270291E+18"/>
    <s v="grcyoonie"/>
    <x v="2010"/>
  </r>
  <r>
    <n v="1.8447727120167601E+18"/>
    <s v="Fri Oct 11 16:11:03 +0000 2024"/>
    <n v="0"/>
    <s v="Hi @pt_transjakarta ada info terkait penutupan jalan besok utk koridor 9 arah ke Pluit? Tks"/>
    <n v="1.8447727120167601E+18"/>
    <m/>
    <m/>
    <s v="in"/>
    <s v="ENG/IDN/æ—¥æœ¬èªž(å°‘ã—)/í•œêµ­ì–´(ì¡°ê¸ˆ)"/>
    <n v="0"/>
    <n v="1"/>
    <n v="0"/>
    <s v="https://x.com/anegoleon/status/1844772712016761209"/>
    <n v="1527304958"/>
    <s v="anegoleon"/>
    <x v="5893"/>
  </r>
  <r>
    <n v="1.8448897170888499E+18"/>
    <s v="Fri Oct 11 23:55:59 +0000 2024"/>
    <n v="0"/>
    <s v="halo kak apakah d21&amp;amp;6N beroperasj di weekend? @PT_Transjakarta"/>
    <n v="1.8448897170888499E+18"/>
    <m/>
    <m/>
    <s v="in"/>
    <s v="Indonesia"/>
    <n v="0"/>
    <n v="1"/>
    <n v="0"/>
    <s v="https://x.com/queencyklt/status/1844889717088858171"/>
    <n v="1.2676815240206999E+18"/>
    <s v="queencyklt"/>
    <x v="5894"/>
  </r>
  <r>
    <n v="1.8445573853666299E+18"/>
    <s v="Fri Oct 11 01:55:25 +0000 2024"/>
    <n v="5"/>
    <s v="Calon gubernur Jakarta nomor urut 1 Ridwan Kamil berencana menghadirkan transportasi di atas sungai atau riverway jika nanti terpilih sebagai pemimpin di Jakarta. Kehadiran riverway akan didukung dengan perluasan flyover dan pengembangan jaringan MRT LRT Transjakarta jalur https://t.co/uOVGUAsjas"/>
    <n v="1.8445573853666299E+18"/>
    <s v="https://pbs.twimg.com/ext_tw_video_thumb/1844556829998841856/pu/img/Cjgr-eKBxwbI3NZs.jpg"/>
    <m/>
    <s v="in"/>
    <s v="Jakarta"/>
    <n v="1"/>
    <n v="8"/>
    <n v="1"/>
    <s v="https://x.com/kompascom/status/1844557385366634787"/>
    <n v="23343960"/>
    <s v="kompascom"/>
    <x v="5895"/>
  </r>
  <r>
    <n v="1.8442410818877499E+18"/>
    <s v="Thu Oct 10 04:58:32 +0000 2024"/>
    <n v="0"/>
    <s v="Min @PT_Transjakarta kl mo ke daerah Tebet dari Ciledug mending naik apa en turun di mana ya?"/>
    <n v="1.8442410818877499E+18"/>
    <m/>
    <m/>
    <s v="in"/>
    <s v="Tangerang, Banten - Jakarta"/>
    <n v="0"/>
    <n v="1"/>
    <n v="0"/>
    <s v="https://x.com/estindut/status/1844241081887752346"/>
    <n v="61494063"/>
    <s v="estindut"/>
    <x v="5896"/>
  </r>
  <r>
    <n v="1.84488294239873E+18"/>
    <s v="Fri Oct 11 23:29:04 +0000 2024"/>
    <n v="0"/>
    <s v="Ini gak mau dibawain di konser Jakarta? Lagu ini juga yang nemenin gue ngegalau di transjakarta pas pp kerja padahal gue lagi seneng. On repeat 1 milyar kali sampe gue resign. HAHA"/>
    <n v="1.84488294239873E+18"/>
    <m/>
    <m/>
    <s v="in"/>
    <m/>
    <n v="0"/>
    <n v="0"/>
    <n v="0"/>
    <s v="https://x.com/Yewonnie/status/1844882942398738789"/>
    <n v="57510085"/>
    <s v="Yewonnie"/>
    <x v="5897"/>
  </r>
  <r>
    <n v="1.8446777035318799E+18"/>
    <s v="Fri Oct 11 09:53:31 +0000 2024"/>
    <n v="0"/>
    <s v="Min @PT_Transjakarta apakah ada pengalihan rute 3F dan 10 H ? Saya mau ke slipi petamburan"/>
    <n v="1.8446777035318799E+18"/>
    <m/>
    <m/>
    <s v="in"/>
    <s v="In my family heart.."/>
    <n v="0"/>
    <n v="1"/>
    <n v="0"/>
    <s v="https://x.com/alearie03/status/1844677703531888864"/>
    <n v="306879383"/>
    <s v="alearie03"/>
    <x v="5898"/>
  </r>
  <r>
    <n v="1.84455252387469E+18"/>
    <s v="Fri Oct 11 01:36:06 +0000 2024"/>
    <n v="0"/>
    <s v="Boleh info tije t11 sudah dimana ya? Di petamburan sudah antri panjang banget ini @PT_Transjakarta https://t.co/3U5QdhkS82"/>
    <n v="1.84455252387469E+18"/>
    <s v="https://pbs.twimg.com/media/GZkqvEWaAAEYnp5.jpg"/>
    <m/>
    <s v="in"/>
    <n v="62"/>
    <n v="0"/>
    <n v="3"/>
    <n v="0"/>
    <s v="https://x.com/bluberychis/status/1844552523874697306"/>
    <n v="1.08757248676029E+18"/>
    <s v="bluberychis"/>
    <x v="5899"/>
  </r>
  <r>
    <n v="1.8446823165656599E+18"/>
    <s v="Fri Oct 11 10:11:51 +0000 2024"/>
    <n v="0"/>
    <s v="Ya Allah pengen keliling naik transjakarta ."/>
    <n v="1.8446823165656599E+18"/>
    <m/>
    <m/>
    <s v="in"/>
    <m/>
    <n v="0"/>
    <n v="1"/>
    <n v="0"/>
    <s v="https://x.com/sasisuy/status/1844682316565660092"/>
    <n v="1.4918299002059599E+18"/>
    <s v="sasisuy"/>
    <x v="5900"/>
  </r>
  <r>
    <n v="1.8446524361845701E+18"/>
    <s v="Fri Oct 11 08:13:07 +0000 2024"/>
    <n v="0"/>
    <s v="Kenapa sih harus tap in tap out @PT_Transjakarta ??? Saldoku selalu kepotong 2 kali"/>
    <n v="1.8446524361845701E+18"/>
    <m/>
    <m/>
    <s v="in"/>
    <s v="Ungaran, Indonesia"/>
    <n v="0"/>
    <n v="2"/>
    <n v="0"/>
    <s v="https://x.com/CitraaAriska/status/1844652436184576146"/>
    <n v="1372854444"/>
    <s v="CitraaAriska"/>
    <x v="5901"/>
  </r>
  <r>
    <n v="1.8442930506061499E+18"/>
    <s v="Thu Oct 10 08:25:03 +0000 2024"/>
    <n v="0"/>
    <s v="Halo min @PT_Transjakarta. Mau tanya. Kalau posisi di Halte Bundaran HI mau ke Lebak Bulus bisa naik apa ya? Atau mungkin ada yang langsung ke Ciputat? Terima kasih!"/>
    <n v="1.8442930506061499E+18"/>
    <m/>
    <m/>
    <s v="in"/>
    <m/>
    <n v="0"/>
    <n v="3"/>
    <n v="0"/>
    <s v="https://x.com/Sesihel/status/1844293050606158084"/>
    <n v="383202362"/>
    <s v="Sesihel"/>
    <x v="5902"/>
  </r>
  <r>
    <n v="1.84461371325454E+18"/>
    <s v="Fri Oct 11 05:39:15 +0000 2024"/>
    <n v="0"/>
    <s v="Woi kok kebayar 2x anj padahal cuma tap in tap out @PT_Transjakarta https://t.co/xNnKJT6TrD"/>
    <n v="1.84461371325454E+18"/>
    <s v="https://pbs.twimg.com/media/GZliZWwbsAA7Qnt.jpg"/>
    <m/>
    <s v="in"/>
    <m/>
    <n v="0"/>
    <n v="1"/>
    <n v="0"/>
    <s v="https://x.com/aesthusias/status/1844613713254547879"/>
    <n v="8.77426430778384E+17"/>
    <s v="aesthusias"/>
    <x v="5903"/>
  </r>
  <r>
    <n v="1.8447248863856499E+18"/>
    <s v="Fri Oct 11 13:01:00 +0000 2024"/>
    <n v="0"/>
    <s v="Lama2 TJ keterlaluan ya @PT_Transjakarta mesin tap in di Halte Denpasar arah blok m ga diperbaiki DAN MASIH KEPOTONG 2X GAADA SOLUSI sekarang ini ditambah lagi tap in tap out TJ Q1 2x juga? Raise masalah ke admin di DM juga percuma gaada solusi. Gila sih rampok bgt lo semua"/>
    <n v="1.8447248863856499E+18"/>
    <m/>
    <m/>
    <s v="in"/>
    <m/>
    <n v="0"/>
    <n v="1"/>
    <n v="0"/>
    <s v="https://x.com/lalalali_c/status/1844724886385651737"/>
    <n v="60500869"/>
    <s v="lalalali_c"/>
    <x v="5904"/>
  </r>
  <r>
    <n v="1.8446815837496801E+18"/>
    <s v="Fri Oct 11 10:08:56 +0000 2024"/>
    <n v="0"/>
    <s v="Kenapa sihhh tj arah ke meruya di csw g pernah sesuai schadule datengnyaa bisa bisa 30 mnt - 1 jam klo nunggu jurusan 1M @PT_Transjakarta"/>
    <n v="1.8446815837496801E+18"/>
    <m/>
    <m/>
    <s v="in"/>
    <m/>
    <n v="0"/>
    <n v="1"/>
    <n v="0"/>
    <s v="https://x.com/misszeegurl/status/1844681583749689552"/>
    <n v="1.4103931850381701E+18"/>
    <s v="misszeegurl"/>
    <x v="5905"/>
  </r>
  <r>
    <n v="1.8443387130165299E+18"/>
    <s v="Thu Oct 10 11:26:29 +0000 2024"/>
    <n v="0"/>
    <s v="kenapa armada busway 8 tuh lama banget yah :((( #transjakarta #tije"/>
    <n v="1.8443387130165299E+18"/>
    <m/>
    <m/>
    <s v="in"/>
    <s v="she/her "/>
    <n v="0"/>
    <n v="0"/>
    <n v="0"/>
    <s v="https://x.com/echaniee06_/status/1844338713016533026"/>
    <n v="1.28843441562269E+18"/>
    <s v="echaniee06_"/>
    <x v="5906"/>
  </r>
  <r>
    <n v="1.8445726559383501E+18"/>
    <s v="Fri Oct 11 02:56:06 +0000 2024"/>
    <n v="0"/>
    <s v="pagi @PT_Transjakarta mau tanya tj rute 1 blok m - kota itu pemberhentian terakhirnya di halte apa ya? halte busway kota tua atau kali besar? terima kasih"/>
    <n v="1.8445726559383501E+18"/>
    <m/>
    <m/>
    <s v="in"/>
    <m/>
    <n v="0"/>
    <n v="1"/>
    <n v="0"/>
    <s v="https://x.com/niallsfairies/status/1844572655938351419"/>
    <n v="7.3648443232908902E+17"/>
    <s v="niallsfairies"/>
    <x v="5907"/>
  </r>
  <r>
    <n v="1.84456043554847E+18"/>
    <s v="Fri Oct 11 02:07:32 +0000 2024"/>
    <n v="0"/>
    <s v="Dinas Perhubungan DKI Jakarta mengemukakanÂ Transjakarta mengubah pola operasi dan modifikasi lintasan saat berlangsungÂ Jakarta Running Festival di kawasan Gelora Bung Karno (GBK). #jakartarunningfestival #olahraga #gbk https://t.co/7jfiqy2suY"/>
    <n v="1.84456043554847E+18"/>
    <m/>
    <m/>
    <s v="in"/>
    <s v="NKRI"/>
    <n v="0"/>
    <n v="0"/>
    <n v="0"/>
    <s v="https://x.com/antaranews/status/1844560435548475890"/>
    <n v="18071520"/>
    <s v="antaranews"/>
    <x v="5908"/>
  </r>
  <r>
    <n v="1.84437686076925E+18"/>
    <s v="Thu Oct 10 13:58:05 +0000 2024"/>
    <n v="0"/>
    <s v="Gaji dan syarat jadi sopir bus Transjakarta https://t.co/gRHrVyeM8V"/>
    <n v="1.84437686076925E+18"/>
    <m/>
    <m/>
    <s v="in"/>
    <s v="NKRI"/>
    <n v="0"/>
    <n v="0"/>
    <n v="0"/>
    <s v="https://x.com/antarabiz/status/1844376860769255870"/>
    <n v="1.20387616046926E+18"/>
    <s v="antarabiz"/>
    <x v="5909"/>
  </r>
  <r>
    <n v="1.84568536655406E+18"/>
    <s v="Mon Oct 14 04:37:37 +0000 2024"/>
    <n v="99"/>
    <s v="Nyaris saja disenggol minitrans Tolong driver-nya dikasih tau mana yg harus diutamakan di jalan raya @PT_Transjakarta @dishubjakarta https://t.co/A3vzTrqk72"/>
    <n v="1.84568536655406E+18"/>
    <s v="https://pbs.twimg.com/ext_tw_video_thumb/1845685335994609664/pu/img/OeG0iE0kwwkRhpK0.jpg"/>
    <m/>
    <s v="in"/>
    <s v="Glasgow, Scotland"/>
    <n v="7"/>
    <n v="9"/>
    <n v="25"/>
    <s v="https://x.com/Punahkala/status/1845685366554063074"/>
    <n v="385840665"/>
    <s v="Punahkala"/>
    <x v="5910"/>
  </r>
  <r>
    <n v="1.84562677742897E+18"/>
    <s v="Mon Oct 14 00:44:48 +0000 2024"/>
    <n v="3"/>
    <s v="Angkotnya ngebut2an kayak orang gila niy jon di sunter pagi ini ! Semua Mobil disundul2in kenceng gak kira2 kayak orang mabok nyetirnya @PT_Transjakarta https://t.co/ij4UugwpI8"/>
    <n v="1.84562677742897E+18"/>
    <s v="https://pbs.twimg.com/ext_tw_video_thumb/1845626756394602496/pu/img/OwhXZLwU0RHf-FAl.jpg"/>
    <m/>
    <s v="in"/>
    <s v="INDONESIA âœ—"/>
    <n v="0"/>
    <n v="2"/>
    <n v="2"/>
    <s v="https://x.com/realAbikaTrader/status/1845626777428975901"/>
    <n v="7.4998767001351296E+17"/>
    <s v="realAbikaTrader"/>
    <x v="5911"/>
  </r>
  <r>
    <n v="1.84579919366082E+18"/>
    <s v="Mon Oct 14 12:09:55 +0000 2024"/>
    <n v="0"/>
    <s v="plis tambah 1M dong pas rush hour @PT_Transjakarta CAPE BGT NUNGGUNYA DEMIALLAH"/>
    <n v="1.84579919366082E+18"/>
    <m/>
    <m/>
    <s v="in"/>
    <m/>
    <n v="0"/>
    <n v="1"/>
    <n v="0"/>
    <s v="https://x.com/upstrokess/status/1845799193660821594"/>
    <n v="1.80647405716627E+18"/>
    <s v="upstrokess"/>
    <x v="5912"/>
  </r>
  <r>
    <n v="1.8458214566783201E+18"/>
    <s v="Mon Oct 14 13:38:23 +0000 2024"/>
    <n v="0"/>
    <s v="DEAR TJ TOLONGG DONG BUAT 4C JANGAN LAMAAAAA PLS KALO UDAH JAM 6 YAALLAH TOLONG PERBANYAK BUSWAY 4C NYA PLS CAPEK SELALU KEJAR AN 4C GARA2 NUNGGU 4C LAMA BGT @PT_Transjakarta"/>
    <n v="1.8458214566783201E+18"/>
    <m/>
    <m/>
    <s v="in"/>
    <m/>
    <n v="0"/>
    <n v="1"/>
    <n v="0"/>
    <s v="https://x.com/queenxtore/status/1845821456678322421"/>
    <n v="1.7945692012834601E+18"/>
    <s v="queenxtore"/>
    <x v="5913"/>
  </r>
  <r>
    <n v="1.8454072446509299E+18"/>
    <s v="Sun Oct 13 10:12:27 +0000 2024"/>
    <n v="1"/>
    <s v="twitter pls do your magic . ktm hilang . sekitaran halte transjakarta puri beta ciledug . lemes . #baranghilang #kehilangan #tj #transjakarta https://t.co/PM3abpubp4"/>
    <n v="1.8454072446509299E+18"/>
    <s v="https://pbs.twimg.com/media/GZw0FShaAAIeWry.jpg"/>
    <m/>
    <s v="in"/>
    <m/>
    <n v="0"/>
    <n v="1"/>
    <n v="5"/>
    <s v="https://x.com/st4rsabove/status/1845407244650938510"/>
    <n v="1.16377024413072E+18"/>
    <s v="st4rsabove"/>
    <x v="5914"/>
  </r>
  <r>
    <n v="1.84581221754099E+18"/>
    <s v="Mon Oct 14 13:01:40 +0000 2024"/>
    <n v="1"/>
    <s v=".@PT_Transjakarta keren banget inovasi baru nya. 1 bus per jam tujuannya biar ngumpulin penumpang dulu ya biar tj nya gk kosong? gila pinter banget sampai rela penumpang nya nunggu sejam lebih di halte. Besok apalagi inovasi nya? 1 bus per 2 jam? Keren dah emang "/>
    <n v="1.84581221754099E+18"/>
    <m/>
    <m/>
    <s v="in"/>
    <m/>
    <n v="0"/>
    <n v="2"/>
    <n v="0"/>
    <s v="https://x.com/_irsyaddd_/status/1845812217540997507"/>
    <n v="854649667"/>
    <s v="_irsyaddd_"/>
    <x v="5915"/>
  </r>
  <r>
    <n v="1.8456269481581E+18"/>
    <s v="Mon Oct 14 00:45:29 +0000 2024"/>
    <n v="0"/>
    <s v="kapan ya jalur tj di jkt ini steril dari kendaraan lain? tolong dong diperketat aturannya.. @PT_Transjakarta"/>
    <n v="1.8456269481581E+18"/>
    <m/>
    <m/>
    <s v="in"/>
    <s v="i cry a lot, its an art"/>
    <n v="0"/>
    <n v="1"/>
    <n v="0"/>
    <s v="https://x.com/cherelunette/status/1845626948158107712"/>
    <n v="1.78345038015807E+18"/>
    <s v="cherelunette"/>
    <x v="5916"/>
  </r>
  <r>
    <n v="1.84579765207377E+18"/>
    <s v="Mon Oct 14 12:03:48 +0000 2024"/>
    <n v="0"/>
    <s v="ada genangan di dalam transjakarta https://t.co/YSPtvTmUzd"/>
    <n v="1.84579765207377E+18"/>
    <s v="https://pbs.twimg.com/ext_tw_video_thumb/1845797612118818816/pu/img/Y2hYcTw8Rqlnqftl.jpg"/>
    <m/>
    <s v="in"/>
    <s v="Jakarta Capital Region"/>
    <n v="0"/>
    <n v="0"/>
    <n v="0"/>
    <s v="https://x.com/sukakkuloh/status/1845797652073771321"/>
    <n v="1.5435947585176901E+18"/>
    <s v="sukakkuloh"/>
    <x v="5917"/>
  </r>
  <r>
    <n v="1.8457678073778299E+18"/>
    <s v="Mon Oct 14 10:05:12 +0000 2024"/>
    <n v="0"/>
    <s v="ngentot tilep aja trus duit gw pt transjakarta babi"/>
    <n v="1.8457678073778299E+18"/>
    <m/>
    <m/>
    <s v="in"/>
    <s v="psych stud "/>
    <n v="0"/>
    <n v="1"/>
    <n v="0"/>
    <s v="https://x.com/CIPlNANG/status/1845767807377834322"/>
    <n v="1.3589642956403E+18"/>
    <s v="CIPlNANG"/>
    <x v="5918"/>
  </r>
  <r>
    <n v="1.84570513473264E+18"/>
    <s v="Mon Oct 14 05:56:10 +0000 2024"/>
    <n v="0"/>
    <s v="min kalo dari cibubur junction ke JIS (jakarta International stadium) gimana ya min? @PT_Transjakarta"/>
    <n v="1.84570513473264E+18"/>
    <m/>
    <m/>
    <s v="in"/>
    <m/>
    <n v="0"/>
    <n v="1"/>
    <n v="0"/>
    <s v="https://x.com/MadPandazx/status/1845705134732640647"/>
    <n v="1.4085429629637701E+18"/>
    <s v="MadPandazx"/>
    <x v="5919"/>
  </r>
  <r>
    <n v="1.84577343096638E+18"/>
    <s v="Mon Oct 14 10:27:33 +0000 2024"/>
    <n v="0"/>
    <s v="Hai min @PT_Transjakarta kalau dari stasiun manggarai ke naraya hotel rute tj nya gimana yaa?"/>
    <n v="1.84577343096638E+18"/>
    <m/>
    <m/>
    <s v="in"/>
    <m/>
    <n v="0"/>
    <n v="1"/>
    <n v="0"/>
    <s v="https://x.com/akudisinilahyaa/status/1845773430966387123"/>
    <n v="1.57319864723937E+18"/>
    <s v="akudisinilahyaa"/>
    <x v="5920"/>
  </r>
  <r>
    <n v="1.8456392369823601E+18"/>
    <s v="Mon Oct 14 01:34:19 +0000 2024"/>
    <n v="0"/>
    <s v="Min mau nanya kalo dari halte bkn mau ke halte terdeket STMA trisakti naik rute apa ya? @PT_Transjakarta thanks"/>
    <n v="1.8456392369823601E+18"/>
    <m/>
    <m/>
    <s v="in"/>
    <m/>
    <n v="0"/>
    <n v="1"/>
    <n v="0"/>
    <s v="https://x.com/insomhumannn/status/1845639236982362229"/>
    <n v="1.2334085381536E+18"/>
    <s v="insomhumannn"/>
    <x v="5921"/>
  </r>
  <r>
    <n v="1.8458252767997901E+18"/>
    <s v="Mon Oct 14 13:53:34 +0000 2024"/>
    <n v="1"/>
    <s v="siapa sangka naik transum malem-malem adalah bentuk terapi nggak tertulis dan nggak berbayar. 10/10 would definitely do it again. maybe next time aku naik krl full aja nggak usah transit transjakarta"/>
    <n v="1.8458252767997901E+18"/>
    <m/>
    <m/>
    <s v="in"/>
    <s v="hellâ€˜s kitchen"/>
    <n v="0"/>
    <n v="0"/>
    <n v="0"/>
    <s v="https://x.com/menghack/status/1845825276799791339"/>
    <n v="1.3049939964863099E+18"/>
    <s v="menghack"/>
    <x v="5922"/>
  </r>
  <r>
    <n v="1.84569227181312E+18"/>
    <s v="Mon Oct 14 05:05:03 +0000 2024"/>
    <n v="0"/>
    <s v="Min tracking 6t di maps sama di app tj gaada @PT_Transjakarta"/>
    <n v="1.84569227181312E+18"/>
    <m/>
    <m/>
    <s v="in"/>
    <m/>
    <n v="0"/>
    <n v="2"/>
    <n v="0"/>
    <s v="https://x.com/Rosy_NOVVOG/status/1845692271813120077"/>
    <n v="1.4538675966257999E+18"/>
    <s v="Rosy_NOVVOG"/>
    <x v="5923"/>
  </r>
  <r>
    <n v="1.8452555450848499E+18"/>
    <s v="Sun Oct 13 00:09:39 +0000 2024"/>
    <n v="0"/>
    <s v="Min @PT_Transjakarta koridor 4 beroperasi ke velodrome ga ya? Thanks"/>
    <n v="1.8452555450848499E+18"/>
    <m/>
    <m/>
    <s v="in"/>
    <s v="Jakarta Capital Region, Indone"/>
    <n v="0"/>
    <n v="1"/>
    <n v="0"/>
    <s v="https://x.com/venuzdust/status/1845255545084854498"/>
    <n v="1.6834495072736699E+18"/>
    <s v="venuzdust"/>
    <x v="5924"/>
  </r>
  <r>
    <n v="1.84568560507152E+18"/>
    <s v="Mon Oct 14 04:38:34 +0000 2024"/>
    <n v="0"/>
    <s v="ada bday ads heeseung di halte transjakarta ga sih.. udah jarang naik krl"/>
    <n v="1.84568560507152E+18"/>
    <m/>
    <m/>
    <s v="in"/>
    <s v="a place to love ðŸ¥›ðŸ¥•"/>
    <n v="0"/>
    <n v="0"/>
    <n v="0"/>
    <s v="https://x.com/starbeas/status/1845685605071528001"/>
    <n v="7.2535787543070694E+17"/>
    <s v="starbeas"/>
    <x v="5925"/>
  </r>
  <r>
    <n v="1.8456494266118899E+18"/>
    <s v="Mon Oct 14 02:14:48 +0000 2024"/>
    <n v="0"/>
    <s v="kalo mau ke balairung UI dari lebak bulus gimana? @PT_Transjakarta"/>
    <n v="1.8456494266118899E+18"/>
    <m/>
    <m/>
    <s v="in"/>
    <s v="rant â—â•â—â•"/>
    <n v="0"/>
    <n v="3"/>
    <n v="0"/>
    <s v="https://x.com/obsidiantz/status/1845649426611892701"/>
    <n v="1.3350448697319301E+18"/>
    <s v="obsidiantz"/>
    <x v="5926"/>
  </r>
  <r>
    <n v="1.84574528004784E+18"/>
    <s v="Mon Oct 14 08:35:41 +0000 2024"/>
    <n v="0"/>
    <s v="Charge hp di transjakarta ga ngaruh ga nambah 1%pun"/>
    <n v="1.84574528004784E+18"/>
    <m/>
    <m/>
    <s v="in"/>
    <s v="Multis"/>
    <n v="0"/>
    <n v="0"/>
    <n v="0"/>
    <s v="https://x.com/mulyeono/status/1845745280047841370"/>
    <n v="1.7569256959751301E+18"/>
    <s v="mulyeono"/>
    <x v="5927"/>
  </r>
  <r>
    <n v="1.8454668094007401E+18"/>
    <s v="Sun Oct 13 14:09:09 +0000 2024"/>
    <n v="3"/>
    <s v="Halo Sobat Kopaja! Per 8 Oktober 2024 Rute 4D dimodifikasi karena adanya pembangunan LRT Jakarta. Simak post berikut untuk detailnya. #KopajaRapidTransit #KRT #TransKopaja #Transjakarta #AyoNaikTransjakarta #KotaKolaborasi https://t.co/O6vcLi7GaY"/>
    <n v="1.8454668094007401E+18"/>
    <s v="https://pbs.twimg.com/media/GZxqR-zaAAM89mA.jpg"/>
    <m/>
    <s v="in"/>
    <s v="Jakarta"/>
    <n v="0"/>
    <n v="1"/>
    <n v="1"/>
    <s v="https://x.com/TransKopaja/status/1845466809400746380"/>
    <n v="1.6726236673423601E+18"/>
    <s v="TransKopaja"/>
    <x v="5928"/>
  </r>
  <r>
    <n v="1.84568284006077E+18"/>
    <s v="Mon Oct 14 04:27:34 +0000 2024"/>
    <n v="0"/>
    <s v="Suka terharu kalo waktu trun dbilang hatiÂ² sm pak pramudinya d21 jl nangka tjb Transjakarta_diary )) Seniin à¬˜(à©­ á› )"/>
    <n v="1.84568284006077E+18"/>
    <m/>
    <m/>
    <s v="in"/>
    <s v="Indonesia"/>
    <n v="0"/>
    <n v="1"/>
    <n v="0"/>
    <s v="https://x.com/sl7empat/status/1845682840060776913"/>
    <n v="1.1639602398356301E+18"/>
    <s v="sl7empat"/>
    <x v="5929"/>
  </r>
  <r>
    <n v="1.84532173436865E+18"/>
    <s v="Sun Oct 13 04:32:40 +0000 2024"/>
    <n v="0"/>
    <s v="Info transportasi umum ke Grogol dri Bekasi. Apakah ada rute Transjakarta tanpa transit?"/>
    <n v="1.84532173436865E+18"/>
    <m/>
    <m/>
    <s v="in"/>
    <s v="Yogyakarta, Indonesia"/>
    <n v="0"/>
    <n v="0"/>
    <n v="0"/>
    <s v="https://x.com/yourbigdee/status/1845321734368657583"/>
    <n v="1.84129361796258E+18"/>
    <s v="yourbigdee"/>
    <x v="5930"/>
  </r>
  <r>
    <n v="1.8454271192346099E+18"/>
    <s v="Sun Oct 13 11:31:26 +0000 2024"/>
    <n v="0"/>
    <s v="NGE AJU NICE TP LAGI DI TRANSJAKARTA MAU LONCAT TP BANYAK ORG"/>
    <n v="1.8454271192346099E+18"/>
    <m/>
    <m/>
    <s v="in"/>
    <s v="loveee sanji so much"/>
    <n v="0"/>
    <n v="0"/>
    <n v="0"/>
    <s v="https://x.com/cvrtle/status/1845427119234613482"/>
    <n v="1.1677173313482399E+18"/>
    <s v="cvrtle"/>
    <x v="5931"/>
  </r>
  <r>
    <n v="1.8457893413707799E+18"/>
    <s v="Mon Oct 14 11:30:46 +0000 2024"/>
    <n v="0"/>
    <s v="mau ke TMII dr halte puri beta 1 gmn ya min @PT_Transjakarta"/>
    <n v="1.8457893413707799E+18"/>
    <m/>
    <m/>
    <s v="in"/>
    <m/>
    <n v="0"/>
    <n v="1"/>
    <n v="0"/>
    <s v="https://x.com/movietimmy/status/1845789341370786277"/>
    <n v="1.82775315599795E+18"/>
    <s v="movietimmy"/>
    <x v="5932"/>
  </r>
  <r>
    <n v="1.8454661876077E+18"/>
    <s v="Sun Oct 13 14:06:40 +0000 2024"/>
    <n v="6"/>
    <s v="Halo Sobat Kopaja! Per 8 Oktober 2024 Rute 4 dan M4 dimodifikasi karena adanya pembangunan LRT Jakarta. Simak post berikut untuk detailnya. #KopajaRapidTransit #KRT #TransKopaja #Transjakarta #AyoNaikTransjakarta #KotaKolaborasi https://t.co/nt74wMhaS0"/>
    <n v="1.8454661876077E+18"/>
    <s v="https://pbs.twimg.com/media/GZxpt1TbsAAuH1s.jpg"/>
    <m/>
    <s v="in"/>
    <s v="Jakarta"/>
    <n v="0"/>
    <n v="1"/>
    <n v="3"/>
    <s v="https://x.com/TransKopaja/status/1845466187607703845"/>
    <n v="1.6726236673423601E+18"/>
    <s v="TransKopaja"/>
    <x v="5933"/>
  </r>
  <r>
    <n v="1.84526186332146E+18"/>
    <s v="Sun Oct 13 00:34:46 +0000 2024"/>
    <n v="0"/>
    <s v="dari haite kampung melayu mau ke bank senayan dki bisa lewat rute apa ya min? kalo bisa yg ga terkena kendala jam @PT_Transjakarta"/>
    <n v="1.84526186332146E+18"/>
    <m/>
    <m/>
    <s v="in"/>
    <m/>
    <n v="0"/>
    <n v="1"/>
    <n v="0"/>
    <s v="https://x.com/lemonashde/status/1845261863321469347"/>
    <n v="1.82789859418112E+18"/>
    <s v="lemonashde"/>
    <x v="5934"/>
  </r>
  <r>
    <n v="1.8454948694538801E+18"/>
    <s v="Sun Oct 13 16:00:39 +0000 2024"/>
    <n v="1"/>
    <s v="Hai aku open jasa ojek - anter - jemput konser day6 forever young jakarta jkt day 1 &amp;amp; 2 â€¼ï¸ Hanya area ancol â€¼ï¸ Titik 1 (Transjakarta dufan pintu barat): 15k/orang Titik 2 (pintu timur pintu karnaval solaria halte monumen beach pool): 12k/orang limited slot perharinya ya"/>
    <n v="1.8454948694538801E+18"/>
    <m/>
    <m/>
    <s v="in"/>
    <s v="Ciledug, Indonesia"/>
    <n v="1"/>
    <n v="0"/>
    <n v="0"/>
    <s v="https://x.com/polaroidkina/status/1845494869453885565"/>
    <n v="1.7490375452190799E+18"/>
    <s v="polaroidkina"/>
    <x v="5935"/>
  </r>
  <r>
    <n v="1.8458045188456E+18"/>
    <s v="Mon Oct 14 12:31:05 +0000 2024"/>
    <n v="0"/>
    <s v="jak51 kenapa ya ini bapak bapak ibu ibu?? @PT_Transjakarta ada kali sejam org2 pd nunggu tp anehnya mapsnya nyala. ada yg jalan. tp gada mikrotrans yg lewat satupun https://t.co/mkUqd4bme8"/>
    <n v="1.8458045188456E+18"/>
    <s v="https://pbs.twimg.com/media/GZ2day1a8AAf0qM.jpg"/>
    <m/>
    <s v="in"/>
    <m/>
    <n v="0"/>
    <n v="1"/>
    <n v="0"/>
    <s v="https://x.com/movingonbxtch/status/1845804518845608047"/>
    <n v="1.1485799944125199E+18"/>
    <s v="movingonbxtch"/>
    <x v="5936"/>
  </r>
  <r>
    <n v="1.8453204686158999E+18"/>
    <s v="Sun Oct 13 04:27:38 +0000 2024"/>
    <n v="0"/>
    <s v="min kalau dari halte puri beta mau ke taman ismail marzuki rute nya apa yaaa? @PT_Transjakarta"/>
    <n v="1.8453204686158999E+18"/>
    <m/>
    <m/>
    <s v="in"/>
    <m/>
    <n v="0"/>
    <n v="1"/>
    <n v="0"/>
    <s v="https://x.com/snoopyuwo/status/1845320468615901381"/>
    <n v="1.6743314150922601E+18"/>
    <s v="snoopyuwo"/>
    <x v="5937"/>
  </r>
  <r>
    <n v="1.8454616669365199E+18"/>
    <s v="Sun Oct 13 13:48:43 +0000 2024"/>
    <n v="0"/>
    <s v="naik kereta berani naik transjakarta ga berani hehe"/>
    <n v="1.8454616669365199E+18"/>
    <m/>
    <m/>
    <s v="in"/>
    <m/>
    <n v="0"/>
    <n v="0"/>
    <n v="0"/>
    <s v="https://x.com/activirty/status/1845461666936520988"/>
    <n v="9.0089842410253901E+17"/>
    <s v="activirty"/>
    <x v="5938"/>
  </r>
  <r>
    <n v="1.8457930432550999E+18"/>
    <s v="Mon Oct 14 11:45:29 +0000 2024"/>
    <n v="0"/>
    <s v="Plsssss 6H tambah armada atau digedein busnya plssss atau jaraknya kl jam sibuk dipercepet plsssss capek bgt harus berdiri trs dr cikini ke lb bulus @PT_Transjakarta"/>
    <n v="1.8457930432550999E+18"/>
    <m/>
    <m/>
    <s v="in"/>
    <m/>
    <n v="0"/>
    <n v="1"/>
    <n v="0"/>
    <s v="https://x.com/lumosmaxima_/status/1845793043255103839"/>
    <n v="1211185532"/>
    <s v="lumosmaxima_"/>
    <x v="5939"/>
  </r>
  <r>
    <n v="1.84577499405761E+18"/>
    <s v="Mon Oct 14 10:33:46 +0000 2024"/>
    <n v="1"/>
    <s v="Halo Sobat Kopaja! Per 8 Oktober 2024 Transjakarta memberlakukan modifikasi rute JAK.59 Rawamangun - Rawa Sengon. Simak post berikut untuk detailnya. #KopajaRapidTransit #KRT #TransKopaja #Transjakarta #AyoNaikTransjakarta #KotaKolaborasi https://t.co/dCARzlJala"/>
    <n v="1.84577499405761E+18"/>
    <s v="https://pbs.twimg.com/media/GZ2CknXaEAATIfd.jpg"/>
    <m/>
    <s v="in"/>
    <s v="Jakarta"/>
    <n v="0"/>
    <n v="1"/>
    <n v="2"/>
    <s v="https://x.com/TransKopaja/status/1845774994057617492"/>
    <n v="1.6726236673423601E+18"/>
    <s v="TransKopaja"/>
    <x v="5940"/>
  </r>
  <r>
    <n v="1.8457525281321001E+18"/>
    <s v="Mon Oct 14 09:04:29 +0000 2024"/>
    <n v="0"/>
    <s v="min jalan purbet udh selesai kapan yaa halte cbd ciledug dibukaa @PT_Transjakarta"/>
    <n v="1.8457525281321001E+18"/>
    <m/>
    <m/>
    <s v="in"/>
    <m/>
    <n v="0"/>
    <n v="2"/>
    <n v="0"/>
    <s v="https://x.com/monseuur/status/1845752528132100400"/>
    <n v="1.5028678137063301E+18"/>
    <s v="monseuur"/>
    <x v="5941"/>
  </r>
  <r>
    <n v="1.84539556924381E+18"/>
    <s v="Sun Oct 13 09:26:04 +0000 2024"/>
    <n v="0"/>
    <s v="min dari stasiun kebayoran mau ke halte simpang kodam bintaro gimana? TIA @PT_Transjakarta"/>
    <n v="1.84539556924381E+18"/>
    <m/>
    <m/>
    <s v="in"/>
    <m/>
    <n v="0"/>
    <n v="1"/>
    <n v="0"/>
    <s v="https://x.com/BERtengkar_/status/1845395569243816273"/>
    <n v="1.4127253880069801E+18"/>
    <s v="BERtengkar_"/>
    <x v="5942"/>
  </r>
  <r>
    <n v="1.8457810910824699E+18"/>
    <s v="Mon Oct 14 10:57:59 +0000 2024"/>
    <n v="0"/>
    <s v="Lift halte cikoko bos. Sepanjang ini antrian sampe LRT buat turun tangga doang. Mikir dong. @PT_Transjakarta https://t.co/vMbz0X6VA5"/>
    <n v="1.8457810910824699E+18"/>
    <s v="https://pbs.twimg.com/media/GZ2H__UbAAATp_U.jpg"/>
    <m/>
    <s v="in"/>
    <m/>
    <n v="0"/>
    <n v="1"/>
    <n v="0"/>
    <s v="https://x.com/artifisialitas_/status/1845781091082473505"/>
    <n v="1.3710493956517E+18"/>
    <s v="artifisialitas_"/>
    <x v="5943"/>
  </r>
  <r>
    <n v="1.8457189288715899E+18"/>
    <s v="Mon Oct 14 06:50:59 +0000 2024"/>
    <n v="1"/>
    <s v="min tanya dong. untuk royal trans rute 1K Cibubur - Blok M itu titik turunnya dimana aja ya? (setelah keluar tol semanggi) @PT_Transjakarta"/>
    <n v="1.8457189288715899E+18"/>
    <m/>
    <m/>
    <s v="in"/>
    <m/>
    <n v="0"/>
    <n v="1"/>
    <n v="0"/>
    <s v="https://x.com/abuabuhiu/status/1845718928871596041"/>
    <n v="96791919"/>
    <s v="abuabuhiu"/>
    <x v="5944"/>
  </r>
  <r>
    <n v="1.84537629112782E+18"/>
    <s v="Sun Oct 13 08:09:27 +0000 2024"/>
    <n v="0"/>
    <s v="TJ dari jembatan baru ke senayan city bisa naik apa ya? @PT_Transjakarta"/>
    <n v="1.84537629112782E+18"/>
    <m/>
    <m/>
    <s v="in"/>
    <m/>
    <n v="0"/>
    <n v="1"/>
    <n v="0"/>
    <s v="https://x.com/beomtyuniey/status/1845376291127820777"/>
    <n v="1.4026843031887601E+18"/>
    <s v="beomtyuniey"/>
    <x v="5945"/>
  </r>
  <r>
    <n v="1.8457549599394199E+18"/>
    <s v="Mon Oct 14 09:14:09 +0000 2024"/>
    <n v="0"/>
    <s v="Ini 9C suaranya keras bgt saat pintu terbuka. Bikin sakit telinga @PT_Transjakarta https://t.co/CagxdHUfsL"/>
    <n v="1.8457549599394199E+18"/>
    <s v="https://pbs.twimg.com/ext_tw_video_thumb/1845754918713663488/pu/img/f-2kdE_dOxzuOqd1.jpg"/>
    <m/>
    <s v="in"/>
    <s v="Jakarta"/>
    <n v="0"/>
    <n v="1"/>
    <n v="0"/>
    <s v="https://x.com/novandiaa/status/1845754959939428731"/>
    <n v="2462334223"/>
    <s v="novandiaa"/>
    <x v="5946"/>
  </r>
  <r>
    <n v="1.8457705220445901E+18"/>
    <s v="Mon Oct 14 10:15:59 +0000 2024"/>
    <n v="0"/>
    <s v="Ada unit @PT_Transjakarta MYS 17013 trouble setelah Halte Semanggi arah Pluit. Panggilkan teknisi Mayasari Bakti min.. https://t.co/p0fxRyJ4FK"/>
    <n v="1.8457705220445901E+18"/>
    <s v="https://pbs.twimg.com/media/GZ1-gE7bYAATmK8.jpg"/>
    <m/>
    <s v="in"/>
    <s v="Pondokgede, Indonesia"/>
    <n v="0"/>
    <n v="1"/>
    <n v="0"/>
    <s v="https://x.com/sayashemmy/status/1845770522044592207"/>
    <n v="1.6655767491351601E+18"/>
    <s v="sayashemmy"/>
    <x v="5947"/>
  </r>
  <r>
    <n v="1.84526153663971E+18"/>
    <s v="Sun Oct 13 00:33:28 +0000 2024"/>
    <n v="0"/>
    <s v="Hi min @PT_Transjakarta saya mau ke ragunan naik koridor 1 itu harus turun di mana ya?"/>
    <n v="1.84526153663971E+18"/>
    <m/>
    <m/>
    <s v="in"/>
    <s v="fan acc"/>
    <n v="0"/>
    <n v="2"/>
    <n v="0"/>
    <s v="https://x.com/marksukabuah/status/1845261536639713665"/>
    <n v="1.2608354660744801E+18"/>
    <s v="marksukabuah"/>
    <x v="5948"/>
  </r>
  <r>
    <n v="1.84580670032834E+18"/>
    <s v="Mon Oct 14 12:39:45 +0000 2024"/>
    <n v="0"/>
    <s v="Tolong infonya min kenapa Jak 51 penuh semua udah gitu lama bgt nggak lewat lewat. Fyi arah budi luhur dan tamkot sama aja. @PT_Transjakarta"/>
    <n v="1.84580670032834E+18"/>
    <m/>
    <m/>
    <s v="in"/>
    <m/>
    <n v="0"/>
    <n v="1"/>
    <n v="0"/>
    <s v="https://x.com/hellodori_/status/1845806700328341589"/>
    <n v="1.3118793571708101E+18"/>
    <s v="hellodori_"/>
    <x v="5949"/>
  </r>
  <r>
    <n v="1.8456687344653801E+18"/>
    <s v="Mon Oct 14 03:31:31 +0000 2024"/>
    <n v="0"/>
    <s v="Min rute jak.107 sudah beroperasi kah?@PT_Transjakarta @PT_Transjakarta https://t.co/2XovB79xjt"/>
    <n v="1.8456687344653801E+18"/>
    <s v="https://pbs.twimg.com/media/GZ0h7eUbEAA2n4Y.jpg"/>
    <m/>
    <s v="in"/>
    <s v="Batu Ceper, Indonesia"/>
    <n v="0"/>
    <n v="1"/>
    <n v="0"/>
    <s v="https://x.com/burjo234950/status/1845668734465384781"/>
    <n v="1.6628569342934001E+18"/>
    <s v="burjo234950"/>
    <x v="5950"/>
  </r>
  <r>
    <n v="1.84564230221329E+18"/>
    <s v="Mon Oct 14 01:46:29 +0000 2024"/>
    <n v="0"/>
    <s v="Omg jembatan puri beta dah jadi @PT_Transjakarta pls halte ciledug segera beroperasi lg min dan tjnya mentokin lg ke ciledug"/>
    <n v="1.84564230221329E+18"/>
    <m/>
    <m/>
    <s v="in"/>
    <s v="Northern Water Tribe"/>
    <n v="1"/>
    <n v="1"/>
    <n v="0"/>
    <s v="https://x.com/simonofhastings/status/1845642302213292140"/>
    <n v="1.21314592994081E+18"/>
    <s v="simonofhastings"/>
    <x v="5951"/>
  </r>
  <r>
    <n v="1.84536027073203E+18"/>
    <s v="Sun Oct 13 07:05:48 +0000 2024"/>
    <n v="0"/>
    <s v="min @PT_Transjakarta rute dari puribeta ke AD premier apa yaa min makasihh min"/>
    <n v="1.84536027073203E+18"/>
    <m/>
    <m/>
    <s v="in"/>
    <m/>
    <n v="0"/>
    <n v="1"/>
    <n v="0"/>
    <s v="https://x.com/vrocketn/status/1845360270732034107"/>
    <n v="1.4057293738486999E+18"/>
    <s v="vrocketn"/>
    <x v="5952"/>
  </r>
  <r>
    <n v="1.8456060092405199E+18"/>
    <s v="Sun Oct 13 23:22:16 +0000 2024"/>
    <n v="0"/>
    <s v="min @PT_Transjakarta infokan posisi 4k arah pulogadung sy fi halte bnn"/>
    <n v="1.8456060092405199E+18"/>
    <m/>
    <m/>
    <s v="in"/>
    <m/>
    <n v="0"/>
    <n v="1"/>
    <n v="0"/>
    <s v="https://x.com/soydierr/status/1845606009240522925"/>
    <n v="1.55113960164066E+18"/>
    <s v="soydierr"/>
    <x v="5953"/>
  </r>
  <r>
    <n v="1.8458340984573701E+18"/>
    <s v="Mon Oct 14 14:28:37 +0000 2024"/>
    <n v="0"/>
    <s v="ini tj d11 cawang sentral bawah - depok kagk dateng dateng gua udh hampir sejam ni nunggunyaa @PT_Transjakarta"/>
    <n v="1.8458340984573701E+18"/>
    <m/>
    <m/>
    <s v="in"/>
    <m/>
    <n v="0"/>
    <n v="1"/>
    <n v="0"/>
    <s v="https://x.com/messycriibb/status/1845834098457374881"/>
    <n v="1.2978858074458601E+18"/>
    <s v="messycriibb"/>
    <x v="5954"/>
  </r>
  <r>
    <n v="1.8454865242443699E+18"/>
    <s v="Mon Oct 14 00:05:16 +0000 2024"/>
    <n v="53"/>
    <s v="@tanyakanrl Anak bontot yg di treat papa kyk princess 1. Papa rutin pakaiin rambutku lidah buaya 1 minggu sekali 2. Kalau aku malas or blm makan papa sll tanya kamu mau makan apa? Papa beliin biar mau makan 3. Pas kerja sll dianter dan dijemput dihalte transjakarta 4. Kalo aku bengong dan"/>
    <n v="1.8456168273361101E+18"/>
    <m/>
    <s v="tanyakanrl"/>
    <s v="in"/>
    <s v="South Tangerang, "/>
    <n v="0"/>
    <n v="1"/>
    <n v="0"/>
    <s v="https://x.com/novmbrgurl11/status/1845616827336114569"/>
    <n v="1.46618359874304E+18"/>
    <s v="novmbrgurl11"/>
    <x v="5955"/>
  </r>
  <r>
    <n v="1.84578485510958E+18"/>
    <s v="Mon Oct 14 11:12:57 +0000 2024"/>
    <n v="0"/>
    <s v="udah kali nunggu penumpangnya??? udah banyak yang antriii sumpah sih @PT_Transjakarta https://t.co/qvmpLNnJzu"/>
    <n v="1.84578485510958E+18"/>
    <s v="https://pbs.twimg.com/media/GZ2LigBaAAAkm64.jpg"/>
    <m/>
    <s v="in"/>
    <s v="Indonesia"/>
    <n v="0"/>
    <n v="1"/>
    <n v="0"/>
    <s v="https://x.com/saturrine/status/1845784855109583264"/>
    <n v="7.7601782494272704E+17"/>
    <s v="saturrine"/>
    <x v="5956"/>
  </r>
  <r>
    <n v="1.8456371944988401E+18"/>
    <s v="Mon Oct 14 01:26:12 +0000 2024"/>
    <n v="0"/>
    <s v="D21 tuh dibanyakin harusnya karna mobilitasnya tinggi ini bukan malah 4B atau 9H yang lebih sedikit peminatnya setiap pagi dari Univ Pancasila aja udah padet manusia gimana yang dari tj barat dan seterusnya @PT_Transjakarta"/>
    <n v="1.8456371944988401E+18"/>
    <m/>
    <m/>
    <s v="in"/>
    <s v="Asia"/>
    <n v="0"/>
    <n v="1"/>
    <n v="0"/>
    <s v="https://x.com/antikerutz/status/1845637194498846985"/>
    <n v="1.41477230633376E+18"/>
    <s v="antikerutz"/>
    <x v="5957"/>
  </r>
  <r>
    <n v="1.84559912234013E+18"/>
    <s v="Mon Oct 14 01:15:54 +0000 2024"/>
    <n v="2"/>
    <s v="@PT_Transjakarta Wah sudah hari Senin ya betul sudah jadwalnya ada masalah di Koridor 9"/>
    <n v="1.8456346030314199E+18"/>
    <m/>
    <s v="PT_Transjakarta"/>
    <s v="in"/>
    <s v="Jakarta Capital Region"/>
    <n v="0"/>
    <n v="0"/>
    <n v="0"/>
    <s v="https://x.com/yehezru/status/1845634603031421164"/>
    <n v="601828510"/>
    <s v="yehezru"/>
    <x v="5958"/>
  </r>
  <r>
    <n v="1.8454237051089001E+18"/>
    <s v="Sun Oct 13 11:17:52 +0000 2024"/>
    <n v="0"/>
    <s v="Bus Transjakarta yg sering gw tumpangi jaman kuliah dulu waktu FFTV IKJ sempat pindah dari TIM ke Cempaka Putih. Dari Lebak Bulus ke Harmoni. Lalu dari Harmoni naik yg ke arah Pulo Gadung tapi berhentinya di RS Islam Jakarta."/>
    <n v="1.8454237051089001E+18"/>
    <m/>
    <m/>
    <s v="in"/>
    <s v="Jakarta, Indonesia"/>
    <n v="0"/>
    <n v="0"/>
    <n v="0"/>
    <s v="https://x.com/ninoriano/status/1845423705108906116"/>
    <n v="40005447"/>
    <s v="ninoriano"/>
    <x v="5959"/>
  </r>
  <r>
    <n v="1.8457774794595599E+18"/>
    <s v="Mon Oct 14 10:43:38 +0000 2024"/>
    <n v="3"/>
    <s v="Min @PT_Transjakarta ACnya dingin cuma sampe bagian tengah bus aja pas sampe belakang panas bgt https://t.co/E8W6lN0Ckx"/>
    <n v="1.8457774794595599E+18"/>
    <s v="https://pbs.twimg.com/media/GZ2E0yjaoAATKBi.jpg"/>
    <m/>
    <s v="in"/>
    <s v="Jakarta"/>
    <n v="0"/>
    <n v="2"/>
    <n v="0"/>
    <s v="https://x.com/basukibio/status/1845777479459565758"/>
    <n v="370094411"/>
    <s v="basukibio"/>
    <x v="5960"/>
  </r>
  <r>
    <n v="1.8454273519555699E+18"/>
    <s v="Sun Oct 13 11:32:21 +0000 2024"/>
    <n v="0"/>
    <s v="Unit Samapta Polsek Ciledug Melakukan Patroli dalam Rangka Mengantisipasi Kejahatan Rumsong Curat Curas &amp;amp; Curanmor (3C) serta Guantibmas lainnya Di Halte Transjakarta Puribeta 2 Kec. Larangan Kota Tangerang https://t.co/hQSXtN99lk"/>
    <n v="1.8454273519555699E+18"/>
    <s v="https://pbs.twimg.com/media/GZxGZUwaAAEaGWR.jpg"/>
    <m/>
    <s v="in"/>
    <s v="JL. HOS. COKROAMINOTO NO. 1 "/>
    <n v="0"/>
    <n v="1"/>
    <n v="0"/>
    <s v="https://x.com/Polsekciledug1/status/1845427351955570879"/>
    <n v="1.30905980164161E+18"/>
    <s v="Polsekciledug1"/>
    <x v="5961"/>
  </r>
  <r>
    <n v="1.84597304864371E+18"/>
    <s v="Mon Oct 14 23:40:45 +0000 2024"/>
    <n v="2"/>
    <s v="Perdana naik Transjakarta ke Bandara dari Kalideres. https://t.co/iHXAFvRSxi"/>
    <n v="1.84597304864371E+18"/>
    <s v="https://pbs.twimg.com/media/GZ42siYaUAAcErr.jpg"/>
    <m/>
    <s v="in"/>
    <s v="Ciledug, jakartangerang"/>
    <n v="0"/>
    <n v="1"/>
    <n v="0"/>
    <s v="https://x.com/KlappertaartON/status/1845973048643719257"/>
    <n v="166945219"/>
    <s v="KlappertaartON"/>
    <x v="5962"/>
  </r>
  <r>
    <n v="1.8458085671501499E+18"/>
    <s v="Mon Oct 14 12:47:10 +0000 2024"/>
    <n v="0"/>
    <s v="eh ada yang tau ga transjakarta sampe jamberapa beroperasinya?"/>
    <n v="1.8458085671501499E+18"/>
    <m/>
    <m/>
    <s v="in"/>
    <m/>
    <n v="0"/>
    <n v="3"/>
    <n v="0"/>
    <s v="https://x.com/purpleclysm/status/1845808567150158181"/>
    <n v="1.4803296658897101E+18"/>
    <s v="purpleclysm"/>
    <x v="5963"/>
  </r>
  <r>
    <n v="1.8457043981709801E+18"/>
    <s v="Mon Oct 14 05:53:14 +0000 2024"/>
    <n v="0"/>
    <s v="@PT_Transjakarta halo min maaf mau tanya kl mau ke monas dari Cililitan halte busway. kira kira rute nya apa ya min? dan untuk rute pulangnya apakah menggunakan rute yg sama?"/>
    <n v="1.8457043981709801E+18"/>
    <m/>
    <s v="PT_Transjakarta"/>
    <s v="in"/>
    <s v="Seoul, Republic of Korea"/>
    <n v="0"/>
    <n v="1"/>
    <n v="0"/>
    <s v="https://x.com/oceanaskylight/status/1845704398170984583"/>
    <n v="1.5064060958912799E+18"/>
    <s v="oceanaskylight"/>
    <x v="5964"/>
  </r>
  <r>
    <n v="1.84530765280224E+18"/>
    <s v="Sun Oct 13 03:36:43 +0000 2024"/>
    <n v="0"/>
    <s v="@PT_Transjakarta @mandiricare @gopayindonesia @CommuterLine MIN INI GIMANA SI SALDO KEPOTONG TAPI DI STRUK NYA TULISAN GAGAL. NANYA PETUGAS STASIUN GONDANGDIA HLTE GAMBIR MALAH BILANG G TAU. BLIKIN DUIT GUE MIN G MAU TAU https://t.co/e8oBF5l5as"/>
    <n v="1.84530765280224E+18"/>
    <s v="https://pbs.twimg.com/media/GZvZhqZaAAMm8rN.jpg"/>
    <s v="PT_Transjakarta"/>
    <s v="in"/>
    <s v="ichsan â™¡"/>
    <n v="2"/>
    <n v="2"/>
    <n v="0"/>
    <s v="https://x.com/milkvta/status/1845307652802249203"/>
    <n v="1.5338650460945201E+18"/>
    <s v="milkvta"/>
    <x v="5965"/>
  </r>
  <r>
    <n v="1.84576208379699E+18"/>
    <s v="Mon Oct 14 09:42:28 +0000 2024"/>
    <n v="0"/>
    <s v="Halo selamat sore min @PT_Transjakarta Semoga pin khusus untuk penumpang dengan riwayat tertentu bisa segera dibuat ya. Ya salah satu penumpang dlm kondisi khusus sangat butuh pin tersebut. Terima kasih "/>
    <n v="1.84576208379699E+18"/>
    <m/>
    <m/>
    <s v="in"/>
    <s v="monbebeland"/>
    <n v="0"/>
    <n v="1"/>
    <n v="0"/>
    <s v="https://x.com/dearmeika/status/1845762083796996104"/>
    <n v="177972454"/>
    <s v="dearmeika"/>
    <x v="5966"/>
  </r>
  <r>
    <n v="1.84580455656925E+18"/>
    <s v="Mon Oct 14 12:31:14 +0000 2024"/>
    <n v="0"/>
    <s v="Apk lu jelek lemot ribet kelamaan loading pula @PT_Transjakarta dah gitu gate lu juga jelek baca barcode QR ga bisa2 sekalinya bisa lemottt bgt ga kebaca2 itu. Bener2 takes time. Pilihan pembayaran jg kurang variatif. Hadeh"/>
    <n v="1.84580455656925E+18"/>
    <m/>
    <m/>
    <s v="in"/>
    <m/>
    <n v="0"/>
    <n v="2"/>
    <n v="0"/>
    <s v="https://x.com/kartikaji/status/1845804556569256424"/>
    <n v="65619452"/>
    <s v="kartikaji"/>
    <x v="5967"/>
  </r>
  <r>
    <n v="1.84577744715902E+18"/>
    <s v="Mon Oct 14 10:43:30 +0000 2024"/>
    <n v="1"/>
    <s v="Dari 17:11 sampe sekarang 6B belom lewat. Tolong lah jam pulang kerja senumpuk ini di halte Denpasar. Selama ini jaraknya dateng. Kebangetan @PT_Transjakarta"/>
    <n v="1.84577744715902E+18"/>
    <m/>
    <m/>
    <s v="in"/>
    <m/>
    <n v="0"/>
    <n v="1"/>
    <n v="0"/>
    <s v="https://x.com/undiademe/status/1845777447159021986"/>
    <n v="120642347"/>
    <s v="undiademe"/>
    <x v="5968"/>
  </r>
  <r>
    <n v="1.8453106411308301E+18"/>
    <s v="Sun Oct 13 03:48:35 +0000 2024"/>
    <n v="7"/>
    <s v="Halo Sobat Kopaja! Per 1 Oktober 2024 Transjakarta memberlakukan modifikasi rute Jak.50 Kalideres-Puri Kembangan. Untuk detailnya simak infografis berikut! #KopajaRapidTransit #KRT #TransKopaja #Transjakarta #AyoNaikTransjakarta #KotaKolaborasi https://t.co/XniK1o80J3"/>
    <n v="1.8453106411308301E+18"/>
    <s v="https://pbs.twimg.com/media/GZvcPxyaAAAtF-f.jpg"/>
    <m/>
    <s v="in"/>
    <s v="Jakarta"/>
    <n v="0"/>
    <n v="1"/>
    <n v="4"/>
    <s v="https://x.com/TransKopaja/status/1845310641130832099"/>
    <n v="1.6726236673423601E+18"/>
    <s v="TransKopaja"/>
    <x v="5969"/>
  </r>
  <r>
    <n v="1.84525910126323E+18"/>
    <s v="Sun Oct 13 00:48:48 +0000 2024"/>
    <n v="0"/>
    <s v="@PT_Transjakarta Baik terimakasih min"/>
    <n v="1.84526539590271E+18"/>
    <m/>
    <s v="PT_Transjakarta"/>
    <s v="in"/>
    <m/>
    <n v="0"/>
    <n v="0"/>
    <n v="0"/>
    <s v="https://x.com/Fransjunior00/status/1845265395902710034"/>
    <n v="1.62552778334158E+18"/>
    <s v="Fransjunior00"/>
    <x v="5970"/>
  </r>
  <r>
    <n v="1.8452724401733601E+18"/>
    <s v="Sun Oct 13 01:16:47 +0000 2024"/>
    <n v="0"/>
    <s v="@PT_Transjakarta tolong dong armada nya diperhatikan agar lebih fit saat operasional. Armada TSW-082 rute 7P AC nya mati saat operasional. Kasian penumpang kayak lagi disauna bikin ga nyaman cc @dishubjakarta @DKIJakarta https://t.co/OG9CEZgbNr"/>
    <n v="1.8452724401733601E+18"/>
    <s v="https://pbs.twimg.com/media/GZu5f_AaAAIsjRj.jpg"/>
    <s v="PT_Transjakarta"/>
    <s v="in"/>
    <m/>
    <n v="0"/>
    <n v="1"/>
    <n v="0"/>
    <s v="https://x.com/tourwah/status/1845272440173363239"/>
    <n v="333370520"/>
    <s v="tourwah"/>
    <x v="5971"/>
  </r>
  <r>
    <n v="1.84525910126323E+18"/>
    <s v="Sun Oct 13 00:40:22 +0000 2024"/>
    <n v="0"/>
    <s v="@PT_Transjakarta Min rute blokm - kota apakah dialihkan? Kalo iya dibuka kembali jam berapa?"/>
    <n v="1.84526327276703E+18"/>
    <m/>
    <s v="PT_Transjakarta"/>
    <s v="in"/>
    <m/>
    <n v="0"/>
    <n v="2"/>
    <n v="0"/>
    <s v="https://x.com/Fransjunior00/status/1845263272767033416"/>
    <n v="1.62552778334158E+18"/>
    <s v="Fransjunior00"/>
    <x v="5972"/>
  </r>
  <r>
    <n v="1.8457913982364001E+18"/>
    <s v="Mon Oct 14 11:38:57 +0000 2024"/>
    <n v="0"/>
    <s v="@PT_Transjakarta hallo min saya lagi naik busway ancol kp melayu DMR 433 tolong bgt ini pengharum ruangan nya jgn jdi pajangan aja min tolong di isi rutin kalau naik malemÂ² gini jadi pengen muntah karena nyium keringet orang. Kan ga lucu jdinya pengen muntah di busway https://t.co/7uVSEtVcqd"/>
    <n v="1.8457913982364001E+18"/>
    <s v="https://pbs.twimg.com/media/GZ2Re0XasAEWKux.jpg"/>
    <s v="PT_Transjakarta"/>
    <s v="in"/>
    <s v="Tasikmalaya, Jawa Barat"/>
    <n v="0"/>
    <n v="1"/>
    <n v="0"/>
    <s v="https://x.com/sweetybutter_/status/1845791398236402175"/>
    <n v="450532063"/>
    <s v="sweetybutter_"/>
    <x v="5973"/>
  </r>
  <r>
    <n v="1.84562925290722E+18"/>
    <s v="Mon Oct 14 00:54:38 +0000 2024"/>
    <n v="0"/>
    <s v="Headway 15 menit di rush hour itu ga wajar ya @PT_Transjakarta"/>
    <n v="1.84562925290722E+18"/>
    <m/>
    <m/>
    <s v="in"/>
    <m/>
    <n v="0"/>
    <n v="1"/>
    <n v="0"/>
    <s v="https://x.com/raihanaryans/status/1845629252907221148"/>
    <n v="142612071"/>
    <s v="raihanaryans"/>
    <x v="5974"/>
  </r>
  <r>
    <n v="1.84526882656243E+18"/>
    <s v="Sun Oct 13 01:02:26 +0000 2024"/>
    <n v="1"/>
    <s v="pernah tuh nyokap mau bayar transjakarta jaman dl banget 3500 tp 500nya tuh koin yg udah lama gitu soalnya nyokap bener2 ga ada duit lg. eh sampe dikejar orangnya tau ke dalem halte bilang uang koinnya gak berlaku lol"/>
    <n v="1.84526882656243E+18"/>
    <m/>
    <m/>
    <s v="in"/>
    <s v="southeast asian/bi/27"/>
    <n v="0"/>
    <n v="1"/>
    <n v="0"/>
    <s v="https://x.com/emmanotfrost/status/1845268826562437410"/>
    <n v="1.33231476369134E+18"/>
    <s v="emmanotfrost"/>
    <x v="5975"/>
  </r>
  <r>
    <n v="1.8457873215953101E+18"/>
    <s v="Mon Oct 14 11:22:45 +0000 2024"/>
    <n v="0"/>
    <s v="Kalideres ke kramat jati @PT_Transjakarta"/>
    <n v="1.8457873215953101E+18"/>
    <m/>
    <m/>
    <s v="in"/>
    <s v="AKU FANBOYðŸ˜Ž"/>
    <n v="0"/>
    <n v="1"/>
    <n v="0"/>
    <s v="https://x.com/jaesoob1n_/status/1845787321595314338"/>
    <n v="1.18758927979229E+18"/>
    <s v="jaesoob1n_"/>
    <x v="5976"/>
  </r>
  <r>
    <n v="1.84566910532162E+18"/>
    <s v="Mon Oct 14 03:33:00 +0000 2024"/>
    <n v="0"/>
    <s v="Di halte Mangga Besar tadi ada orang mau ke toilet terus petugas ngasih tau kalo aliran air toiletnya lagi mati. Sabi tuh min kalo mau dibenerin @PT_Transjakarta"/>
    <n v="1.84566910532162E+18"/>
    <m/>
    <m/>
    <s v="in"/>
    <m/>
    <n v="0"/>
    <n v="1"/>
    <n v="0"/>
    <s v="https://x.com/pil0n9/status/1845669105321623957"/>
    <n v="3010178178"/>
    <s v="pil0n9"/>
    <x v="5977"/>
  </r>
  <r>
    <n v="1.8457833580828101E+18"/>
    <s v="Mon Oct 14 11:07:00 +0000 2024"/>
    <n v="0"/>
    <s v="min tolong dong itu supirnya ditegor semua. suka bgt lewat under pass tanah abang sia sia nunggu lama malah gaada yg lewat hemm. baru download apk itu akhirnya keliatan dah itu supir @PT_Transjakarta https://t.co/ksStoXYzGE"/>
    <n v="1.8457833580828101E+18"/>
    <s v="https://pbs.twimg.com/media/GZ2KLU6aoAA8hb5.jpg"/>
    <m/>
    <s v="in"/>
    <s v="Jakarta Pusat, DKI Jakarta"/>
    <n v="0"/>
    <n v="2"/>
    <n v="0"/>
    <s v="https://x.com/moluccanboi/status/1845783358082814438"/>
    <n v="1.02210665576741E+18"/>
    <s v="moluccanboi"/>
    <x v="5978"/>
  </r>
  <r>
    <n v="1.84580937028383E+18"/>
    <s v="Mon Oct 14 12:50:22 +0000 2024"/>
    <n v="0"/>
    <s v="DEMI 7V LAMA BGTTT @PT_Transjakarta"/>
    <n v="1.84580937028383E+18"/>
    <m/>
    <m/>
    <s v="in"/>
    <s v="Indonesia"/>
    <n v="0"/>
    <n v="1"/>
    <n v="0"/>
    <s v="https://x.com/l0eyprince/status/1845809370283835494"/>
    <n v="324250497"/>
    <s v="l0eyprince"/>
    <x v="5979"/>
  </r>
  <r>
    <n v="1.8456546556297201E+18"/>
    <s v="Mon Oct 14 02:35:35 +0000 2024"/>
    <n v="1"/>
    <s v="Di transjakarta Tbtb dipegang pundaknya sama mas2 skinny trus ada lagi mas2 dg muka glowing kayak sengaja gesekin badannya pas keluar bus Bingung ini kebetulan apa mereka sengaja"/>
    <n v="1.8456546556297201E+18"/>
    <m/>
    <m/>
    <s v="in"/>
    <m/>
    <n v="0"/>
    <n v="0"/>
    <n v="0"/>
    <s v="https://x.com/hrwnhrw/status/1845654655629729909"/>
    <n v="300957658"/>
    <s v="hrwnhrw"/>
    <x v="5980"/>
  </r>
  <r>
    <n v="1.8452993158557901E+18"/>
    <s v="Sun Oct 13 05:51:12 +0000 2024"/>
    <n v="0"/>
    <s v="@PT_Transjakarta kalo 20 oktober ada pengalihan jug agak min untuk rute senen monas?"/>
    <n v="1.8453414960166001E+18"/>
    <m/>
    <s v="PT_Transjakarta"/>
    <s v="in"/>
    <m/>
    <n v="0"/>
    <n v="1"/>
    <n v="0"/>
    <s v="https://x.com/klxndestin/status/1845341496016601558"/>
    <n v="1.5522759934231199E+18"/>
    <s v="klxndestin"/>
    <x v="5981"/>
  </r>
  <r>
    <n v="1.8457082756958799E+18"/>
    <s v="Mon Oct 14 06:08:39 +0000 2024"/>
    <n v="0"/>
    <s v="Dear @PT_Transjakarta dri stasiun gondangdia mau ke halte terdekat di Goethe jakarta bisa naik rute apa ya?"/>
    <n v="1.8457082756958799E+18"/>
    <m/>
    <m/>
    <s v="in"/>
    <m/>
    <n v="0"/>
    <n v="2"/>
    <n v="0"/>
    <s v="https://x.com/visenyaatarg/status/1845708275695882368"/>
    <n v="1.2605543526383601E+18"/>
    <s v="visenyaatarg"/>
    <x v="5982"/>
  </r>
  <r>
    <n v="1.8457517788280599E+18"/>
    <s v="Mon Oct 14 09:43:48 +0000 2024"/>
    <n v="0"/>
    <s v="@PT_Transjakarta Csw gak ada?"/>
    <n v="1.8457624209603599E+18"/>
    <m/>
    <s v="PT_Transjakarta"/>
    <s v="in"/>
    <s v="KULA LANANG "/>
    <n v="0"/>
    <n v="0"/>
    <n v="0"/>
    <s v="https://x.com/ChildeBurst/status/1845762420960366639"/>
    <n v="1.4065892494832599E+18"/>
    <s v="ChildeBurst"/>
    <x v="5983"/>
  </r>
  <r>
    <n v="1.84595967398977E+18"/>
    <s v="Mon Oct 14 22:47:37 +0000 2024"/>
    <n v="0"/>
    <s v="Gilak.. nunggu 8M dari jam 5.33 sampe 5.47 ga Dateng2 di tanah Abang . Sumpahhh.. telat ini sih @PT_Transjakarta"/>
    <n v="1.84595967398977E+18"/>
    <m/>
    <m/>
    <s v="in"/>
    <s v="DKI Jakarta, Indonesia"/>
    <n v="0"/>
    <n v="1"/>
    <n v="0"/>
    <s v="https://x.com/peachy_ok14/status/1845959673989779847"/>
    <n v="39472926"/>
    <s v="peachy_ok14"/>
    <x v="5984"/>
  </r>
  <r>
    <n v="1.8454976397833201E+18"/>
    <s v="Sun Oct 13 16:11:39 +0000 2024"/>
    <n v="0"/>
    <s v="Sumpah gw naik Transjakarta beberapa hari lalu trus kepala gw penuh dengan halu kayak gini "/>
    <n v="1.8454976397833201E+18"/>
    <m/>
    <m/>
    <s v="in"/>
    <m/>
    <n v="0"/>
    <n v="2"/>
    <n v="0"/>
    <s v="https://x.com/RandomBoyOnTwit/status/1845497639783321875"/>
    <n v="1.44833740546382E+18"/>
    <s v="RandomBoyOnTwit"/>
    <x v="5985"/>
  </r>
  <r>
    <n v="1.8459337407130299E+18"/>
    <s v="Mon Oct 14 21:04:34 +0000 2024"/>
    <n v="4"/>
    <s v="Setidaknya cukup dan ngepas aja udah Alhamdulillah . . Transjakarta Metrotrans PT Transportasi Jakarta TJSB-0767 4F| PULOGADUNG - PINANG RANTI Scania K250UB Cityline 2 Laksana Caroserrie Perum DAMRI DMR 230121 11W| PULOGADUNG - STASIUN KLENDER via JIEP Skywell NJL6129BEV https://t.co/kPxpRp9qw8"/>
    <n v="1.8459337407130299E+18"/>
    <s v="https://pbs.twimg.com/media/GZ4S89CbUAAOHdj.jpg"/>
    <m/>
    <s v="in"/>
    <s v="DKI Jakarta - Indonesia"/>
    <n v="0"/>
    <n v="1"/>
    <n v="0"/>
    <s v="https://x.com/AdiiAFVs/status/1845933740713038270"/>
    <n v="195995659"/>
    <s v="AdiiAFVs"/>
    <x v="5986"/>
  </r>
  <r>
    <n v="1.8454848320482501E+18"/>
    <s v="Sun Oct 13 15:20:46 +0000 2024"/>
    <n v="0"/>
    <s v=" ga kepikiran bakal sejauh ini soalnya dah nyoba 3 kali. pokonya kalo ini ga lolos mah ke opsi terakhir jd kernet transjakarta org taat ama tuhannya kalo uda pasrah tau2 ada ae jalannya kocaakk skrg cobaa siapa yg gatau 3 lagu lu bjir ron mmg kegigihannya patut ditiru !"/>
    <n v="1.8454848320482501E+18"/>
    <m/>
    <m/>
    <s v="in"/>
    <m/>
    <n v="0"/>
    <n v="1"/>
    <n v="0"/>
    <s v="https://x.com/alifaawn/status/1845484832048255379"/>
    <n v="1.6782330615222999E+18"/>
    <s v="alifaawn"/>
    <x v="5987"/>
  </r>
  <r>
    <n v="1.84597389218544E+18"/>
    <s v="Mon Oct 14 23:44:07 +0000 2024"/>
    <n v="0"/>
    <s v="Hi @PT_Transjakarta untuk rute CBD Ciledug sudah operasional kah?"/>
    <n v="1.84597389218544E+18"/>
    <m/>
    <m/>
    <s v="in"/>
    <s v="Jakarta, Indonesian"/>
    <n v="0"/>
    <n v="0"/>
    <n v="1"/>
    <s v="https://x.com/Hydenys/status/1845973892185444626"/>
    <n v="177890698"/>
    <s v="Hydenys"/>
    <x v="5988"/>
  </r>
  <r>
    <n v="1.8459771416511601E+18"/>
    <s v="Mon Oct 14 23:57:01 +0000 2024"/>
    <n v="0"/>
    <s v="Memulai pagi dengan dilewatin 4 mikrotrans penuh @PT_Transjakarta"/>
    <n v="1.8459771416511601E+18"/>
    <m/>
    <m/>
    <s v="in"/>
    <m/>
    <n v="0"/>
    <n v="1"/>
    <n v="0"/>
    <s v="https://x.com/em_er_zet/status/1845977141651165337"/>
    <n v="247781809"/>
    <s v="em_er_zet"/>
    <x v="5989"/>
  </r>
  <r>
    <n v="1.84563004364257E+18"/>
    <s v="Mon Oct 14 00:57:47 +0000 2024"/>
    <n v="0"/>
    <s v="halo kak @PT_Transjakarta kalo ke cinere naik busway bisa ga ya?"/>
    <n v="1.84563004364257E+18"/>
    <m/>
    <m/>
    <s v="in"/>
    <s v="Indonesia"/>
    <n v="0"/>
    <n v="1"/>
    <n v="0"/>
    <s v="https://x.com/queencyklt/status/1845630043642577385"/>
    <n v="1.2676815240206999E+18"/>
    <s v="queencyklt"/>
    <x v="5990"/>
  </r>
  <r>
    <n v="1.8453530498811799E+18"/>
    <s v="Sun Oct 13 06:37:06 +0000 2024"/>
    <n v="0"/>
    <s v="Banyak halte @PT_Transjakarta selesai direnovasi dengan model yang lebih ramah penumpang (ruang lebih luas terbuka dan tidak membuat sesak dalam ruangan). Terus yang baru direnov kayak gini mau dikasih AC kata calon gubernurnya. Yang bener aja! dah lewat euy! https://t.co/CDBPhZI1YL"/>
    <n v="1.8453530498811799E+18"/>
    <s v="https://pbs.twimg.com/media/GZwCtn8aAAIiD4k.jpg"/>
    <m/>
    <s v="in"/>
    <m/>
    <n v="0"/>
    <n v="0"/>
    <n v="0"/>
    <s v="https://x.com/panggilaja_eci/status/1845353049881182449"/>
    <n v="183949586"/>
    <s v="panggilaja_eci"/>
    <x v="5991"/>
  </r>
  <r>
    <n v="1.84528808959134E+18"/>
    <s v="Sun Oct 13 02:18:59 +0000 2024"/>
    <n v="0"/>
    <s v="Lama bgt koridor 9 arah Pluit???? @pt_transjakarta nunggu di Pancoran udh setengah jam gila"/>
    <n v="1.84528808959134E+18"/>
    <m/>
    <m/>
    <s v="in"/>
    <s v="ENG/IDN/æ—¥æœ¬èªž(å°‘ã—)/í•œêµ­ì–´(ì¡°ê¸ˆ)"/>
    <n v="0"/>
    <n v="1"/>
    <n v="0"/>
    <s v="https://x.com/anegoleon/status/1845288089591349662"/>
    <n v="1527304958"/>
    <s v="anegoleon"/>
    <x v="5992"/>
  </r>
  <r>
    <n v="1.84539835634194E+18"/>
    <s v="Sun Oct 13 09:37:08 +0000 2024"/>
    <n v="1"/>
    <s v="Admin izin tanya dong rute TJ dari Halte Pulogadung ke RS. SARI Asih Cipondoh gimana yaa ? Naik koridor berapa aja ? Terima kasih @PT_Transjakarta"/>
    <n v="1.84539835634194E+18"/>
    <m/>
    <m/>
    <s v="in"/>
    <m/>
    <n v="0"/>
    <n v="1"/>
    <n v="0"/>
    <s v="https://x.com/psan_99/status/1845398356341948818"/>
    <n v="1587475057"/>
    <s v="psan_99"/>
    <x v="5993"/>
  </r>
  <r>
    <n v="1.8459525822731899E+18"/>
    <s v="Mon Oct 14 22:19:26 +0000 2024"/>
    <n v="12"/>
    <s v="#INFOTRANSJAKARTA | Koridor 1: Blok M - Kota mengalami pengalihan rute dikarenakan adanya Truk menabrak MCB jalur di sekitar Polda. Sementara arah Kota tidak melayani Halte Polda dan Halte Bendungan Hilir. #JAKI #PerluTahu #Koridor1"/>
    <n v="1.8459525822731899E+18"/>
    <m/>
    <m/>
    <s v="in"/>
    <s v="DKI Jakarta"/>
    <n v="5"/>
    <n v="5"/>
    <n v="3"/>
    <s v="https://x.com/PT_Transjakarta/status/1845952582273192271"/>
    <n v="104556071"/>
    <s v="PT_Transjakarta"/>
    <x v="5994"/>
  </r>
  <r>
    <n v="1.8457818661266299E+18"/>
    <s v="Mon Oct 14 11:01:04 +0000 2024"/>
    <n v="0"/>
    <s v="Kabur Residivis Ranmor Asal Lampung Lompat dari Flyover Senen Mendarat di Atap Bus Transjakarta https://t.co/MBlw9UWW3q"/>
    <n v="1.8457818661266299E+18"/>
    <m/>
    <m/>
    <s v="in"/>
    <s v="Bogor, Indonesia"/>
    <n v="0"/>
    <n v="0"/>
    <n v="0"/>
    <s v="https://x.com/MediaVoi/status/1845781866126639529"/>
    <n v="1578222594"/>
    <s v="MediaVoi"/>
    <x v="5995"/>
  </r>
  <r>
    <n v="1.84562009177137E+18"/>
    <s v="Mon Oct 14 00:18:14 +0000 2024"/>
    <n v="0"/>
    <s v="9 arah pinang ranti serius jadwal datangnya segini? @PT_Transjakarta https://t.co/UPQnWjg2Kf"/>
    <n v="1.84562009177137E+18"/>
    <s v="https://pbs.twimg.com/media/GZz1r9qaQAEG_d5.jpg"/>
    <m/>
    <s v="in"/>
    <s v="Tangerang, Banten"/>
    <n v="0"/>
    <n v="1"/>
    <n v="0"/>
    <s v="https://x.com/totaeba_/status/1845620091771379996"/>
    <n v="7.2171488551244096E+17"/>
    <s v="totaeba_"/>
    <x v="5996"/>
  </r>
  <r>
    <n v="1.84567892921615E+18"/>
    <s v="Mon Oct 14 04:12:02 +0000 2024"/>
    <n v="0"/>
    <s v="halo min @PT_Transjakarta kalau dari patal senayan mau ke petamburan naik 8N bisa kan ya? naiknya dari halte apa kalau naik 8N?"/>
    <n v="1.84567892921615E+18"/>
    <m/>
    <m/>
    <s v="in"/>
    <s v="sm phobic"/>
    <n v="0"/>
    <n v="1"/>
    <n v="0"/>
    <s v="https://x.com/blossomiesoo/status/1845678929216159917"/>
    <n v="1.3707093703008599E+18"/>
    <s v="blossomiesoo"/>
    <x v="5997"/>
  </r>
  <r>
    <n v="1.8459621550379599E+18"/>
    <s v="Mon Oct 14 23:31:35 +0000 2024"/>
    <n v="1"/>
    <s v="@giansuksesamin Hai kak Silakan dari Terminal Tnjung Priok naik rute 14B turun di bus strop Masjid Baitul Mukhlish Serdang berpindah ke bus stop PS. Kitara Baru dilanjutkan anik Mikrotrans rute Jak 76 turun di bus stop MGK Kemayoran. Yuk. Unduh Aplikasi : Transjakarta. Terima kasih ^DN"/>
    <n v="1.84597074017821E+18"/>
    <m/>
    <s v="giansuksesamin"/>
    <s v="in"/>
    <s v="DKI Jakarta"/>
    <n v="0"/>
    <n v="1"/>
    <n v="0"/>
    <s v="https://x.com/PT_Transjakarta/status/1845970740178211065"/>
    <n v="104556071"/>
    <s v="PT_Transjakarta"/>
    <x v="5998"/>
  </r>
  <r>
    <n v="1.84531460338496E+18"/>
    <s v="Sun Oct 13 04:04:20 +0000 2024"/>
    <n v="0"/>
    <s v="halte transjakarta deket gak sih sama stasiun tebet?:("/>
    <n v="1.84531460338496E+18"/>
    <m/>
    <m/>
    <s v="in"/>
    <s v="yinwar.mileapo"/>
    <n v="0"/>
    <n v="2"/>
    <n v="0"/>
    <s v="https://x.com/apossant/status/1845314603384963488"/>
    <n v="1.54793069724737E+18"/>
    <s v="apossant"/>
    <x v="5999"/>
  </r>
  <r>
    <n v="1.84532013525678E+18"/>
    <s v="Sun Oct 13 04:26:19 +0000 2024"/>
    <n v="0"/>
    <s v="min dari graha sucofindo ke lotte avenue rutenya gimana ya? @PT_Transjakarta"/>
    <n v="1.84532013525678E+18"/>
    <m/>
    <m/>
    <s v="in"/>
    <m/>
    <n v="0"/>
    <n v="1"/>
    <n v="0"/>
    <s v="https://x.com/ccremebruIee/status/1845320135256780834"/>
    <n v="1.26169928869185E+18"/>
    <s v="ccremebruIee"/>
    <x v="6000"/>
  </r>
  <r>
    <n v="1.8458292072235899E+18"/>
    <s v="Mon Oct 14 16:27:19 +0000 2024"/>
    <n v="0"/>
    <s v="@bebebpe Hai kak silahkan naik koridor 6 turun di Halte Galunggung kemudian naik rute 6Q. Untuk informasi rute tracking bus perencanaan perjalanan (trip planner) dan layanan Transjakarta selengkapnya dapat diakses melalui aplikasi TJ: Transjakarta ya. Terima kasih ^RR"/>
    <n v="1.8458639684237599E+18"/>
    <m/>
    <s v="bebebpe"/>
    <s v="in"/>
    <s v="DKI Jakarta"/>
    <n v="0"/>
    <n v="0"/>
    <n v="0"/>
    <s v="https://x.com/PT_Transjakarta/status/1845863968423768592"/>
    <n v="104556071"/>
    <s v="PT_Transjakarta"/>
    <x v="6001"/>
  </r>
  <r>
    <n v="1.8458678629694799E+18"/>
    <s v="Mon Oct 14 16:45:38 +0000 2024"/>
    <n v="0"/>
    <s v="@crewofspacex Hai kak silahkan naik rute 6H turun di Halte Setiabudi kemudian naik rute 6A. Untuk informasi rute tracking bus perencanaan perjalanan (trip planner) dan layanan Transjakarta selengkapnya dapat diakses melalui aplikasi TJ: Transjakarta ya. Terima kasih ^RR"/>
    <n v="1.8458685791256699E+18"/>
    <m/>
    <s v="crewofspacex"/>
    <s v="in"/>
    <s v="DKI Jakarta"/>
    <n v="0"/>
    <n v="0"/>
    <n v="0"/>
    <s v="https://x.com/PT_Transjakarta/status/1845868579125670385"/>
    <n v="104556071"/>
    <s v="PT_Transjakarta"/>
    <x v="6002"/>
  </r>
  <r>
    <n v="1.8457098913543601E+18"/>
    <s v="Mon Oct 14 06:15:04 +0000 2024"/>
    <n v="0"/>
    <s v="13.14 #LalinSonora Arteri S Parman ke Tomang ramai lancar sedikit tersendat jelang Halte Transjakarta. Ruas tol Grogol - Tomang ramai lancar. Kendaraan yang akan ke layang Tomang menuju Tol Kb. Jeruk terkadang merayap. @bram92 https://t.co/EI2mRYvtvi"/>
    <n v="1.8457098913543601E+18"/>
    <s v="https://pbs.twimg.com/ext_tw_video_thumb/1845709824341983232/pu/img/wrxhwwU8lXL3DNdc.jpg"/>
    <m/>
    <s v="in"/>
    <s v="Jakarta Barat, DKI Jakarta"/>
    <n v="0"/>
    <n v="0"/>
    <n v="0"/>
    <s v="https://x.com/SonoraFM92/status/1845709891354366198"/>
    <n v="180696019"/>
    <s v="SonoraFM92"/>
    <x v="6003"/>
  </r>
  <r>
    <n v="1.8458421327767401E+18"/>
    <s v="Mon Oct 14 15:07:48 +0000 2024"/>
    <n v="0"/>
    <s v="@caskiess Hai kak silakan naik koridor 1 arah Kota lalu naik koridor 12 transit di halte Sunter Kelapa Gading dan naik rute 12P turun di bus stop Jln. Sunter Permai 2. Yuk unduh aplikasi versi terbarunya aplikasi TJ: Transjakarta ya kak. Terima kasih ^ZL"/>
    <n v="1.84584395903935E+18"/>
    <m/>
    <s v="caskiess"/>
    <s v="in"/>
    <s v="DKI Jakarta"/>
    <n v="0"/>
    <n v="0"/>
    <n v="0"/>
    <s v="https://x.com/PT_Transjakarta/status/1845843959039357316"/>
    <n v="104556071"/>
    <s v="PT_Transjakarta"/>
    <x v="6004"/>
  </r>
  <r>
    <n v="1.84584258175182E+18"/>
    <s v="Mon Oct 14 15:12:16 +0000 2024"/>
    <n v="0"/>
    <s v="@salsphrodite Hai kak rute 4F melayani di bus stop Pangkalan Jati. Untuk mengetahui posisi bus dan fitur perencanaan perjalanan kakak dapat mengunduh aplikasi TJ: Transjakarta pada Playstore atau Appstore ya kak. Terima kasih ^RR"/>
    <n v="1.8458450842242199E+18"/>
    <m/>
    <s v="salsphrodite"/>
    <s v="in"/>
    <s v="DKI Jakarta"/>
    <n v="0"/>
    <n v="0"/>
    <n v="0"/>
    <s v="https://x.com/PT_Transjakarta/status/1845845084224229801"/>
    <n v="104556071"/>
    <s v="PT_Transjakarta"/>
    <x v="6005"/>
  </r>
  <r>
    <n v="1.8458428001743099E+18"/>
    <s v="Mon Oct 14 15:16:23 +0000 2024"/>
    <n v="0"/>
    <s v="@RismawatiSP Hai kak silakan naik rute 13B arah Pancoran lalu naik koridor 9 arah Pluit transit di halte Penjaringan dan naik koridor 12 turun di halte Plumpang. Yuk unduh aplikasi versi terbarunya aplikasi TJ: Transjakarta ya kak. Terima kasih ^ZL"/>
    <n v="1.8458461169752E+18"/>
    <m/>
    <s v="RismawatiSP"/>
    <s v="in"/>
    <s v="DKI Jakarta"/>
    <n v="0"/>
    <n v="0"/>
    <n v="0"/>
    <s v="https://x.com/PT_Transjakarta/status/1845846116975202512"/>
    <n v="104556071"/>
    <s v="PT_Transjakarta"/>
    <x v="6006"/>
  </r>
  <r>
    <n v="1.8459603237965499E+18"/>
    <s v="Mon Oct 14 23:39:46 +0000 2024"/>
    <n v="0"/>
    <s v="@bdrfrds Hai kak untuk saat ini pemesanan Royaltrans dapat dilakukan secara langsung pada lokasi bus stop yang tersedia jadi penaikan secara langsung ya kak. Apabila ada terdapat perubahan skema pelayanan akan kami informasikan melalui media sosial Transjakarta. Trims ^RZK"/>
    <n v="1.84597279728723E+18"/>
    <m/>
    <s v="bdrfrds"/>
    <s v="in"/>
    <s v="DKI Jakarta"/>
    <n v="0"/>
    <n v="1"/>
    <n v="0"/>
    <s v="https://x.com/PT_Transjakarta/status/1845972797287239850"/>
    <n v="104556071"/>
    <s v="PT_Transjakarta"/>
    <x v="6007"/>
  </r>
  <r>
    <n v="1.8457555047837299E+18"/>
    <s v="Mon Oct 14 09:16:19 +0000 2024"/>
    <n v="0"/>
    <s v="Cara ke Museum Nasional Indonesia Naik KRL dan Transjakarta https://t.co/pBwmxZ6HTv"/>
    <n v="1.8457555047837299E+18"/>
    <m/>
    <m/>
    <s v="in"/>
    <s v="Indonesia"/>
    <n v="0"/>
    <n v="0"/>
    <n v="0"/>
    <s v="https://x.com/KompasTV/status/1845755504783732752"/>
    <n v="71436318"/>
    <s v="KompasTV"/>
    <x v="6008"/>
  </r>
  <r>
    <n v="1.8467048994821701E+18"/>
    <s v="Thu Oct 17 00:08:52 +0000 2024"/>
    <n v="1"/>
    <s v="Pengguna lu udah banyak headway lu masih jelek @PT_Transjakarta. Pagi2 udah dilewatin 3 angkot penuh https://t.co/uFJAJZiT2s"/>
    <n v="1.8467048994821701E+18"/>
    <s v="https://pbs.twimg.com/ext_tw_video_thumb/1846704852795379712/pu/img/fMhymlupPfA2A3ke.jpg"/>
    <m/>
    <s v="in"/>
    <m/>
    <n v="0"/>
    <n v="3"/>
    <n v="0"/>
    <s v="https://x.com/em_er_zet/status/1846704899482177849"/>
    <n v="247781809"/>
    <s v="em_er_zet"/>
    <x v="6009"/>
  </r>
  <r>
    <n v="1.8464054227959601E+18"/>
    <s v="Wed Oct 16 04:18:52 +0000 2024"/>
    <n v="0"/>
    <s v="Ini mah Bus Slow Transit bukan Bus Rapid Transit. Percuma gak sih kalo udah punya jalur ekslusif tapi cuman jalan 30kmh @PT_Transjakarta https://t.co/ddsy01NHVL"/>
    <n v="1.8464054227959601E+18"/>
    <s v="https://pbs.twimg.com/media/GZ-_2TAaMAAJNdf.jpg"/>
    <m/>
    <s v="in"/>
    <s v="INDONESIA"/>
    <n v="0"/>
    <n v="0"/>
    <n v="0"/>
    <s v="https://x.com/MiyaHaE_1/status/1846405422795968610"/>
    <n v="1.2152596610639601E+18"/>
    <s v="MiyaHaE_1"/>
    <x v="6010"/>
  </r>
  <r>
    <n v="1.84691797037282E+18"/>
    <s v="Thu Oct 17 14:15:32 +0000 2024"/>
    <n v="46"/>
    <s v="New appearance of TJ-0884 Transjakarta Wisata TJ-0884 PT. Transportasi Jakarta Scania K310uB 6*2 Adi Putro - Jetbus2 DD Openroof (Livery Jakarta Explorer) BW2| IRTI Monas â‡Œ Istiqlal Juanda (Monas Explorer) https://t.co/U4q8iViN4y"/>
    <n v="1.84691797037282E+18"/>
    <s v="https://pbs.twimg.com/media/GaGSGs5b0AAnPZq.jpg"/>
    <m/>
    <s v="in"/>
    <s v="Jakarta, ID"/>
    <n v="0"/>
    <n v="1"/>
    <n v="3"/>
    <s v="https://x.com/MiyanagiDeswira/status/1846917970372825468"/>
    <n v="601864838"/>
    <s v="MiyanagiDeswira"/>
    <x v="6011"/>
  </r>
  <r>
    <n v="1.84690240862419E+18"/>
    <s v="Thu Oct 17 13:13:42 +0000 2024"/>
    <n v="28"/>
    <s v="Selamat datang kembali! Transjakarta Metrotrans TJ-0752 PT. Transportasi Jakarta Scania K250uB 4*2 Laksana Cityline2 4C| Bundaran Senayan - Pemuda Merdeka https://t.co/26rJp4v2r1"/>
    <n v="1.84690240862419E+18"/>
    <s v="https://pbs.twimg.com/media/GaGD7_Vb0AIqUzT.jpg"/>
    <m/>
    <s v="in"/>
    <s v="Jakarta, ID"/>
    <n v="0"/>
    <n v="0"/>
    <n v="4"/>
    <s v="https://x.com/MiyanagiDeswira/status/1846902408624197718"/>
    <n v="601864838"/>
    <s v="MiyanagiDeswira"/>
    <x v="6012"/>
  </r>
  <r>
    <n v="1.84686349259661E+18"/>
    <s v="Thu Oct 17 10:39:04 +0000 2024"/>
    <n v="0"/>
    <s v="seharian kerja capek lembur pulang telat gadapet duduk di transjakarta masih ada tugas kuliah &amp;amp; lg brantem sm pacar. yg gw syukuri saat ini bgt adalah kuota 80gb gue dan batre airpods gw yg full. Thanks Lord Praize Da Lord. "/>
    <n v="1.84686349259661E+18"/>
    <m/>
    <m/>
    <s v="in"/>
    <m/>
    <n v="0"/>
    <n v="0"/>
    <n v="0"/>
    <s v="https://x.com/angelicaliku/status/1846863492596617361"/>
    <n v="291010090"/>
    <s v="angelicaliku"/>
    <x v="6013"/>
  </r>
  <r>
    <n v="1.8468751887445801E+18"/>
    <s v="Thu Oct 17 11:25:32 +0000 2024"/>
    <n v="2"/>
    <s v="demi allah GUE TERANCAMMMM TOLONG DONGGG DI BASMI SERANGGA2 JELEK INI @PT_Transjakarta https://t.co/XMFGgZqGhp"/>
    <n v="1.8468751887445801E+18"/>
    <s v="https://pbs.twimg.com/ext_tw_video_thumb/1846875167555047427/pu/img/j6VMqA0ib_FhjV0U.jpg"/>
    <m/>
    <s v="in"/>
    <n v="22"/>
    <n v="1"/>
    <n v="7"/>
    <n v="0"/>
    <s v="https://x.com/____saroui/status/1846875188744581121"/>
    <n v="1.60812858258031E+18"/>
    <s v="____saroui"/>
    <x v="6014"/>
  </r>
  <r>
    <n v="1.8467632768117801E+18"/>
    <s v="Thu Oct 17 04:00:51 +0000 2024"/>
    <n v="480"/>
    <s v="Efek positif adanya transportasi umum &amp;amp; TOD. Kawasan Blok M sempat redup sekitar tahun 2011-2019an. Tapi sejak mulai banyaknya ruteÂ² bus TransJakarta dari Blok M &amp;amp; beroperasinya MRT Lin Utara-Selatan (2019) kawasan ini mulai hidup kembali. Puncaknya saat TransJakarta Koridor 13"/>
    <n v="1.8467632768117801E+18"/>
    <m/>
    <m/>
    <s v="in"/>
    <s v="Indonesia"/>
    <n v="3"/>
    <n v="6"/>
    <n v="174"/>
    <s v="https://x.com/txttransportasi/status/1846763276811784243"/>
    <n v="1.61744169961327E+18"/>
    <s v="txttransportasi"/>
    <x v="6015"/>
  </r>
  <r>
    <n v="1.8467424139495199E+18"/>
    <s v="Thu Oct 17 02:37:56 +0000 2024"/>
    <n v="0"/>
    <s v="SOPIR TRANSJAKARTA TOLOL PRAMUSAPANYA LEBIH TOLOL PAS GW SAMPE DEPAN PINTU TUH BARU NUTUP MASA GA BISA LU LIAT GUE DAN LU BUKA @ SOPIR??? TRUS MASA GA BISA LO BANTU NGASI TAU SOPIR MALAH ASIK MAIN HAPE @ PRAMUSAPA??? Ga becus najis"/>
    <n v="1.8467424139495199E+18"/>
    <m/>
    <m/>
    <s v="in"/>
    <s v="jkt, id"/>
    <n v="0"/>
    <n v="0"/>
    <n v="0"/>
    <s v="https://x.com/clichereyn/status/1846742413949522132"/>
    <n v="1.2376977090682801E+18"/>
    <s v="clichereyn"/>
    <x v="6016"/>
  </r>
  <r>
    <n v="1.8469156778208E+18"/>
    <s v="Thu Oct 17 14:06:26 +0000 2024"/>
    <n v="1"/>
    <s v="izin menyampaikan keluhan di armada TJ-0380 (Maxi 2542) Rute K9 Pinang Ranti-Pluit terdengar bunyi kriyet2 di axle belakang sehingga menimbulkan suara yg cukup mengganggu.. mohon utk ditindaklanjuti min @PT_Transjakarta @BuswayFansC https://t.co/Xcb6mZ3KJ3"/>
    <n v="1.8469156778208E+18"/>
    <s v="https://pbs.twimg.com/ext_tw_video_thumb/1846915547583467521/pu/img/8hJN_9P3EGBBaQAn.jpg"/>
    <m/>
    <s v="in"/>
    <s v="Bandung, Jawa Barat"/>
    <n v="0"/>
    <n v="1"/>
    <n v="0"/>
    <s v="https://x.com/pawangnyabocil/status/1846915677820801540"/>
    <n v="1.5303355305498399E+18"/>
    <s v="pawangnyabocil"/>
    <x v="6017"/>
  </r>
  <r>
    <n v="1.84686755278318E+18"/>
    <s v="Thu Oct 17 10:55:12 +0000 2024"/>
    <n v="80801"/>
    <s v=" Tadi naik TransJakarta dan pas turun bilang terimakasih ke driver nya. : terimakasih bu â€: iya sama-sama sayang OH I LOVE TO BE A WOMEN "/>
    <n v="1.84686755278318E+18"/>
    <m/>
    <m/>
    <s v="in"/>
    <s v="Indonesia"/>
    <n v="820"/>
    <n v="392"/>
    <n v="8268"/>
    <s v="https://x.com/tanyarlfes/status/1846867552783183967"/>
    <n v="1371650588"/>
    <s v="tanyarlfes"/>
    <x v="6018"/>
  </r>
  <r>
    <n v="1.8468984015413399E+18"/>
    <s v="Thu Oct 17 12:57:47 +0000 2024"/>
    <n v="2"/>
    <s v="transjakarta juga dong ngutang 3.5 dulu euy"/>
    <n v="1.8468984015413399E+18"/>
    <m/>
    <m/>
    <s v="in"/>
    <s v="she/they ðŸ³ï¸â€âš§ï¸ðŸ‡®ðŸ‡©"/>
    <n v="0"/>
    <n v="0"/>
    <n v="0"/>
    <s v="https://x.com/nirpuansquid/status/1846898401541345528"/>
    <n v="417089057"/>
    <s v="nirpuansquid"/>
    <x v="6019"/>
  </r>
  <r>
    <n v="1.84669488709965E+18"/>
    <s v="Wed Oct 16 23:29:05 +0000 2024"/>
    <n v="0"/>
    <s v="Panas banget ini bis @PT_Transjakarta masih pagi lhooo https://t.co/jp0MWUbaoB"/>
    <n v="1.84669488709965E+18"/>
    <s v="https://pbs.twimg.com/media/GaDHNc7aMAA5up5.jpg"/>
    <m/>
    <s v="in"/>
    <m/>
    <n v="0"/>
    <n v="2"/>
    <n v="0"/>
    <s v="https://x.com/_mhrdk/status/1846694887099654329"/>
    <n v="1.77003039510464E+18"/>
    <s v="_mhrdk"/>
    <x v="6020"/>
  </r>
  <r>
    <n v="1.8468851068727301E+18"/>
    <s v="Thu Oct 17 12:04:57 +0000 2024"/>
    <n v="0"/>
    <s v="transjakarta nya si leehan lucu tauuuu"/>
    <n v="1.8468851068727301E+18"/>
    <m/>
    <m/>
    <s v="in"/>
    <s v="hatinya woonhak "/>
    <n v="0"/>
    <n v="0"/>
    <n v="0"/>
    <s v="https://x.com/lvwoonhak/status/1846885106872733735"/>
    <n v="1.76267145483408E+18"/>
    <s v="lvwoonhak"/>
    <x v="6021"/>
  </r>
  <r>
    <n v="1.84650610882477E+18"/>
    <s v="Wed Oct 16 10:58:57 +0000 2024"/>
    <n v="0"/>
    <s v="ada yg pernah ikut MT Transjakarta gaa? mau tanyaÂ² terkait proses rekutmen "/>
    <n v="1.84650610882477E+18"/>
    <m/>
    <m/>
    <s v="in"/>
    <m/>
    <n v="0"/>
    <n v="0"/>
    <n v="0"/>
    <s v="https://x.com/asphodelyy/status/1846506108824776709"/>
    <n v="1.13157699779098E+18"/>
    <s v="asphodelyy"/>
    <x v="6022"/>
  </r>
  <r>
    <n v="1.8467051850807199E+18"/>
    <s v="Thu Oct 17 00:10:00 +0000 2024"/>
    <n v="11"/>
    <s v="1 deret parkiran ada 14 mobil dari foto ini aja ada 3 deret parkiran harga 1 s class paling murah 2 9M totalannya bisa beli Volvo B11R Transjakarta 60 biji fasilitas umum yg bisa dirasain ribuan org dikorbanin cm buat 50an org yg kita bayar buat ngelayanin kita wkwkw"/>
    <n v="1.8467051850807199E+18"/>
    <m/>
    <m/>
    <s v="in"/>
    <m/>
    <n v="0"/>
    <n v="2"/>
    <n v="0"/>
    <s v="https://x.com/pucuksemmai/status/1846705185080725916"/>
    <n v="9.6210953461227904E+17"/>
    <s v="pucuksemmai"/>
    <x v="6023"/>
  </r>
  <r>
    <n v="1.84706100342894E+18"/>
    <s v="Thu Oct 17 23:43:54 +0000 2024"/>
    <n v="0"/>
    <s v="udah berusaha ngejar eh malah ditinggal tepat di depan mata (transjakarta koridor 7)"/>
    <n v="1.84706100342894E+18"/>
    <m/>
    <m/>
    <s v="in"/>
    <m/>
    <n v="0"/>
    <n v="1"/>
    <n v="0"/>
    <s v="https://x.com/fanthastip/status/1847061003428941907"/>
    <n v="1.60610231342035E+18"/>
    <s v="fanthastip"/>
    <x v="6024"/>
  </r>
  <r>
    <n v="1.8464551835530501E+18"/>
    <s v="Wed Oct 16 07:36:35 +0000 2024"/>
    <n v="0"/>
    <s v="Transjakarta sekarang warnanya carat bgt rose quartz and serenity alias biru ama pink wkw"/>
    <n v="1.8464551835530501E+18"/>
    <m/>
    <m/>
    <s v="in"/>
    <m/>
    <n v="0"/>
    <n v="0"/>
    <n v="0"/>
    <s v="https://x.com/chuchuminimochi/status/1846455183553057115"/>
    <n v="1.5326617525840799E+18"/>
    <s v="chuchuminimochi"/>
    <x v="6025"/>
  </r>
  <r>
    <n v="1.84705652444914E+18"/>
    <s v="Thu Oct 17 23:26:06 +0000 2024"/>
    <n v="0"/>
    <s v="need motivasi juga dong min @PT_Transjakarta @mrtjakarta"/>
    <n v="1.84705652444914E+18"/>
    <m/>
    <m/>
    <s v="in"/>
    <s v="XXL/18"/>
    <n v="0"/>
    <n v="1"/>
    <n v="0"/>
    <s v="https://x.com/abcdefvckmath/status/1847056524449140864"/>
    <n v="1.21954650950861E+18"/>
    <s v="abcdefvckmath"/>
    <x v="6026"/>
  </r>
  <r>
    <n v="1.8468487680349701E+18"/>
    <s v="Thu Oct 17 09:40:33 +0000 2024"/>
    <n v="6"/>
    <s v="[Latepost Archive] Halo Sobat Kopaja! Tahukah sobat mulai 18 September 2024 lalu rute 5M beroperasi normal tanpa pengalihan? Simak post berikut untuk detailnya ya! #KopajaRapidTransit #KRT #TransKopaja #Transjakarta #AyoNaikTransjakarta #KotaKolaborasi https://t.co/suLfPIUAw9"/>
    <n v="1.8468487680349701E+18"/>
    <s v="https://pbs.twimg.com/media/GaFTKQ7b0AA9hWJ.jpg"/>
    <m/>
    <s v="in"/>
    <s v="Jakarta"/>
    <n v="0"/>
    <n v="2"/>
    <n v="1"/>
    <s v="https://x.com/TransKopaja/status/1846848768034976205"/>
    <n v="1.6726236673423601E+18"/>
    <s v="TransKopaja"/>
    <x v="6027"/>
  </r>
  <r>
    <n v="1.8468887531112E+18"/>
    <s v="Thu Oct 17 12:19:26 +0000 2024"/>
    <n v="1"/>
    <s v="Minmin ini kenapa meletoy? Bus stop permata hijau rs medika 2 @PT_Transjakarta https://t.co/4UtLXhjTls"/>
    <n v="1.8468887531112E+18"/>
    <s v="https://pbs.twimg.com/media/GaF3hcqb0AAEWZ5.jpg"/>
    <m/>
    <s v="in"/>
    <m/>
    <n v="0"/>
    <n v="2"/>
    <n v="0"/>
    <s v="https://x.com/buatdataskripsi/status/1846888753111203952"/>
    <n v="1.5918371317100001E+18"/>
    <s v="buatdataskripsi"/>
    <x v="6028"/>
  </r>
  <r>
    <n v="1.84647042872402E+18"/>
    <s v="Wed Oct 16 08:37:10 +0000 2024"/>
    <n v="0"/>
    <s v="Numpang tanya min @PT_Transjakarta bus D11 dari Depok berhenti di Cibubur junction gak ya?"/>
    <n v="1.84647042872402E+18"/>
    <m/>
    <m/>
    <s v="in"/>
    <m/>
    <n v="0"/>
    <n v="1"/>
    <n v="0"/>
    <s v="https://x.com/bapakucinggg/status/1846470428724023428"/>
    <n v="1.58666388822097E+18"/>
    <s v="bapakucinggg"/>
    <x v="6029"/>
  </r>
  <r>
    <n v="1.84672071936077E+18"/>
    <s v="Thu Oct 17 01:11:44 +0000 2024"/>
    <n v="0"/>
    <s v="Mau tanya angkot jurusan ke pondok rangon jak brp? @PT_Transjakarta"/>
    <n v="1.84672071936077E+18"/>
    <m/>
    <m/>
    <s v="in"/>
    <s v="Jakarta - Indonesia "/>
    <n v="0"/>
    <n v="1"/>
    <n v="0"/>
    <s v="https://x.com/babaslahama3101/status/1846720719360774472"/>
    <n v="1.80394337592381E+18"/>
    <s v="babaslahama3101"/>
    <x v="6030"/>
  </r>
  <r>
    <n v="1.84652513922957E+18"/>
    <s v="Wed Oct 16 12:14:34 +0000 2024"/>
    <n v="0"/>
    <s v="min @PT_Transjakarta tolong info rute tercepat dari lebak bulus ke universitas 17 agustus dong thanks"/>
    <n v="1.84652513922957E+18"/>
    <m/>
    <m/>
    <s v="in"/>
    <s v="green gables"/>
    <n v="0"/>
    <n v="1"/>
    <n v="0"/>
    <s v="https://x.com/asahinasgor/status/1846525139229573142"/>
    <n v="1.4403001514032699E+18"/>
    <s v="asahinasgor"/>
    <x v="6031"/>
  </r>
  <r>
    <n v="1.84652644000061E+18"/>
    <s v="Wed Oct 16 12:19:44 +0000 2024"/>
    <n v="0"/>
    <s v="6C ini selalu lama kaya ga butuh penumpang pdhl penumpang banyaaak bgt arah tebet @PT_Transjakarta"/>
    <n v="1.84652644000061E+18"/>
    <m/>
    <m/>
    <s v="in"/>
    <m/>
    <n v="0"/>
    <n v="1"/>
    <n v="0"/>
    <s v="https://x.com/laykinasz/status/1846526440000614849"/>
    <n v="1.56533330378734E+18"/>
    <s v="laykinasz"/>
    <x v="6032"/>
  </r>
  <r>
    <n v="1.8468723046405E+18"/>
    <s v="Thu Oct 17 11:14:05 +0000 2024"/>
    <n v="0"/>
    <s v="min kenapa ya jadwal jak 59 jam segini udah ke ubah jadwal besoknya @PT_Transjakarta thankyouu admin https://t.co/ie73XuowS1"/>
    <n v="1.8468723046405E+18"/>
    <s v="https://pbs.twimg.com/media/GaFokXpb0AULXzO.jpg"/>
    <m/>
    <s v="in"/>
    <m/>
    <n v="0"/>
    <n v="1"/>
    <n v="0"/>
    <s v="https://x.com/rottenshrimpp/status/1846872304640503927"/>
    <n v="1.25707927764577E+18"/>
    <s v="rottenshrimpp"/>
    <x v="6033"/>
  </r>
  <r>
    <n v="1.84686436947458E+18"/>
    <s v="Thu Oct 17 10:42:33 +0000 2024"/>
    <n v="4"/>
    <s v="[Latepost Archive] Halo Sobat Kopaja! Tahukah sobat mulai 29 September 2024 lalu rute 14A diperpanjang hingga Halte Monumen Nasional? Simak post berikut untuk detailnya ya! #KopajaRapidTransit #KRT #TransKopaja #Transjakarta #AyoNaikTransjakarta #KotaKolaborasi https://t.co/W1qKhhz1jA"/>
    <n v="1.84686436947458E+18"/>
    <s v="https://pbs.twimg.com/media/GaFhJa4bUAAW7fM.jpg"/>
    <m/>
    <s v="in"/>
    <s v="Jakarta"/>
    <n v="0"/>
    <n v="1"/>
    <n v="0"/>
    <s v="https://x.com/TransKopaja/status/1846864369474588962"/>
    <n v="1.6726236673423601E+18"/>
    <s v="TransKopaja"/>
    <x v="6034"/>
  </r>
  <r>
    <n v="1.8465433278749701E+18"/>
    <s v="Wed Oct 16 13:26:51 +0000 2024"/>
    <n v="0"/>
    <s v="real time pic yah min...... @PT_Transjakarta kl kurang jelas fotonya itu kecoa ya. dah keseringan nemunya nih. tolong pake bgt semua armada di-deep clean........ yg ini bus 5C tp beneran udah sering nemu di banyak jurusan. makasihhh https://t.co/kRsKdD5ncu"/>
    <n v="1.8465433278749701E+18"/>
    <s v="https://pbs.twimg.com/media/GaA9XOSaQAAaNk3.jpg"/>
    <m/>
    <s v="in"/>
    <s v="jutdwae"/>
    <n v="0"/>
    <n v="1"/>
    <n v="0"/>
    <s v="https://x.com/theemarjorie/status/1846543327874974094"/>
    <n v="1.5381675670380401E+18"/>
    <s v="theemarjorie"/>
    <x v="6035"/>
  </r>
  <r>
    <n v="1.8468557948450099E+18"/>
    <s v="Thu Oct 17 10:08:29 +0000 2024"/>
    <n v="0"/>
    <s v="Min tolong info rute tj dari halte bus pasar rebo ke mall central park @PT_Transjakarta"/>
    <n v="1.8468557948450099E+18"/>
    <m/>
    <m/>
    <s v="in"/>
    <m/>
    <n v="0"/>
    <n v="1"/>
    <n v="0"/>
    <s v="https://x.com/uriminhyunie/status/1846855794845012428"/>
    <n v="1.2503991523048399E+18"/>
    <s v="uriminhyunie"/>
    <x v="6036"/>
  </r>
  <r>
    <n v="1.84674656762749E+18"/>
    <s v="Thu Oct 17 02:54:27 +0000 2024"/>
    <n v="0"/>
    <s v="Halo min kalo misalkan dari halte palem (tangerang) ke Kantor Regional V BKN Jakarta (Ciracas) menggunakan transjakarta bagaimana yaa rutenya? @PT_Transjakarta thx"/>
    <n v="1.84674656762749E+18"/>
    <m/>
    <m/>
    <s v="in"/>
    <m/>
    <n v="0"/>
    <n v="1"/>
    <n v="0"/>
    <s v="https://x.com/Schwein5teiger/status/1846746567627493552"/>
    <n v="1.2068867372905201E+18"/>
    <s v="Schwein5teiger"/>
    <x v="6037"/>
  </r>
  <r>
    <n v="1.84651037951568E+18"/>
    <s v="Wed Oct 16 11:15:55 +0000 2024"/>
    <n v="0"/>
    <s v="mau sampe kapan kaya gini @PT_Transjakarta https://t.co/csQXlggenV"/>
    <n v="1.84651037951568E+18"/>
    <s v="https://pbs.twimg.com/media/GaAfZezbcAABo9Y.jpg"/>
    <m/>
    <s v="in"/>
    <m/>
    <n v="0"/>
    <n v="1"/>
    <n v="0"/>
    <s v="https://x.com/moe35387722/status/1846510379515682856"/>
    <n v="1.6144563752954701E+18"/>
    <s v="moe35387722"/>
    <x v="6038"/>
  </r>
  <r>
    <n v="1.8468751751886799E+18"/>
    <s v="Thu Oct 17 11:25:29 +0000 2024"/>
    <n v="0"/>
    <s v="Live location nya utk rute 1M masih mati @PT_Transjakarta @DKIJakarta https://t.co/BioOrzJ5Um"/>
    <n v="1.8468751751886799E+18"/>
    <s v="https://pbs.twimg.com/media/GaFrLe6bMAAY1Kq.jpg"/>
    <m/>
    <s v="in"/>
    <s v="Los Angeles, CA"/>
    <n v="0"/>
    <n v="1"/>
    <n v="0"/>
    <s v="https://x.com/couldbemorerise/status/1846875175188680960"/>
    <n v="1.27859630298975E+18"/>
    <s v="couldbemorerise"/>
    <x v="6039"/>
  </r>
  <r>
    <n v="1.84689706196033E+18"/>
    <s v="Thu Oct 17 12:52:27 +0000 2024"/>
    <n v="0"/>
    <s v="Min @PT_Transjakarta info halte tj kordidor 2 ato 10 yg ready kartu jaklingkonya? Udah 3 halte abis semua.."/>
    <n v="1.84689706196033E+18"/>
    <m/>
    <m/>
    <s v="in"/>
    <m/>
    <n v="0"/>
    <n v="1"/>
    <n v="0"/>
    <s v="https://x.com/axxleratiON/status/1846897061960339936"/>
    <n v="1.7525906688312901E+18"/>
    <s v="axxleratiON"/>
    <x v="6040"/>
  </r>
  <r>
    <n v="1.8467049101860401E+18"/>
    <s v="Thu Oct 17 00:08:55 +0000 2024"/>
    <n v="0"/>
    <s v="woy 5C 5D lama amat dateng nya dari Halte Cawang Cililitan?!?!? @PT_Transjakarta"/>
    <n v="1.8467049101860401E+18"/>
    <m/>
    <m/>
    <s v="in"/>
    <s v="DKI Jakarta, Indonesia"/>
    <n v="0"/>
    <n v="1"/>
    <n v="0"/>
    <s v="https://x.com/olinnnz/status/1846704910186041592"/>
    <n v="1.45936853634674E+18"/>
    <s v="olinnnz"/>
    <x v="6041"/>
  </r>
  <r>
    <n v="1.84656536251265E+18"/>
    <s v="Wed Oct 16 14:54:24 +0000 2024"/>
    <n v="51"/>
    <s v="Sekilas Info dari buzzer keramik Direktur Keuangan Taspen periode 2019-20 itu mantan dirut transjakarta baswey selama 2 tahun 2014-16"/>
    <n v="1.84656536251265E+18"/>
    <m/>
    <m/>
    <s v="in"/>
    <m/>
    <n v="0"/>
    <n v="1"/>
    <n v="10"/>
    <s v="https://x.com/calomagang/status/1846565362512654624"/>
    <n v="1.5877999922525599E+18"/>
    <s v="calomagang"/>
    <x v="6042"/>
  </r>
  <r>
    <n v="1.8464236625699599E+18"/>
    <s v="Wed Oct 16 05:31:20 +0000 2024"/>
    <n v="0"/>
    <s v="min @PT_Transjakarta kalau hari ini mau naik bus wisata #JakartaExplorer. naik dari halte apa ya? twrima kasiy"/>
    <n v="1.8464236625699599E+18"/>
    <m/>
    <m/>
    <s v="in"/>
    <m/>
    <n v="0"/>
    <n v="0"/>
    <n v="0"/>
    <s v="https://x.com/idoymaridoy/status/1846423662569967992"/>
    <n v="1.3119909073532101E+18"/>
    <s v="idoymaridoy"/>
    <x v="6043"/>
  </r>
  <r>
    <n v="1.84670450467234E+18"/>
    <s v="Thu Oct 17 00:07:18 +0000 2024"/>
    <n v="0"/>
    <s v="min kalo mau ke central park naik transjakarta nomor berapa dari cawang cikoko @PT_Transjakarta"/>
    <n v="1.84670450467234E+18"/>
    <m/>
    <m/>
    <s v="in"/>
    <s v="since 2020"/>
    <n v="0"/>
    <n v="1"/>
    <n v="0"/>
    <s v="https://x.com/cogues/status/1846704504672342381"/>
    <n v="1.72211716680658E+18"/>
    <s v="cogues"/>
    <x v="6044"/>
  </r>
  <r>
    <n v="1.8467940997704E+18"/>
    <s v="Thu Oct 17 06:03:19 +0000 2024"/>
    <n v="0"/>
    <s v="Vm nya sering banget bermasalah udah 2 kali loh min @PT_Transjakarta. 2 minggu belum direfund juga huft"/>
    <n v="1.8467940997704E+18"/>
    <m/>
    <m/>
    <s v="in"/>
    <m/>
    <n v="0"/>
    <n v="1"/>
    <n v="0"/>
    <s v="https://x.com/syeranafia/status/1846794099770408991"/>
    <n v="1.7641643830879099E+18"/>
    <s v="syeranafia"/>
    <x v="6045"/>
  </r>
  <r>
    <n v="1.84669509286798E+18"/>
    <s v="Wed Oct 16 23:29:54 +0000 2024"/>
    <n v="0"/>
    <s v="Hi min @PT_Transjakarta pls info busway dgn rute dari halte BKN ke Dukuh Atas. thanks"/>
    <n v="1.84669509286798E+18"/>
    <m/>
    <m/>
    <s v="in"/>
    <s v="South Jakarta"/>
    <n v="0"/>
    <n v="1"/>
    <n v="0"/>
    <s v="https://x.com/whitebluesj/status/1846695092867989796"/>
    <n v="3300688321"/>
    <s v="whitebluesj"/>
    <x v="2092"/>
  </r>
  <r>
    <n v="1.8467799701879401E+18"/>
    <s v="Thu Oct 17 05:07:11 +0000 2024"/>
    <n v="0"/>
    <s v="halo min @PT_Transjakarta halte bnn yg di mt haryono itu bisa nyebrang lewat jpo lrt gak ya?"/>
    <n v="1.8467799701879401E+18"/>
    <m/>
    <m/>
    <s v="in"/>
    <s v="She/her ðŸ‡®ðŸ‡© jkt"/>
    <n v="0"/>
    <n v="1"/>
    <n v="0"/>
    <s v="https://x.com/sohnamorolls/status/1846779970187940248"/>
    <n v="1.2428058083723799E+18"/>
    <s v="sohnamorolls"/>
    <x v="6046"/>
  </r>
  <r>
    <n v="1.8464165308228401E+18"/>
    <s v="Wed Oct 16 05:03:00 +0000 2024"/>
    <n v="25"/>
    <s v="Koantas Bima operator bus kota yang juga udah melegenda di lintas Tangerang-Jakarta. Si kecil kuning-hijau ini melayani rute Ciputat-Kampung Rambutan yang kini menjadi rute Transjakarta S22 dan Ciputat-Tanah Abang yang sempat direaktivasi oleh Transjakarta jadi rute S41. https://t.co/aKH0YAc6Pm"/>
    <n v="1.8464165308228401E+18"/>
    <s v="https://pbs.twimg.com/media/GZ7SXeXb0AMK77J.png"/>
    <m/>
    <s v="in"/>
    <s v="Tangerang Raya, Indonesia"/>
    <n v="0"/>
    <n v="1"/>
    <n v="5"/>
    <s v="https://x.com/TfTangerang/status/1846416530822848569"/>
    <n v="1.7373459466469299E+18"/>
    <s v="TfTangerang"/>
    <x v="6047"/>
  </r>
  <r>
    <n v="1.84689319250098E+18"/>
    <s v="Thu Oct 17 12:37:05 +0000 2024"/>
    <n v="0"/>
    <s v="Kak @PT_Transjakarta nanya dong jalur 9k apakah masih ada? Terimakasih"/>
    <n v="1.84689319250098E+18"/>
    <m/>
    <m/>
    <s v="in"/>
    <s v="jakarta"/>
    <n v="0"/>
    <n v="2"/>
    <n v="0"/>
    <s v="https://x.com/bubblesponytail/status/1846893192500986338"/>
    <n v="1.5323541706106199E+18"/>
    <s v="bubblesponytail"/>
    <x v="6048"/>
  </r>
  <r>
    <n v="1.8467973116006799E+18"/>
    <s v="Thu Oct 17 06:16:05 +0000 2024"/>
    <n v="0"/>
    <s v="gue jg lg main hp atau baca buku pokoknya yg nunduk gitu bikin pusing KECUALI transjakarta &amp;amp; angkot. kl mobil biasa sm bus pst lgsg huwek huwek"/>
    <n v="1.8467973116006799E+18"/>
    <m/>
    <m/>
    <s v="in"/>
    <s v="Kyoto City Fushimi Ward, Kyoto"/>
    <n v="0"/>
    <n v="0"/>
    <n v="0"/>
    <s v="https://x.com/O2O626/status/1846797311600689553"/>
    <n v="1.5562487534088599E+18"/>
    <s v="O2O626"/>
    <x v="6049"/>
  </r>
  <r>
    <n v="1.8463927262728499E+18"/>
    <s v="Wed Oct 16 03:28:24 +0000 2024"/>
    <n v="0"/>
    <s v="Kak rute dari Pinang Ranti ke taman mini apa ya @PT_Transjakarta"/>
    <n v="1.8463927262728499E+18"/>
    <m/>
    <m/>
    <s v="in"/>
    <m/>
    <n v="0"/>
    <n v="3"/>
    <n v="0"/>
    <s v="https://x.com/fulloceann/status/1846392726272856269"/>
    <n v="1.70266427804061E+18"/>
    <s v="fulloceann"/>
    <x v="6050"/>
  </r>
  <r>
    <n v="1.84672267500115E+18"/>
    <s v="Thu Oct 17 01:19:30 +0000 2024"/>
    <n v="0"/>
    <s v="Halo min kalo misalkan dari halte palem (tangerang) ke Kantor Regional V BKN Jakarta (Ciracas) menggunakan transjakarta bagaimana yaa rutenya? @PT_Transjakarta"/>
    <n v="1.84672267500115E+18"/>
    <m/>
    <m/>
    <s v="in"/>
    <m/>
    <n v="0"/>
    <n v="0"/>
    <n v="0"/>
    <s v="https://x.com/Schwein5teiger/status/1846722675001159964"/>
    <n v="1.2068867372905201E+18"/>
    <s v="Schwein5teiger"/>
    <x v="6051"/>
  </r>
  <r>
    <n v="1.8468416587151301E+18"/>
    <s v="Thu Oct 17 09:12:18 +0000 2024"/>
    <n v="2"/>
    <s v="[Latepost Archive] Halo Sobat Kopaja! Tahukah sobat mulai 18 September 2024 lalu rute 1R beroperasi normal tanpa pengalihan? Simak post berikut untuk detailnya ya! #KopajaRapidTransit #KRT #TransKopaja #Transjakarta #AyoNaikTransjakarta #KotaKolaborasi https://t.co/Hq9rgdgVpq"/>
    <n v="1.8468416587151301E+18"/>
    <s v="https://pbs.twimg.com/media/GaFMs0Ob0AQHO4P.jpg"/>
    <m/>
    <s v="in"/>
    <s v="Jakarta"/>
    <n v="0"/>
    <n v="1"/>
    <n v="0"/>
    <s v="https://x.com/TransKopaja/status/1846841658715132289"/>
    <n v="1.6726236673423601E+18"/>
    <s v="TransKopaja"/>
    <x v="6052"/>
  </r>
  <r>
    <n v="1.8467008974659899E+18"/>
    <s v="Wed Oct 16 23:52:58 +0000 2024"/>
    <n v="0"/>
    <s v="Duh @PT_Transjakarta tolong dong itu S11 Jelambar-BSD diatur dgn baik keberangkatan awalnya di jam hectic begini ya masa kita udh berangkat cepat tp begini lama nunggunya. Bisa2 telat"/>
    <n v="1.8467008974659899E+18"/>
    <m/>
    <m/>
    <s v="in"/>
    <m/>
    <n v="0"/>
    <n v="2"/>
    <n v="0"/>
    <s v="https://x.com/evitalaura95/status/1846700897465999805"/>
    <n v="1.6452429168463099E+18"/>
    <s v="evitalaura95"/>
    <x v="6053"/>
  </r>
  <r>
    <n v="1.84686261205281E+18"/>
    <s v="Thu Oct 17 10:35:34 +0000 2024"/>
    <n v="0"/>
    <s v="BISA GASI MOBIL MOTOR JANGAN MASUK JALUR TRANSJAKARTA??UDH ADA JALUR SENDIRI KAN?? INI JADI IKUT MACETT AKU MAU CEPET PULAAAAANG AAAAAAA"/>
    <n v="1.84686261205281E+18"/>
    <m/>
    <m/>
    <s v="in"/>
    <m/>
    <n v="0"/>
    <n v="1"/>
    <n v="0"/>
    <s v="https://x.com/ranskuy123/status/1846862612052816276"/>
    <n v="7.6843701708451802E+17"/>
    <s v="ranskuy123"/>
    <x v="6054"/>
  </r>
  <r>
    <n v="1.84691570375837E+18"/>
    <s v="Thu Oct 17 14:06:32 +0000 2024"/>
    <n v="0"/>
    <s v="Kapan @PT_Transjakarta bikin konten kaya gini?"/>
    <n v="1.84691570375837E+18"/>
    <m/>
    <m/>
    <s v="in"/>
    <m/>
    <n v="0"/>
    <n v="0"/>
    <n v="0"/>
    <s v="https://x.com/Gespentser/status/1846915703758377437"/>
    <n v="1.6632709570359501E+18"/>
    <s v="Gespentser"/>
    <x v="6055"/>
  </r>
  <r>
    <n v="1.8465168563096399E+18"/>
    <s v="Wed Oct 16 11:41:39 +0000 2024"/>
    <n v="0"/>
    <s v="transjakarta mana yg tujuannya pinang ranti trus dijemput mark lee "/>
    <n v="1.8465168563096399E+18"/>
    <m/>
    <m/>
    <s v="in"/>
    <m/>
    <n v="0"/>
    <n v="0"/>
    <n v="0"/>
    <s v="https://x.com/itsmesanctuary/status/1846516856309641252"/>
    <n v="1.63922059420097E+18"/>
    <s v="itsmesanctuary"/>
    <x v="6056"/>
  </r>
  <r>
    <n v="1.8467913035916001E+18"/>
    <s v="Thu Oct 17 05:52:13 +0000 2024"/>
    <n v="0"/>
    <s v="Panas banget sampai hp ku aja harus dideketin ke AC bus Transjakarta Scania K320iA biar ga kepanasan :v https://t.co/q9ZhyISPLJ"/>
    <n v="1.8467913035916001E+18"/>
    <s v="https://pbs.twimg.com/media/GaEe5yOb0AMkrtT.jpg"/>
    <m/>
    <s v="in"/>
    <s v="Jakarta Selatan, DKI Jakarta"/>
    <n v="0"/>
    <n v="1"/>
    <n v="0"/>
    <s v="https://x.com/abu_mahdzuroh/status/1846791303591604372"/>
    <n v="1645389396"/>
    <s v="abu_mahdzuroh"/>
    <x v="6057"/>
  </r>
  <r>
    <n v="1.84652600592787E+18"/>
    <s v="Wed Oct 16 12:18:01 +0000 2024"/>
    <n v="0"/>
    <s v="halo min 6C kenapa lama banget datangnya ya??? udah nungguin hampir 1 jam tapi belum nyampe nyampe. tolong bgtttt kalau jam pulang kantor dibanyakin armadanya di jalan ga nunggu berangkat 15 menit sekali @PT_Transjakarta https://t.co/z8C0DHT4av"/>
    <n v="1.84652600592787E+18"/>
    <s v="https://pbs.twimg.com/media/GaAtm-Sa4AAn0RV.jpg"/>
    <m/>
    <s v="in"/>
    <m/>
    <n v="0"/>
    <n v="1"/>
    <n v="0"/>
    <s v="https://x.com/laykinasz/status/1846526005927879094"/>
    <n v="1.56533330378734E+18"/>
    <s v="laykinasz"/>
    <x v="6058"/>
  </r>
  <r>
    <n v="1.8465409021999601E+18"/>
    <s v="Wed Oct 16 13:17:12 +0000 2024"/>
    <n v="0"/>
    <s v="nunggu TJ lama hampir sejam dan pas nyampe stasiun tebet masih ada 2 TJ alias berangkatnya nunggu tj yg lain nyampe dulu. kalau kaya gini terus bikin tambah lama waktu tunggu di halte min apalagi jam pulang kantor banyak orang + macet. tlg segera dibenahi @PT_Transjakarta https://t.co/GrN3tx5XEd"/>
    <n v="1.8465409021999601E+18"/>
    <s v="https://pbs.twimg.com/media/GaA7KF7b0AA6l6i.jpg"/>
    <m/>
    <s v="in"/>
    <m/>
    <n v="0"/>
    <n v="1"/>
    <n v="0"/>
    <s v="https://x.com/laykinasz/status/1846540902199963954"/>
    <n v="1.56533330378734E+18"/>
    <s v="laykinasz"/>
    <x v="6059"/>
  </r>
  <r>
    <n v="1.8469031755401001E+18"/>
    <s v="Thu Oct 17 13:16:45 +0000 2024"/>
    <n v="0"/>
    <s v="Layar sistem informasi bus di depan Arion mall mati @DKIJakarta @PT_Transjakarta @DISHUB_DKI https://t.co/iRBBDV3GqN"/>
    <n v="1.8469031755401001E+18"/>
    <s v="https://pbs.twimg.com/media/GaGEpqQboAAaVq7.jpg"/>
    <m/>
    <s v="in"/>
    <s v="KÃ¡ntorjÃ¡nosi, MagyarorszÃ¡g"/>
    <n v="0"/>
    <n v="1"/>
    <n v="0"/>
    <s v="https://x.com/lupaabsen/status/1846903175540101615"/>
    <n v="1.65037175593936E+18"/>
    <s v="lupaabsen"/>
    <x v="6060"/>
  </r>
  <r>
    <n v="1.8466852089026099E+18"/>
    <s v="Wed Oct 16 22:50:38 +0000 2024"/>
    <n v="0"/>
    <s v="Min @PT_Transjakarta kalo dari puri beta 2 mau ke BKN Pusat Cililitan rutenya gimana ya?"/>
    <n v="1.8466852089026099E+18"/>
    <m/>
    <m/>
    <s v="in"/>
    <m/>
    <n v="0"/>
    <n v="1"/>
    <n v="0"/>
    <s v="https://x.com/dinarahma10_/status/1846685208902619459"/>
    <n v="1.4457245546140301E+18"/>
    <s v="dinarahma10_"/>
    <x v="6061"/>
  </r>
  <r>
    <n v="1.84690615487585E+18"/>
    <s v="Thu Oct 17 13:28:35 +0000 2024"/>
    <n v="4"/>
    <s v="Ini blok m ada apaan ya macetnya ampun perempatan full bis transjakarta"/>
    <n v="1.84690615487585E+18"/>
    <m/>
    <m/>
    <s v="in"/>
    <s v="Jakarta Selatan, DKI Jakarta"/>
    <n v="0"/>
    <n v="1"/>
    <n v="0"/>
    <s v="https://x.com/Thareq88/status/1846906154875850969"/>
    <n v="425550487"/>
    <s v="Thareq88"/>
    <x v="6062"/>
  </r>
  <r>
    <n v="1.84670232702323E+18"/>
    <s v="Wed Oct 16 23:58:39 +0000 2024"/>
    <n v="0"/>
    <s v="Kalo pagi armada yg startnya dari pos pengumben dikit bgt. Sekalinya lewat pasti pas smp kemanggisan udh full. Pdhl yg dari grogol lewat mulu bisa 5/6 kali lewat dlm jangka waktu 10-20 menit. @PT_Transjakarta Ayo dong Jak 53 yg dari grogol pindahin ke pos pengumben kl pagi"/>
    <n v="1.84670232702323E+18"/>
    <m/>
    <m/>
    <s v="in"/>
    <m/>
    <n v="0"/>
    <n v="2"/>
    <n v="0"/>
    <s v="https://x.com/elindevi/status/1846702327023235418"/>
    <n v="327480624"/>
    <s v="elindevi"/>
    <x v="6063"/>
  </r>
  <r>
    <n v="1.8464384052170601E+18"/>
    <s v="Wed Oct 16 06:29:55 +0000 2024"/>
    <n v="0"/>
    <s v="KOCAK BANGET aku salah rute Transjakarta (nyasar). "/>
    <n v="1.8464384052170601E+18"/>
    <m/>
    <m/>
    <s v="in"/>
    <s v="I, Evelyn J. Victoria."/>
    <n v="0"/>
    <n v="2"/>
    <n v="0"/>
    <s v="https://x.com/Cattiqe/status/1846438405217067309"/>
    <n v="9.3077773441818995E+17"/>
    <s v="Cattiqe"/>
    <x v="6064"/>
  </r>
  <r>
    <n v="1.8465103612285299E+18"/>
    <s v="Wed Oct 16 11:15:51 +0000 2024"/>
    <n v="7"/>
    <s v="Halo min @PT_Transjakarta kebetulan bautnya masih di saya. Ini saya kasih ke petugas atau saya simpan aja buat kenang-kenangan? Makasi min :D"/>
    <n v="1.8465103612285299E+18"/>
    <m/>
    <m/>
    <s v="in"/>
    <s v="B25 MAT"/>
    <n v="0"/>
    <n v="5"/>
    <n v="0"/>
    <s v="https://x.com/BaronBram/status/1846510361228538279"/>
    <n v="1.12460945299537E+18"/>
    <s v="BaronBram"/>
    <x v="6065"/>
  </r>
  <r>
    <n v="1.84637251326333E+18"/>
    <s v="Wed Oct 16 02:08:05 +0000 2024"/>
    <n v="0"/>
    <s v="Ngantuk banget hampir bobo pulas di Transjakarta. "/>
    <n v="1.84637251326333E+18"/>
    <m/>
    <m/>
    <s v="in"/>
    <s v="I, Evelyn J. Victoria."/>
    <n v="0"/>
    <n v="1"/>
    <n v="0"/>
    <s v="https://x.com/Cattiqe/status/1846372513263333572"/>
    <n v="9.3077773441818995E+17"/>
    <s v="Cattiqe"/>
    <x v="6066"/>
  </r>
  <r>
    <n v="1.8463539856133199E+18"/>
    <s v="Wed Oct 16 00:54:28 +0000 2024"/>
    <n v="0"/>
    <s v="1e 1e 1e ak butuh 1e @PT_Transjakarta "/>
    <n v="1.8463539856133199E+18"/>
    <m/>
    <m/>
    <s v="in"/>
    <s v="bocil windah"/>
    <n v="0"/>
    <n v="1"/>
    <n v="0"/>
    <s v="https://x.com/boluwortell/status/1846353985613320443"/>
    <n v="1.27343467434639E+18"/>
    <s v="boluwortell"/>
    <x v="6067"/>
  </r>
  <r>
    <n v="1.8467226124306199E+18"/>
    <s v="Thu Oct 17 01:19:15 +0000 2024"/>
    <n v="0"/>
    <s v="Halo min kalo misalkan dari halte palem (tangerang) ke Kantor Regional V BKN Jakarta (Ciracas) menggunakan transjakarta bagaimana yaa rutenya? @PT_Transjakarta makasih"/>
    <n v="1.8467226124306199E+18"/>
    <m/>
    <m/>
    <s v="in"/>
    <m/>
    <n v="0"/>
    <n v="0"/>
    <n v="0"/>
    <s v="https://x.com/Schwein5teiger/status/1846722612430623216"/>
    <n v="1.2068867372905201E+18"/>
    <s v="Schwein5teiger"/>
    <x v="6068"/>
  </r>
  <r>
    <n v="1.84654784855458E+18"/>
    <s v="Wed Oct 16 13:44:48 +0000 2024"/>
    <n v="1"/>
    <s v="Anyone yg baru keluar/nyampe di halte transjakarta senayan JCC hati hati sama orang yg lagi ada di halte bus yang dibawah JPO. Ciri2: Koko2 dan uda punya istri. Bawa anak bayi 2. Satunya digendong sama istrinya yang satunya di stroler. Per hari ini dia baju kaos warna kuning"/>
    <n v="1.84654784855458E+18"/>
    <m/>
    <m/>
    <s v="in"/>
    <s v="Indonesia"/>
    <n v="0"/>
    <n v="3"/>
    <n v="0"/>
    <s v="https://x.com/skipfornow72/status/1846547848554582090"/>
    <n v="1.79942751289805E+18"/>
    <s v="skipfornow72"/>
    <x v="6069"/>
  </r>
  <r>
    <n v="1.8464948441660101E+18"/>
    <s v="Wed Oct 16 10:14:11 +0000 2024"/>
    <n v="0"/>
    <s v="Personil Lantas Polsek Ciputat Timur melaksanakan pengaturan antrean Bus Bianglala dan Transjakarta saat pengisian BBM di SPBU https://t.co/MKfRgWQYRv.H.Juanda Ciputat agar tidak menimbulkan kemacetan https://t.co/Nsu1HsQqTy"/>
    <n v="1.8464948441660101E+18"/>
    <s v="https://pbs.twimg.com/media/GaARRV7aMAAJWXk.jpg"/>
    <m/>
    <s v="in"/>
    <m/>
    <n v="0"/>
    <n v="0"/>
    <n v="0"/>
    <s v="https://x.com/polsekciptimx/status/1846494844166013386"/>
    <n v="1.81362536621455E+18"/>
    <s v="polsekciptimx"/>
    <x v="6070"/>
  </r>
  <r>
    <n v="1.8465633912903601E+18"/>
    <s v="Wed Oct 16 14:52:10 +0000 2024"/>
    <n v="10"/>
    <s v="@Areloghy @PT_Transjakarta iyaa tolong dong kalau lagi rame minimal ada satu petugas @PT_Transjakarta pelecehan juga bukan ke perempuan aja tapi ke laki-laki juga :("/>
    <n v="1.8465647991085801E+18"/>
    <m/>
    <s v="Areloghy"/>
    <s v="in"/>
    <s v="Semarang - Jakarta"/>
    <n v="1"/>
    <n v="1"/>
    <n v="0"/>
    <s v="https://x.com/R_KarnaJKT48/status/1846564799108583737"/>
    <n v="567028089"/>
    <s v="R_KarnaJKT48"/>
    <x v="6071"/>
  </r>
  <r>
    <n v="1.84687214911997E+18"/>
    <s v="Thu Oct 17 11:13:28 +0000 2024"/>
    <n v="1"/>
    <s v="halo @PT_Transjakarta info dong kl dr depok mau ke SPARK (senayan park) rutenya gmn ya? bs gak dr cawang naik 1x TJ aja? trims"/>
    <n v="1.84687214911997E+18"/>
    <m/>
    <m/>
    <s v="in"/>
    <m/>
    <n v="0"/>
    <n v="1"/>
    <n v="0"/>
    <s v="https://x.com/cheezethea/status/1846872149119979731"/>
    <n v="1.07735801128106E+18"/>
    <s v="cheezethea"/>
    <x v="6072"/>
  </r>
  <r>
    <n v="1.8468620766037801E+18"/>
    <s v="Thu Oct 17 10:33:26 +0000 2024"/>
    <n v="1"/>
    <s v="[Latepost Archive] Halo Sobat Kopaja! Tahukah sobat mulai 23 September 2024 lalu rute ada rute mikrotrans baru JAK.78A &amp;amp; JAK.78B? Simak post berikut untuk detailnya ya! #KopajaRapidTransit #KRT #TransKopaja #Transjakarta #AyoNaikTransjakarta #KotaKolaborasi https://t.co/YRgPJV4vxW"/>
    <n v="1.8468620766037801E+18"/>
    <s v="https://pbs.twimg.com/media/GaFeqj1b0AANGY1.jpg"/>
    <m/>
    <s v="in"/>
    <s v="Jakarta"/>
    <n v="0"/>
    <n v="1"/>
    <n v="0"/>
    <s v="https://x.com/TransKopaja/status/1846862076603781248"/>
    <n v="1.6726236673423601E+18"/>
    <s v="TransKopaja"/>
    <x v="6073"/>
  </r>
  <r>
    <n v="1.8469236569305101E+18"/>
    <s v="Thu Oct 17 14:38:08 +0000 2024"/>
    <n v="0"/>
    <s v="LSG buat pemalsuan dokumen yang berakibat 80 armada dihentikan tapi Pramudi disuruh menanggung kredit mobil dengan menahan gaji Pramudi @PT_Transjakarta @ke"/>
    <n v="1.8469236569305101E+18"/>
    <m/>
    <m/>
    <s v="in"/>
    <s v="Jakarta "/>
    <n v="0"/>
    <n v="0"/>
    <n v="0"/>
    <s v="https://x.com/GeorgeAlbe63921/status/1846923656930513011"/>
    <n v="1.7735907389050501E+18"/>
    <s v="GeorgeAlbe63921"/>
    <x v="6074"/>
  </r>
  <r>
    <n v="1.84669799714257E+18"/>
    <s v="Wed Oct 16 23:41:27 +0000 2024"/>
    <n v="0"/>
    <s v="Hallo min @PT_Transjakarta kalo dari Bidara Cina mau ke grenn Pramuka naik apa ya?"/>
    <n v="1.84669799714257E+18"/>
    <m/>
    <m/>
    <s v="in"/>
    <s v="Jakarta Selatan, DKI Jakarta"/>
    <n v="0"/>
    <n v="2"/>
    <n v="0"/>
    <s v="https://x.com/Callmeebabeeee/status/1846697997142577532"/>
    <n v="1.13550453147778E+18"/>
    <s v="Callmeebabeeee"/>
    <x v="6075"/>
  </r>
  <r>
    <n v="1.8464399643322399E+18"/>
    <s v="Wed Oct 16 06:36:07 +0000 2024"/>
    <n v="0"/>
    <s v="Pdhl udh di dalem transjakarta tpi masih gerah weh"/>
    <n v="1.8464399643322399E+18"/>
    <m/>
    <m/>
    <s v="in"/>
    <s v="Indonesia"/>
    <n v="0"/>
    <n v="0"/>
    <n v="0"/>
    <s v="https://x.com/labuxwinz/status/1846439964332249097"/>
    <n v="1.7113519995125901E+18"/>
    <s v="labuxwinz"/>
    <x v="6076"/>
  </r>
  <r>
    <n v="1.84649386792493E+18"/>
    <s v="Wed Oct 16 10:10:18 +0000 2024"/>
    <n v="1"/>
    <s v="min dari halte grogol ke penjaringan pik naik tj gimana ya? @PT_Transjakarta"/>
    <n v="1.84649386792493E+18"/>
    <m/>
    <m/>
    <s v="in"/>
    <s v="needed a break just for a sec"/>
    <n v="0"/>
    <n v="2"/>
    <n v="0"/>
    <s v="https://x.com/beebeyyss/status/1846493867924939059"/>
    <n v="1.47225029930991E+18"/>
    <s v="beebeyyss"/>
    <x v="6077"/>
  </r>
  <r>
    <n v="1.84675101660114E+18"/>
    <s v="Thu Oct 17 03:12:07 +0000 2024"/>
    <n v="0"/>
    <s v="Transjakarta gaada niatan bikin bus khusus lansia? Wkwk."/>
    <n v="1.84675101660114E+18"/>
    <m/>
    <m/>
    <s v="in"/>
    <s v="legal 20."/>
    <n v="0"/>
    <n v="0"/>
    <n v="0"/>
    <s v="https://x.com/chatimebbyy/status/1846751016601141377"/>
    <n v="1.4301146734419999E+18"/>
    <s v="chatimebbyy"/>
    <x v="6078"/>
  </r>
  <r>
    <n v="1.8464358758505101E+18"/>
    <s v="Wed Oct 16 06:19:52 +0000 2024"/>
    <n v="0"/>
    <s v="min @PT_Transjakarta halte tije jiexpo aktif ga ya? kok ga ada di peta integrasi? https://t.co/OLxiiUXw8c"/>
    <n v="1.8464358758505101E+18"/>
    <s v="https://pbs.twimg.com/media/GZ_bpKwb0AI3mHa.jpg"/>
    <m/>
    <s v="in"/>
    <m/>
    <n v="0"/>
    <n v="2"/>
    <n v="0"/>
    <s v="https://x.com/YuukiAyata/status/1846435875850514438"/>
    <n v="1.3731829523900201E+18"/>
    <s v="YuukiAyata"/>
    <x v="6079"/>
  </r>
  <r>
    <n v="1.8467065390523799E+18"/>
    <s v="Thu Oct 17 00:15:23 +0000 2024"/>
    <n v="0"/>
    <s v="tolong ya @PT_Transjakarta mohon dievaluasi dgn baik ya keberangkatan Jelambar-BSD di jam hectic. TJ-0652 benar2 numpuk sekarang."/>
    <n v="1.8467065390523799E+18"/>
    <m/>
    <m/>
    <s v="in"/>
    <m/>
    <n v="0"/>
    <n v="1"/>
    <n v="0"/>
    <s v="https://x.com/evitalaura95/status/1846706539052384415"/>
    <n v="1.6452429168463099E+18"/>
    <s v="evitalaura95"/>
    <x v="6080"/>
  </r>
  <r>
    <n v="1.8469466629815501E+18"/>
    <s v="Thu Oct 17 16:09:33 +0000 2024"/>
    <n v="0"/>
    <s v="Ini gimana yah konsep nya? Masa tap in tap out double bayar nya @PT_Transjakarta 1. Puribeta - lap. Banteng : Rp. 3.500 2. Djuanda - balai kota : tap in Rp. 3.500 &amp;amp; tap out Rp. 3.500 â‰ï¸ 3. Balaikota - puribeta : tap in Rp. 3.500 &amp;amp; tap out Rp. 3.500 â‰ï¸ #jakartakeras #busway https://t.co/c6nl2xGL3E"/>
    <n v="1.8469466629815501E+18"/>
    <s v="https://pbs.twimg.com/media/GaGsM9eaMAAQOEM.jpg"/>
    <m/>
    <s v="in"/>
    <m/>
    <n v="0"/>
    <n v="1"/>
    <n v="0"/>
    <s v="https://x.com/MusSidqi/status/1846946662981554418"/>
    <n v="1.3683638821886999E+18"/>
    <s v="MusSidqi"/>
    <x v="6081"/>
  </r>
  <r>
    <n v="1.8464906577933901E+18"/>
    <s v="Wed Oct 16 09:57:33 +0000 2024"/>
    <n v="0"/>
    <s v="tj rute 4k nih tap in lg ya klo naik dari pulogadung ke bnn? @PT_Transjakarta"/>
    <n v="1.8464906577933901E+18"/>
    <m/>
    <m/>
    <s v="in"/>
    <s v="real madrid"/>
    <n v="0"/>
    <n v="1"/>
    <n v="0"/>
    <s v="https://x.com/pauIaron/status/1846490657793392927"/>
    <n v="1.2543583381684401E+18"/>
    <s v="pauIaron"/>
    <x v="6082"/>
  </r>
  <r>
    <n v="1.8465020056336699E+18"/>
    <s v="Wed Oct 16 10:42:39 +0000 2024"/>
    <n v="1"/>
    <s v="sering banget naik busway trus liat anak kecoa begini berkeliaran @PT_Transjakarta fyi ini koridor 9A ngeri2 ada yg ketiduran di busway trus yg begini2 masuk ke kuping â€ https://t.co/DHJnxaWAFw"/>
    <n v="1.8465020056336699E+18"/>
    <s v="https://pbs.twimg.com/media/GaAXyJtaEAAB4ov.jpg"/>
    <m/>
    <s v="in"/>
    <s v="DKI Jakarta, Indonesia"/>
    <n v="0"/>
    <n v="2"/>
    <n v="0"/>
    <s v="https://x.com/sprinkleoflve/status/1846502005633679852"/>
    <n v="9.72683059408416E+17"/>
    <s v="sprinkleoflve"/>
    <x v="2025"/>
  </r>
  <r>
    <n v="1.84652344213026E+18"/>
    <s v="Wed Oct 16 12:07:50 +0000 2024"/>
    <n v="0"/>
    <s v="anjing ya gua komplen ke petugasnya gara2 nunggu busway arah pinang ranti lama bgt udah satu jam malah dibilang semua orang juga gitu kak PLERRRRRRR LO SEMUA ANJINKKKK @PT_Transjakarta"/>
    <n v="1.84652344213026E+18"/>
    <m/>
    <m/>
    <s v="in"/>
    <m/>
    <n v="0"/>
    <n v="0"/>
    <n v="0"/>
    <s v="https://x.com/femalesrage/status/1846523442130264381"/>
    <n v="1.26766487427377E+18"/>
    <s v="femalesrage"/>
    <x v="6083"/>
  </r>
  <r>
    <n v="1.84647323425618E+18"/>
    <s v="Wed Oct 16 08:48:19 +0000 2024"/>
    <n v="36"/>
    <s v="Wah asik banget! Kita udah bisa bertanya tentang layanan Transjakarta di Information Center langsung ke petugas yang khusus akan menjawab pertanyaan kita semua. Oiya mimin bocorin ah; akan ada sesuatu dari FDTJ di Information Center TJ ini. Tunggu tanggal mainnya ya! "/>
    <n v="1.84647323425618E+18"/>
    <m/>
    <m/>
    <s v="in"/>
    <s v="Jakarta Capital Region"/>
    <n v="2"/>
    <n v="4"/>
    <n v="4"/>
    <s v="https://x.com/TfJakarta/status/1846473234256183489"/>
    <n v="8.4238903848924698E+17"/>
    <s v="TfJakarta"/>
    <x v="6084"/>
  </r>
  <r>
    <n v="1.8465222050034801E+18"/>
    <s v="Wed Oct 16 12:02:55 +0000 2024"/>
    <n v="0"/>
    <s v="ini busway arah pinang ranti pada kemana anjinkkkk dzolim lu semua banhsat @PT_Transjakarta"/>
    <n v="1.8465222050034801E+18"/>
    <m/>
    <m/>
    <s v="in"/>
    <m/>
    <n v="0"/>
    <n v="0"/>
    <n v="0"/>
    <s v="https://x.com/femalesrage/status/1846522205003481433"/>
    <n v="1.26766487427377E+18"/>
    <s v="femalesrage"/>
    <x v="6085"/>
  </r>
  <r>
    <n v="1.8464152416448499E+18"/>
    <s v="Wed Oct 16 04:57:53 +0000 2024"/>
    <n v="0"/>
    <s v="info cara ke Gading Serpong dari Halte Juanda @PT_Transjakarta"/>
    <n v="1.8464152416448499E+18"/>
    <m/>
    <m/>
    <s v="in"/>
    <s v="Wyoming, United States"/>
    <n v="0"/>
    <n v="3"/>
    <n v="0"/>
    <s v="https://x.com/PeerlessMiroku/status/1846415241644855435"/>
    <n v="1.6142374448488801E+18"/>
    <s v="PeerlessMiroku"/>
    <x v="6086"/>
  </r>
  <r>
    <n v="1.8468566960960799E+18"/>
    <s v="Thu Oct 17 10:12:03 +0000 2024"/>
    <n v="3"/>
    <s v="Sekarang semua aplikasi transportasi sudah terhubung dengan mobile payment. Access by KAI â†’ KAI Pay JakLingko â†’ Fello LRTJ Apps â†’ LRTJ Pay MyMRTJ â†’ MartiPay TJ: Transjakarta â†’ AstraPay https://t.co/FP6BbEZ7Zc"/>
    <n v="1.8468566960960799E+18"/>
    <s v="https://pbs.twimg.com/media/GaFaYI2b0AASv7_.jpg"/>
    <m/>
    <s v="in"/>
    <s v="Jakarta Selatan"/>
    <n v="0"/>
    <n v="1"/>
    <n v="0"/>
    <s v="https://x.com/Swiftpolitipops/status/1846856696096084420"/>
    <n v="366567010"/>
    <s v="Swiftpolitipops"/>
    <x v="6087"/>
  </r>
  <r>
    <n v="1.84647161021743E+18"/>
    <s v="Wed Oct 16 08:41:52 +0000 2024"/>
    <n v="0"/>
    <s v="halo min @PT_Transjakarta boleh bantu informasinya kalau dari halte grogol mau ke bpjs kesehatan pusat di cempaka putih bisa naik rute apa?"/>
    <n v="1.84647161021743E+18"/>
    <m/>
    <m/>
    <s v="in"/>
    <s v="DKI Jakarta, Indonesia"/>
    <n v="0"/>
    <n v="3"/>
    <n v="0"/>
    <s v="https://x.com/sprinkleoflve/status/1846471610217435407"/>
    <n v="9.72683059408416E+17"/>
    <s v="sprinkleoflve"/>
    <x v="6088"/>
  </r>
  <r>
    <n v="1.84635246771986E+18"/>
    <s v="Wed Oct 16 00:48:26 +0000 2024"/>
    <n v="11"/>
    <s v="Nyebelin transjakarta hari ini g sukak"/>
    <n v="1.84635246771986E+18"/>
    <m/>
    <m/>
    <s v="in"/>
    <s v="Chromatica"/>
    <n v="0"/>
    <n v="1"/>
    <n v="0"/>
    <s v="https://x.com/chromaticaoreo/status/1846352467719868496"/>
    <n v="435519594"/>
    <s v="chromaticaoreo"/>
    <x v="6089"/>
  </r>
  <r>
    <n v="1.8463819927720499E+18"/>
    <s v="Wed Oct 16 02:45:45 +0000 2024"/>
    <n v="0"/>
    <s v="Min info jam operation TJ 021/022 @PT_Transjakarta"/>
    <n v="1.8463819927720499E+18"/>
    <m/>
    <m/>
    <s v="in"/>
    <m/>
    <n v="0"/>
    <n v="1"/>
    <n v="0"/>
    <s v="https://x.com/swagerpong/status/1846381992772059173"/>
    <n v="174565281"/>
    <s v="swagerpong"/>
    <x v="6090"/>
  </r>
  <r>
    <n v="1.84638852548865E+18"/>
    <s v="Wed Oct 16 03:11:43 +0000 2024"/>
    <n v="0"/>
    <s v="Es batunya sampai cair gara2 nunggu 6B lama bgt td Bener2 dah ya @PT_Transjakarta https://t.co/pJi0kxWB7K"/>
    <n v="1.84638852548865E+18"/>
    <s v="https://pbs.twimg.com/media/GZ-wkkIb0AEJUjk.jpg"/>
    <m/>
    <s v="in"/>
    <m/>
    <n v="0"/>
    <n v="0"/>
    <n v="0"/>
    <s v="https://x.com/seungho58/status/1846388525488656444"/>
    <n v="9.8217332673794803E+17"/>
    <s v="seungho58"/>
    <x v="6091"/>
  </r>
  <r>
    <n v="1.84679174482819E+18"/>
    <s v="Thu Oct 17 05:53:58 +0000 2024"/>
    <n v="0"/>
    <s v="Kepada @PT_Transjakarta tolong para supir Mikrotrans JAK10 dihimbau untuk lebih memperhatikan bus stop ini (Lokasi: dekat gedung tua Asemka) karena saya tadi tidak diperbolehkan berhenti di sana dan justru malah diturunkan di bus stop depan stasiun JakartaKota. https://t.co/fomP7yb5Ro"/>
    <n v="1.84679174482819E+18"/>
    <s v="https://pbs.twimg.com/media/GaEe4gnb0AENN2C.jpg"/>
    <m/>
    <s v="in"/>
    <s v="Fukushima, Japan"/>
    <n v="0"/>
    <n v="2"/>
    <n v="0"/>
    <s v="https://x.com/ayasaki_beny/status/1846791744828199285"/>
    <n v="740042557"/>
    <s v="ayasaki_beny"/>
    <x v="6092"/>
  </r>
  <r>
    <n v="1.8465138541064399E+18"/>
    <s v="Wed Oct 16 11:29:44 +0000 2024"/>
    <n v="0"/>
    <s v="Tolong ya @PT_Transjakarta ini AC sudah mati sejak tanggal 10 kata petugas tapi belum dibenerin juga ini halte central loh CSW. Orang mau sholat maghrib sebanyak itu berkelahi dengan ruangan kecil dan oksigen yg kurang. Kebayang ga engapnya? Mau sampe kapan ga dibenerinnya? https://t.co/V7qNOh2wjd"/>
    <n v="1.8465138541064399E+18"/>
    <s v="https://pbs.twimg.com/media/GaAijfzaYAA6NrM.jpg"/>
    <m/>
    <s v="in"/>
    <m/>
    <n v="0"/>
    <n v="1"/>
    <n v="0"/>
    <s v="https://x.com/johnnysuhcrush/status/1846513854106444249"/>
    <n v="1.07800146243986E+18"/>
    <s v="johnnysuhcrush"/>
    <x v="6093"/>
  </r>
  <r>
    <n v="1.8464271200186399E+18"/>
    <s v="Wed Oct 16 06:39:07 +0000 2024"/>
    <n v="0"/>
    <s v="@Xnyajeje @officialJKT48 @PT_Transjakarta Bisa kek gini https://t.co/PduIDGSDif"/>
    <n v="1.8464407181703099E+18"/>
    <m/>
    <s v="Xnyajeje"/>
    <s v="in"/>
    <s v="Cibubur, Jakarta"/>
    <n v="0"/>
    <n v="1"/>
    <n v="0"/>
    <s v="https://x.com/RezaArifin_/status/1846440718170313085"/>
    <n v="77417133"/>
    <s v="RezaArifin_"/>
    <x v="6094"/>
  </r>
  <r>
    <n v="1.84654638665089E+18"/>
    <s v="Wed Oct 16 13:39:00 +0000 2024"/>
    <n v="0"/>
    <s v="min mau tnya tj t11 itu di area depannya emg khusus wanita apa bebas bs laki-laki jg ya? @PT_Transjakarta"/>
    <n v="1.84654638665089E+18"/>
    <m/>
    <m/>
    <s v="in"/>
    <s v="bendungan hilir"/>
    <n v="0"/>
    <n v="1"/>
    <n v="0"/>
    <s v="https://x.com/janethelovie/status/1846546386650894742"/>
    <n v="2884372410"/>
    <s v="janethelovie"/>
    <x v="6095"/>
  </r>
  <r>
    <n v="1.8467852694309499E+18"/>
    <s v="Thu Oct 17 05:28:14 +0000 2024"/>
    <n v="1"/>
    <s v="siang min @PT_Transjakarta tolong utk kebersihan bus di tingkatkan ya td ada kecoa kecil . ini di koridor 1 https://t.co/Nh6Rd1QPOu"/>
    <n v="1.8467852694309499E+18"/>
    <s v="https://pbs.twimg.com/media/GaEZaEsbsAACL4X.jpg"/>
    <m/>
    <s v="in"/>
    <s v="Jakarta Capital Region"/>
    <n v="0"/>
    <n v="1"/>
    <n v="0"/>
    <s v="https://x.com/hjeong_ha/status/1846785269430956447"/>
    <n v="136191757"/>
    <s v="hjeong_ha"/>
    <x v="6096"/>
  </r>
  <r>
    <n v="1.8465856003984799E+18"/>
    <s v="Wed Oct 16 16:14:49 +0000 2024"/>
    <n v="1"/>
    <s v="Ada anak kecoa di koridor 3 dengan no bus SAF 089 @PT_Transjakarta https://t.co/9AMlIG90Fu"/>
    <n v="1.8465856003984799E+18"/>
    <s v="https://pbs.twimg.com/media/GaBjz19bwAA8uLN.jpg"/>
    <m/>
    <s v="in"/>
    <m/>
    <n v="0"/>
    <n v="1"/>
    <n v="0"/>
    <s v="https://x.com/Feiisle/status/1846585600398483601"/>
    <n v="1.24666772104077E+18"/>
    <s v="Feiisle"/>
    <x v="6097"/>
  </r>
  <r>
    <n v="1.8468008140707599E+18"/>
    <s v="Thu Oct 17 13:04:12 +0000 2024"/>
    <n v="1"/>
    <s v="@zimi95 Kalau sampai ada di opsi pembayaran bus TransJakarta kebangetan sih."/>
    <n v="1.8469000166252001E+18"/>
    <m/>
    <s v="zimi95"/>
    <s v="in"/>
    <s v="Indonesia"/>
    <n v="0"/>
    <n v="0"/>
    <n v="0"/>
    <s v="https://x.com/txttransportasi/status/1846900016625209494"/>
    <n v="1.61744169961327E+18"/>
    <s v="txttransportasi"/>
    <x v="6098"/>
  </r>
  <r>
    <n v="1.84686037322562E+18"/>
    <s v="Thu Oct 17 13:59:28 +0000 2024"/>
    <n v="5"/>
    <s v="@sleepycafein Ada 2 skema tarif integrasi ka Jaklingko TJ : 5000/3jam (BRT+NBRT TJ) Kartu warna biru ada branding jaklingko transjakarta ï¸ Jaklingko KaTe : 10000/3jam (BRT TJ+MRTJ+LRTJ) KUE apapun tanpa branding jaklingko transjakarta Selengkapnya â¤µï¸"/>
    <n v="1.84691392522241E+18"/>
    <m/>
    <s v="sleepycafein"/>
    <s v="in"/>
    <s v="Jakarta, Indonesia"/>
    <n v="0"/>
    <n v="1"/>
    <n v="0"/>
    <s v="https://x.com/rikigusma/status/1846913925222416574"/>
    <n v="105432036"/>
    <s v="rikigusma"/>
    <x v="6099"/>
  </r>
  <r>
    <n v="1.84684553683152E+18"/>
    <s v="Thu Oct 17 09:46:47 +0000 2024"/>
    <n v="7"/>
    <s v="@ErikkuRii Salah satu megahub-nya sistem TransJakarta (plus MetroTrans dkk) kan Blok M belum MRT yang ternyata rame walaupun tarifnya agak wadidau"/>
    <n v="1.84685033742627E+18"/>
    <m/>
    <s v="ErikkuRii"/>
    <s v="in"/>
    <s v="Kemaioran"/>
    <n v="0"/>
    <n v="0"/>
    <n v="0"/>
    <s v="https://x.com/Andika_CJ/status/1846850337426276463"/>
    <n v="1859352337"/>
    <s v="Andika_CJ"/>
    <x v="6100"/>
  </r>
  <r>
    <n v="1.84700501198707E+18"/>
    <s v="Thu Oct 17 20:01:25 +0000 2024"/>
    <n v="10"/>
    <s v="Konon orang yang malemnya begadang tapi bangunnya tetep pagi itu calon orang sukses ? Monitor Poskoooo !!! . . Transjakarta PT Bianglala Metropolitan Golden Dragon XML6125JEVJC03 Mercedes Benz OH 1626 A/T Transliner - Tri Sakti https://t.co/aPEKLgJ7XK"/>
    <n v="1.84700501198707E+18"/>
    <s v="https://pbs.twimg.com/media/GaHhROKb0AM8_Nx.jpg"/>
    <m/>
    <s v="in"/>
    <s v="DKI Jakarta - Indonesia"/>
    <n v="0"/>
    <n v="0"/>
    <n v="0"/>
    <s v="https://x.com/AdiiAFVs/status/1847005011987075489"/>
    <n v="195995659"/>
    <s v="AdiiAFVs"/>
    <x v="6101"/>
  </r>
  <r>
    <n v="1.8466640933375401E+18"/>
    <s v="Wed Oct 16 21:26:43 +0000 2024"/>
    <n v="1"/>
    <s v="karena mudah akses dan tranportasi umum yang bisa nyambung2 baik pakai transjakarta maupun MRT. andaikan yg begini ada di bandung :("/>
    <n v="1.8466640933375401E+18"/>
    <m/>
    <m/>
    <s v="in"/>
    <s v="Bandung"/>
    <n v="0"/>
    <n v="1"/>
    <n v="0"/>
    <s v="https://x.com/ganjarshrex/status/1846664093337546984"/>
    <n v="251124154"/>
    <s v="ganjarshrex"/>
    <x v="6102"/>
  </r>
  <r>
    <n v="1.84692489793279E+18"/>
    <s v="Thu Oct 17 14:43:04 +0000 2024"/>
    <n v="2"/>
    <s v="Redeem stamp dulu. Cookies and cream frappe. Also ketemu juga store yang masih ready stock kartu E-Money Point Coffee. Point Coffee Indomaret Point Halte Transjakarta CSW Kebayoran Baru. https://t.co/eZH70wiLjP"/>
    <n v="1.84692489793279E+18"/>
    <s v="https://pbs.twimg.com/media/GaGYaBub0AMlhXB.jpg"/>
    <m/>
    <s v="in"/>
    <s v="Priority Seat"/>
    <n v="0"/>
    <n v="0"/>
    <n v="0"/>
    <s v="https://x.com/26Ceicei/status/1846924897932791909"/>
    <n v="124639815"/>
    <s v="26Ceicei"/>
    <x v="6103"/>
  </r>
  <r>
    <n v="1.84645281904353E+18"/>
    <s v="Wed Oct 16 07:27:12 +0000 2024"/>
    <n v="0"/>
    <s v="Inilah alasan kenapa gua beralih ke @PT_Transjakarta . Yo bisa yok."/>
    <n v="1.84645281904353E+18"/>
    <m/>
    <m/>
    <s v="in"/>
    <s v="DKI Jakarta, Indonesia"/>
    <n v="0"/>
    <n v="0"/>
    <n v="0"/>
    <s v="https://x.com/Arikur02/status/1846452819043536997"/>
    <n v="9.6223371403708006E+17"/>
    <s v="Arikur02"/>
    <x v="6104"/>
  </r>
  <r>
    <n v="1.84692202799699E+18"/>
    <s v="Thu Oct 17 14:31:40 +0000 2024"/>
    <n v="0"/>
    <s v="Kami Pramudi Jak Lingko dari operator LSG mendapatkan perilaku zalim dari pihak manajemen LSG mereka seenaknya menahan gaji dengan alasan yang dibuat2 @menakertrans @PT_Transjakarta @kompascom @med"/>
    <n v="1.84692202799699E+18"/>
    <m/>
    <m/>
    <s v="in"/>
    <s v="Jakarta "/>
    <n v="0"/>
    <n v="0"/>
    <n v="0"/>
    <s v="https://x.com/GeorgeAlbe63921/status/1846922027996999894"/>
    <n v="1.7735907389050501E+18"/>
    <s v="GeorgeAlbe63921"/>
    <x v="6105"/>
  </r>
  <r>
    <n v="1.8464634965503301E+18"/>
    <s v="Wed Oct 16 08:09:37 +0000 2024"/>
    <n v="0"/>
    <s v="halo kak @PT_Transjakarta mau tanya kl untuk d21 &amp;amp; 7A itu tempat naiknya beda ya?apa sm ya?"/>
    <n v="1.8464634965503301E+18"/>
    <m/>
    <m/>
    <s v="in"/>
    <s v="Indonesia"/>
    <n v="0"/>
    <n v="1"/>
    <n v="0"/>
    <s v="https://x.com/queencyklt/status/1846463496550338973"/>
    <n v="1.2676815240206999E+18"/>
    <s v="queencyklt"/>
    <x v="6106"/>
  </r>
  <r>
    <n v="1.8467496517327099E+18"/>
    <s v="Thu Oct 17 03:06:42 +0000 2024"/>
    <n v="2"/>
    <s v="Di Transjakarta Macet tak berkesudah. Seorang Bapak yang sedang menggenggam handle grip tiba-tiba jatuh di depan mata. Tubuhnya lunglai matanya terbuka. Hari masih pagi tetapi sorot mata lelahnya pun tiada berdusta."/>
    <n v="1.8467496517327099E+18"/>
    <m/>
    <m/>
    <s v="in"/>
    <s v="Jakarta"/>
    <n v="0"/>
    <n v="0"/>
    <n v="0"/>
    <s v="https://x.com/Gemisoerjo/status/1846749651732713921"/>
    <n v="352234237"/>
    <s v="Gemisoerjo"/>
    <x v="6107"/>
  </r>
  <r>
    <n v="1.84647706063166E+18"/>
    <s v="Wed Oct 16 09:03:31 +0000 2024"/>
    <n v="21"/>
    <s v="hari ini tangan gw kejepit pintu transjakarta terus di kala orang2 udah heboh di belakang gw beneran di kepala gw cuma kejepit pintu kenapa gak sakit ya sampe akhirnya pintu dibuka lagi. baru gw sadar sepenuhnya. nonexistent sense of danger fr"/>
    <n v="1.84647706063166E+18"/>
    <m/>
    <m/>
    <s v="in"/>
    <s v="ðŸ–¤å·¦ðŸ’šå³å›ºå®š | notifs ðŸ”•"/>
    <n v="0"/>
    <n v="2"/>
    <n v="2"/>
    <s v="https://x.com/masodynamite/status/1846477060631666845"/>
    <n v="304765459"/>
    <s v="masodynamite"/>
    <x v="6108"/>
  </r>
  <r>
    <n v="1.8463474518733399E+18"/>
    <s v="Wed Oct 16 00:28:30 +0000 2024"/>
    <n v="0"/>
    <s v="Lmao lucu bgt anak anak tk field trip nak transjakarta"/>
    <n v="1.8463474518733399E+18"/>
    <m/>
    <m/>
    <s v="in"/>
    <s v="Indonesia, jakarta"/>
    <n v="0"/>
    <n v="0"/>
    <n v="0"/>
    <s v="https://x.com/icecoffee2096/status/1846347451873349773"/>
    <n v="90118809"/>
    <s v="icecoffee2096"/>
    <x v="6109"/>
  </r>
  <r>
    <n v="1.84685319145729E+18"/>
    <s v="Thu Oct 17 09:58:08 +0000 2024"/>
    <n v="0"/>
    <s v=".@PT_Transjakarta info dong minn s22 yg terdekat posisinya dmn ya udah setengah jam di poins blm ada yg lewat"/>
    <n v="1.84685319145729E+18"/>
    <m/>
    <m/>
    <s v="in"/>
    <s v="not a fan account"/>
    <n v="0"/>
    <n v="1"/>
    <n v="0"/>
    <s v="https://x.com/yujinfpsi/status/1846853191457296840"/>
    <n v="1.25753926959104E+18"/>
    <s v="yujinfpsi"/>
    <x v="6110"/>
  </r>
  <r>
    <n v="1.8467913279646001E+18"/>
    <s v="Thu Oct 17 05:52:18 +0000 2024"/>
    <n v="0"/>
    <s v="mau req certified TRANSJAKARTA survivor"/>
    <n v="1.8467913279646001E+18"/>
    <m/>
    <m/>
    <s v="in"/>
    <m/>
    <n v="0"/>
    <n v="0"/>
    <n v="0"/>
    <s v="https://x.com/buwcincilowwr/status/1846791327964606654"/>
    <n v="1.09425400968933E+18"/>
    <s v="buwcincilowwr"/>
    <x v="6111"/>
  </r>
  <r>
    <n v="1.84647477551185E+18"/>
    <s v="Wed Oct 16 08:54:26 +0000 2024"/>
    <n v="0"/>
    <s v="min klo dari pondok indah mau ke tanjung barat naik apa? @PT_Transjakarta"/>
    <n v="1.84647477551185E+18"/>
    <m/>
    <m/>
    <s v="in"/>
    <n v="2"/>
    <n v="0"/>
    <n v="2"/>
    <n v="0"/>
    <s v="https://x.com/markmadcityy/status/1846474775511859443"/>
    <n v="1.1684776094343401E+18"/>
    <s v="markmadcityy"/>
    <x v="6112"/>
  </r>
  <r>
    <n v="1.84682920234947E+18"/>
    <s v="Thu Oct 17 08:22:48 +0000 2024"/>
    <n v="1"/>
    <s v="ï¸ Masih bingung bagaimana cara ke LSPR Senin nanti via transportasi umum? Kami jelasin di sini! Acara Paparan dan Diskusi Laporan Riset Situasi Media Peka Gender di 5 Negara Asia bisa kamu datangi dengan mudah baik via bus Transjakarta MRT ataupun kereta KRL. https://t.co/hdRgOSyK0s"/>
    <n v="1.84682920234947E+18"/>
    <s v="https://pbs.twimg.com/media/GaFBWuea4AAnXj2.jpg"/>
    <m/>
    <s v="in"/>
    <s v="Indonesia"/>
    <n v="0"/>
    <n v="0"/>
    <n v="0"/>
    <s v="https://x.com/konde_co/status/1846829202349478090"/>
    <n v="1.2698265330964401E+18"/>
    <s v="konde_co"/>
    <x v="6113"/>
  </r>
  <r>
    <n v="1.84656323594178E+18"/>
    <s v="Wed Oct 16 14:45:57 +0000 2024"/>
    <n v="1"/>
    <s v="Malam min @PT_Transjakarta min mohon dibantu untuk melakukan pembersihan masing2 busway min karena saya sering banget nemu kecoa2 kecil min di busway yang berbeda2 berikut evidence nya min mohon dibantu ya min Terima kasih https://t.co/9zgzKKSD9d"/>
    <n v="1.84656323594178E+18"/>
    <s v="https://pbs.twimg.com/ext_tw_video_thumb/1846563159852863488/pu/img/1nUa7O9iAKJ6tand.jpg"/>
    <m/>
    <s v="in"/>
    <s v="GMT+7"/>
    <n v="0"/>
    <n v="1"/>
    <n v="0"/>
    <s v="https://x.com/_eriantianggi/status/1846563235941781997"/>
    <n v="629244647"/>
    <s v="_eriantianggi"/>
    <x v="2086"/>
  </r>
  <r>
    <n v="1.8469222177809001E+18"/>
    <s v="Thu Oct 17 14:32:25 +0000 2024"/>
    <n v="0"/>
    <s v="Susah bnr 5n jam segini buset udh nunggu stgh jam @PT_Transjakarta"/>
    <n v="1.8469222177809001E+18"/>
    <m/>
    <m/>
    <s v="in"/>
    <m/>
    <n v="0"/>
    <n v="1"/>
    <n v="0"/>
    <s v="https://x.com/poohdisini/status/1846922217780908113"/>
    <n v="409123393"/>
    <s v="poohdisini"/>
    <x v="6114"/>
  </r>
  <r>
    <n v="1.8467282931372401E+18"/>
    <s v="Thu Oct 17 01:41:50 +0000 2024"/>
    <n v="0"/>
    <s v="Pagi min @PT_Transjakarta mau nanya armada 7F jalan berapa menit sekali yah min? Terima kasih sebelumnya."/>
    <n v="1.8467282931372401E+18"/>
    <m/>
    <m/>
    <s v="in"/>
    <s v="WORLD"/>
    <n v="0"/>
    <n v="1"/>
    <n v="0"/>
    <s v="https://x.com/SamuelPraja_Ray/status/1846728293137240229"/>
    <n v="268636278"/>
    <s v="SamuelPraja_Ray"/>
    <x v="6115"/>
  </r>
  <r>
    <n v="1.84659566107425E+18"/>
    <s v="Wed Oct 16 16:54:48 +0000 2024"/>
    <n v="1"/>
    <s v="Padahal banyak transportasi massal dari Pemda mulai dari Transjakarta Jak-Lingko dll. Padahal adanya Jak-lingko lebih terintegrasi dari jalan perkampungan ke jalan perkotaan atau halte T.J. dengan tarif Rp. 0."/>
    <n v="1.84659566107425E+18"/>
    <m/>
    <m/>
    <s v="in"/>
    <s v="Kota Bahari"/>
    <n v="0"/>
    <n v="1"/>
    <n v="0"/>
    <s v="https://x.com/Iqbalchaqqi/status/1846595661074256327"/>
    <n v="8.9394052735095104E+17"/>
    <s v="Iqbalchaqqi"/>
    <x v="6116"/>
  </r>
  <r>
    <n v="1.8468962736995999E+18"/>
    <s v="Thu Oct 17 12:49:19 +0000 2024"/>
    <n v="0"/>
    <s v="Live tracking @PT_Transjakarta di gmaps koq ilang yah udah 2 hari ini? Jadi ga bisa prediksi berapa lama nunggunya nih."/>
    <n v="1.8468962736995999E+18"/>
    <m/>
    <m/>
    <s v="in"/>
    <s v="ÃœT: -6.33689,106.739997"/>
    <n v="0"/>
    <n v="1"/>
    <n v="0"/>
    <s v="https://x.com/edwardsinaga/status/1846896273699602590"/>
    <n v="45354094"/>
    <s v="edwardsinaga"/>
    <x v="6117"/>
  </r>
  <r>
    <n v="1.84679461513296E+18"/>
    <s v="Thu Oct 17 06:05:22 +0000 2024"/>
    <n v="0"/>
    <s v="Kalo di google map keliatan TJ nya jalan bahkan udh lewat tapi aslinya gak nongol2 ini : Ada aplikasi yg akurat bisa liat bus ada dimana gak sih @PT_Transjakarta ? https://t.co/qi6vAY95BO"/>
    <n v="1.84679461513296E+18"/>
    <s v="https://pbs.twimg.com/media/GaEh6Vpb0AAKA0-.jpg"/>
    <m/>
    <s v="in"/>
    <s v="Earth"/>
    <n v="0"/>
    <n v="2"/>
    <n v="0"/>
    <s v="https://x.com/darumasual/status/1846794615132966978"/>
    <n v="275798380"/>
    <s v="darumasual"/>
    <x v="6118"/>
  </r>
  <r>
    <n v="1.8465565296648901E+18"/>
    <s v="Wed Oct 16 14:19:18 +0000 2024"/>
    <n v="0"/>
    <s v="Ini org jakarta mana yg ga ada adab gitu sih?? Gw ampe detik ini juga buat hal2 kecil kaya nanya ke mas/mbak cleaning service di mall ato petugas transjakarta dll juga pasti 'mas/mbak maaf mau tanya' dan endingnya pasti bilang makasih. Emangnya aneh ampe harus diketawain???"/>
    <n v="1.8465565296648901E+18"/>
    <m/>
    <m/>
    <s v="in"/>
    <m/>
    <n v="0"/>
    <n v="0"/>
    <n v="0"/>
    <s v="https://x.com/TaeNyPau/status/1846556529664897106"/>
    <n v="394005100"/>
    <s v="TaeNyPau"/>
    <x v="6119"/>
  </r>
  <r>
    <n v="1.8467244172143501E+18"/>
    <s v="Thu Oct 17 01:26:26 +0000 2024"/>
    <n v="0"/>
    <s v="Di dalam TransJakarta pagi ini. Membayangkan akan seperti apa Jakarta kelak. Udara bersih transum canggih. Semoga. #Nge-Grok #CommuteWithGrok #GrokDaily https://t.co/QW6XKiQzw1"/>
    <n v="1.8467244172143501E+18"/>
    <s v="https://pbs.twimg.com/media/GaDiEWoa4AAG7mC.jpg"/>
    <m/>
    <s v="in"/>
    <m/>
    <n v="0"/>
    <n v="0"/>
    <n v="0"/>
    <s v="https://x.com/zulkarnainzaki/status/1846724417214357739"/>
    <n v="37235647"/>
    <s v="zulkarnainzaki"/>
    <x v="6120"/>
  </r>
  <r>
    <n v="1.8465451852846999E+18"/>
    <s v="Wed Oct 16 13:34:13 +0000 2024"/>
    <n v="0"/>
    <s v="Buat TJ yg non-BRT ga perlu berhenti di tiap halte kalau emg di dpn plang haltenya ga ada org berdiri mau naik atau dari dalam bus ga ada org yg pencet tombol stop itu. Itu lah guna tombol stop malah ga berfungsi hadehh @PT_Transjakarta"/>
    <n v="1.8465451852846999E+18"/>
    <m/>
    <m/>
    <s v="in"/>
    <s v="Unknown"/>
    <n v="0"/>
    <n v="2"/>
    <n v="0"/>
    <s v="https://x.com/suchiro_/status/1846545185284706562"/>
    <n v="143703465"/>
    <s v="suchiro_"/>
    <x v="6121"/>
  </r>
  <r>
    <n v="1.84673795018654E+18"/>
    <s v="Thu Oct 17 02:20:12 +0000 2024"/>
    <n v="0"/>
    <s v="Lapor @PT_Transjakarta bis SAF 045 koridor 11 AC nya sudah tidak dingin mohon dicek ya terima kasih"/>
    <n v="1.84673795018654E+18"/>
    <m/>
    <m/>
    <s v="in"/>
    <s v="Indonesia"/>
    <n v="0"/>
    <n v="2"/>
    <n v="0"/>
    <s v="https://x.com/dstya/status/1846737950186541184"/>
    <n v="78565318"/>
    <s v="dstya"/>
    <x v="6122"/>
  </r>
  <r>
    <n v="1.84675112969219E+18"/>
    <s v="Thu Oct 17 03:12:34 +0000 2024"/>
    <n v="0"/>
    <s v="Halo min @PT_Transjakarta kalo dari halte ancol mau ke halte tomang raya naik rute apa min?"/>
    <n v="1.84675112969219E+18"/>
    <m/>
    <m/>
    <s v="in"/>
    <s v=" ðŸ‡®ðŸ‡© "/>
    <n v="0"/>
    <n v="1"/>
    <n v="0"/>
    <s v="https://x.com/ineedwoo/status/1846751129692197129"/>
    <n v="1420686474"/>
    <s v="ineedwoo"/>
    <x v="6123"/>
  </r>
  <r>
    <n v="1.8469157853878899E+18"/>
    <s v="Thu Oct 17 14:06:51 +0000 2024"/>
    <n v="0"/>
    <s v="Hallo @PT_Transjakarta saya mau sedikit komplain ini knp plang Bus Stop depan Restoran Burking Cideng tidak ada? Biasanya ada hampir saya tadi gak diangkut oleh angkot Jaklingko Jak13 perkara tidak ada plang bustop nya."/>
    <n v="1.8469157853878899E+18"/>
    <m/>
    <m/>
    <s v="in"/>
    <s v="JakartaCity"/>
    <n v="0"/>
    <n v="1"/>
    <n v="0"/>
    <s v="https://x.com/adhepedrosa/status/1846915785387893031"/>
    <n v="55296719"/>
    <s v="adhepedrosa"/>
    <x v="6124"/>
  </r>
  <r>
    <n v="1.84765222816286E+18"/>
    <s v="Sat Oct 19 14:53:13 +0000 2024"/>
    <n v="29"/>
    <s v="Teman FDTJ tanggal 20 Oktober 2024 besok kita bisa naik transportasi umum @PT_Transjakarta @mrtjakarta @lrtjkt @CommuterLine dan @lrtjabodebek dengan harga Rp1 (satu rupiah) saja! Antisipasi keramaian jangan lupa ikuti imbauan petugas di lapangan ya! Hati-hati di jalan~ https://t.co/Mg5oUbOi1t"/>
    <n v="1.84765222816286E+18"/>
    <s v="https://pbs.twimg.com/ext_tw_video_thumb/1847652164312977408/pu/img/_7TF4jkRfsFFnkNp.jpg"/>
    <m/>
    <s v="in"/>
    <s v="Jakarta Capital Region"/>
    <n v="2"/>
    <n v="2"/>
    <n v="11"/>
    <s v="https://x.com/TfJakarta/status/1847652228162867330"/>
    <n v="8.4238903848924698E+17"/>
    <s v="TfJakarta"/>
    <x v="6125"/>
  </r>
  <r>
    <n v="1.84799182703679E+18"/>
    <s v="Sun Oct 20 13:22:40 +0000 2024"/>
    <n v="5"/>
    <s v="Angkot nomor ini lama banget buset sekalinya lewat penuh. @PT_Transjakarta coba rute ini diperbanyak lagi."/>
    <n v="1.84799182703679E+18"/>
    <m/>
    <m/>
    <s v="in"/>
    <s v="Jakarta Barat, DKI Jakarta"/>
    <n v="0"/>
    <n v="0"/>
    <n v="0"/>
    <s v="https://x.com/canopussyy/status/1847991827036790935"/>
    <n v="1.6282946192714299E+18"/>
    <s v="canopussyy"/>
    <x v="6126"/>
  </r>
  <r>
    <n v="1.8478201035069499E+18"/>
    <s v="Sun Oct 20 02:00:18 +0000 2024"/>
    <n v="113"/>
    <s v="Naik KAI Commuter Line Transjakarta MRT dan LRT Jabodebek hanya Rp1 ï¸ 20 Oktober 2024 https://t.co/lF3Vwjif65"/>
    <n v="1.8478201035069499E+18"/>
    <s v="https://pbs.twimg.com/media/GaTGl0FaYAAeXhu.jpg"/>
    <m/>
    <s v="in"/>
    <s v="racunbelanja@gmail.com"/>
    <n v="42"/>
    <n v="11"/>
    <n v="20"/>
    <s v="https://x.com/RacunBelanja/status/1847820103506956603"/>
    <n v="1.1683369212374001E+18"/>
    <s v="RacunBelanja"/>
    <x v="6127"/>
  </r>
  <r>
    <n v="1.84791002808864E+18"/>
    <s v="Sun Oct 20 07:57:37 +0000 2024"/>
    <n v="0"/>
    <s v="gara2 Sudirman di tutup Transjakarta Non BRT ga masuk sudirman anjimek. Terpaksa ngikut sampe Tanah Abang https://t.co/nVE9T6f28J"/>
    <n v="1.84791002808864E+18"/>
    <s v="https://pbs.twimg.com/ext_tw_video_thumb/1847909972430245888/pu/img/lF8mXIIFGNG8_Gcy.jpg"/>
    <m/>
    <s v="in"/>
    <m/>
    <n v="0"/>
    <n v="1"/>
    <n v="0"/>
    <s v="https://x.com/Puranandastriku/status/1847910028088643862"/>
    <n v="1.5674899282333499E+18"/>
    <s v="Puranandastriku"/>
    <x v="6128"/>
  </r>
  <r>
    <n v="1.8478287637086999E+18"/>
    <s v="Sun Oct 20 02:34:42 +0000 2024"/>
    <n v="7"/>
    <s v="Gw... mimpi g word naik transjakarta... lalu dia satu tj sama gw... dan setelah itu gw puter lagu ayo ganyang fufufafa max volume..."/>
    <n v="1.8478287637086999E+18"/>
    <m/>
    <m/>
    <s v="in"/>
    <s v="daydream"/>
    <n v="0"/>
    <n v="3"/>
    <n v="1"/>
    <s v="https://x.com/Lunardira_/status/1847828763708707185"/>
    <n v="1.5283871126464901E+18"/>
    <s v="Lunardira_"/>
    <x v="6129"/>
  </r>
  <r>
    <n v="1.8476526329005299E+18"/>
    <s v="Sat Oct 19 14:54:50 +0000 2024"/>
    <n v="0"/>
    <s v="Min @PT_Transjakarta mau tanya dong saya besok mau ke tosari sehubung besok beberapa titik di Jakarta ada pesta rakyat kira2 koridor 1 rute kota-blok m tetap beroperasi gak ya?"/>
    <n v="1.8476526329005299E+18"/>
    <m/>
    <m/>
    <s v="in"/>
    <s v="Hati TY"/>
    <n v="0"/>
    <n v="1"/>
    <n v="0"/>
    <s v="https://x.com/icetyongiiee23/status/1847652632900534315"/>
    <n v="1.46507501835472E+18"/>
    <s v="icetyongiiee23"/>
    <x v="6130"/>
  </r>
  <r>
    <n v="1.84796735758895E+18"/>
    <s v="Sun Oct 20 11:45:26 +0000 2024"/>
    <n v="0"/>
    <s v="Naik TransJakarta tuh sebenernya enak banget yaa"/>
    <n v="1.84796735758895E+18"/>
    <m/>
    <m/>
    <s v="in"/>
    <m/>
    <n v="0"/>
    <n v="0"/>
    <n v="0"/>
    <s v="https://x.com/titirhm_/status/1847967357588955236"/>
    <n v="1.5452898171684101E+18"/>
    <s v="titirhm_"/>
    <x v="2054"/>
  </r>
  <r>
    <n v="1.8474925545286001E+18"/>
    <s v="Sat Oct 19 04:18:44 +0000 2024"/>
    <n v="2"/>
    <s v="rute dari imigrasi jakarta timur ke kota kasablanka @PT_Transjakarta"/>
    <n v="1.8474925545286001E+18"/>
    <m/>
    <m/>
    <s v="in"/>
    <m/>
    <n v="0"/>
    <n v="1"/>
    <n v="0"/>
    <s v="https://x.com/peachesage/status/1847492554528608683"/>
    <n v="1.43453093716591E+18"/>
    <s v="peachesage"/>
    <x v="6131"/>
  </r>
  <r>
    <n v="1.8476573170448E+18"/>
    <s v="Sat Oct 19 15:13:26 +0000 2024"/>
    <n v="2"/>
    <s v="misi kak @PT_Transjakarta mau tanya besok tj koridor 6 ragunan-galunggung beroperasi pada jam 7 ngga ya?"/>
    <n v="1.8476573170448E+18"/>
    <m/>
    <m/>
    <s v="in"/>
    <s v="ëŒ€í•œë¯¼êµ­ ì„œìš¸"/>
    <n v="0"/>
    <n v="1"/>
    <n v="0"/>
    <s v="https://x.com/roughpufff/status/1847657317044801833"/>
    <n v="1.12088327357024E+18"/>
    <s v="roughpufff"/>
    <x v="6132"/>
  </r>
  <r>
    <n v="1.8480249975557601E+18"/>
    <s v="Sun Oct 20 15:34:28 +0000 2024"/>
    <n v="0"/>
    <s v="yok bisa yok bus ke kalideres diperbanyak pas malam hari apa gak kasihan lihat orang pulang tiap weekend udah malam begini masih serame ini? semoga bisa jadi tinjauan. @PT_Transjakarta https://t.co/cSFtCLHju1"/>
    <n v="1.8480249975557601E+18"/>
    <s v="https://pbs.twimg.com/ext_tw_video_thumb/1848024967524536320/pu/img/odPyaRMUZgfaRKPm.jpg"/>
    <m/>
    <s v="in"/>
    <m/>
    <n v="0"/>
    <n v="1"/>
    <n v="0"/>
    <s v="https://x.com/aeccendioo/status/1848024997555765312"/>
    <n v="7.6849589426195994E+17"/>
    <s v="aeccendioo"/>
    <x v="6133"/>
  </r>
  <r>
    <n v="1.84774837719231E+18"/>
    <s v="Sat Oct 19 21:15:17 +0000 2024"/>
    <n v="0"/>
    <s v="Min @PT_Transjakarta cdm ya. Trims"/>
    <n v="1.84774837719231E+18"/>
    <m/>
    <m/>
    <s v="in"/>
    <s v="Homophobic DNI"/>
    <n v="0"/>
    <n v="0"/>
    <n v="0"/>
    <s v="https://x.com/annemhthings/status/1847748377192313113"/>
    <n v="1.76298030115919E+18"/>
    <s v="annemhthings"/>
    <x v="6134"/>
  </r>
  <r>
    <n v="1.84791006648751E+18"/>
    <s v="Sun Oct 20 07:57:47 +0000 2024"/>
    <n v="0"/>
    <s v="Halo @PT_Transjakarta Kalau memang jalanan ditutup bahkan untuk mikrotrans tolong kasih tau jalur alternatif dong Udah muter 2x Cawang - Bandara emang ga boros tenaga sama waktu apa?? Mana macet banget lagi https://t.co/3i8l1A25g9"/>
    <n v="1.84791006648751E+18"/>
    <s v="https://pbs.twimg.com/media/GaUYZWNbUAgseuj.jpg"/>
    <m/>
    <s v="in"/>
    <s v="nomaden"/>
    <n v="0"/>
    <n v="1"/>
    <n v="0"/>
    <s v="https://x.com/alreadyskip/status/1847910066487513323"/>
    <n v="1.7112297973876401E+18"/>
    <s v="alreadyskip"/>
    <x v="6135"/>
  </r>
  <r>
    <n v="1.84784692133726E+18"/>
    <s v="Sun Oct 20 03:46:52 +0000 2024"/>
    <n v="0"/>
    <s v="Halo @PT_Transjakarta ini antrian bus banyak di juanda tapi jalannya lama jadi mengular semua padahal kalo diliat jalur tjnya lancar loh "/>
    <n v="1.84784692133726E+18"/>
    <m/>
    <m/>
    <s v="in"/>
    <s v="Pink Ocean"/>
    <n v="0"/>
    <n v="0"/>
    <n v="0"/>
    <s v="https://x.com/luck4green/status/1847846921337262177"/>
    <n v="258248233"/>
    <s v="luck4green"/>
    <x v="6136"/>
  </r>
  <r>
    <n v="1.84781732954946E+18"/>
    <s v="Sun Oct 20 01:49:16 +0000 2024"/>
    <n v="0"/>
    <s v="Min @PT_Transjakarta info apakah halte monas beroperasi hari ini?"/>
    <n v="1.84781732954946E+18"/>
    <m/>
    <m/>
    <s v="in"/>
    <s v="hobbiton"/>
    <n v="0"/>
    <n v="1"/>
    <n v="0"/>
    <s v="https://x.com/fffissh/status/1847817329549463851"/>
    <n v="1.21131545907039E+18"/>
    <s v="fffissh"/>
    <x v="6137"/>
  </r>
  <r>
    <n v="1.8477635856967401E+18"/>
    <s v="Sat Oct 19 22:15:43 +0000 2024"/>
    <n v="0"/>
    <s v="mintt @PT_Transjakarta hari ini jak53 pagi pagi beroperasi ga yaa?"/>
    <n v="1.8477635856967401E+18"/>
    <m/>
    <m/>
    <s v="in"/>
    <s v="cskmg"/>
    <n v="0"/>
    <n v="1"/>
    <n v="0"/>
    <s v="https://x.com/merkuribingung/status/1847763585696747649"/>
    <n v="1.28336760099549E+18"/>
    <s v="merkuribingung"/>
    <x v="6138"/>
  </r>
  <r>
    <n v="1.84755188995473E+18"/>
    <s v="Sat Oct 19 08:14:31 +0000 2024"/>
    <n v="0"/>
    <s v="T11 pemberangkatan terakhir dari Slipi jam 22:00? @PT_Transjakarta"/>
    <n v="1.84755188995473E+18"/>
    <m/>
    <m/>
    <s v="in"/>
    <m/>
    <n v="0"/>
    <n v="1"/>
    <n v="0"/>
    <s v="https://x.com/adityafaustaa/status/1847551889954734270"/>
    <n v="9.4335646829999296E+17"/>
    <s v="adityafaustaa"/>
    <x v="6139"/>
  </r>
  <r>
    <n v="1.8476485536044301E+18"/>
    <s v="Sat Oct 19 14:38:37 +0000 2024"/>
    <n v="3"/>
    <s v="Besok KRL Jabodetabek LRT Jabodebek LRT Jakarta Transjakarta dan MRT Jakarta bertarif Rp1. Most probably bakal ruame bgt sih di manaÂ² besok"/>
    <n v="1.8476485536044301E+18"/>
    <m/>
    <m/>
    <s v="in"/>
    <m/>
    <n v="0"/>
    <n v="1"/>
    <n v="0"/>
    <s v="https://x.com/Josh_PRM/status/1847648553604432306"/>
    <n v="1.4310713234222899E+18"/>
    <s v="Josh_PRM"/>
    <x v="6140"/>
  </r>
  <r>
    <n v="1.8481459546435799E+18"/>
    <s v="Sun Oct 20 23:35:07 +0000 2024"/>
    <n v="1"/>
    <s v="Bis tayo? Bis transjakarta? Bis transdewata? Bis akap?"/>
    <n v="1.8481459546435799E+18"/>
    <m/>
    <m/>
    <s v="in"/>
    <s v="Denpasar Barat, Indonesia"/>
    <n v="0"/>
    <n v="0"/>
    <n v="0"/>
    <s v="https://x.com/vickyfarhan95/status/1848145954643582991"/>
    <n v="163772776"/>
    <s v="vickyfarhan95"/>
    <x v="6141"/>
  </r>
  <r>
    <n v="1.84777951108735E+18"/>
    <s v="Sat Oct 19 23:19:00 +0000 2024"/>
    <n v="0"/>
    <s v="mimin hari ini rute s21 beroperasi sampai jam berapa? @PT_Transjakarta"/>
    <n v="1.84777951108735E+18"/>
    <m/>
    <m/>
    <s v="in"/>
    <m/>
    <n v="0"/>
    <n v="1"/>
    <n v="0"/>
    <s v="https://x.com/ikaayyz/status/1847779511087354181"/>
    <n v="1.5725474253526799E+18"/>
    <s v="ikaayyz"/>
    <x v="6142"/>
  </r>
  <r>
    <n v="1.8476854608959401E+18"/>
    <s v="Sat Oct 19 17:05:16 +0000 2024"/>
    <n v="0"/>
    <s v="min @PT_Transjakarta aku mau tanya kalo aku besok berangkat dari halte pramuka sari turun di Galunggung baru aku naik ojol ke balai sarbini bisa ga ya? Kalo bisa bisa lewat mana ya min?"/>
    <n v="1.8476854608959401E+18"/>
    <m/>
    <m/>
    <s v="in"/>
    <s v="Jakarta Pusat, DKI Jakarta"/>
    <n v="0"/>
    <n v="1"/>
    <n v="0"/>
    <s v="https://x.com/budhi_david4/status/1847685460895944899"/>
    <n v="1.1952432019021701E+18"/>
    <s v="budhi_david4"/>
    <x v="6143"/>
  </r>
  <r>
    <n v="1.8480226667264901E+18"/>
    <s v="Sun Oct 20 15:25:13 +0000 2024"/>
    <n v="0"/>
    <s v="Min @PT_Transjakarta ini suara sirene(?) atau apa si namanya bisa dikecilin dikit ga? Masalahnya ini bus nya kecil tp suaranya gede banget. Pake tws juga tembus suaranya. Telinga gue sakit banget tiap naik apalagi klo dapet deket pintu https://t.co/W5yuuhYJ2Y"/>
    <n v="1.8480226667264901E+18"/>
    <s v="https://pbs.twimg.com/ext_tw_video_thumb/1848022639564173312/pu/img/aprg1ypZoMmFFUia.jpg"/>
    <m/>
    <s v="in"/>
    <s v="Tks - ARMY Only"/>
    <n v="0"/>
    <n v="1"/>
    <n v="0"/>
    <s v="https://x.com/Gegeyv/status/1848022666726494491"/>
    <n v="1.31501970472176E+18"/>
    <s v="Gegeyv"/>
    <x v="6144"/>
  </r>
  <r>
    <n v="1.84779071765107E+18"/>
    <s v="Sun Oct 20 00:03:32 +0000 2024"/>
    <n v="0"/>
    <s v="Hari ini mrt lrt transjakarta 1rp lagi....... Tapi dari rumahku ke mrt harus naik krl &amp;amp; gak 1rp"/>
    <n v="1.84779071765107E+18"/>
    <m/>
    <m/>
    <s v="in"/>
    <s v="ð‡‹â™¡ï¸Žð‡Œdwaekki appa'sð‡‹â™¡ï¸Žð‡Œ"/>
    <n v="0"/>
    <n v="0"/>
    <n v="0"/>
    <s v="https://x.com/jutdwaeu/status/1847790717651079606"/>
    <n v="2757556900"/>
    <s v="jutdwaeu"/>
    <x v="6145"/>
  </r>
  <r>
    <n v="1.84784206481136E+18"/>
    <s v="Sun Oct 20 03:27:34 +0000 2024"/>
    <n v="0"/>
    <s v="Wahhh ternyata hari ini cuma bayar Rp1 buat naik TransJakarta"/>
    <n v="1.84784206481136E+18"/>
    <m/>
    <m/>
    <s v="in"/>
    <m/>
    <n v="0"/>
    <n v="0"/>
    <n v="0"/>
    <s v="https://x.com/titirhm_/status/1847842064811368492"/>
    <n v="1.5452898171684101E+18"/>
    <s v="titirhm_"/>
    <x v="6146"/>
  </r>
  <r>
    <n v="1.8479218062730801E+18"/>
    <s v="Sun Oct 20 08:44:25 +0000 2024"/>
    <n v="0"/>
    <s v="min untuk nanti malam jam 12 malam tj dari stasiun manggarai ke kalideres ada gak yaa? kalau ada rute transitnya gimanaaa? @PT_Transjakarta"/>
    <n v="1.8479218062730801E+18"/>
    <m/>
    <m/>
    <s v="in"/>
    <s v="jangan ganti username"/>
    <n v="0"/>
    <n v="1"/>
    <n v="0"/>
    <s v="https://x.com/pcaryuuta/status/1847921806273081742"/>
    <n v="1.76790285999421E+18"/>
    <s v="pcaryuuta"/>
    <x v="6147"/>
  </r>
  <r>
    <n v="1.8480184823965399E+18"/>
    <s v="Sun Oct 20 15:08:35 +0000 2024"/>
    <n v="0"/>
    <s v="min @PT_Transjakarta fyi ya saya nunggu tj 6n di lppi 1 udh dari jam 9:30 pm ini saya liat di app udh gaada tj nya ingfokan min yg ke arah blok m masih ada apa enggak?"/>
    <n v="1.8480184823965399E+18"/>
    <m/>
    <m/>
    <s v="in"/>
    <m/>
    <n v="0"/>
    <n v="3"/>
    <n v="0"/>
    <s v="https://x.com/hrnjwin/status/1848018482396541282"/>
    <n v="1.28763970916689E+18"/>
    <s v="hrnjwin"/>
    <x v="6148"/>
  </r>
  <r>
    <n v="1.8480236042037499E+18"/>
    <s v="Sun Oct 20 15:28:56 +0000 2024"/>
    <n v="0"/>
    <s v="min sorry malem malem @PT_Transjakarta rute dari halte cawang sentral/uki ke halte deket mall gandaria city apa ya?? DAN pulangnya ke cawang sentral lagi min. thank uu"/>
    <n v="1.8480236042037499E+18"/>
    <m/>
    <m/>
    <s v="in"/>
    <m/>
    <n v="0"/>
    <n v="1"/>
    <n v="0"/>
    <s v="https://x.com/faspidyz/status/1848023604203757769"/>
    <n v="1.4558954085640699E+18"/>
    <s v="faspidyz"/>
    <x v="6149"/>
  </r>
  <r>
    <n v="1.84814562526062E+18"/>
    <s v="Sun Oct 20 23:33:48 +0000 2024"/>
    <n v="0"/>
    <s v="Tj dari Jasa Warga ke Term. Depok jam brp waktu terdekat? Udh 10 menit di halte blm ada jg @PT_Transjakarta"/>
    <n v="1.84814562526062E+18"/>
    <m/>
    <m/>
    <s v="in"/>
    <m/>
    <n v="0"/>
    <n v="1"/>
    <n v="0"/>
    <s v="https://x.com/matchaaaiato/status/1848145625260626386"/>
    <n v="1.4718620201358001E+18"/>
    <s v="matchaaaiato"/>
    <x v="6150"/>
  </r>
  <r>
    <n v="1.84773363261999E+18"/>
    <s v="Sat Oct 19 20:16:41 +0000 2024"/>
    <n v="1"/>
    <s v="nanti jam 11 dari halte jelambar mau ke halte ancol naik rute tj apa ya? Kena penyesuaian ga? thanks min @PT_Transjakarta"/>
    <n v="1.84773363261999E+18"/>
    <m/>
    <m/>
    <s v="in"/>
    <m/>
    <n v="0"/>
    <n v="1"/>
    <n v="0"/>
    <s v="https://x.com/sinnbnim/status/1847733632619999740"/>
    <n v="7.4430226663139302E+17"/>
    <s v="sinnbnim"/>
    <x v="6151"/>
  </r>
  <r>
    <n v="1.84790362097472E+18"/>
    <s v="Sun Oct 20 07:32:10 +0000 2024"/>
    <n v="0"/>
    <s v="kaget banget tadi pas tap flazz di krl &amp;amp; transjakarta cuma 1 rupiah"/>
    <n v="1.84790362097472E+18"/>
    <m/>
    <m/>
    <s v="in"/>
    <m/>
    <n v="0"/>
    <n v="2"/>
    <n v="0"/>
    <s v="https://x.com/heol1004/status/1847903620974727410"/>
    <n v="1.0684105745208E+18"/>
    <s v="heol1004"/>
    <x v="6152"/>
  </r>
  <r>
    <n v="1.84783177124271E+18"/>
    <s v="Sun Oct 20 02:46:39 +0000 2024"/>
    <n v="0"/>
    <s v="min rute 1R beroperasi ga hari ini? @PT_Transjakarta"/>
    <n v="1.84783177124271E+18"/>
    <m/>
    <m/>
    <s v="in"/>
    <m/>
    <n v="0"/>
    <n v="1"/>
    <n v="0"/>
    <s v="https://x.com/hanyaakuakuaja/status/1847831771242713467"/>
    <n v="1.6033429769018501E+18"/>
    <s v="hanyaakuakuaja"/>
    <x v="6153"/>
  </r>
  <r>
    <n v="1.84800860644224E+18"/>
    <s v="Sun Oct 20 14:29:20 +0000 2024"/>
    <n v="2"/>
    <s v="Min @PT_Transjakarta jam srgini 4k masih ada ga ya?"/>
    <n v="1.84800860644224E+18"/>
    <m/>
    <m/>
    <s v="in"/>
    <m/>
    <n v="0"/>
    <n v="1"/>
    <n v="0"/>
    <s v="https://x.com/devitara6/status/1848008606442242148"/>
    <n v="1.16803083934448E+18"/>
    <s v="devitara6"/>
    <x v="6154"/>
  </r>
  <r>
    <n v="1.8480376337229199E+18"/>
    <s v="Sun Oct 20 16:24:41 +0000 2024"/>
    <n v="0"/>
    <s v="Me when I see bis feeder transjakarta"/>
    <n v="1.8480376337229199E+18"/>
    <m/>
    <m/>
    <s v="in"/>
    <m/>
    <n v="0"/>
    <n v="1"/>
    <n v="0"/>
    <s v="https://x.com/rolleyally/status/1848037633722921240"/>
    <n v="1.4276001572819699E+18"/>
    <s v="rolleyally"/>
    <x v="6155"/>
  </r>
  <r>
    <n v="1.84795508164128E+18"/>
    <s v="Sun Oct 20 10:56:39 +0000 2024"/>
    <n v="0"/>
    <s v="halo min mau tanya. kalo dari cawang/klender ke taman ismail marzuki naik tj rute berapa ya? @PT_Transjakarta"/>
    <n v="1.84795508164128E+18"/>
    <m/>
    <m/>
    <s v="in"/>
    <s v="Kuchiki Manor"/>
    <n v="0"/>
    <n v="1"/>
    <n v="0"/>
    <s v="https://x.com/oddatelierl/status/1847955081641284051"/>
    <n v="2501634379"/>
    <s v="oddatelierl"/>
    <x v="6156"/>
  </r>
  <r>
    <n v="1.84778983687232E+18"/>
    <s v="Sun Oct 20 00:00:02 +0000 2024"/>
    <n v="1"/>
    <s v="Pagi @PT_Transjakarta .. hari ini L13E operasional kah?"/>
    <n v="1.84778983687232E+18"/>
    <m/>
    <m/>
    <s v="in"/>
    <s v="Jakarta, Indonesian"/>
    <n v="0"/>
    <n v="1"/>
    <n v="1"/>
    <s v="https://x.com/Hydenys/status/1847789836872327641"/>
    <n v="177890698"/>
    <s v="Hydenys"/>
    <x v="6157"/>
  </r>
  <r>
    <n v="1.8478201366503099E+18"/>
    <s v="Sun Oct 20 02:00:26 +0000 2024"/>
    <n v="0"/>
    <s v="min info halte asean masih melayani tj arah kota gak? kalo ngga apa ada alternatif lain? @PT_Transjakarta"/>
    <n v="1.8478201366503099E+18"/>
    <m/>
    <m/>
    <s v="in"/>
    <m/>
    <n v="0"/>
    <n v="1"/>
    <n v="0"/>
    <s v="https://x.com/viioletsunset/status/1847820136650318173"/>
    <n v="1.20738464432209E+18"/>
    <s v="viioletsunset"/>
    <x v="6158"/>
  </r>
  <r>
    <n v="1.84777201242258E+18"/>
    <s v="Sat Oct 19 22:49:12 +0000 2024"/>
    <n v="0"/>
    <s v="halo min @PT_Transjakarta apakah ada jadwal khusus hari ini untuk arah lebak bulus ke taman anggrek? atau beroperasi jadwal normal seperti biasa?"/>
    <n v="1.84777201242258E+18"/>
    <m/>
    <m/>
    <s v="in"/>
    <m/>
    <n v="0"/>
    <n v="1"/>
    <n v="0"/>
    <s v="https://x.com/candyfloshy/status/1847772012422582353"/>
    <n v="1.6724950200611E+18"/>
    <s v="candyfloshy"/>
    <x v="6159"/>
  </r>
  <r>
    <n v="1.84784169257103E+18"/>
    <s v="Sun Oct 20 03:26:05 +0000 2024"/>
    <n v="0"/>
    <s v="Modifikasi Rute dan Jam Operasional Transjakarta di Hari Pelantikan Presiden https://t.co/9z6Zen2Nmx"/>
    <n v="1.84784169257103E+18"/>
    <m/>
    <m/>
    <s v="in"/>
    <s v="Jakarta, Indonesia"/>
    <n v="0"/>
    <n v="0"/>
    <n v="0"/>
    <s v="https://x.com/OlretK/status/1847841692571033691"/>
    <n v="1.5789548147292401E+18"/>
    <s v="OlretK"/>
    <x v="6160"/>
  </r>
  <r>
    <n v="1.8478334416369201E+18"/>
    <s v="Sun Oct 20 02:53:18 +0000 2024"/>
    <n v="0"/>
    <s v="Tj 6D hari ini beroprasi dari bendungan hilir ga yaaa @PT_Transjakarta"/>
    <n v="1.8478334416369201E+18"/>
    <m/>
    <m/>
    <s v="in"/>
    <m/>
    <n v="0"/>
    <n v="2"/>
    <n v="0"/>
    <s v="https://x.com/hermosavidadev/status/1847833441636929849"/>
    <n v="1.04132317680057E+18"/>
    <s v="hermosavidadev"/>
    <x v="6161"/>
  </r>
  <r>
    <n v="1.84783064722801E+18"/>
    <s v="Sun Oct 20 02:42:11 +0000 2024"/>
    <n v="0"/>
    <s v="hari ini naik keret dan transjakarta cuma Rp 1 bjiirrr"/>
    <n v="1.84783064722801E+18"/>
    <m/>
    <m/>
    <s v="in"/>
    <m/>
    <n v="0"/>
    <n v="0"/>
    <n v="0"/>
    <s v="https://x.com/ratxen_id/status/1847830647228014846"/>
    <n v="1.23728308897712E+18"/>
    <s v="ratxen_id"/>
    <x v="6162"/>
  </r>
  <r>
    <n v="1.84783165626013E+18"/>
    <s v="Sun Oct 20 02:46:12 +0000 2024"/>
    <n v="0"/>
    <s v="Dari cawang ke tmii pintu 3 naik jurusan yang mana? @PT_Transjakarta"/>
    <n v="1.84783165626013E+18"/>
    <m/>
    <m/>
    <s v="in"/>
    <m/>
    <n v="0"/>
    <n v="1"/>
    <n v="0"/>
    <s v="https://x.com/lolllx4h/status/1847831656260133158"/>
    <n v="1.6577315747404301E+18"/>
    <s v="lolllx4h"/>
    <x v="6163"/>
  </r>
  <r>
    <n v="1.8476434267095199E+18"/>
    <s v="Sat Oct 19 14:18:15 +0000 2024"/>
    <n v="0"/>
    <s v="min @PT_Transjakarta besok bus D21 ada pengalihan ngga ya?"/>
    <n v="1.8476434267095199E+18"/>
    <m/>
    <m/>
    <s v="in"/>
    <s v="soyi"/>
    <n v="0"/>
    <n v="1"/>
    <n v="0"/>
    <s v="https://x.com/aunotrin/status/1847643426709524534"/>
    <n v="1.8170450419674399E+18"/>
    <s v="aunotrin"/>
    <x v="6164"/>
  </r>
  <r>
    <n v="1.8475037803525601E+18"/>
    <s v="Sat Oct 19 05:03:20 +0000 2024"/>
    <n v="7"/>
    <s v="H I N O G B Nucleus x Transliner Laksana x Tri Sakti . . Transjakarta Minitrans PT Metro Baru Transport 6U| PASAR MINGGU - BLOK M Hino GB 150 A/T Nucleus - Laksana Koperasi Angkutan Lintas Bis Madya 8E| BLOK M - BINTARO Hino GB 150 M/T Transliner MD - Tri Sakti https://t.co/nzi2HIwKex"/>
    <n v="1.8475037803525601E+18"/>
    <s v="https://pbs.twimg.com/media/GaOm4Q4bUAERoH6.jpg"/>
    <m/>
    <s v="in"/>
    <s v="DKI Jakarta - Indonesia"/>
    <n v="0"/>
    <n v="0"/>
    <n v="0"/>
    <s v="https://x.com/AdiiAFVs/status/1847503780352569620"/>
    <n v="195995659"/>
    <s v="AdiiAFVs"/>
    <x v="6165"/>
  </r>
  <r>
    <n v="1.8478377748478799E+18"/>
    <s v="Sun Oct 20 03:10:31 +0000 2024"/>
    <n v="0"/>
    <s v="dari central park mau ke hotel grand kemang naik TJ bisa apa yaa biar ngga kena daerah yg ditutup senayan dll itu? atau naik mrt aja? @PT_Transjakarta"/>
    <n v="1.8478377748478799E+18"/>
    <m/>
    <m/>
    <s v="in"/>
    <m/>
    <n v="0"/>
    <n v="1"/>
    <n v="0"/>
    <s v="https://x.com/beomtyuniey/status/1847837774847889500"/>
    <n v="1.4026843031887601E+18"/>
    <s v="beomtyuniey"/>
    <x v="6166"/>
  </r>
  <r>
    <n v="1.84784117295135E+18"/>
    <s v="Sun Oct 20 03:24:01 +0000 2024"/>
    <n v="1"/>
    <s v="min mau tanya rute busway ke gandaria city dari radio dalam @PT_Transjakarta"/>
    <n v="1.84784117295135E+18"/>
    <m/>
    <m/>
    <s v="in"/>
    <m/>
    <n v="0"/>
    <n v="1"/>
    <n v="0"/>
    <s v="https://x.com/karismabahari/status/1847841172951355442"/>
    <n v="4747359074"/>
    <s v="karismabahari"/>
    <x v="6167"/>
  </r>
  <r>
    <n v="1.8479586002554299E+18"/>
    <s v="Sun Oct 20 11:10:38 +0000 2024"/>
    <n v="0"/>
    <s v="min @PT_Transjakarta blok m - kota. padet gak ya?"/>
    <n v="1.8479586002554299E+18"/>
    <m/>
    <m/>
    <s v="in"/>
    <m/>
    <n v="0"/>
    <n v="1"/>
    <n v="0"/>
    <s v="https://x.com/keysiaaas/status/1847958600255430986"/>
    <n v="1.81560775499811E+18"/>
    <s v="keysiaaas"/>
    <x v="6168"/>
  </r>
  <r>
    <n v="1.84761192129149E+18"/>
    <s v="Sat Oct 19 12:13:03 +0000 2024"/>
    <n v="0"/>
    <s v="halo @PT_Transjakarta mohon info apakah besok koridor 1 6b dsb sepanjang jalan senayan sampai monas akan ditutup karna pesta rakyat?"/>
    <n v="1.84761192129149E+18"/>
    <m/>
    <m/>
    <s v="in"/>
    <m/>
    <n v="0"/>
    <n v="1"/>
    <n v="0"/>
    <s v="https://x.com/blueberrymoree/status/1847611921291497704"/>
    <n v="1.5579441395763699E+18"/>
    <s v="blueberrymoree"/>
    <x v="6169"/>
  </r>
  <r>
    <n v="1.84762280866029E+18"/>
    <s v="Sat Oct 19 12:56:19 +0000 2024"/>
    <n v="3"/>
    <s v="Bus pinang Ranti ini banyak kali yaaa woiii Tj 9A perbanyak doang Transjakarta masa iya gue nunggu bus Lo berjam jam tapi ngelihat pinang Ranti tiap menit lewat setannnnn @PT_Transjakarta"/>
    <n v="1.84762280866029E+18"/>
    <m/>
    <m/>
    <s v="in"/>
    <m/>
    <n v="0"/>
    <n v="4"/>
    <n v="0"/>
    <s v="https://x.com/abyyysn3/status/1847622808660299866"/>
    <n v="1.56094207935395E+18"/>
    <s v="abyyysn3"/>
    <x v="6170"/>
  </r>
  <r>
    <n v="1.84765984608847E+18"/>
    <s v="Sat Oct 19 15:23:29 +0000 2024"/>
    <n v="0"/>
    <s v="Mohon atensinya @PT_Transjakarta"/>
    <n v="1.84765984608847E+18"/>
    <m/>
    <m/>
    <s v="in"/>
    <m/>
    <n v="0"/>
    <n v="0"/>
    <n v="0"/>
    <s v="https://x.com/burburayamm/status/1847659846088478731"/>
    <n v="1.1539811801039301E+18"/>
    <s v="burburayamm"/>
    <x v="6171"/>
  </r>
  <r>
    <n v="1.8477702463773199E+18"/>
    <s v="Sat Oct 19 22:42:11 +0000 2024"/>
    <n v="0"/>
    <s v="min kalo dari csw ke ancol naik apa aja yah? @PT_Transjakarta"/>
    <n v="1.8477702463773199E+18"/>
    <m/>
    <m/>
    <s v="in"/>
    <m/>
    <n v="0"/>
    <n v="1"/>
    <n v="0"/>
    <s v="https://x.com/fuoosie/status/1847770246377328826"/>
    <n v="1.1203570072721999E+18"/>
    <s v="fuoosie"/>
    <x v="6172"/>
  </r>
  <r>
    <n v="1.84791857885264E+18"/>
    <s v="Sun Oct 20 08:31:36 +0000 2024"/>
    <n v="0"/>
    <s v="min kalo besok (weekdays) mau ke RSPAD dari terminal Tj Priok naik nomer berapa aja ya? @PT_Transjakarta"/>
    <n v="1.84791857885264E+18"/>
    <m/>
    <m/>
    <s v="in"/>
    <m/>
    <n v="0"/>
    <n v="2"/>
    <n v="0"/>
    <s v="https://x.com/lemmeadoreyouu/status/1847918578852647278"/>
    <n v="1.5493813862885E+18"/>
    <s v="lemmeadoreyouu"/>
    <x v="6173"/>
  </r>
  <r>
    <n v="1.8479614855422899E+18"/>
    <s v="Sun Oct 20 11:22:06 +0000 2024"/>
    <n v="1"/>
    <s v="Kegabutan tadi pagi. Naik Transjakarta dari bandara padahal ga abis naik pesawat jg. https://t.co/Ltj6pVh32N"/>
    <n v="1.8479614855422899E+18"/>
    <s v="https://pbs.twimg.com/media/GaVHK_HbMAAhLtL.jpg"/>
    <m/>
    <s v="in"/>
    <m/>
    <n v="0"/>
    <n v="0"/>
    <n v="0"/>
    <s v="https://x.com/notyouradvisor/status/1847961485542298002"/>
    <n v="1.38924641086482E+18"/>
    <s v="notyouradvisor"/>
    <x v="6174"/>
  </r>
  <r>
    <n v="1.8478885943812401E+18"/>
    <s v="Sun Oct 20 06:32:27 +0000 2024"/>
    <n v="0"/>
    <s v="transjakarta keos juga ga ya tudey?"/>
    <n v="1.8478885943812401E+18"/>
    <m/>
    <m/>
    <s v="in"/>
    <m/>
    <n v="0"/>
    <n v="1"/>
    <n v="0"/>
    <s v="https://x.com/kenjakult/status/1847888594381242872"/>
    <n v="72807555"/>
    <s v="kenjakult"/>
    <x v="6175"/>
  </r>
  <r>
    <n v="1.8476509705679201E+18"/>
    <s v="Sat Oct 19 14:48:13 +0000 2024"/>
    <n v="0"/>
    <s v="Tarif MRT LRT dan TransJakarta Hanya Rp1 saat Momen Pelantikan Prabowo-Gibran https://t.co/BzBjKrsUy0"/>
    <n v="1.8476509705679201E+18"/>
    <m/>
    <m/>
    <s v="in"/>
    <s v="Jakarta"/>
    <n v="0"/>
    <n v="0"/>
    <n v="0"/>
    <s v="https://x.com/Sakawarta/status/1847650970567921770"/>
    <n v="1.69972343950927E+18"/>
    <s v="Sakawarta"/>
    <x v="6176"/>
  </r>
  <r>
    <n v="1.8478834718319099E+18"/>
    <s v="Sun Oct 20 06:12:06 +0000 2024"/>
    <n v="13"/>
    <s v="Gagasan Mas Pram dan Bang Doel...Nyala in PRAM Transjabodetabek solusi anti macet yg bakal bikin hidup kita lebih mudah Dgn perluasan jaringan MRT LRT dan TransJakarta kamu bisa bergerak lebih cepat tanpa harus kepikiran macet atau ongkos mahal #JakartaMenyala https://t.co/EOCLdH9tNl"/>
    <n v="1.8478834718319099E+18"/>
    <s v="https://pbs.twimg.com/ext_tw_video_thumb/1847882385565925376/pu/img/y750flkQCjq9Tn7O.jpg"/>
    <m/>
    <s v="in"/>
    <m/>
    <n v="0"/>
    <n v="0"/>
    <n v="11"/>
    <s v="https://x.com/BiLLRaY2019/status/1847883471831912759"/>
    <n v="1.15947556606973E+18"/>
    <s v="BiLLRaY2019"/>
    <x v="6177"/>
  </r>
  <r>
    <n v="1.8479691681986299E+18"/>
    <s v="Sun Oct 20 11:52:37 +0000 2024"/>
    <n v="0"/>
    <s v=".....gak salah ini gua denger suara jangkrik di Transjakarta"/>
    <n v="1.8479691681986299E+18"/>
    <m/>
    <m/>
    <s v="in"/>
    <s v="Fans Far"/>
    <n v="0"/>
    <n v="0"/>
    <n v="0"/>
    <s v="https://x.com/Fakyrie/status/1847969168198631755"/>
    <n v="1.4761324560885299E+18"/>
    <s v="Fakyrie"/>
    <x v="6178"/>
  </r>
  <r>
    <n v="1.8478201530290801E+18"/>
    <s v="Sun Oct 20 02:00:29 +0000 2024"/>
    <n v="0"/>
    <s v="hari ini tj nomor 3 beroperasi di monas gak min? @PT_Transjakarta"/>
    <n v="1.8478201530290801E+18"/>
    <m/>
    <m/>
    <s v="in"/>
    <s v="sietch tabr"/>
    <n v="0"/>
    <n v="2"/>
    <n v="0"/>
    <s v="https://x.com/LISANALKEBAB/status/1847820153029087734"/>
    <n v="1.08288552203114E+18"/>
    <s v="LISANALKEBAB"/>
    <x v="6179"/>
  </r>
  <r>
    <n v="1.84777780980626E+18"/>
    <s v="Sat Oct 19 23:12:14 +0000 2024"/>
    <n v="0"/>
    <s v="halo min mau tanya koridor 11 itu 24 jam atau ada batas akhirnya ya? @PT_Transjakarta"/>
    <n v="1.84777780980626E+18"/>
    <m/>
    <m/>
    <s v="in"/>
    <s v="code: BLUE"/>
    <n v="0"/>
    <n v="1"/>
    <n v="0"/>
    <s v="https://x.com/streikiizee/status/1847777809806262676"/>
    <n v="7.5536411312390106E+17"/>
    <s v="streikiizee"/>
    <x v="6180"/>
  </r>
  <r>
    <n v="1.8478488763653E+18"/>
    <s v="Sun Oct 20 03:54:38 +0000 2024"/>
    <n v="0"/>
    <s v="Hari ini mau ke tiny tan udah siapin freebies tapi ketinggalan di busway woylah @PT_Transjakarta min bales dm saya min "/>
    <n v="1.8478488763653E+18"/>
    <m/>
    <m/>
    <s v="in"/>
    <m/>
    <n v="1"/>
    <n v="0"/>
    <n v="0"/>
    <s v="https://x.com/cloudydyyy/status/1847848876365303873"/>
    <n v="8.2351004994323597E+17"/>
    <s v="cloudydyyy"/>
    <x v="6181"/>
  </r>
  <r>
    <n v="1.8475686698299699E+18"/>
    <s v="Sat Oct 19 09:21:11 +0000 2024"/>
    <n v="0"/>
    <s v="Hi @PT_Transjakarta 5n arah ragunan posisi dmn ya skrg"/>
    <n v="1.8475686698299699E+18"/>
    <m/>
    <m/>
    <s v="in"/>
    <m/>
    <n v="0"/>
    <n v="1"/>
    <n v="0"/>
    <s v="https://x.com/pemilikmodal/status/1847568669829976384"/>
    <n v="9.4297521156082803E+17"/>
    <s v="pemilikmodal"/>
    <x v="6182"/>
  </r>
  <r>
    <n v="1.84781500584178E+18"/>
    <s v="Sun Oct 20 01:40:02 +0000 2024"/>
    <n v="0"/>
    <s v="Pacar elu bis transjakarta?"/>
    <n v="1.84781500584178E+18"/>
    <m/>
    <m/>
    <s v="in"/>
    <s v="Kota bekasi"/>
    <n v="0"/>
    <n v="0"/>
    <n v="0"/>
    <s v="https://x.com/maulanabudi_mb/status/1847815005841784942"/>
    <n v="1.10724265329953E+18"/>
    <s v="maulanabudi_mb"/>
    <x v="6183"/>
  </r>
  <r>
    <n v="1.84786343166131E+18"/>
    <s v="Sun Oct 20 04:52:28 +0000 2024"/>
    <n v="0"/>
    <s v="Naik bus koridor 9 kalau mau ke mall central park paling dekat dengan halte apa ya? @PT_Transjakarta"/>
    <n v="1.84786343166131E+18"/>
    <m/>
    <m/>
    <s v="in"/>
    <m/>
    <n v="0"/>
    <n v="1"/>
    <n v="0"/>
    <s v="https://x.com/uriminhyunie/status/1847863431661310231"/>
    <n v="1.2503991523048399E+18"/>
    <s v="uriminhyunie"/>
    <x v="6184"/>
  </r>
  <r>
    <n v="1.84787427540096E+18"/>
    <s v="Sun Oct 20 05:35:33 +0000 2024"/>
    <n v="0"/>
    <s v="min 9c gmn min aman gak? mau ke gbk dr cikoko @PT_Transjakarta"/>
    <n v="1.84787427540096E+18"/>
    <m/>
    <m/>
    <s v="in"/>
    <m/>
    <n v="0"/>
    <n v="1"/>
    <n v="0"/>
    <s v="https://x.com/sjarbisjar/status/1847874275400962072"/>
    <n v="1.8446896116978701E+18"/>
    <s v="sjarbisjar"/>
    <x v="6185"/>
  </r>
  <r>
    <n v="1.84765123227151E+18"/>
    <s v="Sat Oct 19 14:49:16 +0000 2024"/>
    <n v="0"/>
    <s v="Min @PT_Transjakarta 10H beroperasi sampe jam berapa ya"/>
    <n v="1.84765123227151E+18"/>
    <m/>
    <m/>
    <s v="in"/>
    <m/>
    <n v="0"/>
    <n v="1"/>
    <n v="0"/>
    <s v="https://x.com/Balabalabeleb/status/1847651232271519781"/>
    <n v="1.7164467065006001E+18"/>
    <s v="Balabalabeleb"/>
    <x v="6186"/>
  </r>
  <r>
    <n v="1.8478168367229299E+18"/>
    <s v="Sun Oct 20 01:47:19 +0000 2024"/>
    <n v="0"/>
    <s v="sekarang 1 masih lewat bundran senayan? @PT_Transjakarta"/>
    <n v="1.8478168367229299E+18"/>
    <m/>
    <m/>
    <s v="in"/>
    <m/>
    <n v="0"/>
    <n v="1"/>
    <n v="0"/>
    <s v="https://x.com/yaraamayraa/status/1847816836722938208"/>
    <n v="1.6995278125234501E+18"/>
    <s v="yaraamayraa"/>
    <x v="6187"/>
  </r>
  <r>
    <n v="1.8476469482639401E+18"/>
    <s v="Sat Oct 19 14:32:14 +0000 2024"/>
    <n v="0"/>
    <s v="D11 hari ini sampe jam berapa ya? @PT_Transjakarta"/>
    <n v="1.8476469482639401E+18"/>
    <m/>
    <m/>
    <s v="in"/>
    <m/>
    <n v="0"/>
    <n v="1"/>
    <n v="0"/>
    <s v="https://x.com/Pluviophileez_/status/1847646948263940326"/>
    <n v="1.6324073373519201E+18"/>
    <s v="Pluviophileez_"/>
    <x v="6188"/>
  </r>
  <r>
    <n v="1.8478018001053399E+18"/>
    <s v="Sun Oct 20 00:47:34 +0000 2024"/>
    <n v="0"/>
    <s v="Naik KRL Commuter Line Transjakarta MRT dan LRT Jakarta hari ini hanya bertarif Rp1 bertepatan dengan pelantikan Presiden dan Wakil Presiden periode 2024-2029. https://t.co/FQO6Sf1YP7"/>
    <n v="1.8478018001053399E+18"/>
    <m/>
    <m/>
    <s v="in"/>
    <s v="Jakarta"/>
    <n v="0"/>
    <n v="0"/>
    <n v="0"/>
    <s v="https://x.com/erakinimedia/status/1847801800105349293"/>
    <n v="1.66629967532929E+18"/>
    <s v="erakinimedia"/>
    <x v="6189"/>
  </r>
  <r>
    <n v="1.8477947002140301E+18"/>
    <s v="Sun Oct 20 00:19:21 +0000 2024"/>
    <n v="0"/>
    <s v="Personil Lantas Polsek Ciputat Timur AIPTU Sugiyono dan BRIPDA Leonardo melakukan pengaturan antrean Bus Bianglala dan Transjakarta saat pengisian BBM di SPBU https://t.co/MKfRgWQYRv.H.Juanda Ciputat agar tidak menimbulkan kemacetan lalu lintas https://t.co/UQ5eQ4A4m1"/>
    <n v="1.8477947002140301E+18"/>
    <s v="https://pbs.twimg.com/media/GaSve-ObUAIUklI.jpg"/>
    <m/>
    <s v="in"/>
    <m/>
    <n v="0"/>
    <n v="0"/>
    <n v="0"/>
    <s v="https://x.com/polsekciptimx/status/1847794700214030739"/>
    <n v="1.81362536621455E+18"/>
    <s v="polsekciptimx"/>
    <x v="6190"/>
  </r>
  <r>
    <n v="1.84759806040862E+18"/>
    <s v="Sat Oct 19 11:17:58 +0000 2024"/>
    <n v="0"/>
    <s v="Malam ka @PT_Transjakarta kalau beli kartu jaklingko di mesinnya harganya sekarang berapa ya..? Makasi"/>
    <n v="1.84759806040862E+18"/>
    <m/>
    <m/>
    <s v="in"/>
    <m/>
    <n v="0"/>
    <n v="1"/>
    <n v="0"/>
    <s v="https://x.com/NaNa31854/status/1847598060408623254"/>
    <n v="1.70473848436238E+18"/>
    <s v="NaNa31854"/>
    <x v="6191"/>
  </r>
  <r>
    <n v="1.8474540561571999E+18"/>
    <s v="Sat Oct 19 01:45:45 +0000 2024"/>
    <n v="0"/>
    <s v="Ini maksudnya apaan sih @PT_Transjakarta org perjalanan terakhir udh tap out di permai ini kepotong lg yg kemaren aja saldo gw blm dibalikin https://t.co/kNHT1aTj7b"/>
    <n v="1.8474540561571999E+18"/>
    <s v="https://pbs.twimg.com/media/GaN5qqzaQAEFW8T.jpg"/>
    <m/>
    <s v="in"/>
    <m/>
    <n v="0"/>
    <n v="3"/>
    <n v="0"/>
    <s v="https://x.com/tuanbernadus/status/1847454056157200468"/>
    <n v="1.3876430713077801E+18"/>
    <s v="tuanbernadus"/>
    <x v="6192"/>
  </r>
  <r>
    <n v="1.8479177370054999E+18"/>
    <s v="Sun Oct 20 08:28:15 +0000 2024"/>
    <n v="2"/>
    <s v="Mrt-lrt date with the love of my life Asik sekali jalan kaki dan muter2 jakarta berdua makan di GI coba naik mrt lrt dan transjakarta liat persiapan konser di bundaran HI. So fun yet exciting!! Ini kalo diajak jalan sampe ujung dunia juga aku jabanin asal sama dia https://t.co/ddsYc5ylWD"/>
    <n v="1.8479177370054999E+18"/>
    <s v="https://pbs.twimg.com/media/GaUfY1DbUAArKcG.jpg"/>
    <m/>
    <s v="in"/>
    <m/>
    <n v="0"/>
    <n v="1"/>
    <n v="0"/>
    <s v="https://x.com/rasaelino/status/1847917737005502588"/>
    <n v="1.2267046265120499E+18"/>
    <s v="rasaelino"/>
    <x v="6193"/>
  </r>
  <r>
    <n v="1.84756122397149E+18"/>
    <s v="Sat Oct 19 08:51:36 +0000 2024"/>
    <n v="0"/>
    <s v="Halo selamat sore bapak ibu pimpinan @PT_Transjakarta untuk lebih memperketat lagi peraturan dan SOP perusahaan . sore ini sangat amat kecewa untuk non BRT jurusan Meruya - blok M (1M) biasakan untuk BPK Pramudi jika ada BUS STOP berhenti walaupun ada tidaknya orang di BUS ST0P."/>
    <n v="1.84756122397149E+18"/>
    <m/>
    <m/>
    <s v="in"/>
    <m/>
    <n v="0"/>
    <n v="1"/>
    <n v="0"/>
    <s v="https://x.com/cumakamu0497/status/1847561223971491955"/>
    <n v="1.7979887316952599E+18"/>
    <s v="cumakamu0497"/>
    <x v="6194"/>
  </r>
  <r>
    <n v="1.84762843116256E+18"/>
    <s v="Sat Oct 19 13:18:39 +0000 2024"/>
    <n v="0"/>
    <s v="Suara kipas radiatornya berisik banget sampai ke dalam &amp;amp; getaran mesinnya berasa banget ngga kaya unit saf yg lain. Kabin bagian belakang juga ACnya kurang adem @PT_Transjakarta https://t.co/rP2XRoXoIb"/>
    <n v="1.84762843116256E+18"/>
    <s v="https://pbs.twimg.com/media/GaQYQqua0AAsGav.jpg"/>
    <m/>
    <s v="in"/>
    <m/>
    <n v="0"/>
    <n v="1"/>
    <n v="0"/>
    <s v="https://x.com/marufshm12/status/1847628431162560975"/>
    <n v="1.81119583456817E+18"/>
    <s v="marufshm12"/>
    <x v="6195"/>
  </r>
  <r>
    <n v="1.8478047140770801E+18"/>
    <s v="Sun Oct 20 00:59:09 +0000 2024"/>
    <n v="0"/>
    <s v="Min @PT_Transjakarta hari ini 3H normal min?"/>
    <n v="1.8478047140770801E+18"/>
    <m/>
    <m/>
    <s v="in"/>
    <s v="bts universe"/>
    <n v="0"/>
    <n v="1"/>
    <n v="0"/>
    <s v="https://x.com/yutaemin_twt/status/1847804714077081751"/>
    <n v="1.1666966715870999E+18"/>
    <s v="yutaemin_twt"/>
    <x v="6196"/>
  </r>
  <r>
    <n v="1.8476872864499799E+18"/>
    <s v="Sat Oct 19 17:12:32 +0000 2024"/>
    <n v="0"/>
    <s v="Perubahan Jadwal dan Rute Transjakarta Saat Pelantikan Prabowo-Gibran https://t.co/iQ8AlCWCbs #perubahan #jadwal #rute #Transjakarta #prabowo #gibran"/>
    <n v="1.8476872864499799E+18"/>
    <m/>
    <m/>
    <s v="in"/>
    <s v="Indonesia"/>
    <n v="0"/>
    <n v="0"/>
    <n v="0"/>
    <s v="https://x.com/Jurnalpatroli_/status/1847687286449987799"/>
    <n v="1.50730722605822E+18"/>
    <s v="Jurnalpatroli_"/>
    <x v="6197"/>
  </r>
  <r>
    <n v="1.8475208048269901E+18"/>
    <s v="Sat Oct 19 06:10:59 +0000 2024"/>
    <n v="0"/>
    <s v="Naik MRT Transjakarta dan LRT Jakarta Cuma Rp1! Rayakan Pelantikan Prabowo https://t.co/KovEA7ALQP #Mrt #transjakarta #lrt #pelantikan #prabowo"/>
    <n v="1.8475208048269901E+18"/>
    <m/>
    <m/>
    <s v="in"/>
    <s v="Indonesia"/>
    <n v="0"/>
    <n v="0"/>
    <n v="0"/>
    <s v="https://x.com/Jurnalpatroli_/status/1847520804826992908"/>
    <n v="1.50730722605822E+18"/>
    <s v="Jurnalpatroli_"/>
    <x v="6198"/>
  </r>
  <r>
    <n v="1.84787956366333E+18"/>
    <s v="Sun Oct 20 05:56:34 +0000 2024"/>
    <n v="0"/>
    <s v="nyalain wireless headphones buka Spotify di play lupa nyalain Bluetooth di dalam transjakarta arah kuningan"/>
    <n v="1.84787956366333E+18"/>
    <m/>
    <m/>
    <s v="in"/>
    <s v="Jakarta"/>
    <n v="0"/>
    <n v="0"/>
    <n v="0"/>
    <s v="https://x.com/Small12Forward/status/1847879563663331490"/>
    <n v="68152093"/>
    <s v="Small12Forward"/>
    <x v="6199"/>
  </r>
  <r>
    <n v="1.84780244697999E+18"/>
    <s v="Sun Oct 20 00:50:08 +0000 2024"/>
    <n v="54"/>
    <s v=" Hari ini kan krl mrt transjakarta tarif Rp 1 - Tolong dong spill tempat yg bakal rame banget Misal kaya kemarin pas HUT TNI hindari arah juanda/monas"/>
    <n v="1.84780244697999E+18"/>
    <m/>
    <m/>
    <s v="in"/>
    <s v="Indonesia"/>
    <n v="2"/>
    <n v="17"/>
    <n v="0"/>
    <s v="https://x.com/tanyakanrl/status/1847802446979997779"/>
    <n v="1.3316505595189901E+18"/>
    <s v="tanyakanrl"/>
    <x v="6200"/>
  </r>
  <r>
    <n v="1.84780924354367E+18"/>
    <s v="Sun Oct 20 01:17:08 +0000 2024"/>
    <n v="35"/>
    <s v="Menyambut Pemimpin Baru MRT LRT &amp;amp; Transjakarta tarip RP 1 ðŸ‡²ðŸ‡¨ https://t.co/nVeW2BXRFc"/>
    <n v="1.84780924354367E+18"/>
    <s v="https://pbs.twimg.com/media/GaS8teZbsAAyeT3.jpg"/>
    <m/>
    <s v="in"/>
    <s v="Sweet home"/>
    <n v="0"/>
    <n v="4"/>
    <n v="9"/>
    <s v="https://x.com/__LOVE_AG4EVER/status/1847809243543671044"/>
    <n v="7.9902320729450394E+17"/>
    <s v="__LOVE_AG4EVER"/>
    <x v="6201"/>
  </r>
  <r>
    <n v="1.8479253403222899E+18"/>
    <s v="Sun Oct 20 08:58:28 +0000 2024"/>
    <n v="0"/>
    <s v="halo min @PT_Transjakarta ini kenapa saldonya kepotong 2 kali ya? saat tap in dan tap out https://t.co/pQpYP487nS"/>
    <n v="1.8479253403222899E+18"/>
    <s v="https://pbs.twimg.com/media/GaUmTZXbUAE2T3w.jpg"/>
    <m/>
    <s v="in"/>
    <m/>
    <n v="0"/>
    <n v="1"/>
    <n v="0"/>
    <s v="https://x.com/kooleyot/status/1847925340322299998"/>
    <n v="1.04374239570194E+18"/>
    <s v="kooleyot"/>
    <x v="6202"/>
  </r>
  <r>
    <n v="1.8477386767780301E+18"/>
    <s v="Sat Oct 19 20:36:44 +0000 2024"/>
    <n v="1"/>
    <s v="Naik transportasi umum di Jakarta rp.1 hanya berlaku hari ini saja Minggu 20 Oktober 2024. Ayo naik @PT_Transjakarta https://t.co/Gn8IGbTMYY"/>
    <n v="1.8477386767780301E+18"/>
    <s v="https://pbs.twimg.com/media/GaR8h0LbUAMAE08.jpg"/>
    <m/>
    <s v="in"/>
    <s v="Jakarta - Indonesia"/>
    <n v="0"/>
    <n v="0"/>
    <n v="0"/>
    <s v="https://x.com/hastoroyosia/status/1847738676778037347"/>
    <n v="1.33465645314817E+18"/>
    <s v="hastoroyosia"/>
    <x v="6203"/>
  </r>
  <r>
    <n v="1.8476234986274199E+18"/>
    <s v="Sat Oct 19 12:59:03 +0000 2024"/>
    <n v="0"/>
    <s v="Terimakasih Pak Jokowi kesayangan akuh yang Berani Beda dengan membuat : 1. BPJS untuk semua kalangan 2. KJP untuk rakyat terbawah 3. Kartu Lansia untuk rakyat terbawah 4. Kartu Lansia Transjakarta gratis untuk Min. Usia 60 tahun 5. Operasi Mata Katarak gratis ditanggung BPJS ï¸ https://t.co/uiJN8ACtAd"/>
    <n v="1.8476234986274199E+18"/>
    <s v="https://pbs.twimg.com/media/GaQTx0naoAA6V98.jpg"/>
    <m/>
    <s v="in"/>
    <m/>
    <n v="0"/>
    <n v="0"/>
    <n v="0"/>
    <s v="https://x.com/Ulyy_samosir/status/1847623498627420489"/>
    <n v="1.79620580180541E+18"/>
    <s v="Ulyy_samosir"/>
    <x v="6204"/>
  </r>
  <r>
    <n v="1.8476175177051799E+18"/>
    <s v="Sat Oct 19 12:35:17 +0000 2024"/>
    <n v="64"/>
    <s v="Dalam rangka pesta rakyat pelantikan Presiden &amp;amp; Wakil Presiden RI tanggal 20 Oktober 2024 beberapa moda transportasi umum di Jabodetabek memberlakukan tarif Rp 1 - diantaranya : Bus TransJakarta MRT Jakarta LRT Jakarta KRL Commuter Line Jabodetabek LRT https://t.co/lRJvUAyEX3"/>
    <n v="1.8476175177051799E+18"/>
    <s v="https://pbs.twimg.com/media/GaQNTgQbUAEQe0E.jpg"/>
    <m/>
    <s v="in"/>
    <s v="Indonesia"/>
    <n v="9"/>
    <n v="13"/>
    <n v="18"/>
    <s v="https://x.com/txttransportasi/status/1847617517705187743"/>
    <n v="1.61744169961327E+18"/>
    <s v="txttransportasi"/>
    <x v="6205"/>
  </r>
  <r>
    <n v="1.8478582028909599E+18"/>
    <s v="Sun Oct 20 04:31:41 +0000 2024"/>
    <n v="0"/>
    <s v="Yang udah diubah ada gak min soalnya nama nama nya kan banyak yang diubah @PT_Transjakarta"/>
    <n v="1.8478582028909599E+18"/>
    <m/>
    <m/>
    <s v="in"/>
    <m/>
    <n v="0"/>
    <n v="1"/>
    <n v="0"/>
    <s v="https://x.com/ozrafinch/status/1847858202890961370"/>
    <n v="1.8454154847176599E+18"/>
    <s v="ozrafinch"/>
    <x v="6206"/>
  </r>
  <r>
    <n v="1.84781583029969E+18"/>
    <s v="Sun Oct 20 01:43:19 +0000 2024"/>
    <n v="0"/>
    <s v="Naik busway TransJakarta cuma 1 rupiah hari ini"/>
    <n v="1.84781583029969E+18"/>
    <m/>
    <m/>
    <s v="in"/>
    <m/>
    <n v="0"/>
    <n v="0"/>
    <n v="0"/>
    <s v="https://x.com/dyna08777/status/1847815830299693305"/>
    <n v="1.80357750486061E+18"/>
    <s v="dyna08777"/>
    <x v="6207"/>
  </r>
  <r>
    <n v="1.8478009233909499E+18"/>
    <s v="Sun Oct 20 00:44:05 +0000 2024"/>
    <n v="35"/>
    <s v="Hari Minggu pada kemana nih? LRT MRT TransJakarta dan KRL lagi Rp1 lho khusus Hari Pengucapan Sumpah dan Janji Jabatan Presiden-Wakil Presiden~ https://t.co/2EdMCDCDB3"/>
    <n v="1.8478009233909499E+18"/>
    <s v="https://pbs.twimg.com/media/GaSxGxmbEAAaygK.jpg"/>
    <m/>
    <s v="in"/>
    <m/>
    <n v="4"/>
    <n v="11"/>
    <n v="5"/>
    <s v="https://x.com/NarasiNewsroom/status/1847800923390955836"/>
    <n v="1.15835581951299E+18"/>
    <s v="NarasiNewsroom"/>
    <x v="6208"/>
  </r>
  <r>
    <n v="1.8479593163361001E+18"/>
    <s v="Sun Oct 20 11:13:29 +0000 2024"/>
    <n v="0"/>
    <s v="Tolong @PT_Transjakarta Operator LSG dibekukan sekalian Krn sudah zalim kepada Pramudinya @kemenhub151 @kompascom"/>
    <n v="1.8479593163361001E+18"/>
    <m/>
    <m/>
    <s v="in"/>
    <s v="Jakarta "/>
    <n v="0"/>
    <n v="0"/>
    <n v="0"/>
    <s v="https://x.com/GeorgeAlbe63921/status/1847959316336107990"/>
    <n v="1.7735907389050501E+18"/>
    <s v="GeorgeAlbe63921"/>
    <x v="6209"/>
  </r>
  <r>
    <n v="1.84785163819282E+18"/>
    <s v="Sun Oct 20 04:05:36 +0000 2024"/>
    <n v="0"/>
    <s v="min kalau dari roxy ke mrt bundaran hi naik apa hari ini? @PT_Transjakarta"/>
    <n v="1.84785163819282E+18"/>
    <m/>
    <m/>
    <s v="in"/>
    <s v="pengantara"/>
    <n v="0"/>
    <n v="1"/>
    <n v="0"/>
    <s v="https://x.com/yeoliparkc/status/1847851638192820466"/>
    <n v="2401141428"/>
    <s v="yeoliparkc"/>
    <x v="6210"/>
  </r>
  <r>
    <n v="1.8479586199223099E+18"/>
    <s v="Sun Oct 20 11:10:43 +0000 2024"/>
    <n v="0"/>
    <s v="Gaji Pramudi Jak Lingko Operator LSG sampai saat ini belum dibayarkan!@PT_Transjakarta @kompascom @menakertrans @kemenhu"/>
    <n v="1.8479586199223099E+18"/>
    <m/>
    <m/>
    <s v="in"/>
    <s v="Jakarta "/>
    <n v="0"/>
    <n v="0"/>
    <n v="0"/>
    <s v="https://x.com/GeorgeAlbe63921/status/1847958619922317686"/>
    <n v="1.7735907389050501E+18"/>
    <s v="GeorgeAlbe63921"/>
    <x v="6211"/>
  </r>
  <r>
    <n v="1.84758105537875E+18"/>
    <s v="Sat Oct 19 10:10:24 +0000 2024"/>
    <n v="67"/>
    <s v="Meriahkan Pelantikan Presiden Naik MRT Transjakarta dan LRT Jakarta Hanya Rp 1 https://t.co/AKpWUeqt6H"/>
    <n v="1.84758105537875E+18"/>
    <m/>
    <m/>
    <s v="in"/>
    <s v="Indonesia Raya "/>
    <n v="1"/>
    <n v="16"/>
    <n v="11"/>
    <s v="https://x.com/Gerindra/status/1847581055378755891"/>
    <n v="397673651"/>
    <s v="Gerindra"/>
    <x v="6212"/>
  </r>
  <r>
    <n v="1.84758105537875E+18"/>
    <s v="Sat Oct 19 10:10:25 +0000 2024"/>
    <n v="1"/>
    <s v="Untuk mendukung kelancaran acara dan memudahkan akses masyarakat Pemerintah Provinsi DKI Jakarta melalui Dinas Perhubungan (Dishub) memberlakukan tarif angkutan umum seperti Transjakarta MRT Jakarta dan LRT Jakarta menjadi hanya Rp1 pada tanggal tersebut."/>
    <n v="1.8475810604247501E+18"/>
    <m/>
    <s v="Gerindra"/>
    <s v="in"/>
    <s v="Indonesia Raya "/>
    <n v="0"/>
    <n v="1"/>
    <n v="0"/>
    <s v="https://x.com/Gerindra/status/1847581060424757410"/>
    <n v="397673651"/>
    <s v="Gerindra"/>
    <x v="6213"/>
  </r>
  <r>
    <n v="1.84759871164562E+18"/>
    <s v="Sat Oct 19 11:20:34 +0000 2024"/>
    <n v="0"/>
    <s v="Penyesuaian Transjakarta saat Pelantikan Prabowo-Gibran https://t.co/y4QfM0t2cf"/>
    <n v="1.84759871164562E+18"/>
    <m/>
    <m/>
    <s v="in"/>
    <s v="Jakarta"/>
    <n v="0"/>
    <n v="0"/>
    <n v="0"/>
    <s v="https://x.com/BloombergTZ/status/1847598711645622776"/>
    <n v="1.5829720084799201E+18"/>
    <s v="BloombergTZ"/>
    <x v="6214"/>
  </r>
  <r>
    <n v="1.84758105537875E+18"/>
    <s v="Sat Oct 19 10:10:27 +0000 2024"/>
    <n v="1"/>
    <s v="Adapun untuk Layanan Mikrotrans Transjakarta Cares (Layanan penugasan Transportasi Jakarta lainnya) serta layanan gratis bagi Masyarakat tertentu sesuai dengan Peraturan Gubernur Provinsi DKI Jakarta Nomor 160 Tahun 2016 tentang Pelayanan Transjakarta Gratis dan Bus Gratis bagi"/>
    <n v="1.8475810654494999E+18"/>
    <m/>
    <s v="Gerindra"/>
    <s v="in"/>
    <s v="Indonesia Raya "/>
    <n v="0"/>
    <n v="1"/>
    <n v="0"/>
    <s v="https://x.com/Gerindra/status/1847581065449509166"/>
    <n v="397673651"/>
    <s v="Gerindra"/>
    <x v="6215"/>
  </r>
  <r>
    <n v="1.8476518519337101E+18"/>
    <s v="Sat Oct 19 14:51:43 +0000 2024"/>
    <n v="1"/>
    <s v="Halllooooo aku mau sharing rute murah ke bcis (khusus kaum mendang-mending) BCIS ancol tj transjakarta krl"/>
    <n v="1.8476518519337101E+18"/>
    <m/>
    <m/>
    <s v="in"/>
    <s v="ode bisa jungsu kadang wonpil "/>
    <n v="0"/>
    <n v="1"/>
    <n v="0"/>
    <s v="https://x.com/kwakjiseokaon/status/1847651851933716976"/>
    <n v="1.10800584135182E+18"/>
    <s v="kwakjiseokaon"/>
    <x v="6216"/>
  </r>
  <r>
    <n v="1.84800793847838E+18"/>
    <s v="Sun Oct 20 14:26:41 +0000 2024"/>
    <n v="0"/>
    <s v="Pintu masuk halte ancol itu dri mana yaa? @PT_Transjakarta klo dri ancolnya sudah tutup"/>
    <n v="1.84800793847838E+18"/>
    <m/>
    <m/>
    <s v="in"/>
    <s v="mulfand, she/her"/>
    <n v="0"/>
    <n v="1"/>
    <n v="0"/>
    <s v="https://x.com/sonyeondannii/status/1848007938478387257"/>
    <n v="8.6260250111089805E+17"/>
    <s v="sonyeondannii"/>
    <x v="6217"/>
  </r>
  <r>
    <n v="1.8478340828033201E+18"/>
    <s v="Sun Oct 20 02:55:51 +0000 2024"/>
    <n v="1"/>
    <s v="Penerapan tarif khusus 1 rupiah pada moda transportasi Bus Transjakarta di momen pelantikan Presiden dan Wakil Presiden terpilih mendapat antusias tinggi dari masyarakat. Banyak dari mereka yang berbondong-bondong menggunakan bus Transjakarta menuju kawasan Bundaran HI demi https://t.co/5h8jpGYFfa"/>
    <n v="1.8478340828033201E+18"/>
    <s v="https://pbs.twimg.com/ext_tw_video_thumb/1847832960827084800/pu/img/62AGm_qZ8Kjpsbzd.jpg"/>
    <m/>
    <s v="in"/>
    <m/>
    <n v="0"/>
    <n v="0"/>
    <n v="1"/>
    <s v="https://x.com/Metro_TV/status/1847834082803323198"/>
    <n v="57261519"/>
    <s v="Metro_TV"/>
    <x v="6218"/>
  </r>
  <r>
    <n v="1.8478104855694001E+18"/>
    <s v="Sun Oct 20 01:22:05 +0000 2024"/>
    <n v="2"/>
    <s v="Min apakah bisa ke fX dari monas ya? @PT_Transjakarta"/>
    <n v="1.8478104855694001E+18"/>
    <m/>
    <m/>
    <s v="in"/>
    <s v="imagi-NATION"/>
    <n v="0"/>
    <n v="2"/>
    <n v="0"/>
    <s v="https://x.com/baksoobin/status/1847810485569409177"/>
    <n v="1.09421017143629E+18"/>
    <s v="baksoobin"/>
    <x v="6219"/>
  </r>
  <r>
    <n v="1.84790815968561E+18"/>
    <s v="Sun Oct 20 07:50:12 +0000 2024"/>
    <n v="0"/>
    <s v="yes my crush is bis transjakarta"/>
    <n v="1.84790815968561E+18"/>
    <m/>
    <m/>
    <s v="in"/>
    <s v="she/her"/>
    <n v="0"/>
    <n v="0"/>
    <n v="0"/>
    <s v="https://x.com/mbaqso/status/1847908159685611966"/>
    <n v="501479917"/>
    <s v="mbaqso"/>
    <x v="6220"/>
  </r>
  <r>
    <n v="1.8479504618963599E+18"/>
    <s v="Sun Oct 20 10:38:18 +0000 2024"/>
    <n v="1"/>
    <s v="Halo @PT_Transjakarta @jaklingkojkt @JaklingkoApps saya naik dari Sentiong k Pulo Gadung sopir bawa ugal - ugalan tidak setiap bus stop berhenti tidak ramah. Mohon ini menjadi PERHATIAN!!!! https://t.co/nCVndQiR8E"/>
    <n v="1.8479504618963599E+18"/>
    <s v="https://pbs.twimg.com/media/GaU9IzXa0AAGmDN.jpg"/>
    <m/>
    <s v="in"/>
    <m/>
    <n v="0"/>
    <n v="0"/>
    <n v="0"/>
    <s v="https://x.com/OxLaMasia/status/1847950461896364361"/>
    <n v="1.8397928985205399E+18"/>
    <s v="OxLaMasia"/>
    <x v="6221"/>
  </r>
  <r>
    <n v="1.84781007234239E+18"/>
    <s v="Sun Oct 20 01:20:26 +0000 2024"/>
    <n v="0"/>
    <s v="KRL MRT dan TransJakarta Cuma Rp 1 Khusus Hari Ini! https://t.co/ezhgRC7SuQ https://t.co/qqcRkdRCyJ"/>
    <n v="1.84781007234239E+18"/>
    <s v="https://pbs.twimg.com/media/GaS9d4ubUAAd7kE.jpg"/>
    <m/>
    <s v="in"/>
    <s v="Jakarta Capital Region"/>
    <n v="0"/>
    <n v="0"/>
    <n v="0"/>
    <s v="https://x.com/suaraindonews_/status/1847810072342393184"/>
    <n v="8.8761662517570701E+17"/>
    <s v="suaraindonews_"/>
    <x v="6222"/>
  </r>
  <r>
    <n v="1.84758105537875E+18"/>
    <s v="Sat Oct 19 10:10:28 +0000 2024"/>
    <n v="1"/>
    <s v="Syafrin menjelaskan Dinas Perhubungan DKI Jakarta menyiapkan langkah antisipasi dengan penyiapan layananÂ feeder serviceÂ dari Transjakarta di Stasiun Manggarai untuk mengantisipasi membludaknya jumlah penumpang di stasiun-stasiun strategis."/>
    <n v="1.8475810730034601E+18"/>
    <m/>
    <s v="Gerindra"/>
    <s v="in"/>
    <s v="Indonesia Raya "/>
    <n v="0"/>
    <n v="1"/>
    <n v="0"/>
    <s v="https://x.com/Gerindra/status/1847581073003466802"/>
    <n v="397673651"/>
    <s v="Gerindra"/>
    <x v="6223"/>
  </r>
  <r>
    <n v="1.8479056965509801E+18"/>
    <s v="Sun Oct 20 07:40:25 +0000 2024"/>
    <n v="2"/>
    <s v="Kupreett gegara ada ibu2 bawel nanya2 kartu gw ke-tap gabisa masup mesti pake kartu lainnya. Utg today transjakarta cuma 1perak.."/>
    <n v="1.8479056965509801E+18"/>
    <m/>
    <m/>
    <s v="in"/>
    <m/>
    <n v="0"/>
    <n v="0"/>
    <n v="0"/>
    <s v="https://x.com/onesidedlust/status/1847905696550981829"/>
    <n v="1.19896907346112E+18"/>
    <s v="onesidedlust"/>
    <x v="6224"/>
  </r>
  <r>
    <n v="1.8477953476090399E+18"/>
    <s v="Sun Oct 20 00:21:55 +0000 2024"/>
    <n v="0"/>
    <s v="Min karena sekarang ada pesta rakyat klo mau ke perpusnas dari stasiun Gondangdia naik Tj nmr brp ya? @PT_Transjakarta"/>
    <n v="1.8477953476090399E+18"/>
    <m/>
    <m/>
    <s v="in"/>
    <s v="bumi"/>
    <n v="0"/>
    <n v="1"/>
    <n v="0"/>
    <s v="https://x.com/sunnyytea/status/1847795347609047104"/>
    <n v="1.0467069229408399E+18"/>
    <s v="sunnyytea"/>
    <x v="6225"/>
  </r>
  <r>
    <n v="1.84791377391251E+18"/>
    <s v="Sun Oct 20 08:12:30 +0000 2024"/>
    <n v="0"/>
    <s v="Untung transjakarta lagi Rp1 jadi dari BKN ke PGC naik TJ aja 1halte padahal wkwk Mau mengenang masa muda dulu pasti banyak yang berubah dari PGC"/>
    <n v="1.84791377391251E+18"/>
    <m/>
    <m/>
    <s v="in"/>
    <s v="DKI Jakarta, Indonesia"/>
    <n v="0"/>
    <n v="0"/>
    <n v="0"/>
    <s v="https://x.com/Mutijhn/status/1847913773912510913"/>
    <n v="402586479"/>
    <s v="Mutijhn"/>
    <x v="6226"/>
  </r>
  <r>
    <n v="1.8475141239088901E+18"/>
    <s v="Sat Oct 19 05:44:26 +0000 2024"/>
    <n v="0"/>
    <s v="Khusus untuk momentum pelantikan Presiden dan Wakil Presiden RI 2024-2029 Minggu 20 Oktober 2024 besok Pemerintah Provinsi DKI Jakarta menerapkan tarif khusus sebesar Rp1 untuk pengguna Transjakarta MRT Jakarta dan LRT Jakarta. https://t.co/9l8FMIPHpE"/>
    <n v="1.8475141239088901E+18"/>
    <m/>
    <m/>
    <s v="in"/>
    <m/>
    <n v="0"/>
    <n v="0"/>
    <n v="0"/>
    <s v="https://x.com/heralddotID/status/1847514123908894968"/>
    <n v="1.6985801330688599E+18"/>
    <s v="heralddotID"/>
    <x v="6227"/>
  </r>
  <r>
    <n v="1.8478335744034199E+18"/>
    <s v="Sun Oct 20 02:53:49 +0000 2024"/>
    <n v="7"/>
    <s v="Pelantikan Presiden dan Wakil Presiden dari TransJakarta hingga LRT Jabodebek Tebar Promo Rp1! Jadi mending turu atau mari kita kembali bertualang ? https://t.co/UfT9Enz9B8 https://t.co/ugrD88gevW"/>
    <n v="1.8478335744034199E+18"/>
    <s v="https://pbs.twimg.com/media/GaTS2AkbUAEDYCa.jpg"/>
    <m/>
    <s v="in"/>
    <s v="Indonesia"/>
    <n v="0"/>
    <n v="1"/>
    <n v="1"/>
    <s v="https://x.com/GM_MarKA/status/1847833574403428608"/>
    <n v="376708157"/>
    <s v="GM_MarKA"/>
    <x v="6228"/>
  </r>
  <r>
    <n v="1.8478401961063401E+18"/>
    <s v="Sun Oct 20 03:20:08 +0000 2024"/>
    <n v="0"/>
    <s v="Halo @PT_Transjakarta mohon info utk rute 5M atau 1R menuju Tn Abang apakah beroperasi dg normal?"/>
    <n v="1.8478401961063401E+18"/>
    <m/>
    <m/>
    <s v="in"/>
    <m/>
    <n v="0"/>
    <n v="1"/>
    <n v="0"/>
    <s v="https://x.com/doresekai/status/1847840196106342682"/>
    <n v="1.1609559681689201E+18"/>
    <s v="doresekai"/>
    <x v="6229"/>
  </r>
  <r>
    <n v="1.8476763481203799E+18"/>
    <s v="Sat Oct 19 16:29:04 +0000 2024"/>
    <n v="0"/>
    <s v="min Transjakarta 2q arah perpusnas besok beroperasi ga ya? @PT_Transjakarta"/>
    <n v="1.8476763481203799E+18"/>
    <m/>
    <m/>
    <s v="in"/>
    <s v="bumi"/>
    <n v="0"/>
    <n v="1"/>
    <n v="0"/>
    <s v="https://x.com/sunnyytea/status/1847676348120387782"/>
    <n v="1.0467069229408399E+18"/>
    <s v="sunnyytea"/>
    <x v="6230"/>
  </r>
  <r>
    <n v="1.8478569020694999E+18"/>
    <s v="Sun Oct 20 04:26:31 +0000 2024"/>
    <n v="0"/>
    <s v="Ini kalo sampe halte bus transjakarta pecah gimana dah. Kan pada pake kaca itu. Gajelas banget ngundang beginian"/>
    <n v="1.8478569020694999E+18"/>
    <m/>
    <m/>
    <s v="in"/>
    <s v="Jakarta Capital Region"/>
    <n v="0"/>
    <n v="0"/>
    <n v="0"/>
    <s v="https://x.com/fairychannn/status/1847856902069506172"/>
    <n v="112928171"/>
    <s v="fairychannn"/>
    <x v="6231"/>
  </r>
  <r>
    <n v="1.84798995996334E+18"/>
    <s v="Sun Oct 20 13:15:15 +0000 2024"/>
    <n v="0"/>
    <s v="FOTO: Kepadatan Transjakarta di Hari Pelantikan Prabowo-Griban: .. FOTO: Kepadatan Transjakarta di Hari Pelantikan Prabowo-Griban. Source: https://t.co/sv5u0Md3w2. DDHype News https://t.co/EMkxoCUop0 https://t.co/VbtBm9dLYy"/>
    <n v="1.84798995996334E+18"/>
    <s v="https://pbs.twimg.com/media/GaVhE2uaYAAcLEQ.jpg"/>
    <m/>
    <s v="in"/>
    <m/>
    <n v="0"/>
    <n v="0"/>
    <n v="0"/>
    <s v="https://x.com/ddhype_com/status/1847989959963340930"/>
    <n v="1.05961703202966E+18"/>
    <s v="ddhype_com"/>
    <x v="6232"/>
  </r>
  <r>
    <n v="1.8475864820911501E+18"/>
    <s v="Sat Oct 19 10:31:58 +0000 2024"/>
    <n v="0"/>
    <s v="min apa besok 9c 9 9h beroperasi dari pagi? @PT_Transjakarta"/>
    <n v="1.8475864820911501E+18"/>
    <m/>
    <m/>
    <s v="in"/>
    <s v="âˆž"/>
    <n v="0"/>
    <n v="1"/>
    <n v="0"/>
    <s v="https://x.com/_c0rnsalad/status/1847586482091151518"/>
    <n v="1171531862"/>
    <s v="_c0rnsalad"/>
    <x v="6233"/>
  </r>
  <r>
    <n v="1.84793865781218E+18"/>
    <s v="Sun Oct 20 09:51:23 +0000 2024"/>
    <n v="0"/>
    <s v="Min rute ke nam center dari cawang BNN apa ya? @PT_Transjakarta"/>
    <n v="1.84793865781218E+18"/>
    <m/>
    <m/>
    <s v="in"/>
    <m/>
    <n v="0"/>
    <n v="1"/>
    <n v="0"/>
    <s v="https://x.com/jimintaesoobin/status/1847938657812185146"/>
    <n v="1.2555965453465001E+18"/>
    <s v="jimintaesoobin"/>
    <x v="6234"/>
  </r>
  <r>
    <n v="1.84790838410179E+18"/>
    <s v="Sun Oct 20 07:51:05 +0000 2024"/>
    <n v="0"/>
    <s v="permisi min @PT_Transjakarta apakah ada pengalihan rute untuk kor 9c?"/>
    <n v="1.84790838410179E+18"/>
    <m/>
    <m/>
    <s v="in"/>
    <s v="ga private"/>
    <n v="0"/>
    <n v="1"/>
    <n v="0"/>
    <s v="https://x.com/soerjodiningrat/status/1847908384101793919"/>
    <n v="8.8425986905379994E+17"/>
    <s v="soerjodiningrat"/>
    <x v="6235"/>
  </r>
  <r>
    <n v="1.8481496676679301E+18"/>
    <s v="Sun Oct 20 23:49:52 +0000 2024"/>
    <n v="0"/>
    <s v="T12 kenapa nih @PT_Transjakarta ? Udah setengah jam lebih ga muncul. Sekalinya muncul 2 armada. Udah brgkat lebih pagi biar gak telat. Malah armadanya yg molor. Jangan suruh cek apps ngacooo."/>
    <n v="1.8481496676679301E+18"/>
    <m/>
    <m/>
    <s v="in"/>
    <s v="Indonesia"/>
    <n v="0"/>
    <n v="1"/>
    <n v="0"/>
    <s v="https://x.com/AfriansyahIlham/status/1848149667667931579"/>
    <n v="317089612"/>
    <s v="AfriansyahIlham"/>
    <x v="6236"/>
  </r>
  <r>
    <n v="1.84799934116174E+18"/>
    <s v="Sun Oct 20 13:52:31 +0000 2024"/>
    <n v="4"/>
    <s v="FOTO: Kepadatan Transjakarta di Hari Pelantikan Prabowo-Griban https://t.co/R4WEppere5"/>
    <n v="1.84799934116174E+18"/>
    <m/>
    <m/>
    <s v="in"/>
    <m/>
    <n v="0"/>
    <n v="0"/>
    <n v="0"/>
    <s v="https://x.com/CNNIndonesia/status/1847999341161742627"/>
    <n v="17128975"/>
    <s v="CNNIndonesia"/>
    <x v="6237"/>
  </r>
  <r>
    <n v="1.84766040056707E+18"/>
    <s v="Sat Oct 19 15:25:42 +0000 2024"/>
    <n v="1"/>
    <s v="Malam min @PT_Transjakarta Kalau mau ke Auditorium Mutiara STIK (Jl. Tirtayasa) dari Cawang Sentral itu naik koridor berapa dan turun dimana yg terdekat ya?"/>
    <n v="1.84766040056707E+18"/>
    <m/>
    <m/>
    <s v="in"/>
    <s v="Indonesia"/>
    <n v="0"/>
    <n v="1"/>
    <n v="0"/>
    <s v="https://x.com/akukaka00/status/1847660400567079269"/>
    <n v="490163883"/>
    <s v="akukaka00"/>
    <x v="6238"/>
  </r>
  <r>
    <n v="1.8478203735907799E+18"/>
    <s v="Sun Oct 20 02:01:22 +0000 2024"/>
    <n v="0"/>
    <s v="Naik KAI Commuter Line Transjakarta MRT dan LRT Jabodebek hanya Rp1 ï¸ 20 Oktober 2024 https://t.co/wNsHwuqq8g"/>
    <n v="1.8478203735907799E+18"/>
    <s v="https://pbs.twimg.com/media/GaTG1cLbgAAOlCr.jpg"/>
    <m/>
    <s v="in"/>
    <s v="Racundiskon.id@gmail.com"/>
    <n v="0"/>
    <n v="0"/>
    <n v="0"/>
    <s v="https://x.com/RacunDiskon_id/status/1847820373590782409"/>
    <n v="1.3566322178462999E+18"/>
    <s v="RacunDiskon_id"/>
    <x v="6239"/>
  </r>
  <r>
    <n v="1.8479209651893199E+18"/>
    <s v="Sun Oct 20 08:41:05 +0000 2024"/>
    <n v="0"/>
    <s v="Selamat sore kak apakah Jak 07 beroperasi gak ya? @PT_Transjakarta"/>
    <n v="1.8479209651893199E+18"/>
    <m/>
    <m/>
    <s v="in"/>
    <m/>
    <n v="0"/>
    <n v="1"/>
    <n v="0"/>
    <s v="https://x.com/abbysukaubi/status/1847920965189320714"/>
    <n v="1.39133208403616E+18"/>
    <s v="abbysukaubi"/>
    <x v="6240"/>
  </r>
  <r>
    <n v="1.8478139102941199E+18"/>
    <s v="Sun Oct 20 01:35:41 +0000 2024"/>
    <n v="0"/>
    <s v="Min @PT_Transjakarta koridor 6/6A/6K ada peralihan jalur gak terkait pelantikan presiden?"/>
    <n v="1.8478139102941199E+18"/>
    <m/>
    <m/>
    <s v="in"/>
    <m/>
    <n v="0"/>
    <n v="1"/>
    <n v="0"/>
    <s v="https://x.com/dr_dimas_seto/status/1847813910294122553"/>
    <n v="462060141"/>
    <s v="dr_dimas_seto"/>
    <x v="6241"/>
  </r>
  <r>
    <n v="1.8480579017615601E+18"/>
    <s v="Sun Oct 20 17:45:13 +0000 2024"/>
    <n v="2"/>
    <s v="#INFOTRANSJAKARTA | Rute M11: Kampung Melayu - Pulo Gebang di Halte Flyover Jatinegara telah beroperasi normal kembali melayani pelanggan. #JAKI #PerluTahu #RuteM11"/>
    <n v="1.8480579017615601E+18"/>
    <m/>
    <m/>
    <s v="in"/>
    <s v="DKI Jakarta"/>
    <n v="0"/>
    <n v="0"/>
    <n v="0"/>
    <s v="https://x.com/PT_Transjakarta/status/1848057901761564974"/>
    <n v="104556071"/>
    <s v="PT_Transjakarta"/>
    <x v="6242"/>
  </r>
  <r>
    <n v="1.84779064243458E+18"/>
    <s v="Sun Oct 20 00:03:14 +0000 2024"/>
    <n v="0"/>
    <s v="Ada Perubahan Jadwal Operasional Transjakarta saat Pelantikan Presiden-Wapres #newsupdate #update #news #text https://t.co/okE08TTvhh"/>
    <n v="1.84779064243458E+18"/>
    <m/>
    <m/>
    <s v="in"/>
    <m/>
    <n v="0"/>
    <n v="0"/>
    <n v="0"/>
    <s v="https://x.com/kumparanplus/status/1847790642434589057"/>
    <n v="1.32380001753087E+18"/>
    <s v="kumparanplus"/>
    <x v="6243"/>
  </r>
  <r>
    <n v="1.8476250096045399E+18"/>
    <s v="Sat Oct 19 13:05:04 +0000 2024"/>
    <n v="0"/>
    <s v="Besok Pemrov DKI Jakarta berlakukan tarif Rp 1 untuk warga yang menggunakan TransJakarta MRT Jakarta dan LRT Jakarta bertepatan dengan pelantikan Presiden dan Wakil Presiden Terpilih Prabowo Subianto dan Gibran Rakabuming Raka. Hal ini disampaikan olej Kadishub Syafrin https://t.co/y4fQ9AN42c"/>
    <n v="1.8476250096045399E+18"/>
    <s v="https://pbs.twimg.com/media/GaQU_q7bUAUS2sG.jpg"/>
    <m/>
    <s v="in"/>
    <m/>
    <n v="0"/>
    <n v="1"/>
    <n v="1"/>
    <s v="https://x.com/RadioElshinta/status/1847625009604546908"/>
    <n v="121640063"/>
    <s v="RadioElshinta"/>
    <x v="6244"/>
  </r>
  <r>
    <n v="1.8475942938019999E+18"/>
    <s v="Sat Oct 19 11:03:00 +0000 2024"/>
    <n v="1"/>
    <s v="Ada Pelantikan Presiden-Wapres Transjakarta Lakukan Penyesuaian 28 Rute https://t.co/sxpCoNvJew"/>
    <n v="1.8475942938019999E+18"/>
    <m/>
    <m/>
    <s v="in"/>
    <s v="Jakarta"/>
    <n v="0"/>
    <n v="0"/>
    <n v="0"/>
    <s v="https://x.com/jawapos/status/1847594293802008889"/>
    <n v="2392460208"/>
    <s v="jawapos"/>
    <x v="6245"/>
  </r>
  <r>
    <n v="1.8478256050371E+18"/>
    <s v="Sun Oct 20 02:22:09 +0000 2024"/>
    <n v="2"/>
    <s v="Pada hari ini Minggu (20/10/2024) sejumlah operator transportasi umum di DKI Jakarta memberikan tarif khusus Rp 1. https://t.co/64IOb1YXFX"/>
    <n v="1.8478256050371E+18"/>
    <m/>
    <m/>
    <s v="in"/>
    <s v="Jakarta"/>
    <n v="1"/>
    <n v="0"/>
    <n v="0"/>
    <s v="https://x.com/kompascom/status/1847825605037105425"/>
    <n v="23343960"/>
    <s v="kompascom"/>
    <x v="6246"/>
  </r>
  <r>
    <n v="1.84783742188881E+18"/>
    <s v="Sun Oct 20 03:09:07 +0000 2024"/>
    <n v="0"/>
    <s v="Seluruh moda transportasi umum di Jakarta termasuk KRL MRT LRT dan Transjakarta akan dikenakan tarif khusus sebesar Rp1 selama hari pelantikan Pr... https://t.co/SEYC4NglYd"/>
    <n v="1.84783742188881E+18"/>
    <m/>
    <m/>
    <s v="in"/>
    <m/>
    <n v="0"/>
    <n v="0"/>
    <n v="0"/>
    <s v="https://x.com/inilahdotcom/status/1847837421888819653"/>
    <n v="46693036"/>
    <s v="inilahdotcom"/>
    <x v="6247"/>
  </r>
  <r>
    <n v="1.8478599281759501E+18"/>
    <s v="Sun Oct 20 04:38:33 +0000 2024"/>
    <n v="1"/>
    <s v="VIDEO: Tarif Rp1 Bus Transjakarta LRT dan MRT di Momen Pelantikan Prabowo-Gibran https://t.co/lz0ob7mCFv"/>
    <n v="1.8478599281759501E+18"/>
    <m/>
    <m/>
    <s v="in"/>
    <s v="Jakarta"/>
    <n v="0"/>
    <n v="0"/>
    <n v="0"/>
    <s v="https://x.com/liputan6dotcom/status/1847859928175956259"/>
    <n v="47596019"/>
    <s v="liputan6dotcom"/>
    <x v="6248"/>
  </r>
  <r>
    <n v="1.84781086615635E+18"/>
    <s v="Sun Oct 20 01:23:35 +0000 2024"/>
    <n v="0"/>
    <s v="Penyesuaian dilakukan pada 28 rute yang terdampak pesta rakyat di jalan utama Sudirman dan MH Thamrin. https://t.co/gFC2gjgC7D"/>
    <n v="1.84781086615635E+18"/>
    <m/>
    <m/>
    <s v="in"/>
    <s v="Jakarta"/>
    <n v="0"/>
    <n v="0"/>
    <n v="0"/>
    <s v="https://x.com/kompascom/status/1847810866156355966"/>
    <n v="23343960"/>
    <s v="kompascom"/>
    <x v="6249"/>
  </r>
  <r>
    <n v="1.84784445845453E+18"/>
    <s v="Sun Oct 20 03:37:04 +0000 2024"/>
    <n v="0"/>
    <s v="Harga Tiket Rp 1 Saat Pelantikan Prabowo-Gibran Penumpang Transjakarta Membeludak https://t.co/SnLYO2m8hd #beritasatu #news #berita"/>
    <n v="1.84784445845453E+18"/>
    <m/>
    <m/>
    <s v="in"/>
    <s v="Jakarta"/>
    <n v="0"/>
    <n v="0"/>
    <n v="0"/>
    <s v="https://x.com/Beritasatu/status/1847844458454536663"/>
    <n v="154102750"/>
    <s v="Beritasatu"/>
    <x v="6250"/>
  </r>
  <r>
    <n v="1.8478206753205901E+18"/>
    <s v="Sun Oct 20 02:02:34 +0000 2024"/>
    <n v="0"/>
    <s v="Ada Perubahan Rute dan Jadwal Operasional Transjakarta Saat Pelantikan Prabowo-Gibran Cek di Sini: PT Transportasi Jakarta atau Transjakarta memodifikasi waktu layanan di lebih dari 25 rute untuk mendukung gelaran pesta rakyat saat pelantikan https://t.co/DJASmI7IVw https://t.co/W3PDjQZkhE"/>
    <n v="1.8478206753205901E+18"/>
    <s v="https://pbs.twimg.com/media/GaTHHMnbEAA7RnX.jpg"/>
    <m/>
    <s v="in"/>
    <s v="Pulo Gadung, Indonesia"/>
    <n v="0"/>
    <n v="0"/>
    <n v="0"/>
    <s v="https://x.com/tvOneNews/status/1847820675320598807"/>
    <n v="55507370"/>
    <s v="tvOneNews"/>
    <x v="6251"/>
  </r>
  <r>
    <n v="1.84779792515982E+18"/>
    <s v="Sun Oct 20 00:32:10 +0000 2024"/>
    <n v="0"/>
    <s v="*Tarif TransJakarta MRT Jakarta dan LRT Jakarta Cuma Rp1 Saat Pelantikan Prabowo-Gibran* ð´ð‘‘ð‘Ž ð‘¦ð‘” ð‘ð‘Žð‘Ÿð‘¢ ð‘”ð‘’ð‘ ð‘ ?? https://t.co/HkFOQiq9Wg #PelantikanPrabowoGibran #PelantikanPresiden2024 #KawalPrabowoGibran"/>
    <n v="1.84779792515982E+18"/>
    <m/>
    <m/>
    <s v="in"/>
    <m/>
    <n v="0"/>
    <n v="0"/>
    <n v="0"/>
    <s v="https://x.com/Firdaushanif10/status/1847797925159821717"/>
    <n v="1.5837346340591601E+18"/>
    <s v="Firdaushanif10"/>
    <x v="6252"/>
  </r>
  <r>
    <n v="1.84807063602513E+18"/>
    <s v="Sun Oct 20 18:35:49 +0000 2024"/>
    <n v="0"/>
    <s v="Sewa Apartemen Aspen Residence Fatmawati Jakarta Selatan - 2BR+1 Brand New Furnished Dekat Mall MRT &amp;amp; Transjakarta - Owner Langsung https://t.co/b5584xhudn"/>
    <n v="1.84807063602513E+18"/>
    <m/>
    <m/>
    <s v="in"/>
    <s v="Jakarta"/>
    <n v="0"/>
    <n v="0"/>
    <n v="0"/>
    <s v="https://x.com/kostjakarta/status/1848070636025135599"/>
    <n v="168451423"/>
    <s v="kostjakarta"/>
    <x v="6253"/>
  </r>
  <r>
    <n v="1.84789552588387E+18"/>
    <s v="Sun Oct 20 07:00:00 +0000 2024"/>
    <n v="0"/>
    <s v="Kabar baik warga Jakarta yang ingin bepergian hari ini Minggu 2024. Sebab ada tarif angkutan umum khusus saat pelantikan presiden dan wakil presiden. #LRT #MRT #KRL #MedcomId #MudaMemberiArti https://t.co/HDX8v89i2Y"/>
    <n v="1.84789552588387E+18"/>
    <m/>
    <m/>
    <s v="in"/>
    <s v="Jakarta Capital Region, Indone"/>
    <n v="0"/>
    <n v="0"/>
    <n v="0"/>
    <s v="https://x.com/medcom_id/status/1847895525883871730"/>
    <n v="9.0283764302453901E+17"/>
    <s v="medcom_id"/>
    <x v="6254"/>
  </r>
  <r>
    <n v="1.84895712833955E+18"/>
    <s v="Wed Oct 23 05:18:26 +0000 2024"/>
    <n v="1625"/>
    <s v="Seorang pria diduga membawa sajam menghadang Bus Transjakarta di Sarinah Jakarta Pusat selasa (22/10) malam belum diketahui apa motif pelaku. https://t.co/mTT5rE2G8h"/>
    <n v="1.84895712833955E+18"/>
    <s v="https://pbs.twimg.com/ext_tw_video_thumb/1848957019782619136/pu/img/9l3G9QoZO5h-gSQk.jpg"/>
    <m/>
    <s v="in"/>
    <m/>
    <n v="72"/>
    <n v="136"/>
    <n v="232"/>
    <s v="https://x.com/sorotanmediaid/status/1848957128339558748"/>
    <n v="1.80621568179457E+18"/>
    <s v="sorotanmediaid"/>
    <x v="6255"/>
  </r>
  <r>
    <n v="1.8491275256179999E+18"/>
    <s v="Wed Oct 23 16:35:31 +0000 2024"/>
    <n v="18"/>
    <s v="Seorang pria membawa senjata tajam menghadang bus TransJakarta di Sarinah Jakarta Pusat pada Selasa malam 22 Oktober 2024. Aksi menegangkan ini menarik perhatian netizen terutama saat pria tersebut berusaha masuk ke dalam bus tetapi pintu tidak dibukakan oleh sopir. https://t.co/eDFWRXBOZG"/>
    <n v="1.8491275256179999E+18"/>
    <s v="https://pbs.twimg.com/ext_tw_video_thumb/1849127430805721088/pu/img/0CbRfVBwO41NwPhy.jpg"/>
    <m/>
    <s v="in"/>
    <s v="Jakarta Capital Region"/>
    <n v="0"/>
    <n v="0"/>
    <n v="5"/>
    <s v="https://x.com/mahkotanews/status/1849127525618008104"/>
    <n v="1.5380733333080801E+18"/>
    <s v="mahkotanews"/>
    <x v="6256"/>
  </r>
  <r>
    <n v="1.84914626892658E+18"/>
    <s v="Wed Oct 23 17:50:00 +0000 2024"/>
    <n v="154"/>
    <s v="Aksi teror menghebohkan terjadi di Sarinah Jakarta saat pria bertopi membawa sajam mengadang Transjakarta. Identitasnya masih misterius. Belum diketahui motif dari pria tersebut berdiam diri di tengah jalan sambil menenteng senjata tajam. https://t.co/HaCPtu32kT"/>
    <n v="1.84914626892658E+18"/>
    <s v="https://pbs.twimg.com/ext_tw_video_thumb/1849146229739122688/pu/img/IOBHkMQkfVZF-SJa.jpg"/>
    <m/>
    <s v="in"/>
    <m/>
    <n v="6"/>
    <n v="12"/>
    <n v="25"/>
    <s v="https://x.com/BeritaJalananID/status/1849146268926587117"/>
    <n v="3300596173"/>
    <s v="BeritaJalananID"/>
    <x v="6257"/>
  </r>
  <r>
    <n v="1.84922173813311E+18"/>
    <s v="Wed Oct 23 22:49:53 +0000 2024"/>
    <n v="150"/>
    <s v="Sahabat TiJe kabar gembira! Mulai Kamis 24 Oktober 2024 Transjakarta mengoperasikan rute mikrotrans baru yaitu JAK 107: Jembatan Garden - Puri Beta. https://t.co/XNtb8eJ42v"/>
    <n v="1.84922173813311E+18"/>
    <s v="https://pbs.twimg.com/media/GanBXZRa8AERtAc.jpg"/>
    <m/>
    <s v="in"/>
    <s v="DKI Jakarta"/>
    <n v="33"/>
    <n v="31"/>
    <n v="28"/>
    <s v="https://x.com/PT_Transjakarta/status/1849221738133115217"/>
    <n v="104556071"/>
    <s v="PT_Transjakarta"/>
    <x v="6258"/>
  </r>
  <r>
    <n v="1.84870983574926E+18"/>
    <s v="Tue Oct 22 12:55:46 +0000 2024"/>
    <n v="63"/>
    <s v="Telah hilang IPHONE 13 PRO kronologi jam 18.30 baru turun dr @PT_Transjakarta 9C di Halte Tanjung Duren Jakbar (depan CP) dan hilang. Notice pas pake TWS tbtb suara disconnect. Posisi terakhir di bawah di bawah skrg Find My masih aktif tapi delay Twitter please do your magic https://t.co/rqrstNYXxj"/>
    <n v="1.84870983574926E+18"/>
    <s v="https://pbs.twimg.com/media/Gafvgvab0AAVuGT.jpg"/>
    <m/>
    <s v="in"/>
    <m/>
    <n v="3"/>
    <n v="4"/>
    <n v="34"/>
    <s v="https://x.com/farhanderis/status/1848709835749265853"/>
    <n v="416681473"/>
    <s v="farhanderis"/>
    <x v="6259"/>
  </r>
  <r>
    <n v="1.8491163212310999E+18"/>
    <s v="Wed Oct 23 15:51:00 +0000 2024"/>
    <n v="0"/>
    <s v="woeee org jkt mau tanya dong transjakarta bisa pembayaran pake apa ajaa"/>
    <n v="1.8491163212310999E+18"/>
    <m/>
    <m/>
    <s v="in"/>
    <m/>
    <n v="0"/>
    <n v="1"/>
    <n v="0"/>
    <s v="https://x.com/stvrfirre/status/1849116321231102206"/>
    <n v="1.6898472017895501E+18"/>
    <s v="stvrfirre"/>
    <x v="6260"/>
  </r>
  <r>
    <n v="1.84869025840752E+18"/>
    <s v="Tue Oct 22 11:37:59 +0000 2024"/>
    <n v="1"/>
    <s v="asli min mending di tempel deh di kaca tj larangan ngobrol di dalam tj. ganggu banget daritadi penumpang koridor 9 @PT_Transjakarta"/>
    <n v="1.84869025840752E+18"/>
    <m/>
    <m/>
    <s v="in"/>
    <m/>
    <n v="0"/>
    <n v="1"/>
    <n v="0"/>
    <s v="https://x.com/tipumuslihxt/status/1848690258407526799"/>
    <n v="1.5710965891959601E+18"/>
    <s v="tipumuslihxt"/>
    <x v="6261"/>
  </r>
  <r>
    <n v="1.84894041329153E+18"/>
    <s v="Wed Oct 23 04:12:00 +0000 2024"/>
    <n v="0"/>
    <s v="Hello @DamriIndonesia @PT_Transjakarta ini tj 14A arah JIS kode DMR-306 panas bangett plis benerin AC nya dong atau ganti unit yg lebih manusiawi. Thanks #transjakarta #damri"/>
    <n v="1.84894041329153E+18"/>
    <m/>
    <m/>
    <s v="in"/>
    <m/>
    <n v="0"/>
    <n v="2"/>
    <n v="0"/>
    <s v="https://x.com/heystupidiluvu/status/1848940413291532493"/>
    <n v="1.15212790357382E+18"/>
    <s v="heystupidiluvu"/>
    <x v="6262"/>
  </r>
  <r>
    <n v="1.84915780632016E+18"/>
    <s v="Wed Oct 23 18:35:51 +0000 2024"/>
    <n v="3"/>
    <s v="Seorang pria diduga membawa sajam menghadang Bus Transjakarta di Sarinah Jakarta Pusat selasa (22/10) malam belum diketahui apa motif pelaku. https://t.co/ajCzSdh6WE"/>
    <n v="1.84915780632016E+18"/>
    <s v="https://pbs.twimg.com/ext_tw_video_thumb/1849157676393193472/pu/img/rmgP1gTIsqTaANcn.jpg"/>
    <m/>
    <s v="in"/>
    <m/>
    <n v="0"/>
    <n v="1"/>
    <n v="1"/>
    <s v="https://x.com/kabarnegri_/status/1849157806320168981"/>
    <n v="1.66909162982594E+18"/>
    <s v="kabarnegri_"/>
    <x v="6263"/>
  </r>
  <r>
    <n v="1.8487108512573399E+18"/>
    <s v="Tue Oct 22 12:59:48 +0000 2024"/>
    <n v="0"/>
    <s v="min d11 tuh dari casen pemberangkatan terakhirnya jam berapa @PT_Transjakarta"/>
    <n v="1.8487108512573399E+18"/>
    <m/>
    <m/>
    <s v="in"/>
    <m/>
    <n v="0"/>
    <n v="1"/>
    <n v="0"/>
    <s v="https://x.com/aisyahaayu/status/1848710851257340415"/>
    <n v="1.54166703350223E+18"/>
    <s v="aisyahaayu"/>
    <x v="6264"/>
  </r>
  <r>
    <n v="1.8490164399882299E+18"/>
    <s v="Wed Oct 23 09:14:07 +0000 2024"/>
    <n v="0"/>
    <s v="TJ Kebayoran Lama - Tanah Abang ini emang lamaaaaaaaaaaa bgt bangke. Tambahin armadanya kali bang @PT_Transjakarta"/>
    <n v="1.8490164399882299E+18"/>
    <m/>
    <m/>
    <s v="in"/>
    <s v="DKI Jakarta, Indonesia"/>
    <n v="0"/>
    <n v="2"/>
    <n v="0"/>
    <s v="https://x.com/Ridhoibadurr/status/1849016439988236492"/>
    <n v="245738221"/>
    <s v="Ridhoibadurr"/>
    <x v="6265"/>
  </r>
  <r>
    <n v="1.84888306418706E+18"/>
    <s v="Wed Oct 23 00:24:07 +0000 2024"/>
    <n v="0"/>
    <s v="rute tj dari galunggung/dukuh atas ke taman pasar minggu gg. langgar gimana yaa kak?? @PT_Transjakarta"/>
    <n v="1.84888306418706E+18"/>
    <m/>
    <m/>
    <s v="in"/>
    <m/>
    <n v="0"/>
    <n v="1"/>
    <n v="0"/>
    <s v="https://x.com/00679hotline/status/1848883064187064470"/>
    <n v="1.6826769428883699E+18"/>
    <s v="00679hotline"/>
    <x v="6266"/>
  </r>
  <r>
    <n v="1.8491389367672499E+18"/>
    <s v="Wed Oct 23 17:20:52 +0000 2024"/>
    <n v="3"/>
    <s v="Cipete - PIK 2.5 jam (Gojek-MRT-Transjakarta) total ongkos Rp23.500. PIK - Cipete 2 jam (TransJakarta-MRT-Gojek) total ongkos Rp29.500. Sebuah side quest~"/>
    <n v="1.8491389367672499E+18"/>
    <m/>
    <m/>
    <s v="in"/>
    <s v="Jakarta, Indonesia."/>
    <n v="0"/>
    <n v="2"/>
    <n v="0"/>
    <s v="https://x.com/kondenast/status/1849138936767250881"/>
    <n v="21643331"/>
    <s v="kondenast"/>
    <x v="6267"/>
  </r>
  <r>
    <n v="1.8489819637991501E+18"/>
    <s v="Wed Oct 23 06:57:07 +0000 2024"/>
    <n v="0"/>
    <s v="Akhirnya @PT_Transjakarta ada versi taksinya Tarifnya masih 4000 keliling Jakarta kan? https://t.co/T7IK3kZfYK"/>
    <n v="1.8489819637991501E+18"/>
    <s v="https://pbs.twimg.com/media/GajnTCJbgAAl7rF.jpg"/>
    <m/>
    <s v="in"/>
    <s v="ðŸ‡¸ðŸ‡¨ "/>
    <n v="0"/>
    <n v="0"/>
    <n v="0"/>
    <s v="https://x.com/slickfinger_/status/1848981963799159061"/>
    <n v="73341267"/>
    <s v="slickfinger_"/>
    <x v="6268"/>
  </r>
  <r>
    <n v="1.84904231981697E+18"/>
    <s v="Wed Oct 23 10:56:57 +0000 2024"/>
    <n v="0"/>
    <s v="Ga bisa masuk tj karena saldo kurang tapi anehnya ko kepotong ya?? @PT_Transjakarta https://t.co/j9l9vjMMUN"/>
    <n v="1.84904231981697E+18"/>
    <s v="https://pbs.twimg.com/media/GakeL3zaYAAyM5N.jpg"/>
    <m/>
    <s v="in"/>
    <m/>
    <n v="0"/>
    <n v="1"/>
    <n v="0"/>
    <s v="https://x.com/unoptimals/status/1849042319816974697"/>
    <n v="159017659"/>
    <s v="unoptimals"/>
    <x v="6269"/>
  </r>
  <r>
    <n v="1.8490809053208599E+18"/>
    <s v="Wed Oct 23 13:30:16 +0000 2024"/>
    <n v="0"/>
    <s v="Perum DAMRI Perusahaan Umum Djawatan Angkutan Motor Republik Indonesia Divisi SBU TransJakarta DMR-007 (B 7323 IV) Body : Cityline by. Karoseri Laksana Chasis : INOBUS ATC320 Tahun 2011 by PT. INKA Mesin : Cummins ISL G Turbo Intercooler (8.900cc) 320 Horse Power https://t.co/w22reyFwW9"/>
    <n v="1.8490809053208599E+18"/>
    <s v="https://pbs.twimg.com/media/GalBRldbAAAUap6.jpg"/>
    <m/>
    <s v="in"/>
    <s v="DKI Jakarta, Indonesia"/>
    <n v="0"/>
    <n v="0"/>
    <n v="0"/>
    <s v="https://x.com/SinatriaNur_Muh/status/1849080905320865908"/>
    <n v="1.14531091220872E+18"/>
    <s v="SinatriaNur_Muh"/>
    <x v="6270"/>
  </r>
  <r>
    <n v="1.8489926370906801E+18"/>
    <s v="Wed Oct 23 07:39:31 +0000 2024"/>
    <n v="1"/>
    <s v="Halo kak @PT_Transjakarta kak mau tnya utk rute cibubur ke Pondok Indah mall bs rute apa sj ya? Terima kasih kak @PT_Transjakarta"/>
    <n v="1.8489926370906801E+18"/>
    <m/>
    <m/>
    <s v="in"/>
    <s v="Indonesia"/>
    <n v="1"/>
    <n v="2"/>
    <n v="0"/>
    <s v="https://x.com/annyeongheseyek/status/1848992637090685178"/>
    <n v="1.02073392097373E+18"/>
    <s v="annyeongheseyek"/>
    <x v="6271"/>
  </r>
  <r>
    <n v="1.8490655206641201E+18"/>
    <s v="Wed Oct 23 12:29:08 +0000 2024"/>
    <n v="0"/>
    <s v="Naik 4B dr halte st.manggarai disuruh tap in halte biar lgsg masuk bus kt petugas. Terus pas mau turun bus mau tap out malah kebaca tap in lagi jadinya 2x tap in. Gimana sih ini min???? Udh 2x loh kayak gini dan ttp ke potong saldonya dan selalu di manggarai. @PT_Transjakarta"/>
    <n v="1.8490655206641201E+18"/>
    <m/>
    <m/>
    <s v="in"/>
    <s v="99 line"/>
    <n v="0"/>
    <n v="1"/>
    <n v="0"/>
    <s v="https://x.com/wonpilbites/status/1849065520664121629"/>
    <n v="1.3037390765503501E+18"/>
    <s v="wonpilbites"/>
    <x v="6272"/>
  </r>
  <r>
    <n v="1.8491068989913201E+18"/>
    <s v="Wed Oct 23 15:13:34 +0000 2024"/>
    <n v="0"/>
    <s v="Bisa yuk dilarang nonton video pake speaker + videocall @mrtjakarta @PT_Transjakarta"/>
    <n v="1.8491068989913201E+18"/>
    <m/>
    <m/>
    <s v="in"/>
    <s v="between frames"/>
    <n v="0"/>
    <n v="0"/>
    <n v="0"/>
    <s v="https://x.com/danu_ie/status/1849106898991321406"/>
    <n v="113958376"/>
    <s v="danu_ie"/>
    <x v="6273"/>
  </r>
  <r>
    <n v="1.8486391679637901E+18"/>
    <s v="Tue Oct 22 08:14:58 +0000 2024"/>
    <n v="0"/>
    <s v="Min mau nanya kalo dr duren tiga ke arah gbk softball stadium naik busway yang mana ya? Begitu pun sebaliknya min makasih banyakk @PT_Transjakarta"/>
    <n v="1.8486391679637901E+18"/>
    <m/>
    <m/>
    <s v="in"/>
    <m/>
    <n v="0"/>
    <n v="1"/>
    <n v="0"/>
    <s v="https://x.com/mateoimn/status/1848639167963795533"/>
    <n v="1.5509866413884001E+18"/>
    <s v="mateoimn"/>
    <x v="6274"/>
  </r>
  <r>
    <n v="1.84909702819599E+18"/>
    <s v="Wed Oct 23 14:34:20 +0000 2024"/>
    <n v="0"/>
    <s v="hallo @PT_Transjakarta tj koridor 8 beropersi 24jam kah?"/>
    <n v="1.84909702819599E+18"/>
    <m/>
    <m/>
    <s v="in"/>
    <m/>
    <n v="0"/>
    <n v="1"/>
    <n v="0"/>
    <s v="https://x.com/movingonbxtch/status/1849097028195992005"/>
    <n v="1.1485799944125199E+18"/>
    <s v="movingonbxtch"/>
    <x v="6275"/>
  </r>
  <r>
    <n v="1.8491092600490299E+18"/>
    <s v="Wed Oct 23 15:22:57 +0000 2024"/>
    <n v="0"/>
    <s v="min dari halte jelambar ke indonesia arena rutenya gimana? turun halte mana yang paling deket? @PT_Transjakarta"/>
    <n v="1.8491092600490299E+18"/>
    <m/>
    <m/>
    <s v="in"/>
    <s v="akun ngidol, rant, sbt"/>
    <n v="0"/>
    <n v="1"/>
    <n v="0"/>
    <s v="https://x.com/sayizone/status/1849109260049035638"/>
    <n v="1.4127066292046799E+18"/>
    <s v="sayizone"/>
    <x v="6276"/>
  </r>
  <r>
    <n v="1.84869765877042E+18"/>
    <s v="Tue Oct 22 12:07:23 +0000 2024"/>
    <n v="0"/>
    <s v="Koridor 1E emang lama kah? 1 jam lebih nunggu di Blok M buset. @PT_Transjakarta"/>
    <n v="1.84869765877042E+18"/>
    <m/>
    <m/>
    <s v="in"/>
    <m/>
    <n v="0"/>
    <n v="0"/>
    <n v="0"/>
    <s v="https://x.com/JournalIch/status/1848697658770428182"/>
    <n v="1659958862"/>
    <s v="JournalIch"/>
    <x v="6277"/>
  </r>
  <r>
    <n v="1.8490979536482601E+18"/>
    <s v="Wed Oct 23 14:38:01 +0000 2024"/>
    <n v="0"/>
    <s v="Min @PT_Transjakarta JIS - Monas tuh bus terakhir jam brp ya?"/>
    <n v="1.8490979536482601E+18"/>
    <m/>
    <m/>
    <s v="in"/>
    <m/>
    <n v="0"/>
    <n v="1"/>
    <n v="0"/>
    <s v="https://x.com/geulispisanuy/status/1849097953648267386"/>
    <n v="1.4481346735702799E+18"/>
    <s v="geulispisanuy"/>
    <x v="6278"/>
  </r>
  <r>
    <n v="1.8490423448486001E+18"/>
    <s v="Wed Oct 23 10:57:03 +0000 2024"/>
    <n v="0"/>
    <s v="hai kak kalo dr halte CSW mau ke warung jati naik nomor brp ya @PT_Transjakarta"/>
    <n v="1.8490423448486001E+18"/>
    <m/>
    <m/>
    <s v="in"/>
    <s v="she/her"/>
    <n v="0"/>
    <n v="0"/>
    <n v="0"/>
    <s v="https://x.com/cheeizcake/status/1849042344848605494"/>
    <n v="1.68352990115519E+18"/>
    <s v="cheeizcake"/>
    <x v="6279"/>
  </r>
  <r>
    <n v="1.8490191679845601E+18"/>
    <s v="Wed Oct 23 09:24:57 +0000 2024"/>
    <n v="3"/>
    <s v="min tolong kekkkkk ada himbauan dilarang ngerumpi ngobrol di transjakarta. berisikkkk bgt teriak2 ketawa2 dikira mobil pribadi kahhhh??apalagi rute pulogadung-galunggung pas halte unj itu berisik bgt222 org2 yg naik tj nya @PT_Transjakarta"/>
    <n v="1.8490191679845601E+18"/>
    <m/>
    <m/>
    <s v="in"/>
    <m/>
    <n v="1"/>
    <n v="1"/>
    <n v="0"/>
    <s v="https://x.com/manusiabucin/status/1849019167984566642"/>
    <n v="1.76549676875264E+18"/>
    <s v="manusiabucin"/>
    <x v="6280"/>
  </r>
  <r>
    <n v="1.84872103601314E+18"/>
    <s v="Tue Oct 22 13:40:17 +0000 2024"/>
    <n v="0"/>
    <s v="besok pagi mau ke TM Harco Glodok kalo naik Transjakarta dari pinang Ranti naiknya bis apa aja ya? @PT_Transjakarta"/>
    <n v="1.84872103601314E+18"/>
    <m/>
    <m/>
    <s v="in"/>
    <m/>
    <n v="0"/>
    <n v="1"/>
    <n v="0"/>
    <s v="https://x.com/genfiw/status/1848721036013146621"/>
    <n v="569868720"/>
    <s v="genfiw"/>
    <x v="6281"/>
  </r>
  <r>
    <n v="1.8486420213194501E+18"/>
    <s v="Tue Oct 22 08:26:18 +0000 2024"/>
    <n v="1"/>
    <s v="Rute 3F kedatangan berapa menit ya min @PT_Transjakarta"/>
    <n v="1.8486420213194501E+18"/>
    <m/>
    <m/>
    <s v="in"/>
    <m/>
    <n v="0"/>
    <n v="1"/>
    <n v="0"/>
    <s v="https://x.com/allhisyu/status/1848642021319459179"/>
    <n v="3174348026"/>
    <s v="allhisyu"/>
    <x v="6282"/>
  </r>
  <r>
    <n v="1.8490498581053199E+18"/>
    <s v="Wed Oct 23 11:26:54 +0000 2024"/>
    <n v="0"/>
    <s v="semoga itu orang bserta mobilnya diviralin sama pihak transjakarta ya Allah"/>
    <n v="1.8490498581053199E+18"/>
    <m/>
    <m/>
    <s v="in"/>
    <s v="gyuu â™¡"/>
    <n v="0"/>
    <n v="0"/>
    <n v="0"/>
    <s v="https://x.com/hzlnuttltte/status/1849049858105327932"/>
    <n v="1.6167521491234299E+18"/>
    <s v="hzlnuttltte"/>
    <x v="6283"/>
  </r>
  <r>
    <n v="1.8486876838891699E+18"/>
    <s v="Tue Oct 22 11:27:45 +0000 2024"/>
    <n v="23"/>
    <s v="Kak Olla sobat transum naik Transjakarta karena malas nyetir"/>
    <n v="1.8486876838891699E+18"/>
    <m/>
    <m/>
    <s v="in"/>
    <s v="+62291, +6221 "/>
    <n v="0"/>
    <n v="1"/>
    <n v="2"/>
    <s v="https://x.com/peyeeeek/status/1848687683889172806"/>
    <n v="212792015"/>
    <s v="peyeeeek"/>
    <x v="6284"/>
  </r>
  <r>
    <n v="1.8489149906293199E+18"/>
    <s v="Wed Oct 23 02:30:59 +0000 2024"/>
    <n v="0"/>
    <s v="Rute 14A semenjak perpanjang sampe monas jadi lama banget Biasa sampe juanda aja udah lamaaa ni makin makin lamanya... Mau sepagi apapun datengnya ttp aja harus nunggu 15-30 menit @PT_Transjakarta"/>
    <n v="1.8489149906293199E+18"/>
    <m/>
    <m/>
    <s v="in"/>
    <m/>
    <n v="0"/>
    <n v="1"/>
    <n v="0"/>
    <s v="https://x.com/znfrvr/status/1848914990629327371"/>
    <n v="1.5167462143346199E+18"/>
    <s v="znfrvr"/>
    <x v="6285"/>
  </r>
  <r>
    <n v="1.8486917686757299E+18"/>
    <s v="Tue Oct 22 11:43:59 +0000 2024"/>
    <n v="1"/>
    <s v="mas/mba pp kerja pake transum ga? kalau bukan coba dulu sebulan pergi kemana pun pake transum (mrt/krl/transjakarta/jaklingo) n rasain sendiri gimana suasana di halte ataupun stasiun jaman sekarang di jaklingo aja anak sd aja ditegur sama emaknya supaya ga berisik"/>
    <n v="1.8486917686757299E+18"/>
    <m/>
    <m/>
    <s v="in"/>
    <s v="neptune"/>
    <n v="0"/>
    <n v="1"/>
    <n v="0"/>
    <s v="https://x.com/orbitandgravity/status/1848691768675738061"/>
    <n v="1.1777929912403899E+18"/>
    <s v="orbitandgravity"/>
    <x v="6286"/>
  </r>
  <r>
    <n v="1.84905819195219E+18"/>
    <s v="Wed Oct 23 12:00:01 +0000 2024"/>
    <n v="1"/>
    <s v="Polisi Cari Pria yang Bawa Sajam Hadang Transjakarta di Jakpus #beritanasional #rabu #Polisi #Jakpus #Transjakarta https://t.co/d3jopDGr9p"/>
    <n v="1.84905819195219E+18"/>
    <m/>
    <m/>
    <s v="in"/>
    <m/>
    <n v="0"/>
    <n v="0"/>
    <n v="0"/>
    <s v="https://x.com/NasionalBerita_/status/1849058191952191964"/>
    <n v="1.76945199112483E+18"/>
    <s v="NasionalBerita_"/>
    <x v="6287"/>
  </r>
  <r>
    <n v="1.8489646988947E+18"/>
    <s v="Wed Oct 23 05:48:30 +0000 2024"/>
    <n v="0"/>
    <s v="mesin tap-in tap-out transjakarta nih ada dendam apa yh sm gw"/>
    <n v="1.8489646988947E+18"/>
    <m/>
    <m/>
    <s v="in"/>
    <n v="525"/>
    <n v="0"/>
    <n v="0"/>
    <n v="0"/>
    <s v="https://x.com/modernlonelinez/status/1848964698894700546"/>
    <n v="821199636"/>
    <s v="modernlonelinez"/>
    <x v="6288"/>
  </r>
  <r>
    <n v="1.8490508618819999E+18"/>
    <s v="Wed Oct 23 11:30:53 +0000 2024"/>
    <n v="0"/>
    <s v="Min @PT_Transjakarta kalau dari Cibubur mau ke Danau sunter rute nya bagaimana?"/>
    <n v="1.8490508618819999E+18"/>
    <m/>
    <m/>
    <s v="in"/>
    <m/>
    <n v="0"/>
    <n v="2"/>
    <n v="0"/>
    <s v="https://x.com/wafcles/status/1849050861882003546"/>
    <n v="1.35476609191488E+18"/>
    <s v="wafcles"/>
    <x v="6289"/>
  </r>
  <r>
    <n v="1.84907068182226E+18"/>
    <s v="Wed Oct 23 12:49:39 +0000 2024"/>
    <n v="0"/>
    <s v="Udh difase jd mba mba umur 23 tahun yg kerjanya 9-5 kalo plg kerja dah keburu capek karna macet dan nunggu transjakarta yg lama itu Sepentin maap yh aku buka twitter kalo sempet doang"/>
    <n v="1.84907068182226E+18"/>
    <m/>
    <m/>
    <s v="in"/>
    <s v="Minwon jaya jaya! â€¢ 23"/>
    <n v="0"/>
    <n v="0"/>
    <n v="0"/>
    <s v="https://x.com/wonyugemey/status/1849070681822261538"/>
    <n v="1.74425922424974E+18"/>
    <s v="wonyugemey"/>
    <x v="6290"/>
  </r>
  <r>
    <n v="1.8492106612405199E+18"/>
    <s v="Wed Oct 23 22:05:52 +0000 2024"/>
    <n v="7"/>
    <s v="P Ingfo Tiarap Datang Bulan . . Transjakarta PT Bianglala Metropolitan BMP-220265 Mercedes Benz OH 1626 A/T Transliner Tri Sakti Caroserrie https://t.co/AP9QlAQrOT"/>
    <n v="1.8492106612405199E+18"/>
    <s v="https://pbs.twimg.com/media/Gam3Sh7bAAAeJac.jpg"/>
    <m/>
    <s v="in"/>
    <s v="DKI Jakarta - Indonesia"/>
    <n v="0"/>
    <n v="0"/>
    <n v="1"/>
    <s v="https://x.com/AdiiAFVs/status/1849210661240521105"/>
    <n v="195995659"/>
    <s v="AdiiAFVs"/>
    <x v="6291"/>
  </r>
  <r>
    <n v="1.8490528634415601E+18"/>
    <s v="Wed Oct 23 11:38:51 +0000 2024"/>
    <n v="0"/>
    <s v="Demi allah gue kadang mau ngamuk banget. Dari cempaka mas (transjakarta) sampe halte juanda gue berdiri terus ini krl dari juanda sampe citayem berdiri juga yaallah ditambah ketahannlama karena gantian masuk. Allahuakbar banget."/>
    <n v="1.8490528634415601E+18"/>
    <m/>
    <m/>
    <s v="in"/>
    <m/>
    <n v="0"/>
    <n v="0"/>
    <n v="0"/>
    <s v="https://x.com/choucolattae/status/1849052863441564080"/>
    <n v="7.6619738165005901E+17"/>
    <s v="choucolattae"/>
    <x v="6292"/>
  </r>
  <r>
    <n v="1.84912080042061E+18"/>
    <s v="Wed Oct 23 16:08:48 +0000 2024"/>
    <n v="0"/>
    <s v="Min tadi saya naik TJ 6W mesin tap kartunya bermasalah alhasil ga bisa tap out. Dan bukan saya aja penumpang yg lain juga sama tapi kata drivernya gpp. nah besok kalo saya mau naik TJ lg gmn min karena belum tap out? @PT_Transjakarta"/>
    <n v="1.84912080042061E+18"/>
    <m/>
    <m/>
    <s v="in"/>
    <m/>
    <n v="0"/>
    <n v="2"/>
    <n v="0"/>
    <s v="https://x.com/darubaik5740/status/1849120800420614454"/>
    <n v="1.7541322914824699E+18"/>
    <s v="darubaik5740"/>
    <x v="6293"/>
  </r>
  <r>
    <n v="1.8490271118368699E+18"/>
    <s v="Wed Oct 23 09:56:31 +0000 2024"/>
    <n v="0"/>
    <s v="Sore @PT_Transjakarta. Tadi naik 9C dgn armada MB-1603. tolong dilakukan pengecekan dan perbaikan. Agak ngeri liatnya goyang2 lewat jalan bergelombang https://t.co/46PkRP6OyS"/>
    <n v="1.8490271118368699E+18"/>
    <s v="https://pbs.twimg.com/ext_tw_video_thumb/1849027081579208704/pu/img/EfgHgDvjNZtNQ8Z1.jpg"/>
    <m/>
    <s v="in"/>
    <s v="Kivotos"/>
    <n v="0"/>
    <n v="1"/>
    <n v="0"/>
    <s v="https://x.com/yrazkahaniif/status/1849027111836877160"/>
    <n v="1.79422259602592E+18"/>
    <s v="yrazkahaniif"/>
    <x v="6294"/>
  </r>
  <r>
    <n v="1.8490370683932001E+18"/>
    <s v="Wed Oct 23 10:36:05 +0000 2024"/>
    <n v="0"/>
    <s v="Emang boleh duduk kaya gini ? @PT_Transjakarta @JaklingkoApps @DKIJakarta https://t.co/zW2IqovdUd"/>
    <n v="1.8490370683932001E+18"/>
    <s v="https://pbs.twimg.com/media/GakZaMXa0AAysBl.jpg"/>
    <m/>
    <s v="in"/>
    <m/>
    <n v="0"/>
    <n v="1"/>
    <n v="0"/>
    <s v="https://x.com/HiIndraPersada/status/1849037068393209885"/>
    <n v="1.2799234838462001E+18"/>
    <s v="HiIndraPersada"/>
    <x v="6295"/>
  </r>
  <r>
    <n v="1.84853769111123E+18"/>
    <s v="Tue Oct 22 01:31:44 +0000 2024"/>
    <n v="0"/>
    <s v="di transjakarta malahan sering banget beberapa perempuan ambil gerbong campur. padahal di tempat khusus perempuan masih banyak yang kosong. jangankan hal itu kadang ada yang ambil kursi prioritas. padahal kursi non prioritas masih banyak yang kosong."/>
    <n v="1.84853769111123E+18"/>
    <m/>
    <m/>
    <s v="in"/>
    <s v="."/>
    <n v="0"/>
    <n v="1"/>
    <n v="1"/>
    <s v="https://x.com/znanahou/status/1848537691111231729"/>
    <n v="1.5022169606917901E+18"/>
    <s v="znanahou"/>
    <x v="6296"/>
  </r>
  <r>
    <n v="1.8489400572870899E+18"/>
    <s v="Wed Oct 23 04:10:35 +0000 2024"/>
    <n v="0"/>
    <s v="Hello @DamriIndonesia ini tj 14A arah Jisb kode DMR-306 panas bangett plis benerin AC nya dong atau ganti unit yg lebih manusiawi. Thanks #transjakarta #damri"/>
    <n v="1.8489400572870899E+18"/>
    <m/>
    <m/>
    <s v="in"/>
    <m/>
    <n v="0"/>
    <n v="0"/>
    <n v="0"/>
    <s v="https://x.com/heystupidiluvu/status/1848940057287090327"/>
    <n v="1.15212790357382E+18"/>
    <s v="heystupidiluvu"/>
    <x v="6297"/>
  </r>
  <r>
    <n v="1.8486621141662799E+18"/>
    <s v="Tue Oct 22 09:46:09 +0000 2024"/>
    <n v="2"/>
    <s v="Halo @JaklingkoID_ @PT_Transjakarta #jaklingko @JaklingkoID_ mau melaporkan jaklingko 98 KP Rambutan - Munjul posisi jl tanah merdeka dmn plang stop sdh 2 bln patah blm diganti shingga angkutan bbrp yg tdk bhenti malah trobos aj (pdhl supir tau itu ada stop sblmnya)."/>
    <n v="1.8486621141662799E+18"/>
    <m/>
    <m/>
    <s v="in"/>
    <m/>
    <n v="0"/>
    <n v="2"/>
    <n v="0"/>
    <s v="https://x.com/radheenk/status/1848662114166280501"/>
    <n v="1.70694798907039E+18"/>
    <s v="radheenk"/>
    <x v="6298"/>
  </r>
  <r>
    <n v="1.8489644019208801E+18"/>
    <s v="Wed Oct 23 05:47:20 +0000 2024"/>
    <n v="0"/>
    <s v="Siang admin @PT_Transjakarta tolong ditindak pramudi JAK 41 KMJ 1998. Kronologinya ada anak sekolah udah posisi mau naik tapi malah digas pol sama pramudinya. Untung aja anak sekolahnya ga jatuh dan ga keseret. Ini baru pertama naik mikrotrans pramudinya membahayakan penumpang https://t.co/Fl91YS7Sey"/>
    <n v="1.8489644019208801E+18"/>
    <s v="https://pbs.twimg.com/media/GajXUbHbEAQRStj.jpg"/>
    <m/>
    <s v="in"/>
    <m/>
    <n v="0"/>
    <n v="1"/>
    <n v="0"/>
    <s v="https://x.com/Zealandersatr75/status/1848964401920880824"/>
    <n v="1.7374916662760801E+18"/>
    <s v="Zealandersatr75"/>
    <x v="6299"/>
  </r>
  <r>
    <n v="1.84923703161825E+18"/>
    <s v="Wed Oct 23 23:50:40 +0000 2024"/>
    <n v="1"/>
    <s v="min kalo TJ itu speakernya boleh untuk dnegerin musik? i mean ini masih pagi tj nya dari speker dengerin musik dangdut yg jujur ganggu bgt :)) @PT_Transjakarta"/>
    <n v="1.84923703161825E+18"/>
    <m/>
    <m/>
    <s v="in"/>
    <m/>
    <n v="0"/>
    <n v="1"/>
    <n v="0"/>
    <s v="https://x.com/sunflowiemu/status/1849237031618253111"/>
    <n v="1.10993976377819E+18"/>
    <s v="sunflowiemu"/>
    <x v="6300"/>
  </r>
  <r>
    <n v="1.84887550949059E+18"/>
    <s v="Tue Oct 22 23:54:06 +0000 2024"/>
    <n v="0"/>
    <s v="10 meit sudah berdiri dibus stop jl deli @PT_Transjakarta tp Jak 29 arah Priuk ga ada2 knp ya lama sekali?arah Sukapura SDH ada 7 mobil lewat tp sebaliknya 0.#jaklingko #jaki"/>
    <n v="1.84887550949059E+18"/>
    <m/>
    <m/>
    <s v="in"/>
    <m/>
    <n v="0"/>
    <n v="1"/>
    <n v="0"/>
    <s v="https://x.com/darzoy1988/status/1848875509490598333"/>
    <n v="1.76477945947821E+18"/>
    <s v="darzoy1988"/>
    <x v="6301"/>
  </r>
  <r>
    <n v="1.84886658758941E+18"/>
    <s v="Tue Oct 22 23:18:39 +0000 2024"/>
    <n v="0"/>
    <s v="Petugas @PT_Transjakarta di Halte Puri Beta 2 ga tegas nihh ngatur antriannya dlu sempet bgus dibuat pembatas antrian jdi ga ada yg bsa nyelakk lngsng kedpn.. Ehh beberp hr ini ngilaang udh gtu pda standby di pintu busway doang "/>
    <n v="1.84886658758941E+18"/>
    <m/>
    <m/>
    <s v="in"/>
    <m/>
    <n v="0"/>
    <n v="1"/>
    <n v="0"/>
    <s v="https://x.com/mrsakukamu/status/1848866587589415205"/>
    <n v="1.62718211171853E+18"/>
    <s v="mrsakukamu"/>
    <x v="6302"/>
  </r>
  <r>
    <n v="1.8490371024970099E+18"/>
    <s v="Wed Oct 23 10:36:13 +0000 2024"/>
    <n v="0"/>
    <s v="BHL 220514 agar tidak berhenti di atas zebra cross menghalangi orang menyeberang. Selain itu dia jadi terburu-buru; tadi pintu bus cepat sekali ditutup ada 2 penumpang yang mengetuk badan bus tapi tetap ditinggalkan. Foto diambil tadi pukul 17.30 @PT_Transjakarta @DKIJakarta https://t.co/ED5FoDyq6L"/>
    <n v="1.8490371024970099E+18"/>
    <s v="https://pbs.twimg.com/media/GakZbwLbMAAbHGl.jpg"/>
    <m/>
    <s v="in"/>
    <m/>
    <n v="0"/>
    <n v="1"/>
    <n v="0"/>
    <s v="https://x.com/harusdihapuskan/status/1849037102497014055"/>
    <n v="1.7177546080624799E+18"/>
    <s v="harusdihapuskan"/>
    <x v="6303"/>
  </r>
  <r>
    <n v="1.84896546844467E+18"/>
    <s v="Wed Oct 23 05:51:34 +0000 2024"/>
    <n v="0"/>
    <s v="jangan takut nder kerja jauh sekarang transportasi gampang kamu bisa naik transjakarta naik kereta atau bawa motor. cari kerjaan sekarang susah sayang kalo rejeki di tolak"/>
    <n v="1.84896546844467E+18"/>
    <m/>
    <m/>
    <s v="in"/>
    <m/>
    <n v="0"/>
    <n v="0"/>
    <n v="0"/>
    <s v="https://x.com/jongseongb/status/1848965468444672151"/>
    <n v="8.40348030960336E+17"/>
    <s v="jongseongb"/>
    <x v="6304"/>
  </r>
  <r>
    <n v="1.84889357403907E+18"/>
    <s v="Wed Oct 23 01:05:53 +0000 2024"/>
    <n v="0"/>
    <s v="Halo #SobatDAMRI Dalam rangka mendukung suksesnya pelantikan Presiden dan Wakil Presiden RI Terpilih 2024-2029 DAMRI bersinergi dengan Transjakarta dengan menyediakan Bus Listrik sebagai moda transportasi pendukung mobilitas tamu negara selama prosesi pelantikan. https://t.co/ziQGO9i6ND"/>
    <n v="1.84889357403907E+18"/>
    <s v="https://pbs.twimg.com/media/GaiW5AkbUAAs8eP.jpg"/>
    <m/>
    <s v="in"/>
    <m/>
    <n v="0"/>
    <n v="1"/>
    <n v="0"/>
    <s v="https://x.com/BUMNJABAR_HEBAT/status/1848893574039077259"/>
    <n v="1.6162953667224801E+18"/>
    <s v="BUMNJABAR_HEBAT"/>
    <x v="6305"/>
  </r>
  <r>
    <n v="1.84901657242335E+18"/>
    <s v="Wed Oct 23 09:14:38 +0000 2024"/>
    <n v="0"/>
    <s v="gila dah transjakarta cibubur - cawang telat semenit aja antriannya udah mengular gw lelah bgt"/>
    <n v="1.84901657242335E+18"/>
    <m/>
    <m/>
    <s v="in"/>
    <s v="read carrd byf! "/>
    <n v="0"/>
    <n v="0"/>
    <n v="0"/>
    <s v="https://x.com/5201NO/status/1849016572423352368"/>
    <n v="1.57527759683283E+18"/>
    <s v="5201NO"/>
    <x v="6306"/>
  </r>
  <r>
    <n v="1.84922173813311E+18"/>
    <s v="Wed Oct 23 22:49:57 +0000 2024"/>
    <n v="15"/>
    <s v="Lihat titik pemberhentian pada gambar di bawah ini dan jangan lupa unduh aplikasi TJ: Transjakarta untuk memudahkan perjalananmu bersama layanan Transjakarta. Ayo naik Transjakarta! https://t.co/XU58INRhE2"/>
    <n v="1.84922175269967E+18"/>
    <s v="https://pbs.twimg.com/media/GanBYGbaIAAX4cQ.jpg"/>
    <s v="PT_Transjakarta"/>
    <s v="in"/>
    <s v="DKI Jakarta"/>
    <n v="9"/>
    <n v="6"/>
    <n v="4"/>
    <s v="https://x.com/PT_Transjakarta/status/1849221752699678836"/>
    <n v="104556071"/>
    <s v="PT_Transjakarta"/>
    <x v="6307"/>
  </r>
  <r>
    <n v="1.8490452281808901E+18"/>
    <s v="Wed Oct 23 11:08:30 +0000 2024"/>
    <n v="2"/>
    <s v="Sapa mau maem Mekdi ? . . Transjakarta PT Bianglala Metropolitan BMP-220277 8| LEBAK BULUS - PASAR BARU via TOMANG Mercedes Benz OH 1626 A/T Transliner Tri Sakti Caroserrie Lebak Bulus https://t.co/AcdCKjVwtz"/>
    <n v="1.8490452281808901E+18"/>
    <s v="https://pbs.twimg.com/media/Gakg0iNaEAEHQps.jpg"/>
    <m/>
    <s v="in"/>
    <s v="DKI Jakarta - Indonesia"/>
    <n v="0"/>
    <n v="0"/>
    <n v="0"/>
    <s v="https://x.com/AdiiAFVs/status/1849045228180893949"/>
    <n v="195995659"/>
    <s v="AdiiAFVs"/>
    <x v="6308"/>
  </r>
  <r>
    <n v="1.84910476954318E+18"/>
    <s v="Wed Oct 23 15:05:06 +0000 2024"/>
    <n v="5"/>
    <s v="Metro Mini Working Space . . Transjakarta Metrotrans PT Mayasari Bakti 7A| KAMPUNG RAMBUTAN - LEBAK BULUS BYD B12 Transjakarta Minitrans PT Metro Baru Transport 7E| KAMPUNG RAMBUTAN - RAGUNAN Hino GB 150 A/T Nucleus Laksana Caroserrie https://t.co/BFtmKj43rP"/>
    <n v="1.84910476954318E+18"/>
    <s v="https://pbs.twimg.com/media/GalW-OOakAAnt-H.jpg"/>
    <m/>
    <s v="in"/>
    <s v="DKI Jakarta - Indonesia"/>
    <n v="0"/>
    <n v="0"/>
    <n v="0"/>
    <s v="https://x.com/AdiiAFVs/status/1849104769543184861"/>
    <n v="195995659"/>
    <s v="AdiiAFVs"/>
    <x v="6309"/>
  </r>
  <r>
    <n v="1.8490172208418501E+18"/>
    <s v="Wed Oct 23 09:17:13 +0000 2024"/>
    <n v="12"/>
    <s v="Tenteng Sajam Pria Adang Bus TransJakarta di Sarinah https://t.co/rmm6ItvF6L"/>
    <n v="1.8490172208418501E+18"/>
    <m/>
    <m/>
    <s v="in"/>
    <m/>
    <n v="0"/>
    <n v="0"/>
    <n v="7"/>
    <s v="https://x.com/OposisiCerdas/status/1849017220841853178"/>
    <n v="8.8774358757994394E+17"/>
    <s v="OposisiCerdas"/>
    <x v="6310"/>
  </r>
  <r>
    <n v="1.84874119334321E+18"/>
    <s v="Tue Oct 22 15:00:23 +0000 2024"/>
    <n v="1"/>
    <s v="Rute 7b dr jam 9 gk lewat2 ke arah blok m ni gmn ya? Pdhl blm jam 10? Saya di kramat jati @PT_Transjakarta"/>
    <n v="1.84874119334321E+18"/>
    <m/>
    <m/>
    <s v="in"/>
    <s v="Jakarta Selatan, DKI Jakarta"/>
    <n v="0"/>
    <n v="1"/>
    <n v="0"/>
    <s v="https://x.com/shyscia/status/1848741193343213701"/>
    <n v="1.0227594045783E+18"/>
    <s v="shyscia"/>
    <x v="6311"/>
  </r>
  <r>
    <n v="1.8489992466343501E+18"/>
    <s v="Wed Oct 23 08:05:47 +0000 2024"/>
    <n v="0"/>
    <s v="BJIR E-MONEY GUE ILANG MANA EMONEYNYA BUAT KARTU MAHASISWA JG Buat yang nemu emoney yang ada tulisan president university kemungkinan jatuh di halte tj mangga besar atau halte tj kota atau di tj no. 1 rute Blok M-Kota sekitar 6.55-7.30 pagi tadi @PT_Transjakarta pls dm"/>
    <n v="1.8489992466343501E+18"/>
    <m/>
    <m/>
    <s v="in"/>
    <s v="Indonesia"/>
    <n v="0"/>
    <n v="1"/>
    <n v="0"/>
    <s v="https://x.com/labuxwinz/status/1848999246634357135"/>
    <n v="1.7113519995125901E+18"/>
    <s v="labuxwinz"/>
    <x v="6312"/>
  </r>
  <r>
    <n v="1.84855217581713E+18"/>
    <s v="Tue Oct 22 02:29:17 +0000 2024"/>
    <n v="0"/>
    <s v="Kak @PT_Transjakarta ini 6K emang sekrang tuh 30 menit sekali ya? Sumpahh udah semingguan ini lama banget. Padahal bis mya ngetem di putaran atas kuningan juga kan? Dihapus aja deh 6K kalau gitu"/>
    <n v="1.84855217581713E+18"/>
    <m/>
    <m/>
    <s v="in"/>
    <m/>
    <n v="0"/>
    <n v="1"/>
    <n v="0"/>
    <s v="https://x.com/_oosthaven/status/1848552175817134405"/>
    <n v="288577935"/>
    <s v="_oosthaven"/>
    <x v="6313"/>
  </r>
  <r>
    <n v="1.84889845250962E+18"/>
    <s v="Wed Oct 23 01:25:16 +0000 2024"/>
    <n v="0"/>
    <s v="S11 arah jelambar naik di rest area skrg posisi busnya dmn? Jalannya macet gak? @PT_Transjakarta"/>
    <n v="1.84889845250962E+18"/>
    <m/>
    <m/>
    <s v="in"/>
    <m/>
    <n v="0"/>
    <n v="1"/>
    <n v="0"/>
    <s v="https://x.com/paneysheyy/status/1848898452509626518"/>
    <n v="1.8151053666672599E+18"/>
    <s v="paneysheyy"/>
    <x v="6314"/>
  </r>
  <r>
    <n v="1.84899594200095E+18"/>
    <s v="Wed Oct 23 07:52:39 +0000 2024"/>
    <n v="0"/>
    <s v="No care on X except Transjakarta but unfamiliar."/>
    <n v="1.84899594200095E+18"/>
    <m/>
    <m/>
    <s v="in"/>
    <s v="Indonesia"/>
    <n v="0"/>
    <n v="0"/>
    <n v="0"/>
    <s v="https://x.com/dlangid/status/1848995942000955608"/>
    <n v="148198093"/>
    <s v="dlangid"/>
    <x v="6315"/>
  </r>
  <r>
    <n v="1.8490885733221901E+18"/>
    <s v="Wed Oct 23 14:00:44 +0000 2024"/>
    <n v="0"/>
    <s v="kak dari fatmawati 2 bisa langsung ke ui naik d21 nggak ya @PT_Transjakarta"/>
    <n v="1.8490885733221901E+18"/>
    <m/>
    <m/>
    <s v="in"/>
    <s v="from the river to the seaðŸ‡µðŸ‡¸"/>
    <n v="0"/>
    <n v="1"/>
    <n v="0"/>
    <s v="https://x.com/feimininomenon/status/1849088573322191095"/>
    <n v="1.2612718393193201E+18"/>
    <s v="feimininomenon"/>
    <x v="6316"/>
  </r>
  <r>
    <n v="1.8486622188770601E+18"/>
    <s v="Tue Oct 22 09:46:34 +0000 2024"/>
    <n v="0"/>
    <s v="dear admin @PT_Transjakarta sudah beberapa hari belakangan Jaklingko 46 ke arah pasar minggu selalu penuh penumpang bahkan sebelum rush hour apakah ada pengurangan armada? @PT_Transjakarta"/>
    <n v="1.8486622188770601E+18"/>
    <m/>
    <m/>
    <s v="in"/>
    <m/>
    <n v="0"/>
    <n v="1"/>
    <n v="0"/>
    <s v="https://x.com/someberrylip/status/1848662218877063224"/>
    <n v="1.5539818531910001E+18"/>
    <s v="someberrylip"/>
    <x v="6317"/>
  </r>
  <r>
    <n v="1.84863650895123E+18"/>
    <s v="Tue Oct 22 08:04:24 +0000 2024"/>
    <n v="0"/>
    <s v="Halo min @PT_Transjakarta tolong infokan ke teknisi Steady Safe Jembatan gantung bahwa unit SAF 075 di TV belakangnya hampir mau copot. Tolong kasih tau dan benerin min makasih... https://t.co/oF2ilAuUXN"/>
    <n v="1.84863650895123E+18"/>
    <s v="https://pbs.twimg.com/media/GaetGY4aQAAt6LK.jpg"/>
    <m/>
    <s v="in"/>
    <s v="Pondokgede, Indonesia"/>
    <n v="0"/>
    <n v="2"/>
    <n v="0"/>
    <s v="https://x.com/sayashemmy/status/1848636508951237081"/>
    <n v="1.6655767491351601E+18"/>
    <s v="sayashemmy"/>
    <x v="6318"/>
  </r>
  <r>
    <n v="1.84876917318864E+18"/>
    <s v="Tue Oct 22 16:51:34 +0000 2024"/>
    <n v="0"/>
    <s v="Jakarta masih macet ga sih ? Pentingan formula e atau penambahan armada / peremajaan halte transjakarta?? Itu pakai apbd 2022 loh itu penggunaan pribadi termasuk korupsi."/>
    <n v="1.84876917318864E+18"/>
    <m/>
    <m/>
    <s v="in"/>
    <s v="South East Asia"/>
    <n v="0"/>
    <n v="0"/>
    <n v="0"/>
    <s v="https://x.com/moscow_hahaha/status/1848769173188649254"/>
    <n v="1.29530359441394E+18"/>
    <s v="moscow_hahaha"/>
    <x v="6319"/>
  </r>
  <r>
    <n v="1.8490812653260401E+18"/>
    <s v="Wed Oct 23 13:31:42 +0000 2024"/>
    <n v="0"/>
    <s v="gua udah sebulan kayanya ga naik transjakarta dan hari ini decide untuk naik lagi dan gua ketemu sama penumpang yang nanyain bayarnya pake qris bisa atau ga gua bingung emang sekarang bisa pake qris yaa?"/>
    <n v="1.8490812653260401E+18"/>
    <m/>
    <m/>
    <s v="in"/>
    <s v="tenang dan damai"/>
    <n v="0"/>
    <n v="0"/>
    <n v="0"/>
    <s v="https://x.com/esamericanosatu/status/1849081265326043302"/>
    <n v="1.06469906317242E+18"/>
    <s v="esamericanosatu"/>
    <x v="6320"/>
  </r>
  <r>
    <n v="1.84888837263661E+18"/>
    <s v="Wed Oct 23 00:45:13 +0000 2024"/>
    <n v="0"/>
    <s v="halo min @PT_Transjakarta rute dari halte harmoni mau ke halte cipete naik apa ya?"/>
    <n v="1.84888837263661E+18"/>
    <m/>
    <m/>
    <s v="in"/>
    <m/>
    <n v="0"/>
    <n v="1"/>
    <n v="0"/>
    <s v="https://x.com/SAghnia35473/status/1848888372636619125"/>
    <n v="1.7045780349873101E+18"/>
    <s v="SAghnia35473"/>
    <x v="6321"/>
  </r>
  <r>
    <n v="1.8488473705090199E+18"/>
    <s v="Tue Oct 22 22:02:17 +0000 2024"/>
    <n v="0"/>
    <s v="AIPTU Sugiyono Polantas Polsek Ciputat Timur berkoordinasi dengan pihak SPBU https://t.co/MKfRgWQYRv.H.Juanda Ciputat terkait pengaturan antrean Bus Bianglala dan Transjakarta saat pengisian BBM agar tidak menimbulkan kemacetan https://t.co/LB4za2Ywbb"/>
    <n v="1.8488473705090199E+18"/>
    <s v="https://pbs.twimg.com/media/Gahs4rybEAQNALT.jpg"/>
    <m/>
    <s v="in"/>
    <m/>
    <n v="0"/>
    <n v="0"/>
    <n v="0"/>
    <s v="https://x.com/polsekciptimx/status/1848847370509029819"/>
    <n v="1.81362536621455E+18"/>
    <s v="polsekciptimx"/>
    <x v="6322"/>
  </r>
  <r>
    <n v="1.8486007480888599E+18"/>
    <s v="Tue Oct 22 05:42:18 +0000 2024"/>
    <n v="0"/>
    <s v="DAMRI bersinergi dengan Transjakarta dengan menyediakan Bus Listrik sebagai moda transportasi pendukung mobilitas tamu negara #DAMRIIndonesiaMaju #AyoNaikDAMRI #DAMRI #DAMRITakesYouEverywhere #DAMRIIndonesiaMaju #AyoNaikDAMRI #DAMRI #DAMRITakesYouEverywhere https://t.co/rJU6soFK6y"/>
    <n v="1.8486007480888599E+18"/>
    <s v="https://pbs.twimg.com/media/GaeMkvNbEAAn3jZ.jpg"/>
    <m/>
    <s v="in"/>
    <m/>
    <n v="0"/>
    <n v="0"/>
    <n v="0"/>
    <s v="https://x.com/bumncirebonj1tu/status/1848600748088865223"/>
    <n v="1.6891123923226701E+18"/>
    <s v="bumncirebonj1tu"/>
    <x v="6323"/>
  </r>
  <r>
    <n v="1.84906953311139E+18"/>
    <s v="Wed Oct 23 12:45:05 +0000 2024"/>
    <n v="0"/>
    <s v="Min jak 40 tolong dipercepat dan diperbanyak dong dari terminal pulo gebangnya saya di bus stop raya st cakung nunggu hampir sejam gara2 penuh terus dan disini yg ngantri yg mau naik juga banyak @PT_Transjakarta"/>
    <n v="1.84906953311139E+18"/>
    <m/>
    <m/>
    <s v="in"/>
    <s v="Indonesia"/>
    <n v="0"/>
    <n v="1"/>
    <n v="0"/>
    <s v="https://x.com/DesiiRamadanii/status/1849069533111398589"/>
    <n v="1358853739"/>
    <s v="DesiiRamadanii"/>
    <x v="6324"/>
  </r>
  <r>
    <n v="1.8489196636250099E+18"/>
    <s v="Wed Oct 23 02:49:33 +0000 2024"/>
    <n v="0"/>
    <s v="Halo #SobatDAMRI DAMRI bersinergi dengan Transjakarta dengan menyediakan Bus Listrik sebagai moda transportasi pendukung mobilitas tamu negara selama prosesi pelantikan. #DAMRIIndonesiaMaju #AyoNaikDAMRI #DAMRI #DAMRITakesYouEverywhere https://t.co/A7KGNOlyK0"/>
    <n v="1.8489196636250099E+18"/>
    <s v="https://pbs.twimg.com/media/GaiuopMbEAIRKtc.jpg"/>
    <m/>
    <s v="in"/>
    <s v="Nusa Tenggara Barat"/>
    <n v="0"/>
    <n v="0"/>
    <n v="0"/>
    <s v="https://x.com/bumnmtrm_Hebat/status/1848919663625019581"/>
    <n v="1.6311131885479099E+18"/>
    <s v="bumnmtrm_Hebat"/>
    <x v="6325"/>
  </r>
  <r>
    <n v="1.8490798914358799E+18"/>
    <s v="Wed Oct 23 13:26:15 +0000 2024"/>
    <n v="0"/>
    <s v="min dompet hilang di transjakarta nih td ke arah kejaksaan agung sptnya... @PT_Transjakarta"/>
    <n v="1.8490798914358799E+18"/>
    <m/>
    <m/>
    <s v="in"/>
    <s v="Jakarta - Indonesia "/>
    <n v="0"/>
    <n v="1"/>
    <n v="0"/>
    <s v="https://x.com/jessytiara/status/1849079891435884779"/>
    <n v="92972961"/>
    <s v="jessytiara"/>
    <x v="6326"/>
  </r>
  <r>
    <n v="1.84869325412208E+18"/>
    <s v="Tue Oct 22 11:49:53 +0000 2024"/>
    <n v="0"/>
    <s v="halo mau tanya s11 dari jelambar jam brp ya terakhir? @PT_Transjakarta"/>
    <n v="1.84869325412208E+18"/>
    <m/>
    <m/>
    <s v="in"/>
    <s v="Indonesia"/>
    <n v="0"/>
    <n v="1"/>
    <n v="0"/>
    <s v="https://x.com/tsyvrm/status/1848693254122086705"/>
    <n v="60507298"/>
    <s v="tsyvrm"/>
    <x v="6327"/>
  </r>
  <r>
    <n v="1.84904780196947E+18"/>
    <s v="Wed Oct 23 11:18:44 +0000 2024"/>
    <n v="14"/>
    <s v="Seorang pria bersajam menghadang bus Transjakarta di Jakarta Pusat. Saat ini pelaku tengah diburu polisi. https://t.co/56H4ZP0Gez"/>
    <n v="1.84904780196947E+18"/>
    <s v="https://pbs.twimg.com/ext_tw_video_thumb/1849046634199666688/pu/img/xj9VYhpA1HocMJZF.jpg"/>
    <m/>
    <s v="in"/>
    <m/>
    <n v="1"/>
    <n v="1"/>
    <n v="4"/>
    <s v="https://x.com/detikcom/status/1849047801969479939"/>
    <n v="69183155"/>
    <s v="detikcom"/>
    <x v="6328"/>
  </r>
  <r>
    <n v="1.8487605922885801E+18"/>
    <s v="Tue Oct 22 16:17:28 +0000 2024"/>
    <n v="0"/>
    <s v="Wah lama juga ya. Itu selama itu memang jaraknya jauh atau lama karena macet Han? Trayek transjakarta kamu lewat jalur tersendiri kan? Nggak nyampur sama jalur untuk kendaraan biasa?"/>
    <n v="1.8487605922885801E+18"/>
    <m/>
    <m/>
    <s v="in"/>
    <m/>
    <n v="0"/>
    <n v="0"/>
    <n v="0"/>
    <s v="https://x.com/ImpianEntik/status/1848760592288583744"/>
    <n v="1.2390376998282801E+18"/>
    <s v="ImpianEntik"/>
    <x v="6329"/>
  </r>
  <r>
    <n v="1.8489731796261499E+18"/>
    <s v="Wed Oct 23 06:22:12 +0000 2024"/>
    <n v="0"/>
    <s v="Halo #SobatDAMRI DAMRI bersinergi dengan Transjakarta dengan menyediakan Bus Listrik sebagai moda transportasi pendukung mobilitas tamu negara selama prosesi pelantikan. #DAMRIIndonesiaMaju #AyoNaikDAMRI #DAMRI #DAMRITakesYouEverywhere https://t.co/vBiryI0NH3"/>
    <n v="1.8489731796261499E+18"/>
    <s v="https://pbs.twimg.com/media/GajfTV8aoAAHdaJ.jpg"/>
    <m/>
    <s v="in"/>
    <s v="Malang, Jawa Timur"/>
    <n v="0"/>
    <n v="0"/>
    <n v="0"/>
    <s v="https://x.com/bumnjitu501/status/1848973179626156154"/>
    <n v="1.68092887765552E+18"/>
    <s v="bumnjitu501"/>
    <x v="6330"/>
  </r>
  <r>
    <n v="1.84867138619539E+18"/>
    <s v="Tue Oct 22 10:22:59 +0000 2024"/>
    <n v="0"/>
    <s v="Halo #SobatDAMRI Dalam rangka mendukung suksesnya pelantikan Presiden dan Wakil Presiden RI Terpilih 2024-2029 DAMRI bersinergi dengan Transjakarta dengan menyediakan Bus Listrik #DAMRIIndonesiaMaju #AyoNaikDAMRI #DAMRI #DAMRITakesYouEverywhere https://t.co/nKw6cHAI2Y"/>
    <n v="1.84867138619539E+18"/>
    <s v="https://pbs.twimg.com/media/GafM0SobEAEgDyd.jpg"/>
    <m/>
    <s v="in"/>
    <m/>
    <n v="0"/>
    <n v="0"/>
    <n v="0"/>
    <s v="https://x.com/HebatLampung/status/1848671386195399054"/>
    <n v="1.43215990136769E+18"/>
    <s v="HebatLampung"/>
    <x v="6331"/>
  </r>
  <r>
    <n v="1.8488935600930801E+18"/>
    <s v="Wed Oct 23 01:05:50 +0000 2024"/>
    <n v="0"/>
    <s v="Halo #SobatDAMRI ó°š– Dalam rangka mendukung suksesnya pelantikan Presiden dan Wakil Presiden RI Terpilih 2024-2029 DAMRI bersinergi dengan Transjakarta dengan menyediakan Bus Listrik sebagai moda transportasi pendukung mobilitas tamu negara selama prosesi pelantikan. https://t.co/JJEd0DZdUg"/>
    <n v="1.8488935600930801E+18"/>
    <s v="https://pbs.twimg.com/media/GaiW4ZjbEAA4Mov.jpg"/>
    <m/>
    <s v="in"/>
    <m/>
    <n v="0"/>
    <n v="0"/>
    <n v="0"/>
    <s v="https://x.com/Bumn_oku_hebat/status/1848893560093085708"/>
    <n v="1.4323606702389601E+18"/>
    <s v="Bumn_oku_hebat"/>
    <x v="6332"/>
  </r>
  <r>
    <n v="1.8486706487906099E+18"/>
    <s v="Tue Oct 22 10:20:03 +0000 2024"/>
    <n v="0"/>
    <s v="Halo min.. koridor 8 via tomang udah ga ada ya?? @PT_Transjakarta"/>
    <n v="1.8486706487906099E+18"/>
    <m/>
    <m/>
    <s v="in"/>
    <m/>
    <n v="0"/>
    <n v="1"/>
    <n v="0"/>
    <s v="https://x.com/KangaJinjinNeko/status/1848670648790618216"/>
    <n v="390009515"/>
    <s v="KangaJinjinNeko"/>
    <x v="6333"/>
  </r>
  <r>
    <n v="1.8491398243197599E+18"/>
    <s v="Wed Oct 23 17:24:24 +0000 2024"/>
    <n v="0"/>
    <s v="Bangun halte halte katanya... yg dibagusin itu transportasinya dulu. Jakarta udh baik bgt deh sampe transjakarta rutenya sampe bekasi udh gitu ada LRT juga tapi apaan buat kesana aja kita harus naik ojek dulu"/>
    <n v="1.8491398243197599E+18"/>
    <m/>
    <m/>
    <s v="in"/>
    <m/>
    <n v="0"/>
    <n v="1"/>
    <n v="0"/>
    <s v="https://x.com/FurrfectlyCute/status/1849139824319766659"/>
    <n v="1.6928514911016699E+18"/>
    <s v="FurrfectlyCute"/>
    <x v="6334"/>
  </r>
  <r>
    <n v="1.8486994259438799E+18"/>
    <s v="Tue Oct 22 12:14:24 +0000 2024"/>
    <n v="0"/>
    <s v="Udh setengah jam di gerbang pemuda 1b/1f ke arah st palmerah ga dateng2ï¸ï¸ @PT_Transjakarta"/>
    <n v="1.8486994259438799E+18"/>
    <m/>
    <m/>
    <s v="in"/>
    <s v="Jakarta, Indonesia"/>
    <n v="0"/>
    <n v="1"/>
    <n v="0"/>
    <s v="https://x.com/kelincibodas/status/1848699425943888121"/>
    <n v="1.6309283246660401E+18"/>
    <s v="kelincibodas"/>
    <x v="6335"/>
  </r>
  <r>
    <n v="1.8490291910917601E+18"/>
    <s v="Wed Oct 23 10:04:47 +0000 2024"/>
    <n v="0"/>
    <s v="Bus hino BBG/Swakelola beroperasi di rute mana aja ya min @PT_Transjakarta ?"/>
    <n v="1.8490291910917601E+18"/>
    <m/>
    <m/>
    <s v="in"/>
    <s v="Jakarta"/>
    <n v="0"/>
    <n v="0"/>
    <n v="0"/>
    <s v="https://x.com/PANAM747SP/status/1849029191091761257"/>
    <n v="1.7540779344477299E+18"/>
    <s v="PANAM747SP"/>
    <x v="6336"/>
  </r>
  <r>
    <n v="1.8492317351056499E+18"/>
    <s v="Wed Oct 23 23:29:37 +0000 2024"/>
    <n v="0"/>
    <s v="Posisi S11 dmn min @PT_Transjakarta ? Saya sdh menunggu 15 menit di bus stop Jelambar. Makasih"/>
    <n v="1.8492317351056499E+18"/>
    <m/>
    <m/>
    <s v="in"/>
    <m/>
    <n v="0"/>
    <n v="0"/>
    <n v="0"/>
    <s v="https://x.com/AgnesSitum1868/status/1849231735105654863"/>
    <n v="1.8184575613994701E+18"/>
    <s v="AgnesSitum1868"/>
    <x v="6337"/>
  </r>
  <r>
    <n v="1.84870366932546E+18"/>
    <s v="Tue Oct 22 12:31:16 +0000 2024"/>
    <n v="0"/>
    <s v="Sebelumnya minta maaf ini kejadiannya hari ini jdi saya naik tj ke arah sunter kelapa gading dan duduk di bangku belakang karena berdua dengan teman saya tapi tiba-tiba ada bapak-bapak pake kacamata dateng terus mau duduk di kursi belakang sebelah kanan tapi-@PT_Transjakarta https://t.co/68gGOiFH0V"/>
    <n v="1.84870366932546E+18"/>
    <s v="https://pbs.twimg.com/ext_tw_video_thumb/1848703613675442178/pu/img/y9KFIMLzOmikgbvN.jpg"/>
    <m/>
    <s v="in"/>
    <m/>
    <n v="0"/>
    <n v="1"/>
    <n v="0"/>
    <s v="https://x.com/Hopemiraclelife/status/1848703669325467821"/>
    <n v="1.6280154253081999E+18"/>
    <s v="Hopemiraclelife"/>
    <x v="6338"/>
  </r>
  <r>
    <n v="1.8486526823677901E+18"/>
    <s v="Tue Oct 22 09:08:40 +0000 2024"/>
    <n v="0"/>
    <s v="Dalam rangka mendukung suksesnya pelantikan Presiden dan Wakil Presiden RI Terpilih 2024-2029 DAMRI bersinergi dengan Transjakarta dengan menyediakan Bus Listrik sebagai moda transportasi. #DAMRIIndonesiaMaju #AyoNaikDAMRI #DAMRI #DAMRITakesYouEverywhere https://t.co/nqBAwZXIKb"/>
    <n v="1.8486526823677901E+18"/>
    <s v="https://pbs.twimg.com/media/Gae7nq0boAANug1.jpg"/>
    <m/>
    <s v="in"/>
    <m/>
    <n v="0"/>
    <n v="0"/>
    <n v="0"/>
    <s v="https://x.com/bumnjitusby/status/1848652682367795695"/>
    <n v="1.8406572689642801E+18"/>
    <s v="bumnjitusby"/>
    <x v="6339"/>
  </r>
  <r>
    <n v="1.84897391366734E+18"/>
    <s v="Wed Oct 23 06:25:07 +0000 2024"/>
    <n v="0"/>
    <s v="DAMRI bersinergi dengan Transjakarta dengan menyediakan Bus Listrik sebagai moda transportasi pendukung mobilitas tamu negara selama prosesi pelantikan. #DAMRIIndonesiaMajuÂ #AyoNaikDAMRIÂ #DAMRIÂ #DAMRITakesYouEverywhere https://t.co/0sFcSdgdNt"/>
    <n v="1.84897391366734E+18"/>
    <s v="https://pbs.twimg.com/media/Gajf-DIa4AAqk-f.jpg"/>
    <m/>
    <s v="in"/>
    <m/>
    <n v="0"/>
    <n v="0"/>
    <n v="0"/>
    <s v="https://x.com/bumnsumuthebat_/status/1848973913667342754"/>
    <n v="1.6179111585053499E+18"/>
    <s v="bumnsumuthebat_"/>
    <x v="6340"/>
  </r>
  <r>
    <n v="1.84858424815824E+18"/>
    <s v="Tue Oct 22 04:36:44 +0000 2024"/>
    <n v="0"/>
    <s v="DAMRI bersinergi dengan Transjakarta dengan menyediakan Bus Listrik sebagai moda transportasi pendukung mobilitas tamu negara #DAMRIIndonesiaMaju #AyoNaikDAMRI #DAMRI #DAMRITakesYouEverywhere https://t.co/qk1qADycr7"/>
    <n v="1.84858424815824E+18"/>
    <s v="https://pbs.twimg.com/media/Gad9hurbEAA-uC2.jpg"/>
    <m/>
    <s v="in"/>
    <m/>
    <n v="0"/>
    <n v="0"/>
    <n v="0"/>
    <s v="https://x.com/BumnPsrJitu2/status/1848584248158241112"/>
    <n v="1.6861854975117499E+18"/>
    <s v="BumnPsrJitu2"/>
    <x v="6341"/>
  </r>
  <r>
    <n v="1.84866005305599E+18"/>
    <s v="Tue Oct 22 09:37:57 +0000 2024"/>
    <n v="0"/>
    <s v="Halo #SobatDAMRI Dalam rangka mendukung suksesnya pelantikan Presiden dan Wakil Presiden RI Terpilih 2024-2029 DAMRI bersinergi dengan Transjakarta dengan menyediakan Bus Listrik sebagai moda transportasi #DAMRIIndonesiaMaju #AyoNaikDAMRI #DAMRI #DAMRITakesYouEverywhere https://t.co/sI13qYrFVG"/>
    <n v="1.84866005305599E+18"/>
    <s v="https://pbs.twimg.com/media/GafCewkbEAEguUD.jpg"/>
    <m/>
    <s v="in"/>
    <m/>
    <n v="0"/>
    <n v="0"/>
    <n v="0"/>
    <s v="https://x.com/bulog_lsm/status/1848660053055996100"/>
    <n v="1.41700471457554E+18"/>
    <s v="bulog_lsm"/>
    <x v="6342"/>
  </r>
  <r>
    <n v="1.84900659200994E+18"/>
    <s v="Wed Oct 23 08:34:59 +0000 2024"/>
    <n v="0"/>
    <s v="46 #DAMRIIndonesiaMaju - 22 Oktober 2024 Halo #SobatDAMRI Dalam rangka mendukung suksesnya pelantikan Presiden dan Wakil Presiden RI Terpilih 2024-2029 DAMRI bersinergi dengan Transjakarta dengan menyediakan Bus Listrik sebagai moda transportasi pendukung mobilitas tamu https://t.co/oDzv6IT6el"/>
    <n v="1.84900659200994E+18"/>
    <s v="https://pbs.twimg.com/media/Gaj9rTGbcAAUF1k.jpg"/>
    <m/>
    <s v="in"/>
    <m/>
    <n v="0"/>
    <n v="0"/>
    <n v="0"/>
    <s v="https://x.com/BUMNRAHAHEBAT/status/1849006592009945144"/>
    <n v="1.4326047350732201E+18"/>
    <s v="BUMNRAHAHEBAT"/>
    <x v="6343"/>
  </r>
  <r>
    <n v="1.84890919317421E+18"/>
    <s v="Wed Oct 23 02:07:57 +0000 2024"/>
    <n v="0"/>
    <s v="Halo #SobatDAMRI Dalam rangka mendukung suksesnya pelantikan Presiden dan Wakil Presiden RI Terpilih 2024-2029 DAMRI bersinergi dengan Transjakarta dengan menyediakan Bus Listrik. #DAMRIIndonesiaMaju #AyoNaikDAMRI #DAMRI #DAMRITakesYouEverywhere https://t.co/Wqf1KiJWSB"/>
    <n v="1.84890919317421E+18"/>
    <s v="https://pbs.twimg.com/media/GailADZacAA_krV.jpg"/>
    <m/>
    <s v="in"/>
    <m/>
    <n v="0"/>
    <n v="0"/>
    <n v="0"/>
    <s v="https://x.com/Ambon_Inovatif/status/1848909193174212876"/>
    <n v="1.80655843193309E+18"/>
    <s v="Ambon_Inovatif"/>
    <x v="6344"/>
  </r>
  <r>
    <n v="1.84891416184317E+18"/>
    <s v="Wed Oct 23 02:27:42 +0000 2024"/>
    <n v="0"/>
    <s v="min @PT_Transjakarta kalo mau ke gedung olahraga nanggala dari halte adam malik naik koridor berapa aja ya?"/>
    <n v="1.84891416184317E+18"/>
    <m/>
    <m/>
    <s v="in"/>
    <s v="earth"/>
    <n v="0"/>
    <n v="1"/>
    <n v="0"/>
    <s v="https://x.com/itsocaalate/status/1848914161843179899"/>
    <n v="1929504530"/>
    <s v="itsocaalate"/>
    <x v="6345"/>
  </r>
  <r>
    <n v="1.84875949565006E+18"/>
    <s v="Tue Oct 22 16:13:06 +0000 2024"/>
    <n v="0"/>
    <s v="Biang kerok kemacetan dari situ Gintung sampai flyover Ciputat busway ngumpul di satu titik SPBU. Padahal SPBU di Ciputat dan Cirendeu banyak @PT_Transjakarta @DKIJakarta @RadioElshinta https://t.co/bhcOVJ8Hk0"/>
    <n v="1.84875949565006E+18"/>
    <s v="https://pbs.twimg.com/ext_tw_video_thumb/1848759351345078273/pu/img/48yUOddAZrjrDqdr.jpg"/>
    <m/>
    <s v="in"/>
    <m/>
    <n v="0"/>
    <n v="3"/>
    <n v="2"/>
    <s v="https://x.com/jawir69/status/1848759495650062789"/>
    <n v="174193809"/>
    <s v="jawir69"/>
    <x v="6346"/>
  </r>
  <r>
    <n v="1.84868704567971E+18"/>
    <s v="Tue Oct 22 11:25:13 +0000 2024"/>
    <n v="0"/>
    <s v="Halo #SobatDAMRI Dalam mendukung pelantikan Presiden dan Wakil Presiden RI Terpilih 2024-2029 DAMRI bersinergi dengan Transjakarta menyediakan Bus Listrik sebagai transportasi pendukung mobilitas tamu negara. #DAMRIIndonesiaMaju #AyoNaikDAMRI #DAMRI #DAMRITakesYouEverywhere https://t.co/dRRTMOQ8lN"/>
    <n v="1.84868704567971E+18"/>
    <s v="https://pbs.twimg.com/media/GafbEdDaIAA3h2B.jpg"/>
    <m/>
    <s v="in"/>
    <m/>
    <n v="0"/>
    <n v="0"/>
    <n v="0"/>
    <s v="https://x.com/k_surakarta/status/1848687045679714346"/>
    <n v="1.59939867453856E+18"/>
    <s v="k_surakarta"/>
    <x v="6347"/>
  </r>
  <r>
    <n v="1.84858687370448E+18"/>
    <s v="Tue Oct 22 04:47:10 +0000 2024"/>
    <n v="0"/>
    <s v="Jadwal dan Rute Baru Bus Wisata Tingkat Transjakarta 2024 https://t.co/O6Fsf4oNbw"/>
    <n v="1.84858687370448E+18"/>
    <m/>
    <m/>
    <s v="in"/>
    <m/>
    <n v="0"/>
    <n v="0"/>
    <n v="2"/>
    <s v="https://x.com/IDNTimesTravel/status/1848586873704485205"/>
    <n v="1.6163317693762701E+18"/>
    <s v="IDNTimesTravel"/>
    <x v="6348"/>
  </r>
  <r>
    <n v="1.84868650051246E+18"/>
    <s v="Tue Oct 22 11:23:03 +0000 2024"/>
    <n v="0"/>
    <s v="Halo #SobatDAMRI Dalam rangka mendukung suksesnya pelantikan Presiden dan Wakil Presiden RI Terpilih 2024-2029 DAMRI bersinergi dengan Transjakarta dengan menyediakan Bus Listrik sebagai moda transportasi #DAMRIIndonesiaMaju #AyoNaikDAMRI #DAMRI #DAMRITakesYouEverywhere https://t.co/HuJWVLFnUD"/>
    <n v="1.84868650051246E+18"/>
    <s v="https://pbs.twimg.com/media/GafahS5bEAATK5d.jpg"/>
    <m/>
    <s v="in"/>
    <m/>
    <n v="0"/>
    <n v="0"/>
    <n v="0"/>
    <s v="https://x.com/bumnlahat2021/status/1848686500512469310"/>
    <n v="1.6123666211459799E+18"/>
    <s v="bumnlahat2021"/>
    <x v="6349"/>
  </r>
  <r>
    <n v="1.84864112858704E+18"/>
    <s v="Tue Oct 22 08:22:45 +0000 2024"/>
    <n v="0"/>
    <s v="ril w di transjakarta sampe keinjek kakinya sama yg duduk di kursi depan krn udh kyk setengah selonjoran kakinya lurus nembus ke depan :("/>
    <n v="1.84864112858704E+18"/>
    <m/>
    <m/>
    <s v="in"/>
    <s v="Indonesia"/>
    <n v="0"/>
    <n v="0"/>
    <n v="0"/>
    <s v="https://x.com/ghssnhp/status/1848641128587047004"/>
    <n v="67882182"/>
    <s v="ghssnhp"/>
    <x v="6350"/>
  </r>
  <r>
    <n v="1.8485443313571599E+18"/>
    <s v="Tue Oct 22 01:58:07 +0000 2024"/>
    <n v="0"/>
    <s v="Halo #SobatDAMRI Dalam rangka mendukung suksesnya pelantikan Presiden dan Wakil Presiden RI Terpilih 2024-2029 DAMRI bersinergi dengan Transjakarta dengan menyediakan Bus Listrik sebagai moda transportasi pendukung mobilitas tamu negara selama prosesi pelantikan. https://t.co/HG3YfwQl0v"/>
    <n v="1.8485443313571599E+18"/>
    <s v="https://pbs.twimg.com/media/GadZLuLbEAEPBMD.jpg"/>
    <m/>
    <s v="in"/>
    <m/>
    <n v="0"/>
    <n v="0"/>
    <n v="0"/>
    <s v="https://x.com/BUMN_BDG_SETIA/status/1848544331357163543"/>
    <n v="1.42357602272579E+18"/>
    <s v="BUMN_BDG_SETIA"/>
    <x v="6351"/>
  </r>
  <r>
    <n v="1.8489248010560499E+18"/>
    <s v="Wed Oct 23 03:09:58 +0000 2024"/>
    <n v="0"/>
    <s v="pengisian saldo kartu uang elektronik di halte @PT_Transjakarta melalui vending machine: ruwet lamban dan sering gagal; please kembalikan loket top up dengan cara tunai maupun non tunai; @CommuterLine pun tetap mengadakan loket karena vending machine bukanlah solusi.... https://t.co/KSvg0dKu50"/>
    <n v="1.8489248010560499E+18"/>
    <s v="https://pbs.twimg.com/media/GaizTMwb0AASMNp.jpg"/>
    <m/>
    <s v="in"/>
    <m/>
    <n v="0"/>
    <n v="2"/>
    <n v="0"/>
    <s v="https://x.com/musafir_hidup/status/1848924801056051392"/>
    <n v="1.08446684405491E+18"/>
    <s v="musafir_hidup"/>
    <x v="6352"/>
  </r>
  <r>
    <n v="1.84867102257025E+18"/>
    <s v="Tue Oct 22 10:21:33 +0000 2024"/>
    <n v="2"/>
    <s v="[cm] Haloo guys adakah yang mau bantu isi kuesionerku? Aku masih butuh 300 responden lagi. Kriterianya adalah: 1. Warga berdomisili Jakarta 2. â Pernah atau sering menggunakan Transjakarta 3. â Follow IG Transjakarta Yuk yang sesuai kriterianya atau (cont) https://t.co/5Vop7lC73q"/>
    <n v="1.84867102257025E+18"/>
    <s v="https://pbs.twimg.com/media/GafMf2ubEAI-U5A.jpg"/>
    <m/>
    <s v="in"/>
    <s v="Rules âž¡ï¸"/>
    <n v="1"/>
    <n v="28"/>
    <n v="1"/>
    <s v="https://x.com/collegemfs/status/1848671022570258748"/>
    <n v="1.2040130524688699E+18"/>
    <s v="collegemfs"/>
    <x v="6353"/>
  </r>
  <r>
    <n v="1.84866914241891E+18"/>
    <s v="Tue Oct 22 10:14:04 +0000 2024"/>
    <n v="0"/>
    <s v="www.transportforjakarta .com source yg dipakai www. jakartamrt .co.id udah jadi situs JUDOL @mrtjakarta @PT_Transjakarta https://t.co/o7SPfxLYnn"/>
    <n v="1.84866914241891E+18"/>
    <s v="https://pbs.twimg.com/media/GafKp6MbEAE2PZp.jpg"/>
    <m/>
    <s v="in"/>
    <s v="192.168.0.1"/>
    <n v="0"/>
    <n v="0"/>
    <n v="0"/>
    <s v="https://x.com/anantambah/status/1848669142418919806"/>
    <n v="202008812"/>
    <s v="anantambah"/>
    <x v="6354"/>
  </r>
  <r>
    <n v="1.8489268777314501E+18"/>
    <s v="Wed Oct 23 03:18:13 +0000 2024"/>
    <n v="0"/>
    <s v="Dalam rangka mendukung suksesnya pelantikan Presiden dan Wakil Presiden RI Terpilih 2024-2029 DAMRI bersinergi dengan Transjakarta dengan menyediakan BusListrik sebagai moda transportasi pendukung mobilitas tamu. #DAMRIIndonesiaMaju #AyoNaikDAMRI #DAMRI #DAMRITakesYouEverywhere https://t.co/oPpzlLxMFD"/>
    <n v="1.8489268777314501E+18"/>
    <s v="https://pbs.twimg.com/media/Gai1MLlbEAECEyW.jpg"/>
    <m/>
    <s v="in"/>
    <m/>
    <n v="0"/>
    <n v="0"/>
    <n v="0"/>
    <s v="https://x.com/BUMNGUSITJITU/status/1848926877731459330"/>
    <n v="1.4318580755651E+18"/>
    <s v="BUMNGUSITJITU"/>
    <x v="6355"/>
  </r>
  <r>
    <n v="1.84873476207011E+18"/>
    <s v="Tue Oct 22 14:34:49 +0000 2024"/>
    <n v="0"/>
    <s v="min klo ke mall senayan park dari lotte kuningan naik yg brp? @PT_Transjakarta"/>
    <n v="1.84873476207011E+18"/>
    <m/>
    <m/>
    <s v="in"/>
    <s v="à­¨ðŸ°à­§"/>
    <n v="0"/>
    <n v="2"/>
    <n v="0"/>
    <s v="https://x.com/dobbiro/status/1848734762070118450"/>
    <n v="1.3031903526904599E+18"/>
    <s v="dobbiro"/>
    <x v="6356"/>
  </r>
  <r>
    <n v="1.8488693054018801E+18"/>
    <s v="Tue Oct 22 23:29:27 +0000 2024"/>
    <n v="0"/>
    <s v="Min @PT_Transjakarta spt biasa y min kor 7B jurusan Kp Rambutan tdk KONSISTEN akan jam kedatangannya!!!! Biasa 6:20 sdh sampai di halte mampang tp ini smp 06:30 blm juga terlihat??? Tolong konsisten donk ini jam sibuk!!!!!!!!!!"/>
    <n v="1.8488693054018801E+18"/>
    <m/>
    <m/>
    <s v="in"/>
    <m/>
    <n v="0"/>
    <n v="1"/>
    <n v="0"/>
    <s v="https://x.com/Erda_DeAiRa/status/1848869305401885108"/>
    <n v="83278281"/>
    <s v="Erda_DeAiRa"/>
    <x v="6357"/>
  </r>
  <r>
    <n v="1.8487085125386501E+18"/>
    <s v="Tue Oct 22 12:50:31 +0000 2024"/>
    <n v="0"/>
    <s v="Wasting time bgt sumpah Transjakarta nungguin bisnya lama blm lg trouble2 ada yg mogok Capek nunggunya ini"/>
    <n v="1.8487085125386501E+18"/>
    <m/>
    <m/>
    <s v="in"/>
    <s v="Copenhagen, Denmark"/>
    <n v="0"/>
    <n v="0"/>
    <n v="0"/>
    <s v="https://x.com/Wtrmelonsunday/status/1848708512538652985"/>
    <n v="1.2068349986589901E+18"/>
    <s v="Wtrmelonsunday"/>
    <x v="6358"/>
  </r>
  <r>
    <n v="1.8490529481035699E+18"/>
    <s v="Wed Oct 23 11:39:11 +0000 2024"/>
    <n v="2"/>
    <s v="Viral di media sosial seorang pria bertopi menghadang bus Transjakarta di kawasan Sarinah Jakarta Pusat pada Selasa (22/10) malam. #Sarinah #Transjakarta #Bus #JakartaPusat #antaranewscom Video: TikTok/reematcha https://t.co/3YJQL6r30F"/>
    <n v="1.8490529481035699E+18"/>
    <s v="https://pbs.twimg.com/ext_tw_video_thumb/1849052844827279360/pu/img/NLGK9bHkQmSlrLuh.jpg"/>
    <m/>
    <s v="in"/>
    <s v="Jl. RTA Milono Km 2,5 Palangka"/>
    <n v="0"/>
    <n v="0"/>
    <n v="0"/>
    <s v="https://x.com/Antara_Kalteng/status/1849052948103577803"/>
    <n v="2421788773"/>
    <s v="Antara_Kalteng"/>
    <x v="6359"/>
  </r>
  <r>
    <n v="1.84895148411919E+18"/>
    <s v="Wed Oct 23 04:56:00 +0000 2024"/>
    <n v="2"/>
    <s v="Aksi pria menenteng senjata tajam dan menghadang bus TransJakarta di Sarinah Jakpus viral di media sosial. Pelaku kini tengah diburu polisi. https://t.co/zDgiHNXDAI"/>
    <n v="1.84895148411919E+18"/>
    <m/>
    <m/>
    <s v="in"/>
    <m/>
    <n v="1"/>
    <n v="1"/>
    <n v="0"/>
    <s v="https://x.com/detikcom/status/1848951484119191948"/>
    <n v="69183155"/>
    <s v="detikcom"/>
    <x v="6360"/>
  </r>
  <r>
    <n v="1.8490887943491599E+18"/>
    <s v="Wed Oct 23 14:01:37 +0000 2024"/>
    <n v="0"/>
    <s v="Pengadang Bus Transjakarta di Sarinah Diduga Alami Gangguan jiwa https://t.co/VLGtRvlKQX"/>
    <n v="1.8490887943491599E+18"/>
    <m/>
    <m/>
    <s v="in"/>
    <s v="Bogor, Indonesia"/>
    <n v="0"/>
    <n v="0"/>
    <n v="0"/>
    <s v="https://x.com/MediaVoi/status/1849088794349166875"/>
    <n v="1578222594"/>
    <s v="MediaVoi"/>
    <x v="6361"/>
  </r>
  <r>
    <n v="1.84893072931887E+18"/>
    <s v="Wed Oct 23 03:33:31 +0000 2024"/>
    <n v="1"/>
    <s v="Tadi pagi saat turun dari Transjakarta di Halte CSW melihat sekelompok siswa SLB bersama gurunya. Tampaknya pihak guru memperkenalkan cara naik angkutan umum kepada siswanya agar kelak bisa lebih mandiri. Walau mentalnya baja juga mengajak puluhan anak naik TJ di jam sibuk."/>
    <n v="1.84893072931887E+18"/>
    <m/>
    <m/>
    <s v="in"/>
    <s v="Jakarta"/>
    <n v="0"/>
    <n v="0"/>
    <n v="0"/>
    <s v="https://x.com/febrynech/status/1848930729318879426"/>
    <n v="140809023"/>
    <s v="febrynech"/>
    <x v="6362"/>
  </r>
  <r>
    <n v="1.8490772697020101E+18"/>
    <s v="Wed Oct 23 13:15:49 +0000 2024"/>
    <n v="0"/>
    <s v="Polisi Bantah Pria Pengadang Bus Transjakarta di Sarinah Sudah Diamankan https://t.co/ok0JWTNCX0"/>
    <n v="1.8490772697020101E+18"/>
    <m/>
    <m/>
    <s v="in"/>
    <s v="Bogor, Indonesia"/>
    <n v="0"/>
    <n v="0"/>
    <n v="0"/>
    <s v="https://x.com/MediaVoi/status/1849077269702012992"/>
    <n v="1578222594"/>
    <s v="MediaVoi"/>
    <x v="6363"/>
  </r>
  <r>
    <n v="1.84906456703842E+18"/>
    <s v="Wed Oct 23 12:25:21 +0000 2024"/>
    <n v="0"/>
    <s v="Bus Transjakarta Diadang Pria Bersajam di Sarinah Netizen Duga Sopir Bus yang Salah https://t.co/6OXnVhsEpU"/>
    <n v="1.84906456703842E+18"/>
    <m/>
    <m/>
    <s v="in"/>
    <s v="Bogor, Indonesia"/>
    <n v="0"/>
    <n v="0"/>
    <n v="0"/>
    <s v="https://x.com/MediaVoi/status/1849064567038427470"/>
    <n v="1578222594"/>
    <s v="MediaVoi"/>
    <x v="6364"/>
  </r>
  <r>
    <n v="1.8490096448927601E+18"/>
    <s v="Wed Oct 23 08:47:06 +0000 2024"/>
    <n v="0"/>
    <s v="Tenteng Sajam Pria Adang Bus TransJakarta di Sarinah https://t.co/NW3EjJJyBe"/>
    <n v="1.8490096448927601E+18"/>
    <m/>
    <m/>
    <s v="in"/>
    <s v="Indonesia"/>
    <n v="0"/>
    <n v="0"/>
    <n v="1"/>
    <s v="https://x.com/geloraco/status/1849009644892762142"/>
    <n v="3319260420"/>
    <s v="geloraco"/>
    <x v="6365"/>
  </r>
  <r>
    <n v="1.8491092600490299E+18"/>
    <s v="Wed Oct 23 16:08:16 +0000 2024"/>
    <n v="0"/>
    <s v="@sayizone Hai kak bisa menggunakan Halte Senayan Bank DKI ya. Untuk informasi rute tracking bus perencanaan perjalanan (trip planner) dan layanan Transjakarta selengkapnya dapat diakses melalui aplikasi TJ: Transjakarta ya. Terima kasih ^YJ"/>
    <n v="1.84912066432352E+18"/>
    <m/>
    <s v="sayizone"/>
    <s v="in"/>
    <s v="DKI Jakarta"/>
    <n v="0"/>
    <n v="0"/>
    <n v="0"/>
    <s v="https://x.com/PT_Transjakarta/status/1849120664323522978"/>
    <n v="104556071"/>
    <s v="PT_Transjakarta"/>
    <x v="6366"/>
  </r>
  <r>
    <n v="1.84922173813311E+18"/>
    <s v="Wed Oct 23 23:28:23 +0000 2024"/>
    <n v="0"/>
    <s v="@MonalisaAni2 Hai Kak. Terima kasih atas apresiasi yang telah diberikan untuk Transjakarta kami akan selalu melayani pelanggan dengan maksimal dan meningkatkan pelayanan terbaik kami. Terima kasih sudah setia menggunakan layanan Transjakarta. ^NR"/>
    <n v="1.84923142419841E+18"/>
    <m/>
    <s v="MonalisaAni2"/>
    <s v="in"/>
    <s v="DKI Jakarta"/>
    <n v="0"/>
    <n v="0"/>
    <n v="0"/>
    <s v="https://x.com/PT_Transjakarta/status/1849231424198414363"/>
    <n v="104556071"/>
    <s v="PT_Transjakarta"/>
    <x v="6367"/>
  </r>
  <r>
    <n v="1.8492135725698199E+18"/>
    <s v="Wed Oct 23 23:08:02 +0000 2024"/>
    <n v="0"/>
    <s v="@LPraharsiwi Hai Kak. Layanan Rute 1B ST Palmerah - Dukuh Atas beroperasi setiap hari. Silakan unduh aplikasi TJ: Transjakarta untuk mengetahui informasi rute tracking bus perencanaan perjalanan dan layanan Transjakarta. Terima kasih ^DIJ"/>
    <n v="1.8492263024582999E+18"/>
    <m/>
    <s v="LPraharsiwi"/>
    <s v="in"/>
    <s v="DKI Jakarta"/>
    <n v="0"/>
    <n v="0"/>
    <n v="0"/>
    <s v="https://x.com/PT_Transjakarta/status/1849226302458302950"/>
    <n v="104556071"/>
    <s v="PT_Transjakarta"/>
    <x v="6368"/>
  </r>
  <r>
    <n v="1.84922173813311E+18"/>
    <s v="Wed Oct 23 23:28:41 +0000 2024"/>
    <n v="0"/>
    <s v="@cimolkupas Hai Kak. Terima kasih atas saran dan masukan yang sudah diberikan. Transjakarta akan terus berusaha meningkatkan pelayanan bagi pelanggan. ^DIJ"/>
    <n v="1.84923149939394E+18"/>
    <m/>
    <s v="cimolkupas"/>
    <s v="in"/>
    <s v="DKI Jakarta"/>
    <n v="0"/>
    <n v="0"/>
    <n v="0"/>
    <s v="https://x.com/PT_Transjakarta/status/1849231499393942012"/>
    <n v="104556071"/>
    <s v="PT_Transjakarta"/>
    <x v="6369"/>
  </r>
  <r>
    <n v="1.8490561308212101E+18"/>
    <s v="Wed Oct 23 11:51:50 +0000 2024"/>
    <n v="0"/>
    <s v="Nunggu lama kali bis yang datang dengan keadaan kosong cuma berhentin di puri beta 1. Kalean pikir kami gak bawa motor ke halte hah? Cak kalean jelaskan dulu @PT_Transjakarta bikin aku merepet kalean yaaaaa!!!! https://t.co/Mgrb7iRrrp"/>
    <n v="1.8490561308212101E+18"/>
    <s v="https://pbs.twimg.com/media/GakqvmDaQAAXALX.jpg"/>
    <m/>
    <s v="in"/>
    <s v="Tangerang, Indonesia"/>
    <n v="0"/>
    <n v="0"/>
    <n v="0"/>
    <s v="https://x.com/icayusmara/status/1849056130821210441"/>
    <n v="326547268"/>
    <s v="icayusmara"/>
    <x v="6370"/>
  </r>
  <r>
    <n v="1.8489817103290199E+18"/>
    <s v="Wed Oct 23 06:56:06 +0000 2024"/>
    <n v="1"/>
    <s v="Tenteng Sajam Pria Adang Bus TransJakarta di Sarinah https://t.co/wzOBsWCH0s #trending"/>
    <n v="1.8489817103290199E+18"/>
    <m/>
    <m/>
    <s v="in"/>
    <m/>
    <n v="0"/>
    <n v="1"/>
    <n v="0"/>
    <s v="https://x.com/VIVAcoid/status/1848981710329024602"/>
    <n v="41730943"/>
    <s v="VIVAcoid"/>
    <x v="6371"/>
  </r>
  <r>
    <n v="1.8492182459640399E+18"/>
    <s v="Wed Oct 23 23:10:10 +0000 2024"/>
    <n v="0"/>
    <s v="@shakiraisyou Hai Kak. Bisa naik rute 9D transit di halte MH Thamrin naik koridor 1 lebih lengkapnya bisa download aplikasi TJ: Transjakarta di Playstore/Appstore untuk mengetauhi perencanaan perjalanan ya Kak. Terima kasih ^NR"/>
    <n v="1.84922684101121E+18"/>
    <m/>
    <s v="shakiraisyou"/>
    <s v="in"/>
    <s v="DKI Jakarta"/>
    <n v="0"/>
    <n v="0"/>
    <n v="0"/>
    <s v="https://x.com/PT_Transjakarta/status/1849226841011216503"/>
    <n v="104556071"/>
    <s v="PT_Transjakarta"/>
    <x v="6372"/>
  </r>
  <r>
    <n v="1.8491293047494001E+18"/>
    <s v="Wed Oct 23 16:46:08 +0000 2024"/>
    <n v="1"/>
    <s v="@chocobala Hai Kak. Layanan Rute 14A Monumen Nasional - JIS beroperasi setiap hari mulai Pukul 05:00 -21:00 WIB dari JIS arah Juanda dan dari Monumen Nasional Bus masih melayani kembali arah JIS. Yuk unduh aplikasi versi terbarunya aplikasi TJ: Transjakarta ya kak. Terima kasih ^YJ"/>
    <n v="1.84913019511597E+18"/>
    <m/>
    <s v="chocobala"/>
    <s v="in"/>
    <s v="DKI Jakarta"/>
    <n v="0"/>
    <n v="0"/>
    <n v="0"/>
    <s v="https://x.com/PT_Transjakarta/status/1849130195115978762"/>
    <n v="104556071"/>
    <s v="PT_Transjakarta"/>
    <x v="6373"/>
  </r>
  <r>
    <n v="1.84900665579263E+18"/>
    <s v="Wed Oct 23 23:10:33 +0000 2024"/>
    <n v="0"/>
    <s v="@AbdulMu25250578 Hai kak. Mohon maaf menunggu mohon info lokasi menunggu. Saat ini satu bus rute 8D tersedia di Jl. Karya Utama dan bus berikutnya tersedia di JogloYuk unduh aplikasi versi terbarunya aplikasi TJ: Transjakarta ya kak. Terima kasih ^RJ"/>
    <n v="1.84922693910336E+18"/>
    <m/>
    <s v="AbdulMu25250578"/>
    <s v="in"/>
    <s v="DKI Jakarta"/>
    <n v="0"/>
    <n v="1"/>
    <n v="0"/>
    <s v="https://x.com/PT_Transjakarta/status/1849226939103363450"/>
    <n v="104556071"/>
    <s v="PT_Transjakarta"/>
    <x v="6374"/>
  </r>
  <r>
    <n v="1.8492305657757399E+18"/>
    <s v="Wed Oct 23 23:33:43 +0000 2024"/>
    <n v="0"/>
    <s v="@kyeoptalk Hai Kak. Silakan naik rute 12P turun di Halte Sunter Kelapa Gading naik koridor 10 turun di Halte Cawang Sentral pindah ke bus stop Cawang Sentral naik rute D11 dengan biaya kembali. Yuk unduh aplikasi versi terbarunya aplikasi TJ: Transjakarta ya kak. Terima kasih ^DIJ"/>
    <n v="1.84923276943341E+18"/>
    <m/>
    <s v="gomenachai"/>
    <s v="in"/>
    <s v="DKI Jakarta"/>
    <n v="0"/>
    <n v="0"/>
    <n v="0"/>
    <s v="https://x.com/PT_Transjakarta/status/1849232769433411819"/>
    <n v="104556071"/>
    <s v="PT_Transjakarta"/>
    <x v="6375"/>
  </r>
  <r>
    <n v="1.84912080042061E+18"/>
    <s v="Wed Oct 23 16:25:29 +0000 2024"/>
    <n v="0"/>
    <s v="@darubaik5740 Hai kak. Apabila tidak melakukan tap out pada saat menggunakan layanan Transjakarta maka kartu akan ter-reset otomatis pada saat tap in diperjalanan berikutnya dengan pemotongan saldo sesuai dengan tarif pada perjalanan sebelumnya ya kak. Terima kasih ^YJ"/>
    <n v="1.84912499720318E+18"/>
    <m/>
    <s v="darubaik5740"/>
    <s v="in"/>
    <s v="DKI Jakarta"/>
    <n v="0"/>
    <n v="0"/>
    <n v="0"/>
    <s v="https://x.com/PT_Transjakarta/status/1849124997203189972"/>
    <n v="104556071"/>
    <s v="PT_Transjakarta"/>
    <x v="6376"/>
  </r>
  <r>
    <n v="1.8482934517225999E+18"/>
    <s v="Wed Oct 23 16:54:42 +0000 2024"/>
    <n v="0"/>
    <s v="@jooyeonorth Hai kak mohon maaf atas ketidaknyamanannya. atas informasi dan laporan yang di sampaikan akan kami kroscek dan menjadi bahan evaluasi agar Pramudi tsb tidak mengulanginya kembali agar terciptanya kenyamanan dalam menggunakan layanan transjakarta. Terima kasih ^DPS"/>
    <n v="1.8491323527624901E+18"/>
    <m/>
    <s v="jooyeonorth"/>
    <s v="in"/>
    <s v="DKI Jakarta"/>
    <n v="0"/>
    <n v="0"/>
    <n v="0"/>
    <s v="https://x.com/PT_Transjakarta/status/1849132352762491109"/>
    <n v="104556071"/>
    <s v="PT_Transjakarta"/>
    <x v="6377"/>
  </r>
  <r>
    <n v="1.84922173813311E+18"/>
    <s v="Wed Oct 23 23:35:25 +0000 2024"/>
    <n v="0"/>
    <s v="@ziikkrr Hai kak. Saat ini layanan Mikrotrans JAK 108: Kramat Jati - Bambu Apus beroperasi melayani pelanggan. Untuk mengetahui posisi bus dan fitur perencanaan perjalanan kakak dapat mengunduh aplikasi TJ: Transjakarta pada Playstore atau Appstore ya kak. Terima kasih ^RJ"/>
    <n v="1.84923319706368E+18"/>
    <m/>
    <m/>
    <s v="in"/>
    <s v="DKI Jakarta"/>
    <n v="0"/>
    <n v="0"/>
    <n v="0"/>
    <s v="https://x.com/PT_Transjakarta/status/1849233197063688620"/>
    <n v="104556071"/>
    <s v="PT_Transjakarta"/>
    <x v="6378"/>
  </r>
  <r>
    <n v="1.8491277918597601E+18"/>
    <s v="Wed Oct 23 16:36:35 +0000 2024"/>
    <n v="1"/>
    <s v="Pria yang Adang Bus TransJakarta di Sarinah Diserahkan ke Polisi. #Newsupdate #update #news #text https://t.co/tloW4UeTlY"/>
    <n v="1.8491277918597601E+18"/>
    <m/>
    <m/>
    <s v="in"/>
    <m/>
    <n v="0"/>
    <n v="0"/>
    <n v="0"/>
    <s v="https://x.com/kumparan/status/1849127791859769383"/>
    <n v="7.5969275498524198E+17"/>
    <s v="kumparan"/>
    <x v="6379"/>
  </r>
  <r>
    <n v="1.84906854004702E+18"/>
    <s v="Wed Oct 23 12:41:08 +0000 2024"/>
    <n v="0"/>
    <s v="Kronologi Aksi Teror Pria Bersajam Adang Bus TransJakarta di Sarinah https://t.co/fcYVH384DE"/>
    <n v="1.84906854004702E+18"/>
    <m/>
    <m/>
    <s v="in"/>
    <m/>
    <n v="0"/>
    <n v="1"/>
    <n v="0"/>
    <s v="https://x.com/VIVAcoid/status/1849068540047028433"/>
    <n v="41730943"/>
    <s v="VIVAcoid"/>
    <x v="6380"/>
  </r>
  <r>
    <n v="1.8489263418000699E+18"/>
    <s v="Wed Oct 23 03:16:05 +0000 2024"/>
    <n v="1"/>
    <s v="Viral Seorang Pria Adang Laju TransJakarta di Kawasan Sarinah Sambil Bawa Benda Diduga Pisau #newsupdate #update #news #text https://t.co/6RptQpxE2J"/>
    <n v="1.8489263418000699E+18"/>
    <m/>
    <m/>
    <s v="in"/>
    <m/>
    <n v="0"/>
    <n v="0"/>
    <n v="3"/>
    <s v="https://x.com/kumparan/status/1848926341800071447"/>
    <n v="7.5969275498524198E+17"/>
    <s v="kumparan"/>
    <x v="6381"/>
  </r>
  <r>
    <n v="1.84905380491181E+18"/>
    <s v="Wed Oct 23 11:42:35 +0000 2024"/>
    <n v="0"/>
    <s v="Dharma-Kun Bakal Integrasikan Ojol dengan Transjakarta https://t.co/PrZEBA0SdA"/>
    <n v="1.84905380491181E+18"/>
    <m/>
    <m/>
    <s v="in"/>
    <s v="Jakarta"/>
    <n v="0"/>
    <n v="0"/>
    <n v="0"/>
    <s v="https://x.com/okezonenews/status/1849053804911816828"/>
    <n v="47274731"/>
    <s v="okezonenews"/>
    <x v="6382"/>
  </r>
  <r>
    <n v="1.8489549011431601E+18"/>
    <s v="Wed Oct 23 05:09:35 +0000 2024"/>
    <n v="2"/>
    <s v="Pria Bertopi Adang Transjakarta Sambil Bawa Sajam di Sarinah https://t.co/42WpC8SE4g https://t.co/8rXqhLPTZt"/>
    <n v="1.8489549011431601E+18"/>
    <s v="https://pbs.twimg.com/media/GajOr1DbAAAZn9o.png"/>
    <m/>
    <s v="in"/>
    <s v="Jakarta"/>
    <n v="0"/>
    <n v="0"/>
    <n v="0"/>
    <s v="https://x.com/kompascom/status/1848954901143163098"/>
    <n v="23343960"/>
    <s v="kompascom"/>
    <x v="6383"/>
  </r>
  <r>
    <n v="1.8490167553075699E+18"/>
    <s v="Wed Oct 23 09:15:22 +0000 2024"/>
    <n v="0"/>
    <s v="Aksi seorang pria menenteng senjata tajam dan menghadang bus TransJakarta viral di media sosial hingga diusut oleh polisi. https://t.co/V8E7ail6lT"/>
    <n v="1.8490167553075699E+18"/>
    <m/>
    <m/>
    <s v="in"/>
    <s v="Jakarta"/>
    <n v="0"/>
    <n v="0"/>
    <n v="0"/>
    <s v="https://x.com/indozonemedia/status/1849016755307573464"/>
    <n v="350668803"/>
    <s v="indozonemedia"/>
    <x v="6384"/>
  </r>
  <r>
    <n v="1.8489926562167501E+18"/>
    <s v="Wed Oct 23 07:39:36 +0000 2024"/>
    <n v="1"/>
    <s v="Viral Bang Jago Bawa Sajam Hadang TransJakarta di Sarinah Polisi Turun Tangan https://t.co/pVusxuYQzC"/>
    <n v="1.8489926562167501E+18"/>
    <m/>
    <m/>
    <s v="in"/>
    <s v="Jakarta"/>
    <n v="0"/>
    <n v="0"/>
    <n v="0"/>
    <s v="https://x.com/okezonenews/status/1848992656216756288"/>
    <n v="47274731"/>
    <s v="okezonenews"/>
    <x v="6385"/>
  </r>
  <r>
    <n v="1.8489375498443799E+18"/>
    <s v="Wed Oct 23 04:00:38 +0000 2024"/>
    <n v="6"/>
    <s v="Ridwan Kamil Janji Transjakarta Tembus Tangerang: Undang-Undang Mengharuskan https://t.co/TsCyiMUsHg #TempoNasional"/>
    <n v="1.8489375498443799E+18"/>
    <m/>
    <m/>
    <s v="in"/>
    <s v="Indonesia"/>
    <n v="28"/>
    <n v="10"/>
    <n v="0"/>
    <s v="https://x.com/tempodotco/status/1848937549844385941"/>
    <n v="18129942"/>
    <s v="tempodotco"/>
    <x v="6386"/>
  </r>
  <r>
    <n v="1.8489651028229499E+18"/>
    <s v="Wed Oct 23 05:50:07 +0000 2024"/>
    <n v="1"/>
    <s v="Polisi Buru Pria Bertopi yang Adang Bus Transjakarta Sambil Bawa Sajam di Sarinah https://t.co/SrzKwzvMWN https://t.co/wcVe25V0TD"/>
    <n v="1.8489651028229499E+18"/>
    <s v="https://pbs.twimg.com/media/GajX9qIakAADpbc.png"/>
    <m/>
    <s v="in"/>
    <s v="Jakarta"/>
    <n v="0"/>
    <n v="0"/>
    <n v="0"/>
    <s v="https://x.com/kompascom/status/1848965102822953031"/>
    <n v="23343960"/>
    <s v="kompascom"/>
    <x v="6387"/>
  </r>
  <r>
    <n v="1.84904362895566E+18"/>
    <s v="Wed Oct 23 11:02:09 +0000 2024"/>
    <n v="2"/>
    <s v="Detik-detik Pria Misterius Bertopi dan Bawa Sajam Adang Transjakarta di Sarinah https://t.co/UuZR9KzCPB https://t.co/wDYRzTt0LA"/>
    <n v="1.84904362895566E+18"/>
    <s v="https://pbs.twimg.com/media/GakfYesbAAAzJ49.png"/>
    <m/>
    <s v="in"/>
    <s v="Jakarta"/>
    <n v="0"/>
    <n v="0"/>
    <n v="0"/>
    <s v="https://x.com/kompascom/status/1849043628955664596"/>
    <n v="23343960"/>
    <s v="kompascom"/>
    <x v="6388"/>
  </r>
  <r>
    <n v="1.8490515377227E+18"/>
    <s v="Wed Oct 23 11:33:34 +0000 2024"/>
    <n v="0"/>
    <s v="Pria Bertopi Adang Bus TransJakarta Sambil Bawa Sajam Mobilnya Masuk Jalur Busway https://t.co/S3izSKPJam https://t.co/nbN8ghgWkb"/>
    <n v="1.8490515377227E+18"/>
    <s v="https://pbs.twimg.com/media/Gakmk0IaIAA3azq.png"/>
    <m/>
    <s v="in"/>
    <s v="Jakarta"/>
    <n v="0"/>
    <n v="1"/>
    <n v="0"/>
    <s v="https://x.com/kompascom/status/1849051537722708163"/>
    <n v="23343960"/>
    <s v="kompascom"/>
    <x v="6389"/>
  </r>
  <r>
    <n v="1.8491265706923699E+18"/>
    <s v="Wed Oct 23 16:31:44 +0000 2024"/>
    <n v="5"/>
    <s v="Pria pengadang bus transjakarta disebut berusaha melarikan diri sebelum akhirnya dia ditangkap anggota TNI. Peristiwa ini terjadi pada Selasa (22/10/2024) larut malam menjelang tengah malam. | #TNI #Transjakarta https://t.co/MqnXAeW8hQ"/>
    <n v="1.8491265706923699E+18"/>
    <m/>
    <m/>
    <s v="in"/>
    <s v="Jakarta"/>
    <n v="0"/>
    <n v="0"/>
    <n v="0"/>
    <s v="https://x.com/kompascom/status/1849126570692378797"/>
    <n v="23343960"/>
    <s v="kompascom"/>
    <x v="6390"/>
  </r>
  <r>
    <n v="1.8490447472829901E+18"/>
    <s v="Wed Oct 23 11:06:35 +0000 2024"/>
    <n v="0"/>
    <s v="Diadang Pria Bertopi yang Bawa Sajam Operasional Bus Transjakarta Sempat Terganggu https://t.co/SBFeJE6YEi https://t.co/1hcPuziYgZ"/>
    <n v="1.8490447472829901E+18"/>
    <s v="https://pbs.twimg.com/media/GakgZjZaMAAoF3J.png"/>
    <m/>
    <s v="in"/>
    <s v="Jakarta"/>
    <n v="0"/>
    <n v="0"/>
    <n v="0"/>
    <s v="https://x.com/kompascom/status/1849044747282997655"/>
    <n v="23343960"/>
    <s v="kompascom"/>
    <x v="6391"/>
  </r>
  <r>
    <n v="1.8491060646981399E+18"/>
    <s v="Wed Oct 23 15:10:15 +0000 2024"/>
    <n v="1"/>
    <s v="Saksi Sebut Pria yang Adang Bus Transjakarta Tak Bawa Sajam melainkan Tongkat Besi https://t.co/VRWR8Xidl0 https://t.co/pEoazP6Zjl"/>
    <n v="1.8491060646981399E+18"/>
    <s v="https://pbs.twimg.com/media/GalYKuNbgAAspGW.png"/>
    <m/>
    <s v="in"/>
    <s v="Jakarta"/>
    <n v="0"/>
    <n v="0"/>
    <n v="0"/>
    <s v="https://x.com/kompascom/status/1849106064698147071"/>
    <n v="23343960"/>
    <s v="kompascom"/>
    <x v="6392"/>
  </r>
  <r>
    <n v="1.8491093098605199E+18"/>
    <s v="Wed Oct 23 15:23:08 +0000 2024"/>
    <n v="1"/>
    <s v="Saksi Sebut Pria yang Adang Bus Transjakarta di Sarinah Sempat Pukuli Mobilnya Sendiri https://t.co/mmnyGrJGKA https://t.co/ToH74L5PPg"/>
    <n v="1.8491093098605199E+18"/>
    <s v="https://pbs.twimg.com/media/GalbHmvbIAAMvuP.jpg"/>
    <m/>
    <s v="in"/>
    <s v="Jakarta"/>
    <n v="0"/>
    <n v="0"/>
    <n v="0"/>
    <s v="https://x.com/kompascom/status/1849109309860528612"/>
    <n v="23343960"/>
    <s v="kompascom"/>
    <x v="6393"/>
  </r>
  <r>
    <n v="1.84911142814349E+18"/>
    <s v="Wed Oct 23 15:31:33 +0000 2024"/>
    <n v="2"/>
    <s v="Pria Pengadang Bus Transjakarta Berusaha Melarikan Diri Sebelum Ditangkap Anggota TNI https://t.co/Cy27bixH57 https://t.co/SGSyI5R5dn"/>
    <n v="1.84911142814349E+18"/>
    <s v="https://pbs.twimg.com/media/GaldC5hbcAAp5nn.png"/>
    <m/>
    <s v="in"/>
    <s v="Jakarta"/>
    <n v="0"/>
    <n v="0"/>
    <n v="0"/>
    <s v="https://x.com/kompascom/status/1849111428143497525"/>
    <n v="23343960"/>
    <s v="kompascom"/>
    <x v="6394"/>
  </r>
  <r>
    <n v="1.8486591238624399E+18"/>
    <s v="Tue Oct 22 09:34:16 +0000 2024"/>
    <n v="0"/>
    <s v="Halo #SobatDAMRI Dalam rangka mendukung suksesnya pelantikan Presiden dan Wakil Presiden RI Terpilih 2024-2029 DAMRI bersinergi dengan Transjakarta dengan menyediakan Bus Listrik. #DAMRIIndonesiaMaju #AyoNaikDAMRI #DAMRI #DAMRITakesYouEverywhere https://t.co/ufxXTEfrmd"/>
    <n v="1.8486591238624399E+18"/>
    <m/>
    <m/>
    <s v="in"/>
    <s v="BULOG Kanwil Jakarta"/>
    <n v="0"/>
    <n v="0"/>
    <n v="0"/>
    <s v="https://x.com/JktBUMNHebat/status/1848659123862442406"/>
    <n v="1.61230765920577E+18"/>
    <s v="JktBUMNHebat"/>
    <x v="6395"/>
  </r>
  <r>
    <n v="1.8490746058705101E+18"/>
    <s v="Wed Oct 23 13:05:14 +0000 2024"/>
    <n v="0"/>
    <s v="Viral di media sosial seorang pria tak dikenal menghadang bus TransJakarta sambil membawa sajam di kawasan Sarinah Menteng Jakarta Pusat pada Selasa (22/10/2024). Pria tersebut mengenakan baju dan topi berwarna hitam dan bertopi hitam sempat mengetuk https://t.co/d6nWggip4j"/>
    <n v="1.8490746058705101E+18"/>
    <m/>
    <m/>
    <s v="in"/>
    <s v="Jakarta"/>
    <n v="0"/>
    <n v="0"/>
    <n v="0"/>
    <s v="https://x.com/Beritasatu/status/1849074605870514324"/>
    <n v="154102750"/>
    <s v="Beritasatu"/>
    <x v="6396"/>
  </r>
  <r>
    <n v="1.8490152041743201E+18"/>
    <s v="Wed Oct 23 09:09:12 +0000 2024"/>
    <n v="1"/>
    <s v="Tenteng Sajam Pria Adang Bus TransJakarta di Sarinah https://t.co/F9Pejb1n44"/>
    <n v="1.8490152041743201E+18"/>
    <m/>
    <m/>
    <s v="in"/>
    <s v="Indonesia"/>
    <n v="0"/>
    <n v="0"/>
    <n v="0"/>
    <s v="https://x.com/BeritakanID_com/status/1849015204174327817"/>
    <n v="1.51248344260034E+18"/>
    <s v="BeritakanID_com"/>
    <x v="6397"/>
  </r>
  <r>
    <n v="1.84896508829809E+18"/>
    <s v="Wed Oct 23 05:50:03 +0000 2024"/>
    <n v="0"/>
    <s v="Viral Pria Bawa Sajam Adang Laju Bus TransJakarta di Sarinah Jakpus https://t.co/qXwzI5m1zM"/>
    <n v="1.84896508829809E+18"/>
    <m/>
    <m/>
    <s v="in"/>
    <s v="Jakarta Capital Region"/>
    <n v="0"/>
    <n v="0"/>
    <n v="0"/>
    <s v="https://x.com/eradotid/status/1848965088298099043"/>
    <n v="9.0322923605124698E+17"/>
    <s v="eradotid"/>
    <x v="6398"/>
  </r>
  <r>
    <n v="1.8490889608381299E+18"/>
    <s v="Wed Oct 23 14:02:17 +0000 2024"/>
    <n v="0"/>
    <s v="Viral di Medsos Pria Hancurkan Mobil Sendiri hingga Tutup Jalur Transjakarta Netizen: Ternyata yang Berduit Bisa Stres Juga Ya: Mobil milik pria yang belum diketahui identitasnya itu sempat menghadang Transjakarta Blok M-Kali Besar di jalur depan GBK https://t.co/z8DMny3B18 https://t.co/5NN6BupH9q"/>
    <n v="1.8490889608381299E+18"/>
    <s v="https://pbs.twimg.com/media/GalInIIbIAIy8hX.jpg"/>
    <m/>
    <s v="in"/>
    <s v="Pulo Gadung, Indonesia"/>
    <n v="0"/>
    <n v="0"/>
    <n v="0"/>
    <s v="https://x.com/tvOneNews/status/1849088960838139974"/>
    <n v="55507370"/>
    <s v="tvOneNews"/>
    <x v="6399"/>
  </r>
  <r>
    <n v="1.8497607383547899E+18"/>
    <s v="Fri Oct 25 10:31:41 +0000 2024"/>
    <n v="994"/>
    <s v="Wah mantap nih layarnya besar nah bagaimana jika tulisannya lebih besar? Saya iseng desain siapatau dilihat oleh tim IT transjakarta. Kalo menurut teman-teman gimananih? https://t.co/z5Mviz9sTu"/>
    <n v="1.8497607383547899E+18"/>
    <s v="https://pbs.twimg.com/media/GaurlPOaAAIjeal.jpg"/>
    <m/>
    <s v="in"/>
    <s v="Jakarta Capital Region"/>
    <n v="16"/>
    <n v="15"/>
    <n v="176"/>
    <s v="https://x.com/irhamsyarif/status/1849760738354790475"/>
    <n v="133690141"/>
    <s v="irhamsyarif"/>
    <x v="6400"/>
  </r>
  <r>
    <n v="1.85008825589261E+18"/>
    <s v="Sat Oct 26 08:13:07 +0000 2024"/>
    <n v="0"/>
    <s v="Transjakarta Penumpang banyak Bus nggak ada https://t.co/ulYv3KFdiO"/>
    <n v="1.85008825589261E+18"/>
    <s v="https://pbs.twimg.com/media/GazVdKJaAAAcYnt.jpg"/>
    <m/>
    <s v="in"/>
    <s v="Jakarta, Indonesia"/>
    <n v="0"/>
    <n v="0"/>
    <n v="0"/>
    <s v="https://x.com/ardezzo_r/status/1850088255892619555"/>
    <n v="2859810884"/>
    <s v="ardezzo_r"/>
    <x v="6401"/>
  </r>
  <r>
    <n v="1.84967652650323E+18"/>
    <s v="Fri Oct 25 04:57:03 +0000 2024"/>
    <n v="15"/>
    <s v="Orang2 yg menolak kebijakan zonasi sekolah itu mirip dengan orang2 yg dulu (dan mungkin masih sampai sekarang) menolak busway transjakarta."/>
    <n v="1.84967652650323E+18"/>
    <m/>
    <m/>
    <s v="in"/>
    <s v="Jakarta, Indonesia"/>
    <n v="0"/>
    <n v="0"/>
    <n v="4"/>
    <s v="https://x.com/lincaktravail/status/1849676526503239859"/>
    <n v="189448262"/>
    <s v="lincaktravail"/>
    <x v="2158"/>
  </r>
  <r>
    <n v="1.85012914842307E+18"/>
    <s v="Sat Oct 26 10:55:37 +0000 2024"/>
    <n v="0"/>
    <s v="first time in a transjogja and it s as good as transjakarta"/>
    <n v="1.85012914842307E+18"/>
    <m/>
    <m/>
    <s v="in"/>
    <m/>
    <n v="0"/>
    <n v="0"/>
    <n v="0"/>
    <s v="https://x.com/NelSertium/status/1850129148423073921"/>
    <n v="286510483"/>
    <s v="NelSertium"/>
    <x v="6402"/>
  </r>
  <r>
    <n v="1.84983281750269E+18"/>
    <s v="Fri Oct 25 15:18:06 +0000 2024"/>
    <n v="0"/>
    <s v="Siang tadi di Tranjakarta #busway #transjakarta https://t.co/3FCiK5m3JW"/>
    <n v="1.84983281750269E+18"/>
    <s v="https://pbs.twimg.com/media/GavtJM4aAAMghcZ.jpg"/>
    <m/>
    <s v="in"/>
    <s v="Jakarta Capital Region"/>
    <n v="0"/>
    <n v="0"/>
    <n v="0"/>
    <s v="https://x.com/eddyroso/status/1849832817502695801"/>
    <n v="1.5069434131908101E+18"/>
    <s v="eddyroso"/>
    <x v="6403"/>
  </r>
  <r>
    <n v="1.84977628370371E+18"/>
    <s v="Fri Oct 25 11:33:27 +0000 2024"/>
    <n v="1"/>
    <s v="Ivi buku hujan dan Transjakarta. https://t.co/WNZx7g2PGV"/>
    <n v="1.84977628370371E+18"/>
    <s v="https://pbs.twimg.com/media/Gau5uP6bUAAYRGM.jpg"/>
    <m/>
    <s v="in"/>
    <m/>
    <n v="0"/>
    <n v="0"/>
    <n v="0"/>
    <s v="https://x.com/libraryofivi/status/1849776283703714284"/>
    <n v="1.2801106537981299E+18"/>
    <s v="libraryofivi"/>
    <x v="6404"/>
  </r>
  <r>
    <n v="1.84979120953714E+18"/>
    <s v="Fri Oct 25 12:32:46 +0000 2024"/>
    <n v="0"/>
    <s v="halo min bisa tolong baca dm @PT_Transjakarta "/>
    <n v="1.84979120953714E+18"/>
    <m/>
    <m/>
    <s v="in"/>
    <s v="25+ "/>
    <n v="0"/>
    <n v="0"/>
    <n v="0"/>
    <s v="https://x.com/seokffindor/status/1849791209537143232"/>
    <n v="1.76752840535937E+18"/>
    <s v="seokffindor"/>
    <x v="6405"/>
  </r>
  <r>
    <n v="1.8500321135607099E+18"/>
    <s v="Sat Oct 26 04:30:02 +0000 2024"/>
    <n v="0"/>
    <s v="min dari halte salemba ke senayan park naik koridor brp? @PT_Transjakarta"/>
    <n v="1.8500321135607099E+18"/>
    <m/>
    <m/>
    <s v="in"/>
    <m/>
    <n v="0"/>
    <n v="1"/>
    <n v="0"/>
    <s v="https://x.com/weanlth/status/1850032113560715309"/>
    <n v="2758448836"/>
    <s v="weanlth"/>
    <x v="6406"/>
  </r>
  <r>
    <n v="1.85012639816768E+18"/>
    <s v="Sat Oct 26 10:44:41 +0000 2024"/>
    <n v="15"/>
    <s v="Latest Laksana City Bus . . Transjakarta PT Mayasari Bakti 7B| KAMPUNG RAMBUTAN - BLOK M Mercedes Benz OH 1626 A/T Cityline 3 Laksana Caroserrie PT Metro Baru Transport 7E| KAMPUNG RAMBUTAN - RAGUNAN Hino GB 150 A/T Nucleus Laksana Caroserrie https://t.co/gGeKNxjaK8"/>
    <n v="1.85012639816768E+18"/>
    <s v="https://pbs.twimg.com/media/Gaz4JKYaAAAOvSy.jpg"/>
    <m/>
    <s v="in"/>
    <s v="DKI Jakarta - Indonesia"/>
    <n v="0"/>
    <n v="0"/>
    <n v="2"/>
    <s v="https://x.com/AdiiAFVs/status/1850126398167683558"/>
    <n v="195995659"/>
    <s v="AdiiAFVs"/>
    <x v="6407"/>
  </r>
  <r>
    <n v="1.8497847240652201E+18"/>
    <s v="Fri Oct 25 12:07:00 +0000 2024"/>
    <n v="0"/>
    <s v="sumpah lo yg bener aja dong @PT_Transjakarta semua org lu turunin dalam keadaan rame????? ga ada otak apa gmn????"/>
    <n v="1.8497847240652201E+18"/>
    <m/>
    <m/>
    <s v="in"/>
    <m/>
    <n v="0"/>
    <n v="0"/>
    <n v="0"/>
    <s v="https://x.com/ancolceria/status/1849784724065222910"/>
    <n v="1.3115704046584801E+18"/>
    <s v="ancolceria"/>
    <x v="6408"/>
  </r>
  <r>
    <n v="1.8497929312779799E+18"/>
    <s v="Fri Oct 25 12:39:36 +0000 2024"/>
    <n v="9"/>
    <s v="Mengheningkan cipta sejenak . . Transjakarta Perum DAMRI - PT Bianglala Metropolitan BMP-0240A Hino RK8JSKA-NHJ R260 Evonext New Armada Caroserrie https://t.co/LIegwDIxjl"/>
    <n v="1.8497929312779799E+18"/>
    <s v="https://pbs.twimg.com/media/GavI3IqaAAAcPgF.jpg"/>
    <m/>
    <s v="in"/>
    <s v="DKI Jakarta - Indonesia"/>
    <n v="0"/>
    <n v="2"/>
    <n v="0"/>
    <s v="https://x.com/AdiiAFVs/status/1849792931277988136"/>
    <n v="195995659"/>
    <s v="AdiiAFVs"/>
    <x v="6409"/>
  </r>
  <r>
    <n v="1.8500000087263099E+18"/>
    <s v="Sat Oct 26 02:22:28 +0000 2024"/>
    <n v="0"/>
    <s v="halo bapak ibu kakak adik tolong perbanyak unit D21 khususnya di hari kerja dan pagi hari soalnya saya udah kegencet 3 kali minggu ini @PT_Transjakarta"/>
    <n v="1.8500000087263099E+18"/>
    <m/>
    <m/>
    <s v="in"/>
    <s v="âœ§ËšÊšÉžËšâ™¡ â‹†ï½¡Ëš"/>
    <n v="0"/>
    <n v="2"/>
    <n v="0"/>
    <s v="https://x.com/cheridelune/status/1850000008726315188"/>
    <n v="328399651"/>
    <s v="cheridelune"/>
    <x v="6410"/>
  </r>
  <r>
    <n v="1.84981729961377E+18"/>
    <s v="Fri Oct 25 14:16:26 +0000 2024"/>
    <n v="0"/>
    <s v="Kak mohon info rute dari Juanda ke Bundaran HI @PT_Transjakarta"/>
    <n v="1.84981729961377E+18"/>
    <m/>
    <m/>
    <s v="in"/>
    <m/>
    <n v="0"/>
    <n v="1"/>
    <n v="0"/>
    <s v="https://x.com/FlufCato/status/1849817299613778260"/>
    <n v="1.4709418337525801E+18"/>
    <s v="FlufCato"/>
    <x v="6411"/>
  </r>
  <r>
    <n v="1.85002509177135E+18"/>
    <s v="Sat Oct 26 04:02:08 +0000 2024"/>
    <n v="0"/>
    <s v="Kak mohon info rute dari bundaran HI ke juanda Tjnya ada sampai jam berapa ya? @PT_Transjakarta"/>
    <n v="1.85002509177135E+18"/>
    <m/>
    <m/>
    <s v="in"/>
    <m/>
    <n v="0"/>
    <n v="2"/>
    <n v="0"/>
    <s v="https://x.com/FlufCato/status/1850025091771355416"/>
    <n v="1.4709418337525801E+18"/>
    <s v="FlufCato"/>
    <x v="6412"/>
  </r>
  <r>
    <n v="1.8497952305575099E+18"/>
    <s v="Fri Oct 25 12:48:45 +0000 2024"/>
    <n v="0"/>
    <s v="Halo min @PT_Transjakarta mau tanya kalau mau ke Halte Sarinah dari Halte Tj Priok harus transit dari mana yaa? Trimsss"/>
    <n v="1.8497952305575099E+18"/>
    <m/>
    <m/>
    <s v="in"/>
    <m/>
    <n v="0"/>
    <n v="0"/>
    <n v="0"/>
    <s v="https://x.com/nengkuntilanakk/status/1849795230557512015"/>
    <n v="1.6822961420701599E+18"/>
    <s v="nengkuntilanakk"/>
    <x v="6413"/>
  </r>
  <r>
    <n v="1.8499883828203599E+18"/>
    <s v="Sat Oct 26 01:36:16 +0000 2024"/>
    <n v="0"/>
    <s v="Kenapa seminggu ini saya naik tj kepotongnya 2x terus ya? (Kepotpng di tap in dan tap out) @PT_Transjakarta"/>
    <n v="1.8499883828203599E+18"/>
    <m/>
    <m/>
    <s v="in"/>
    <m/>
    <n v="0"/>
    <n v="1"/>
    <n v="0"/>
    <s v="https://x.com/indomieenakk/status/1849988382820364522"/>
    <n v="9.7161226248079296E+17"/>
    <s v="indomieenakk"/>
    <x v="6414"/>
  </r>
  <r>
    <n v="1.8496342814314099E+18"/>
    <s v="Fri Oct 25 02:09:11 +0000 2024"/>
    <n v="0"/>
    <s v="min ke pondok indah dari stasiun kebayoran naik tj rute apa ya? @PT_Transjakarta"/>
    <n v="1.8496342814314099E+18"/>
    <m/>
    <m/>
    <s v="in"/>
    <s v="20+"/>
    <n v="0"/>
    <n v="1"/>
    <n v="0"/>
    <s v="https://x.com/aruhaizeng/status/1849634281431413022"/>
    <n v="1.2492948745845901E+18"/>
    <s v="aruhaizeng"/>
    <x v="6415"/>
  </r>
  <r>
    <n v="1.8498170501910999E+18"/>
    <s v="Fri Oct 25 14:15:27 +0000 2024"/>
    <n v="0"/>
    <s v="Kak mau tanya. Tj di halte GBK beroperasi sampai jam berapa ya? Lalu rute dari GBK ke Juanda gimana ya? @PT_Transjakarta"/>
    <n v="1.8498170501910999E+18"/>
    <m/>
    <m/>
    <s v="in"/>
    <m/>
    <n v="0"/>
    <n v="1"/>
    <n v="0"/>
    <s v="https://x.com/FlufCato/status/1849817050191102443"/>
    <n v="1.4709418337525801E+18"/>
    <s v="FlufCato"/>
    <x v="6416"/>
  </r>
  <r>
    <n v="1.84978253466354E+18"/>
    <s v="Fri Oct 25 11:58:18 +0000 2024"/>
    <n v="0"/>
    <s v="mana busway nya woiii?? @PT_Transjakarta https://t.co/nlB4cyJtyI"/>
    <n v="1.84978253466354E+18"/>
    <s v="https://pbs.twimg.com/media/Gau_XPwbAAAXOQ9.jpg"/>
    <m/>
    <s v="in"/>
    <m/>
    <n v="0"/>
    <n v="0"/>
    <n v="0"/>
    <s v="https://x.com/weanlth/status/1849782534663549193"/>
    <n v="2758448836"/>
    <s v="weanlth"/>
    <x v="6417"/>
  </r>
  <r>
    <n v="1.84969021605294E+18"/>
    <s v="Fri Oct 25 05:51:27 +0000 2024"/>
    <n v="799"/>
    <s v="Transjakarta baru mengeluarkan bentukan mesin tap baru Coba kita compare speed tap kartu Jaklingko vs Kartu Kredit Jenius . Di bus kota di Singapura https://t.co/2BUa99Sby4"/>
    <n v="1.84969021605294E+18"/>
    <s v="https://pbs.twimg.com/amplify_video_thumb/1849690117931446272/img/5naBKrLJCsRKgQAe.jpg"/>
    <m/>
    <s v="in"/>
    <s v="Jakarta, ID | Breda, NL"/>
    <n v="99"/>
    <n v="58"/>
    <n v="140"/>
    <s v="https://x.com/adriansyahyasin/status/1849690216052949485"/>
    <n v="169445636"/>
    <s v="adriansyahyasin"/>
    <x v="6418"/>
  </r>
  <r>
    <n v="1.84982765527886E+18"/>
    <s v="Fri Oct 25 15:56:22 +0000 2024"/>
    <n v="12"/>
    <s v="@Locati0ns Kuburan bus Transjakarta https://t.co/ngI9czWVsj"/>
    <n v="1.8498424478469E+18"/>
    <s v="https://pbs.twimg.com/media/Gav15kqaAAEIqRQ.jpg"/>
    <s v="theepicmap"/>
    <s v="in"/>
    <s v="Jakarta - Kuningan"/>
    <n v="0"/>
    <n v="0"/>
    <n v="1"/>
    <s v="https://x.com/NTriandana/status/1849842447846908166"/>
    <n v="368735329"/>
    <s v="NTriandana"/>
    <x v="6419"/>
  </r>
  <r>
    <n v="1.84969021605294E+18"/>
    <s v="Fri Oct 25 10:12:13 +0000 2024"/>
    <n v="13"/>
    <s v="@adriansyahyasin Pembaca kartu uang elektronik di Mikro Trans yang paling cepat hanya ini. Sisanya lemot semua @PT_Transjakarta https://t.co/15MGpoc5vl"/>
    <n v="1.8497558378892301E+18"/>
    <s v="https://pbs.twimg.com/media/GaunIbLaAAAY5-2.jpg"/>
    <s v="adriansyahyasin"/>
    <s v="in"/>
    <s v="Tangerang, Indonesia"/>
    <n v="0"/>
    <n v="4"/>
    <n v="2"/>
    <s v="https://x.com/yudistirop/status/1849755837889232900"/>
    <n v="124760994"/>
    <s v="yudistirop"/>
    <x v="6420"/>
  </r>
  <r>
    <n v="1.84960568699453E+18"/>
    <s v="Fri Oct 25 00:15:34 +0000 2024"/>
    <n v="0"/>
    <s v="Tetep setia naik @PT_Transjakarta walau harus NUNGGU 20 menit lebih untuk tujuan Juanda 2 pintu. Penumpang numpuk di 2 pintu tp dikasihnya cuma bis 1 pintu itupun lama nunggunya. Makasih yaaï¸"/>
    <n v="1.84960568699453E+18"/>
    <m/>
    <m/>
    <s v="in"/>
    <s v="CA."/>
    <n v="0"/>
    <n v="1"/>
    <n v="0"/>
    <s v="https://x.com/sagittariigirl/status/1849605686994534568"/>
    <n v="1.5548072692291999E+18"/>
    <s v="sagittariigirl"/>
    <x v="6421"/>
  </r>
  <r>
    <n v="1.84971048488002E+18"/>
    <s v="Fri Oct 25 07:12:00 +0000 2024"/>
    <n v="0"/>
    <s v="Selamat siang min @PT_Transjakarta mau tanya kalau saya dari halte kebayoran mau ke jalan panjang / Halte Kedoya naik bus nomor brp ya ? Terima kasih"/>
    <n v="1.84971048488002E+18"/>
    <m/>
    <m/>
    <s v="in"/>
    <s v="Tangerang, Indonesia"/>
    <n v="0"/>
    <n v="1"/>
    <n v="0"/>
    <s v="https://x.com/Adeirmansyah90/status/1849710484880027912"/>
    <n v="1.8143138298594601E+18"/>
    <s v="Adeirmansyah90"/>
    <x v="6422"/>
  </r>
  <r>
    <n v="1.8500575151926799E+18"/>
    <s v="Sat Oct 26 06:10:58 +0000 2024"/>
    <n v="0"/>
    <s v="Min @PT_Transjakarta dr Pinang Ranti ke Blok M plaza naik yg mana ya? Makasi min"/>
    <n v="1.8500575151926799E+18"/>
    <m/>
    <m/>
    <s v="in"/>
    <s v="B25 MAT"/>
    <n v="0"/>
    <n v="2"/>
    <n v="0"/>
    <s v="https://x.com/BaronBram/status/1850057515192680572"/>
    <n v="1.12460945299537E+18"/>
    <s v="BaronBram"/>
    <x v="6423"/>
  </r>
  <r>
    <n v="1.8497223904205199E+18"/>
    <s v="Fri Oct 25 07:59:18 +0000 2024"/>
    <n v="0"/>
    <s v="Hi @PT_Transjakarta kalau dari halte arteri mau ke setiabudi one naik nomor berapa ya? Tq"/>
    <n v="1.8497223904205199E+18"/>
    <m/>
    <m/>
    <s v="in"/>
    <m/>
    <n v="0"/>
    <n v="1"/>
    <n v="0"/>
    <s v="https://x.com/duckenduk/status/1849722390420521172"/>
    <n v="1.18766720875681E+18"/>
    <s v="duckenduk"/>
    <x v="6424"/>
  </r>
  <r>
    <n v="1.84981689009037E+18"/>
    <s v="Fri Oct 25 14:14:49 +0000 2024"/>
    <n v="0"/>
    <s v="halo admin @PT_Transjakarta mau tanya untuk bus rute S11 beroperasi ngga ya di hari sabtu?"/>
    <n v="1.84981689009037E+18"/>
    <m/>
    <m/>
    <s v="in"/>
    <s v="# jakewonki ðŸª¼"/>
    <n v="0"/>
    <n v="1"/>
    <n v="0"/>
    <s v="https://x.com/pwarkkiwi/status/1849816890090377282"/>
    <n v="1.34509354449983E+18"/>
    <s v="pwarkkiwi"/>
    <x v="6425"/>
  </r>
  <r>
    <n v="1.8500982365243E+18"/>
    <s v="Sat Oct 26 08:52:47 +0000 2024"/>
    <n v="0"/>
    <s v="haloo min @PT_Transjakarta kalo dari pasar senen mau ke gi naik tj koridor berapa yaa?"/>
    <n v="1.8500982365243E+18"/>
    <m/>
    <m/>
    <s v="in"/>
    <m/>
    <n v="0"/>
    <n v="1"/>
    <n v="0"/>
    <s v="https://x.com/ssongiew/status/1850098236524302749"/>
    <n v="1.58018540127666E+18"/>
    <s v="ssongiew"/>
    <x v="6426"/>
  </r>
  <r>
    <n v="1.8496539828700001E+18"/>
    <s v="Fri Oct 25 03:27:29 +0000 2024"/>
    <n v="0"/>
    <s v="Gua maunya jadi transjakarta bang biar punya jalur sendiri"/>
    <n v="1.8496539828700001E+18"/>
    <m/>
    <m/>
    <s v="in"/>
    <s v="deobi acc"/>
    <n v="0"/>
    <n v="0"/>
    <n v="0"/>
    <s v="https://x.com/sohnhand/status/1849653982870008172"/>
    <n v="1.3265490050027E+18"/>
    <s v="sohnhand"/>
    <x v="6427"/>
  </r>
  <r>
    <n v="1.85019950104014E+18"/>
    <s v="Sat Oct 26 15:35:10 +0000 2024"/>
    <n v="0"/>
    <s v="halo @PT_Transjakarta saya topup kartu jaklingko di mesin halte rawa selaan namun transaksi gagal dan dana sdh terpotong di bca. bagaimana saya bisa menklaim saldo saya yg sdh terpotong ? mohon pencerahannya @PT_Transjakarta"/>
    <n v="1.85019950104014E+18"/>
    <m/>
    <m/>
    <s v="in"/>
    <m/>
    <n v="0"/>
    <n v="1"/>
    <n v="0"/>
    <s v="https://x.com/hanviixx/status/1850199501040140553"/>
    <n v="1.53352721238499E+18"/>
    <s v="hanviixx"/>
    <x v="6428"/>
  </r>
  <r>
    <n v="1.85007506912643E+18"/>
    <s v="Sat Oct 26 07:20:43 +0000 2024"/>
    <n v="0"/>
    <s v="Halo saya mau ke bandara Soekarno Hatta dari halte cawang sentral bus koridor berapa yang harus saya naiki? @PT_Transjakarta"/>
    <n v="1.85007506912643E+18"/>
    <m/>
    <m/>
    <s v="in"/>
    <s v="Jakarta Capital Region"/>
    <n v="0"/>
    <n v="1"/>
    <n v="0"/>
    <s v="https://x.com/beautyflu/status/1850075069126439036"/>
    <n v="1.07312548938703E+18"/>
    <s v="beautyflu"/>
    <x v="6429"/>
  </r>
  <r>
    <n v="1.8498882867493601E+18"/>
    <s v="Fri Oct 25 18:58:31 +0000 2024"/>
    <n v="0"/>
    <s v="halo min @PT_Transjakarta rute 1R Tanah Abang - Senen hari ini (26/10) beroperasi normal kah?"/>
    <n v="1.8498882867493601E+18"/>
    <m/>
    <m/>
    <s v="in"/>
    <m/>
    <n v="0"/>
    <n v="1"/>
    <n v="0"/>
    <s v="https://x.com/mygfiance/status/1849888286749360387"/>
    <n v="1.5044890427671199E+18"/>
    <s v="mygfiance"/>
    <x v="6430"/>
  </r>
  <r>
    <n v="1.8502152887946601E+18"/>
    <s v="Sat Oct 26 16:37:54 +0000 2024"/>
    <n v="0"/>
    <s v="Mengapa transjakarta tak bisa begini.. selalu bikin mampet pintu masuk "/>
    <n v="1.8502152887946601E+18"/>
    <m/>
    <m/>
    <s v="in"/>
    <s v="00k fan account"/>
    <n v="0"/>
    <n v="0"/>
    <n v="0"/>
    <s v="https://x.com/diminumpromag/status/1850215288794660948"/>
    <n v="3316023900"/>
    <s v="diminumpromag"/>
    <x v="6431"/>
  </r>
  <r>
    <n v="1.8497627535585101E+18"/>
    <s v="Fri Oct 25 10:39:42 +0000 2024"/>
    <n v="56"/>
    <s v="Sebagai orang yang dilahirkan dan dibesarkan di Kota Jakarta ada rasa yang bercampur aduk saat menyusuri jalanÂ² protokol menggunakan Transjakarta Ada nostalgia haru bahagia bangga dan rasaÂ² lain Dengan tangan dingin Pak @aniesbaswedan Jakarta benarÂ² jadi nyaman"/>
    <n v="1.8497627535585101E+18"/>
    <m/>
    <m/>
    <s v="in"/>
    <s v="Jakarta, Indonesia"/>
    <n v="0"/>
    <n v="2"/>
    <n v="12"/>
    <s v="https://x.com/axdwin/status/1849762753558519883"/>
    <n v="1.13377193706113E+18"/>
    <s v="axdwin"/>
    <x v="6432"/>
  </r>
  <r>
    <n v="1.8500233143555999E+18"/>
    <s v="Sat Oct 26 03:55:04 +0000 2024"/>
    <n v="0"/>
    <s v="telat soalnya nunggu Transjakarta dulu"/>
    <n v="1.8500233143555999E+18"/>
    <m/>
    <m/>
    <s v="in"/>
    <s v="rant "/>
    <n v="0"/>
    <n v="0"/>
    <n v="0"/>
    <s v="https://x.com/ddabluehh_/status/1850023314355601533"/>
    <n v="1.75992786522174E+18"/>
    <s v="ddabluehh_"/>
    <x v="6433"/>
  </r>
  <r>
    <n v="1.8497814615468201E+18"/>
    <s v="Fri Oct 25 11:54:02 +0000 2024"/>
    <n v="0"/>
    <s v="min mau tanya @PT_Transjakarta tadi kan saya naik tj brt sekali saja awalnya tap-in ke halte brt terus turunnya di halte brt juga tapi karena mesin tap-in/tap-out nya lagi diperbaiki jadinya tap-out pake mesin halte non-brt."/>
    <n v="1.8497814615468201E+18"/>
    <m/>
    <m/>
    <s v="in"/>
    <m/>
    <n v="0"/>
    <n v="2"/>
    <n v="0"/>
    <s v="https://x.com/anotherkukiheon/status/1849781461546828025"/>
    <n v="1.6917269243334001E+18"/>
    <s v="anotherkukiheon"/>
    <x v="6434"/>
  </r>
  <r>
    <n v="1.8497493922802099E+18"/>
    <s v="Fri Oct 25 09:46:36 +0000 2024"/>
    <n v="1"/>
    <s v="Heboh! Pria Bertopi Bawa Sajam Hadang Bus TransJakarta di Sarinah Ternyata ODGJ https://t.co/q6MoArromF"/>
    <n v="1.8497493922802099E+18"/>
    <m/>
    <m/>
    <s v="in"/>
    <s v="Jakarta Barat, DKI Jakarta"/>
    <n v="0"/>
    <n v="0"/>
    <n v="0"/>
    <s v="https://x.com/InsiberNews/status/1849749392280219747"/>
    <n v="4019321358"/>
    <s v="InsiberNews"/>
    <x v="6435"/>
  </r>
  <r>
    <n v="1.84964979912723E+18"/>
    <s v="Fri Oct 25 03:10:51 +0000 2024"/>
    <n v="0"/>
    <s v="Min @PT_Transjakarta cek dm min tq"/>
    <n v="1.84964979912723E+18"/>
    <m/>
    <m/>
    <s v="in"/>
    <m/>
    <n v="0"/>
    <n v="0"/>
    <n v="0"/>
    <s v="https://x.com/DFarissa/status/1849649799127236773"/>
    <n v="923558664"/>
    <s v="DFarissa"/>
    <x v="6436"/>
  </r>
  <r>
    <n v="1.8497117165669499E+18"/>
    <s v="Fri Oct 25 07:16:53 +0000 2024"/>
    <n v="0"/>
    <s v="Betapa nikmatnya kalo orang2 naik umum transjakarta 3.5 bisa keliling jakarta. Kalo gak banyak kendaraan pribadi pasti jalanan lega. Tolong terapkan mindset ini."/>
    <n v="1.8497117165669499E+18"/>
    <m/>
    <m/>
    <s v="in"/>
    <s v="Pennylane"/>
    <n v="0"/>
    <n v="0"/>
    <n v="0"/>
    <s v="https://x.com/_strangebrew/status/1849711716566958388"/>
    <n v="554297451"/>
    <s v="_strangebrew"/>
    <x v="6437"/>
  </r>
  <r>
    <n v="1.84980583577983E+18"/>
    <s v="Fri Oct 25 13:30:53 +0000 2024"/>
    <n v="1"/>
    <s v="KMK-1196 udh liat org nunggu di bustop tp malah ambil jalur kanan min :( @PT_Transjakarta https://t.co/TMrwpi18x5"/>
    <n v="1.84980583577983E+18"/>
    <s v="https://pbs.twimg.com/media/GavUmewaAAQ9noV.jpg"/>
    <m/>
    <s v="in"/>
    <s v="Jakarta Pusat, DKI Jakarta"/>
    <n v="0"/>
    <n v="1"/>
    <n v="0"/>
    <s v="https://x.com/moluccanboi/status/1849805835779834141"/>
    <n v="1.02210665576741E+18"/>
    <s v="moluccanboi"/>
    <x v="6438"/>
  </r>
  <r>
    <n v="1.8498228080771999E+18"/>
    <s v="Fri Oct 25 14:38:20 +0000 2024"/>
    <n v="0"/>
    <s v="Wah mau naik koridor 1 arah blok M udah 25 menit kali gada yg lewat. Halte aja lu bagusin @PT_Transjakarta https://t.co/igXhOI7ICa"/>
    <n v="1.8498228080771999E+18"/>
    <s v="https://pbs.twimg.com/media/GavkCMuakAAaVZZ.jpg"/>
    <m/>
    <s v="in"/>
    <s v="Malang, Jawa Timur"/>
    <n v="0"/>
    <n v="1"/>
    <n v="0"/>
    <s v="https://x.com/mahardikov/status/1849822808077206006"/>
    <n v="128646150"/>
    <s v="mahardikov"/>
    <x v="6439"/>
  </r>
  <r>
    <n v="1.85015345875585E+18"/>
    <s v="Sat Oct 26 12:32:13 +0000 2024"/>
    <n v="0"/>
    <s v="Hi min @PT_Transjakarta besok rute 4K beroperasi kah? Thank in advance"/>
    <n v="1.85015345875585E+18"/>
    <m/>
    <m/>
    <s v="in"/>
    <m/>
    <n v="0"/>
    <n v="1"/>
    <n v="0"/>
    <s v="https://x.com/shonenjoplin/status/1850153458755850539"/>
    <n v="452724153"/>
    <s v="shonenjoplin"/>
    <x v="6440"/>
  </r>
  <r>
    <n v="1.85001090697937E+18"/>
    <s v="Sat Oct 26 03:05:46 +0000 2024"/>
    <n v="0"/>
    <s v="Ketinggalan TJ cm 1 menit ada lg 30 menitan ~ ganti jaklingko spt biasa jur kp melayu kapin inisupirnya pms an smua org mau naek dia ga mau behenti marah2 mulu mau turun br berdiri da ngegass @PT_Transjakarta hampir smua supir jurusan ini rese smua"/>
    <n v="1.85001090697937E+18"/>
    <m/>
    <m/>
    <s v="in"/>
    <m/>
    <n v="0"/>
    <n v="1"/>
    <n v="0"/>
    <s v="https://x.com/Hikkiee/status/1850010906979373533"/>
    <n v="268171881"/>
    <s v="Hikkiee"/>
    <x v="6441"/>
  </r>
  <r>
    <n v="1.85006620784577E+18"/>
    <s v="Sat Oct 26 06:45:31 +0000 2024"/>
    <n v="0"/>
    <s v="min @PT_Transjakarta kalo ga salah ada rute bus wisata dari pantai maju ke pik 2 ya? jadwal operasionalnya sampai jam brp min?"/>
    <n v="1.85006620784577E+18"/>
    <m/>
    <m/>
    <s v="in"/>
    <m/>
    <n v="0"/>
    <n v="1"/>
    <n v="0"/>
    <s v="https://x.com/RiyoXHA/status/1850066207845777575"/>
    <n v="241381707"/>
    <s v="RiyoXHA"/>
    <x v="6442"/>
  </r>
  <r>
    <n v="1.8497058603496901E+18"/>
    <s v="Fri Oct 25 06:53:37 +0000 2024"/>
    <n v="0"/>
    <s v="Min @PT_Transjakarta kalo dari cawang sentral ke kemenkes (Kuningan Timur) naiknya bus nomor berapa?"/>
    <n v="1.8497058603496901E+18"/>
    <m/>
    <m/>
    <s v="in"/>
    <s v="STAMFORD BRIDGE "/>
    <n v="0"/>
    <n v="1"/>
    <n v="0"/>
    <s v="https://x.com/katabangjek/status/1849705860349690300"/>
    <n v="524020561"/>
    <s v="katabangjek"/>
    <x v="6443"/>
  </r>
  <r>
    <n v="1.84966892563582E+18"/>
    <s v="Fri Oct 25 04:26:51 +0000 2024"/>
    <n v="0"/>
    <s v="halo minn mau tanya kalo dari Halte Busway Galur mau ke JCC Senayan naik rute apa yaa? Makasih @PT_Transjakarta"/>
    <n v="1.84966892563582E+18"/>
    <m/>
    <m/>
    <s v="in"/>
    <m/>
    <n v="0"/>
    <n v="1"/>
    <n v="0"/>
    <s v="https://x.com/umskyyy_/status/1849668925635821628"/>
    <n v="1.01466664702865E+18"/>
    <s v="umskyyy_"/>
    <x v="6444"/>
  </r>
  <r>
    <n v="1.8499542211704901E+18"/>
    <s v="Sat Oct 26 04:51:28 +0000 2024"/>
    <n v="6"/>
    <s v="@doggo_ronin Kalau KUE bergambar JakLingko bisa dipakai buat mendapatkan tarif integrasi TransJakarta Rp 5.000/3 jam. Misal kita naik bus TJ non-BRT pindahÂ² sampai 10X akan tetap kena tarif Rp 5.000 selama 3 jam."/>
    <n v="1.85003750604734E+18"/>
    <m/>
    <s v="doggo_ronin"/>
    <s v="in"/>
    <s v="Indonesia"/>
    <n v="1"/>
    <n v="2"/>
    <n v="0"/>
    <s v="https://x.com/txttransportasi/status/1850037506047344802"/>
    <n v="1.61744169961327E+18"/>
    <s v="txttransportasi"/>
    <x v="6445"/>
  </r>
  <r>
    <n v="1.8498303940840599E+18"/>
    <s v="Fri Oct 25 15:08:28 +0000 2024"/>
    <n v="1"/>
    <s v="lift transjakarta dihalte cawang cikoko dari gua maba sampe semester 3 kaga pernah itu bener ada perbaikan aja gaadaâ€ï¸ @PT_Transjakarta"/>
    <n v="1.8498303940840599E+18"/>
    <m/>
    <m/>
    <s v="in"/>
    <m/>
    <n v="0"/>
    <n v="1"/>
    <n v="0"/>
    <s v="https://x.com/spaceoferica/status/1849830394084065287"/>
    <n v="1.11873271680603E+18"/>
    <s v="spaceoferica"/>
    <x v="6446"/>
  </r>
  <r>
    <n v="1.85012597512589E+18"/>
    <s v="Sat Oct 26 10:43:00 +0000 2024"/>
    <n v="0"/>
    <s v="Halo min! Saya mau ke Perpustakaan Pusat Universitas Islam Internasional Indonesia (UIII) https://t.co/l8caAdyeGY dari LRT Harjamukti. Adakah bis/transjabodebek di rute tersebut? Saya harus naik apa dan turun di halte mana ya? @PT_Transjakarta @txtdepok @txttransportasi "/>
    <n v="1.85012597512589E+18"/>
    <m/>
    <m/>
    <s v="in"/>
    <m/>
    <n v="0"/>
    <n v="3"/>
    <n v="0"/>
    <s v="https://x.com/icreamscoop/status/1850125975125893487"/>
    <n v="1.4946205009829199E+18"/>
    <s v="icreamscoop"/>
    <x v="6447"/>
  </r>
  <r>
    <n v="1.84981766986176E+18"/>
    <s v="Fri Oct 25 14:17:55 +0000 2024"/>
    <n v="0"/>
    <s v="Min @PT_Transjakarta dari blok m ke kalideres rutenya gimana naek apaan"/>
    <n v="1.84981766986176E+18"/>
    <m/>
    <m/>
    <s v="in"/>
    <s v="selective âš ï¸"/>
    <n v="0"/>
    <n v="2"/>
    <n v="0"/>
    <s v="https://x.com/whitemocchaa/status/1849817669861769291"/>
    <n v="1.30770187557617E+18"/>
    <s v="whitemocchaa"/>
    <x v="6448"/>
  </r>
  <r>
    <n v="1.85019615909425E+18"/>
    <s v="Sat Oct 26 15:21:53 +0000 2024"/>
    <n v="2"/>
    <s v="Halte Transjakarta Tanjung Duren Arah Timur kan sempit ya. Pramusapa cuma satu orang pula. Aku nyoba nerobos antrean. Overheard ibu-ibu julid bilang Emang gak lihat antrean? Sontak nengok ke belakang lah. Bu kaki saya pakai pen. Lain kali tanya dulu sebelum nuduh. "/>
    <n v="1.85019615909425E+18"/>
    <m/>
    <m/>
    <s v="in"/>
    <s v="Priority Seat"/>
    <n v="0"/>
    <n v="1"/>
    <n v="0"/>
    <s v="https://x.com/26Ceicei/status/1850196159094251792"/>
    <n v="124639815"/>
    <s v="26Ceicei"/>
    <x v="6449"/>
  </r>
  <r>
    <n v="1.8497645835584799E+18"/>
    <s v="Fri Oct 25 10:46:58 +0000 2024"/>
    <n v="0"/>
    <s v="Min @PT_Transjakarta Kalo dari stasiun Sudirman mau ke mblok naik tj arah mana ya"/>
    <n v="1.8497645835584799E+18"/>
    <m/>
    <m/>
    <s v="in"/>
    <s v="selective âš ï¸"/>
    <n v="0"/>
    <n v="0"/>
    <n v="0"/>
    <s v="https://x.com/whitemocchaa/status/1849764583558480227"/>
    <n v="1.30770187557617E+18"/>
    <s v="whitemocchaa"/>
    <x v="6450"/>
  </r>
  <r>
    <n v="1.8502492228573599E+18"/>
    <s v="Sat Oct 26 18:52:45 +0000 2024"/>
    <n v="0"/>
    <s v="Lagi mengenang sama pipiet jaman awal awal masuk Binus. Tak terlupakan sama gue awal kenal Pipiet dan dia nanya kmu ke kampus naik apa? Gue jawab transjakarta. Kmu? Pipit naik mobil aku pake supir. Tau ga sih supir aku itu ketua RT ku "/>
    <n v="1.8502492228573599E+18"/>
    <m/>
    <m/>
    <s v="in"/>
    <s v="Viena, Austria "/>
    <n v="0"/>
    <n v="0"/>
    <n v="0"/>
    <s v="https://x.com/sunnyel_s/status/1850249222857363686"/>
    <n v="78844362"/>
    <s v="sunnyel_s"/>
    <x v="6451"/>
  </r>
  <r>
    <n v="1.84980460577502E+18"/>
    <s v="Fri Oct 25 13:26:00 +0000 2024"/>
    <n v="2"/>
    <s v="Pria yang menenteng pedang dan menghadang bus Transjakarta di Jalan MH Thamrin Jakarta Pusat pada Selasa lalu akhirnya ditangkap polisi. https://t.co/ns6OyEQSsE https://t.co/kCfm7XWD9i"/>
    <n v="1.84980460577502E+18"/>
    <s v="https://pbs.twimg.com/amplify_video_thumb/1849656784073654273/img/EsRs8qhSfiqBi7j8.jpg"/>
    <m/>
    <s v="in"/>
    <s v="Indonesia"/>
    <n v="0"/>
    <n v="0"/>
    <n v="0"/>
    <s v="https://x.com/CNNIDdaily/status/1849804605775020238"/>
    <n v="3306771829"/>
    <s v="CNNIDdaily"/>
    <x v="6452"/>
  </r>
  <r>
    <n v="1.8503228278089999E+18"/>
    <s v="Sat Oct 26 23:45:14 +0000 2024"/>
    <n v="2"/>
    <s v="#INFOTRANSJAKARTA | Layanan Mikrotrans JAK 17: Pulo Gadung - Senen mengalami pengalihan rute dikarenakan adanya HBKB Jl. Pemuda sementara arah Senen tidak melayani Bus stop Pintu Kawasan 1 s/d Jl. Sunan Drajat dan arah Pulogadung tidak melayani Bus stop Pulo Asem s/d Kawasan"/>
    <n v="1.8503228278089999E+18"/>
    <m/>
    <m/>
    <s v="in"/>
    <s v="DKI Jakarta"/>
    <n v="0"/>
    <n v="0"/>
    <n v="0"/>
    <s v="https://x.com/PT_Transjakarta/status/1850322827809001574"/>
    <n v="104556071"/>
    <s v="PT_Transjakarta"/>
    <x v="6453"/>
  </r>
  <r>
    <n v="1.8501665592197801E+18"/>
    <s v="Sat Oct 26 13:24:16 +0000 2024"/>
    <n v="0"/>
    <s v="Halo admin @PT_Transjakarta Mau tanya rute ke St. LRT Boulevard Utara Dua naik 12P kalo dari halte Galur transit di mana ya?"/>
    <n v="1.8501665592197801E+18"/>
    <m/>
    <m/>
    <s v="in"/>
    <s v="Jakarta Capital Region, Indone"/>
    <n v="0"/>
    <n v="3"/>
    <n v="0"/>
    <s v="https://x.com/rfeeqah/status/1850166559219781988"/>
    <n v="7.8066184603855206E+17"/>
    <s v="rfeeqah"/>
    <x v="6454"/>
  </r>
  <r>
    <n v="1.8498751003357299E+18"/>
    <s v="Fri Oct 25 18:06:07 +0000 2024"/>
    <n v="1"/>
    <s v="Kantongi Tender 20 Bus Listrik Transjakarta VKTR Pastikan Serah Terima di 2024 https://t.co/P6PNxwgnqS"/>
    <n v="1.8498751003357299E+18"/>
    <m/>
    <m/>
    <s v="in"/>
    <s v="Jakarta Capital Region"/>
    <n v="0"/>
    <n v="0"/>
    <n v="0"/>
    <s v="https://x.com/idx_channel/status/1849875100335735165"/>
    <n v="4755284968"/>
    <s v="idx_channel"/>
    <x v="6455"/>
  </r>
  <r>
    <n v="1.85004341640898E+18"/>
    <s v="Sat Oct 26 05:14:57 +0000 2024"/>
    <n v="0"/>
    <s v="Jalan-jalan ke monas naik transjakarta pulangnya melipir ke bekasi Hai sobat citata kenalin nih kite Tim Profesi Ahli Saat mengajukan permohonan PBG atau persetujuan bangunan gedung kamu pasti akan berhubungan dengan TPA atau tim profesi ahli loh! https://t.co/3GQ6lJaJAt"/>
    <n v="1.85004341640898E+18"/>
    <s v="https://pbs.twimg.com/media/Gaysrp9aAAINmHU.jpg"/>
    <m/>
    <s v="in"/>
    <s v="Jl. Taman Jatibaru No. 1 "/>
    <n v="0"/>
    <n v="1"/>
    <n v="0"/>
    <s v="https://x.com/dinascktrpdki/status/1850043416408985742"/>
    <n v="1.1719725751209001E+18"/>
    <s v="dinascktrpdki"/>
    <x v="6456"/>
  </r>
  <r>
    <n v="1.84977845168911E+18"/>
    <s v="Fri Oct 25 11:42:04 +0000 2024"/>
    <n v="0"/>
    <s v="gara2 gw nontonin livestream baystars gw kelewat stop transjakarta and now i have to WALK along the long ass slippery JPO that is SEMANGGI JPO"/>
    <n v="1.84977845168911E+18"/>
    <m/>
    <m/>
    <s v="in"/>
    <s v="ðŸ‘‘6äººãµã‰ãƒ¼ãˆã°ãƒ¼"/>
    <n v="0"/>
    <n v="0"/>
    <n v="0"/>
    <s v="https://x.com/chocolatadisco/status/1849778451689111747"/>
    <n v="1.04186336846891E+18"/>
    <s v="chocolatadisco"/>
    <x v="6457"/>
  </r>
  <r>
    <n v="1.8503002634769201E+18"/>
    <s v="Sat Oct 26 23:18:57 +0000 2024"/>
    <n v="1"/>
    <s v="@Kikiseptia74436 Hai Kak. Rute 6H beroperasi melayani pelanggan ya kak. Silakan unduh aplikasi TJ: Transjakarta untuk mengetahui informasi rute tracking bus perencanaan perjalanan dan layanan Transjakarta. Terima kasih ^DIJ"/>
    <n v="1.8503162153962099E+18"/>
    <m/>
    <s v="Kikiseptia74436"/>
    <s v="in"/>
    <s v="DKI Jakarta"/>
    <n v="0"/>
    <n v="0"/>
    <n v="0"/>
    <s v="https://x.com/PT_Transjakarta/status/1850316215396213055"/>
    <n v="104556071"/>
    <s v="PT_Transjakarta"/>
    <x v="6458"/>
  </r>
  <r>
    <n v="1.8503066165178801E+18"/>
    <s v="Sat Oct 26 22:44:55 +0000 2024"/>
    <n v="0"/>
    <s v="@barvdakwell Hai kak silahkan naik koridor 8 turun di Halte Petojo kemudian naik koridor 3 turun di Halte Monumen Nasional lalu naik koridor 2 turun di Halte Pasar Senen. Selanjutnya naik rute 6H yuk unduh aplikasi versi terbarunya aplikasi TJ: Transjakarta ya kak. Terima kasih ^RR"/>
    <n v="1.8503076509295401E+18"/>
    <m/>
    <s v="barvdakwell"/>
    <s v="in"/>
    <s v="DKI Jakarta"/>
    <n v="0"/>
    <n v="0"/>
    <n v="0"/>
    <s v="https://x.com/PT_Transjakarta/status/1850307650929545583"/>
    <n v="104556071"/>
    <s v="PT_Transjakarta"/>
    <x v="6459"/>
  </r>
  <r>
    <n v="1.8498010332556201E+18"/>
    <s v="Fri Oct 25 13:11:48 +0000 2024"/>
    <n v="0"/>
    <s v="TJ puri beta ke csw dan asean ke mangga besar sampe jam berapa ya? Jam 10 malam apakah masih bisa? @PT_Transjakarta"/>
    <n v="1.8498010332556201E+18"/>
    <m/>
    <m/>
    <s v="in"/>
    <s v="heart mingyu"/>
    <n v="0"/>
    <n v="1"/>
    <n v="0"/>
    <s v="https://x.com/yerin_hw/status/1849801033255629010"/>
    <n v="1.02571999095818E+18"/>
    <s v="yerin_hw"/>
    <x v="6460"/>
  </r>
  <r>
    <n v="1.8501055024219599E+18"/>
    <s v="Sat Oct 26 09:21:39 +0000 2024"/>
    <n v="0"/>
    <s v="Bapak supir transjakarta marahin ibu-ibu yang anaknya lagi rewel. Padahal rewel biasa aja ngga teriak-teriak atau apa. "/>
    <n v="1.8501055024219599E+18"/>
    <m/>
    <m/>
    <s v="in"/>
    <s v="Jakarta, Indonesia"/>
    <n v="0"/>
    <n v="2"/>
    <n v="0"/>
    <s v="https://x.com/duniadiny/status/1850105502421962801"/>
    <n v="293050926"/>
    <s v="duniadiny"/>
    <x v="6461"/>
  </r>
  <r>
    <n v="1.8497179978518001E+18"/>
    <s v="Fri Oct 25 07:41:51 +0000 2024"/>
    <n v="0"/>
    <s v="gajelas dah lu berubah berubahnya @PT_Transjakarta"/>
    <n v="1.8497179978518001E+18"/>
    <m/>
    <m/>
    <s v="in"/>
    <m/>
    <n v="0"/>
    <n v="0"/>
    <n v="0"/>
    <s v="https://x.com/yudhamster/status/1849717997851807955"/>
    <n v="76045828"/>
    <s v="yudhamster"/>
    <x v="6462"/>
  </r>
  <r>
    <n v="1.8496167165586299E+18"/>
    <s v="Fri Oct 25 00:59:24 +0000 2024"/>
    <n v="0"/>
    <s v="Halo #SobatDAMRI DAMRI bersinergi dengan Transjakarta dengan menyediakan Bus Listrik sebagai moda transportasi pendukung mobilitas tamu negara selama prosesi pelantikan. #DAMRIIndonesiaMaju #AyoNaikDAMRI #DAMRI #DAMRITakesYouEverywhere https://t.co/S2dcG3m2PP"/>
    <n v="1.8496167165586299E+18"/>
    <s v="https://pbs.twimg.com/media/Gasojx8aAAAZnop.jpg"/>
    <m/>
    <s v="in"/>
    <m/>
    <n v="0"/>
    <n v="0"/>
    <n v="0"/>
    <s v="https://x.com/BUMN_BDG_Beda/status/1849616716558631189"/>
    <n v="1.43198132811998E+18"/>
    <s v="BUMN_BDG_Beda"/>
    <x v="6463"/>
  </r>
  <r>
    <n v="1.8500285433357E+18"/>
    <s v="Sat Oct 26 04:15:51 +0000 2024"/>
    <n v="0"/>
    <s v="Halo min kalo mau ke jw mariot hotel dari underpass kuningan atau patra kuningan bisa naik tj gaa ya? @PT_Transjakarta"/>
    <n v="1.8500285433357E+18"/>
    <m/>
    <m/>
    <s v="in"/>
    <m/>
    <n v="0"/>
    <n v="1"/>
    <n v="0"/>
    <s v="https://x.com/nahceah006/status/1850028543335703033"/>
    <n v="1.5052567603989399E+18"/>
    <s v="nahceah006"/>
    <x v="6464"/>
  </r>
  <r>
    <n v="1.8503002634769201E+18"/>
    <s v="Sat Oct 26 22:15:34 +0000 2024"/>
    <n v="0"/>
    <s v="#INFOTRANSJAKARTA | Rute 6M: Blok M - St Manggarai beroperasi pada pukul 10:00 - 22:00 WIB dikarenakan adanya kegiatan HBKB di kawasan Sudirman - Thamrin. #JAKI #perlutahu #Rute6M"/>
    <n v="1.8503002634769201E+18"/>
    <m/>
    <m/>
    <s v="in"/>
    <s v="DKI Jakarta"/>
    <n v="0"/>
    <n v="2"/>
    <n v="0"/>
    <s v="https://x.com/PT_Transjakarta/status/1850300263476924611"/>
    <n v="104556071"/>
    <s v="PT_Transjakarta"/>
    <x v="6465"/>
  </r>
  <r>
    <n v="1.8503005232805E+18"/>
    <s v="Sat Oct 26 22:16:36 +0000 2024"/>
    <n v="0"/>
    <s v="#INFOTRANSJAKARTA | Rute 10H: Bundaran Senayan - Tj Priok beroperasi pada pukul 10:00 - 22:00 WIB dikarenakan adanya kegiatan HBKB di kawasan Sudirman - Thamrin. #JAKI #perlutahu #Rute10H"/>
    <n v="1.8503005232805E+18"/>
    <m/>
    <m/>
    <s v="in"/>
    <s v="DKI Jakarta"/>
    <n v="0"/>
    <n v="0"/>
    <n v="0"/>
    <s v="https://x.com/PT_Transjakarta/status/1850300523280506893"/>
    <n v="104556071"/>
    <s v="PT_Transjakarta"/>
    <x v="6466"/>
  </r>
  <r>
    <n v="1.8503003533944E+18"/>
    <s v="Sat Oct 26 22:15:55 +0000 2024"/>
    <n v="0"/>
    <s v="#INFOTRANSJAKARTA | Rute 6V : Ragunan - Senayan Bank DKI beroperasi pada pukul 10:00 - 22:00 WIB dikarenakan adanya kegiatan HBKB di kawasan Sudirman - Thamrin. #JAKI #perlutahu #Rute6V"/>
    <n v="1.8503003533944E+18"/>
    <m/>
    <m/>
    <s v="in"/>
    <s v="DKI Jakarta"/>
    <n v="0"/>
    <n v="0"/>
    <n v="0"/>
    <s v="https://x.com/PT_Transjakarta/status/1850300353394401577"/>
    <n v="104556071"/>
    <s v="PT_Transjakarta"/>
    <x v="6467"/>
  </r>
  <r>
    <n v="1.8503003949347599E+18"/>
    <s v="Sat Oct 26 22:16:05 +0000 2024"/>
    <n v="0"/>
    <s v="#INFOTRANSJAKARTA | Rute 9C : Pinang Ranti - Bundaran Senayan beroperasi pada pukul 10:00 - 22:00 WIB dikarenakan adanya kegiatan HBKB di kawasan Sudirman - Thamrin. #JAKI #perlutahu #Rute9C"/>
    <n v="1.8503003949347599E+18"/>
    <m/>
    <m/>
    <s v="in"/>
    <s v="DKI Jakarta"/>
    <n v="0"/>
    <n v="0"/>
    <n v="0"/>
    <s v="https://x.com/PT_Transjakarta/status/1850300394934767932"/>
    <n v="104556071"/>
    <s v="PT_Transjakarta"/>
    <x v="6468"/>
  </r>
  <r>
    <n v="1.85030059408879E+18"/>
    <s v="Sat Oct 26 22:16:53 +0000 2024"/>
    <n v="0"/>
    <s v="#INFOTRANSJAKARTA | Rute B11 : Sumarecon Bekasi - Cawang mengalami perpendekan rute menjadi Halte MM - Cawang dikarenakan adanya kegiatan HBKB pada pukul 05:00 - 09:00 WIB di sekitar Jalan Ahmad Yani. #JAKI #PerluTahu #RuteB11"/>
    <n v="1.85030059408879E+18"/>
    <m/>
    <m/>
    <s v="in"/>
    <s v="DKI Jakarta"/>
    <n v="0"/>
    <n v="0"/>
    <n v="0"/>
    <s v="https://x.com/PT_Transjakarta/status/1850300594088796656"/>
    <n v="104556071"/>
    <s v="PT_Transjakarta"/>
    <x v="6469"/>
  </r>
  <r>
    <n v="1.8503208232001999E+18"/>
    <s v="Sat Oct 26 23:37:16 +0000 2024"/>
    <n v="1"/>
    <s v="#INFOTRANSJAKARTA | Layanan Mikrotrans JAK 76: Jl Industri Raya - ASMI mengalami pengalihan rute dikarenakan adanya penutupan jalan di sekitar Jl Sunter Jaya 2A. Sementara arah Asmi tidak melayani bus stop Komp. Sunter jaya 2A s/d Jl H Amsir. #JAKI #PerluTahu #JAK76"/>
    <n v="1.8503208232001999E+18"/>
    <m/>
    <m/>
    <s v="in"/>
    <s v="DKI Jakarta"/>
    <n v="0"/>
    <n v="1"/>
    <n v="0"/>
    <s v="https://x.com/PT_Transjakarta/status/1850320823200207336"/>
    <n v="104556071"/>
    <s v="PT_Transjakarta"/>
    <x v="6470"/>
  </r>
  <r>
    <n v="1.8503004474265101E+18"/>
    <s v="Sat Oct 26 22:16:18 +0000 2024"/>
    <n v="0"/>
    <s v="#INFOTRANSJAKARTA | Layanan Rute 9D: Tanah Abang - Ps. Minggu sementara mengalami pengalihan rute dikarenakan adanya kegiatan HBKB di kawasan Sudirman - Thamrin. Sementara arah Pasar Minggu tidak melayani Plang bus stop Jambatan Serong s/d Bendungan Hilir. #JAKI #PerluTahu"/>
    <n v="1.8503004474265101E+18"/>
    <m/>
    <m/>
    <s v="in"/>
    <s v="DKI Jakarta"/>
    <n v="0"/>
    <n v="1"/>
    <n v="0"/>
    <s v="https://x.com/PT_Transjakarta/status/1850300447426511109"/>
    <n v="104556071"/>
    <s v="PT_Transjakarta"/>
    <x v="6471"/>
  </r>
  <r>
    <n v="1.8503004819457101E+18"/>
    <s v="Sat Oct 26 22:16:26 +0000 2024"/>
    <n v="0"/>
    <s v="#INFOTRANSJAKARTA | Layanan Rute 9D: Ps. Minggu - Tanah Abang sementara mengalami pengalihan rute dikarenakan adanya kegiatan HBKB di kawasan Sudirman - Thamrin. Sementara arah Tanah Abang tidak melayani Plang bus stop Bendungan Hilir s/d Pospol Jati Bunder. #JAKI #PerluTahu"/>
    <n v="1.8503004819457101E+18"/>
    <m/>
    <m/>
    <s v="in"/>
    <s v="DKI Jakarta"/>
    <n v="0"/>
    <n v="0"/>
    <n v="0"/>
    <s v="https://x.com/PT_Transjakarta/status/1850300481945715138"/>
    <n v="104556071"/>
    <s v="PT_Transjakarta"/>
    <x v="6472"/>
  </r>
  <r>
    <n v="1.85017548731602E+18"/>
    <s v="Sat Oct 26 13:59:45 +0000 2024"/>
    <n v="0"/>
    <s v="Pramono Anung bertekad untuk menciptakan konektivitas yang lebih baik di Jakarta dengan menambah trayek TransJakarta menjadi TransJabodetabek #JakartaMenyala #PramDoelMenang https://t.co/sDR0os0DUM"/>
    <n v="1.85017548731602E+18"/>
    <s v="https://pbs.twimg.com/media/Ga0ky0VbIAIRQDf.jpg"/>
    <m/>
    <s v="in"/>
    <m/>
    <n v="0"/>
    <n v="0"/>
    <n v="0"/>
    <s v="https://x.com/SaguKeju8/status/1850175487316021656"/>
    <n v="1.4247468533466601E+18"/>
    <s v="SaguKeju8"/>
    <x v="6473"/>
  </r>
  <r>
    <n v="1.8498122390557199E+18"/>
    <s v="Fri Oct 25 13:56:20 +0000 2024"/>
    <n v="0"/>
    <s v="Halo @PT_Transjakarta kalau dari halte simpang buaran mau ke UNJ naik rute apa?"/>
    <n v="1.8498122390557199E+18"/>
    <m/>
    <m/>
    <s v="in"/>
    <s v="Exo Planet"/>
    <n v="0"/>
    <n v="1"/>
    <n v="0"/>
    <s v="https://x.com/Ninelovs/status/1849812239055720867"/>
    <n v="1.4011309900351099E+18"/>
    <s v="Ninelovs"/>
    <x v="6474"/>
  </r>
  <r>
    <n v="1.85030054953263E+18"/>
    <s v="Sat Oct 26 22:16:42 +0000 2024"/>
    <n v="1"/>
    <s v="#INFOTRANSJAKARTA | Rute 2P : Senen-Transport Hub Dukuh Atas mengalami pengalihan rute dikarenakan adanya kegiatan HBKB di kawasan Sudirman - Thamrin. Sementara tidak melayani Bus Stop Tosari s/d Paulus Sunda Kelapa. #JAKI #PerluTahu #Rute2P"/>
    <n v="1.85030054953263E+18"/>
    <m/>
    <m/>
    <s v="in"/>
    <s v="DKI Jakarta"/>
    <n v="0"/>
    <n v="0"/>
    <n v="1"/>
    <s v="https://x.com/PT_Transjakarta/status/1850300549532639664"/>
    <n v="104556071"/>
    <s v="PT_Transjakarta"/>
    <x v="6475"/>
  </r>
  <r>
    <n v="1.8503019328309199E+18"/>
    <s v="Sat Oct 26 22:22:12 +0000 2024"/>
    <n v="1"/>
    <s v="#INFOTRANSJAKARTA | Layanan Koridor 4 Rute 4D dan 6M mengalami pengalihan rute dikarenakan adanya perbaikan jalan di underpass Manggarai. Sementara arah Galunggung tidak melayani Halte Manggarai s/d Halte Halimun. #JAKI #PerluTahu #Koridor4 #Rute4D #Rute6M"/>
    <n v="1.8503019328309199E+18"/>
    <m/>
    <m/>
    <s v="in"/>
    <s v="DKI Jakarta"/>
    <n v="1"/>
    <n v="1"/>
    <n v="1"/>
    <s v="https://x.com/PT_Transjakarta/status/1850301932830920743"/>
    <n v="104556071"/>
    <s v="PT_Transjakarta"/>
    <x v="6476"/>
  </r>
  <r>
    <n v="1.84965023176976E+18"/>
    <s v="Fri Oct 25 03:12:34 +0000 2024"/>
    <n v="0"/>
    <s v="VKTR Dapat Tender 20 unit Bus Listrik Transjakarta Hingga September 2024 https://t.co/L29ostCLE8"/>
    <n v="1.84965023176976E+18"/>
    <m/>
    <m/>
    <s v="in"/>
    <s v="Indonesia"/>
    <n v="0"/>
    <n v="0"/>
    <n v="0"/>
    <s v="https://x.com/merdekadotcom/status/1849650231769764061"/>
    <n v="456426648"/>
    <s v="merdekadotcom"/>
    <x v="6477"/>
  </r>
  <r>
    <n v="1.84895712833955E+18"/>
    <s v="Wed Oct 23 05:18:26 +0000 2024"/>
    <n v="1626"/>
    <s v="Seorang pria diduga membawa sajam menghadang Bus Transjakarta di Sarinah Jakarta Pusat selasa (22/10) malam belum diketahui apa motif pelaku. https://t.co/mTT5rE2G8h"/>
    <n v="1.84895712833955E+18"/>
    <s v="https://pbs.twimg.com/ext_tw_video_thumb/1848957019782619136/pu/img/9l3G9QoZO5h-gSQk.jpg"/>
    <m/>
    <s v="in"/>
    <m/>
    <n v="72"/>
    <n v="136"/>
    <n v="232"/>
    <s v="https://x.com/sorotanmediaid/status/1848957128339558748"/>
    <n v="1.80621568179457E+18"/>
    <s v="sorotanmediaid"/>
    <x v="6255"/>
  </r>
  <r>
    <n v="1.84870983574926E+18"/>
    <s v="Tue Oct 22 12:55:46 +0000 2024"/>
    <n v="63"/>
    <s v="Telah hilang IPHONE 13 PRO kronologi jam 18.30 baru turun dr @PT_Transjakarta 9C di Halte Tanjung Duren Jakbar (depan CP) dan hilang. Notice pas pake TWS tbtb suara disconnect. Posisi terakhir di bawah di bawah skrg Find My masih aktif tapi delay Twitter please do your magic https://t.co/rqrstNYXxj"/>
    <n v="1.84870983574926E+18"/>
    <s v="https://pbs.twimg.com/media/Gafvgvab0AAVuGT.jpg"/>
    <m/>
    <s v="in"/>
    <m/>
    <n v="3"/>
    <n v="4"/>
    <n v="34"/>
    <s v="https://x.com/farhanderis/status/1848709835749265853"/>
    <n v="416681473"/>
    <s v="farhanderis"/>
    <x v="6259"/>
  </r>
  <r>
    <n v="1.84914626892658E+18"/>
    <s v="Wed Oct 23 17:50:00 +0000 2024"/>
    <n v="154"/>
    <s v="Aksi teror menghebohkan terjadi di Sarinah Jakarta saat pria bertopi membawa sajam mengadang Transjakarta. Identitasnya masih misterius. Belum diketahui motif dari pria tersebut berdiam diri di tengah jalan sambil menenteng senjata tajam. https://t.co/HaCPtu32kT"/>
    <n v="1.84914626892658E+18"/>
    <s v="https://pbs.twimg.com/ext_tw_video_thumb/1849146229739122688/pu/img/IOBHkMQkfVZF-SJa.jpg"/>
    <m/>
    <s v="in"/>
    <m/>
    <n v="6"/>
    <n v="12"/>
    <n v="25"/>
    <s v="https://x.com/BeritaJalananID/status/1849146268926587117"/>
    <n v="3300596173"/>
    <s v="BeritaJalananID"/>
    <x v="6257"/>
  </r>
  <r>
    <n v="1.8491275256179999E+18"/>
    <s v="Wed Oct 23 16:35:31 +0000 2024"/>
    <n v="18"/>
    <s v="Seorang pria membawa senjata tajam menghadang bus TransJakarta di Sarinah Jakarta Pusat pada Selasa malam 22 Oktober 2024. Aksi menegangkan ini menarik perhatian netizen terutama saat pria tersebut berusaha masuk ke dalam bus tetapi pintu tidak dibukakan oleh sopir. https://t.co/eDFWRXBOZG"/>
    <n v="1.8491275256179999E+18"/>
    <s v="https://pbs.twimg.com/ext_tw_video_thumb/1849127430805721088/pu/img/0CbRfVBwO41NwPhy.jpg"/>
    <m/>
    <s v="in"/>
    <s v="Jakarta Capital Region"/>
    <n v="0"/>
    <n v="0"/>
    <n v="5"/>
    <s v="https://x.com/mahkotanews/status/1849127525618008104"/>
    <n v="1.5380733333080801E+18"/>
    <s v="mahkotanews"/>
    <x v="6256"/>
  </r>
  <r>
    <n v="1.84922173813311E+18"/>
    <s v="Wed Oct 23 22:49:53 +0000 2024"/>
    <n v="150"/>
    <s v="Sahabat TiJe kabar gembira! Mulai Kamis 24 Oktober 2024 Transjakarta mengoperasikan rute mikrotrans baru yaitu JAK 107: Jembatan Garden - Puri Beta. https://t.co/XNtb8eJ42v"/>
    <n v="1.84922173813311E+18"/>
    <s v="https://pbs.twimg.com/media/GanBXZRa8AERtAc.jpg"/>
    <m/>
    <s v="in"/>
    <s v="DKI Jakarta"/>
    <n v="33"/>
    <n v="31"/>
    <n v="28"/>
    <s v="https://x.com/PT_Transjakarta/status/1849221738133115217"/>
    <n v="104556071"/>
    <s v="PT_Transjakarta"/>
    <x v="6258"/>
  </r>
  <r>
    <n v="1.8491163212310999E+18"/>
    <s v="Wed Oct 23 15:51:00 +0000 2024"/>
    <n v="0"/>
    <s v="woeee org jkt mau tanya dong transjakarta bisa pembayaran pake apa ajaa"/>
    <n v="1.8491163212310999E+18"/>
    <m/>
    <m/>
    <s v="in"/>
    <m/>
    <n v="0"/>
    <n v="1"/>
    <n v="0"/>
    <s v="https://x.com/stvrfirre/status/1849116321231102206"/>
    <n v="1.6898472017895501E+18"/>
    <s v="stvrfirre"/>
    <x v="6260"/>
  </r>
  <r>
    <n v="1.8490655206641201E+18"/>
    <s v="Wed Oct 23 12:29:08 +0000 2024"/>
    <n v="0"/>
    <s v="Naik 4B dr halte st.manggarai disuruh tap in halte biar lgsg masuk bus kt petugas. Terus pas mau turun bus mau tap out malah kebaca tap in lagi jadinya 2x tap in. Gimana sih ini min???? Udh 2x loh kayak gini dan ttp ke potong saldonya dan selalu di manggarai. @PT_Transjakarta"/>
    <n v="1.8490655206641201E+18"/>
    <m/>
    <m/>
    <s v="in"/>
    <s v="99 line"/>
    <n v="0"/>
    <n v="1"/>
    <n v="0"/>
    <s v="https://x.com/wonpilbites/status/1849065520664121629"/>
    <n v="1.3037390765503501E+18"/>
    <s v="wonpilbites"/>
    <x v="6272"/>
  </r>
  <r>
    <n v="1.84869025840752E+18"/>
    <s v="Tue Oct 22 11:37:59 +0000 2024"/>
    <n v="1"/>
    <s v="asli min mending di tempel deh di kaca tj larangan ngobrol di dalam tj. ganggu banget daritadi penumpang koridor 9 @PT_Transjakarta"/>
    <n v="1.84869025840752E+18"/>
    <m/>
    <m/>
    <s v="in"/>
    <m/>
    <n v="0"/>
    <n v="1"/>
    <n v="0"/>
    <s v="https://x.com/tipumuslihxt/status/1848690258407526799"/>
    <n v="1.5710965891959601E+18"/>
    <s v="tipumuslihxt"/>
    <x v="6261"/>
  </r>
  <r>
    <n v="1.84894041329153E+18"/>
    <s v="Wed Oct 23 04:12:00 +0000 2024"/>
    <n v="0"/>
    <s v="Hello @DamriIndonesia @PT_Transjakarta ini tj 14A arah JIS kode DMR-306 panas bangett plis benerin AC nya dong atau ganti unit yg lebih manusiawi. Thanks #transjakarta #damri"/>
    <n v="1.84894041329153E+18"/>
    <m/>
    <m/>
    <s v="in"/>
    <m/>
    <n v="0"/>
    <n v="2"/>
    <n v="0"/>
    <s v="https://x.com/heystupidiluvu/status/1848940413291532493"/>
    <n v="1.15212790357382E+18"/>
    <s v="heystupidiluvu"/>
    <x v="6262"/>
  </r>
  <r>
    <n v="1.8487108512573399E+18"/>
    <s v="Tue Oct 22 12:59:48 +0000 2024"/>
    <n v="0"/>
    <s v="min d11 tuh dari casen pemberangkatan terakhirnya jam berapa @PT_Transjakarta"/>
    <n v="1.8487108512573399E+18"/>
    <m/>
    <m/>
    <s v="in"/>
    <m/>
    <n v="0"/>
    <n v="1"/>
    <n v="0"/>
    <s v="https://x.com/aisyahaayu/status/1848710851257340415"/>
    <n v="1.54166703350223E+18"/>
    <s v="aisyahaayu"/>
    <x v="6264"/>
  </r>
  <r>
    <n v="1.8490164399882299E+18"/>
    <s v="Wed Oct 23 09:14:07 +0000 2024"/>
    <n v="0"/>
    <s v="TJ Kebayoran Lama - Tanah Abang ini emang lamaaaaaaaaaaa bgt bangke. Tambahin armadanya kali bang @PT_Transjakarta"/>
    <n v="1.8490164399882299E+18"/>
    <m/>
    <m/>
    <s v="in"/>
    <s v="DKI Jakarta, Indonesia"/>
    <n v="0"/>
    <n v="2"/>
    <n v="0"/>
    <s v="https://x.com/Ridhoibadurr/status/1849016439988236492"/>
    <n v="245738221"/>
    <s v="Ridhoibadurr"/>
    <x v="6265"/>
  </r>
  <r>
    <n v="1.8491389367672499E+18"/>
    <s v="Wed Oct 23 17:20:52 +0000 2024"/>
    <n v="3"/>
    <s v="Cipete - PIK 2.5 jam (Gojek-MRT-Transjakarta) total ongkos Rp23.500. PIK - Cipete 2 jam (TransJakarta-MRT-Gojek) total ongkos Rp29.500. Sebuah side quest~"/>
    <n v="1.8491389367672499E+18"/>
    <m/>
    <m/>
    <s v="in"/>
    <s v="Jakarta, Indonesia."/>
    <n v="0"/>
    <n v="2"/>
    <n v="0"/>
    <s v="https://x.com/kondenast/status/1849138936767250881"/>
    <n v="21643331"/>
    <s v="kondenast"/>
    <x v="6267"/>
  </r>
  <r>
    <n v="1.84888306418706E+18"/>
    <s v="Wed Oct 23 00:24:07 +0000 2024"/>
    <n v="0"/>
    <s v="rute tj dari galunggung/dukuh atas ke taman pasar minggu gg. langgar gimana yaa kak?? @PT_Transjakarta"/>
    <n v="1.84888306418706E+18"/>
    <m/>
    <m/>
    <s v="in"/>
    <m/>
    <n v="0"/>
    <n v="1"/>
    <n v="0"/>
    <s v="https://x.com/00679hotline/status/1848883064187064470"/>
    <n v="1.6826769428883699E+18"/>
    <s v="00679hotline"/>
    <x v="6266"/>
  </r>
  <r>
    <n v="1.8490809053208599E+18"/>
    <s v="Wed Oct 23 13:30:16 +0000 2024"/>
    <n v="0"/>
    <s v="Perum DAMRI Perusahaan Umum Djawatan Angkutan Motor Republik Indonesia Divisi SBU TransJakarta DMR-007 (B 7323 IV) Body : Cityline by. Karoseri Laksana Chasis : INOBUS ATC320 Tahun 2011 by PT. INKA Mesin : Cummins ISL G Turbo Intercooler (8.900cc) 320 Horse Power https://t.co/w22reyFwW9"/>
    <n v="1.8490809053208599E+18"/>
    <s v="https://pbs.twimg.com/media/GalBRldbAAAUap6.jpg"/>
    <m/>
    <s v="in"/>
    <s v="DKI Jakarta, Indonesia"/>
    <n v="0"/>
    <n v="0"/>
    <n v="0"/>
    <s v="https://x.com/SinatriaNur_Muh/status/1849080905320865908"/>
    <n v="1.14531091220872E+18"/>
    <s v="SinatriaNur_Muh"/>
    <x v="6270"/>
  </r>
  <r>
    <n v="1.8489819637991501E+18"/>
    <s v="Wed Oct 23 06:57:07 +0000 2024"/>
    <n v="0"/>
    <s v="Akhirnya @PT_Transjakarta ada versi taksinya Tarifnya masih 4000 keliling Jakarta kan? https://t.co/T7IK3kZfYK"/>
    <n v="1.8489819637991501E+18"/>
    <s v="https://pbs.twimg.com/media/GajnTCJbgAAl7rF.jpg"/>
    <m/>
    <s v="in"/>
    <s v="ðŸ‡¸ðŸ‡¨ "/>
    <n v="0"/>
    <n v="0"/>
    <n v="0"/>
    <s v="https://x.com/slickfinger_/status/1848981963799159061"/>
    <n v="73341267"/>
    <s v="slickfinger_"/>
    <x v="6268"/>
  </r>
  <r>
    <n v="1.8491068989913201E+18"/>
    <s v="Wed Oct 23 15:13:34 +0000 2024"/>
    <n v="0"/>
    <s v="Bisa yuk dilarang nonton video pake speaker + videocall @mrtjakarta @PT_Transjakarta"/>
    <n v="1.8491068989913201E+18"/>
    <m/>
    <m/>
    <s v="in"/>
    <s v="between frames"/>
    <n v="0"/>
    <n v="0"/>
    <n v="0"/>
    <s v="https://x.com/danu_ie/status/1849106898991321406"/>
    <n v="113958376"/>
    <s v="danu_ie"/>
    <x v="6273"/>
  </r>
  <r>
    <n v="1.8486876838891699E+18"/>
    <s v="Tue Oct 22 11:27:45 +0000 2024"/>
    <n v="23"/>
    <s v="Kak Olla sobat transum naik Transjakarta karena malas nyetir"/>
    <n v="1.8486876838891699E+18"/>
    <m/>
    <m/>
    <s v="in"/>
    <s v="+62291, +6221 "/>
    <n v="0"/>
    <n v="1"/>
    <n v="2"/>
    <s v="https://x.com/peyeeeek/status/1848687683889172806"/>
    <n v="212792015"/>
    <s v="peyeeeek"/>
    <x v="6284"/>
  </r>
  <r>
    <n v="1.8489926370906801E+18"/>
    <s v="Wed Oct 23 07:39:31 +0000 2024"/>
    <n v="1"/>
    <s v="Halo kak @PT_Transjakarta kak mau tnya utk rute cibubur ke Pondok Indah mall bs rute apa sj ya? Terima kasih kak @PT_Transjakarta"/>
    <n v="1.8489926370906801E+18"/>
    <m/>
    <m/>
    <s v="in"/>
    <s v="Indonesia"/>
    <n v="1"/>
    <n v="2"/>
    <n v="0"/>
    <s v="https://x.com/annyeongheseyek/status/1848992637090685178"/>
    <n v="1.02073392097373E+18"/>
    <s v="annyeongheseyek"/>
    <x v="6271"/>
  </r>
  <r>
    <n v="1.84872103601314E+18"/>
    <s v="Tue Oct 22 13:40:17 +0000 2024"/>
    <n v="0"/>
    <s v="besok pagi mau ke TM Harco Glodok kalo naik Transjakarta dari pinang Ranti naiknya bis apa aja ya? @PT_Transjakarta"/>
    <n v="1.84872103601314E+18"/>
    <m/>
    <m/>
    <s v="in"/>
    <m/>
    <n v="0"/>
    <n v="1"/>
    <n v="0"/>
    <s v="https://x.com/genfiw/status/1848721036013146621"/>
    <n v="569868720"/>
    <s v="genfiw"/>
    <x v="6281"/>
  </r>
  <r>
    <n v="1.84889845250962E+18"/>
    <s v="Wed Oct 23 01:25:16 +0000 2024"/>
    <n v="0"/>
    <s v="S11 arah jelambar naik di rest area skrg posisi busnya dmn? Jalannya macet gak? @PT_Transjakarta"/>
    <n v="1.84889845250962E+18"/>
    <m/>
    <m/>
    <s v="in"/>
    <m/>
    <n v="0"/>
    <n v="1"/>
    <n v="0"/>
    <s v="https://x.com/paneysheyy/status/1848898452509626518"/>
    <n v="1.8151053666672599E+18"/>
    <s v="paneysheyy"/>
    <x v="6314"/>
  </r>
  <r>
    <n v="1.84899594200095E+18"/>
    <s v="Wed Oct 23 07:52:39 +0000 2024"/>
    <n v="0"/>
    <s v="No care on X except Transjakarta but unfamiliar."/>
    <n v="1.84899594200095E+18"/>
    <m/>
    <m/>
    <s v="in"/>
    <s v="Indonesia"/>
    <n v="0"/>
    <n v="0"/>
    <n v="0"/>
    <s v="https://x.com/dlangid/status/1848995942000955608"/>
    <n v="148198093"/>
    <s v="dlangid"/>
    <x v="6315"/>
  </r>
  <r>
    <n v="1.84876917318864E+18"/>
    <s v="Tue Oct 22 16:51:34 +0000 2024"/>
    <n v="0"/>
    <s v="Jakarta masih macet ga sih ? Pentingan formula e atau penambahan armada / peremajaan halte transjakarta?? Itu pakai apbd 2022 loh itu penggunaan pribadi termasuk korupsi."/>
    <n v="1.84876917318864E+18"/>
    <m/>
    <m/>
    <s v="in"/>
    <s v="South East Asia"/>
    <n v="0"/>
    <n v="0"/>
    <n v="0"/>
    <s v="https://x.com/moscow_hahaha/status/1848769173188649254"/>
    <n v="1.29530359441394E+18"/>
    <s v="moscow_hahaha"/>
    <x v="6319"/>
  </r>
  <r>
    <n v="1.8489644019208801E+18"/>
    <s v="Wed Oct 23 05:47:20 +0000 2024"/>
    <n v="0"/>
    <s v="Siang admin @PT_Transjakarta tolong ditindak pramudi JAK 41 KMJ 1998. Kronologinya ada anak sekolah udah posisi mau naik tapi malah digas pol sama pramudinya. Untung aja anak sekolahnya ga jatuh dan ga keseret. Ini baru pertama naik mikrotrans pramudinya membahayakan penumpang https://t.co/Fl91YS7Sey"/>
    <n v="1.8489644019208801E+18"/>
    <s v="https://pbs.twimg.com/media/GajXUbHbEAQRStj.jpg"/>
    <m/>
    <s v="in"/>
    <m/>
    <n v="0"/>
    <n v="1"/>
    <n v="0"/>
    <s v="https://x.com/Zealandersatr75/status/1848964401920880824"/>
    <n v="1.7374916662760801E+18"/>
    <s v="Zealandersatr75"/>
    <x v="6299"/>
  </r>
  <r>
    <n v="1.8490885733221901E+18"/>
    <s v="Wed Oct 23 14:00:44 +0000 2024"/>
    <n v="0"/>
    <s v="kak dari fatmawati 2 bisa langsung ke ui naik d21 nggak ya @PT_Transjakarta"/>
    <n v="1.8490885733221901E+18"/>
    <m/>
    <m/>
    <s v="in"/>
    <s v="from the river to the seaðŸ‡µðŸ‡¸"/>
    <n v="0"/>
    <n v="1"/>
    <n v="0"/>
    <s v="https://x.com/feimininomenon/status/1849088573322191095"/>
    <n v="1.2612718393193201E+18"/>
    <s v="feimininomenon"/>
    <x v="6316"/>
  </r>
  <r>
    <n v="1.8490812653260401E+18"/>
    <s v="Wed Oct 23 13:31:42 +0000 2024"/>
    <n v="0"/>
    <s v="gua udah sebulan kayanya ga naik transjakarta dan hari ini decide untuk naik lagi dan gua ketemu sama penumpang yang nanyain bayarnya pake qris bisa atau ga gua bingung emang sekarang bisa pake qris yaa?"/>
    <n v="1.8490812653260401E+18"/>
    <m/>
    <m/>
    <s v="in"/>
    <s v="tenang dan damai"/>
    <n v="0"/>
    <n v="0"/>
    <n v="0"/>
    <s v="https://x.com/esamericanosatu/status/1849081265326043302"/>
    <n v="1.06469906317242E+18"/>
    <s v="esamericanosatu"/>
    <x v="6320"/>
  </r>
  <r>
    <n v="1.8486622188770601E+18"/>
    <s v="Tue Oct 22 09:46:34 +0000 2024"/>
    <n v="0"/>
    <s v="dear admin @PT_Transjakarta sudah beberapa hari belakangan Jaklingko 46 ke arah pasar minggu selalu penuh penumpang bahkan sebelum rush hour apakah ada pengurangan armada? @PT_Transjakarta"/>
    <n v="1.8486622188770601E+18"/>
    <m/>
    <m/>
    <s v="in"/>
    <m/>
    <n v="0"/>
    <n v="1"/>
    <n v="0"/>
    <s v="https://x.com/someberrylip/status/1848662218877063224"/>
    <n v="1.5539818531910001E+18"/>
    <s v="someberrylip"/>
    <x v="6317"/>
  </r>
  <r>
    <n v="1.84888837263661E+18"/>
    <s v="Wed Oct 23 00:45:13 +0000 2024"/>
    <n v="0"/>
    <s v="halo min @PT_Transjakarta rute dari halte harmoni mau ke halte cipete naik apa ya?"/>
    <n v="1.84888837263661E+18"/>
    <m/>
    <m/>
    <s v="in"/>
    <m/>
    <n v="0"/>
    <n v="1"/>
    <n v="0"/>
    <s v="https://x.com/SAghnia35473/status/1848888372636619125"/>
    <n v="1.7045780349873101E+18"/>
    <s v="SAghnia35473"/>
    <x v="6321"/>
  </r>
  <r>
    <n v="1.8488473705090199E+18"/>
    <s v="Tue Oct 22 22:02:17 +0000 2024"/>
    <n v="0"/>
    <s v="AIPTU Sugiyono Polantas Polsek Ciputat Timur berkoordinasi dengan pihak SPBU https://t.co/MKfRgWQYRv.H.Juanda Ciputat terkait pengaturan antrean Bus Bianglala dan Transjakarta saat pengisian BBM agar tidak menimbulkan kemacetan https://t.co/LB4za2Ywbb"/>
    <n v="1.8488473705090199E+18"/>
    <s v="https://pbs.twimg.com/media/Gahs4rybEAQNALT.jpg"/>
    <m/>
    <s v="in"/>
    <m/>
    <n v="0"/>
    <n v="0"/>
    <n v="0"/>
    <s v="https://x.com/polsekciptimx/status/1848847370509029819"/>
    <n v="1.81362536621455E+18"/>
    <s v="polsekciptimx"/>
    <x v="6322"/>
  </r>
  <r>
    <n v="1.84906953311139E+18"/>
    <s v="Wed Oct 23 12:45:05 +0000 2024"/>
    <n v="0"/>
    <s v="Min jak 40 tolong dipercepat dan diperbanyak dong dari terminal pulo gebangnya saya di bus stop raya st cakung nunggu hampir sejam gara2 penuh terus dan disini yg ngantri yg mau naik juga banyak @PT_Transjakarta"/>
    <n v="1.84906953311139E+18"/>
    <m/>
    <m/>
    <s v="in"/>
    <s v="Indonesia"/>
    <n v="0"/>
    <n v="1"/>
    <n v="0"/>
    <s v="https://x.com/DesiiRamadanii/status/1849069533111398589"/>
    <n v="1358853739"/>
    <s v="DesiiRamadanii"/>
    <x v="6324"/>
  </r>
  <r>
    <n v="1.84855217581713E+18"/>
    <s v="Tue Oct 22 02:29:17 +0000 2024"/>
    <n v="0"/>
    <s v="Kak @PT_Transjakarta ini 6K emang sekrang tuh 30 menit sekali ya? Sumpahh udah semingguan ini lama banget. Padahal bis mya ngetem di putaran atas kuningan juga kan? Dihapus aja deh 6K kalau gitu"/>
    <n v="1.84855217581713E+18"/>
    <m/>
    <m/>
    <s v="in"/>
    <m/>
    <n v="0"/>
    <n v="1"/>
    <n v="0"/>
    <s v="https://x.com/_oosthaven/status/1848552175817134405"/>
    <n v="288577935"/>
    <s v="_oosthaven"/>
    <x v="6313"/>
  </r>
  <r>
    <n v="1.84864112858704E+18"/>
    <s v="Tue Oct 22 08:22:45 +0000 2024"/>
    <n v="0"/>
    <s v="ril w di transjakarta sampe keinjek kakinya sama yg duduk di kursi depan krn udh kyk setengah selonjoran kakinya lurus nembus ke depan :("/>
    <n v="1.84864112858704E+18"/>
    <m/>
    <m/>
    <s v="in"/>
    <s v="Indonesia"/>
    <n v="0"/>
    <n v="0"/>
    <n v="0"/>
    <s v="https://x.com/ghssnhp/status/1848641128587047004"/>
    <n v="67882182"/>
    <s v="ghssnhp"/>
    <x v="6350"/>
  </r>
  <r>
    <n v="1.8489196636250099E+18"/>
    <s v="Wed Oct 23 02:49:33 +0000 2024"/>
    <n v="0"/>
    <s v="Halo #SobatDAMRI DAMRI bersinergi dengan Transjakarta dengan menyediakan Bus Listrik sebagai moda transportasi pendukung mobilitas tamu negara selama prosesi pelantikan. #DAMRIIndonesiaMaju #AyoNaikDAMRI #DAMRI #DAMRITakesYouEverywhere https://t.co/A7KGNOlyK0"/>
    <n v="1.8489196636250099E+18"/>
    <s v="https://pbs.twimg.com/media/GaiuopMbEAIRKtc.jpg"/>
    <m/>
    <s v="in"/>
    <s v="Nusa Tenggara Barat"/>
    <n v="0"/>
    <n v="0"/>
    <n v="0"/>
    <s v="https://x.com/bumnmtrm_Hebat/status/1848919663625019581"/>
    <n v="1.6311131885479099E+18"/>
    <s v="bumnmtrm_Hebat"/>
    <x v="6325"/>
  </r>
  <r>
    <n v="1.8490452281808901E+18"/>
    <s v="Wed Oct 23 11:08:30 +0000 2024"/>
    <n v="2"/>
    <s v="Sapa mau maem Mekdi ? . . Transjakarta PT Bianglala Metropolitan BMP-220277 8| LEBAK BULUS - PASAR BARU via TOMANG Mercedes Benz OH 1626 A/T Transliner Tri Sakti Caroserrie Lebak Bulus https://t.co/AcdCKjVwtz"/>
    <n v="1.8490452281808901E+18"/>
    <s v="https://pbs.twimg.com/media/Gakg0iNaEAEHQps.jpg"/>
    <m/>
    <s v="in"/>
    <s v="DKI Jakarta - Indonesia"/>
    <n v="0"/>
    <n v="0"/>
    <n v="0"/>
    <s v="https://x.com/AdiiAFVs/status/1849045228180893949"/>
    <n v="195995659"/>
    <s v="AdiiAFVs"/>
    <x v="6308"/>
  </r>
  <r>
    <n v="1.84869325412208E+18"/>
    <s v="Tue Oct 22 11:49:53 +0000 2024"/>
    <n v="0"/>
    <s v="halo mau tanya s11 dari jelambar jam brp ya terakhir? @PT_Transjakarta"/>
    <n v="1.84869325412208E+18"/>
    <m/>
    <m/>
    <s v="in"/>
    <s v="Indonesia"/>
    <n v="0"/>
    <n v="1"/>
    <n v="0"/>
    <s v="https://x.com/tsyvrm/status/1848693254122086705"/>
    <n v="60507298"/>
    <s v="tsyvrm"/>
    <x v="6327"/>
  </r>
  <r>
    <n v="1.8487605922885801E+18"/>
    <s v="Tue Oct 22 16:17:28 +0000 2024"/>
    <n v="0"/>
    <s v="Wah lama juga ya. Itu selama itu memang jaraknya jauh atau lama karena macet Han? Trayek transjakarta kamu lewat jalur tersendiri kan? Nggak nyampur sama jalur untuk kendaraan biasa?"/>
    <n v="1.8487605922885801E+18"/>
    <m/>
    <m/>
    <s v="in"/>
    <m/>
    <n v="0"/>
    <n v="0"/>
    <n v="0"/>
    <s v="https://x.com/ImpianEntik/status/1848760592288583744"/>
    <n v="1.2390376998282801E+18"/>
    <s v="ImpianEntik"/>
    <x v="6329"/>
  </r>
  <r>
    <n v="1.8490798914358799E+18"/>
    <s v="Wed Oct 23 13:26:15 +0000 2024"/>
    <n v="0"/>
    <s v="min dompet hilang di transjakarta nih td ke arah kejaksaan agung sptnya... @PT_Transjakarta"/>
    <n v="1.8490798914358799E+18"/>
    <m/>
    <m/>
    <s v="in"/>
    <s v="Jakarta - Indonesia "/>
    <n v="0"/>
    <n v="1"/>
    <n v="0"/>
    <s v="https://x.com/jessytiara/status/1849079891435884779"/>
    <n v="92972961"/>
    <s v="jessytiara"/>
    <x v="6326"/>
  </r>
  <r>
    <n v="1.8489731796261499E+18"/>
    <s v="Wed Oct 23 06:22:12 +0000 2024"/>
    <n v="0"/>
    <s v="Halo #SobatDAMRI DAMRI bersinergi dengan Transjakarta dengan menyediakan Bus Listrik sebagai moda transportasi pendukung mobilitas tamu negara selama prosesi pelantikan. #DAMRIIndonesiaMaju #AyoNaikDAMRI #DAMRI #DAMRITakesYouEverywhere https://t.co/vBiryI0NH3"/>
    <n v="1.8489731796261499E+18"/>
    <s v="https://pbs.twimg.com/media/GajfTV8aoAAHdaJ.jpg"/>
    <m/>
    <s v="in"/>
    <s v="Malang, Jawa Timur"/>
    <n v="0"/>
    <n v="0"/>
    <n v="0"/>
    <s v="https://x.com/bumnjitu501/status/1848973179626156154"/>
    <n v="1.68092887765552E+18"/>
    <s v="bumnjitu501"/>
    <x v="6330"/>
  </r>
  <r>
    <n v="1.84867138619539E+18"/>
    <s v="Tue Oct 22 10:22:59 +0000 2024"/>
    <n v="0"/>
    <s v="Halo #SobatDAMRI Dalam rangka mendukung suksesnya pelantikan Presiden dan Wakil Presiden RI Terpilih 2024-2029 DAMRI bersinergi dengan Transjakarta dengan menyediakan Bus Listrik #DAMRIIndonesiaMaju #AyoNaikDAMRI #DAMRI #DAMRITakesYouEverywhere https://t.co/nKw6cHAI2Y"/>
    <n v="1.84867138619539E+18"/>
    <s v="https://pbs.twimg.com/media/GafM0SobEAEgDyd.jpg"/>
    <m/>
    <s v="in"/>
    <m/>
    <n v="0"/>
    <n v="0"/>
    <n v="0"/>
    <s v="https://x.com/HebatLampung/status/1848671386195399054"/>
    <n v="1.43215990136769E+18"/>
    <s v="HebatLampung"/>
    <x v="6331"/>
  </r>
  <r>
    <n v="1.84866005305599E+18"/>
    <s v="Tue Oct 22 09:37:57 +0000 2024"/>
    <n v="0"/>
    <s v="Halo #SobatDAMRI Dalam rangka mendukung suksesnya pelantikan Presiden dan Wakil Presiden RI Terpilih 2024-2029 DAMRI bersinergi dengan Transjakarta dengan menyediakan Bus Listrik sebagai moda transportasi #DAMRIIndonesiaMaju #AyoNaikDAMRI #DAMRI #DAMRITakesYouEverywhere https://t.co/sI13qYrFVG"/>
    <n v="1.84866005305599E+18"/>
    <s v="https://pbs.twimg.com/media/GafCewkbEAEguUD.jpg"/>
    <m/>
    <s v="in"/>
    <m/>
    <n v="0"/>
    <n v="0"/>
    <n v="0"/>
    <s v="https://x.com/bulog_lsm/status/1848660053055996100"/>
    <n v="1.41700471457554E+18"/>
    <s v="bulog_lsm"/>
    <x v="6342"/>
  </r>
  <r>
    <n v="1.8491398243197599E+18"/>
    <s v="Wed Oct 23 17:24:24 +0000 2024"/>
    <n v="0"/>
    <s v="Bangun halte halte katanya... yg dibagusin itu transportasinya dulu. Jakarta udh baik bgt deh sampe transjakarta rutenya sampe bekasi udh gitu ada LRT juga tapi apaan buat kesana aja kita harus naik ojek dulu"/>
    <n v="1.8491398243197599E+18"/>
    <m/>
    <m/>
    <s v="in"/>
    <m/>
    <n v="0"/>
    <n v="1"/>
    <n v="0"/>
    <s v="https://x.com/FurrfectlyCute/status/1849139824319766659"/>
    <n v="1.6928514911016699E+18"/>
    <s v="FurrfectlyCute"/>
    <x v="6334"/>
  </r>
  <r>
    <n v="1.8486994259438799E+18"/>
    <s v="Tue Oct 22 12:14:24 +0000 2024"/>
    <n v="0"/>
    <s v="Udh setengah jam di gerbang pemuda 1b/1f ke arah st palmerah ga dateng2ï¸ï¸ @PT_Transjakarta"/>
    <n v="1.8486994259438799E+18"/>
    <m/>
    <m/>
    <s v="in"/>
    <s v="Jakarta, Indonesia"/>
    <n v="0"/>
    <n v="1"/>
    <n v="0"/>
    <s v="https://x.com/kelincibodas/status/1848699425943888121"/>
    <n v="1.6309283246660401E+18"/>
    <s v="kelincibodas"/>
    <x v="6335"/>
  </r>
  <r>
    <n v="1.8490291910917601E+18"/>
    <s v="Wed Oct 23 10:04:47 +0000 2024"/>
    <n v="0"/>
    <s v="Bus hino BBG/Swakelola beroperasi di rute mana aja ya min @PT_Transjakarta ?"/>
    <n v="1.8490291910917601E+18"/>
    <m/>
    <m/>
    <s v="in"/>
    <s v="Jakarta"/>
    <n v="0"/>
    <n v="0"/>
    <n v="0"/>
    <s v="https://x.com/PANAM747SP/status/1849029191091761257"/>
    <n v="1.7540779344477299E+18"/>
    <s v="PANAM747SP"/>
    <x v="6336"/>
  </r>
  <r>
    <n v="1.8492317351056499E+18"/>
    <s v="Wed Oct 23 23:29:37 +0000 2024"/>
    <n v="0"/>
    <s v="Posisi S11 dmn min @PT_Transjakarta ? Saya sdh menunggu 15 menit di bus stop Jelambar. Makasih"/>
    <n v="1.8492317351056499E+18"/>
    <m/>
    <m/>
    <s v="in"/>
    <m/>
    <n v="0"/>
    <n v="0"/>
    <n v="0"/>
    <s v="https://x.com/AgnesSitum1868/status/1849231735105654863"/>
    <n v="1.8184575613994701E+18"/>
    <s v="AgnesSitum1868"/>
    <x v="6337"/>
  </r>
  <r>
    <n v="1.84870366932546E+18"/>
    <s v="Tue Oct 22 12:31:16 +0000 2024"/>
    <n v="0"/>
    <s v="Sebelumnya minta maaf ini kejadiannya hari ini jdi saya naik tj ke arah sunter kelapa gading dan duduk di bangku belakang karena berdua dengan teman saya tapi tiba-tiba ada bapak-bapak pake kacamata dateng terus mau duduk di kursi belakang sebelah kanan tapi-@PT_Transjakarta https://t.co/68gGOiFH0V"/>
    <n v="1.84870366932546E+18"/>
    <s v="https://pbs.twimg.com/ext_tw_video_thumb/1848703613675442178/pu/img/y9KFIMLzOmikgbvN.jpg"/>
    <m/>
    <s v="in"/>
    <m/>
    <n v="0"/>
    <n v="1"/>
    <n v="0"/>
    <s v="https://x.com/Hopemiraclelife/status/1848703669325467821"/>
    <n v="1.6280154253081999E+18"/>
    <s v="Hopemiraclelife"/>
    <x v="6338"/>
  </r>
  <r>
    <n v="1.8486526823677901E+18"/>
    <s v="Tue Oct 22 09:08:40 +0000 2024"/>
    <n v="0"/>
    <s v="Dalam rangka mendukung suksesnya pelantikan Presiden dan Wakil Presiden RI Terpilih 2024-2029 DAMRI bersinergi dengan Transjakarta dengan menyediakan Bus Listrik sebagai moda transportasi. #DAMRIIndonesiaMaju #AyoNaikDAMRI #DAMRI #DAMRITakesYouEverywhere https://t.co/nqBAwZXIKb"/>
    <n v="1.8486526823677901E+18"/>
    <s v="https://pbs.twimg.com/media/Gae7nq0boAANug1.jpg"/>
    <m/>
    <s v="in"/>
    <m/>
    <n v="0"/>
    <n v="0"/>
    <n v="0"/>
    <s v="https://x.com/bumnjitusby/status/1848652682367795695"/>
    <n v="1.8406572689642801E+18"/>
    <s v="bumnjitusby"/>
    <x v="6339"/>
  </r>
  <r>
    <n v="1.8486007480888599E+18"/>
    <s v="Tue Oct 22 05:42:18 +0000 2024"/>
    <n v="0"/>
    <s v="DAMRI bersinergi dengan Transjakarta dengan menyediakan Bus Listrik sebagai moda transportasi pendukung mobilitas tamu negara #DAMRIIndonesiaMaju #AyoNaikDAMRI #DAMRI #DAMRITakesYouEverywhere #DAMRIIndonesiaMaju #AyoNaikDAMRI #DAMRI #DAMRITakesYouEverywhere https://t.co/rJU6soFK6y"/>
    <n v="1.8486007480888599E+18"/>
    <s v="https://pbs.twimg.com/media/GaeMkvNbEAAn3jZ.jpg"/>
    <m/>
    <s v="in"/>
    <m/>
    <n v="0"/>
    <n v="0"/>
    <n v="0"/>
    <s v="https://x.com/bumncirebonj1tu/status/1848600748088865223"/>
    <n v="1.6891123923226701E+18"/>
    <s v="bumncirebonj1tu"/>
    <x v="6323"/>
  </r>
  <r>
    <n v="1.84897391366734E+18"/>
    <s v="Wed Oct 23 06:25:07 +0000 2024"/>
    <n v="0"/>
    <s v="DAMRI bersinergi dengan Transjakarta dengan menyediakan Bus Listrik sebagai moda transportasi pendukung mobilitas tamu negara selama prosesi pelantikan. #DAMRIIndonesiaMajuÂ #AyoNaikDAMRIÂ #DAMRIÂ #DAMRITakesYouEverywhere https://t.co/0sFcSdgdNt"/>
    <n v="1.84897391366734E+18"/>
    <s v="https://pbs.twimg.com/media/Gajf-DIa4AAqk-f.jpg"/>
    <m/>
    <s v="in"/>
    <m/>
    <n v="0"/>
    <n v="0"/>
    <n v="0"/>
    <s v="https://x.com/bumnsumuthebat_/status/1848973913667342754"/>
    <n v="1.6179111585053499E+18"/>
    <s v="bumnsumuthebat_"/>
    <x v="6340"/>
  </r>
  <r>
    <n v="1.84858424815824E+18"/>
    <s v="Tue Oct 22 04:36:44 +0000 2024"/>
    <n v="0"/>
    <s v="DAMRI bersinergi dengan Transjakarta dengan menyediakan Bus Listrik sebagai moda transportasi pendukung mobilitas tamu negara #DAMRIIndonesiaMaju #AyoNaikDAMRI #DAMRI #DAMRITakesYouEverywhere https://t.co/qk1qADycr7"/>
    <n v="1.84858424815824E+18"/>
    <s v="https://pbs.twimg.com/media/Gad9hurbEAA-uC2.jpg"/>
    <m/>
    <s v="in"/>
    <m/>
    <n v="0"/>
    <n v="0"/>
    <n v="0"/>
    <s v="https://x.com/BumnPsrJitu2/status/1848584248158241112"/>
    <n v="1.6861854975117499E+18"/>
    <s v="BumnPsrJitu2"/>
    <x v="6341"/>
  </r>
  <r>
    <n v="1.8488935600930801E+18"/>
    <s v="Wed Oct 23 01:05:50 +0000 2024"/>
    <n v="0"/>
    <s v="Halo #SobatDAMRI ó°š– Dalam rangka mendukung suksesnya pelantikan Presiden dan Wakil Presiden RI Terpilih 2024-2029 DAMRI bersinergi dengan Transjakarta dengan menyediakan Bus Listrik sebagai moda transportasi pendukung mobilitas tamu negara selama prosesi pelantikan. https://t.co/JJEd0DZdUg"/>
    <n v="1.8488935600930801E+18"/>
    <s v="https://pbs.twimg.com/media/GaiW4ZjbEAA4Mov.jpg"/>
    <m/>
    <s v="in"/>
    <m/>
    <n v="0"/>
    <n v="0"/>
    <n v="0"/>
    <s v="https://x.com/Bumn_oku_hebat/status/1848893560093085708"/>
    <n v="1.4323606702389601E+18"/>
    <s v="Bumn_oku_hebat"/>
    <x v="6332"/>
  </r>
  <r>
    <n v="1.84890919317421E+18"/>
    <s v="Wed Oct 23 02:07:57 +0000 2024"/>
    <n v="0"/>
    <s v="Halo #SobatDAMRI Dalam rangka mendukung suksesnya pelantikan Presiden dan Wakil Presiden RI Terpilih 2024-2029 DAMRI bersinergi dengan Transjakarta dengan menyediakan Bus Listrik. #DAMRIIndonesiaMaju #AyoNaikDAMRI #DAMRI #DAMRITakesYouEverywhere https://t.co/Wqf1KiJWSB"/>
    <n v="1.84890919317421E+18"/>
    <s v="https://pbs.twimg.com/media/GailADZacAA_krV.jpg"/>
    <m/>
    <s v="in"/>
    <m/>
    <n v="0"/>
    <n v="0"/>
    <n v="0"/>
    <s v="https://x.com/Ambon_Inovatif/status/1848909193174212876"/>
    <n v="1.80655843193309E+18"/>
    <s v="Ambon_Inovatif"/>
    <x v="6344"/>
  </r>
  <r>
    <n v="1.8486706487906099E+18"/>
    <s v="Tue Oct 22 10:20:03 +0000 2024"/>
    <n v="0"/>
    <s v="Halo min.. koridor 8 via tomang udah ga ada ya?? @PT_Transjakarta"/>
    <n v="1.8486706487906099E+18"/>
    <m/>
    <m/>
    <s v="in"/>
    <m/>
    <n v="0"/>
    <n v="1"/>
    <n v="0"/>
    <s v="https://x.com/KangaJinjinNeko/status/1848670648790618216"/>
    <n v="390009515"/>
    <s v="KangaJinjinNeko"/>
    <x v="6333"/>
  </r>
  <r>
    <n v="1.84900659200994E+18"/>
    <s v="Wed Oct 23 08:34:59 +0000 2024"/>
    <n v="0"/>
    <s v="46 #DAMRIIndonesiaMaju - 22 Oktober 2024 Halo #SobatDAMRI Dalam rangka mendukung suksesnya pelantikan Presiden dan Wakil Presiden RI Terpilih 2024-2029 DAMRI bersinergi dengan Transjakarta dengan menyediakan Bus Listrik sebagai moda transportasi pendukung mobilitas tamu https://t.co/oDzv6IT6el"/>
    <n v="1.84900659200994E+18"/>
    <s v="https://pbs.twimg.com/media/Gaj9rTGbcAAUF1k.jpg"/>
    <m/>
    <s v="in"/>
    <m/>
    <n v="0"/>
    <n v="0"/>
    <n v="0"/>
    <s v="https://x.com/BUMNRAHAHEBAT/status/1849006592009945144"/>
    <n v="1.4326047350732201E+18"/>
    <s v="BUMNRAHAHEBAT"/>
    <x v="6343"/>
  </r>
  <r>
    <n v="1.84868704567971E+18"/>
    <s v="Tue Oct 22 11:25:13 +0000 2024"/>
    <n v="0"/>
    <s v="Halo #SobatDAMRI Dalam mendukung pelantikan Presiden dan Wakil Presiden RI Terpilih 2024-2029 DAMRI bersinergi dengan Transjakarta menyediakan Bus Listrik sebagai transportasi pendukung mobilitas tamu negara. #DAMRIIndonesiaMaju #AyoNaikDAMRI #DAMRI #DAMRITakesYouEverywhere https://t.co/dRRTMOQ8lN"/>
    <n v="1.84868704567971E+18"/>
    <s v="https://pbs.twimg.com/media/GafbEdDaIAA3h2B.jpg"/>
    <m/>
    <s v="in"/>
    <m/>
    <n v="0"/>
    <n v="0"/>
    <n v="0"/>
    <s v="https://x.com/k_surakarta/status/1848687045679714346"/>
    <n v="1.59939867453856E+18"/>
    <s v="k_surakarta"/>
    <x v="6347"/>
  </r>
  <r>
    <n v="1.84891416184317E+18"/>
    <s v="Wed Oct 23 02:27:42 +0000 2024"/>
    <n v="0"/>
    <s v="min @PT_Transjakarta kalo mau ke gedung olahraga nanggala dari halte adam malik naik koridor berapa aja ya?"/>
    <n v="1.84891416184317E+18"/>
    <m/>
    <m/>
    <s v="in"/>
    <s v="earth"/>
    <n v="0"/>
    <n v="1"/>
    <n v="0"/>
    <s v="https://x.com/itsocaalate/status/1848914161843179899"/>
    <n v="1929504530"/>
    <s v="itsocaalate"/>
    <x v="6345"/>
  </r>
  <r>
    <n v="1.84875949565006E+18"/>
    <s v="Tue Oct 22 16:13:06 +0000 2024"/>
    <n v="0"/>
    <s v="Biang kerok kemacetan dari situ Gintung sampai flyover Ciputat busway ngumpul di satu titik SPBU. Padahal SPBU di Ciputat dan Cirendeu banyak @PT_Transjakarta @DKIJakarta @RadioElshinta https://t.co/bhcOVJ8Hk0"/>
    <n v="1.84875949565006E+18"/>
    <s v="https://pbs.twimg.com/ext_tw_video_thumb/1848759351345078273/pu/img/48yUOddAZrjrDqdr.jpg"/>
    <m/>
    <s v="in"/>
    <m/>
    <n v="0"/>
    <n v="3"/>
    <n v="2"/>
    <s v="https://x.com/jawir69/status/1848759495650062789"/>
    <n v="174193809"/>
    <s v="jawir69"/>
    <x v="6346"/>
  </r>
  <r>
    <n v="1.84868650051246E+18"/>
    <s v="Tue Oct 22 11:23:03 +0000 2024"/>
    <n v="0"/>
    <s v="Halo #SobatDAMRI Dalam rangka mendukung suksesnya pelantikan Presiden dan Wakil Presiden RI Terpilih 2024-2029 DAMRI bersinergi dengan Transjakarta dengan menyediakan Bus Listrik sebagai moda transportasi #DAMRIIndonesiaMaju #AyoNaikDAMRI #DAMRI #DAMRITakesYouEverywhere https://t.co/HuJWVLFnUD"/>
    <n v="1.84868650051246E+18"/>
    <s v="https://pbs.twimg.com/media/GafahS5bEAATK5d.jpg"/>
    <m/>
    <s v="in"/>
    <m/>
    <n v="0"/>
    <n v="0"/>
    <n v="0"/>
    <s v="https://x.com/bumnlahat2021/status/1848686500512469310"/>
    <n v="1.6123666211459799E+18"/>
    <s v="bumnlahat2021"/>
    <x v="6349"/>
  </r>
  <r>
    <n v="1.84922173813311E+18"/>
    <s v="Wed Oct 23 23:28:41 +0000 2024"/>
    <n v="0"/>
    <s v="@cimolkupas Hai Kak. Terima kasih atas saran dan masukan yang sudah diberikan. Transjakarta akan terus berusaha meningkatkan pelayanan bagi pelanggan. ^DIJ"/>
    <n v="1.84923149939394E+18"/>
    <m/>
    <s v="cimolkupas"/>
    <s v="in"/>
    <s v="DKI Jakarta"/>
    <n v="0"/>
    <n v="0"/>
    <n v="0"/>
    <s v="https://x.com/PT_Transjakarta/status/1849231499393942012"/>
    <n v="104556071"/>
    <s v="PT_Transjakarta"/>
    <x v="6369"/>
  </r>
  <r>
    <n v="1.8492182459640399E+18"/>
    <s v="Wed Oct 23 23:10:10 +0000 2024"/>
    <n v="0"/>
    <s v="@shakiraisyou Hai Kak. Bisa naik rute 9D transit di halte MH Thamrin naik koridor 1 lebih lengkapnya bisa download aplikasi TJ: Transjakarta di Playstore/Appstore untuk mengetauhi perencanaan perjalanan ya Kak. Terima kasih ^NR"/>
    <n v="1.84922684101121E+18"/>
    <m/>
    <s v="shakiraisyou"/>
    <s v="in"/>
    <s v="DKI Jakarta"/>
    <n v="0"/>
    <n v="0"/>
    <n v="0"/>
    <s v="https://x.com/PT_Transjakarta/status/1849226841011216503"/>
    <n v="104556071"/>
    <s v="PT_Transjakarta"/>
    <x v="6372"/>
  </r>
  <r>
    <n v="1.8491293047494001E+18"/>
    <s v="Wed Oct 23 16:46:08 +0000 2024"/>
    <n v="1"/>
    <s v="@chocobala Hai Kak. Layanan Rute 14A Monumen Nasional - JIS beroperasi setiap hari mulai Pukul 05:00 -21:00 WIB dari JIS arah Juanda dan dari Monumen Nasional Bus masih melayani kembali arah JIS. Yuk unduh aplikasi versi terbarunya aplikasi TJ: Transjakarta ya kak. Terima kasih ^YJ"/>
    <n v="1.84913019511597E+18"/>
    <m/>
    <s v="chocobala"/>
    <s v="in"/>
    <s v="DKI Jakarta"/>
    <n v="0"/>
    <n v="0"/>
    <n v="0"/>
    <s v="https://x.com/PT_Transjakarta/status/1849130195115978762"/>
    <n v="104556071"/>
    <s v="PT_Transjakarta"/>
    <x v="6373"/>
  </r>
  <r>
    <n v="1.84900665579263E+18"/>
    <s v="Wed Oct 23 23:10:33 +0000 2024"/>
    <n v="0"/>
    <s v="@AbdulMu25250578 Hai kak. Mohon maaf menunggu mohon info lokasi menunggu. Saat ini satu bus rute 8D tersedia di Jl. Karya Utama dan bus berikutnya tersedia di JogloYuk unduh aplikasi versi terbarunya aplikasi TJ: Transjakarta ya kak. Terima kasih ^RJ"/>
    <n v="1.84922693910336E+18"/>
    <m/>
    <s v="AbdulMu25250578"/>
    <s v="in"/>
    <s v="DKI Jakarta"/>
    <n v="0"/>
    <n v="1"/>
    <n v="0"/>
    <s v="https://x.com/PT_Transjakarta/status/1849226939103363450"/>
    <n v="104556071"/>
    <s v="PT_Transjakarta"/>
    <x v="6374"/>
  </r>
  <r>
    <n v="1.8492305657757399E+18"/>
    <s v="Wed Oct 23 23:33:43 +0000 2024"/>
    <n v="0"/>
    <s v="@kyeoptalk Hai Kak. Silakan naik rute 12P turun di Halte Sunter Kelapa Gading naik koridor 10 turun di Halte Cawang Sentral pindah ke bus stop Cawang Sentral naik rute D11 dengan biaya kembali. Yuk unduh aplikasi versi terbarunya aplikasi TJ: Transjakarta ya kak. Terima kasih ^DIJ"/>
    <n v="1.84923276943341E+18"/>
    <m/>
    <s v="gomenachai"/>
    <s v="in"/>
    <s v="DKI Jakarta"/>
    <n v="0"/>
    <n v="0"/>
    <n v="0"/>
    <s v="https://x.com/PT_Transjakarta/status/1849232769433411819"/>
    <n v="104556071"/>
    <s v="PT_Transjakarta"/>
    <x v="6375"/>
  </r>
  <r>
    <n v="1.84912080042061E+18"/>
    <s v="Wed Oct 23 16:25:29 +0000 2024"/>
    <n v="0"/>
    <s v="@darubaik5740 Hai kak. Apabila tidak melakukan tap out pada saat menggunakan layanan Transjakarta maka kartu akan ter-reset otomatis pada saat tap in diperjalanan berikutnya dengan pemotongan saldo sesuai dengan tarif pada perjalanan sebelumnya ya kak. Terima kasih ^YJ"/>
    <n v="1.84912499720318E+18"/>
    <m/>
    <s v="darubaik5740"/>
    <s v="in"/>
    <s v="DKI Jakarta"/>
    <n v="0"/>
    <n v="0"/>
    <n v="0"/>
    <s v="https://x.com/PT_Transjakarta/status/1849124997203189972"/>
    <n v="104556071"/>
    <s v="PT_Transjakarta"/>
    <x v="6376"/>
  </r>
  <r>
    <n v="1.8482934517225999E+18"/>
    <s v="Wed Oct 23 16:54:42 +0000 2024"/>
    <n v="0"/>
    <s v="@jooyeonorth Hai kak mohon maaf atas ketidaknyamanannya. atas informasi dan laporan yang di sampaikan akan kami kroscek dan menjadi bahan evaluasi agar Pramudi tsb tidak mengulanginya kembali agar terciptanya kenyamanan dalam menggunakan layanan transjakarta. Terima kasih ^DPS"/>
    <n v="1.8491323527624901E+18"/>
    <m/>
    <s v="jooyeonorth"/>
    <s v="in"/>
    <s v="DKI Jakarta"/>
    <n v="0"/>
    <n v="0"/>
    <n v="0"/>
    <s v="https://x.com/PT_Transjakarta/status/1849132352762491109"/>
    <n v="104556071"/>
    <s v="PT_Transjakarta"/>
    <x v="6377"/>
  </r>
  <r>
    <n v="1.84922173813311E+18"/>
    <s v="Wed Oct 23 23:35:25 +0000 2024"/>
    <n v="0"/>
    <s v="@ziikkrr Hai kak. Saat ini layanan Mikrotrans JAK 108: Kramat Jati - Bambu Apus beroperasi melayani pelanggan. Untuk mengetahui posisi bus dan fitur perencanaan perjalanan kakak dapat mengunduh aplikasi TJ: Transjakarta pada Playstore atau Appstore ya kak. Terima kasih ^RJ"/>
    <n v="1.84923319706368E+18"/>
    <m/>
    <m/>
    <s v="in"/>
    <s v="DKI Jakarta"/>
    <n v="0"/>
    <n v="0"/>
    <n v="0"/>
    <s v="https://x.com/PT_Transjakarta/status/1849233197063688620"/>
    <n v="104556071"/>
    <s v="PT_Transjakarta"/>
    <x v="6378"/>
  </r>
  <r>
    <n v="1.8489263418000699E+18"/>
    <s v="Wed Oct 23 03:16:05 +0000 2024"/>
    <n v="1"/>
    <s v="Viral Seorang Pria Adang Laju TransJakarta di Kawasan Sarinah Sambil Bawa Benda Diduga Pisau #newsupdate #update #news #text https://t.co/6RptQpxE2J"/>
    <n v="1.8489263418000699E+18"/>
    <m/>
    <m/>
    <s v="in"/>
    <m/>
    <n v="0"/>
    <n v="0"/>
    <n v="3"/>
    <s v="https://x.com/kumparan/status/1848926341800071447"/>
    <n v="7.5969275498524198E+17"/>
    <s v="kumparan"/>
    <x v="6381"/>
  </r>
  <r>
    <n v="1.8490167553075699E+18"/>
    <s v="Wed Oct 23 09:15:22 +0000 2024"/>
    <n v="0"/>
    <s v="Aksi seorang pria menenteng senjata tajam dan menghadang bus TransJakarta viral di media sosial hingga diusut oleh polisi. https://t.co/V8E7ail6lT"/>
    <n v="1.8490167553075699E+18"/>
    <m/>
    <m/>
    <s v="in"/>
    <s v="Jakarta"/>
    <n v="0"/>
    <n v="0"/>
    <n v="0"/>
    <s v="https://x.com/indozonemedia/status/1849016755307573464"/>
    <n v="350668803"/>
    <s v="indozonemedia"/>
    <x v="6384"/>
  </r>
  <r>
    <n v="1.8489375498443799E+18"/>
    <s v="Wed Oct 23 04:00:38 +0000 2024"/>
    <n v="6"/>
    <s v="Ridwan Kamil Janji Transjakarta Tembus Tangerang: Undang-Undang Mengharuskan https://t.co/TsCyiMUsHg #TempoNasional"/>
    <n v="1.8489375498443799E+18"/>
    <m/>
    <m/>
    <s v="in"/>
    <s v="Indonesia"/>
    <n v="28"/>
    <n v="10"/>
    <n v="0"/>
    <s v="https://x.com/tempodotco/status/1848937549844385941"/>
    <n v="18129942"/>
    <s v="tempodotco"/>
    <x v="6386"/>
  </r>
  <r>
    <n v="1.84905380491181E+18"/>
    <s v="Wed Oct 23 11:42:35 +0000 2024"/>
    <n v="0"/>
    <s v="Dharma-Kun Bakal Integrasikan Ojol dengan Transjakarta https://t.co/PrZEBA0SdA"/>
    <n v="1.84905380491181E+18"/>
    <m/>
    <m/>
    <s v="in"/>
    <s v="Jakarta"/>
    <n v="0"/>
    <n v="0"/>
    <n v="0"/>
    <s v="https://x.com/okezonenews/status/1849053804911816828"/>
    <n v="47274731"/>
    <s v="okezonenews"/>
    <x v="6382"/>
  </r>
  <r>
    <n v="1.8489549011431601E+18"/>
    <s v="Wed Oct 23 05:09:35 +0000 2024"/>
    <n v="2"/>
    <s v="Pria Bertopi Adang Transjakarta Sambil Bawa Sajam di Sarinah https://t.co/42WpC8SE4g https://t.co/8rXqhLPTZt"/>
    <n v="1.8489549011431601E+18"/>
    <s v="https://pbs.twimg.com/media/GajOr1DbAAAZn9o.png"/>
    <m/>
    <s v="in"/>
    <s v="Jakarta"/>
    <n v="0"/>
    <n v="0"/>
    <n v="0"/>
    <s v="https://x.com/kompascom/status/1848954901143163098"/>
    <n v="23343960"/>
    <s v="kompascom"/>
    <x v="6383"/>
  </r>
  <r>
    <n v="1.8489926562167501E+18"/>
    <s v="Wed Oct 23 07:39:36 +0000 2024"/>
    <n v="1"/>
    <s v="Viral Bang Jago Bawa Sajam Hadang TransJakarta di Sarinah Polisi Turun Tangan https://t.co/pVusxuYQzC"/>
    <n v="1.8489926562167501E+18"/>
    <m/>
    <m/>
    <s v="in"/>
    <s v="Jakarta"/>
    <n v="0"/>
    <n v="0"/>
    <n v="0"/>
    <s v="https://x.com/okezonenews/status/1848992656216756288"/>
    <n v="47274731"/>
    <s v="okezonenews"/>
    <x v="6385"/>
  </r>
  <r>
    <n v="1.8491265706923699E+18"/>
    <s v="Wed Oct 23 16:31:44 +0000 2024"/>
    <n v="5"/>
    <s v="Pria pengadang bus transjakarta disebut berusaha melarikan diri sebelum akhirnya dia ditangkap anggota TNI. Peristiwa ini terjadi pada Selasa (22/10/2024) larut malam menjelang tengah malam. | #TNI #Transjakarta https://t.co/MqnXAeW8hQ"/>
    <n v="1.8491265706923699E+18"/>
    <m/>
    <m/>
    <s v="in"/>
    <s v="Jakarta"/>
    <n v="0"/>
    <n v="0"/>
    <n v="0"/>
    <s v="https://x.com/kompascom/status/1849126570692378797"/>
    <n v="23343960"/>
    <s v="kompascom"/>
    <x v="6390"/>
  </r>
  <r>
    <n v="1.8489651028229499E+18"/>
    <s v="Wed Oct 23 05:50:07 +0000 2024"/>
    <n v="1"/>
    <s v="Polisi Buru Pria Bertopi yang Adang Bus Transjakarta Sambil Bawa Sajam di Sarinah https://t.co/SrzKwzvMWN https://t.co/wcVe25V0TD"/>
    <n v="1.8489651028229499E+18"/>
    <s v="https://pbs.twimg.com/media/GajX9qIakAADpbc.png"/>
    <m/>
    <s v="in"/>
    <s v="Jakarta"/>
    <n v="0"/>
    <n v="0"/>
    <n v="0"/>
    <s v="https://x.com/kompascom/status/1848965102822953031"/>
    <n v="23343960"/>
    <s v="kompascom"/>
    <x v="6387"/>
  </r>
  <r>
    <n v="1.84904362895566E+18"/>
    <s v="Wed Oct 23 11:02:09 +0000 2024"/>
    <n v="2"/>
    <s v="Detik-detik Pria Misterius Bertopi dan Bawa Sajam Adang Transjakarta di Sarinah https://t.co/UuZR9KzCPB https://t.co/wDYRzTt0LA"/>
    <n v="1.84904362895566E+18"/>
    <s v="https://pbs.twimg.com/media/GakfYesbAAAzJ49.png"/>
    <m/>
    <s v="in"/>
    <s v="Jakarta"/>
    <n v="0"/>
    <n v="0"/>
    <n v="0"/>
    <s v="https://x.com/kompascom/status/1849043628955664596"/>
    <n v="23343960"/>
    <s v="kompascom"/>
    <x v="6388"/>
  </r>
  <r>
    <n v="1.8490515377227E+18"/>
    <s v="Wed Oct 23 11:33:34 +0000 2024"/>
    <n v="0"/>
    <s v="Pria Bertopi Adang Bus TransJakarta Sambil Bawa Sajam Mobilnya Masuk Jalur Busway https://t.co/S3izSKPJam https://t.co/nbN8ghgWkb"/>
    <n v="1.8490515377227E+18"/>
    <s v="https://pbs.twimg.com/media/Gakmk0IaIAA3azq.png"/>
    <m/>
    <s v="in"/>
    <s v="Jakarta"/>
    <n v="0"/>
    <n v="1"/>
    <n v="0"/>
    <s v="https://x.com/kompascom/status/1849051537722708163"/>
    <n v="23343960"/>
    <s v="kompascom"/>
    <x v="6389"/>
  </r>
  <r>
    <n v="1.8490447472829901E+18"/>
    <s v="Wed Oct 23 11:06:35 +0000 2024"/>
    <n v="0"/>
    <s v="Diadang Pria Bertopi yang Bawa Sajam Operasional Bus Transjakarta Sempat Terganggu https://t.co/SBFeJE6YEi https://t.co/1hcPuziYgZ"/>
    <n v="1.8490447472829901E+18"/>
    <s v="https://pbs.twimg.com/media/GakgZjZaMAAoF3J.png"/>
    <m/>
    <s v="in"/>
    <s v="Jakarta"/>
    <n v="0"/>
    <n v="0"/>
    <n v="0"/>
    <s v="https://x.com/kompascom/status/1849044747282997655"/>
    <n v="23343960"/>
    <s v="kompascom"/>
    <x v="6391"/>
  </r>
  <r>
    <n v="1.8491060646981399E+18"/>
    <s v="Wed Oct 23 15:10:15 +0000 2024"/>
    <n v="1"/>
    <s v="Saksi Sebut Pria yang Adang Bus Transjakarta Tak Bawa Sajam melainkan Tongkat Besi https://t.co/VRWR8Xidl0 https://t.co/pEoazP6Zjl"/>
    <n v="1.8491060646981399E+18"/>
    <s v="https://pbs.twimg.com/media/GalYKuNbgAAspGW.png"/>
    <m/>
    <s v="in"/>
    <s v="Jakarta"/>
    <n v="0"/>
    <n v="0"/>
    <n v="0"/>
    <s v="https://x.com/kompascom/status/1849106064698147071"/>
    <n v="23343960"/>
    <s v="kompascom"/>
    <x v="6392"/>
  </r>
  <r>
    <n v="1.8515885555854799E+18"/>
    <s v="Wed Oct 30 11:34:47 +0000 2024"/>
    <n v="1"/>
    <s v="pest control semua armada bis kalian tolong @PT_Transjakarta ini udh kali ke berapa ya https://t.co/nwNRjZC5Ag"/>
    <n v="1.8515885555854799E+18"/>
    <s v="https://pbs.twimg.com/ext_tw_video_thumb/1851588526745481216/pu/img/suTPgiHRwF_cO5Wy.jpg"/>
    <m/>
    <s v="in"/>
    <n v="22"/>
    <n v="1"/>
    <n v="10"/>
    <n v="0"/>
    <s v="https://x.com/____saroui/status/1851588555585487007"/>
    <n v="1.60812858258031E+18"/>
    <s v="____saroui"/>
    <x v="5699"/>
  </r>
  <r>
    <n v="1.85124256787216E+18"/>
    <s v="Tue Oct 29 12:39:57 +0000 2024"/>
    <n v="7"/>
    <s v="Unit TransJakarta TJ-0196 Scania K320iA armada milik induk @PT_Transjakarta trouble pintu BRT paling belakang sebelah kanan macet gak mau tertutup jika tekanan gas lemah biasanya kalo Operator yang trouble gini langsung disudutkan kesalahannya tapi induk mah aman https://t.co/vDmJg6MRwL"/>
    <n v="1.85124256787216E+18"/>
    <s v="https://pbs.twimg.com/ext_tw_video_thumb/1851242506606034944/pu/img/Bg5RCQuNSHzSwVm8.jpg"/>
    <m/>
    <s v="in"/>
    <s v="DKI Jakarta, Indonesia"/>
    <n v="0"/>
    <n v="2"/>
    <n v="2"/>
    <s v="https://x.com/SinatriaNur_Muh/status/1851242567872163940"/>
    <n v="1.14531091220872E+18"/>
    <s v="SinatriaNur_Muh"/>
    <x v="5700"/>
  </r>
  <r>
    <n v="1.85128211925298E+18"/>
    <s v="Tue Oct 29 15:17:07 +0000 2024"/>
    <n v="3"/>
    <s v="omom samping ku di transjakarta buka grindr?!"/>
    <n v="1.85128211925298E+18"/>
    <m/>
    <m/>
    <s v="in"/>
    <m/>
    <n v="0"/>
    <n v="1"/>
    <n v="0"/>
    <s v="https://x.com/severusev/status/1851282119252984309"/>
    <n v="1.7181159500321999E+18"/>
    <s v="severusev"/>
    <x v="5701"/>
  </r>
  <r>
    <n v="1.8514049314688E+18"/>
    <s v="Tue Oct 29 23:25:07 +0000 2024"/>
    <n v="18"/>
    <s v="Lah ya Teman Bus Jogja aja 3.600 sedangkan Transjakarta 3.500. Emang sepele cuma selisih cepek tapi kalo sering commuting bakal tap berkali-kali dan kerasa perbedaannya."/>
    <n v="1.8514049314688E+18"/>
    <m/>
    <m/>
    <s v="in"/>
    <m/>
    <n v="0"/>
    <n v="0"/>
    <n v="1"/>
    <s v="https://x.com/majaspleonasme/status/1851404931468804566"/>
    <n v="1.42300144788131E+18"/>
    <s v="majaspleonasme"/>
    <x v="5703"/>
  </r>
  <r>
    <n v="1.8510356401773299E+18"/>
    <s v="Mon Oct 28 22:57:41 +0000 2024"/>
    <n v="1"/>
    <s v="Ngomong mulu nih supirnya @PT_Transjakarta . MYS21263 https://t.co/mlqr2AK6ix"/>
    <n v="1.8510356401773299E+18"/>
    <s v="https://pbs.twimg.com/ext_tw_video_thumb/1851035618060754944/pu/img/ZFuuaxrBXGzaf-SK.jpg"/>
    <m/>
    <s v="in"/>
    <s v="Jakarta Pusat, DKI Jakarta"/>
    <n v="0"/>
    <n v="3"/>
    <n v="0"/>
    <s v="https://x.com/uwiaaf/status/1851035640177336436"/>
    <n v="1.103609329482E+18"/>
    <s v="uwiaaf"/>
    <x v="5702"/>
  </r>
  <r>
    <n v="1.8509024285704801E+18"/>
    <s v="Mon Oct 28 14:08:21 +0000 2024"/>
    <n v="12"/>
    <s v="Semenjak ongkos AGRA MAS rute BOGOR - LB. BULUS menyentuh angka diatas Rp. 20.000 para Commuters Bogor - TB Simatupang - LB Bulus kini mengandalkan opsi KRL + TransJakarta D21 itu sebabnya Agra kini sisa 3 unit di rute tersebut @IUdikers @BisKota_ @0b3tt https://t.co/bLXA65ud45"/>
    <n v="1.8509024285704801E+18"/>
    <s v="https://pbs.twimg.com/media/Ga-58NlawAAUY7M.jpg"/>
    <m/>
    <s v="in"/>
    <s v="DKI Jakarta, Indonesia"/>
    <n v="0"/>
    <n v="2"/>
    <n v="6"/>
    <s v="https://x.com/SinatriaNur_Muh/status/1850902428570484900"/>
    <n v="1.14531091220872E+18"/>
    <s v="SinatriaNur_Muh"/>
    <x v="5716"/>
  </r>
  <r>
    <n v="1.85148265481183E+18"/>
    <s v="Wed Oct 30 04:33:58 +0000 2024"/>
    <n v="5"/>
    <s v="Halo Sobat Kopaja! Transjakarta kini mengoperasikan rute Mikrotrans baru loh yakni Jembatan Garden (Pesing) - Puri Beta~ Simak post berikut untuk detailnya. #KopajaRapidTransit #KRT #TransKopaja #Transjakarta #AyoNaikTransjakarta #KotaKolaborasi https://t.co/RIsZXHhnNe"/>
    <n v="1.85148265481183E+18"/>
    <s v="https://pbs.twimg.com/media/GbHJqLWbQAExi5w.jpg"/>
    <m/>
    <s v="in"/>
    <s v="Jakarta"/>
    <n v="1"/>
    <n v="2"/>
    <n v="4"/>
    <s v="https://x.com/TransKopaja/status/1851482654811832809"/>
    <n v="1.6726236673423601E+18"/>
    <s v="TransKopaja"/>
    <x v="5708"/>
  </r>
  <r>
    <n v="1.8515001877030001E+18"/>
    <s v="Wed Oct 30 05:43:38 +0000 2024"/>
    <n v="0"/>
    <s v="Dari stasiun tebet kalau mau ke RDTX tower naik bus tj nomor berapa ya min? Atau kalau dari halte kampung melayu ada ga ya bus yang langsung lewatin RDTX tower? @PT_Transjakarta"/>
    <n v="1.8515001877030001E+18"/>
    <m/>
    <m/>
    <s v="in"/>
    <m/>
    <n v="0"/>
    <n v="2"/>
    <n v="0"/>
    <s v="https://x.com/uriminhyunie/status/1851500187703001181"/>
    <n v="1.2503991523048399E+18"/>
    <s v="uriminhyunie"/>
    <x v="5698"/>
  </r>
  <r>
    <n v="1.8514587897966899E+18"/>
    <s v="Wed Oct 30 02:59:08 +0000 2024"/>
    <n v="0"/>
    <s v="Woii koridor Nomor 4 tambahin busnya. Lama banget nunggu di koridor 4 @PT_Transjakarta"/>
    <n v="1.8514587897966899E+18"/>
    <m/>
    <m/>
    <s v="in"/>
    <s v="Bumi"/>
    <n v="0"/>
    <n v="1"/>
    <n v="0"/>
    <s v="https://x.com/inanjar_/status/1851458789796692293"/>
    <n v="1.11046385763224E+18"/>
    <s v="inanjar_"/>
    <x v="5707"/>
  </r>
  <r>
    <n v="1.8514407215823401E+18"/>
    <s v="Wed Oct 30 01:47:20 +0000 2024"/>
    <n v="2"/>
    <s v="Para penghambat jalan bus Transjakarta https://t.co/UWEyGS1ozx"/>
    <n v="1.8514407215823401E+18"/>
    <s v="https://pbs.twimg.com/ext_tw_video_thumb/1851440660894924801/pu/img/DBbiEf5Sc75PjloJ.jpg"/>
    <m/>
    <s v="in"/>
    <s v="Indonesia"/>
    <n v="0"/>
    <n v="2"/>
    <n v="1"/>
    <s v="https://x.com/gowalking_id/status/1851440721582346454"/>
    <n v="1.5779395215045601E+18"/>
    <s v="gowalking_id"/>
    <x v="5706"/>
  </r>
  <r>
    <n v="1.8514496001647401E+18"/>
    <s v="Wed Oct 30 02:22:37 +0000 2024"/>
    <n v="2"/>
    <s v="mb-1601 pas difoto jam 9.21 di halte cipulir koridor 13 arah pancoran. bis nya keren bro ada beginiannya @PT_Transjakarta https://t.co/VWPXiHjKBA"/>
    <n v="1.8514496001647401E+18"/>
    <s v="https://pbs.twimg.com/media/GbGrmFHbQAAHNTw.jpg"/>
    <m/>
    <s v="in"/>
    <m/>
    <n v="0"/>
    <n v="3"/>
    <n v="0"/>
    <s v="https://x.com/ndaradasihi/status/1851449600164745503"/>
    <n v="1.6720813013762299E+18"/>
    <s v="ndaradasihi"/>
    <x v="5704"/>
  </r>
  <r>
    <n v="1.85156882685454E+18"/>
    <s v="Wed Oct 30 10:16:23 +0000 2024"/>
    <n v="9"/>
    <s v="Halo Sobat Kopaja! Per 28 Oktober 2024 kini Transjakarta rute 1N dan 1P melayani bus stop Kedutaan Besar Jepang loh! Penasaran modifikasinya? Langsung cekidot ya~ #KopajaRapidTransit #KRT #TransKopaja #Transjakarta #AyoNaikTransjakarta #KotaKolaborasi https://t.co/PJzQtjQZsu"/>
    <n v="1.85156882685454E+18"/>
    <s v="https://pbs.twimg.com/media/GbIYCKGacAAt5pk.jpg"/>
    <m/>
    <s v="in"/>
    <s v="Jakarta"/>
    <n v="0"/>
    <n v="1"/>
    <n v="5"/>
    <s v="https://x.com/TransKopaja/status/1851568826854547544"/>
    <n v="1.6726236673423601E+18"/>
    <s v="TransKopaja"/>
    <x v="5712"/>
  </r>
  <r>
    <n v="1.8515206380220101E+18"/>
    <s v="Wed Oct 30 07:04:54 +0000 2024"/>
    <n v="2"/>
    <s v="Kuurungkan niatku beli flats Ferragamo itu knowing aku masih naik transjakarta alias udah ga keitung lagi berapa kali sepatuku keinjek sama random strangers di tj.. Tommy &amp;amp; MK I can take but Ferragamo? Gk dlu maaf"/>
    <n v="1.8515206380220101E+18"/>
    <m/>
    <m/>
    <s v="in"/>
    <m/>
    <n v="0"/>
    <n v="1"/>
    <n v="0"/>
    <s v="https://x.com/ameliammei/status/1851520638022013084"/>
    <n v="775094545"/>
    <s v="ameliammei"/>
    <x v="5724"/>
  </r>
  <r>
    <n v="1.8514286290431501E+18"/>
    <s v="Wed Oct 30 00:59:17 +0000 2024"/>
    <n v="0"/>
    <s v="tadi pagi di bawah jam 7 tap in 9d masih 2rb kok pas tap out di velbak tetep kepotong 3.500? @PT_Transjakarta"/>
    <n v="1.8514286290431501E+18"/>
    <m/>
    <m/>
    <s v="in"/>
    <m/>
    <n v="0"/>
    <n v="2"/>
    <n v="0"/>
    <s v="https://x.com/odetothemeIs/status/1851428629043155367"/>
    <n v="1.4750347598436401E+18"/>
    <s v="odetothemeIs"/>
    <x v="5709"/>
  </r>
  <r>
    <n v="1.8515839697893701E+18"/>
    <s v="Wed Oct 30 11:16:33 +0000 2024"/>
    <n v="0"/>
    <s v="Me 6:15 in Transjakarta asik nih setel tarpaima ."/>
    <n v="1.8515839697893701E+18"/>
    <m/>
    <m/>
    <s v="in"/>
    <s v="Indonesia"/>
    <n v="0"/>
    <n v="0"/>
    <n v="0"/>
    <s v="https://x.com/xoldonn/status/1851583969789374732"/>
    <n v="1.09310664083485E+18"/>
    <s v="xoldonn"/>
    <x v="5745"/>
  </r>
  <r>
    <n v="1.8512276947234401E+18"/>
    <s v="Tue Oct 29 11:40:51 +0000 2024"/>
    <n v="0"/>
    <s v="rute dari stasiun jakarta kota ke halte sumurbatu gimana yaaa min? @PT_Transjakarta"/>
    <n v="1.8512276947234401E+18"/>
    <m/>
    <m/>
    <s v="in"/>
    <s v="she/her"/>
    <n v="0"/>
    <n v="2"/>
    <n v="0"/>
    <s v="https://x.com/rayaT___T/status/1851227694723441061"/>
    <n v="1.47320981074513E+18"/>
    <s v="rayaT___T"/>
    <x v="5711"/>
  </r>
  <r>
    <n v="1.8516160485058199E+18"/>
    <s v="Wed Oct 30 13:24:01 +0000 2024"/>
    <n v="0"/>
    <s v="Tggu 30 menit rute 3 anterean dah panjang gini. Dan akan terus bertambah. @PT_Transjakarta. selalu begini jan segini. Diulang terus.. Tembusan @YLKI_ID @OmbudsmanRI137 https://t.co/SSNNmj9nH1"/>
    <n v="1.8516160485058199E+18"/>
    <s v="https://pbs.twimg.com/ext_tw_video_thumb/1851615978083471360/pu/img/8woImMWPhHf-gkDY.jpg"/>
    <m/>
    <s v="in"/>
    <s v="Menteng, Indonesia"/>
    <n v="0"/>
    <n v="1"/>
    <n v="0"/>
    <s v="https://x.com/zulfanny/status/1851616048505827588"/>
    <n v="67976783"/>
    <s v="zulfanny"/>
    <x v="5744"/>
  </r>
  <r>
    <n v="1.85130129441968E+18"/>
    <s v="Tue Oct 29 16:33:18 +0000 2024"/>
    <n v="0"/>
    <s v="trims yah miss ale sudah mau mendengarkan me yapping about uk parliament vs indo selama di transjakarta."/>
    <n v="1.85130129441968E+18"/>
    <m/>
    <m/>
    <s v="in"/>
    <s v="they/he/she."/>
    <n v="0"/>
    <n v="0"/>
    <n v="0"/>
    <s v="https://x.com/starchaesr/status/1851301294419685609"/>
    <n v="1.4752801881329001E+18"/>
    <s v="starchaesr"/>
    <x v="5726"/>
  </r>
  <r>
    <n v="1.85143910419154E+18"/>
    <s v="Wed Oct 30 01:40:55 +0000 2024"/>
    <n v="0"/>
    <s v="TransJakarta Vintage Series selalu bikin senyum cakep banget! https://t.co/FYd2K6lHCc"/>
    <n v="1.85143910419154E+18"/>
    <s v="https://pbs.twimg.com/media/GbGhtk8aYAA-AO2.jpg"/>
    <m/>
    <s v="in"/>
    <m/>
    <n v="0"/>
    <n v="0"/>
    <n v="0"/>
    <s v="https://x.com/rkanants/status/1851439104191549471"/>
    <n v="1404025188"/>
    <s v="rkanants"/>
    <x v="5713"/>
  </r>
  <r>
    <n v="1.85142113153602E+18"/>
    <s v="Wed Oct 30 00:29:30 +0000 2024"/>
    <n v="1"/>
    <s v="selamat pagi min @PT_Transjakarta info 7E ragunan lama banget yahh udah numpuk busnya kecil kl ga muat nunggu laginya lama lagi https://t.co/kPnYUVgtH0"/>
    <n v="1.85142113153602E+18"/>
    <s v="https://pbs.twimg.com/media/GbGRsxGbQAE-iTX.jpg"/>
    <m/>
    <s v="in"/>
    <m/>
    <n v="0"/>
    <n v="2"/>
    <n v="0"/>
    <s v="https://x.com/FatrizaI/status/1851421131536023708"/>
    <n v="1.7407586346474701E+18"/>
    <s v="FatrizaI"/>
    <x v="5736"/>
  </r>
  <r>
    <n v="1.85121916272897E+18"/>
    <s v="Tue Oct 29 11:06:57 +0000 2024"/>
    <n v="0"/>
    <s v="Dari halte makasar mau ke menara mandiri 1 gimana ya min rute timenya? @PT_Transjakarta"/>
    <n v="1.85121916272897E+18"/>
    <m/>
    <m/>
    <s v="in"/>
    <m/>
    <n v="0"/>
    <n v="1"/>
    <n v="0"/>
    <s v="https://x.com/dimdije/status/1851219162728972592"/>
    <n v="1.3006599786597901E+18"/>
    <s v="dimdije"/>
    <x v="5737"/>
  </r>
  <r>
    <n v="1.85160041446835E+18"/>
    <s v="Wed Oct 30 12:21:54 +0000 2024"/>
    <n v="0"/>
    <s v="Min kalo dari halte tegalan gramedia mau ke ppk kemayoran naik rute apa ya min @PT_Transjakarta"/>
    <n v="1.85160041446835E+18"/>
    <m/>
    <m/>
    <s v="in"/>
    <s v="Jakarta Selatan, DKI Jakarta"/>
    <n v="0"/>
    <n v="1"/>
    <n v="0"/>
    <s v="https://x.com/linedihati/status/1851600414468358379"/>
    <n v="1.8430828695956301E+18"/>
    <s v="linedihati"/>
    <x v="5738"/>
  </r>
  <r>
    <n v="1.85153768992717E+18"/>
    <s v="Wed Oct 30 08:12:39 +0000 2024"/>
    <n v="0"/>
    <s v="Bus 5F tujuan tanah abang dari kampung melayu naiknya dimana ya? Di halte kampung melayu kah? @PT_Transjakarta"/>
    <n v="1.85153768992717E+18"/>
    <m/>
    <m/>
    <s v="in"/>
    <m/>
    <n v="0"/>
    <n v="1"/>
    <n v="0"/>
    <s v="https://x.com/uriminhyunie/status/1851537689927172167"/>
    <n v="1.2503991523048399E+18"/>
    <s v="uriminhyunie"/>
    <x v="5739"/>
  </r>
  <r>
    <n v="1.85153345759345E+18"/>
    <s v="Wed Oct 30 07:55:50 +0000 2024"/>
    <n v="0"/>
    <s v="Kalo dari halte Senayan bank DKI mau ke gancit gimana ya rutenya? @PT_Transjakarta"/>
    <n v="1.85153345759345E+18"/>
    <m/>
    <m/>
    <s v="in"/>
    <m/>
    <n v="0"/>
    <n v="1"/>
    <n v="0"/>
    <s v="https://x.com/dimdije/status/1851533457593450958"/>
    <n v="1.3006599786597901E+18"/>
    <s v="dimdije"/>
    <x v="5742"/>
  </r>
  <r>
    <n v="1.8508714631061901E+18"/>
    <s v="Mon Oct 28 12:05:18 +0000 2024"/>
    <n v="0"/>
    <s v="Dari PPK kemayoran mau ke taman mini gimana ya rute tj nya? @PT_Transjakarta"/>
    <n v="1.8508714631061901E+18"/>
    <m/>
    <m/>
    <s v="in"/>
    <m/>
    <n v="0"/>
    <n v="1"/>
    <n v="0"/>
    <s v="https://x.com/dimdije/status/1850871463106199761"/>
    <n v="1.3006599786597901E+18"/>
    <s v="dimdije"/>
    <x v="5741"/>
  </r>
  <r>
    <n v="1.8517733512049001E+18"/>
    <s v="Wed Oct 30 23:49:05 +0000 2024"/>
    <n v="0"/>
    <s v="Halo @PT_Transjakarta ini kenapa bayar nya jadi berkali2 yah Saya tap in di Halte Cawang Tap out di Halte Cipulir Tapi kepotong sampai Rp 4.000 + Rp 2.000?"/>
    <n v="1.8517733512049001E+18"/>
    <m/>
    <m/>
    <s v="in"/>
    <m/>
    <n v="0"/>
    <n v="2"/>
    <n v="0"/>
    <s v="https://x.com/berbakti27/status/1851773351204909239"/>
    <n v="1.5774498686245399E+18"/>
    <s v="berbakti27"/>
    <x v="5740"/>
  </r>
  <r>
    <n v="1.8510659395358001E+18"/>
    <s v="Tue Oct 29 00:58:05 +0000 2024"/>
    <n v="0"/>
    <s v="Ngantuk bgt ini di transjakarta pgn nyender di pundak orang sebelah gue boleh gaksih"/>
    <n v="1.8510659395358001E+18"/>
    <m/>
    <m/>
    <s v="in"/>
    <m/>
    <n v="0"/>
    <n v="1"/>
    <n v="0"/>
    <s v="https://x.com/aprilsballad/status/1851065939535806486"/>
    <n v="1.5539145728974001E+18"/>
    <s v="aprilsballad"/>
    <x v="5733"/>
  </r>
  <r>
    <n v="1.85086189911587E+18"/>
    <s v="Mon Oct 28 11:27:18 +0000 2024"/>
    <n v="0"/>
    <s v="halo min 6c paling terakhir dari st tebet jam berapa ya? @PT_Transjakarta"/>
    <n v="1.85086189911587E+18"/>
    <m/>
    <m/>
    <s v="in"/>
    <m/>
    <n v="0"/>
    <n v="2"/>
    <n v="0"/>
    <s v="https://x.com/patxxton/status/1850861899115872396"/>
    <n v="1.5916784038154801E+18"/>
    <s v="patxxton"/>
    <x v="5735"/>
  </r>
  <r>
    <n v="1.8508510390264699E+18"/>
    <s v="Mon Oct 28 10:44:09 +0000 2024"/>
    <n v="0"/>
    <s v="Ini transjakarta kagak ada stabilizer nya yak "/>
    <n v="1.8508510390264699E+18"/>
    <m/>
    <m/>
    <s v="in"/>
    <m/>
    <n v="0"/>
    <n v="0"/>
    <n v="0"/>
    <s v="https://x.com/Ghaniazila1/status/1850851039026479448"/>
    <n v="1.17711244388285E+18"/>
    <s v="Ghaniazila1"/>
    <x v="5743"/>
  </r>
  <r>
    <n v="1.8511804241330501E+18"/>
    <s v="Tue Oct 29 08:33:01 +0000 2024"/>
    <n v="0"/>
    <s v="Halo @PT_Transjakarta bisa bantu dijelaskan kenapa 9E mobilnya sedikit dan sangat lama? Kenapa ga diperbanyak armadanya? padahal jalur padat ini https://t.co/6HW2smOjEa"/>
    <n v="1.8511804241330501E+18"/>
    <s v="https://pbs.twimg.com/media/GbC2l3ZaMAABdIj.png"/>
    <m/>
    <s v="in"/>
    <m/>
    <n v="0"/>
    <n v="2"/>
    <n v="0"/>
    <s v="https://x.com/fajarwahyu99/status/1851180424133050465"/>
    <n v="211808584"/>
    <s v="fajarwahyu99"/>
    <x v="5747"/>
  </r>
  <r>
    <n v="1.8513995684890701E+18"/>
    <s v="Tue Oct 29 23:03:49 +0000 2024"/>
    <n v="0"/>
    <s v="Halo kak @PT_Transjakarta mau tanya rute terdekat dari plaza indonesia ke cibubur gimana ya?"/>
    <n v="1.8513995684890701E+18"/>
    <m/>
    <m/>
    <s v="in"/>
    <s v="Jakarta Capital Region"/>
    <n v="0"/>
    <n v="1"/>
    <n v="0"/>
    <s v="https://x.com/ammar_cbr/status/1851399568489074848"/>
    <n v="2989435146"/>
    <s v="ammar_cbr"/>
    <x v="5746"/>
  </r>
  <r>
    <n v="1.8516324565266099E+18"/>
    <s v="Wed Oct 30 14:29:13 +0000 2024"/>
    <n v="0"/>
    <s v="Luar biasa banget @PT_Transjakarta 3 hari berturut - turut saldo saya kepotong 2 kali terus. Nggak usah nyuruh saya kirim data lengkap udah duluan saya kirim. Terlalu sering sampe hafal. Nggak mau ada perbaikan apa? Ngambil yang bukan haknya terus? "/>
    <n v="1.8516324565266099E+18"/>
    <m/>
    <m/>
    <s v="in"/>
    <m/>
    <n v="0"/>
    <n v="1"/>
    <n v="0"/>
    <s v="https://x.com/SofiaaAuliaa10/status/1851632456526619117"/>
    <n v="1.6924658206587899E+18"/>
    <s v="SofiaaAuliaa10"/>
    <x v="5750"/>
  </r>
  <r>
    <n v="1.85086738871314E+18"/>
    <s v="Mon Oct 28 11:49:07 +0000 2024"/>
    <n v="0"/>
    <s v="di transjakarta bersebelahan bau-bau pipis di kereta bersebelahan bau-bau ketek kecampur minyak wangi. ah sudah lah. pindah2 posisi menjadi solusi."/>
    <n v="1.85086738871314E+18"/>
    <m/>
    <m/>
    <s v="in"/>
    <m/>
    <n v="0"/>
    <n v="0"/>
    <n v="0"/>
    <s v="https://x.com/notyourlif3/status/1850867388713140292"/>
    <n v="1.3956970248010099E+18"/>
    <s v="notyourlif3"/>
    <x v="5753"/>
  </r>
  <r>
    <n v="1.85159080769615E+18"/>
    <s v="Wed Oct 30 11:43:44 +0000 2024"/>
    <n v="0"/>
    <s v="Emg bukan pilihan yg tepat kalo lewatin jalur senayan pake transjakarta"/>
    <n v="1.85159080769615E+18"/>
    <m/>
    <m/>
    <s v="in"/>
    <m/>
    <n v="0"/>
    <n v="0"/>
    <n v="0"/>
    <s v="https://x.com/justkubin/status/1851590807696150782"/>
    <n v="571038562"/>
    <s v="justkubin"/>
    <x v="5769"/>
  </r>
  <r>
    <n v="1.8516113089717499E+18"/>
    <s v="Wed Oct 30 13:05:11 +0000 2024"/>
    <n v="2"/>
    <s v="Min @PT_Transjakarta Halte Kejaksaan / CSW kebiasaan setiap jam sibuk penumpang pulang kerja Eskalator dan Lift selalu mati dengan alasan lagi perbaikan dan kejadian ini sudah terjadi sudah hampir 2 bulan terakhir ini swtiap weekday di jam sibuk sore https://t.co/q16ONbdZ3s"/>
    <n v="1.8516113089717499E+18"/>
    <s v="https://pbs.twimg.com/media/GbI-qNUakAA1TPA.jpg"/>
    <m/>
    <s v="in"/>
    <s v="DKI Jakarta, Indonesia"/>
    <n v="0"/>
    <n v="1"/>
    <n v="0"/>
    <s v="https://x.com/SinatriaNur_Muh/status/1851611308971753870"/>
    <n v="1.14531091220872E+18"/>
    <s v="SinatriaNur_Muh"/>
    <x v="5748"/>
  </r>
  <r>
    <n v="1.8515024227553201E+18"/>
    <s v="Wed Oct 30 05:52:31 +0000 2024"/>
    <n v="0"/>
    <s v="Siang ka @PT_Transjakarta maaf kalua mau ke itc mangga 2 dari halte tanjung duren naik koridor brapa ya..? Makasi"/>
    <n v="1.8515024227553201E+18"/>
    <m/>
    <m/>
    <s v="in"/>
    <m/>
    <n v="0"/>
    <n v="0"/>
    <n v="0"/>
    <s v="https://x.com/NaNa31854/status/1851502422755328141"/>
    <n v="1.70473848436238E+18"/>
    <s v="NaNa31854"/>
    <x v="5761"/>
  </r>
  <r>
    <n v="1.8512297553343201E+18"/>
    <s v="Tue Oct 29 11:49:02 +0000 2024"/>
    <n v="1"/>
    <s v="Ini kenapa pluit ga lewat lewat denpasar sih kakkk? udah nunggu 30 menit ini @PT_Transjakarta"/>
    <n v="1.8512297553343201E+18"/>
    <m/>
    <m/>
    <s v="in"/>
    <m/>
    <n v="0"/>
    <n v="1"/>
    <n v="0"/>
    <s v="https://x.com/macarvn_/status/1851229755334328407"/>
    <n v="1.6394157006359099E+18"/>
    <s v="macarvn_"/>
    <x v="5754"/>
  </r>
  <r>
    <n v="1.8508567782565499E+18"/>
    <s v="Mon Oct 28 11:06:57 +0000 2024"/>
    <n v="0"/>
    <s v="Min apa ada rute TJ dr stasiun sudirman ke epicentrum? @PT_Transjakarta"/>
    <n v="1.8508567782565499E+18"/>
    <m/>
    <m/>
    <s v="in"/>
    <m/>
    <n v="0"/>
    <n v="0"/>
    <n v="0"/>
    <s v="https://x.com/961122bebas/status/1850856778256556232"/>
    <n v="9.9633469373689395E+17"/>
    <s v="961122bebas"/>
    <x v="5762"/>
  </r>
  <r>
    <n v="1.85152783931901E+18"/>
    <s v="Wed Oct 30 07:33:31 +0000 2024"/>
    <n v="0"/>
    <s v="Min saya mau melaporkan bahwa armada Jaklingko 86 arah terminal Rawamangun tidak dingin Tanggal kejadian:30 Oktober 2024 Jam kejadian:14.32 Jak:86 Arah:terminal Rawamangun No body:LSG-220013 @PT_Transjakarta @PT_Transjakarta @DKIJakarta"/>
    <n v="1.85152783931901E+18"/>
    <m/>
    <m/>
    <s v="in"/>
    <s v="Batu Ceper, Indonesia"/>
    <n v="0"/>
    <n v="1"/>
    <n v="0"/>
    <s v="https://x.com/burjo234950/status/1851527839319015808"/>
    <n v="1.6628569342934001E+18"/>
    <s v="burjo234950"/>
    <x v="5752"/>
  </r>
  <r>
    <n v="1.85161957566802E+18"/>
    <s v="Wed Oct 30 13:38:02 +0000 2024"/>
    <n v="0"/>
    <s v="gini terus kenapa yaa min? padahal udah coba pake jaringan internet lain tapi tetep aja @PT_Transjakarta https://t.co/U7EnMkKgpe"/>
    <n v="1.85161957566802E+18"/>
    <s v="https://pbs.twimg.com/media/GbJGMFyawAATT24.jpg"/>
    <m/>
    <s v="in"/>
    <m/>
    <n v="0"/>
    <n v="0"/>
    <n v="0"/>
    <s v="https://x.com/winsluckyme/status/1851619575668027662"/>
    <n v="1.79381824858223E+18"/>
    <s v="winsluckyme"/>
    <x v="6478"/>
  </r>
  <r>
    <n v="1.85157701583473E+18"/>
    <s v="Wed Oct 30 10:48:55 +0000 2024"/>
    <n v="0"/>
    <s v="Min @PT_Transjakarta kenapa toilet di Halte HI dikunci ya?"/>
    <n v="1.85157701583473E+18"/>
    <m/>
    <m/>
    <s v="in"/>
    <s v="Tangerang Selatan"/>
    <n v="0"/>
    <n v="0"/>
    <n v="0"/>
    <s v="https://x.com/SetiawanWendra/status/1851577015834734998"/>
    <n v="1.84434642439552E+18"/>
    <s v="SetiawanWendra"/>
    <x v="5757"/>
  </r>
  <r>
    <n v="1.8509092985971699E+18"/>
    <s v="Mon Oct 28 14:35:39 +0000 2024"/>
    <n v="7"/>
    <s v="Tarif batas atas untuk bus perkotaan di Inggris akan naik 50% dari Â£2 ke Â£3 pada 2025. Ini keputusan yang meresahkan apalagi bagi pengguna bus di daerah pinggiran. Sebagai analogi apa yang terjadi di Jakarta jika tarif Transjakarta naik separuhnya? https://t.co/5E3Li1DjN5 https://t.co/gtj5iNkKkL"/>
    <n v="1.8509092985971699E+18"/>
    <s v="https://pbs.twimg.com/media/Ga_AMYCboAAnQxX.jpg"/>
    <m/>
    <s v="in"/>
    <s v="Jakarta Capital Region"/>
    <n v="0"/>
    <n v="1"/>
    <n v="0"/>
    <s v="https://x.com/insanridho/status/1850909298597179396"/>
    <n v="41499765"/>
    <s v="insanridho"/>
    <x v="6479"/>
  </r>
  <r>
    <n v="1.85104488241837E+18"/>
    <s v="Mon Oct 28 23:34:25 +0000 2024"/>
    <n v="5"/>
    <s v="Untuk Pilgub DKI terpaksa golput karena dari tiga Paslon nggak ada yang punya program bikin toilet umum di stasiun kereta apalagi di halte Transjakarta. Nahan kencing itu sakit apalagi nahan status jomblo."/>
    <n v="1.85104488241837E+18"/>
    <m/>
    <m/>
    <s v="in"/>
    <s v="Di Bawah Langit Ibukota"/>
    <n v="0"/>
    <n v="1"/>
    <n v="0"/>
    <s v="https://x.com/Pooohpitu7/status/1851044882418373101"/>
    <n v="1.3667322007003699E+18"/>
    <s v="Pooohpitu7"/>
    <x v="6480"/>
  </r>
  <r>
    <n v="1.8508261173406899E+18"/>
    <s v="Mon Oct 28 09:05:07 +0000 2024"/>
    <n v="0"/>
    <s v="abis disindir-sindir sm disenggol kenceng pake tas dia gara2 duduk di kursi biru di @PT_Transjakarta "/>
    <n v="1.8508261173406899E+18"/>
    <m/>
    <m/>
    <s v="in"/>
    <s v="Jakarta Capital Region, Indone"/>
    <n v="0"/>
    <n v="0"/>
    <n v="0"/>
    <s v="https://x.com/coffeexboba/status/1850826117340696794"/>
    <n v="1.3292621913132001E+18"/>
    <s v="coffeexboba"/>
    <x v="5770"/>
  </r>
  <r>
    <n v="1.85155984873712E+18"/>
    <s v="Wed Oct 30 09:40:42 +0000 2024"/>
    <n v="2"/>
    <s v="Info min eskalator halte Transjakarta st.cawang mati @PT_Transjakarta @txttransportasi https://t.co/4i7DcBqUFQ"/>
    <n v="1.85155984873712E+18"/>
    <s v="https://pbs.twimg.com/media/GbIP3GfaEAAWpS5.jpg"/>
    <m/>
    <s v="in"/>
    <s v="Jkt-Bdg (soon)"/>
    <n v="0"/>
    <n v="1"/>
    <n v="0"/>
    <s v="https://x.com/tonyarfian/status/1851559848737120526"/>
    <n v="97810286"/>
    <s v="tonyarfian"/>
    <x v="5767"/>
  </r>
  <r>
    <n v="1.8510419538295601E+18"/>
    <s v="Mon Oct 28 23:22:47 +0000 2024"/>
    <n v="6"/>
    <s v="T I B E T . . Transjakarta Metrotrans PT Bianglala Metropolitan BMP-230321 6D| STASIUN TEBET - BUNDERAN SENAYAN Golden Dragon XML6125JEVJC03 https://t.co/mcVRdQMvRr"/>
    <n v="1.8510419538295601E+18"/>
    <s v="https://pbs.twimg.com/media/GbA0okXaoAIkCBk.jpg"/>
    <m/>
    <s v="in"/>
    <s v="DKI Jakarta - Indonesia"/>
    <n v="0"/>
    <n v="1"/>
    <n v="0"/>
    <s v="https://x.com/AdiiAFVs/status/1851041953829568755"/>
    <n v="195995659"/>
    <s v="AdiiAFVs"/>
    <x v="5765"/>
  </r>
  <r>
    <n v="1.85167432684161E+18"/>
    <s v="Wed Oct 30 17:15:36 +0000 2024"/>
    <n v="0"/>
    <s v="min info rute tj dr kalideres ke gedung syafruddin kemenkeu yg di lapangan banteng dongg @PT_Transjakarta"/>
    <n v="1.85167432684161E+18"/>
    <m/>
    <m/>
    <s v="in"/>
    <s v="Mark's heart"/>
    <n v="0"/>
    <n v="1"/>
    <n v="0"/>
    <s v="https://x.com/vouscrypt/status/1851674326841610570"/>
    <n v="1.1491986795022799E+18"/>
    <s v="vouscrypt"/>
    <x v="6481"/>
  </r>
  <r>
    <n v="1.8516162449166799E+18"/>
    <s v="Wed Oct 30 13:24:48 +0000 2024"/>
    <n v="0"/>
    <s v="Hai @PT_Transjakarta halte Slipi Petamburan titik penaikan T11 sptnya msh hrs diawasi petugas. Krn ada bbrp pnp nyerobot naik dr pintu depan (tdk terpantau petugas) pnp bkn lansia bukan wanita hamil jg. Org2 lain sdh tertib antri/tunggu untuk naik dr pintu tengah lho. TJ 816"/>
    <n v="1.8516162449166799E+18"/>
    <m/>
    <m/>
    <s v="in"/>
    <s v="Sur de Yakarta"/>
    <n v="0"/>
    <n v="1"/>
    <n v="0"/>
    <s v="https://x.com/rraisapp/status/1851616244916682911"/>
    <n v="42605154"/>
    <s v="rraisapp"/>
    <x v="6482"/>
  </r>
  <r>
    <n v="1.8510853397898501E+18"/>
    <s v="Tue Oct 29 02:15:11 +0000 2024"/>
    <n v="2"/>
    <s v="Naik Commuter Line MRT Transjakarta LRT bisa juga. Jadi nggak usah impor mobil nggak perlu juga bikin karoseri mobil baru. Atau voucher taksi biru deh. Eh tapi tunjangan transportasi jadi kecil ya? "/>
    <n v="1.8510853397898501E+18"/>
    <m/>
    <m/>
    <s v="in"/>
    <s v="Jakarta, Indonesia"/>
    <n v="0"/>
    <n v="0"/>
    <n v="0"/>
    <s v="https://x.com/sari_tjakra/status/1851085339789852690"/>
    <n v="80471956"/>
    <s v="sari_tjakra"/>
    <x v="5777"/>
  </r>
  <r>
    <n v="1.85085063368511E+18"/>
    <s v="Mon Oct 28 10:42:32 +0000 2024"/>
    <n v="0"/>
    <s v="Najis bgt 10H tolong banyakin kek dikit amat @PT_Transjakarta"/>
    <n v="1.85085063368511E+18"/>
    <m/>
    <m/>
    <s v="in"/>
    <m/>
    <n v="0"/>
    <n v="1"/>
    <n v="0"/>
    <s v="https://x.com/Karismaang/status/1850850633685110978"/>
    <n v="1.6424091100073201E+18"/>
    <s v="Karismaang"/>
    <x v="6483"/>
  </r>
  <r>
    <n v="1.85116488689584E+18"/>
    <s v="Tue Oct 29 07:31:16 +0000 2024"/>
    <n v="0"/>
    <s v="Halo kak @PT_Transjakarta untuk rute Sentra industri terpadu III dari Jelambar itu naik nomor brpa ya?"/>
    <n v="1.85116488689584E+18"/>
    <m/>
    <m/>
    <s v="in"/>
    <s v="-"/>
    <n v="0"/>
    <n v="1"/>
    <n v="0"/>
    <s v="https://x.com/dnfkslan/status/1851164886895841597"/>
    <n v="1.08405786659454E+18"/>
    <s v="dnfkslan"/>
    <x v="6484"/>
  </r>
  <r>
    <n v="1.8515409914274199E+18"/>
    <s v="Wed Oct 30 08:25:46 +0000 2024"/>
    <n v="0"/>
    <s v="Rute dari kramat jati ke kebayoran @PT_Transjakarta"/>
    <n v="1.8515409914274199E+18"/>
    <m/>
    <m/>
    <s v="in"/>
    <s v="AKU FANBOYðŸ˜Ž"/>
    <n v="0"/>
    <n v="1"/>
    <n v="0"/>
    <s v="https://x.com/jaesoob1n_/status/1851540991427428561"/>
    <n v="1.18758927979229E+18"/>
    <s v="jaesoob1n_"/>
    <x v="6485"/>
  </r>
  <r>
    <n v="1.8516360300107699E+18"/>
    <s v="Wed Oct 30 14:43:25 +0000 2024"/>
    <n v="1"/>
    <s v="MUST BUY SEBAGAI PENGGUNA TRANSUM GARIS KERAS sampe jenis Transjakarta wkwkwkwkwk"/>
    <n v="1.8516360300107699E+18"/>
    <m/>
    <m/>
    <s v="in"/>
    <m/>
    <n v="0"/>
    <n v="0"/>
    <n v="0"/>
    <s v="https://x.com/aysenarts03/status/1851636030010777792"/>
    <n v="1.2662557677466501E+18"/>
    <s v="aysenarts03"/>
    <x v="6486"/>
  </r>
  <r>
    <n v="1.8514399947010299E+18"/>
    <s v="Wed Oct 30 01:44:27 +0000 2024"/>
    <n v="0"/>
    <s v="jak93 arah kebayoran lama pada kena macet kah? udah 15 menit nunggu di bus stop asem ix belum ada yang lewat sama sekali @PT_Transjakarta"/>
    <n v="1.8514399947010299E+18"/>
    <m/>
    <m/>
    <s v="in"/>
    <m/>
    <n v="0"/>
    <n v="2"/>
    <n v="0"/>
    <s v="https://x.com/pangsitpasar/status/1851439994701037715"/>
    <n v="1.15440730954144E+18"/>
    <s v="pangsitpasar"/>
    <x v="5774"/>
  </r>
  <r>
    <n v="1.85126589505598E+18"/>
    <s v="Tue Oct 29 14:12:38 +0000 2024"/>
    <n v="0"/>
    <s v="Mau info aja ni min @PT_Transjakarta halte depan polda mesin tap in/out nya error brayy masa pas lagi tap in saldo kepotong sih????"/>
    <n v="1.85126589505598E+18"/>
    <m/>
    <m/>
    <s v="in"/>
    <m/>
    <n v="0"/>
    <n v="3"/>
    <n v="0"/>
    <s v="https://x.com/Yuzirnas/status/1851265895055982956"/>
    <n v="1332259134"/>
    <s v="Yuzirnas"/>
    <x v="6487"/>
  </r>
  <r>
    <n v="1.85083138393949E+18"/>
    <s v="Mon Oct 28 09:26:03 +0000 2024"/>
    <n v="0"/>
    <s v="Dalam rangka mendukung suksesnya pelantikan Presiden dan Wakil Presiden RI Terpilih 2024-2029 DAMRI bersinergi dengan Transjakarta dengan menyediakan Bus Listrik sebagai moda transportasi pendukung mobilitas tamu negara selama prosesi pelantikan. #DAMRIIndonesiaMaju https://t.co/Z120CUjwgI"/>
    <n v="1.85083138393949E+18"/>
    <s v="https://pbs.twimg.com/media/Ga95So7aMAAPA6I.jpg"/>
    <m/>
    <s v="in"/>
    <s v="Cirebon"/>
    <n v="0"/>
    <n v="0"/>
    <n v="0"/>
    <s v="https://x.com/bumncirebonadil/status/1850831383939498017"/>
    <n v="1.59560793225039E+18"/>
    <s v="bumncirebonadil"/>
    <x v="6488"/>
  </r>
  <r>
    <n v="1.8515816085556201E+18"/>
    <s v="Wed Oct 30 11:07:10 +0000 2024"/>
    <n v="0"/>
    <s v="Aku melanjutkan gim naik Transjakarta dan sampai ke GBK https://t.co/QWFajW1aML"/>
    <n v="1.8515816085556201E+18"/>
    <s v="https://pbs.twimg.com/media/GbIjpc3bMAAa3WZ.jpg"/>
    <m/>
    <s v="in"/>
    <s v="Baratie (//á´—ï½¥à¸±) "/>
    <n v="0"/>
    <n v="0"/>
    <n v="0"/>
    <s v="https://x.com/hellovalda/status/1851581608555626766"/>
    <n v="88894875"/>
    <s v="hellovalda"/>
    <x v="6489"/>
  </r>
  <r>
    <n v="1.8516148563253399E+18"/>
    <s v="Wed Oct 30 13:19:17 +0000 2024"/>
    <n v="0"/>
    <s v="20 menit ga lewat2 halte monas busway koridor 3 armada pada kemana woy @PT_Transjakarta"/>
    <n v="1.8516148563253399E+18"/>
    <m/>
    <m/>
    <s v="in"/>
    <s v="JaePil Nation's ðŸ¥ðŸ°"/>
    <n v="0"/>
    <n v="0"/>
    <n v="0"/>
    <s v="https://x.com/tikahapr_/status/1851614856325341681"/>
    <n v="1049512560"/>
    <s v="tikahapr_"/>
    <x v="5775"/>
  </r>
  <r>
    <n v="1.85121436561121E+18"/>
    <s v="Tue Oct 29 10:47:53 +0000 2024"/>
    <n v="0"/>
    <s v="Wes rongpuluh menit transjakarta ra liwat2"/>
    <n v="1.85121436561121E+18"/>
    <m/>
    <m/>
    <s v="in"/>
    <s v="Jakarta Capital Region, Indonesia"/>
    <n v="0"/>
    <n v="1"/>
    <n v="0"/>
    <s v="https://x.com/tinoserius/status/1851214365611213062"/>
    <n v="136594256"/>
    <s v="tinoserius"/>
    <x v="6490"/>
  </r>
  <r>
    <n v="1.8514668700603699E+18"/>
    <s v="Wed Oct 30 03:31:15 +0000 2024"/>
    <n v="0"/>
    <s v="BENTAR MECIMA GW LG DI TRANSJAKARTA"/>
    <n v="1.8514668700603699E+18"/>
    <m/>
    <m/>
    <s v="in"/>
    <m/>
    <n v="0"/>
    <n v="0"/>
    <n v="0"/>
    <s v="https://x.com/orangiekwan/status/1851466870060372129"/>
    <n v="1.58692386782559E+18"/>
    <s v="orangiekwan"/>
    <x v="5794"/>
  </r>
  <r>
    <n v="1.85096620848259E+18"/>
    <s v="Mon Oct 28 18:21:48 +0000 2024"/>
    <n v="0"/>
    <s v="Lebih keren kalau semua naik TransJakarta buang uang rakyat kok keren "/>
    <n v="1.85096620848259E+18"/>
    <m/>
    <m/>
    <s v="in"/>
    <s v="Jakarta Selatan, DKI Jakarta"/>
    <n v="0"/>
    <n v="1"/>
    <n v="0"/>
    <s v="https://x.com/penikmatkudapan/status/1850966208482590810"/>
    <n v="782241085"/>
    <s v="penikmatkudapan"/>
    <x v="5804"/>
  </r>
  <r>
    <n v="1.8514477934053399E+18"/>
    <s v="Wed Oct 30 02:15:26 +0000 2024"/>
    <n v="0"/>
    <s v="Bisa gak sih aturan tap out itu gak usah di tempat turun bis yg di pintu? Suka gagal tap out awas aja ya kalo kartu saya kenapa2. Masih 200k saldonya. @PT_Transjakarta tolong dgrkan keluhan pengguna!!!"/>
    <n v="1.8514477934053399E+18"/>
    <m/>
    <m/>
    <s v="in"/>
    <s v="Makassar, Indonesia"/>
    <n v="0"/>
    <n v="1"/>
    <n v="0"/>
    <s v="https://x.com/sarjanaotwesdua/status/1851447793405346063"/>
    <n v="311808233"/>
    <s v="sarjanaotwesdua"/>
    <x v="5797"/>
  </r>
  <r>
    <n v="1.85085981148911E+18"/>
    <s v="Mon Oct 28 11:19:01 +0000 2024"/>
    <n v="1"/>
    <s v="Turun tangga halte masuk ke transjakarta ada aja yang difoto. Biasanya momen begini cepet banget ilangnya. Momen yang suka gak ketebak. Yang suka foto2 pake hape gini juga gak? https://t.co/s5p6PvcjxZ"/>
    <n v="1.85085981148911E+18"/>
    <s v="https://pbs.twimg.com/media/Ga-TFG8bgAAH_1S.jpg"/>
    <m/>
    <s v="in"/>
    <s v="BEKASI-INDONESIA"/>
    <n v="0"/>
    <n v="0"/>
    <n v="1"/>
    <s v="https://x.com/dalintaa/status/1850859811489116506"/>
    <n v="225283894"/>
    <s v="dalintaa"/>
    <x v="5798"/>
  </r>
  <r>
    <n v="1.8512919651341801E+18"/>
    <s v="Tue Oct 29 15:56:14 +0000 2024"/>
    <n v="0"/>
    <s v="Dukung Kesetaraan Gender Transjakarta Raih penghargaan WEPs dari UN Women #newsupdate #update #news #text https://t.co/4DLuZppD4V"/>
    <n v="1.8512919651341801E+18"/>
    <m/>
    <m/>
    <s v="in"/>
    <m/>
    <n v="0"/>
    <n v="1"/>
    <n v="0"/>
    <s v="https://x.com/kumparan/status/1851291965134184763"/>
    <n v="7.5969275498524198E+17"/>
    <s v="kumparan"/>
    <x v="5809"/>
  </r>
  <r>
    <n v="1.8517698428919099E+18"/>
    <s v="Wed Oct 30 23:44:36 +0000 2024"/>
    <n v="0"/>
    <s v="@unsuallygoose Hai kak. Silakan naik rute S21 transit Halte Pondok Pinang naik rute 6H transit Halte Lapangan Banteng naik koridor 5 transit Halte Jembatan Merah kemudian naik koridor 12. Untuk informasi layanan Transjakarta selengkapnya dapat diakses melalui aplikasi TJ: Transjakarta. Tks^ZR"/>
    <n v="1.8517722201518799E+18"/>
    <m/>
    <s v="unsuallygoose"/>
    <s v="in"/>
    <s v="DKI Jakarta"/>
    <n v="0"/>
    <n v="0"/>
    <n v="0"/>
    <s v="https://x.com/PT_Transjakarta/status/1851772220151889967"/>
    <n v="104556071"/>
    <s v="PT_Transjakarta"/>
    <x v="5801"/>
  </r>
  <r>
    <n v="1.85167310487311E+18"/>
    <s v="Wed Oct 30 17:33:34 +0000 2024"/>
    <n v="0"/>
    <s v="@Lazuardi1431050 Hai kak. Layanan Rute 5C Cililitan - Juanda beroperasi setiap hari mulai pukul 05:00 - 22:00 WIB. Terima kasih sudah bertransportasi publik dengan Transjakarta ^YJ"/>
    <n v="1.8516788473028301E+18"/>
    <m/>
    <s v="Lazuardi1431050"/>
    <s v="in"/>
    <s v="DKI Jakarta"/>
    <n v="0"/>
    <n v="0"/>
    <n v="0"/>
    <s v="https://x.com/PT_Transjakarta/status/1851678847302836611"/>
    <n v="104556071"/>
    <s v="PT_Transjakarta"/>
    <x v="5800"/>
  </r>
  <r>
    <n v="1.8515726817680799E+18"/>
    <s v="Wed Oct 30 10:31:42 +0000 2024"/>
    <n v="1"/>
    <s v="30 menit buat nungguin 8K doang @PT_Transjakarta https://t.co/GgANALihwb"/>
    <n v="1.8515726817680799E+18"/>
    <s v="https://pbs.twimg.com/tweet_video_thumb/GbIbiQcagAAn2b6.jpg"/>
    <m/>
    <s v="in"/>
    <s v="Tangerang, Indonesia"/>
    <n v="0"/>
    <n v="1"/>
    <n v="0"/>
    <s v="https://x.com/yudistirop/status/1851572681768087681"/>
    <n v="124760994"/>
    <s v="yudistirop"/>
    <x v="5799"/>
  </r>
  <r>
    <n v="1.8516762106629801E+18"/>
    <s v="Wed Oct 30 17:36:28 +0000 2024"/>
    <n v="0"/>
    <s v="@FahrezaArief5 Hai kak silakan naik koridor 10 turun di halte Cawang Sentral lalu berpindah ke bus stop Cawang Sentral 1 untuk naik rute JAK 20 ya. Untuk informasi rute selengkapnya dapat diakses melalui aplikasi TJ: Transjakarta ya. Terima kasih ^YJ"/>
    <n v="1.8516795776946801E+18"/>
    <m/>
    <s v="FahrezaArief5"/>
    <s v="in"/>
    <s v="DKI Jakarta"/>
    <n v="0"/>
    <n v="0"/>
    <n v="0"/>
    <s v="https://x.com/PT_Transjakarta/status/1851679577694683551"/>
    <n v="104556071"/>
    <s v="PT_Transjakarta"/>
    <x v="5802"/>
  </r>
  <r>
    <n v="1.8516248379802299E+18"/>
    <s v="Wed Oct 30 23:09:17 +0000 2024"/>
    <n v="1"/>
    <s v="@alohola911 Hai kak. Layanan Koridor 11 melayani Halte St. Jatinegara untuk kedua arah. Untuk mengetahui posisi bus dan fitur perencanaan perjalanan kakak dapat mengunduh aplikasi TJ: Transjakarta pada Playstore atau Appstore ya kak. Terima kasih ^DN"/>
    <n v="1.8517633329166001E+18"/>
    <m/>
    <s v="alohola911"/>
    <s v="in"/>
    <s v="DKI Jakarta"/>
    <n v="0"/>
    <n v="0"/>
    <n v="0"/>
    <s v="https://x.com/PT_Transjakarta/status/1851763332916605439"/>
    <n v="104556071"/>
    <s v="PT_Transjakarta"/>
    <x v="5803"/>
  </r>
  <r>
    <n v="1.8515495484577101E+18"/>
    <s v="Wed Oct 30 08:59:47 +0000 2024"/>
    <n v="0"/>
    <s v="Skrg tuh klo mau liat jadwal transjakarta dan rutenya dimana si yg bisa diandelin? Soalnya maps ngasih sarannya suka yg muter tije ga berfungsi jaklingko somehow ngasih sarannya gonta ganti moda zzz"/>
    <n v="1.8515495484577101E+18"/>
    <m/>
    <m/>
    <s v="in"/>
    <m/>
    <n v="0"/>
    <n v="1"/>
    <n v="0"/>
    <s v="https://x.com/kwonsoonpipi/status/1851549548457713998"/>
    <n v="8.9709219073574899E+17"/>
    <s v="kwonsoonpipi"/>
    <x v="5812"/>
  </r>
  <r>
    <n v="1.85174098008673E+18"/>
    <s v="Wed Oct 30 21:43:28 +0000 2024"/>
    <n v="0"/>
    <s v="@cimicimi1010 Hai kak silakan naik rute B21 menuju Bus stop BNN lalu berjalan menuju Halte Cawang dilanjutkan naik rute 5C menuju Halte Salemba. Untuk informasi rute tracking bus perencanaan perjalanan (trip planner) dapat diakses melalui aplikasi TJ: Transjakarta ya. Terima kasih ^BR"/>
    <n v="1.8517417390919099E+18"/>
    <m/>
    <s v="we_flr"/>
    <s v="in"/>
    <s v="DKI Jakarta"/>
    <n v="0"/>
    <n v="0"/>
    <n v="0"/>
    <s v="https://x.com/PT_Transjakarta/status/1851741739091914785"/>
    <n v="104556071"/>
    <s v="PT_Transjakarta"/>
    <x v="5805"/>
  </r>
  <r>
    <n v="1.8517695920347899E+18"/>
    <s v="Wed Oct 30 23:34:09 +0000 2024"/>
    <n v="1"/>
    <s v="#INFOTRANSJAKARTA | Layanan Mikrotrans JAK 07: Tanah Abang - Grogol Via Tawakal mengalami pengalihan rute dikarenakan adanya pengecoran jalan di sekitar Jl Rawa Kepa Utama. Sementara tidak melayani Bus stop Masjid Ar Ridho s/d Simpang Mandala Timur Selatan untuk kedua arah. #JAKI"/>
    <n v="1.8517695920347899E+18"/>
    <m/>
    <m/>
    <s v="in"/>
    <s v="DKI Jakarta"/>
    <n v="0"/>
    <n v="0"/>
    <n v="0"/>
    <s v="https://x.com/PT_Transjakarta/status/1851769592034791556"/>
    <n v="104556071"/>
    <s v="PT_Transjakarta"/>
    <x v="5811"/>
  </r>
  <r>
    <n v="1.85167432684161E+18"/>
    <s v="Wed Oct 30 17:21:36 +0000 2024"/>
    <n v="0"/>
    <s v="@vouscrypt Hai kak silakan naik koridor 3 turun di halte Monumen Nasional lalu naik rute 5C turun di halte Lapangan Banteng. Untuk informasi rute selengkapnya dapat diakses melalui aplikasi TJ: Transjakarta ya. Terima kasih ^YJ"/>
    <n v="1.85167583447136E+18"/>
    <m/>
    <s v="vouscrypt"/>
    <s v="in"/>
    <s v="DKI Jakarta"/>
    <n v="0"/>
    <n v="1"/>
    <n v="0"/>
    <s v="https://x.com/PT_Transjakarta/status/1851675834471362986"/>
    <n v="104556071"/>
    <s v="PT_Transjakarta"/>
    <x v="5807"/>
  </r>
  <r>
    <n v="1.8516618308187699E+18"/>
    <s v="Wed Oct 30 16:45:39 +0000 2024"/>
    <n v="0"/>
    <s v="@jason_cipto Hai kak silakan naik rute 3F turun di halte Senayan Bank DKI lalu berpindah ke bus stop Gelora Bung Karno 2 untuk naik rute 4C turun di bus stop Megaria. Untuk informasi rute selengkapnya dapat diakses melalui aplikasi TJ: Transjakarta ya. Terima kasih ^YJ"/>
    <n v="1.8516667874289001E+18"/>
    <m/>
    <s v="jason_cipto"/>
    <s v="in"/>
    <s v="DKI Jakarta"/>
    <n v="0"/>
    <n v="1"/>
    <n v="0"/>
    <s v="https://x.com/PT_Transjakarta/status/1851666787428905144"/>
    <n v="104556071"/>
    <s v="PT_Transjakarta"/>
    <x v="5810"/>
  </r>
  <r>
    <n v="1.8512320894480699E+18"/>
    <s v="Tue Oct 29 11:58:19 +0000 2024"/>
    <n v="1"/>
    <s v="stress banget tiap balik kerja musuh terbesar ku adalah nunggu transjakarta dan macet jalanan kek TOLONG INI BIS LU BANYAKIN NAPA FAK @PT_Transjakarta"/>
    <n v="1.8512320894480699E+18"/>
    <m/>
    <m/>
    <s v="in"/>
    <s v="Indonesia"/>
    <n v="0"/>
    <n v="0"/>
    <n v="0"/>
    <s v="https://x.com/whinybillkin/status/1851232089448071229"/>
    <n v="1.26337202102029E+18"/>
    <s v="whinybillkin"/>
    <x v="6491"/>
  </r>
  <r>
    <n v="1.85106055444785E+18"/>
    <s v="Tue Oct 29 00:36:41 +0000 2024"/>
    <n v="0"/>
    <s v="Sepertinya perlu penambahan armada jalur BSD-Fatmawati ni @PT_Transjakarta selalu penuh terus dan banyak penumpang yang akhirnya terlantar di terminal bsd. Yuk pelayanannya ditingkatkan https://t.co/YkFx8DHjjE"/>
    <n v="1.85106055444785E+18"/>
    <s v="https://pbs.twimg.com/media/GbBJwkybMAAodKt.jpg"/>
    <m/>
    <s v="in"/>
    <s v="Jakarta, Indonesia"/>
    <n v="0"/>
    <n v="1"/>
    <n v="0"/>
    <s v="https://x.com/Archicco/status/1851060554447851947"/>
    <n v="36629453"/>
    <s v="Archicco"/>
    <x v="5808"/>
  </r>
  <r>
    <n v="1.85157132342592E+18"/>
    <s v="Wed Oct 30 10:43:06 +0000 2024"/>
    <n v="0"/>
    <s v="@Kabiteno1 @dishubjakarta @PT_Transjakarta Harap lengkapi informasi di bawah ini agar dapat dilakukan pengecekan oleh petugas: Alamat Lengkap (RT RW Kelurahan): Patokan Lokasi Laporan: Anda juga dapat melaporkan melalui Aplikasi JAKI. Terima kasih."/>
    <n v="1.85157555143539E+18"/>
    <m/>
    <s v="Kabiteno1"/>
    <s v="in"/>
    <s v="Jakarta, Indonesia"/>
    <n v="0"/>
    <n v="1"/>
    <n v="0"/>
    <s v="https://x.com/DKIJakarta/status/1851575551435391471"/>
    <n v="166014938"/>
    <s v="DKIJakarta"/>
    <x v="6492"/>
  </r>
  <r>
    <n v="1.8513875939986801E+18"/>
    <s v="Tue Oct 29 22:16:14 +0000 2024"/>
    <n v="0"/>
    <s v="Parah ini mobil Tj send ke kanan malah belok kiri. Hampir mau keserempet gua min sayang kagak keliatan nomor plat nya tadinya mau gua foto muka driver nya Cuma males aja Biar nyetir nya lebih hati hati lagi @PT_Transjakarta https://t.co/PX4zKgTouB"/>
    <n v="1.8513875939986801E+18"/>
    <s v="https://pbs.twimg.com/media/GbFzMtaa0AAQoRF.jpg"/>
    <m/>
    <s v="in"/>
    <m/>
    <n v="0"/>
    <n v="1"/>
    <n v="0"/>
    <s v="https://x.com/EkaPetrus3/status/1851387593998680459"/>
    <n v="1.4311977916745001E+18"/>
    <s v="EkaPetrus3"/>
    <x v="5806"/>
  </r>
  <r>
    <n v="1.8517691919192399E+18"/>
    <s v="Wed Oct 30 23:32:34 +0000 2024"/>
    <n v="1"/>
    <s v="#INFOTRANSJAKARTA | Layanan Mikrotrans JAK 01: Tj Priok - Plumpang mengalami pengalihan rute dikarenakan adanya penutupan jalan di sekitar Jl. Bakti Gang 13 sementara arah Plumpang tidak melayani BS Sekolah Remaja Sungai Bambu s/d Jl. Swasembada Barat XI. #JAKI #PerluTahu #JAK01"/>
    <n v="1.8517691919192399E+18"/>
    <m/>
    <m/>
    <s v="in"/>
    <s v="DKI Jakarta"/>
    <n v="0"/>
    <n v="0"/>
    <n v="0"/>
    <s v="https://x.com/PT_Transjakarta/status/1851769191919243362"/>
    <n v="104556071"/>
    <s v="PT_Transjakarta"/>
    <x v="5813"/>
  </r>
  <r>
    <n v="1.8414408377058299E+18"/>
    <s v="Wed Oct 02 11:31:22 +0000 2024"/>
    <n v="0"/>
    <s v="min kalau mau naik jak 95 dari selapapolri ke stasiun mrt cipete raya bisa gaa turunnya dimana min @PT_Transjakarta"/>
    <n v="1.8414408377058299E+18"/>
    <m/>
    <m/>
    <s v="in"/>
    <m/>
    <n v="0"/>
    <n v="1"/>
    <n v="0"/>
    <s v="https://x.com/lessthanzerow/status/1841440837705830899"/>
    <n v="1.2968141432702999E+18"/>
    <s v="lessthanzerow"/>
    <x v="6493"/>
  </r>
  <r>
    <n v="1.8414382116689201E+18"/>
    <s v="Wed Oct 02 11:20:56 +0000 2024"/>
    <n v="0"/>
    <s v="Min @PT_Transjakarta cara dapat Pin Prioritas bagaimana ya ? Bisa di Halte mana aja ?"/>
    <n v="1.8414382116689201E+18"/>
    <m/>
    <m/>
    <s v="in"/>
    <m/>
    <n v="0"/>
    <n v="1"/>
    <n v="0"/>
    <s v="https://x.com/nonesari/status/1841438211668926504"/>
    <n v="1.8079933872803899E+18"/>
    <s v="nonesari"/>
    <x v="6494"/>
  </r>
  <r>
    <n v="1.8412687592790899E+18"/>
    <s v="Wed Oct 02 00:07:35 +0000 2024"/>
    <n v="0"/>
    <s v="Pagi ini di cawang sentral @PT_Transjakarta satu pintuu https://t.co/zDl30W9oPH"/>
    <n v="1.8412687592790899E+18"/>
    <s v="https://pbs.twimg.com/ext_tw_video_thumb/1841268728731983873/pu/img/Tf7L_hJHp50S9q2q.jpg"/>
    <m/>
    <s v="in"/>
    <s v="Bogor, Jawa Barat"/>
    <n v="0"/>
    <n v="1"/>
    <n v="0"/>
    <s v="https://x.com/UltrasLineBogor/status/1841268759279096268"/>
    <n v="1.5924801256515799E+18"/>
    <s v="UltrasLineBogor"/>
    <x v="6495"/>
  </r>
  <r>
    <n v="1.84130950676209E+18"/>
    <s v="Wed Oct 02 02:49:30 +0000 2024"/>
    <n v="0"/>
    <s v="INI 8E DARI BLOK M JGN LELET KEK ANJG DIKIRA ORG KERJA JAM PAGI DOANGGG?????? JD SIANGAN UDH LELET ?????? UDH BERDIRI 45 MENIT TAIIIIIII @PT_Transjakarta"/>
    <n v="1.84130950676209E+18"/>
    <m/>
    <m/>
    <s v="in"/>
    <m/>
    <n v="0"/>
    <n v="0"/>
    <n v="0"/>
    <s v="https://x.com/queenxtore/status/1841309506762096665"/>
    <n v="1.7945692012834601E+18"/>
    <s v="queenxtore"/>
    <x v="6496"/>
  </r>
  <r>
    <n v="1.84131559115794E+18"/>
    <s v="Wed Oct 02 03:13:41 +0000 2024"/>
    <n v="0"/>
    <s v="sbnrnya naik transjakarta itu untuk menghindari macet tpi faktanya ttp aja kejebak macet GARA GARA MOBIL PRIBADI YANG NGALANGIN JALAN ALIAS MAIN MASUK AJA JALUR BUSWAY sering bgt juga motong jalan pdhl tau lagi macet jadinya tj juga kejebak gara2 tu mobil pd ga sabaran"/>
    <n v="1.84131559115794E+18"/>
    <m/>
    <m/>
    <s v="in"/>
    <m/>
    <n v="0"/>
    <n v="0"/>
    <n v="0"/>
    <s v="https://x.com/cruchiloops/status/1841315591157940482"/>
    <n v="1.2587665357592901E+18"/>
    <s v="cruchiloops"/>
    <x v="6497"/>
  </r>
  <r>
    <n v="1.84107708881379E+18"/>
    <s v="Tue Oct 01 11:25:58 +0000 2024"/>
    <n v="5"/>
    <s v="kemaren bus @ppid_paspampres nabrak halte petamburan. hari ini bus @_TNIAU @tni_ad @_TNIAL_ mogok di halte karet. makanya kalo mau cepet perginya DARI KEMAREN sekalian. jgn nyusahin warga mulu. mentang2 pegawai pemerintah bs seenaknya masuk jalur busway @PT_Transjakarta ?!"/>
    <n v="1.84107708881379E+18"/>
    <m/>
    <m/>
    <s v="in"/>
    <m/>
    <n v="1"/>
    <n v="1"/>
    <n v="0"/>
    <s v="https://x.com/chvanillatte/status/1841077088813793384"/>
    <n v="1.5627296939665201E+18"/>
    <s v="chvanillatte"/>
    <x v="6498"/>
  </r>
  <r>
    <n v="1.8410006999725E+18"/>
    <s v="Tue Oct 01 06:22:25 +0000 2024"/>
    <n v="0"/>
    <s v="Halo Min. @PT_Transjakarta Mikrotrans unit AC kaca mobilnya skrang gelap (dr luar) tp koq AC nya tetep ga berasa sejuk sih?? + ga merata keseluruh area duduk di belakang Tadi jam 10 pagi aja udh berasa mateng pnp nya keringetan ((("/>
    <n v="1.8410006999725E+18"/>
    <m/>
    <m/>
    <s v="in"/>
    <s v="Indonesia"/>
    <n v="0"/>
    <n v="1"/>
    <n v="0"/>
    <s v="https://x.com/sl7empat/status/1841000699972501738"/>
    <n v="1.1639602398356301E+18"/>
    <s v="sl7empat"/>
    <x v="6499"/>
  </r>
  <r>
    <n v="1.8410453224471401E+18"/>
    <s v="Tue Oct 01 09:19:44 +0000 2024"/>
    <n v="0"/>
    <s v="Busway dr csw ke jln asia afrika jaksel naik apa min @PT_Transjakarta"/>
    <n v="1.8410453224471401E+18"/>
    <m/>
    <m/>
    <s v="in"/>
    <s v="DKI Jakarta, Indonesia"/>
    <n v="0"/>
    <n v="2"/>
    <n v="0"/>
    <s v="https://x.com/westsidecrew_/status/1841045322447143057"/>
    <n v="1.7942717223778099E+18"/>
    <s v="westsidecrew_"/>
    <x v="6500"/>
  </r>
  <r>
    <n v="1.8412546484199199E+18"/>
    <s v="Tue Oct 01 23:11:31 +0000 2024"/>
    <n v="0"/>
    <s v="min bus 4f @PT_Transjakarta berenti di pangkalan jati 1 ga min? yg di jl kalimalang deket kfc soalnya di gmaps ga ad rute 4f nya"/>
    <n v="1.8412546484199199E+18"/>
    <m/>
    <m/>
    <s v="in"/>
    <m/>
    <n v="0"/>
    <n v="1"/>
    <n v="0"/>
    <s v="https://x.com/salmalfoy/status/1841254648419926341"/>
    <n v="1.7617269672238899E+18"/>
    <s v="salmalfoy"/>
    <x v="6501"/>
  </r>
  <r>
    <n v="1.8411797805632799E+18"/>
    <s v="Tue Oct 01 18:14:01 +0000 2024"/>
    <n v="2"/>
    <s v="Apa susahnya dah naik MRT / Transjakarta "/>
    <n v="1.8411797805632799E+18"/>
    <m/>
    <m/>
    <s v="in"/>
    <m/>
    <n v="0"/>
    <n v="0"/>
    <n v="1"/>
    <s v="https://x.com/MardaniJgMw/status/1841179780563288183"/>
    <n v="1.8153955034018299E+18"/>
    <s v="MardaniJgMw"/>
    <x v="6502"/>
  </r>
  <r>
    <n v="1.8414374839781701E+18"/>
    <s v="Wed Oct 02 11:18:03 +0000 2024"/>
    <n v="0"/>
    <s v="Antrian di halte CSW @PT_Transjakarta kebanyakan penumpang perempuan. Saran agar bisa diperbanyak armada bis khusus perempuan di jam sibuk. https://t.co/IVJ5rCpPk2"/>
    <n v="1.8414374839781701E+18"/>
    <s v="https://pbs.twimg.com/media/GY4Zn-UaUAALyb5.jpg"/>
    <m/>
    <s v="in"/>
    <s v="Jakarta Selatan, DKI Jakarta"/>
    <n v="0"/>
    <n v="1"/>
    <n v="0"/>
    <s v="https://x.com/Ayaawa4/status/1841437483978174732"/>
    <n v="9.6217149920856E+17"/>
    <s v="Ayaawa4"/>
    <x v="6503"/>
  </r>
  <r>
    <n v="1.84133018395523E+18"/>
    <s v="Wed Oct 02 04:11:40 +0000 2024"/>
    <n v="0"/>
    <s v="Halo admin @PT_Transjakarta mau tanya. Kalau mau ke daerah Permata Hijau Bellezza BSA Jl. Jenderal Soepeno naik TJ dari terminal mana dan turun di mana ya? Kode bis nya berapa? Terima kasih."/>
    <n v="1.84133018395523E+18"/>
    <m/>
    <m/>
    <s v="in"/>
    <m/>
    <n v="0"/>
    <n v="1"/>
    <n v="0"/>
    <s v="https://x.com/pecandubaca/status/1841330183955231192"/>
    <n v="326610676"/>
    <s v="pecandubaca"/>
    <x v="6504"/>
  </r>
  <r>
    <n v="1.8413137217691899E+18"/>
    <s v="Wed Oct 02 03:06:15 +0000 2024"/>
    <n v="0"/>
    <s v="min @PT_Transjakarta dari foreword library cilandak kalau mau ke stasiun pasar minggu bisa pake apa?"/>
    <n v="1.8413137217691899E+18"/>
    <m/>
    <m/>
    <s v="in"/>
    <m/>
    <n v="0"/>
    <n v="1"/>
    <n v="0"/>
    <s v="https://x.com/urpreciousya/status/1841313721769193914"/>
    <n v="1.7827967050561201E+18"/>
    <s v="urpreciousya"/>
    <x v="6505"/>
  </r>
  <r>
    <n v="1.84113688180079E+18"/>
    <s v="Tue Oct 01 15:23:33 +0000 2024"/>
    <n v="0"/>
    <s v="Halo min @PT_Transjakarta mau tanya rute tj dari halte jembatan merah saharjo ke tujuan fx sudirman rutenya gimana ya? Mohon infonya trims"/>
    <n v="1.84113688180079E+18"/>
    <m/>
    <m/>
    <s v="in"/>
    <m/>
    <n v="0"/>
    <n v="1"/>
    <n v="0"/>
    <s v="https://x.com/jualannyalivie/status/1841136881800790261"/>
    <n v="1.4844077486287099E+18"/>
    <s v="jualannyalivie"/>
    <x v="6506"/>
  </r>
  <r>
    <n v="1.84146630580497E+18"/>
    <s v="Wed Oct 02 13:12:34 +0000 2024"/>
    <n v="0"/>
    <s v="Ke perpus atau keliling jekardah naik transjakarta "/>
    <n v="1.84146630580497E+18"/>
    <m/>
    <m/>
    <s v="in"/>
    <s v="She/Her"/>
    <n v="0"/>
    <n v="0"/>
    <n v="0"/>
    <s v="https://x.com/polarismu/status/1841466305804972107"/>
    <n v="1.00832865791018E+18"/>
    <s v="polarismu"/>
    <x v="6507"/>
  </r>
  <r>
    <n v="1.8414388022521201E+18"/>
    <s v="Wed Oct 02 11:23:17 +0000 2024"/>
    <n v="0"/>
    <s v="min kalau mau ke stasiun mrt cipete naik busway dari halte pondok pinang koridor apaa yaa @PT_Transjakarta"/>
    <n v="1.8414388022521201E+18"/>
    <m/>
    <m/>
    <s v="in"/>
    <m/>
    <n v="0"/>
    <n v="1"/>
    <n v="0"/>
    <s v="https://x.com/lessthanzerow/status/1841438802252120106"/>
    <n v="1.2968141432702999E+18"/>
    <s v="lessthanzerow"/>
    <x v="6508"/>
  </r>
  <r>
    <n v="1.84139564388735E+18"/>
    <s v="Wed Oct 02 08:31:47 +0000 2024"/>
    <n v="0"/>
    <s v="Halo min @PT_Transjakarta untuk rute royaltrans S31 Fatmawati - Bintaro keberangkatan dari Fatmawati sore jam berapa ya min dari awal sampai selesai? Terima kasih."/>
    <n v="1.84139564388735E+18"/>
    <m/>
    <m/>
    <s v="in"/>
    <m/>
    <n v="0"/>
    <n v="2"/>
    <n v="0"/>
    <s v="https://x.com/nando_maulyt229/status/1841395643887358063"/>
    <n v="1.4752470566502999E+18"/>
    <s v="nando_maulyt229"/>
    <x v="6509"/>
  </r>
  <r>
    <n v="1.84152933142174E+18"/>
    <s v="Wed Oct 02 17:23:01 +0000 2024"/>
    <n v="1"/>
    <s v="min dari jiexpo kemayoran ke pgc naik apaaa @PT_Transjakarta"/>
    <n v="1.84152933142174E+18"/>
    <m/>
    <m/>
    <s v="in"/>
    <m/>
    <n v="0"/>
    <n v="1"/>
    <n v="0"/>
    <s v="https://x.com/ktvjo/status/1841529331421741331"/>
    <n v="1.30858467938621E+18"/>
    <s v="ktvjo"/>
    <x v="6510"/>
  </r>
  <r>
    <n v="1.8412781538783601E+18"/>
    <s v="Wed Oct 02 00:44:55 +0000 2024"/>
    <n v="0"/>
    <s v="Halo min @PT_Transjakarta kalo mau ke PIK bisa naik apa ya dari pinang ranti?"/>
    <n v="1.8412781538783601E+18"/>
    <m/>
    <m/>
    <s v="in"/>
    <m/>
    <n v="0"/>
    <n v="1"/>
    <n v="0"/>
    <s v="https://x.com/oth3rsideofna/status/1841278153878360213"/>
    <n v="1.54796293009613E+18"/>
    <s v="oth3rsideofna"/>
    <x v="6511"/>
  </r>
  <r>
    <n v="1.8410809928845299E+18"/>
    <s v="Tue Oct 01 11:41:28 +0000 2024"/>
    <n v="4"/>
    <s v="Mesin top up TJ error di semua halte mana pas banget lagi kartu gue abis w pulang gimana min @PT_Transjakarta https://t.co/2YEYx9x9Te"/>
    <n v="1.8410809928845299E+18"/>
    <s v="https://pbs.twimg.com/media/GYzVZgfagAA5WYg.jpg"/>
    <m/>
    <s v="in"/>
    <s v="Jakarta Capital Region"/>
    <n v="0"/>
    <n v="4"/>
    <n v="0"/>
    <s v="https://x.com/andinitrn/status/1841080992884539836"/>
    <n v="2320718762"/>
    <s v="andinitrn"/>
    <x v="6512"/>
  </r>
  <r>
    <n v="1.8410763239237299E+18"/>
    <s v="Tue Oct 01 11:22:55 +0000 2024"/>
    <n v="1"/>
    <s v="Bisa gantian dulu ga jalannya? Bis gue mau lewat. Truk lu udah ngantri 10 depan lampu merah ditambah banyak sirine di belakang. Ini dibabat sampe truk keluar semua orang di bus gue udah jadi pepes @_TNIAU @Puspen_TNI @tni_ad @_TNIAL_ @PT_Transjakarta"/>
    <n v="1.8410763239237299E+18"/>
    <m/>
    <m/>
    <s v="in"/>
    <s v="milky way"/>
    <n v="0"/>
    <n v="1"/>
    <n v="0"/>
    <s v="https://x.com/shootingstarzc/status/1841076323923738685"/>
    <n v="1.7225687458377999E+18"/>
    <s v="shootingstarzc"/>
    <x v="6513"/>
  </r>
  <r>
    <n v="1.84108225935043E+18"/>
    <s v="Tue Oct 01 11:46:30 +0000 2024"/>
    <n v="0"/>
    <s v="Ada truk tentara mogok di lajur Transjakarta zzz di Sudirman pulak"/>
    <n v="1.84108225935043E+18"/>
    <m/>
    <m/>
    <s v="in"/>
    <m/>
    <n v="0"/>
    <n v="0"/>
    <n v="0"/>
    <s v="https://x.com/zombiebusway/status/1841082259350438031"/>
    <n v="1.60581547957853E+18"/>
    <s v="zombiebusway"/>
    <x v="6514"/>
  </r>
  <r>
    <n v="1.8409586763554701E+18"/>
    <s v="Tue Oct 01 03:35:26 +0000 2024"/>
    <n v="0"/>
    <s v="Min posiissi tj 11 dri halte stasiun jatinegara ke halte kampung melayu dongg dari tadi di tungguin ngga ada @PT_Transjakarta"/>
    <n v="1.8409586763554701E+18"/>
    <m/>
    <m/>
    <s v="in"/>
    <m/>
    <n v="0"/>
    <n v="1"/>
    <n v="0"/>
    <s v="https://x.com/syalaagumi/status/1840958676355473885"/>
    <n v="1.61882026647762E+18"/>
    <s v="syalaagumi"/>
    <x v="6515"/>
  </r>
  <r>
    <n v="1.8412647384304901E+18"/>
    <s v="Tue Oct 01 23:51:37 +0000 2024"/>
    <n v="0"/>
    <s v="6U sudah dimana ? Saya di grand pasar minggu arah blok M. Sudah 30 menit ga dateng2. Masih pagi loh @PT_Transjakarta"/>
    <n v="1.8412647384304901E+18"/>
    <m/>
    <m/>
    <s v="in"/>
    <s v="Jakarta Capital Region"/>
    <n v="0"/>
    <n v="1"/>
    <n v="0"/>
    <s v="https://x.com/ghitawid/status/1841264738430497236"/>
    <n v="1.05023386776698E+18"/>
    <s v="ghitawid"/>
    <x v="6516"/>
  </r>
  <r>
    <n v="1.84130698801539E+18"/>
    <s v="Wed Oct 02 02:39:30 +0000 2024"/>
    <n v="0"/>
    <s v="klo naik tj dari puri beta sampe ancol kira2 butuh saldo brp ya? @PT_Transjakarta"/>
    <n v="1.84130698801539E+18"/>
    <m/>
    <m/>
    <s v="in"/>
    <s v="55!"/>
    <n v="0"/>
    <n v="1"/>
    <n v="0"/>
    <s v="https://x.com/w4stedsummer/status/1841306988015395068"/>
    <n v="1.7679374416658501E+18"/>
    <s v="w4stedsummer"/>
    <x v="6517"/>
  </r>
  <r>
    <n v="1.84139413529264E+18"/>
    <s v="Wed Oct 02 08:25:47 +0000 2024"/>
    <n v="0"/>
    <s v="Halo min @PT_Transjakarta mau nanya kalo dari rsud pasming ke kelapa dua sasak naik apa aja min rutenya?"/>
    <n v="1.84139413529264E+18"/>
    <m/>
    <m/>
    <s v="in"/>
    <m/>
    <n v="0"/>
    <n v="1"/>
    <n v="0"/>
    <s v="https://x.com/rasapikirkata/status/1841394135292645716"/>
    <n v="1.43058625204304E+18"/>
    <s v="rasapikirkata"/>
    <x v="6518"/>
  </r>
  <r>
    <n v="1.8413906826589599E+18"/>
    <s v="Wed Oct 02 08:12:04 +0000 2024"/>
    <n v="0"/>
    <s v="Halo admin mau tanya Hari Sabtu tanggal 5 Oktober rute tj arah monas apakah ditutup? Kalau ditutup apakah ada jalan alternatif untuk ke arah monas menggunakan tj? Terima kasih @PT_Transjakarta"/>
    <n v="1.8413906826589599E+18"/>
    <m/>
    <m/>
    <s v="in"/>
    <m/>
    <n v="0"/>
    <n v="1"/>
    <n v="0"/>
    <s v="https://x.com/wawishush/status/1841390682658963731"/>
    <n v="1.7819235802821199E+18"/>
    <s v="wawishush"/>
    <x v="6519"/>
  </r>
  <r>
    <n v="1.8412410829753999E+18"/>
    <s v="Tue Oct 01 22:17:37 +0000 2024"/>
    <n v="0"/>
    <s v="MYS-18197 AC Bocor.. Posisi kursi tepat di depan pintu belakang sebelah kanan.. @PT_Transjakarta https://t.co/oPJnUzXSaJ"/>
    <n v="1.8412410829753999E+18"/>
    <s v="https://pbs.twimg.com/media/GY1m_HwbQAM1cdm.jpg"/>
    <m/>
    <s v="in"/>
    <m/>
    <n v="0"/>
    <n v="1"/>
    <n v="0"/>
    <s v="https://x.com/Hagi_hgkz/status/1841241082975400346"/>
    <n v="1.5296862168029499E+18"/>
    <s v="Hagi_hgkz"/>
    <x v="6520"/>
  </r>
  <r>
    <n v="1.8413901491351199E+18"/>
    <s v="Wed Oct 02 08:09:57 +0000 2024"/>
    <n v="0"/>
    <s v="Sore admin @PT_Transjakarta Saran untuk halte Rawamangun (UNJ) tolong disediakan mesin tap portable. Karena setiap hari pasti antri buat tap in/out. Dan itu bisa 10 menit sendiri antriannya krn harus keluar masuk. Smg bisa diadakan yg portable buat mecah antrian keluar/masuk hlt https://t.co/IX254XAn59"/>
    <n v="1.8413901491351199E+18"/>
    <s v="https://pbs.twimg.com/media/GY3ukxqaMAATKwK.jpg"/>
    <m/>
    <s v="in"/>
    <m/>
    <n v="0"/>
    <n v="1"/>
    <n v="0"/>
    <s v="https://x.com/Zealandersatr75/status/1841390149135122744"/>
    <n v="1.7374916662760801E+18"/>
    <s v="Zealandersatr75"/>
    <x v="6521"/>
  </r>
  <r>
    <n v="1.8409519697474601E+18"/>
    <s v="Tue Oct 01 03:08:47 +0000 2024"/>
    <n v="7"/>
    <s v="Itu jalur khusus untuk @PT_Transjakarta ? Koq bisa ada bis lain? Btw semoga Sopir dan penumpang dalam bis bewarna hitam tersebut tidak ada yang terluka. Aamiin"/>
    <n v="1.8409519697474601E+18"/>
    <m/>
    <m/>
    <s v="in"/>
    <s v="Masih di Jakarta"/>
    <n v="0"/>
    <n v="1"/>
    <n v="0"/>
    <s v="https://x.com/beautydyah/status/1840951969747464580"/>
    <n v="97855630"/>
    <s v="beautydyah"/>
    <x v="6522"/>
  </r>
  <r>
    <n v="1.8414765788592699E+18"/>
    <s v="Wed Oct 02 13:53:24 +0000 2024"/>
    <n v="7"/>
    <s v="Take a picture and get the prize! Ada kesempatan dapetin total e-wallet 2.5 juta rupiah untuk 10 orang beruntung! Langsung aja cari dan foto Bus Transjakarta dengan branding #vivov40Lite berwarna silver "/>
    <n v="1.8414765788592699E+18"/>
    <m/>
    <m/>
    <s v="in"/>
    <s v="Jakarta, Indonesia"/>
    <n v="0"/>
    <n v="1"/>
    <n v="2"/>
    <s v="https://x.com/vivo_indonesia/status/1841476578859270460"/>
    <n v="2566593228"/>
    <s v="vivo_indonesia"/>
    <x v="6523"/>
  </r>
  <r>
    <n v="1.8410875008630899E+18"/>
    <s v="Tue Oct 01 12:07:20 +0000 2024"/>
    <n v="0"/>
    <s v="Kenapa L13E arah flyover kuningan lama banget datengnya? @PT_Transjakarta"/>
    <n v="1.8410875008630899E+18"/>
    <m/>
    <m/>
    <s v="in"/>
    <m/>
    <n v="0"/>
    <n v="1"/>
    <n v="0"/>
    <s v="https://x.com/fdliyaaw/status/1841087500863094896"/>
    <n v="2467131000"/>
    <s v="fdliyaaw"/>
    <x v="6524"/>
  </r>
  <r>
    <n v="1.84148369835469E+18"/>
    <s v="Wed Oct 02 14:21:41 +0000 2024"/>
    <n v="0"/>
    <s v="Minn izin tanya rute dari halte rawamangun unj ke halte terdekat green pramuka square mall/gps. Terima kasih @PT_Transjakarta"/>
    <n v="1.84148369835469E+18"/>
    <m/>
    <m/>
    <s v="in"/>
    <m/>
    <n v="0"/>
    <n v="1"/>
    <n v="0"/>
    <s v="https://x.com/cuewii/status/1841483698354692132"/>
    <n v="1.7406879051554199E+18"/>
    <s v="cuewii"/>
    <x v="6525"/>
  </r>
  <r>
    <n v="1.84138607231361E+18"/>
    <s v="Wed Oct 02 07:53:45 +0000 2024"/>
    <n v="0"/>
    <s v="Min dr halte denpasar mau ke halte senayan bank dki bisa naik 9c sekali kan? @PT_Transjakarta"/>
    <n v="1.84138607231361E+18"/>
    <m/>
    <m/>
    <s v="in"/>
    <s v="Indonesia"/>
    <n v="0"/>
    <n v="1"/>
    <n v="0"/>
    <s v="https://x.com/lecrcc/status/1841386072313614651"/>
    <n v="2438187302"/>
    <s v="lecrcc"/>
    <x v="6526"/>
  </r>
  <r>
    <n v="1.84130377511569E+18"/>
    <s v="Wed Oct 02 02:26:44 +0000 2024"/>
    <n v="0"/>
    <s v="Pengaturan antrean Bus Bianglala dan Transjakarta saat pengisian BBM di SPBU https://t.co/MKfRgWQYRv.H.Juanda Ciputat oleh 2 personil Lantas Polsek Ciputat Timur Selasa 1/10 https://t.co/wJD5kehDNl"/>
    <n v="1.84130377511569E+18"/>
    <s v="https://pbs.twimg.com/media/GY2gBY9aQAAZK4E.jpg"/>
    <m/>
    <s v="in"/>
    <m/>
    <n v="0"/>
    <n v="0"/>
    <n v="0"/>
    <s v="https://x.com/polsekciptimx/status/1841303775115690011"/>
    <n v="1.81362536621455E+18"/>
    <s v="polsekciptimx"/>
    <x v="6527"/>
  </r>
  <r>
    <n v="1.84132186407507E+18"/>
    <s v="Wed Oct 02 04:56:11 +0000 2024"/>
    <n v="65"/>
    <s v="@irhamsyarif @PT_Transjakarta Sumpah ini yang paling ganggu soalnya jadi gelap banget kalau lagi siang mana lampu bus juga gk dinyalain mau liat keluar malah pusing yg ada"/>
    <n v="1.84134138556545E+18"/>
    <m/>
    <s v="irhamsyarif"/>
    <s v="in"/>
    <m/>
    <n v="0"/>
    <n v="1"/>
    <n v="3"/>
    <s v="https://x.com/Husen_Husaeni/status/1841341385565458649"/>
    <n v="142186820"/>
    <s v="Husen_Husaeni"/>
    <x v="6528"/>
  </r>
  <r>
    <n v="1.84113585014461E+18"/>
    <s v="Tue Oct 01 15:19:27 +0000 2024"/>
    <n v="0"/>
    <s v="To @PT_Transjakarta kenapa ya sering banget nyusahin pelanggan yang sering kepotong 2x ini udah yg kesekian kalinya sampe bosen ngadu ke pusat layanan tp ga ada perbaikan dgn alasan lain vendor bet tiap koridor semoga kedepan meskipun beda vendor tetap jd kesatuan jgn keseringan"/>
    <n v="1.84113585014461E+18"/>
    <m/>
    <m/>
    <s v="in"/>
    <s v="dunia"/>
    <n v="0"/>
    <n v="1"/>
    <n v="0"/>
    <s v="https://x.com/akhikhilap/status/1841135850144612653"/>
    <n v="1.7176037728627899E+18"/>
    <s v="akhikhilap"/>
    <x v="6529"/>
  </r>
  <r>
    <n v="1.8412914379983301E+18"/>
    <s v="Wed Oct 02 01:37:43 +0000 2024"/>
    <n v="0"/>
    <s v="Kebiasaan deh aplikasi @PT_Transjakarta kalau mau scan barcode tiket gangguan terus "/>
    <n v="1.8412914379983301E+18"/>
    <m/>
    <m/>
    <s v="in"/>
    <s v="jaksel"/>
    <n v="0"/>
    <n v="1"/>
    <n v="0"/>
    <s v="https://x.com/Jikontl/status/1841291437998330074"/>
    <n v="9.3083712813672806E+17"/>
    <s v="Jikontl"/>
    <x v="6530"/>
  </r>
  <r>
    <n v="1.84107037625359E+18"/>
    <s v="Tue Oct 01 10:59:17 +0000 2024"/>
    <n v="0"/>
    <s v="jalur busway arah gbk dari dukuh atas stuck daritadi pas mau nyampe halte karet ada apa ya? @PT_Transjakarta"/>
    <n v="1.84107037625359E+18"/>
    <m/>
    <m/>
    <s v="in"/>
    <m/>
    <n v="0"/>
    <n v="2"/>
    <n v="0"/>
    <s v="https://x.com/sembunyidarihr/status/1841070376253591977"/>
    <n v="574570371"/>
    <s v="sembunyidarihr"/>
    <x v="6531"/>
  </r>
  <r>
    <n v="1.8413859156269701E+18"/>
    <s v="Wed Oct 02 07:53:08 +0000 2024"/>
    <n v="3"/>
    <s v="Rem Blong Bus Paspampres Tabrak Halte Transjakarta di Petamburan https://t.co/WLwrMWLrz0"/>
    <n v="1.8413859156269701E+18"/>
    <s v="https://pbs.twimg.com/amplify_video_thumb/1841385844701294592/img/SD0vlrPlaoYNmfDi.jpg"/>
    <m/>
    <s v="in"/>
    <s v="Jakarta"/>
    <n v="0"/>
    <n v="0"/>
    <n v="3"/>
    <s v="https://x.com/kompascom/status/1841385915626975456"/>
    <n v="23343960"/>
    <s v="kompascom"/>
    <x v="6532"/>
  </r>
  <r>
    <n v="1.84093653098003E+18"/>
    <s v="Tue Oct 01 02:07:26 +0000 2024"/>
    <n v="2"/>
    <s v="kirain yang nabrak tuh bus transjakarta juga makanya busway yang lain lama dan nurunin banyak orang di kemanggisan ternyata bus paspampres yang nabrak wkwk"/>
    <n v="1.84093653098003E+18"/>
    <m/>
    <m/>
    <s v="in"/>
    <s v="."/>
    <n v="0"/>
    <n v="0"/>
    <n v="0"/>
    <s v="https://x.com/znanahou/status/1840936530980037000"/>
    <n v="1.5022169606917901E+18"/>
    <s v="znanahou"/>
    <x v="6533"/>
  </r>
  <r>
    <n v="1.8414586532343401E+18"/>
    <s v="Wed Oct 02 12:42:10 +0000 2024"/>
    <n v="9"/>
    <s v=" 20 Oktober 2024 15.00 - 21.00 WIB ISukaYou (Mampang - Jaksel) Termasuk makan minum &amp;amp; RMC bagi non member Klik link di atas atau link pada bio ya! Akses turun di: - Halte TransJakarta Duren Tiga - Stasiun LRT Pancoran Bank BJB - Stasiun KRL Cawang/Pasar Minggu Baru"/>
    <n v="1.84145865567553E+18"/>
    <m/>
    <s v="ONCEJakarta"/>
    <s v="in"/>
    <s v="Jakarta Capital Region, Indone"/>
    <n v="4"/>
    <n v="3"/>
    <n v="3"/>
    <s v="https://x.com/ONCEJakarta/status/1841458655675535449"/>
    <n v="1.7399201797512399E+18"/>
    <s v="ONCEJakarta"/>
    <x v="6534"/>
  </r>
  <r>
    <n v="1.8412793420910899E+18"/>
    <s v="Wed Oct 02 00:49:39 +0000 2024"/>
    <n v="0"/>
    <s v="Wkwk ada2 aja emg ni pelanggan @PT_Transjakarta. Barusan naek 6A arah Ragunan ada kakek2 sok sokan pegangan di handle kursi tapi malah toel2 bagian bawah bahu gue. Sakit emg."/>
    <n v="1.8412793420910899E+18"/>
    <m/>
    <m/>
    <s v="in"/>
    <m/>
    <n v="0"/>
    <n v="0"/>
    <n v="0"/>
    <s v="https://x.com/axxleratiON/status/1841279342091096216"/>
    <n v="1.7525906688312901E+18"/>
    <s v="axxleratiON"/>
    <x v="6535"/>
  </r>
  <r>
    <n v="1.8409781217907899E+18"/>
    <s v="Tue Oct 01 04:52:42 +0000 2024"/>
    <n v="0"/>
    <s v="Personil Lantas Polsek Ciputat Timur berkoordinasi dengan pihak SPBU https://t.co/MKfRgWQYRv.H.Juanda Ciputat antisipasi antrean pengisian BBM Bus Bianglala dan Transjakarta agar tidak menimbulkan kemacetan Senin 30/09 https://t.co/XKXbFqVnaP"/>
    <n v="1.8409781217907899E+18"/>
    <s v="https://pbs.twimg.com/media/GYx32GXaAAApmR3.jpg"/>
    <m/>
    <s v="in"/>
    <m/>
    <n v="0"/>
    <n v="0"/>
    <n v="0"/>
    <s v="https://x.com/polsekciptimx/status/1840978121790799977"/>
    <n v="1.81362536621455E+18"/>
    <s v="polsekciptimx"/>
    <x v="6536"/>
  </r>
  <r>
    <n v="1.8410616149525601E+18"/>
    <s v="Tue Oct 01 10:24:28 +0000 2024"/>
    <n v="0"/>
    <s v="hi min boleh minta info rute dari TMII ke ciputat? @PT_Transjakarta"/>
    <n v="1.8410616149525601E+18"/>
    <m/>
    <m/>
    <s v="in"/>
    <m/>
    <n v="0"/>
    <n v="1"/>
    <n v="0"/>
    <s v="https://x.com/daepyonimst/status/1841061614952563160"/>
    <n v="1.0116511340694799E+18"/>
    <s v="daepyonimst"/>
    <x v="6537"/>
  </r>
  <r>
    <n v="1.84094581844418E+18"/>
    <s v="Tue Oct 01 02:44:20 +0000 2024"/>
    <n v="0"/>
    <s v="cc pak @prabowo @Kemhan_RI @Puspen_TNI @ppid_paspampres @PASPAMPRES_01 ... ini nerobos jalur transjakarta juga kah? ada urgensi apakah sehingga nerobos jalur? mengawal VVIP atau ada gawat darurat kah? ijin ndaann.. cc @DKIJakarta @dishubjakarta @TMCPoldaMetro @ListyoSigitP"/>
    <n v="1.84094581844418E+18"/>
    <m/>
    <m/>
    <s v="in"/>
    <s v="Fill Ardhi"/>
    <n v="0"/>
    <n v="1"/>
    <n v="2"/>
    <s v="https://x.com/kemlonih/status/1840945818444186014"/>
    <n v="380962412"/>
    <s v="kemlonih"/>
    <x v="6538"/>
  </r>
  <r>
    <n v="1.84137241454831E+18"/>
    <s v="Wed Oct 02 06:59:29 +0000 2024"/>
    <n v="0"/>
    <s v="udah mah masuk jalur TRANSJAKARTA itu jalur juga padahal SEPI eh masih nabrak pula. cek urine pengemudinya coba atau cek SIM"/>
    <n v="1.84137241454831E+18"/>
    <m/>
    <m/>
    <s v="in"/>
    <s v="fafifuwasweswos"/>
    <n v="0"/>
    <n v="0"/>
    <n v="0"/>
    <s v="https://x.com/dokyeomarlboro/status/1841372414548312251"/>
    <n v="1.23833843286414E+18"/>
    <s v="dokyeomarlboro"/>
    <x v="6539"/>
  </r>
  <r>
    <n v="1.8411197280789E+18"/>
    <s v="Tue Oct 01 14:15:24 +0000 2024"/>
    <n v="0"/>
    <s v="Capek gue marah marah hampir tiap malem anjir lah wooyy @PT_Transjakarta 6D TAMBAHIN! GILA KALI UDAH 20 MENIT ARAH KE BUNDARAN SENAYAN MASIH BELOM ADA ADA JUGA! HAMPIR TIAP HARI BEGINI MASALAHNYA APA HAH??"/>
    <n v="1.8411197280789E+18"/>
    <m/>
    <m/>
    <s v="in"/>
    <s v="Jakarta"/>
    <n v="0"/>
    <n v="1"/>
    <n v="0"/>
    <s v="https://x.com/budskiy/status/1841119728078901543"/>
    <n v="65256992"/>
    <s v="budskiy"/>
    <x v="6540"/>
  </r>
  <r>
    <n v="1.8409699420088E+18"/>
    <s v="Tue Oct 01 13:47:03 +0000 2024"/>
    <n v="11"/>
    <s v="aku kesini naik TJ turun di Halte Ps. Senen dari pintu masuk depan Halte Transjakarta Pasar Senen langsung naik eskalator 1x jalan terus ke arah utara sampe mentok https://t.co/AbE114xo7w"/>
    <n v="1.84111259670481E+18"/>
    <s v="https://pbs.twimg.com/media/GYzyJIzagAAtjHY.jpg"/>
    <s v="journeywithApr"/>
    <s v="in"/>
    <s v="instagram.com/journeywithApr"/>
    <n v="0"/>
    <n v="1"/>
    <n v="4"/>
    <s v="https://x.com/journeywithApr/status/1841112596704813159"/>
    <n v="2402369514"/>
    <s v="journeywithApr"/>
    <x v="6541"/>
  </r>
  <r>
    <n v="1.84148140654511E+18"/>
    <s v="Wed Oct 02 14:12:35 +0000 2024"/>
    <n v="0"/>
    <s v="Min @PT_Transjakarta rute bis dari st tanah abang ke fx sudirman dong? Dan sebaliknya dari fx sudirman ke st tanah abang"/>
    <n v="1.84148140654511E+18"/>
    <m/>
    <m/>
    <s v="in"/>
    <s v="Daegu, Republic of Korea"/>
    <n v="0"/>
    <n v="1"/>
    <n v="0"/>
    <s v="https://x.com/avatarraang_/status/1841481406545113598"/>
    <n v="2943148105"/>
    <s v="avatarraang_"/>
    <x v="6542"/>
  </r>
  <r>
    <n v="1.8413059185811699E+18"/>
    <s v="Wed Oct 02 02:35:15 +0000 2024"/>
    <n v="2"/>
    <s v="Min @PT_Transjakarta gimana caranya biar saldo gak kepotong double kayak gini saat tap in &amp;amp; tap out? Mohon infonya thanks https://t.co/7JBKvdZVof"/>
    <n v="1.8413059185811699E+18"/>
    <s v="https://pbs.twimg.com/media/GY2h-MuaMAAgwCt.jpg"/>
    <m/>
    <s v="in"/>
    <m/>
    <n v="0"/>
    <n v="2"/>
    <n v="0"/>
    <s v="https://x.com/d1cddb/status/1841305918581174387"/>
    <n v="1.4046810198699899E+18"/>
    <s v="d1cddb"/>
    <x v="6543"/>
  </r>
  <r>
    <n v="1.8410728551965399E+18"/>
    <s v="Tue Oct 01 11:09:08 +0000 2024"/>
    <n v="3"/>
    <s v="Min @PT_Transjakarta ada apa ya di Koridor 1? Bus yang saya naikin ke arah Blok M berjalan sangat lambat sekali."/>
    <n v="1.8410728551965399E+18"/>
    <m/>
    <m/>
    <s v="in"/>
    <s v="Aceh, Indonesia"/>
    <n v="0"/>
    <n v="2"/>
    <n v="0"/>
    <s v="https://x.com/Areloghy/status/1841072855196549621"/>
    <n v="82554148"/>
    <s v="Areloghy"/>
    <x v="6544"/>
  </r>
  <r>
    <n v="1.84139414010352E+18"/>
    <s v="Wed Oct 02 08:25:49 +0000 2024"/>
    <n v="0"/>
    <s v="admin apakah benar setelah jam ini rute S11 arah BSD akan berangkat lagi dari Jelambar pukul 18.00? @PT_Transjakarta"/>
    <n v="1.84139414010352E+18"/>
    <m/>
    <m/>
    <s v="in"/>
    <m/>
    <n v="0"/>
    <n v="2"/>
    <n v="0"/>
    <s v="https://x.com/rvawoo/status/1841394140103520293"/>
    <n v="1.2683800980312801E+18"/>
    <s v="rvawoo"/>
    <x v="6545"/>
  </r>
  <r>
    <n v="1.8414487488803999E+18"/>
    <s v="Wed Oct 02 12:02:48 +0000 2024"/>
    <n v="1"/>
    <s v="Mikrotrans 17 jurusan Pasar Senen-Pulogadung no mobil BDL 145 bawa mobilnya ngebut ngebut sepanjang Gang Sentiong - Pasar Bulog. Tolong dibina lagi supirnya @PT_Transjakarta"/>
    <n v="1.8414487488803999E+18"/>
    <m/>
    <m/>
    <s v="in"/>
    <s v="Jakarta, Indonesia"/>
    <n v="0"/>
    <n v="1"/>
    <n v="0"/>
    <s v="https://x.com/waiueowork/status/1841448748880404636"/>
    <n v="486544017"/>
    <s v="waiueowork"/>
    <x v="6546"/>
  </r>
  <r>
    <n v="1.8413924825230001E+18"/>
    <s v="Wed Oct 02 08:19:13 +0000 2024"/>
    <n v="0"/>
    <s v="Selamat sore min @PT_Transjakarta boleh tolong info Rute dari Kemendikbud ke Novotel Cikini kah?"/>
    <n v="1.8413924825230001E+18"/>
    <m/>
    <m/>
    <s v="in"/>
    <s v="Jakarta Capital Region"/>
    <n v="0"/>
    <n v="1"/>
    <n v="0"/>
    <s v="https://x.com/santoso_1901/status/1841392482523009412"/>
    <n v="615815238"/>
    <s v="santoso_1901"/>
    <x v="6547"/>
  </r>
  <r>
    <n v="1.8413873467736E+18"/>
    <s v="Wed Oct 02 07:58:49 +0000 2024"/>
    <n v="1"/>
    <s v="Yaampon parah amat ampe ketutup semua gitu plis lah @PT_Transjakarta"/>
    <n v="1.8413873467736E+18"/>
    <m/>
    <m/>
    <s v="in"/>
    <s v="Indonesia"/>
    <n v="0"/>
    <n v="0"/>
    <n v="0"/>
    <s v="https://x.com/raisism/status/1841387346773606667"/>
    <n v="81519374"/>
    <s v="raisism"/>
    <x v="6548"/>
  </r>
  <r>
    <n v="1.8412842965456399E+18"/>
    <s v="Wed Oct 02 01:09:20 +0000 2024"/>
    <n v="0"/>
    <s v="Hi @PT_Transjakarta mau tanya ada transjakarta tujuan Jakarta - Bogor kah? Kayaknya pernah liat tapi lupa"/>
    <n v="1.8412842965456399E+18"/>
    <m/>
    <m/>
    <s v="in"/>
    <m/>
    <n v="0"/>
    <n v="1"/>
    <n v="0"/>
    <s v="https://x.com/ekpry_/status/1841284296545644583"/>
    <n v="99235388"/>
    <s v="ekpry_"/>
    <x v="6549"/>
  </r>
  <r>
    <n v="1.8413052400727601E+18"/>
    <s v="Wed Oct 02 02:32:33 +0000 2024"/>
    <n v="1"/>
    <s v="Ide brilian siapa sih naro pembatas di sini? Bus jadi gabis merapat ke halte Setiabudi. Gap antara bus dan platform jadi gede @PT_Transjakarta https://t.co/0rdNcGa9hd"/>
    <n v="1.8413052400727601E+18"/>
    <s v="https://pbs.twimg.com/media/GY2hWPobYAAR19V.jpg"/>
    <m/>
    <s v="in"/>
    <m/>
    <n v="0"/>
    <n v="2"/>
    <n v="0"/>
    <s v="https://x.com/Radityo_utomo/status/1841305240072765884"/>
    <n v="160157834"/>
    <s v="Radityo_utomo"/>
    <x v="6550"/>
  </r>
  <r>
    <n v="1.84143949245838E+18"/>
    <s v="Wed Oct 02 11:26:01 +0000 2024"/>
    <n v="0"/>
    <s v="min @PT_Transjakarta dri csw ke pancoran tugu naik rute apa"/>
    <n v="1.84143949245838E+18"/>
    <m/>
    <m/>
    <s v="in"/>
    <s v="open 06:00-22:30"/>
    <n v="0"/>
    <n v="1"/>
    <n v="0"/>
    <s v="https://x.com/cicayuan/status/1841439492458389598"/>
    <n v="1.47337179646003E+18"/>
    <s v="cicayuan"/>
    <x v="6551"/>
  </r>
  <r>
    <n v="1.84070670925133E+18"/>
    <s v="Tue Oct 01 06:10:02 +0000 2024"/>
    <n v="3"/>
    <s v="@nituysantuy Bus Paspampres Tabrak Halte Transjakarta Ini Penyebabnya https://t.co/g87xLC8Orp"/>
    <n v="1.8409975819898199E+18"/>
    <m/>
    <s v="nituysantuy"/>
    <s v="in"/>
    <s v="Jakarta"/>
    <n v="0"/>
    <n v="0"/>
    <n v="1"/>
    <s v="https://x.com/okezonenews/status/1840997581989822618"/>
    <n v="47274731"/>
    <s v="okezonenews"/>
    <x v="6552"/>
  </r>
  <r>
    <n v="1.8413130159727201E+18"/>
    <s v="Wed Oct 02 05:13:26 +0000 2024"/>
    <n v="45"/>
    <s v="@biasalahanakmud @PT_Transjakarta stiker msh ok yg penting itu benerin integrasi mesin tap kalian yg tidak seragam &amp;amp; sering bikin sedot saldo 2 sampai bahkan 3x jika berpindah dari bus BRT ke non BRT via halte BRT ataupun sebaliknya &amp;amp; juga mesin tap yg memotong saldo diawal ini yg paling aneh @PT_Transjakarta"/>
    <n v="1.8413457258060201E+18"/>
    <m/>
    <s v="biasalahanakmud"/>
    <s v="in"/>
    <m/>
    <n v="3"/>
    <n v="1"/>
    <n v="5"/>
    <s v="https://x.com/YoungTrafforddd/status/1841345725806023074"/>
    <n v="1.2448142421228201E+18"/>
    <s v="YoungTrafforddd"/>
    <x v="6553"/>
  </r>
  <r>
    <n v="1.84132186407507E+18"/>
    <s v="Wed Oct 02 09:33:15 +0000 2024"/>
    <n v="4"/>
    <s v="@ihsani_fauzan @PT_Transjakarta perforated aja udah nyebelin ini lagi solid euyy https://t.co/xUCMNmP0UL"/>
    <n v="1.8414111130802701E+18"/>
    <s v="https://pbs.twimg.com/media/GY4Boipa4AA8H6U.jpg"/>
    <s v="ihsani_fauzan"/>
    <s v="in"/>
    <s v="Jakarta Capital Region"/>
    <n v="0"/>
    <n v="1"/>
    <n v="1"/>
    <s v="https://x.com/irhamsyarif/status/1841411113080271263"/>
    <n v="133690141"/>
    <s v="irhamsyarif"/>
    <x v="6554"/>
  </r>
  <r>
    <n v="1.84132186407507E+18"/>
    <s v="Wed Oct 02 06:01:35 +0000 2024"/>
    <n v="11"/>
    <s v="@irhamsyarif @PT_Transjakarta Udah ganti nama halte untuk jualan naming right ga peduli warga jadi bingung masih belum cukup?"/>
    <n v="1.84135784419472E+18"/>
    <m/>
    <s v="irhamsyarif"/>
    <s v="in"/>
    <s v="British Indian Ocean Territory"/>
    <n v="0"/>
    <n v="1"/>
    <n v="0"/>
    <s v="https://x.com/jeffreysantio/status/1841357844194726209"/>
    <n v="79491765"/>
    <s v="jeffreysantio"/>
    <x v="6555"/>
  </r>
  <r>
    <n v="1.8410346564579E+18"/>
    <s v="Tue Oct 01 08:37:21 +0000 2024"/>
    <n v="0"/>
    <s v="min tolong dong masa semua armada 7A dan 6N yg saya naikin panas semua ACnya tolong diperbaiki ya min. makasih @PT_Transjakarta"/>
    <n v="1.8410346564579E+18"/>
    <m/>
    <m/>
    <s v="in"/>
    <m/>
    <n v="0"/>
    <n v="1"/>
    <n v="0"/>
    <s v="https://x.com/kimchigoyya/status/1841034656457900084"/>
    <n v="1.7394979409836101E+18"/>
    <s v="kimchigoyya"/>
    <x v="6556"/>
  </r>
  <r>
    <n v="1.8410414100380301E+18"/>
    <s v="Tue Oct 01 09:04:11 +0000 2024"/>
    <n v="0"/>
    <s v="kok bisa sih min bus paspamres masuk jalur tj @PT_Transjakarta? kok gak ditilang sih @DivHumas_Polri?"/>
    <n v="1.8410414100380301E+18"/>
    <m/>
    <m/>
    <s v="in"/>
    <s v="lucy island, cho wonsangâ™¡"/>
    <n v="0"/>
    <n v="0"/>
    <n v="0"/>
    <s v="https://x.com/alectrone/status/1841041410038038847"/>
    <n v="1116200262"/>
    <s v="alectrone"/>
    <x v="6557"/>
  </r>
  <r>
    <n v="1.84092092337504E+18"/>
    <s v="Tue Oct 01 01:05:25 +0000 2024"/>
    <n v="0"/>
    <s v="Dear pengguna transjakarta kalo lu dapet tempat duduk yg 2 kosong ambil paling kiri lol. Kasian org org yg baru masuk ga duduk krn lu duduk di sebelah kanannya."/>
    <n v="1.84092092337504E+18"/>
    <m/>
    <m/>
    <s v="in"/>
    <m/>
    <n v="0"/>
    <n v="0"/>
    <n v="0"/>
    <s v="https://x.com/atir4m/status/1840920923375042683"/>
    <n v="1.31370842529391E+18"/>
    <s v="atir4m"/>
    <x v="6558"/>
  </r>
  <r>
    <n v="1.8411197280789E+18"/>
    <s v="Tue Oct 01 14:28:27 +0000 2024"/>
    <n v="0"/>
    <s v="@PT_Transjakarta TOTAL NUNGGU HAMPIR SETENGAH JAM ALIAS 30 MENIT!! At this point headway TJ 30 menit di kota yg harusnya serba cepet sat set sat set udah terhitung JAHAT sih @PT_Transjakarta https://t.co/3G3dOJAUif"/>
    <n v="1.84112301483197E+18"/>
    <s v="https://pbs.twimg.com/media/GYz7mE9awAAKy0q.jpg"/>
    <s v="budskiy"/>
    <s v="in"/>
    <s v="Jakarta"/>
    <n v="0"/>
    <n v="1"/>
    <n v="0"/>
    <s v="https://x.com/budskiy/status/1841123014831976860"/>
    <n v="65256992"/>
    <s v="budskiy"/>
    <x v="6559"/>
  </r>
  <r>
    <n v="1.8411197280789E+18"/>
    <s v="Tue Oct 01 14:23:52 +0000 2024"/>
    <n v="0"/>
    <s v="Jak-48A lewat 8 udah ada kali. 6K udah lewat 2 kali. 5F bahkan udah lewat 1. 6D mana? Banyakin doongg busnya BUSEETT!!! Udah berbulan bulan gini gini terus usaha gak sih buat nambah busnya?? @PT_Transjakarta USAHA WOY! Jangan lu tampung doang orang punya saran https://t.co/Ozxs8tpFii"/>
    <n v="1.84112185945613E+18"/>
    <s v="https://pbs.twimg.com/media/GYz6jH5bQAQdWXk.jpg"/>
    <s v="budskiy"/>
    <s v="in"/>
    <s v="Jakarta"/>
    <n v="0"/>
    <n v="2"/>
    <n v="0"/>
    <s v="https://x.com/budskiy/status/1841121859456139329"/>
    <n v="65256992"/>
    <s v="budskiy"/>
    <x v="6560"/>
  </r>
  <r>
    <n v="1.8409649752146801E+18"/>
    <s v="Tue Oct 01 04:00:28 +0000 2024"/>
    <n v="0"/>
    <s v="INI MANA SIH T11 YA TUHAAANNNN @PT_Transjakarta dua udah lewat tapi ga melayani penumpang kocak banget.. woy ini udah SATU JAM LEBIH NUNGGUIN WOYY GIMANA SIH JELEK BNGT "/>
    <n v="1.8409649752146801E+18"/>
    <m/>
    <m/>
    <s v="in"/>
    <s v="Monsta X ã…¡ ATEEZ ã…¡ thaienthu"/>
    <n v="0"/>
    <n v="1"/>
    <n v="0"/>
    <s v="https://x.com/njungjungek/status/1840964975214682459"/>
    <n v="1.3340305430469299E+18"/>
    <s v="njungjungek"/>
    <x v="6561"/>
  </r>
  <r>
    <n v="1.84132186407507E+18"/>
    <s v="Wed Oct 02 07:13:52 +0000 2024"/>
    <n v="5"/>
    <s v="@irhamsyarif @PT_Transjakarta apakah stiker semi transparan yang masih kelihatan dari dalem kaga dipake?"/>
    <n v="1.84137603455987E+18"/>
    <m/>
    <s v="irhamsyarif"/>
    <s v="in"/>
    <m/>
    <n v="0"/>
    <n v="0"/>
    <n v="0"/>
    <s v="https://x.com/ServiceAperture/status/1841376034559873277"/>
    <n v="1.51207135483281E+18"/>
    <s v="ServiceAperture"/>
    <x v="6562"/>
  </r>
  <r>
    <n v="1.84108932919795E+18"/>
    <s v="Tue Oct 01 12:14:36 +0000 2024"/>
    <n v="0"/>
    <s v="awalnya nyoba naik jaklingko karena gratis dan waktu tempuhnya ga beda jauh sama transjakarta tapi apaan jam segini w masih macet-macetan padahal keluar kantor jam 5 sama aja kek gw balik ke jakut anjir besok dan utk sementara waktu bakal naik tj dulu aja deh wkwk"/>
    <n v="1.84108932919795E+18"/>
    <m/>
    <m/>
    <s v="in"/>
    <s v="arrataki.bsky.social"/>
    <n v="0"/>
    <n v="0"/>
    <n v="0"/>
    <s v="https://x.com/arrataki/status/1841089329197957570"/>
    <n v="1.0148810007096399E+18"/>
    <s v="arrataki"/>
    <x v="6563"/>
  </r>
  <r>
    <n v="1.84132186407507E+18"/>
    <s v="Wed Oct 02 09:31:06 +0000 2024"/>
    <n v="3"/>
    <s v="@enggaktaudeh @PT_Transjakarta nah ini aku belum nemu peraturan pastinya kalo ada boleh dong drop guys"/>
    <n v="1.84141057181376E+18"/>
    <m/>
    <s v="enggaktaudeh"/>
    <s v="in"/>
    <s v="Jakarta Capital Region"/>
    <n v="0"/>
    <n v="1"/>
    <n v="0"/>
    <s v="https://x.com/irhamsyarif/status/1841410571813765155"/>
    <n v="133690141"/>
    <s v="irhamsyarif"/>
    <x v="6564"/>
  </r>
  <r>
    <n v="1.84093405068675E+18"/>
    <s v="Tue Oct 01 01:57:35 +0000 2024"/>
    <n v="0"/>
    <s v="Emang boleh jaklinko berhenti lama untuk nunggu keluarganya ? Ini kan bukan mobil pribadi @PT_Transjakarta"/>
    <n v="1.84093405068675E+18"/>
    <m/>
    <m/>
    <s v="in"/>
    <m/>
    <n v="0"/>
    <n v="1"/>
    <n v="0"/>
    <s v="https://x.com/pitoel_/status/1840934050686759270"/>
    <n v="1.15726538830177E+18"/>
    <s v="pitoel_"/>
    <x v="6565"/>
  </r>
  <r>
    <n v="1.8413166450439099E+18"/>
    <s v="Wed Oct 02 03:42:40 +0000 2024"/>
    <n v="7"/>
    <s v="@PT_Transjakarta keterlaluan ganggu fasilitas umum.. knapa kalian kagak ultah gagahÂ²an di ikn aja sih..."/>
    <n v="1.84132288461215E+18"/>
    <m/>
    <s v="PT_Transjakarta"/>
    <s v="in"/>
    <s v="ðŸŒ"/>
    <n v="0"/>
    <n v="1"/>
    <n v="0"/>
    <s v="https://x.com/muloyoung/status/1841322884612157747"/>
    <n v="43070684"/>
    <s v="muloyoung"/>
    <x v="6566"/>
  </r>
  <r>
    <n v="1.84145231174845E+18"/>
    <s v="Wed Oct 02 12:16:58 +0000 2024"/>
    <n v="0"/>
    <s v="TJ koridor 1 epic bgt makin hari makin sedikit armadanya @PT_Transjakarta orang jadi harus berdiri berjam2 untuk nunggu hahah payah banget"/>
    <n v="1.84145231174845E+18"/>
    <m/>
    <m/>
    <s v="in"/>
    <s v="Los Angeles, CA"/>
    <n v="0"/>
    <n v="1"/>
    <n v="0"/>
    <s v="https://x.com/99skid_/status/1841452311748456906"/>
    <n v="1146610681"/>
    <s v="99skid_"/>
    <x v="6567"/>
  </r>
  <r>
    <n v="1.8412637304680399E+18"/>
    <s v="Tue Oct 01 23:47:37 +0000 2024"/>
    <n v="0"/>
    <s v="eh kata gua yak kenapa di transjakarta ga ada bangku prioritas buat org pusingan dan pemabuk darat alias ga sanggup anjir pengen duduk nahan muntah sama penglihatan kabur selalu (apalagi jam pulang kerja)"/>
    <n v="1.8412637304680399E+18"/>
    <m/>
    <m/>
    <s v="in"/>
    <m/>
    <n v="0"/>
    <n v="1"/>
    <n v="0"/>
    <s v="https://x.com/athayazen/status/1841263730468049157"/>
    <n v="124134920"/>
    <s v="athayazen"/>
    <x v="6568"/>
  </r>
  <r>
    <n v="1.84144067170782E+18"/>
    <s v="Wed Oct 02 11:30:43 +0000 2024"/>
    <n v="0"/>
    <s v="Tolong dong @PT_Transjakarta saldo saya kepotong terus dh tiap tap in atau tap out kemaren katanya suruh ganti kartu dri e money ke flazz tpi ttp aja kepotong. Cape banget kesel jdi nya. https://t.co/BkMR6QZey2"/>
    <n v="1.84144067170782E+18"/>
    <s v="https://pbs.twimg.com/media/GY4chsubUAAoUDu.jpg"/>
    <m/>
    <s v="in"/>
    <m/>
    <n v="0"/>
    <n v="2"/>
    <n v="0"/>
    <s v="https://x.com/ulfarahhh/status/1841440671707828270"/>
    <n v="948792834"/>
    <s v="ulfarahhh"/>
    <x v="6569"/>
  </r>
  <r>
    <n v="1.84144756505073E+18"/>
    <s v="Wed Oct 02 11:58:06 +0000 2024"/>
    <n v="0"/>
    <s v="Tolong tindak lanjuti jak59 no KWK-730 nyetirnya ugal ugalan bgt bikin takut penumpang @PT_Transjakarta"/>
    <n v="1.84144756505073E+18"/>
    <m/>
    <m/>
    <s v="in"/>
    <s v="JaePil Nation's ðŸ¥ðŸ°"/>
    <n v="0"/>
    <n v="1"/>
    <n v="0"/>
    <s v="https://x.com/tikahapr_/status/1841447565050732646"/>
    <n v="1049512560"/>
    <s v="tikahapr_"/>
    <x v="6570"/>
  </r>
  <r>
    <n v="1.84129794626627E+18"/>
    <s v="Wed Oct 02 02:03:34 +0000 2024"/>
    <n v="0"/>
    <s v="min kalo dari stasiun tangerang/poris mau ke matahari tower (karawaci) naik busway apa yaa? @PT_Transjakarta"/>
    <n v="1.84129794626627E+18"/>
    <m/>
    <m/>
    <s v="in"/>
    <m/>
    <n v="0"/>
    <n v="1"/>
    <n v="0"/>
    <s v="https://x.com/fira_jokitugas/status/1841297946266272139"/>
    <n v="1.11305835101165E+18"/>
    <s v="fira_jokitugas"/>
    <x v="6571"/>
  </r>
  <r>
    <n v="1.8416073131799401E+18"/>
    <s v="Wed Oct 02 22:32:53 +0000 2024"/>
    <n v="0"/>
    <s v="Peringati Hari Batik TransJakarta Gelar Festival di Halte Tosari https://t.co/yGLd4zNXxb lewat @Businessupdate.id"/>
    <n v="1.8416073131799401E+18"/>
    <m/>
    <m/>
    <s v="in"/>
    <s v="Jakarta Selatan"/>
    <n v="0"/>
    <n v="0"/>
    <n v="1"/>
    <s v="https://x.com/BusinesupdateID/status/1841607313179947172"/>
    <n v="1.6101838656788201E+18"/>
    <s v="BusinesupdateID"/>
    <x v="6572"/>
  </r>
  <r>
    <n v="1.84113186066944E+18"/>
    <s v="Tue Oct 01 15:03:36 +0000 2024"/>
    <n v="11"/>
    <s v="Bus Paspampres Tabrak Halte Transjakarta di Petamburan Diduga Rem Blong Publik Salfok Tulisan Ditutup https://t.co/AnFUBeBEGD"/>
    <n v="1.84113186066944E+18"/>
    <m/>
    <m/>
    <s v="in"/>
    <m/>
    <n v="0"/>
    <n v="0"/>
    <n v="9"/>
    <s v="https://x.com/OposisiCerdas/status/1841131860669448331"/>
    <n v="8.8774358757994394E+17"/>
    <s v="OposisiCerdas"/>
    <x v="6573"/>
  </r>
  <r>
    <n v="1.8414422173341E+18"/>
    <s v="Wed Oct 02 11:36:51 +0000 2024"/>
    <n v="2"/>
    <s v="Gue naik transjakarta terus didepan gue ada mba2 tasnya (terindikasi my day wkwk) pake pin zombie benefit po beli album di uriharu pas album demon wkwk https://t.co/SbyoryYOOK"/>
    <n v="1.8414422173341E+18"/>
    <s v="https://pbs.twimg.com/media/GY4d7G3bcAARv8k.jpg"/>
    <m/>
    <s v="in"/>
    <s v="ë°•ì°¬ì—´ ê°•ì˜í˜„ í•˜í˜„ìƒ â™¥"/>
    <n v="0"/>
    <n v="0"/>
    <n v="0"/>
    <s v="https://x.com/bella_widybell/status/1841442217334100154"/>
    <n v="529151726"/>
    <s v="bella_widybell"/>
    <x v="6574"/>
  </r>
  <r>
    <n v="1.84145206006115E+18"/>
    <s v="Wed Oct 02 12:15:58 +0000 2024"/>
    <n v="1"/>
    <s v="Transjakarta kalo nyasar ke Nambo https://t.co/nIVL7uks5P"/>
    <n v="1.84145206006115E+18"/>
    <s v="https://pbs.twimg.com/media/GY4m4BobAAA72dz.jpg"/>
    <m/>
    <s v="in"/>
    <m/>
    <n v="0"/>
    <n v="0"/>
    <n v="0"/>
    <s v="https://x.com/farhanderis/status/1841452060061159597"/>
    <n v="416681473"/>
    <s v="farhanderis"/>
    <x v="6575"/>
  </r>
  <r>
    <n v="1.8407528890039501E+18"/>
    <s v="Tue Oct 01 17:12:32 +0000 2024"/>
    <n v="5"/>
    <s v="Anda bsa bandingkan transjakarta 2004 dengan transjakarta di 10-12 tahun terakhir gak ? Beda jauh kalau anda dulu pake transjakarta di tahun2 itu dgn sekarang. Saya dulu kuliah kadang naik TJ kadang naik damri AC. Kalau dibandingkan TJ sekarang dengan yg dulu ya beda."/>
    <n v="1.84116430741089E+18"/>
    <m/>
    <s v="Ndrewstjan"/>
    <s v="in"/>
    <m/>
    <n v="0"/>
    <n v="1"/>
    <n v="0"/>
    <s v="https://x.com/Ndrewstjan/status/1841164307410898962"/>
    <n v="1.1766734452637599E+18"/>
    <s v="Ndrewstjan"/>
    <x v="6576"/>
  </r>
  <r>
    <n v="1.8414460695255199E+18"/>
    <s v="Wed Oct 02 11:52:10 +0000 2024"/>
    <n v="0"/>
    <s v="*turun dari transjakarta menuju gedung perkantoran di jakarta utara* salt air "/>
    <n v="1.8414460695255199E+18"/>
    <m/>
    <m/>
    <s v="in"/>
    <s v="Jakarta - Nagoya"/>
    <n v="0"/>
    <n v="0"/>
    <n v="0"/>
    <s v="https://x.com/Dongoevsky/status/1841446069525524631"/>
    <n v="107602166"/>
    <s v="Dongoevsky"/>
    <x v="6577"/>
  </r>
  <r>
    <n v="1.8412212681059899E+18"/>
    <s v="Tue Oct 01 20:58:53 +0000 2024"/>
    <n v="0"/>
    <s v="Antrian koridor 2 di halte monas sekarang bikin pengap pas malam dan antriannya gak teratur bisa gak di tempat antrian koridor 1 dulu? Apalagi koridor 2 banyak penggunanya malah pindah di tempat dulu @PT_Transjakarta"/>
    <n v="1.8412212681059899E+18"/>
    <m/>
    <m/>
    <s v="in"/>
    <m/>
    <n v="0"/>
    <n v="1"/>
    <n v="0"/>
    <s v="https://x.com/luvyosuk/status/1841221268105994258"/>
    <n v="922426644"/>
    <s v="luvyosuk"/>
    <x v="6578"/>
  </r>
  <r>
    <n v="1.8410647335811899E+18"/>
    <s v="Tue Oct 01 10:36:52 +0000 2024"/>
    <n v="4"/>
    <s v="Kadang mikir orang-orang yang lewat jalur transjakarta padahal jalur biasa itu sepi tuh otaknya dimana deh? Di depan lu pasti ada transjakarta yang bakalan berhenti di halte karena emang udah aturan TAPI LU PADA KLAKSONIN ITU BUS KEK?? "/>
    <n v="1.8410647335811899E+18"/>
    <m/>
    <m/>
    <s v="in"/>
    <s v="one ok rock japan"/>
    <n v="0"/>
    <n v="0"/>
    <n v="2"/>
    <s v="https://x.com/Disforus/status/1841064733581197689"/>
    <n v="1343759910"/>
    <s v="Disforus"/>
    <x v="6579"/>
  </r>
  <r>
    <n v="1.8414312798391501E+18"/>
    <s v="Wed Oct 02 10:53:23 +0000 2024"/>
    <n v="0"/>
    <s v="Karakter penumpang bus transjakarta ini berbeda dengan penumpang KRL ya. Bus masih ada space buat penumpang eh penumpang yg antri gak pada masuk. Rela nunggu bus selanjutnya. Kalo KRL beuh tetep hajar sampe gak ada space buat semut! "/>
    <n v="1.8414312798391501E+18"/>
    <m/>
    <m/>
    <s v="in"/>
    <s v="Nusantara"/>
    <n v="0"/>
    <n v="0"/>
    <n v="0"/>
    <s v="https://x.com/ajinomongapain/status/1841431279839150084"/>
    <n v="1652249023"/>
    <s v="ajinomongapain"/>
    <x v="6580"/>
  </r>
  <r>
    <n v="1.8413274936825201E+18"/>
    <s v="Wed Oct 02 04:00:59 +0000 2024"/>
    <n v="0"/>
    <s v="min dri pasar santa ke lotte mall kuningan 1 naik yg brp ya? @PT_Transjakarta"/>
    <n v="1.8413274936825201E+18"/>
    <m/>
    <m/>
    <s v="in"/>
    <s v="à­¨ðŸ°à­§"/>
    <n v="0"/>
    <n v="1"/>
    <n v="0"/>
    <s v="https://x.com/dobbiro/status/1841327493682520415"/>
    <n v="1.3031903526904599E+18"/>
    <s v="dobbiro"/>
    <x v="6581"/>
  </r>
  <r>
    <n v="1.8414268432257999E+18"/>
    <s v="Wed Oct 02 10:35:46 +0000 2024"/>
    <n v="2"/>
    <s v="No salty but prefer sedih sambil nyetir tesla daripada senang tapi naik transjakarta "/>
    <n v="1.8414268432257999E+18"/>
    <m/>
    <m/>
    <s v="in"/>
    <s v="Jakarta Capital Region, Indonesia"/>
    <n v="0"/>
    <n v="0"/>
    <n v="0"/>
    <s v="https://x.com/rndfrz/status/1841426843225805171"/>
    <n v="307924844"/>
    <s v="rndfrz"/>
    <x v="6582"/>
  </r>
  <r>
    <n v="1.84143422756238E+18"/>
    <s v="Wed Oct 02 11:05:06 +0000 2024"/>
    <n v="0"/>
    <s v="Sudah ada wacana tarif Transjakarta naik menjadi Rp5.000 ya? Bertahun-tahun tetap tarif Rp3.500. Akhirnya harus cari sumber penghasilan lain dari iklan termasuk pasang iklan pada bus. "/>
    <n v="1.84143422756238E+18"/>
    <m/>
    <m/>
    <s v="in"/>
    <s v="kokogiovanni@gmail.com"/>
    <n v="0"/>
    <n v="2"/>
    <n v="0"/>
    <s v="https://x.com/KokoGiovanni/status/1841434227562381665"/>
    <n v="139982550"/>
    <s v="KokoGiovanni"/>
    <x v="6583"/>
  </r>
  <r>
    <n v="1.8410778796582001E+18"/>
    <s v="Tue Oct 01 11:29:06 +0000 2024"/>
    <n v="0"/>
    <s v="Malam min @PT_Transjakarta utk koridor 6H arah senen koq lama sekali? Ada kali saya nunggu 40menit d wr buncit tp g ada!!!"/>
    <n v="1.8410778796582001E+18"/>
    <m/>
    <m/>
    <s v="in"/>
    <m/>
    <n v="0"/>
    <n v="1"/>
    <n v="0"/>
    <s v="https://x.com/Erda_DeAiRa/status/1841077879658201294"/>
    <n v="83278281"/>
    <s v="Erda_DeAiRa"/>
    <x v="6584"/>
  </r>
  <r>
    <n v="1.84142493233889E+18"/>
    <s v="Wed Oct 02 10:28:10 +0000 2024"/>
    <n v="0"/>
    <s v="Pelayanan Royaltrans 1T @PT_Transjakarta makin hari makin kacau. Klo pagi antrean mengular panjang karena bus jarang. Klo sore petugas ga update posisi bus di grup jd penumpang bingung mau naik dr mana. Sangat mengecewakan!"/>
    <n v="1.84142493233889E+18"/>
    <m/>
    <m/>
    <s v="in"/>
    <s v="Indonesia"/>
    <n v="0"/>
    <n v="1"/>
    <n v="0"/>
    <s v="https://x.com/Firziebr/status/1841424932338893151"/>
    <n v="57969749"/>
    <s v="Firziebr"/>
    <x v="6585"/>
  </r>
  <r>
    <n v="1.8412628023565801E+18"/>
    <s v="Tue Oct 01 23:43:55 +0000 2024"/>
    <n v="0"/>
    <s v="6W udah di mana ya min? posisi tunggu di halte duren tiga @PT_Transjakarta"/>
    <n v="1.8412628023565801E+18"/>
    <m/>
    <m/>
    <s v="in"/>
    <s v="she/her"/>
    <n v="0"/>
    <n v="1"/>
    <n v="0"/>
    <s v="https://x.com/urskylight/status/1841262802356584864"/>
    <n v="1.27361870358258E+18"/>
    <s v="urskylight"/>
    <x v="6586"/>
  </r>
  <r>
    <n v="1.8416008803717601E+18"/>
    <s v="Wed Oct 02 22:07:19 +0000 2024"/>
    <n v="0"/>
    <s v="berarti antara 07:00 sampe 07:05 ini di suatu titik jalan MTH-Gatsu ada kecelakaan mobil nabrak separator jalur transjakarta makanya tiba-tiba parah macetnya "/>
    <n v="1.8416008803717601E+18"/>
    <m/>
    <m/>
    <s v="in"/>
    <m/>
    <n v="0"/>
    <n v="0"/>
    <n v="0"/>
    <s v="https://x.com/thoniarianto/status/1841600880371761612"/>
    <n v="94043919"/>
    <s v="thoniarianto"/>
    <x v="6587"/>
  </r>
  <r>
    <n v="1.8413455056973701E+18"/>
    <s v="Wed Oct 02 05:12:33 +0000 2024"/>
    <n v="0"/>
    <s v="Tanya petugas @PT_Transjakarta di St.Gondangdia setelah 20+ menit bus 1H belum datang be like Masih di Tanah Abang nih. Kalau habis jam 12 ya untung2an datangnya. "/>
    <n v="1.8413455056973701E+18"/>
    <m/>
    <m/>
    <s v="in"/>
    <s v="Purworejo, Indonesia"/>
    <n v="0"/>
    <n v="1"/>
    <n v="0"/>
    <s v="https://x.com/LangitRinesti/status/1841345505697370117"/>
    <n v="708320000"/>
    <s v="LangitRinesti"/>
    <x v="6588"/>
  </r>
  <r>
    <n v="1.84109909308882E+18"/>
    <s v="Tue Oct 01 12:53:24 +0000 2024"/>
    <n v="0"/>
    <s v="Halo min mau tanya halte TJ tosari masuknya bisa scan pembayaran linkaja spt LRT ngga? @PT_Transjakarta"/>
    <n v="1.84109909308882E+18"/>
    <m/>
    <m/>
    <s v="in"/>
    <s v="Jakarta"/>
    <n v="0"/>
    <n v="1"/>
    <n v="0"/>
    <s v="https://x.com/berhijabmerah/status/1841099093088825446"/>
    <n v="129966129"/>
    <s v="berhijabmerah"/>
    <x v="6589"/>
  </r>
  <r>
    <n v="1.84128330683249E+18"/>
    <s v="Wed Oct 02 01:05:24 +0000 2024"/>
    <n v="0"/>
    <s v="lama amaat 1E kebisaan ga nongol2 @PT_Transjakarta"/>
    <n v="1.84128330683249E+18"/>
    <m/>
    <m/>
    <s v="in"/>
    <s v="Indonesia"/>
    <n v="0"/>
    <n v="2"/>
    <n v="0"/>
    <s v="https://x.com/fathiya_safira/status/1841283306832494734"/>
    <n v="871218452"/>
    <s v="fathiya_safira"/>
    <x v="6590"/>
  </r>
  <r>
    <n v="1.8416067317613299E+18"/>
    <s v="Wed Oct 02 22:30:34 +0000 2024"/>
    <n v="9"/>
    <s v="#INFOTRANSJAKARTA | Koridor 9: Pinang Ranti - Pluit mengalami pengalihan rute dikarenakan adanya truck menabrak separator di sekitar Halte Widya Chandra sementara Halte Widya Chandra arah Pinang Ranti tidak dapat melayani pelanggan. #JAKI #PerluTahu #Koridor9"/>
    <n v="1.8416067317613299E+18"/>
    <m/>
    <m/>
    <s v="in"/>
    <s v="DKI Jakarta"/>
    <n v="3"/>
    <n v="6"/>
    <n v="0"/>
    <s v="https://x.com/PT_Transjakarta/status/1841606731761336597"/>
    <n v="104556071"/>
    <s v="PT_Transjakarta"/>
    <x v="6591"/>
  </r>
  <r>
    <n v="1.84106073498755E+18"/>
    <s v="Tue Oct 01 10:20:59 +0000 2024"/>
    <n v="1"/>
    <s v="Bus Listrik Transjakarta Pakai Ban Khusus Apa Bedanya? https://t.co/Z90EEYivf7"/>
    <n v="1.84106073498755E+18"/>
    <m/>
    <m/>
    <s v="in"/>
    <m/>
    <n v="0"/>
    <n v="0"/>
    <n v="1"/>
    <s v="https://x.com/CNNIndonesia/status/1841060734987550748"/>
    <n v="17128975"/>
    <s v="CNNIndonesia"/>
    <x v="6592"/>
  </r>
  <r>
    <n v="1.8410797685374899E+18"/>
    <s v="Tue Oct 01 11:36:37 +0000 2024"/>
    <n v="0"/>
    <s v="min jawab dong kalo mau ke menara kompas rutenya gimanaa? @PT_Transjakarta"/>
    <n v="1.8410797685374899E+18"/>
    <m/>
    <m/>
    <s v="in"/>
    <s v="she/her !!"/>
    <n v="0"/>
    <n v="1"/>
    <n v="0"/>
    <s v="https://x.com/cutelorve/status/1841079768537497708"/>
    <n v="1.34959742290157E+18"/>
    <s v="cutelorve"/>
    <x v="6593"/>
  </r>
  <r>
    <n v="1.84111456634609E+18"/>
    <s v="Tue Oct 01 13:54:53 +0000 2024"/>
    <n v="0"/>
    <s v="Bus Paspampres nabrak halte busway/Halte Transjakarta di Petamburan diduga karena rem blong.. Tiba-tiba saja seorang bapack-bapack cepat-cepat nutupin tulisan paspampres pake kertas tapi lupa nutup logonya.. https://t.co/SQKumTrxtE"/>
    <n v="1.84111456634609E+18"/>
    <s v="https://pbs.twimg.com/media/GYzz8K5bkAA2sBC.jpg"/>
    <m/>
    <s v="in"/>
    <s v="west java, Indonesia"/>
    <n v="0"/>
    <n v="0"/>
    <n v="0"/>
    <s v="https://x.com/Zahra_02_/status/1841114566346097118"/>
    <n v="8.8624594814119501E+17"/>
    <s v="Zahra_02_"/>
    <x v="6594"/>
  </r>
  <r>
    <n v="1.8416269301746801E+18"/>
    <s v="Wed Oct 02 23:50:50 +0000 2024"/>
    <n v="6"/>
    <s v="#INFOTRANSJAKARTA | Koridor 8: Lebak Bulus - Pasar Baru mengalami keterlambatan kedatangan dikarenakan Dump truk mengalami kecelakaan lalu lintas disekitar Underpass Bungur arah Pasar Baru. Mohon maaf atas ketidaknyamanannya. #JAKI #PerluTahu #Koridor8"/>
    <n v="1.8416269301746801E+18"/>
    <m/>
    <m/>
    <s v="in"/>
    <s v="DKI Jakarta"/>
    <n v="1"/>
    <n v="2"/>
    <n v="3"/>
    <s v="https://x.com/PT_Transjakarta/status/1841626930174689503"/>
    <n v="104556071"/>
    <s v="PT_Transjakarta"/>
    <x v="6595"/>
  </r>
  <r>
    <n v="1.84132939767838E+18"/>
    <s v="Wed Oct 02 04:08:33 +0000 2024"/>
    <n v="0"/>
    <s v="Transjakarta pakai ban khusus bus listrik terbaru dari Hankook ada beberapa perbedaan dan ban konvensional https://t.co/GcX8Q52QZY"/>
    <n v="1.84132939767838E+18"/>
    <m/>
    <m/>
    <s v="in"/>
    <m/>
    <n v="0"/>
    <n v="0"/>
    <n v="0"/>
    <s v="https://x.com/katadataoto/status/1841329397678387558"/>
    <n v="1.45032437158355E+18"/>
    <s v="katadataoto"/>
    <x v="6596"/>
  </r>
  <r>
    <n v="1.84106421384399E+18"/>
    <s v="Tue Oct 01 10:34:48 +0000 2024"/>
    <n v="0"/>
    <s v="Kak @PT_Transjakarta usul dong mesin tap kartu di bus 4C ditambah. Jangan cuma 1. Trus mesinnya yg proses nya cepet kek bus di Singapura. Jd ga buang waktu nunggu tap in tap out penumpang"/>
    <n v="1.84106421384399E+18"/>
    <m/>
    <m/>
    <s v="in"/>
    <s v="Sibolga - Jakarta "/>
    <n v="0"/>
    <n v="1"/>
    <n v="0"/>
    <s v="https://x.com/EkoTamba/status/1841064213843992906"/>
    <n v="69778881"/>
    <s v="EkoTamba"/>
    <x v="6597"/>
  </r>
  <r>
    <n v="1.8413748797378401E+18"/>
    <s v="Wed Oct 02 07:09:17 +0000 2024"/>
    <n v="1"/>
    <s v="Hankook Rilis Ban Khusus Armada Bus Listrik Transjakarta https://t.co/IXgtzX7FxY #GoOto"/>
    <n v="1.8413748797378401E+18"/>
    <m/>
    <m/>
    <s v="in"/>
    <s v="Indonesia"/>
    <n v="0"/>
    <n v="0"/>
    <n v="0"/>
    <s v="https://x.com/tempodotco/status/1841374879737848105"/>
    <n v="18129942"/>
    <s v="tempodotco"/>
    <x v="6598"/>
  </r>
  <r>
    <n v="1.84143558889091E+18"/>
    <s v="Wed Oct 02 11:10:31 +0000 2024"/>
    <n v="1"/>
    <s v="Min @PT_Transjakarta skrg rute 2A arah pulogadung melewati monas ya? Soalnya ini saya naik nomor 2A. Apa sudah balik keawal lagi ya melewati monas?"/>
    <n v="1.84143558889091E+18"/>
    <m/>
    <m/>
    <s v="in"/>
    <m/>
    <n v="0"/>
    <n v="1"/>
    <n v="0"/>
    <s v="https://x.com/livingthroughh/status/1841435588890910733"/>
    <n v="2604934849"/>
    <s v="livingthroughh"/>
    <x v="6599"/>
  </r>
  <r>
    <n v="1.84109076280687E+18"/>
    <s v="Tue Oct 01 12:20:18 +0000 2024"/>
    <n v="1"/>
    <s v="orang indonesia nih tolol2 anjing malah masuk jalur transjakarta bikin lama nunggu bisnya aja. lagian tj udah ada dari lama bgt masih aja nerobos jalur tj dan bikin MACET. beli mobil doang otak ga ada https://t.co/NdEVUfZYDO"/>
    <n v="1.84109076280687E+18"/>
    <s v="https://pbs.twimg.com/media/GYzeSXLawAAT9zx.jpg"/>
    <m/>
    <s v="in"/>
    <s v="ðŸ”‡notif."/>
    <n v="0"/>
    <n v="1"/>
    <n v="0"/>
    <s v="https://x.com/asftermoon/status/1841090762806870024"/>
    <n v="8.9044434645292198E+17"/>
    <s v="asftermoon"/>
    <x v="6600"/>
  </r>
  <r>
    <n v="1.8416067317613299E+18"/>
    <s v="Wed Oct 02 22:56:28 +0000 2024"/>
    <n v="1"/>
    <s v="@wiyarannerangi Selamat pagi kak layanan Koridor 9 arah Pluit beroperasi normal melayani pelanggan. Untuk mengetahui posisi bus dan fitur perencanaan perjalanan kakak dapat mengunduh aplikasi TJ: Transjakarta pada Playstore atau Appstore ya kak. Terima kasih ^MB"/>
    <n v="1.8416132478095301E+18"/>
    <m/>
    <s v="wiyarannerangi"/>
    <s v="in"/>
    <s v="DKI Jakarta"/>
    <n v="0"/>
    <n v="0"/>
    <n v="0"/>
    <s v="https://x.com/PT_Transjakarta/status/1841613247809536406"/>
    <n v="104556071"/>
    <s v="PT_Transjakarta"/>
    <x v="6601"/>
  </r>
  <r>
    <n v="1.8413559439904599E+18"/>
    <s v="Wed Oct 02 05:54:02 +0000 2024"/>
    <n v="0"/>
    <s v="Dengan fitur ini memungkinkan penonton Synchronize Fest menebeng bus Transjakarta menuju ke tempat pelaksanaan festival di Gambir Expo Kemayoran serta pulang dari tempat festival. https://t.co/1ZLsgbmyEe"/>
    <n v="1.8413559439904599E+18"/>
    <m/>
    <m/>
    <s v="in"/>
    <s v="Jakarta Capital Region, Indone"/>
    <n v="0"/>
    <n v="0"/>
    <n v="0"/>
    <s v="https://x.com/validnewsid/status/1841355943990464539"/>
    <n v="8.7455834459319501E+17"/>
    <s v="validnewsid"/>
    <x v="6602"/>
  </r>
  <r>
    <n v="1.8410836635698601E+18"/>
    <s v="Tue Oct 01 11:52:05 +0000 2024"/>
    <n v="1"/>
    <s v="Dukung layanan bus listrik Transjakarta Hankook luncurkan Smart City AU06 sebagai ban khusus TBR elektrifikasi. https://t.co/ipq0JtDcIk"/>
    <n v="1.8410836635698601E+18"/>
    <m/>
    <m/>
    <s v="in"/>
    <s v="Jakarta"/>
    <n v="0"/>
    <n v="0"/>
    <n v="0"/>
    <s v="https://x.com/kompascom/status/1841083663569862908"/>
    <n v="23343960"/>
    <s v="kompascom"/>
    <x v="6603"/>
  </r>
  <r>
    <n v="1.8416276198146701E+18"/>
    <s v="Wed Oct 02 23:55:56 +0000 2024"/>
    <n v="0"/>
    <s v="@haebaragiu Pagi kak. Saat ini Halte Balai Kota beroperasi melayani pelanggan apabila ada perubahan layanan akan kami informasikan melalui Sosial Media Transjakarta. Terima kasih ^DN"/>
    <n v="1.8416282120878999E+18"/>
    <m/>
    <s v="haebaragiu"/>
    <s v="in"/>
    <s v="DKI Jakarta"/>
    <n v="0"/>
    <n v="2"/>
    <n v="0"/>
    <s v="https://x.com/PT_Transjakarta/status/1841628212087906791"/>
    <n v="104556071"/>
    <s v="PT_Transjakarta"/>
    <x v="6604"/>
  </r>
  <r>
    <n v="1.8411002528137001E+18"/>
    <s v="Tue Oct 01 12:58:00 +0000 2024"/>
    <n v="0"/>
    <s v="Bus Paspampres Alami Kecelakaan Tunggal Tabrak Halte Transjakarta Petamburan https://t.co/I9gU2XAz9E"/>
    <n v="1.8411002528137001E+18"/>
    <m/>
    <m/>
    <s v="in"/>
    <m/>
    <n v="0"/>
    <n v="0"/>
    <n v="0"/>
    <s v="https://x.com/detaktribe/status/1841100252813709460"/>
    <n v="1.7578435712421199E+18"/>
    <s v="detaktribe"/>
    <x v="6605"/>
  </r>
  <r>
    <n v="1.84124161821056E+18"/>
    <s v="Tue Oct 01 22:19:45 +0000 2024"/>
    <n v="0"/>
    <s v="st senen dengan halte senen apakah sudah terintrgrasi @PT_Transjakarta"/>
    <n v="1.84124161821056E+18"/>
    <m/>
    <m/>
    <s v="in"/>
    <s v="Jakarta, Indonesia"/>
    <n v="0"/>
    <n v="1"/>
    <n v="0"/>
    <s v="https://x.com/tayonasiiro/status/1841241618210562121"/>
    <n v="1677019358"/>
    <s v="tayonasiiro"/>
    <x v="6606"/>
  </r>
  <r>
    <n v="1.84113497562383E+18"/>
    <s v="Tue Oct 01 15:15:59 +0000 2024"/>
    <n v="4"/>
    <s v="Bus Paspampres Tabrak Halte Transjakarta di Petamburan Diduga Rem Blong Publik Salfok Tulisan Ditutup https://t.co/bV92I11HxS"/>
    <n v="1.84113497562383E+18"/>
    <m/>
    <m/>
    <s v="in"/>
    <s v="Indonesia"/>
    <n v="0"/>
    <n v="0"/>
    <n v="1"/>
    <s v="https://x.com/BeritakanID_com/status/1841134975623839959"/>
    <n v="1.51248344260034E+18"/>
    <s v="BeritakanID_com"/>
    <x v="6607"/>
  </r>
  <r>
    <n v="1.84139039969455E+18"/>
    <s v="Wed Oct 02 08:10:57 +0000 2024"/>
    <n v="0"/>
    <s v="halo min @PT_Transjakarta kalo dari kampung rambutan mau ke gor rawamangun naik tj koridor brp aja ya? thank you"/>
    <n v="1.84139039969455E+18"/>
    <m/>
    <m/>
    <s v="in"/>
    <m/>
    <n v="0"/>
    <n v="2"/>
    <n v="0"/>
    <s v="https://x.com/___anth/status/1841390399694553180"/>
    <n v="1481926332"/>
    <s v="___anth"/>
    <x v="6608"/>
  </r>
  <r>
    <n v="1.84142918826141E+18"/>
    <s v="Wed Oct 02 10:45:05 +0000 2024"/>
    <n v="2"/>
    <s v="Adapun perhelatannya dilaksanakan pada 4-6 Oktober 2024 mendatang dengan rute tujuan Gambir Expo pintu 3 https://t.co/OVQXCKpUub"/>
    <n v="1.84142918826141E+18"/>
    <m/>
    <m/>
    <s v="in"/>
    <s v="Jakarta"/>
    <n v="0"/>
    <n v="0"/>
    <n v="0"/>
    <s v="https://x.com/kompascom/status/1841429188261413360"/>
    <n v="23343960"/>
    <s v="kompascom"/>
    <x v="6609"/>
  </r>
  <r>
    <n v="1.8410265459532201E+18"/>
    <s v="Tue Oct 01 08:05:07 +0000 2024"/>
    <n v="0"/>
    <s v="Bus Paspampres Rem Blong Berakhir Tabrak Halte Transjakarta Petamburan https://t.co/A0kDSAAn7o"/>
    <n v="1.8410265459532201E+18"/>
    <m/>
    <m/>
    <s v="in"/>
    <s v="Jakarta, Indonesia"/>
    <n v="0"/>
    <n v="0"/>
    <n v="0"/>
    <s v="https://x.com/Bisniscom/status/1841026545953226901"/>
    <n v="118646322"/>
    <s v="Bisniscom"/>
    <x v="6610"/>
  </r>
  <r>
    <n v="1.8411091883717199E+18"/>
    <s v="Tue Oct 01 13:33:31 +0000 2024"/>
    <n v="0"/>
    <s v="Hankook Tire Luncurkan Smart City AU06 Ban Elektrik Khusus Untuk Armada Bus Listrik TransJakarta https://t.co/uqqr7gZVwO"/>
    <n v="1.8411091883717199E+18"/>
    <m/>
    <m/>
    <s v="in"/>
    <s v="Batam, Indonesia"/>
    <n v="0"/>
    <n v="0"/>
    <n v="0"/>
    <s v="https://x.com/batamtoday/status/1841109188371722256"/>
    <n v="224204467"/>
    <s v="batamtoday"/>
    <x v="6611"/>
  </r>
  <r>
    <n v="1.84109697895827E+18"/>
    <s v="Tue Oct 01 12:45:00 +0000 2024"/>
    <n v="0"/>
    <s v="Transjakarta dukung Peparnas XVII 2024 dengan 10 bus dan 36 personel https://t.co/6TGvNAZgry"/>
    <n v="1.84109697895827E+18"/>
    <m/>
    <m/>
    <s v="in"/>
    <m/>
    <n v="0"/>
    <n v="0"/>
    <n v="0"/>
    <s v="https://x.com/RadioElshinta/status/1841096978958279041"/>
    <n v="121640063"/>
    <s v="RadioElshinta"/>
    <x v="6612"/>
  </r>
  <r>
    <n v="1.84243532481293E+18"/>
    <s v="Sat Oct 05 05:23:06 +0000 2024"/>
    <n v="1280"/>
    <s v="Skema bisnis Bus Trans Palu ini menarik. Dengan mengadopsi skema Buy The Service ala Transjakarta Pemkot Palu membeli jasa operator. Di sisi lain armada disiapkan oleh Pemkot Palu. Ini bahkan di luar program Teman Bus dari Kemenhub. Semoga langgeng! https://t.co/udB41DlwLy"/>
    <n v="1.84243532481293E+18"/>
    <m/>
    <m/>
    <s v="in"/>
    <s v="Jakarta Capital Region"/>
    <n v="25"/>
    <n v="16"/>
    <n v="343"/>
    <s v="https://x.com/insanridho/status/1842435324812935550"/>
    <n v="41499765"/>
    <s v="insanridho"/>
    <x v="5814"/>
  </r>
  <r>
    <n v="1.84244361778237E+18"/>
    <s v="Sat Oct 05 05:56:04 +0000 2024"/>
    <n v="5"/>
    <s v="Naik Transjakarta bersama Vina Garut dengan tarif Rp 1 bisa keliling Jakarta melihat Monas dan yang lainya.. https://t.co/xi4oaBXgNM"/>
    <n v="1.84244361778237E+18"/>
    <s v="https://pbs.twimg.com/media/GZGss3gaMAA9haB.jpg"/>
    <m/>
    <s v="in"/>
    <s v="Indonesia "/>
    <n v="0"/>
    <n v="1"/>
    <n v="3"/>
    <s v="https://x.com/sesukahatimu23/status/1842443617782370488"/>
    <n v="3562148064"/>
    <s v="sesukahatimu23"/>
    <x v="5818"/>
  </r>
  <r>
    <n v="1.84255065217999E+18"/>
    <s v="Sat Oct 05 13:01:23 +0000 2024"/>
    <n v="3"/>
    <s v="Malming / Malam Minggu pengen ke Monas dari stasiun Manggarai naik Transjakarta dengan tarif Rp 1 tapi gak ada yang mau di ajak. Kalian mau gak gaes bareng sama aku?? https://t.co/X1cGeVETY3"/>
    <n v="1.84255065217999E+18"/>
    <s v="https://pbs.twimg.com/media/GZIOCruaAAAK5BS.jpg"/>
    <m/>
    <s v="in"/>
    <s v="Indonesia "/>
    <n v="0"/>
    <n v="1"/>
    <n v="1"/>
    <s v="https://x.com/sesukahatimu23/status/1842550652179996936"/>
    <n v="3562148064"/>
    <s v="sesukahatimu23"/>
    <x v="5816"/>
  </r>
  <r>
    <n v="1.84239799893825E+18"/>
    <s v="Sat Oct 05 02:54:47 +0000 2024"/>
    <n v="1"/>
    <s v="Min @PT_Transjakarta 6H ga ada kah? Nunggu 30 menit di mampang ga lewat lewat :))))"/>
    <n v="1.84239799893825E+18"/>
    <m/>
    <m/>
    <s v="in"/>
    <m/>
    <n v="0"/>
    <n v="1"/>
    <n v="0"/>
    <s v="https://x.com/es_jeruk2k/status/1842397998938259777"/>
    <n v="2549874884"/>
    <s v="es_jeruk2k"/>
    <x v="5821"/>
  </r>
  <r>
    <n v="1.84256111332787E+18"/>
    <s v="Sat Oct 05 13:42:57 +0000 2024"/>
    <n v="1"/>
    <s v="Nampak kali gk pernah naik Transjakarta"/>
    <n v="1.84256111332787E+18"/>
    <m/>
    <m/>
    <s v="in"/>
    <m/>
    <n v="0"/>
    <n v="0"/>
    <n v="0"/>
    <s v="https://x.com/norcal_bandit/status/1842561113327870183"/>
    <n v="2694707191"/>
    <s v="norcal_bandit"/>
    <x v="5824"/>
  </r>
  <r>
    <n v="1.8425669087319099E+18"/>
    <s v="Sat Oct 05 14:05:58 +0000 2024"/>
    <n v="0"/>
    <s v="td sekitar jam 20.45 krn menghindari kemacetan hari ini jd pilih naik TransJakarta dari Halte Kramat Sentiong. lalu sy lihat ada penumpang yg terduduk lemas krn sakit salut sm petugas di halte lsg koordinasi memanggil ambulans #PK3D @PT_Transjakarta https://t.co/1hOW5h9Prb"/>
    <n v="1.8425669087319099E+18"/>
    <s v="https://pbs.twimg.com/media/GZIc1nrboAAYBOr.jpg"/>
    <m/>
    <s v="in"/>
    <m/>
    <n v="0"/>
    <n v="1"/>
    <n v="0"/>
    <s v="https://x.com/thenamesisk/status/1842566908731912375"/>
    <n v="9.3246398457742899E+17"/>
    <s v="thenamesisk"/>
    <x v="5815"/>
  </r>
  <r>
    <n v="1.8425109358708101E+18"/>
    <s v="Sat Oct 05 10:23:33 +0000 2024"/>
    <n v="2"/>
    <s v="Min @PT_Transjakarta @CommuterLine ini dari skybridge aja udh penuh mau masukin juanda juga gabisa. Saya lihat udh bbrpa yg pingsan. Smoga segera ada mitigasinya ya https://t.co/vCCcSmeYuO"/>
    <n v="1.8425109358708101E+18"/>
    <s v="https://pbs.twimg.com/media/GZHeFgubAAAjpjM.jpg"/>
    <m/>
    <s v="in"/>
    <m/>
    <n v="1"/>
    <n v="2"/>
    <n v="3"/>
    <s v="https://x.com/cile_sanjaya/status/1842510935870816472"/>
    <n v="7.3138471304721997E+17"/>
    <s v="cile_sanjaya"/>
    <x v="5819"/>
  </r>
  <r>
    <n v="1.84258058358061E+18"/>
    <s v="Sat Oct 05 15:00:19 +0000 2024"/>
    <n v="4"/>
    <s v="Si akang arsitek teh pernah belajar konsep ruang terbuka ada aliran udara segar? Nah ini yang justru yang sudah ada di halte2 TransJakarta. Make diganti pake AC? Da bukan cuman masang AC yg berpengaruh ke iklim global plus biaya set-up halte jadi ruangan AC tertutup. Duit lagi!"/>
    <n v="1.84258058358061E+18"/>
    <m/>
    <m/>
    <s v="in"/>
    <s v="Perbatasan Uranus"/>
    <n v="0"/>
    <n v="0"/>
    <n v="0"/>
    <s v="https://x.com/Kamaestungkara/status/1842580583580615023"/>
    <n v="1.6953999691283999E+18"/>
    <s v="Kamaestungkara"/>
    <x v="5823"/>
  </r>
  <r>
    <n v="1.84246099998895E+18"/>
    <s v="Sat Oct 05 07:05:08 +0000 2024"/>
    <n v="0"/>
    <s v="pantes transjakarta rame cuma 1 rupiah tarifnya dayum"/>
    <n v="1.84246099998895E+18"/>
    <m/>
    <m/>
    <s v="in"/>
    <s v="ROOM UNDER THE STAIRS â—"/>
    <n v="0"/>
    <n v="0"/>
    <n v="0"/>
    <s v="https://x.com/okcompsci/status/1842460999988957259"/>
    <n v="1.70445636613043E+18"/>
    <s v="okcompsci"/>
    <x v="5825"/>
  </r>
  <r>
    <n v="1.84242024106816E+18"/>
    <s v="Sat Oct 05 04:23:10 +0000 2024"/>
    <n v="0"/>
    <s v="Halo @PT_Transjakarta gni ini boleh ya ada d halte? Ga cman d satu halte lho.. ini d halte jelambar https://t.co/2xv12f3ty5"/>
    <n v="1.84242024106816E+18"/>
    <s v="https://pbs.twimg.com/media/GZGXbaUagAAJgNn.jpg"/>
    <m/>
    <s v="in"/>
    <m/>
    <n v="0"/>
    <n v="3"/>
    <n v="0"/>
    <s v="https://x.com/SantosoAW/status/1842420241068163546"/>
    <n v="1.7023451728463201E+18"/>
    <s v="SantosoAW"/>
    <x v="5820"/>
  </r>
  <r>
    <n v="1.8427153208696399E+18"/>
    <s v="Sat Oct 05 23:55:43 +0000 2024"/>
    <n v="1"/>
    <s v="Semalam jalan 1.7km dari venue ke halte transjakarta dengan kondisi baru habis di cukurâ€â€â€"/>
    <n v="1.8427153208696399E+18"/>
    <m/>
    <m/>
    <s v="in"/>
    <m/>
    <n v="0"/>
    <n v="1"/>
    <n v="0"/>
    <s v="https://x.com/MagicalFuntasy/status/1842715320869642564"/>
    <n v="1.79199090636895E+18"/>
    <s v="MagicalFuntasy"/>
    <x v="5822"/>
  </r>
  <r>
    <n v="1.8424816755757299E+18"/>
    <s v="Sat Oct 05 08:27:17 +0000 2024"/>
    <n v="15"/>
    <s v="gara2 acara tni di monas transjakarta stuck di sawah besar. sejam ga gerak dari emosi kesel semua penumpang dapet bgt krn panas dan banyak bocil yg sampe ngemper di lantai. gw gakuat berdiri langsung turun di harmoni dan lanjut pake grab https://t.co/gJX4ungbtm"/>
    <n v="1.8424816755757299E+18"/>
    <s v="https://pbs.twimg.com/media/GZHPSd7bgAANSEs.jpg"/>
    <m/>
    <s v="in"/>
    <s v="Jakarta Capital Region"/>
    <n v="0"/>
    <n v="1"/>
    <n v="0"/>
    <s v="https://x.com/dendengmushi/status/1842481675575738369"/>
    <n v="1419763441"/>
    <s v="dendengmushi"/>
    <x v="5817"/>
  </r>
  <r>
    <n v="1.8425622145256399E+18"/>
    <s v="Sat Oct 05 13:47:19 +0000 2024"/>
    <n v="4"/>
    <s v="Meleyot mau jatuh min @PT_Transjakarta Lokasi di Halte Cikoko https://t.co/qpL75oVnQI"/>
    <n v="1.8425622145256399E+18"/>
    <s v="https://pbs.twimg.com/media/GZIYjAkaIAAIHC4.jpg"/>
    <m/>
    <s v="in"/>
    <s v="Indonesia"/>
    <n v="0"/>
    <n v="0"/>
    <n v="2"/>
    <s v="https://x.com/gowalking_id/status/1842562214525640766"/>
    <n v="1.5779395215045601E+18"/>
    <s v="gowalking_id"/>
    <x v="5841"/>
  </r>
  <r>
    <n v="1.84244089922752E+18"/>
    <s v="Sat Oct 05 05:45:15 +0000 2024"/>
    <n v="0"/>
    <s v="Transjakarta infoin itu koridor 3 monas tutup sampe jam berapa @PT_Transjakarta"/>
    <n v="1.84244089922752E+18"/>
    <m/>
    <m/>
    <s v="in"/>
    <m/>
    <n v="0"/>
    <n v="1"/>
    <n v="0"/>
    <s v="https://x.com/jinjinlav/status/1842440899227525180"/>
    <n v="7.8640761978723098E+17"/>
    <s v="jinjinlav"/>
    <x v="5827"/>
  </r>
  <r>
    <n v="1.8424641032203E+18"/>
    <s v="Sat Oct 05 07:17:28 +0000 2024"/>
    <n v="0"/>
    <s v="Selamat siang @PT_Transjakarta mau nanya ini live tracking untuk Jak 59 ndak ada di app TJ ya? https://t.co/22B0875dLT"/>
    <n v="1.8424641032203E+18"/>
    <s v="https://pbs.twimg.com/media/GZG_VOPa0AAkQZI.jpg"/>
    <m/>
    <s v="in"/>
    <s v="l"/>
    <n v="0"/>
    <n v="1"/>
    <n v="0"/>
    <s v="https://x.com/mhmiql/status/1842464103220306248"/>
    <n v="1.2894706535112901E+18"/>
    <s v="mhmiql"/>
    <x v="5826"/>
  </r>
  <r>
    <n v="1.8425695559710899E+18"/>
    <s v="Sat Oct 05 14:16:30 +0000 2024"/>
    <n v="0"/>
    <s v="Nyesel naik transjakarta Tau gitu bawa motor aja "/>
    <n v="1.8425695559710899E+18"/>
    <m/>
    <m/>
    <s v="in"/>
    <m/>
    <n v="0"/>
    <n v="0"/>
    <n v="0"/>
    <s v="https://x.com/markmin080213/status/1842569555971096993"/>
    <n v="1.6393024556988001E+18"/>
    <s v="markmin080213"/>
    <x v="5829"/>
  </r>
  <r>
    <n v="1.84245528870146E+18"/>
    <s v="Sat Oct 05 06:42:26 +0000 2024"/>
    <n v="2"/>
    <s v="the EXACT scenario gw sama mba2 chindo dua orang sebelah gw di salah satu jurusan transjakarta https://t.co/JNt1cPjtWa"/>
    <n v="1.84245528870146E+18"/>
    <s v="https://pbs.twimg.com/media/GZG3UjBaMAA31Fm.jpg"/>
    <m/>
    <s v="in"/>
    <s v="any pronouns"/>
    <n v="0"/>
    <n v="1"/>
    <n v="0"/>
    <s v="https://x.com/bintgesserit/status/1842455288701460907"/>
    <n v="8.5980129067465101E+17"/>
    <s v="bintgesserit"/>
    <x v="5847"/>
  </r>
  <r>
    <n v="1.8425984387705001E+18"/>
    <s v="Sat Oct 05 16:11:16 +0000 2024"/>
    <n v="0"/>
    <s v="Beliau paham gak sih gimana bentukan halte TransJakarta? Halte TransJakarta modelannya terbuka gitu terus dikasih AC apa gak buang-buang duit? Apa gak rugi nantinya?"/>
    <n v="1.8425984387705001E+18"/>
    <m/>
    <m/>
    <s v="in"/>
    <s v="ðŸ‡®ðŸ‡©; 24; clearly I'm a girl"/>
    <n v="0"/>
    <n v="0"/>
    <n v="0"/>
    <s v="https://x.com/nagarerutaki/status/1842598438770504026"/>
    <n v="1.6829563900197701E+18"/>
    <s v="nagarerutaki"/>
    <x v="5843"/>
  </r>
  <r>
    <n v="1.8425602365128499E+18"/>
    <s v="Sat Oct 05 13:39:28 +0000 2024"/>
    <n v="0"/>
    <s v="Ridwan Kamil Ingin Semua Halte TransJakarta Dihiasi Labubu"/>
    <n v="1.8425602365128499E+18"/>
    <m/>
    <m/>
    <s v="in"/>
    <s v="Zurich, Switzerland"/>
    <n v="0"/>
    <n v="1"/>
    <n v="0"/>
    <s v="https://x.com/woadimor/status/1842560236512858579"/>
    <n v="8.4319620283321498E+17"/>
    <s v="woadimor"/>
    <x v="5832"/>
  </r>
  <r>
    <n v="1.8425583645656E+18"/>
    <s v="Sat Oct 05 13:32:01 +0000 2024"/>
    <n v="0"/>
    <s v="transjakarta kapan jalur steril"/>
    <n v="1.8425583645656E+18"/>
    <m/>
    <m/>
    <s v="in"/>
    <m/>
    <n v="0"/>
    <n v="0"/>
    <n v="0"/>
    <s v="https://x.com/bobipdg/status/1842558364565606636"/>
    <n v="1.5238600919794501E+18"/>
    <s v="bobipdg"/>
    <x v="5834"/>
  </r>
  <r>
    <n v="1.8424806209934899E+18"/>
    <s v="Sat Oct 05 08:23:06 +0000 2024"/>
    <n v="2"/>
    <s v="Apakah karena lagi HUT TNI jadi pada boleh lewat jalur busway? @PT_Transjakarta @DKIJakarta https://t.co/Pccjsd4ssS"/>
    <n v="1.8424806209934899E+18"/>
    <s v="https://pbs.twimg.com/media/GZHOVjFbEAAIJgv.jpg"/>
    <m/>
    <s v="in"/>
    <m/>
    <n v="0"/>
    <n v="3"/>
    <n v="1"/>
    <s v="https://x.com/Fitura19/status/1842480620993499459"/>
    <n v="1.06775158772291E+18"/>
    <s v="Fitura19"/>
    <x v="5833"/>
  </r>
  <r>
    <n v="1.8425657482015301E+18"/>
    <s v="Sat Oct 05 14:01:22 +0000 2024"/>
    <n v="0"/>
    <s v="min metrotrans SH1 besok beroperasi nggak ya? @PT_Transjakarta"/>
    <n v="1.8425657482015301E+18"/>
    <m/>
    <m/>
    <s v="in"/>
    <s v="ì—”í•˜ì´í”ˆ, ì„±ì ±."/>
    <n v="1"/>
    <n v="0"/>
    <n v="0"/>
    <s v="https://x.com/hoonmeokbap/status/1842565748201537814"/>
    <n v="1.8036206287440799E+18"/>
    <s v="hoonmeokbap"/>
    <x v="5835"/>
  </r>
  <r>
    <n v="1.8424778742654001E+18"/>
    <s v="Sat Oct 05 08:12:11 +0000 2024"/>
    <n v="0"/>
    <s v="min @PT_Transjakarta kalau dari pik mau ke museum seni rupa dan keramik bisa pake rute 1A nga ya? kalau bisa turun paling deket di halte mana?"/>
    <n v="1.8424778742654001E+18"/>
    <m/>
    <m/>
    <s v="in"/>
    <m/>
    <n v="0"/>
    <n v="1"/>
    <n v="0"/>
    <s v="https://x.com/yu_xjoy/status/1842477874265403811"/>
    <n v="1.6432533268538501E+18"/>
    <s v="yu_xjoy"/>
    <x v="1770"/>
  </r>
  <r>
    <n v="1.8424357533911401E+18"/>
    <s v="Sat Oct 05 05:24:49 +0000 2024"/>
    <n v="0"/>
    <s v="pantesan hari ini rame banget.... ternyata tarif transjakarta cuma 1 rupiah"/>
    <n v="1.8424357533911401E+18"/>
    <m/>
    <m/>
    <s v="in"/>
    <m/>
    <n v="0"/>
    <n v="1"/>
    <n v="0"/>
    <s v="https://x.com/1304hertz/status/1842435753391140920"/>
    <n v="1.6964533122400699E+18"/>
    <s v="1304hertz"/>
    <x v="5836"/>
  </r>
  <r>
    <n v="1.84257516381425E+18"/>
    <s v="Sat Oct 05 14:38:47 +0000 2024"/>
    <n v="0"/>
    <s v="bales min demi kebaikan bersama @PT_Transjakarta"/>
    <n v="1.84257516381425E+18"/>
    <m/>
    <m/>
    <s v="in"/>
    <s v="ì—”í•˜ì´í”ˆ, ì„±ì ±."/>
    <n v="0"/>
    <n v="0"/>
    <n v="0"/>
    <s v="https://x.com/hoonmeokbap/status/1842575163814257131"/>
    <n v="1.8036206287440799E+18"/>
    <s v="hoonmeokbap"/>
    <x v="5846"/>
  </r>
  <r>
    <n v="1.8424168166831501E+18"/>
    <s v="Sat Oct 05 04:09:34 +0000 2024"/>
    <n v="0"/>
    <s v="Min 6A/6B sudah beroperasi belum di balai kota? @PT_Transjakarta"/>
    <n v="1.8424168166831501E+18"/>
    <m/>
    <m/>
    <s v="in"/>
    <s v="Everytime everywhere "/>
    <n v="0"/>
    <n v="1"/>
    <n v="0"/>
    <s v="https://x.com/Pocacochips/status/1842416816683151785"/>
    <n v="9.5579971616749504E+17"/>
    <s v="Pocacochips"/>
    <x v="5839"/>
  </r>
  <r>
    <n v="1.84253905261843E+18"/>
    <s v="Sat Oct 05 12:15:17 +0000 2024"/>
    <n v="0"/>
    <s v="Baru tahu perbedaan Transjakarta Metrotrans Minitrans Mikrotrans dan semua yg ada di Jkt tidak terafiliasi oleh Teman Bus (kemenhub) Ternyata ruwet tapi jelas sasaran dan jalur2nya "/>
    <n v="1.84253905261843E+18"/>
    <m/>
    <m/>
    <s v="in"/>
    <s v="Cikarang-Bandung-Jakarta"/>
    <n v="0"/>
    <n v="0"/>
    <n v="0"/>
    <s v="https://x.com/DhafiraFire/status/1842539052618436725"/>
    <n v="570704905"/>
    <s v="DhafiraFire"/>
    <x v="5831"/>
  </r>
  <r>
    <n v="1.8425203449404201E+18"/>
    <s v="Sat Oct 05 11:00:57 +0000 2024"/>
    <n v="0"/>
    <s v="Tolong donk @PT_Transjakarta nyediain air di toilet di halte Monas hrs selalu ada. Gmn ceritanya air di toilet halte Monas di drop pake mobil air? Pdhl halte baru dibuat kan? Bisa dibayangin ga penumpang disuruh nahan kencing/boker gara2 air ga ada? Parah! @DKIJakarta"/>
    <n v="1.8425203449404201E+18"/>
    <m/>
    <m/>
    <s v="in"/>
    <s v="Mars.. COGITO ERGO SUM"/>
    <n v="0"/>
    <n v="2"/>
    <n v="0"/>
    <s v="https://x.com/jr_boyke/status/1842520344940425431"/>
    <n v="1.60691663683731E+18"/>
    <s v="jr_boyke"/>
    <x v="5838"/>
  </r>
  <r>
    <n v="1.8425838145285399E+18"/>
    <s v="Sat Oct 05 15:13:09 +0000 2024"/>
    <n v="0"/>
    <s v="Alhamdulillah mencoba naik TJ dan MRT dgn tarif Rp1 hari ini ï¸ sering2 yaa @PT_Transjakarta @mrtjakarta terima kasih juga @Puspen_TNI"/>
    <n v="1.8425838145285399E+18"/>
    <m/>
    <m/>
    <s v="in"/>
    <m/>
    <n v="0"/>
    <n v="0"/>
    <n v="0"/>
    <s v="https://x.com/gloria87hippo/status/1842583814528545175"/>
    <n v="1.60467435972109E+18"/>
    <s v="gloria87hippo"/>
    <x v="5840"/>
  </r>
  <r>
    <n v="1.84247192657869E+18"/>
    <s v="Sat Oct 05 07:48:33 +0000 2024"/>
    <n v="0"/>
    <s v="Jangankan krl transjakarta aja full semua anjim. Mana jalurnya ketutup sama mobil ck"/>
    <n v="1.84247192657869E+18"/>
    <m/>
    <m/>
    <s v="in"/>
    <s v="heavy rt."/>
    <n v="0"/>
    <n v="0"/>
    <n v="0"/>
    <s v="https://x.com/cuuyaw/status/1842471926578696267"/>
    <n v="1.5183044719690501E+18"/>
    <s v="cuuyaw"/>
    <x v="5830"/>
  </r>
  <r>
    <n v="1.84246255573184E+18"/>
    <s v="Sat Oct 05 07:11:19 +0000 2024"/>
    <n v="0"/>
    <s v="buat yang mau menghindar Manggarai mending naik Transjakarta aja langsung ke kalibata atau pasar Minggu karena masih sepi juga"/>
    <n v="1.84246255573184E+18"/>
    <m/>
    <m/>
    <s v="in"/>
    <s v="Indonesia"/>
    <n v="0"/>
    <n v="0"/>
    <n v="0"/>
    <s v="https://x.com/rrnwii/status/1842462555731845439"/>
    <n v="7.9949418262470605E+17"/>
    <s v="rrnwii"/>
    <x v="5844"/>
  </r>
  <r>
    <n v="1.8424914463788201E+18"/>
    <s v="Sat Oct 05 09:06:07 +0000 2024"/>
    <n v="0"/>
    <s v="Min koridor 3 ke monas apa juanda? @PT_Transjakarta"/>
    <n v="1.8424914463788201E+18"/>
    <m/>
    <m/>
    <s v="in"/>
    <s v="Rps"/>
    <n v="0"/>
    <n v="0"/>
    <n v="0"/>
    <s v="https://x.com/boocherrybun/status/1842491446378824034"/>
    <n v="907733983"/>
    <s v="boocherrybun"/>
    <x v="5869"/>
  </r>
  <r>
    <n v="1.8425571962043899E+18"/>
    <s v="Sat Oct 05 13:27:23 +0000 2024"/>
    <n v="58"/>
    <s v="Melihat ke keosan hari ini di Monas di TransJakarta di Commuter Line adalah bukti negara kita ga peduli ama rakyat kecil. Emang tolol pemerentah kita ini. Tolol katanya jg masih alus buat mereka."/>
    <n v="1.8425571962043899E+18"/>
    <m/>
    <m/>
    <s v="in"/>
    <s v="Macondo"/>
    <n v="0"/>
    <n v="1"/>
    <n v="29"/>
    <s v="https://x.com/senogp/status/1842557196204396900"/>
    <n v="55501012"/>
    <s v="senogp"/>
    <x v="6613"/>
  </r>
  <r>
    <n v="1.8426141490185101E+18"/>
    <s v="Sat Oct 05 17:13:41 +0000 2024"/>
    <n v="0"/>
    <s v="Se dora itu hari ini naik transjakarta dari monas turun lg di monas salah naik tj ternyata"/>
    <n v="1.8426141490185101E+18"/>
    <m/>
    <m/>
    <s v="in"/>
    <m/>
    <n v="0"/>
    <n v="0"/>
    <n v="0"/>
    <s v="https://x.com/L_Tvvi/status/1842614149018517819"/>
    <n v="608705771"/>
    <s v="L_Tvvi"/>
    <x v="5845"/>
  </r>
  <r>
    <n v="1.8423747589666801E+18"/>
    <s v="Sat Oct 05 01:22:26 +0000 2024"/>
    <n v="1"/>
    <s v="Ini gimana ya lagi rame pengguna TJ hari ini malah bis 2A ga dateng2 udah setengah jam lebih. Mana dilayar pemberitahuan katanya ada 30 menitan lagi. Armadanya lagi dmna?bengkel kah. @PT_Transjakarta"/>
    <n v="1.8423747589666801E+18"/>
    <m/>
    <m/>
    <s v="in"/>
    <m/>
    <n v="0"/>
    <n v="1"/>
    <n v="0"/>
    <s v="https://x.com/ara_mhrn/status/1842374758966685767"/>
    <n v="1.1206268949640399E+18"/>
    <s v="ara_mhrn"/>
    <x v="5837"/>
  </r>
  <r>
    <n v="1.8427121520687501E+18"/>
    <s v="Sat Oct 05 23:43:07 +0000 2024"/>
    <n v="1"/>
    <s v="betul gw sbgai penumpang sehari2 transportasi umum butuh sekali untuk transportasi umum terutama @PT_Transjakarta untuk tambahin busnya plis banget inimah btw gw dari daerah Cakung jadi mohon sangat ya bang/kak/pak/bu"/>
    <n v="1.8427121520687501E+18"/>
    <m/>
    <m/>
    <s v="in"/>
    <m/>
    <n v="0"/>
    <n v="1"/>
    <n v="1"/>
    <s v="https://x.com/mitzuyty/status/1842712152068755785"/>
    <n v="1.3104770232701901E+18"/>
    <s v="mitzuyty"/>
    <x v="5849"/>
  </r>
  <r>
    <n v="1.8424273221731599E+18"/>
    <s v="Sat Oct 05 04:51:18 +0000 2024"/>
    <n v="4"/>
    <s v="kurang itu..harusnya jalur @PT_Transjakarta itu pake barrier...jadi jalur dedicated..biar lancar jalur bus-nya dan pengguna transumnya aman sejahtera.. kalau masalah naik darah..coba @PriaMatanggg cek ke dokter yaak..takutnya ada masalah sama jantung syaraf atau lainnya..ï¸"/>
    <n v="1.8424273221731599E+18"/>
    <m/>
    <m/>
    <s v="in"/>
    <s v="Fill Ardhi"/>
    <n v="0"/>
    <n v="0"/>
    <n v="3"/>
    <s v="https://x.com/kemlonih/status/1842427322173161500"/>
    <n v="380962412"/>
    <s v="kemlonih"/>
    <x v="6614"/>
  </r>
  <r>
    <n v="1.84245341547517E+18"/>
    <s v="Sat Oct 05 06:35:00 +0000 2024"/>
    <n v="0"/>
    <s v="Ke @SynchronizeFest naik @PT_Transjakarta gratis https://t.co/Vdy1zDcsPj"/>
    <n v="1.84245341547517E+18"/>
    <s v="https://pbs.twimg.com/ext_tw_video_thumb/1842453376619171840/pu/img/WlwBAYnlMkxMCukw.jpg"/>
    <m/>
    <s v="in"/>
    <s v="Bintaro"/>
    <n v="0"/>
    <n v="0"/>
    <n v="0"/>
    <s v="https://x.com/tyoprasss/status/1842453415475175596"/>
    <n v="111237861"/>
    <s v="tyoprasss"/>
    <x v="5828"/>
  </r>
  <r>
    <n v="1.8424776661565399E+18"/>
    <s v="Sat Oct 05 08:11:21 +0000 2024"/>
    <n v="1"/>
    <s v="tarif Transjakarta KRL MRT lagi Rp 1"/>
    <n v="1.8424776661565399E+18"/>
    <m/>
    <m/>
    <s v="in"/>
    <s v="Jakarta"/>
    <n v="0"/>
    <n v="0"/>
    <n v="0"/>
    <s v="https://x.com/dwirahayuks/status/1842477666156548422"/>
    <n v="249505481"/>
    <s v="dwirahayuks"/>
    <x v="6615"/>
  </r>
  <r>
    <n v="1.8425337218845599E+18"/>
    <s v="Sat Oct 05 11:54:06 +0000 2024"/>
    <n v="1"/>
    <s v="Mimin rute ke lotte avenue dari pasar senen dong @PT_Transjakarta"/>
    <n v="1.8425337218845599E+18"/>
    <m/>
    <m/>
    <s v="in"/>
    <m/>
    <n v="0"/>
    <n v="1"/>
    <n v="0"/>
    <s v="https://x.com/sannieg1rl/status/1842533721884561681"/>
    <n v="1.82234574251583E+18"/>
    <s v="sannieg1rl"/>
    <x v="6616"/>
  </r>
  <r>
    <n v="1.8424311474538801E+18"/>
    <s v="Sat Oct 05 05:06:30 +0000 2024"/>
    <n v="11"/>
    <s v="Halte dg integrasi paling bagus yg pernah gue naikin. Transjakarta &amp;amp; MRT terintegrasi bagus halte masuk mall jg. Sign visual jg rapi &amp;amp; tertata petugas ramah ga ada eskalator mati tersedia lift &amp;amp; akses prioritas juga! Ga kaya mobil/motor lu yg cm nyumbang macet."/>
    <n v="1.8424311474538801E+18"/>
    <m/>
    <m/>
    <s v="in"/>
    <s v="Singapore"/>
    <n v="0"/>
    <n v="0"/>
    <n v="4"/>
    <s v="https://x.com/eunikero/status/1842431147453886902"/>
    <n v="279541399"/>
    <s v="eunikero"/>
    <x v="6617"/>
  </r>
  <r>
    <n v="1.84242116716625E+18"/>
    <s v="Sat Oct 05 04:26:51 +0000 2024"/>
    <n v="0"/>
    <s v="Gmn solusi utk kondisi kya bgni @PT_Transjakarta dan @DivHumas_Polri @NTMCLantasPolri @TMCPoldaMetro https://t.co/HKbJgVYP4Y"/>
    <n v="1.84242116716625E+18"/>
    <s v="https://pbs.twimg.com/media/GZGYRSgaMAASoSd.jpg"/>
    <m/>
    <s v="in"/>
    <m/>
    <n v="0"/>
    <n v="2"/>
    <n v="0"/>
    <s v="https://x.com/SantosoAW/status/1842421167166259290"/>
    <n v="1.7023451728463201E+18"/>
    <s v="SantosoAW"/>
    <x v="6618"/>
  </r>
  <r>
    <n v="1.8425348536125599E+18"/>
    <s v="Sat Oct 05 11:58:36 +0000 2024"/>
    <n v="0"/>
    <s v="min... 5C sudah beroperasi normal belum.... @PT_Transjakarta tolong dijawab kk admin.... makaci......."/>
    <n v="1.8425348536125599E+18"/>
    <m/>
    <m/>
    <s v="in"/>
    <s v="jutdwae"/>
    <n v="0"/>
    <n v="1"/>
    <n v="0"/>
    <s v="https://x.com/theemarjorie/status/1842534853612560788"/>
    <n v="1.5381675670380401E+18"/>
    <s v="theemarjorie"/>
    <x v="6619"/>
  </r>
  <r>
    <n v="1.84239561908591E+18"/>
    <s v="Sat Oct 05 02:45:20 +0000 2024"/>
    <n v="0"/>
    <s v="Halloo..@PT_Transjakarta mohon info rute k TMII donk dr Jembatan baru. Thx.."/>
    <n v="1.84239561908591E+18"/>
    <m/>
    <m/>
    <s v="in"/>
    <m/>
    <n v="0"/>
    <n v="1"/>
    <n v="0"/>
    <s v="https://x.com/SantosoAW/status/1842395619085910501"/>
    <n v="1.7023451728463201E+18"/>
    <s v="SantosoAW"/>
    <x v="6620"/>
  </r>
  <r>
    <n v="1.8423596792023401E+18"/>
    <s v="Sat Oct 05 00:22:31 +0000 2024"/>
    <n v="0"/>
    <s v="Tolonglah @PT_Transjakarta supir Jak 115 no 222159 dibenerin masa penumpang 5-3 ga mau angkut pdhl dibus stop kejadian sktr 06:55 bus stop masjid Nurul dakwah. #jaklingko #JAKI"/>
    <n v="1.8423596792023401E+18"/>
    <m/>
    <m/>
    <s v="in"/>
    <m/>
    <n v="0"/>
    <n v="1"/>
    <n v="0"/>
    <s v="https://x.com/darzoy1988/status/1842359679202340916"/>
    <n v="1.76477945947821E+18"/>
    <s v="darzoy1988"/>
    <x v="6621"/>
  </r>
  <r>
    <n v="1.8424126424656901E+18"/>
    <s v="Sat Oct 05 03:52:58 +0000 2024"/>
    <n v="0"/>
    <s v="Ini TJ 6Hnya mana yaaa tolong di ampera banyak orang nungguin 6H inii @PT_Transjakarta"/>
    <n v="1.8424126424656901E+18"/>
    <m/>
    <m/>
    <s v="in"/>
    <m/>
    <n v="0"/>
    <n v="0"/>
    <n v="0"/>
    <s v="https://x.com/noonsnail/status/1842412642465697961"/>
    <n v="1.08604439396488E+18"/>
    <s v="noonsnail"/>
    <x v="6622"/>
  </r>
  <r>
    <n v="1.8424258598709701E+18"/>
    <s v="Sat Oct 05 04:45:30 +0000 2024"/>
    <n v="0"/>
    <s v="dari halte kemanggisan ke tmii naik apa ya min @PT_Transjakarta"/>
    <n v="1.8424258598709701E+18"/>
    <m/>
    <m/>
    <s v="in"/>
    <m/>
    <n v="0"/>
    <n v="1"/>
    <n v="0"/>
    <s v="https://x.com/dydyooe/status/1842425859870974312"/>
    <n v="1.2489055002608799E+18"/>
    <s v="dydyooe"/>
    <x v="5860"/>
  </r>
  <r>
    <n v="1.8424327713793101E+18"/>
    <s v="Sat Oct 05 05:12:58 +0000 2024"/>
    <n v="0"/>
    <s v="p min @PT_Transjakarta ini koridor 2 arah pulogadung kmna? galewatÂ² dah dri halte pasar senen"/>
    <n v="1.8424327713793101E+18"/>
    <m/>
    <m/>
    <s v="in"/>
    <m/>
    <n v="0"/>
    <n v="1"/>
    <n v="0"/>
    <s v="https://x.com/reitentillidie/status/1842432771379310755"/>
    <n v="9.3714215205576704E+17"/>
    <s v="reitentillidie"/>
    <x v="6623"/>
  </r>
  <r>
    <n v="1.84250581449983E+18"/>
    <s v="Sat Oct 05 10:03:12 +0000 2024"/>
    <n v="277"/>
    <s v="Ridwan Kamil Ingin Semua Halte TransJakarta Dipasangi AC https://t.co/JFfDwwvCmg #TempoNasional"/>
    <n v="1.84250581449983E+18"/>
    <m/>
    <m/>
    <s v="in"/>
    <s v="Indonesia"/>
    <n v="1974"/>
    <n v="541"/>
    <n v="58"/>
    <s v="https://x.com/tempodotco/status/1842505814499836298"/>
    <n v="18129942"/>
    <s v="tempodotco"/>
    <x v="6624"/>
  </r>
  <r>
    <n v="1.8425784380389E+18"/>
    <s v="Sat Oct 05 14:51:47 +0000 2024"/>
    <n v="0"/>
    <s v="Bisa ga sie naik Transjakarta tiap hari cuma Rp 1 wkwkwkwk. Nikmat bgt ya Allah"/>
    <n v="1.8425784380389E+18"/>
    <m/>
    <m/>
    <s v="in"/>
    <m/>
    <n v="0"/>
    <n v="0"/>
    <n v="0"/>
    <s v="https://x.com/jaefelicity/status/1842578438038909308"/>
    <n v="1.72033035742448E+18"/>
    <s v="jaefelicity"/>
    <x v="5842"/>
  </r>
  <r>
    <n v="1.8425478588490801E+18"/>
    <s v="Sat Oct 05 12:50:17 +0000 2024"/>
    <n v="0"/>
    <s v="min 6H skrg berhenti di halte TIM atau dialihkan ya? @PT_Transjakarta"/>
    <n v="1.8425478588490801E+18"/>
    <m/>
    <m/>
    <s v="in"/>
    <s v="Jannah"/>
    <n v="0"/>
    <n v="1"/>
    <n v="0"/>
    <s v="https://x.com/wargaasean/status/1842547858849087894"/>
    <n v="1.09508621751371E+18"/>
    <s v="wargaasean"/>
    <x v="5848"/>
  </r>
  <r>
    <n v="1.84253011952689E+18"/>
    <s v="Sat Oct 05 11:39:47 +0000 2024"/>
    <n v="0"/>
    <s v="pagi2 kalo mau ke kantor naik @PT_Transjakarta 1B dari St. Palmerah ngeliat bus2 TJ harus stuck ngalah sama ojol dan taksi online sedangkan kita penumpang nungguin menatap nanar dari halte.."/>
    <n v="1.84253011952689E+18"/>
    <m/>
    <m/>
    <s v="in"/>
    <m/>
    <n v="0"/>
    <n v="0"/>
    <n v="0"/>
    <s v="https://x.com/degdeganbanget/status/1842530119526895703"/>
    <n v="3054347736"/>
    <s v="degdeganbanget"/>
    <x v="5851"/>
  </r>
  <r>
    <n v="1.84256167532687E+18"/>
    <s v="Sat Oct 05 13:45:11 +0000 2024"/>
    <n v="0"/>
    <s v="HELLO @PT_Transjakarta INI ARMADA 7B dan 7Q ga ada niat untuk ditambah kah? membludak noh di blokm"/>
    <n v="1.84256167532687E+18"/>
    <m/>
    <m/>
    <s v="in"/>
    <s v="jaxel"/>
    <n v="0"/>
    <n v="0"/>
    <n v="0"/>
    <s v="https://x.com/godvlessu/status/1842561675326877949"/>
    <n v="265809326"/>
    <s v="godvlessu"/>
    <x v="5871"/>
  </r>
  <r>
    <n v="1.84258728101585E+18"/>
    <s v="Sat Oct 05 15:26:56 +0000 2024"/>
    <n v="0"/>
    <s v="nah ini dia! cikal bakal maket halte transjakarta seperti halte2 di seoul "/>
    <n v="1.84258728101585E+18"/>
    <m/>
    <m/>
    <s v="in"/>
    <m/>
    <n v="0"/>
    <n v="0"/>
    <n v="0"/>
    <s v="https://x.com/cuitanical/status/1842587281015857451"/>
    <n v="328021454"/>
    <s v="cuitanical"/>
    <x v="6625"/>
  </r>
  <r>
    <n v="1.84252780568446E+18"/>
    <s v="Sat Oct 05 11:30:36 +0000 2024"/>
    <n v="4"/>
    <s v="Menuju halte transjakarta jadi sarang gelandangan dan pengamen"/>
    <n v="1.84252780568446E+18"/>
    <m/>
    <m/>
    <s v="in"/>
    <s v="Motosport HQ"/>
    <n v="0"/>
    <n v="0"/>
    <n v="0"/>
    <s v="https://x.com/Renjiro_Junichi/status/1842527805684461869"/>
    <n v="1.27252885133218E+18"/>
    <s v="Renjiro_Junichi"/>
    <x v="6626"/>
  </r>
  <r>
    <n v="1.8425077605058501E+18"/>
    <s v="Sat Oct 05 10:10:56 +0000 2024"/>
    <n v="0"/>
    <s v="nak naik Transjakarta"/>
    <n v="1.8425077605058501E+18"/>
    <m/>
    <m/>
    <s v="in"/>
    <m/>
    <n v="1"/>
    <n v="0"/>
    <n v="0"/>
    <s v="https://x.com/libraryofivi/status/1842507760505856385"/>
    <n v="1.2801106537981299E+18"/>
    <s v="libraryofivi"/>
    <x v="5850"/>
  </r>
  <r>
    <n v="1.8425038665811599E+18"/>
    <s v="Sat Oct 05 09:55:28 +0000 2024"/>
    <n v="1"/>
    <s v="Promo Rp1 di bus Transjakarta. Lebih ramai daripada biasanya. https://t.co/99YMNR9bQe"/>
    <n v="1.8425038665811599E+18"/>
    <s v="https://pbs.twimg.com/media/GZHjfy4asAAAxrV.jpg"/>
    <m/>
    <s v="in"/>
    <s v="kokogiovanni@gmail.com"/>
    <n v="0"/>
    <n v="0"/>
    <n v="0"/>
    <s v="https://x.com/KokoGiovanni/status/1842503866581164413"/>
    <n v="139982550"/>
    <s v="KokoGiovanni"/>
    <x v="6627"/>
  </r>
  <r>
    <n v="1.84249525656845E+18"/>
    <s v="Sat Oct 05 09:21:15 +0000 2024"/>
    <n v="0"/>
    <s v="Dengarkan Keluhan Disabilitas Ridwan Kamil Ingin Perbanyak Pramusapa TransJakarta #partaigolkar #golkarindonesia #bahlillahadalia #golkarpedia https://t.co/uNvBLkq1B7 via @GolkarToday"/>
    <n v="1.84249525656845E+18"/>
    <m/>
    <m/>
    <s v="in"/>
    <m/>
    <n v="0"/>
    <n v="0"/>
    <n v="1"/>
    <s v="https://x.com/GolkarToday/status/1842495256568459652"/>
    <n v="1.56377941130414E+18"/>
    <s v="GolkarToday"/>
    <x v="5868"/>
  </r>
  <r>
    <n v="1.8425093234838999E+18"/>
    <s v="Sat Oct 05 10:17:09 +0000 2024"/>
    <n v="1"/>
    <s v="Sebagai pengguna transportasi umum harga murah itu bagus. Lebih bagus lagi kalau bus TransJakarta diperbanyak dengan fitur bisa tracking posisi bus. Ga perlu dibikin satu rupiah kok."/>
    <n v="1.8425093234838999E+18"/>
    <m/>
    <m/>
    <s v="in"/>
    <m/>
    <n v="0"/>
    <n v="2"/>
    <n v="1"/>
    <s v="https://x.com/aliefmaulana_/status/1842509323483902424"/>
    <n v="294698022"/>
    <s v="aliefmaulana_"/>
    <x v="6628"/>
  </r>
  <r>
    <n v="1.84239318010656E+18"/>
    <s v="Sat Oct 05 02:35:38 +0000 2024"/>
    <n v="204"/>
    <s v="â €â €â €â €â €â €â €â €â € Dalam misi mencari sarapan di sabtu pagi! Kata mami harus coba keliling naik transjakarta. Siapa mau ikut mencari sarapan enak dan murah sekaligus transjakarta-date sama aku acung tangan!? â €â €â €â €â €â €â €â €â €â €â €â €â €â €â € https://t.co/JXIHdiwkUA"/>
    <n v="1.84239318010656E+18"/>
    <s v="https://pbs.twimg.com/media/GZF-1EpbgAAErV7.jpg"/>
    <m/>
    <s v="in"/>
    <s v="created by Gabriella."/>
    <n v="1"/>
    <n v="3"/>
    <n v="11"/>
    <s v="https://x.com/tiramisuecake/status/1842393180106563695"/>
    <n v="1.5525112148232801E+18"/>
    <s v="tiramisuecake"/>
    <x v="6629"/>
  </r>
  <r>
    <n v="1.84239753024159E+18"/>
    <s v="Sat Oct 05 02:52:55 +0000 2024"/>
    <n v="0"/>
    <s v="i hate ppl yg rusuh di transjakarta â€"/>
    <n v="1.84239753024159E+18"/>
    <m/>
    <m/>
    <s v="in"/>
    <m/>
    <n v="0"/>
    <n v="0"/>
    <n v="0"/>
    <s v="https://x.com/alysiaurf/status/1842397530241597471"/>
    <n v="1.37289060374734E+18"/>
    <s v="alysiaurf"/>
    <x v="5852"/>
  </r>
  <r>
    <n v="1.84248009355135E+18"/>
    <s v="Sat Oct 05 08:21:00 +0000 2024"/>
    <n v="0"/>
    <s v="Halte Transjakarta Tosari : CHAOS â€ï¸ Trutama gate ujung arah Blok M PnpÂ²nya GA TEREDUKASI â€ï¸ Yg trun dlu dongg mbaaa Bawa bayi tp ga sayang anaknya; Nangisin warga tije model gini kor 1 Tosari"/>
    <n v="1.84248009355135E+18"/>
    <m/>
    <m/>
    <s v="in"/>
    <s v="Indonesia"/>
    <n v="0"/>
    <n v="1"/>
    <n v="0"/>
    <s v="https://x.com/sl7empat/status/1842480093551358064"/>
    <n v="1.1639602398356301E+18"/>
    <s v="sl7empat"/>
    <x v="5857"/>
  </r>
  <r>
    <n v="1.84254891617442E+18"/>
    <s v="Sat Oct 05 12:54:29 +0000 2024"/>
    <n v="0"/>
    <s v="min @PT_Transjakarta untuk jam saat ini rute 5c dri kwitang ke salemba ada ga yaa?"/>
    <n v="1.84254891617442E+18"/>
    <m/>
    <m/>
    <s v="in"/>
    <n v="17"/>
    <n v="0"/>
    <n v="0"/>
    <n v="0"/>
    <s v="https://x.com/beigev_anilla/status/1842548916174422335"/>
    <n v="9.1298373157661005E+17"/>
    <s v="beigev_anilla"/>
    <x v="5855"/>
  </r>
  <r>
    <n v="1.8425607692648399E+18"/>
    <s v="Sat Oct 05 13:41:35 +0000 2024"/>
    <n v="0"/>
    <s v="Min @PT_Transjakarta 2a udh jalan belum siii... Nunggu di halte ps senen ga dteng2 dr jam 8 "/>
    <n v="1.8425607692648399E+18"/>
    <m/>
    <m/>
    <s v="in"/>
    <s v="Jakarta"/>
    <n v="0"/>
    <n v="0"/>
    <n v="0"/>
    <s v="https://x.com/diogeebase/status/1842560769264848919"/>
    <n v="9.43771262853136E+17"/>
    <s v="diogeebase"/>
    <x v="5856"/>
  </r>
  <r>
    <n v="1.8424145909589901E+18"/>
    <s v="Sat Oct 05 04:00:43 +0000 2024"/>
    <n v="0"/>
    <s v="Guys Mending naik krl / transjakarta dari bekasi buat ke gbk? : ) Camp city wayv"/>
    <n v="1.8424145909589901E+18"/>
    <m/>
    <m/>
    <s v="in"/>
    <s v="unlabel / 25+"/>
    <n v="0"/>
    <n v="0"/>
    <n v="0"/>
    <s v="https://x.com/gykubin/status/1842414590958993507"/>
    <n v="1374005280"/>
    <s v="gykubin"/>
    <x v="6630"/>
  </r>
  <r>
    <n v="1.84261477948942E+18"/>
    <s v="Sat Oct 05 17:16:12 +0000 2024"/>
    <n v="0"/>
    <s v="mau minta rute untuk besok jam 8 pagi dari halte pos polisi satrio ke astha district 8 dong makasih @PT_Transjakarta"/>
    <n v="1.84261477948942E+18"/>
    <m/>
    <m/>
    <s v="in"/>
    <m/>
    <n v="0"/>
    <n v="0"/>
    <n v="0"/>
    <s v="https://x.com/zeaptr/status/1842614779489423697"/>
    <n v="1.56741228905328E+18"/>
    <s v="zeaptr"/>
    <x v="5853"/>
  </r>
  <r>
    <n v="1.8425932755109601E+18"/>
    <s v="Sat Oct 05 15:50:45 +0000 2024"/>
    <n v="0"/>
    <s v="rekap hari ini: krl ui-manggarai-duri-grogol jalan kaki transjakarta grogol-tj duren-rawa buaya"/>
    <n v="1.8425932755109601E+18"/>
    <m/>
    <m/>
    <s v="in"/>
    <m/>
    <n v="0"/>
    <n v="0"/>
    <n v="0"/>
    <s v="https://x.com/neutralori/status/1842593275510964672"/>
    <n v="1.2608807432969101E+18"/>
    <s v="neutralori"/>
    <x v="5858"/>
  </r>
  <r>
    <n v="1.8425202602574999E+18"/>
    <s v="Sat Oct 05 11:00:37 +0000 2024"/>
    <n v="0"/>
    <s v="miin @PT_Transjakarta rute 5d beroperasi kan yaa hari ini?"/>
    <n v="1.8425202602574999E+18"/>
    <m/>
    <m/>
    <s v="in"/>
    <m/>
    <n v="0"/>
    <n v="0"/>
    <n v="0"/>
    <s v="https://x.com/biyaayi/status/1842520260257501372"/>
    <n v="1.7780579319777999E+18"/>
    <s v="biyaayi"/>
    <x v="5859"/>
  </r>
  <r>
    <n v="1.84244588870015E+18"/>
    <s v="Sat Oct 05 06:05:05 +0000 2024"/>
    <n v="0"/>
    <s v="Minnn rute 2 arah cempaka mas beroperasi kann? kok ga dateng2 sih dari tadi @PT_Transjakarta"/>
    <n v="1.84244588870015E+18"/>
    <m/>
    <m/>
    <s v="in"/>
    <m/>
    <n v="0"/>
    <n v="0"/>
    <n v="0"/>
    <s v="https://x.com/lavenderyxa/status/1842445888700154233"/>
    <n v="1.58159261141215E+18"/>
    <s v="lavenderyxa"/>
    <x v="5863"/>
  </r>
  <r>
    <n v="1.8424352629133801E+18"/>
    <s v="Sat Oct 05 05:22:52 +0000 2024"/>
    <n v="0"/>
    <s v="Selamat siang admin. Aku mau nanya buat hari ini bisa nggak ya make bis nomer 1 dari halte Asean ke Kebon Sirih Arah Utara? Soalnya lihat feed IG ada modifikasi pelayanan. Aku kurang paham jadi mohon penjelasannya terima kasih! @PT_Transjakarta"/>
    <n v="1.8424352629133801E+18"/>
    <m/>
    <m/>
    <s v="in"/>
    <s v="dnf jgn follow GW"/>
    <n v="0"/>
    <n v="0"/>
    <n v="0"/>
    <s v="https://x.com/seokcatto/status/1842435262913384758"/>
    <n v="1.8073672706432499E+18"/>
    <s v="seokcatto"/>
    <x v="5864"/>
  </r>
  <r>
    <n v="1.84244686576336E+18"/>
    <s v="Sat Oct 05 09:20:37 +0000 2024"/>
    <n v="37"/>
    <s v="@KampusUpdate Akses ke Monas paling dekat &amp;amp; bebas hambatan cuma bisa pakai KRL. Sedangkan bus TransJakarta tidak melayani karena sekitar Monas jalannya ditutup untuk keperluan acara HUT TNI."/>
    <n v="1.8424950973987699E+18"/>
    <m/>
    <s v="KampusUpdate"/>
    <s v="in"/>
    <s v="Indonesia"/>
    <n v="1"/>
    <n v="0"/>
    <n v="2"/>
    <s v="https://x.com/txttransportasi/status/1842495097398771808"/>
    <n v="1.61744169961327E+18"/>
    <s v="txttransportasi"/>
    <x v="6631"/>
  </r>
  <r>
    <n v="1.8424722547704E+18"/>
    <s v="Sat Oct 05 07:49:51 +0000 2024"/>
    <n v="0"/>
    <s v="Inovasi pramusapa di KRL MRT &amp;amp; TransJakarta? Respect buat @ridwankamil yg selalu mikirin seluruh warga DKI. Menang satu putaran ya kang Emil! "/>
    <n v="1.8424722547704E+18"/>
    <m/>
    <m/>
    <s v="in"/>
    <s v="Tanah Bumbu"/>
    <n v="0"/>
    <n v="0"/>
    <n v="0"/>
    <s v="https://x.com/camina2626/status/1842472254770409701"/>
    <n v="2943755271"/>
    <s v="camina2626"/>
    <x v="6632"/>
  </r>
  <r>
    <n v="1.84247705634673E+18"/>
    <s v="Sat Oct 05 08:08:56 +0000 2024"/>
    <n v="0"/>
    <s v="Pramusapa di TransJakarta? Cerdas abis! Kang Ridwan @ridwankamil bawa solusi buat semua warga. Satu putaran menang kang Emil amiiin! "/>
    <n v="1.84247705634673E+18"/>
    <m/>
    <m/>
    <s v="in"/>
    <s v="Tual"/>
    <n v="0"/>
    <n v="0"/>
    <n v="0"/>
    <s v="https://x.com/KaramoKoma/status/1842477056346734991"/>
    <n v="2751997480"/>
    <s v="KaramoKoma"/>
    <x v="5866"/>
  </r>
  <r>
    <n v="1.8422064722327501E+18"/>
    <s v="Fri Oct 04 14:13:44 +0000 2024"/>
    <n v="0"/>
    <s v="besok transjakarta dan mrt 1 rupiah ya?? hadehh baru mau naik transjakarta ke JIS disana parkirannya jele "/>
    <n v="1.8422064722327501E+18"/>
    <m/>
    <m/>
    <s v="in"/>
    <s v="unlabeled acc, she/her, 25â†‘"/>
    <n v="0"/>
    <n v="0"/>
    <n v="0"/>
    <s v="https://x.com/adduhrable/status/1842206472232751134"/>
    <n v="550750189"/>
    <s v="adduhrable"/>
    <x v="6633"/>
  </r>
  <r>
    <n v="1.8424209682848901E+18"/>
    <s v="Sat Oct 05 04:26:04 +0000 2024"/>
    <n v="22"/>
    <s v="Naik Transjakarta hanya Rp1 ï¸ 5 Oktober 2024 https://t.co/0cy4Q4FqNY"/>
    <n v="1.8424209682848901E+18"/>
    <s v="https://pbs.twimg.com/media/GZGYG0pb0AAvksn.jpg"/>
    <m/>
    <s v="in"/>
    <s v="racunbelanja@gmail.com"/>
    <n v="8"/>
    <n v="2"/>
    <n v="3"/>
    <s v="https://x.com/RacunBelanja/status/1842420968284893669"/>
    <n v="1.1683369212374001E+18"/>
    <s v="RacunBelanja"/>
    <x v="5867"/>
  </r>
  <r>
    <n v="1.8424246041090099E+18"/>
    <s v="Sat Oct 05 04:40:30 +0000 2024"/>
    <n v="0"/>
    <s v="Apaan nih @PT_Transjakarta busway masa stuck di jalur hayam wuruk sebelum harmoni sampai 1 jam ga ada info apa2 kenapa bisa begini merugikan waktu terbuang percuma di dalam bis"/>
    <n v="1.8424246041090099E+18"/>
    <m/>
    <m/>
    <s v="in"/>
    <s v="jakbar"/>
    <n v="0"/>
    <n v="0"/>
    <n v="0"/>
    <s v="https://x.com/sectesenum/status/1842424604109017496"/>
    <n v="1022739632"/>
    <s v="sectesenum"/>
    <x v="6634"/>
  </r>
  <r>
    <n v="1.84244586236003E+18"/>
    <s v="Sat Oct 05 14:01:58 +0000 2024"/>
    <n v="89"/>
    <s v="@Renezance201 @HerryDharmawan @fajarnugros Kesalahan berpikir liat noh jaman Heru anggaran transjakarta malah dipotong Rp400milyar buat beli mobil sama dibagi bagi. Angkutan umum Rp1 - itu SANGAT BISA KALO GA KORUPSI. https://t.co/EeKUwg7ska"/>
    <n v="1.8425658983450199E+18"/>
    <m/>
    <s v="MikeyRosfield"/>
    <s v="in"/>
    <s v="Petaling Jaya"/>
    <n v="1"/>
    <n v="1"/>
    <n v="4"/>
    <s v="https://x.com/richgoddessdin/status/1842565898345021539"/>
    <n v="1.20224507489923E+18"/>
    <s v="richgoddessdin"/>
    <x v="5862"/>
  </r>
  <r>
    <n v="1.84249473543459E+18"/>
    <s v="Sat Oct 05 09:19:11 +0000 2024"/>
    <n v="0"/>
    <s v="min halte juanda masih padat tidak ya? @PT_Transjakarta"/>
    <n v="1.84249473543459E+18"/>
    <m/>
    <m/>
    <s v="in"/>
    <s v="France"/>
    <n v="0"/>
    <n v="0"/>
    <n v="0"/>
    <s v="https://x.com/ffqqkyu/status/1842494735434596534"/>
    <n v="2239675046"/>
    <s v="ffqqkyu"/>
    <x v="6635"/>
  </r>
  <r>
    <n v="1.84244441554735E+18"/>
    <s v="Sat Oct 05 05:59:14 +0000 2024"/>
    <n v="0"/>
    <s v="Hari TNI. Transportasi TransJakarta terbukti Rp.1 - https://t.co/0QxbwPJF00"/>
    <n v="1.84244441554735E+18"/>
    <s v="https://pbs.twimg.com/media/GZGtbe0aoAAG5D3.jpg"/>
    <m/>
    <s v="in"/>
    <s v="Jakarta Pusat, DKI Jakarta"/>
    <n v="0"/>
    <n v="0"/>
    <n v="0"/>
    <s v="https://x.com/kurniadji97/status/1842444415547355174"/>
    <n v="108456311"/>
    <s v="kurniadji97"/>
    <x v="6636"/>
  </r>
  <r>
    <n v="1.8419875625059599E+18"/>
    <s v="Sat Oct 05 04:45:35 +0000 2024"/>
    <n v="48"/>
    <s v="@PriaMatanggg @SinatriaNur_Muh @PT_Transjakarta @dishubjakarta Fyi aja https://t.co/53lOwA6nWD"/>
    <n v="1.8424258799743601E+18"/>
    <s v="https://pbs.twimg.com/media/GZGckbibwAAGtV5.jpg"/>
    <s v="PriaMatanggg"/>
    <s v="in"/>
    <s v="Singapore"/>
    <n v="0"/>
    <n v="0"/>
    <n v="15"/>
    <s v="https://x.com/sanfarissco/status/1842425879974363620"/>
    <n v="225633178"/>
    <s v="sanfarissco"/>
    <x v="6637"/>
  </r>
  <r>
    <n v="1.8423622270531699E+18"/>
    <s v="Sat Oct 05 00:32:39 +0000 2024"/>
    <n v="0"/>
    <s v="Pagi @PT_Transjakarta mau nanya rute dr Rawa Buaya ke TMII gmn ya? Thx."/>
    <n v="1.8423622270531699E+18"/>
    <m/>
    <m/>
    <s v="in"/>
    <m/>
    <n v="0"/>
    <n v="1"/>
    <n v="0"/>
    <s v="https://x.com/SantosoAW/status/1842362227053175000"/>
    <n v="1.7023451728463201E+18"/>
    <s v="SantosoAW"/>
    <x v="5854"/>
  </r>
  <r>
    <n v="1.84242350926977E+18"/>
    <s v="Sat Oct 05 04:36:09 +0000 2024"/>
    <n v="0"/>
    <s v="Min @PT_Transjakarta 7b dari potlot arah blok m dimana ya posisinya?"/>
    <n v="1.84242350926977E+18"/>
    <m/>
    <m/>
    <s v="in"/>
    <m/>
    <n v="0"/>
    <n v="0"/>
    <n v="0"/>
    <s v="https://x.com/beautifulcrown3/status/1842423509269778495"/>
    <n v="1.40607635695005E+18"/>
    <s v="beautifulcrown3"/>
    <x v="6638"/>
  </r>
  <r>
    <n v="1.8425620007754199E+18"/>
    <s v="Sat Oct 05 13:46:28 +0000 2024"/>
    <n v="0"/>
    <s v="Gue kira tadi transjakarta error mesinnya kok rp 1 trnyt emg beneran lg 1 rupiah"/>
    <n v="1.8425620007754199E+18"/>
    <m/>
    <m/>
    <s v="in"/>
    <m/>
    <n v="0"/>
    <n v="0"/>
    <n v="0"/>
    <s v="https://x.com/Lonafen/status/1842562000775426048"/>
    <n v="1.3568845433875699E+18"/>
    <s v="Lonafen"/>
    <x v="6639"/>
  </r>
  <r>
    <n v="1.8424571346735601E+18"/>
    <s v="Sat Oct 05 06:49:46 +0000 2024"/>
    <n v="0"/>
    <s v="sumpah tadi kaya pas nunggu 8N tuh antara ada dan tiada. kek aduh ini kalo gak muncul muncul aku dah siap pesen gojek. terus aku kaya oke 12.30 dia ngga dateng aku pesen gojeknya dan 12.29 aku melihat hilal 8N dari app transjakarta dan YEY WKWKWKWK aku naik tj deh hemat 11k"/>
    <n v="1.8424571346735601E+18"/>
    <m/>
    <m/>
    <s v="in"/>
    <s v="## fanacc"/>
    <n v="0"/>
    <n v="1"/>
    <n v="0"/>
    <s v="https://x.com/fleursque/status/1842457134673568155"/>
    <n v="1.8353121132896901E+18"/>
    <s v="fleursque"/>
    <x v="6640"/>
  </r>
  <r>
    <n v="1.8425610535296799E+18"/>
    <s v="Sat Oct 05 13:42:42 +0000 2024"/>
    <n v="0"/>
    <s v="Mau tanya kak @PT_Transjakarta apakah rute 14A sudah beroperasi normal ke arah juanda?"/>
    <n v="1.8425610535296799E+18"/>
    <m/>
    <m/>
    <s v="in"/>
    <s v="Jakarta Capital Region"/>
    <n v="0"/>
    <n v="0"/>
    <n v="0"/>
    <s v="https://x.com/ammar_cbr/status/1842561053529686129"/>
    <n v="2989435146"/>
    <s v="ammar_cbr"/>
    <x v="6641"/>
  </r>
  <r>
    <n v="1.8425745491557499E+18"/>
    <s v="Sat Oct 05 14:36:20 +0000 2024"/>
    <n v="0"/>
    <s v="Harap untuk diberikan slot gantungan di balik pintu kamar mandi ragunan @PT_Transjakarta https://t.co/kLZhQYGWic"/>
    <n v="1.8425745491557499E+18"/>
    <s v="https://pbs.twimg.com/media/GZIjx3Ma0AA_YMU.jpg"/>
    <m/>
    <s v="in"/>
    <m/>
    <n v="0"/>
    <n v="0"/>
    <n v="0"/>
    <s v="https://x.com/tuanbernadus/status/1842574549155750217"/>
    <n v="1.3876430713077801E+18"/>
    <s v="tuanbernadus"/>
    <x v="6642"/>
  </r>
  <r>
    <n v="1.8421398208959201E+18"/>
    <s v="Fri Oct 04 09:48:53 +0000 2024"/>
    <n v="0"/>
    <s v="Jak lingko tuh gmn ya? Ko malah ngelebihin angkot biasa jalan ugalÂ²an sering banget nyelakain penumpangnya tolong diperbaiki lg. Kl embg hrs byr saya siap bayar transjakarta yg byr 3.500 aja pelayanannya baikÂ² banget @PT_Transjakarta @jaklingkojkt"/>
    <n v="1.8421398208959201E+18"/>
    <m/>
    <m/>
    <s v="in"/>
    <m/>
    <n v="0"/>
    <n v="1"/>
    <n v="0"/>
    <s v="https://x.com/EunbyulByun/status/1842139820895928330"/>
    <n v="1.72733864312639E+18"/>
    <s v="EunbyulByun"/>
    <x v="6643"/>
  </r>
  <r>
    <n v="1.84244045051245E+18"/>
    <s v="Sat Oct 05 05:43:28 +0000 2024"/>
    <n v="0"/>
    <s v="Pengalihan rute tapi tetep aja stuck @PT_Transjakarta gimana si"/>
    <n v="1.84244045051245E+18"/>
    <m/>
    <m/>
    <s v="in"/>
    <s v="dystopian society"/>
    <n v="0"/>
    <n v="0"/>
    <n v="0"/>
    <s v="https://x.com/delusionalclub/status/1842440450512458089"/>
    <n v="1.5026003749389E+18"/>
    <s v="delusionalclub"/>
    <x v="5861"/>
  </r>
  <r>
    <n v="1.84254252646675E+18"/>
    <s v="Sat Oct 05 12:29:05 +0000 2024"/>
    <n v="0"/>
    <s v="Harusnya naik kendaraan umum Transjakarta punya adventage dibandingkan dengan kendaraan pribadi. Tapi ini naik tj koridor 1 malah ikut macet bareng kendaraan pribadi @PT_Transjakarta"/>
    <n v="1.84254252646675E+18"/>
    <m/>
    <m/>
    <s v="in"/>
    <s v="Indonesia"/>
    <n v="0"/>
    <n v="0"/>
    <n v="0"/>
    <s v="https://x.com/maelokak/status/1842542526466756721"/>
    <n v="110647489"/>
    <s v="maelokak"/>
    <x v="6644"/>
  </r>
  <r>
    <n v="1.8419875625059599E+18"/>
    <s v="Sat Oct 05 04:36:32 +0000 2024"/>
    <n v="5"/>
    <s v="@PriaMatanggg @SinatriaNur_Muh @PT_Transjakarta @dishubjakarta Ok biar ga ganggu harusnya ada separator buat misahin jalur TJ &amp;amp; kenpri "/>
    <n v="1.8424236044846899E+18"/>
    <m/>
    <s v="PriaMatanggg"/>
    <s v="in"/>
    <s v="Jakarta, ID"/>
    <n v="0"/>
    <n v="0"/>
    <n v="0"/>
    <s v="https://x.com/MiyanagiDeswira/status/1842423604484690023"/>
    <n v="601864838"/>
    <s v="MiyanagiDeswira"/>
    <x v="6645"/>
  </r>
  <r>
    <n v="1.84249610898947E+18"/>
    <s v="Sat Oct 05 09:24:38 +0000 2024"/>
    <n v="0"/>
    <s v="anying sakit pala gue transjakarta rame bgt argh"/>
    <n v="1.84249610898947E+18"/>
    <m/>
    <m/>
    <s v="in"/>
    <m/>
    <n v="0"/>
    <n v="0"/>
    <n v="0"/>
    <s v="https://x.com/jlsfrx/status/1842496108989477283"/>
    <n v="120738441"/>
    <s v="jlsfrx"/>
    <x v="6646"/>
  </r>
  <r>
    <n v="1.8425253337837199E+18"/>
    <s v="Sat Oct 05 12:01:45 +0000 2024"/>
    <n v="5"/>
    <s v="@PT_Transjakarta Iyee dah yang ultah yg tahun ini paling ga banget sampai 2 minggu ganggu fasum TJ.... klo bisa tahun depan kalian gagahÂ²an ultah di IKN aja... mau parkir satu armada tank sampai jet2 nya sama maen perangÂ²an juga bebas luas ga sampai gangu fasum...."/>
    <n v="1.84253564607181E+18"/>
    <m/>
    <s v="PT_Transjakarta"/>
    <s v="in"/>
    <s v="ðŸŒ"/>
    <n v="0"/>
    <n v="0"/>
    <n v="2"/>
    <s v="https://x.com/muloyoung/status/1842535646071812471"/>
    <n v="43070684"/>
    <s v="muloyoung"/>
    <x v="6647"/>
  </r>
  <r>
    <n v="1.8424334768277199E+18"/>
    <s v="Sat Oct 05 05:15:46 +0000 2024"/>
    <n v="4"/>
    <s v="12.10 #LiputanSonora Masyarakat banyak berjalan kaki dari Monas ke HI karena angkutan Transjakarta tidak beroperasi di sekitar Monas. Jalan Thamrin ke Patung Kuda padat. @bram92 https://t.co/0FvEL8rhGk"/>
    <n v="1.8424334768277199E+18"/>
    <s v="https://pbs.twimg.com/ext_tw_video_thumb/1842433260141629441/pu/img/Lx3Qk4YYvzAWBJQe.jpg"/>
    <m/>
    <s v="in"/>
    <s v="Jakarta Barat, DKI Jakarta"/>
    <n v="0"/>
    <n v="0"/>
    <n v="0"/>
    <s v="https://x.com/SonoraFM92/status/1842433476827721964"/>
    <n v="180696019"/>
    <s v="SonoraFM92"/>
    <x v="6648"/>
  </r>
  <r>
    <n v="1.84251129795679E+18"/>
    <s v="Sat Oct 05 10:25:00 +0000 2024"/>
    <n v="202"/>
    <s v="Ridwan Kamil menuturkan akan menginisiasi agar seluruh Halte TransJakarta dilengkapi dengan AC. RK tak ingin warga Jakarta kepanasan menunggu bus. https://t.co/jsMoXdCeeE"/>
    <n v="1.84251129795679E+18"/>
    <m/>
    <m/>
    <s v="in"/>
    <m/>
    <n v="306"/>
    <n v="408"/>
    <n v="28"/>
    <s v="https://x.com/detikcom/status/1842511297956790753"/>
    <n v="69183155"/>
    <s v="detikcom"/>
    <x v="6649"/>
  </r>
  <r>
    <n v="1.8424802168681101E+18"/>
    <s v="Sat Oct 05 08:21:29 +0000 2024"/>
    <n v="0"/>
    <s v="Menjalani hidup sudah sulit tolong jangan mempersulit pikiranku~ #LINIKINI #UNCOMMON #MRT #KRL #LRT #TransJakarta #Commuterline #Commuters https://t.co/uIWxz93fmq"/>
    <n v="1.8424802168681101E+18"/>
    <s v="https://pbs.twimg.com/media/GZHN_I1aUAApwfe.jpg"/>
    <m/>
    <s v="in"/>
    <s v="Sepanjang gerbong KRL Commuter"/>
    <n v="0"/>
    <n v="0"/>
    <n v="0"/>
    <s v="https://x.com/LINIKINI_ID/status/1842480216868114718"/>
    <n v="2890721762"/>
    <s v="LINIKINI_ID"/>
    <x v="6650"/>
  </r>
  <r>
    <n v="1.8424383055873201E+18"/>
    <s v="Sat Oct 05 05:34:57 +0000 2024"/>
    <n v="0"/>
    <s v="halte monas balaikota tidak beroperasi ya min ? @PT_Transjakarta"/>
    <n v="1.8424383055873201E+18"/>
    <m/>
    <m/>
    <s v="in"/>
    <m/>
    <n v="0"/>
    <n v="1"/>
    <n v="0"/>
    <s v="https://x.com/begr4teful/status/1842438305587327247"/>
    <n v="1479140899"/>
    <s v="begr4teful"/>
    <x v="6651"/>
  </r>
  <r>
    <n v="1.84247038055822E+18"/>
    <s v="Sat Oct 05 07:42:24 +0000 2024"/>
    <n v="0"/>
    <s v="Ada Acara HUT TNI Besok Begini Cara ke Monas Naik Angkutan Umum: Transjakarta Cuma Bayar Rp1 https://t.co/lOOOMhIuUl via @tribunnews LRT Rp boong ini buktinya https://t.co/TIDHxI7VqJ"/>
    <n v="1.84247038055822E+18"/>
    <s v="https://pbs.twimg.com/media/GZHFA1gaYAAB5Ez.jpg"/>
    <m/>
    <s v="in"/>
    <m/>
    <n v="0"/>
    <n v="0"/>
    <n v="0"/>
    <s v="https://x.com/jetri_garsia/status/1842470380558221313"/>
    <n v="1.72065547932686E+18"/>
    <s v="jetri_garsia"/>
    <x v="6652"/>
  </r>
  <r>
    <n v="1.8424472825932001E+18"/>
    <s v="Sat Oct 05 06:10:37 +0000 2024"/>
    <n v="14"/>
    <s v="Tarif Transjakarta MRT dan LRT Hanya Rp 1 Saat HUT TNI ke-79? Benar Transjakarta Rp. 1 - tapi LRT Tetap ga berubah Pancoran-Jatibening Baru Rp. 10.000 - begitu sebaliknya utk MRT blm dicoba nnti diupdate lg infonya https://t.co/N2xYkUYSmZ"/>
    <n v="1.8424472825932001E+18"/>
    <s v="https://pbs.twimg.com/media/GZGwCMGbsAAW9SD.jpg"/>
    <m/>
    <s v="in"/>
    <s v="Bandung, Jawa Barat"/>
    <n v="0"/>
    <n v="1"/>
    <n v="2"/>
    <s v="https://x.com/tijabar/status/1842447282593202517"/>
    <n v="2395238000"/>
    <s v="tijabar"/>
    <x v="6653"/>
  </r>
  <r>
    <n v="1.84258677263264E+18"/>
    <s v="Sat Oct 05 15:24:54 +0000 2024"/>
    <n v="0"/>
    <s v="Biasanya habis 97.000 dari utara ke selatan tadi aku habis 1 rupiah naik transjakarta"/>
    <n v="1.84258677263264E+18"/>
    <m/>
    <m/>
    <s v="in"/>
    <s v="she/her"/>
    <n v="0"/>
    <n v="0"/>
    <n v="0"/>
    <s v="https://x.com/lesbihomeless/status/1842586772632649906"/>
    <n v="1.03379748513781E+18"/>
    <s v="lesbihomeless"/>
    <x v="6654"/>
  </r>
  <r>
    <n v="1.84253679472386E+18"/>
    <s v="Sat Oct 05 12:06:19 +0000 2024"/>
    <n v="2"/>
    <s v="TERBUKTI @ridwankamil PALING BODOH MANA MUNGKIN SELURUH HALTE TRANSJAKARTA DIPASANG AC KARENA SEMUA HALTE DIBUAT RUANG TERBUKA JADI DIPASANG AC MALAH PEMBOROSAN KARENA DALAM HALTE MALAH AC TAK BERFUNGSI KECUALI BUSWAY WAJAR AC KARENA DALAM MOBIL TERTUTUP KACA JANGAN BODOHI WARGA."/>
    <n v="1.84253679472386E+18"/>
    <m/>
    <m/>
    <s v="in"/>
    <s v="Jakarta Capital Region"/>
    <n v="1"/>
    <n v="0"/>
    <n v="1"/>
    <s v="https://x.com/ProfylHenuk/status/1842536794723860908"/>
    <n v="1.43135175682322E+18"/>
    <s v="ProfylHenuk"/>
    <x v="6655"/>
  </r>
  <r>
    <n v="1.84245191209408E+18"/>
    <s v="Sat Oct 05 06:29:01 +0000 2024"/>
    <n v="12"/>
    <s v="Selamat menikmati layanan transjakarta satu rupiah yaa... Bagi yg mau jajal seluruh armada bus Transjakarta bisa banget nih. Salah duanya nih Bus Listrik Skywell @DamriIndonesia di 11Q| PULOGEBANG - KP MELAYU via BKT. Jajal bisnya nikmati perjalanannya Pict by : @AdiiAFVs https://t.co/jqPZGq3UFr"/>
    <n v="1.84245191209408E+18"/>
    <s v="https://pbs.twimg.com/media/GZG0PizbcAAOaTd.jpg"/>
    <m/>
    <s v="in"/>
    <s v="Jakarta Capital Region"/>
    <n v="0"/>
    <n v="0"/>
    <n v="2"/>
    <s v="https://x.com/BuswayFansC/status/1842451912094081067"/>
    <n v="2394713818"/>
    <s v="BuswayFansC"/>
    <x v="1774"/>
  </r>
  <r>
    <n v="1.84221271592398E+18"/>
    <s v="Fri Oct 04 14:38:32 +0000 2024"/>
    <n v="0"/>
    <s v="Udah hampir setahun gak naik TJ ternyata @PT_Transjakarta belum berbenah jg soal double tap kartu. Bayangin aja naik dari Simatupang gak bisa Tap in krn masuk pintu belakang dan cm ada 1 mesin. Bisa tap pas turun Tj Barat blm sempet tap out bus udh keburu jln."/>
    <n v="1.84221271592398E+18"/>
    <m/>
    <m/>
    <s v="in"/>
    <m/>
    <n v="0"/>
    <n v="2"/>
    <n v="0"/>
    <s v="https://x.com/setytm00/status/1842212715923984528"/>
    <n v="237650003"/>
    <s v="setytm00"/>
    <x v="6656"/>
  </r>
  <r>
    <n v="1.84244563300701E+18"/>
    <s v="Sat Oct 05 06:04:04 +0000 2024"/>
    <n v="0"/>
    <s v="Min @PT_Transjakarta tarif 1 rupiah ttp ada minimal saldo ga?"/>
    <n v="1.84244563300701E+18"/>
    <m/>
    <m/>
    <s v="in"/>
    <s v="indonesia"/>
    <n v="0"/>
    <n v="0"/>
    <n v="0"/>
    <s v="https://x.com/watermelayen/status/1842445633007014131"/>
    <n v="1.16012211572865E+18"/>
    <s v="watermelayen"/>
    <x v="6657"/>
  </r>
  <r>
    <n v="1.8424874897241001E+18"/>
    <s v="Sat Oct 05 08:50:23 +0000 2024"/>
    <n v="0"/>
    <s v="10H di halte Bunsen apa kabs? Udh nunggu 20 menit ga dateng2. Percuma ada aplikasi baru tp gbs dilacak busnya @PT_Transjakarta "/>
    <n v="1.8424874897241001E+18"/>
    <m/>
    <m/>
    <s v="in"/>
    <s v="Indonesia"/>
    <n v="0"/>
    <n v="0"/>
    <n v="0"/>
    <s v="https://x.com/kev_kag/status/1842487489724109297"/>
    <n v="1.15143810042327E+18"/>
    <s v="kev_kag"/>
    <x v="6658"/>
  </r>
  <r>
    <n v="1.84271571611149E+18"/>
    <s v="Sat Oct 05 23:57:17 +0000 2024"/>
    <n v="0"/>
    <s v="kak rute blok m - kota pagi ini normal? @PT_Transjakarta"/>
    <n v="1.84271571611149E+18"/>
    <m/>
    <m/>
    <s v="in"/>
    <s v="justins heart"/>
    <n v="0"/>
    <n v="1"/>
    <n v="0"/>
    <s v="https://x.com/sagitaannaa/status/1842715716111491385"/>
    <n v="1269243355"/>
    <s v="sagitaannaa"/>
    <x v="6659"/>
  </r>
  <r>
    <n v="1.8424757884421601E+18"/>
    <s v="Sat Oct 05 08:03:54 +0000 2024"/>
    <n v="0"/>
    <s v="siang min mau tanya rute dari rspad gasub ke blok m @PT_Transjakarta"/>
    <n v="1.8424757884421601E+18"/>
    <m/>
    <m/>
    <s v="in"/>
    <s v="@jaehyunayy"/>
    <n v="0"/>
    <n v="1"/>
    <n v="0"/>
    <s v="https://x.com/cancerngantuk/status/1842475788442169784"/>
    <n v="1.2850429040172001E+18"/>
    <s v="cancerngantuk"/>
    <x v="6660"/>
  </r>
  <r>
    <n v="1.84259447220883E+18"/>
    <s v="Sat Oct 05 15:55:30 +0000 2024"/>
    <n v="1"/>
    <s v="merinding bgt gw untung kaga naik krl arah sana dan memilih naik transjakarta 1 PERAK luvvvvv"/>
    <n v="1.84259447220883E+18"/>
    <m/>
    <m/>
    <s v="in"/>
    <m/>
    <n v="0"/>
    <n v="0"/>
    <n v="0"/>
    <s v="https://x.com/psikologreek/status/1842594472208834913"/>
    <n v="9.7996059650959706E+17"/>
    <s v="psikologreek"/>
    <x v="6661"/>
  </r>
  <r>
    <n v="1.84258015080814E+18"/>
    <s v="Sat Oct 05 14:58:36 +0000 2024"/>
    <n v="0"/>
    <s v="Efek acara di monas berimbas juga terhadap headway dan waktu tunggu transjakarta. Dari season city ke kedoya aja udh hampir sejam. Manejemen yg buruk bgt. Beneran dah "/>
    <n v="1.84258015080814E+18"/>
    <m/>
    <m/>
    <s v="in"/>
    <s v="Milan, Lombardy"/>
    <n v="0"/>
    <n v="0"/>
    <n v="0"/>
    <s v="https://x.com/el_amatus/status/1842580150808146373"/>
    <n v="354213217"/>
    <s v="el_amatus"/>
    <x v="6662"/>
  </r>
  <r>
    <n v="1.84244093982829E+18"/>
    <s v="Sat Oct 05 05:45:25 +0000 2024"/>
    <n v="21"/>
    <s v="Dalam rangka HUT ke-79 TNI Pemprov DKI Jakarta memberikan tarif khusus Rp1 terhadap angkutan umum di Jakarta yaitu layanan Transjakarta MRT Jakarta dan LRT Jakarta. Tarif khusus ini berlaku pada Sabtu (5/10/2024). Hal ini disampaikan Dinas Perhubungan Jakarta melalui akun https://t.co/lZzluxYkjw"/>
    <n v="1.84244093982829E+18"/>
    <s v="https://pbs.twimg.com/media/GZGlu1gbcAAd-iM.jpg"/>
    <m/>
    <s v="in"/>
    <s v="Jakarta Capital Region"/>
    <n v="0"/>
    <n v="1"/>
    <n v="0"/>
    <s v="https://x.com/asumsico/status/1842440939828298101"/>
    <n v="8.2936655144681805E+17"/>
    <s v="asumsico"/>
    <x v="6663"/>
  </r>
  <r>
    <n v="1.8426304484990799E+18"/>
    <s v="Sat Oct 05 18:18:27 +0000 2024"/>
    <n v="0"/>
    <s v="Hari ini serba salah naik MRT sampe HI mau lanjut Transjakarta busnya stop layanan soalnya jalanan penuh. Mau naik KRL dapet info kalo lawannya zombie horde. Hasilnya jalan kaki ke Cikini plus kena tarif inap Lebak Bulus 25rb brengsekkkkkk."/>
    <n v="1.8426304484990799E+18"/>
    <m/>
    <m/>
    <s v="in"/>
    <s v="Tokyo-3"/>
    <n v="0"/>
    <n v="1"/>
    <n v="0"/>
    <s v="https://x.com/_juanramadhan/status/1842630448499085707"/>
    <n v="366499929"/>
    <s v="_juanramadhan"/>
    <x v="6664"/>
  </r>
  <r>
    <n v="1.8425709857883E+18"/>
    <s v="Sat Oct 05 14:22:10 +0000 2024"/>
    <n v="0"/>
    <s v="malam min @PT_Transjakarta mau tanya tute dari halte jembatan besi ke perpusnas gimana yaa. terima kasih"/>
    <n v="1.8425709857883E+18"/>
    <m/>
    <m/>
    <s v="in"/>
    <m/>
    <n v="0"/>
    <n v="1"/>
    <n v="0"/>
    <s v="https://x.com/oohechan/status/1842570985788305458"/>
    <n v="9.8363767769720397E+17"/>
    <s v="oohechan"/>
    <x v="6665"/>
  </r>
  <r>
    <n v="1.84257491439155E+18"/>
    <s v="Sat Oct 05 14:37:47 +0000 2024"/>
    <n v="0"/>
    <s v="Halo kak boleh cek dm ya @PT_Transjakarta"/>
    <n v="1.84257491439155E+18"/>
    <m/>
    <m/>
    <s v="in"/>
    <m/>
    <n v="0"/>
    <n v="0"/>
    <n v="0"/>
    <s v="https://x.com/gijeogki/status/1842574914391556317"/>
    <n v="84078189"/>
    <s v="gijeogki"/>
    <x v="6666"/>
  </r>
  <r>
    <n v="1.8425539629706299E+18"/>
    <s v="Sat Oct 05 13:14:32 +0000 2024"/>
    <n v="0"/>
    <s v="Emang halte @PT_Transjakarta panas ya?? Rutin naik dari halte2 yg udah direvitalisasi haltenya ga pengap tp ga yg sejuk juga. Cukup sih menurutku. Daripada nambah AC mending nambah armada aja."/>
    <n v="1.8425539629706299E+18"/>
    <m/>
    <m/>
    <s v="in"/>
    <s v="å¤¢"/>
    <n v="0"/>
    <n v="1"/>
    <n v="0"/>
    <s v="https://x.com/MondayHer/status/1842553962970636620"/>
    <n v="1.48435860508446E+18"/>
    <s v="MondayHer"/>
    <x v="6667"/>
  </r>
  <r>
    <n v="1.8425503205909299E+18"/>
    <s v="Sat Oct 05 13:00:04 +0000 2024"/>
    <n v="9"/>
    <s v="RK Bakal Pasang AC di Seluruh Halte Transjakarta jika Menang Pilgub https://t.co/cmpAtB9Rn0"/>
    <n v="1.8425503205909299E+18"/>
    <m/>
    <m/>
    <s v="in"/>
    <m/>
    <n v="0"/>
    <n v="10"/>
    <n v="1"/>
    <s v="https://x.com/VIVAcoid/status/1842550320590938448"/>
    <n v="41730943"/>
    <s v="VIVAcoid"/>
    <x v="6668"/>
  </r>
  <r>
    <n v="1.8427155052680599E+18"/>
    <s v="Sat Oct 05 23:56:27 +0000 2024"/>
    <n v="2"/>
    <s v="#INFOTRANSJAKARTA | Rute 2A: Rawa Buaya - Pulo Gadung mengalami pengalihan rute terkait adanya penutupan jalan di sekitar Jl. Medan Merdeka Selatan. Sementara arah Rawa Buaya tidak melayani Halte Balai Kota. #JAKI #PerluTahu #Rute2A"/>
    <n v="1.8427155052680599E+18"/>
    <m/>
    <m/>
    <s v="in"/>
    <s v="DKI Jakarta"/>
    <n v="3"/>
    <n v="2"/>
    <n v="1"/>
    <s v="https://x.com/PT_Transjakarta/status/1842715505268068807"/>
    <n v="104556071"/>
    <s v="PT_Transjakarta"/>
    <x v="6669"/>
  </r>
  <r>
    <n v="1.84258072626669E+18"/>
    <s v="Sat Oct 05 15:00:53 +0000 2024"/>
    <n v="0"/>
    <s v="Selamat #huttni79 dari para penumpang @PT_Transjakarta yang durasi nyangkutnya hari ini ga ngotak: Harmoni ga gerak 30 menit Tosari-Bank Indonesia 1jam Ada yg mau nambahin derita pengguna jalan hari ini berkat selebrasi tentara di tengah kota? https://t.co/XV0PUkGako"/>
    <n v="1.84258072626669E+18"/>
    <s v="https://pbs.twimg.com/media/GZIpZLRaEAAGKKV.jpg"/>
    <m/>
    <s v="in"/>
    <s v="Jakarta, Indonesia"/>
    <n v="0"/>
    <n v="1"/>
    <n v="0"/>
    <s v="https://x.com/Werryson/status/1842580726266695888"/>
    <n v="51075880"/>
    <s v="Werryson"/>
    <x v="6670"/>
  </r>
  <r>
    <n v="1.84257697309021E+18"/>
    <s v="Sat Oct 05 14:45:58 +0000 2024"/>
    <n v="0"/>
    <s v="Min @PT_Transjakarta tolong baca ini ya halte GBK sepenuh itu tapi tap nya lemot bangettt jadi ngantri panjang trss ini tiap jam sibuk blm lagi kalo ada yg gagal tap "/>
    <n v="1.84257697309021E+18"/>
    <m/>
    <m/>
    <s v="in"/>
    <s v="Jakarta Selatan, Indonesia"/>
    <n v="0"/>
    <n v="0"/>
    <n v="0"/>
    <s v="https://x.com/gaksukaseblak/status/1842576973090210294"/>
    <n v="571393574"/>
    <s v="gaksukaseblak"/>
    <x v="6671"/>
  </r>
  <r>
    <n v="1.8427157249908301E+18"/>
    <s v="Sat Oct 05 23:57:19 +0000 2024"/>
    <n v="3"/>
    <s v="#INFOTRANSJAKARTA | Rute 7F : Kp. Rambutan - Juanda mengalami pengalihan rute terkait adanya penutupan jalan di sekitar Jl. Medan Merdeka Selatan. Sementara arah Juanda tidak melayani Halte Balai Kota dan Halte Monumen Nasional. #JAKI #PerluTahu #Rute7F"/>
    <n v="1.8427157249908301E+18"/>
    <m/>
    <m/>
    <s v="in"/>
    <s v="DKI Jakarta"/>
    <n v="0"/>
    <n v="0"/>
    <n v="0"/>
    <s v="https://x.com/PT_Transjakarta/status/1842715724990836989"/>
    <n v="104556071"/>
    <s v="PT_Transjakarta"/>
    <x v="6672"/>
  </r>
  <r>
    <n v="1.8424882499416599E+18"/>
    <s v="Sat Oct 05 08:53:25 +0000 2024"/>
    <n v="0"/>
    <s v="hallo @PT_Transjakarta kalo aku dari st tebet mau ke mampang prapatan bisa transit ke kuningan dulu ga ya?"/>
    <n v="1.8424882499416599E+18"/>
    <m/>
    <m/>
    <s v="in"/>
    <s v="ak enjin since ilandðŸ‘½ðŸ˜Ž"/>
    <n v="0"/>
    <n v="1"/>
    <n v="0"/>
    <s v="https://x.com/sheuwheu/status/1842488249941668122"/>
    <n v="1.43359563334499E+18"/>
    <s v="sheuwheu"/>
    <x v="6673"/>
  </r>
  <r>
    <n v="1.8422135059210601E+18"/>
    <s v="Fri Oct 04 14:41:41 +0000 2024"/>
    <n v="3"/>
    <s v="Sangking seringnya mobilitas ke kantor dengan berjalan kaki jadi gampang banget nemu momen buat di foto. Kaya misal tadi pagi ini turun krl lanjut transjakarta terus keluar halte. Tiap hari pasti ada aja yang difoto https://t.co/SxD2HQ7YjL"/>
    <n v="1.8422135059210601E+18"/>
    <s v="https://pbs.twimg.com/media/GZDbZ0DacAApuTc.jpg"/>
    <m/>
    <s v="in"/>
    <s v="BEKASI-INDONESIA"/>
    <n v="0"/>
    <n v="0"/>
    <n v="1"/>
    <s v="https://x.com/dalintaa/status/1842213505921061303"/>
    <n v="225283894"/>
    <s v="dalintaa"/>
    <x v="6674"/>
  </r>
  <r>
    <n v="1.84247652153939E+18"/>
    <s v="Sat Oct 05 08:06:48 +0000 2024"/>
    <n v="0"/>
    <s v="Yaampun jakarta gila bgt macetnya. Udh td nunggu transjakarta kaga ada sampe stengah jam akhirnya ngegrab trus sampe skrg juga belom sampe"/>
    <n v="1.84247652153939E+18"/>
    <m/>
    <m/>
    <s v="in"/>
    <m/>
    <n v="0"/>
    <n v="0"/>
    <n v="0"/>
    <s v="https://x.com/van2fabiola/status/1842476521539399867"/>
    <n v="114106856"/>
    <s v="van2fabiola"/>
    <x v="6675"/>
  </r>
  <r>
    <n v="1.84242230138579E+18"/>
    <s v="Sat Oct 05 04:31:21 +0000 2024"/>
    <n v="0"/>
    <s v="Dalam rangka HUT TNI hari ini tarif transjakarta MRT dan LRT 1 rupiah. Terima kasih pak jokowi!"/>
    <n v="1.84242230138579E+18"/>
    <m/>
    <m/>
    <s v="in"/>
    <s v="Pekayon"/>
    <n v="0"/>
    <n v="0"/>
    <n v="1"/>
    <s v="https://x.com/mumualoha/status/1842422301385797912"/>
    <n v="36314821"/>
    <s v="mumualoha"/>
    <x v="6676"/>
  </r>
  <r>
    <n v="1.8424687906821399E+18"/>
    <s v="Sat Oct 05 07:36:05 +0000 2024"/>
    <n v="0"/>
    <s v="Sejumlah Halte TransJakarta Padat Siang Ini #newsupdate #update #news #text https://t.co/OVgXTwxq1U"/>
    <n v="1.8424687906821399E+18"/>
    <m/>
    <m/>
    <s v="in"/>
    <m/>
    <n v="0"/>
    <n v="0"/>
    <n v="0"/>
    <s v="https://x.com/kumparan/status/1842468790682140925"/>
    <n v="7.5969275498524198E+17"/>
    <s v="kumparan"/>
    <x v="6677"/>
  </r>
  <r>
    <n v="1.84271560129245E+18"/>
    <s v="Sat Oct 05 23:56:50 +0000 2024"/>
    <n v="2"/>
    <s v="#INFOTRANSJAKARTA | Rute 2Q: Gondangdia - Balai Kota mengalami pengalihan rute dikarenakan adanya Penutupan Jalur di sekitar Jl. Medan Merdeka Selatan Sementara arah Balai Kota tidak melewati Bus stop St. Gondangdia s/d Dana Reksa. #JAKI #PerluTahu #Rute2Q"/>
    <n v="1.84271560129245E+18"/>
    <m/>
    <m/>
    <s v="in"/>
    <s v="DKI Jakarta"/>
    <n v="1"/>
    <n v="1"/>
    <n v="0"/>
    <s v="https://x.com/PT_Transjakarta/status/1842715601292456113"/>
    <n v="104556071"/>
    <s v="PT_Transjakarta"/>
    <x v="6678"/>
  </r>
  <r>
    <n v="1.8427156555960599E+18"/>
    <s v="Sat Oct 05 23:57:02 +0000 2024"/>
    <n v="1"/>
    <s v="#INFOTRANSJAKARTA | Rute 5C: Cililitan - Juanda mengalami pengalihan rute dikarenakan adanya penutupan jalan di sekitar Jl Medan Merdeka Selatan. Sementara arah Juanda tidak melayani Halte Balai Kota dan Halte Monumen Nasional. #JAKI #PerluTahu #Rute5C"/>
    <n v="1.8427156555960599E+18"/>
    <m/>
    <m/>
    <s v="in"/>
    <s v="DKI Jakarta"/>
    <n v="1"/>
    <n v="1"/>
    <n v="0"/>
    <s v="https://x.com/PT_Transjakarta/status/1842715655596069196"/>
    <n v="104556071"/>
    <s v="PT_Transjakarta"/>
    <x v="6679"/>
  </r>
  <r>
    <n v="1.8424503408532401E+18"/>
    <s v="Sat Oct 05 06:22:46 +0000 2024"/>
    <n v="0"/>
    <s v="Halo admin @PT_Transjakarta untuk rute halte palmerah ke senayan jcc mulai dari jam berapa ya beroperasinya? Terima kasih"/>
    <n v="1.8424503408532401E+18"/>
    <m/>
    <m/>
    <s v="in"/>
    <s v="Gravity falls"/>
    <n v="0"/>
    <n v="3"/>
    <n v="0"/>
    <s v="https://x.com/pastagvrll/status/1842450340853240247"/>
    <n v="886913028"/>
    <s v="pastagvrll"/>
    <x v="6680"/>
  </r>
  <r>
    <n v="1.8424303555231301E+18"/>
    <s v="Sat Oct 05 05:03:22 +0000 2024"/>
    <n v="0"/>
    <s v="Min kartu KMT KAI bisa buat naik Transjakarta? @PT_Transjakarta"/>
    <n v="1.8424303555231301E+18"/>
    <m/>
    <m/>
    <s v="in"/>
    <s v="Jakarta Barat, DKI Jakarta"/>
    <n v="0"/>
    <n v="1"/>
    <n v="0"/>
    <s v="https://x.com/iniakunsial/status/1842430355523137594"/>
    <n v="771170720"/>
    <s v="iniakunsial"/>
    <x v="6681"/>
  </r>
  <r>
    <n v="1.84243248006402E+18"/>
    <s v="Sat Oct 05 05:11:48 +0000 2024"/>
    <n v="0"/>
    <s v="Halo @PT_Transjakarta apakah 9D arah tanah abang beroperasi normal ?"/>
    <n v="1.84243248006402E+18"/>
    <m/>
    <m/>
    <s v="in"/>
    <m/>
    <n v="0"/>
    <n v="0"/>
    <n v="0"/>
    <s v="https://x.com/sabunserehh/status/1842432480064020660"/>
    <n v="804108157"/>
    <s v="sabunserehh"/>
    <x v="6682"/>
  </r>
  <r>
    <n v="1.8425343791654799E+18"/>
    <s v="Sat Oct 05 11:56:43 +0000 2024"/>
    <n v="0"/>
    <s v="Ide RK Pasang AC di Halte TransJakarta Anggota DPRD Jakarta F-Gerindra: Demi Kenyamanan https://t.co/RUcqY69Jbi https://t.co/SLoeDVh8bR"/>
    <n v="1.8425343791654799E+18"/>
    <s v="https://pbs.twimg.com/media/GZH_QI-bcAAOYbV.jpg"/>
    <m/>
    <s v="in"/>
    <s v="Central Java, Indonesia"/>
    <n v="0"/>
    <n v="0"/>
    <n v="1"/>
    <s v="https://x.com/suaranasional/status/1842534379165483149"/>
    <n v="2918142446"/>
    <s v="suaranasional"/>
    <x v="6683"/>
  </r>
  <r>
    <n v="1.84248129921633E+18"/>
    <s v="Sat Oct 05 08:25:48 +0000 2024"/>
    <n v="0"/>
    <s v="Wacana Ridwan Kamil Dinginkan Seluruh Halte TransJakarta https://t.co/qQVIF4e8QO"/>
    <n v="1.84248129921633E+18"/>
    <m/>
    <m/>
    <s v="in"/>
    <s v="Bogor, Indonesia"/>
    <n v="0"/>
    <n v="0"/>
    <n v="0"/>
    <s v="https://x.com/MediaVoi/status/1842481299216330835"/>
    <n v="1578222594"/>
    <s v="MediaVoi"/>
    <x v="6684"/>
  </r>
  <r>
    <n v="1.84251041360447E+18"/>
    <s v="Sat Oct 05 10:21:29 +0000 2024"/>
    <n v="0"/>
    <s v="Diskon Khusus HUT ke-79 TNI Tarif TransJakarta LRT dan MRT Hanya Rp1 https://t.co/Z0VnBBfZBw"/>
    <n v="1.84251041360447E+18"/>
    <m/>
    <m/>
    <s v="in"/>
    <m/>
    <n v="0"/>
    <n v="0"/>
    <n v="0"/>
    <s v="https://x.com/lampungpost_/status/1842510413604474908"/>
    <n v="9.618516596924E+17"/>
    <s v="lampungpost_"/>
    <x v="6685"/>
  </r>
  <r>
    <n v="1.8427155609725701E+18"/>
    <s v="Sat Oct 05 23:56:40 +0000 2024"/>
    <n v="1"/>
    <s v="#INFOTRANSJAKARTA | Koridor 2 : Pulogadung - Monumen Nasional mengalami pengalihan rute terkait adanya penutupan Jalan di sekitar Jl. Medan Merdeka Selatan. Sementara arah Pulogadung tidak melayani Halte Balai Kota dan Gambir 2. #JAKI #PerluTahu #Koridor2"/>
    <n v="1.8427155609725701E+18"/>
    <m/>
    <m/>
    <s v="in"/>
    <s v="DKI Jakarta"/>
    <n v="0"/>
    <n v="0"/>
    <n v="0"/>
    <s v="https://x.com/PT_Transjakarta/status/1842715560972570983"/>
    <n v="104556071"/>
    <s v="PT_Transjakarta"/>
    <x v="6686"/>
  </r>
  <r>
    <n v="1.8427101375991401E+18"/>
    <s v="Sat Oct 05 23:35:07 +0000 2024"/>
    <n v="1"/>
    <s v="#INFOTRANSJAKARTA | Rute 1R: Senen - Tanah Abang mengalami pengalihan rute terkait adanya penutupan Jalan di sekitar Jl. Medan Merdeka Selatan. Sementara arah Tanah Abang tidak melayani bus stop Balai Kota s/d JPO Blok E. #JAKI #PerluTahu #Rute1R"/>
    <n v="1.8427101375991401E+18"/>
    <m/>
    <m/>
    <s v="in"/>
    <s v="DKI Jakarta"/>
    <n v="0"/>
    <n v="0"/>
    <n v="0"/>
    <s v="https://x.com/PT_Transjakarta/status/1842710137599148419"/>
    <n v="104556071"/>
    <s v="PT_Transjakarta"/>
    <x v="6687"/>
  </r>
  <r>
    <n v="1.8423862690176499E+18"/>
    <s v="Sat Oct 05 02:08:11 +0000 2024"/>
    <n v="1"/>
    <s v="HUT TNI Tarif Transjakarta MRT dan LRT Hanya 1 Rupiah https://t.co/AkCW0735Tg"/>
    <n v="1.8423862690176499E+18"/>
    <m/>
    <m/>
    <s v="in"/>
    <s v="Jakarta Pusat, DKI Jakarta"/>
    <n v="0"/>
    <n v="0"/>
    <n v="0"/>
    <s v="https://x.com/SINDOnews/status/1842386269017657677"/>
    <n v="231355136"/>
    <s v="SINDOnews"/>
    <x v="6688"/>
  </r>
  <r>
    <n v="1.8425203449404201E+18"/>
    <s v="Sat Oct 05 11:22:09 +0000 2024"/>
    <n v="1"/>
    <s v="@jr_boyke @PT_Transjakarta Terima kasih atas saran yang diberikan. Akan disampaikan kepada Petugas terkait untuk dievaluasi dan ditindaklanjuti. #EdukasiMasyarakat #SuksesJakartaUntukIndonesia"/>
    <n v="1.84252568232621E+18"/>
    <m/>
    <s v="jr_boyke"/>
    <s v="in"/>
    <s v="Jakarta, Indonesia"/>
    <n v="0"/>
    <n v="0"/>
    <n v="0"/>
    <s v="https://x.com/DKIJakarta/status/1842525682326212905"/>
    <n v="166014938"/>
    <s v="DKIJakarta"/>
    <x v="6689"/>
  </r>
  <r>
    <n v="1.8425559526981499E+18"/>
    <s v="Sat Oct 05 13:22:26 +0000 2024"/>
    <n v="4"/>
    <s v="Saya nggak respek sama @ridwankamil Pertanyaannya konsep halte TransJakarta pakai AC itu sehat nggak aman nggak ? MasPram dan BangDoel #JakartaMenyala"/>
    <n v="1.8425559526981499E+18"/>
    <m/>
    <m/>
    <s v="in"/>
    <s v="Indonesia"/>
    <n v="0"/>
    <n v="0"/>
    <n v="0"/>
    <s v="https://x.com/Bungfranks/status/1842555952698155187"/>
    <n v="914271535"/>
    <s v="Bungfranks"/>
    <x v="6690"/>
  </r>
  <r>
    <n v="1.84250271617165E+18"/>
    <s v="Sat Oct 05 09:50:54 +0000 2024"/>
    <n v="6"/>
    <s v="Calon Gubernur Jakarta Ridwan Kamil manyampaikan rencana untuk menyediakan Air Conditioner (AC) di seluruh halte Transjakarta. Menurutnya udara panas bisa membuat perasaan atau mood jadi turun Sabtu (5/10). Ard #BeritaElshinta https://t.co/dLjVrcnbqc"/>
    <n v="1.84250271617165E+18"/>
    <s v="https://pbs.twimg.com/media/GZHiXqfb0AAo9Ev.jpg"/>
    <m/>
    <s v="in"/>
    <m/>
    <n v="2"/>
    <n v="39"/>
    <n v="0"/>
    <s v="https://x.com/RadioElshinta/status/1842502716171653567"/>
    <n v="121640063"/>
    <s v="RadioElshinta"/>
    <x v="6691"/>
  </r>
  <r>
    <n v="1.8425191604983501E+18"/>
    <s v="Sat Oct 05 10:56:14 +0000 2024"/>
    <n v="0"/>
    <s v="ada jaklingko say ada transjakarta. isokey aku dan dia bisa menikmati dengan naik transmum"/>
    <n v="1.8425191604983501E+18"/>
    <m/>
    <m/>
    <s v="in"/>
    <m/>
    <n v="0"/>
    <n v="0"/>
    <n v="0"/>
    <s v="https://x.com/exrain10/status/1842519160498356540"/>
    <n v="1.3735980537943401E+18"/>
    <s v="exrain10"/>
    <x v="6692"/>
  </r>
  <r>
    <n v="1.8425395382432599E+18"/>
    <s v="Sat Oct 05 12:17:13 +0000 2024"/>
    <n v="0"/>
    <s v="Ingin Halte Transjakarta Ber-AC RK: Kalau Panas Bikin Mood Jadi Drop https://t.co/BKejEPNmmy https://t.co/gWTJ7dHDNJ"/>
    <n v="1.8425395382432599E+18"/>
    <s v="https://pbs.twimg.com/media/GZID8l2b0AAZZ97.jpg"/>
    <m/>
    <s v="in"/>
    <s v="Jakarta"/>
    <n v="0"/>
    <n v="13"/>
    <n v="1"/>
    <s v="https://x.com/kompascom/status/1842539538243269040"/>
    <n v="23343960"/>
    <s v="kompascom"/>
    <x v="6693"/>
  </r>
  <r>
    <n v="1.84259768987746E+18"/>
    <s v="Sat Oct 05 16:08:17 +0000 2024"/>
    <n v="1"/>
    <s v="Cagub Jakarta nomor urut 1 Ridwan Kamil (RK) bertekad akan melengkapi seluruh Halte TransJakarta dengan pendingin ruangan. Hal itu bertujuan untuk menciptakan kenyamanan bagi warga Jakarta yang menunggu bus TransJakarta. Baca berita selengkapnya di: https://t.co/BUPvqcOeKC https://t.co/xJFOokF8s3"/>
    <n v="1.84259768987746E+18"/>
    <s v="https://pbs.twimg.com/media/GZI41TUagAAPj5d.jpg"/>
    <m/>
    <s v="in"/>
    <s v="Indonesia"/>
    <n v="0"/>
    <n v="0"/>
    <n v="1"/>
    <s v="https://x.com/garudatvnews/status/1842597689877467142"/>
    <n v="502140136"/>
    <s v="garudatvnews"/>
    <x v="6694"/>
  </r>
  <r>
    <n v="1.84250036433312E+18"/>
    <s v="Sat Oct 05 09:41:33 +0000 2024"/>
    <n v="2"/>
    <s v="Ridwan Kamil Janji Pasang AC di Seluruh Halte TransJakarta: Kalau Panas Mood Jadi Drop https://t.co/84BJ14KXCf #KLYNews"/>
    <n v="1.84250036433312E+18"/>
    <m/>
    <m/>
    <s v="in"/>
    <s v="Jakarta"/>
    <n v="0"/>
    <n v="3"/>
    <n v="2"/>
    <s v="https://x.com/liputan6dotcom/status/1842500364333125998"/>
    <n v="47596019"/>
    <s v="liputan6dotcom"/>
    <x v="6695"/>
  </r>
  <r>
    <n v="1.8425365975706601E+18"/>
    <s v="Sat Oct 05 12:05:32 +0000 2024"/>
    <n v="1"/>
    <s v="Ide RK Pasang AC di Halte TransJakarta Anggota DPRD Jakarta F-Gerindra: Demi Kenyamanan https://t.co/Uwd3UHUpw6"/>
    <n v="1.8425365975706601E+18"/>
    <m/>
    <m/>
    <s v="in"/>
    <m/>
    <n v="0"/>
    <n v="2"/>
    <n v="0"/>
    <s v="https://x.com/KangSarjono1/status/1842536597570662812"/>
    <n v="2230871244"/>
    <s v="KangSarjono1"/>
    <x v="6696"/>
  </r>
  <r>
    <n v="1.84248013080098E+18"/>
    <s v="Sat Oct 05 08:21:09 +0000 2024"/>
    <n v="1"/>
    <s v="Naik Ojek Ridwan Kamil Ingin Pasang AC di Seluruh Halte Transjakarta https://t.co/Ptapbv1Qpo"/>
    <n v="1.84248013080098E+18"/>
    <m/>
    <m/>
    <s v="in"/>
    <m/>
    <n v="0"/>
    <n v="0"/>
    <n v="0"/>
    <s v="https://x.com/IDNTimes/status/1842480130800980002"/>
    <n v="388190238"/>
    <s v="IDNTimes"/>
    <x v="6697"/>
  </r>
  <r>
    <n v="1.8426018216319099E+18"/>
    <s v="Sat Oct 05 16:24:42 +0000 2024"/>
    <n v="0"/>
    <s v="Min besok BW4 beroperasi gak?? @PT_Transjakarta"/>
    <n v="1.8426018216319099E+18"/>
    <m/>
    <m/>
    <s v="in"/>
    <m/>
    <n v="0"/>
    <n v="0"/>
    <n v="0"/>
    <s v="https://x.com/adit_yarii/status/1842601821631914037"/>
    <n v="1.2784860603354299E+18"/>
    <s v="adit_yarii"/>
    <x v="6698"/>
  </r>
  <r>
    <n v="1.84255491988429E+18"/>
    <s v="Sat Oct 05 13:18:20 +0000 2024"/>
    <n v="5"/>
    <s v="Calon Gubernur Jakarta nomor urut 1 Ridwan Kamil sebut perlu adanya program yang membuat seluruh halte TransJakarta ber-AC. Saya melihat halte TransJakarta itu pada kepanasan. Jadi kita harus bikin program seluruh halte TransJakarta harus ber-AC katanya. Hal itu RK https://t.co/xsfPAc9QsU"/>
    <n v="1.84255491988429E+18"/>
    <s v="https://pbs.twimg.com/media/GZIR4YqaYAAs0KW.jpg"/>
    <m/>
    <s v="in"/>
    <s v="Pulo Gadung, Indonesia"/>
    <n v="1"/>
    <n v="1"/>
    <n v="0"/>
    <s v="https://x.com/tvOneNews/status/1842554919884292554"/>
    <n v="55507370"/>
    <s v="tvOneNews"/>
    <x v="6699"/>
  </r>
  <r>
    <n v="1.84271571611149E+18"/>
    <s v="Sat Oct 05 23:59:07 +0000 2024"/>
    <n v="0"/>
    <s v="@sagitaannaa Hai kak saat ini koridor 1: Blok M - Kota beroperasi normal melayani pelanggan. Untuk informasi rute tracking bus perencanaan perjalanan (trip planner) dan layanan Transjakarta selengkapnya dapat diakses melalui aplikasi TJ: Transjakarta ya. Terima kasih ^YJ"/>
    <n v="1.8427161770232901E+18"/>
    <m/>
    <s v="sagitaannaa"/>
    <s v="in"/>
    <s v="DKI Jakarta"/>
    <n v="0"/>
    <n v="0"/>
    <n v="0"/>
    <s v="https://x.com/PT_Transjakarta/status/1842716177023299757"/>
    <n v="104556071"/>
    <s v="PT_Transjakarta"/>
    <x v="6700"/>
  </r>
  <r>
    <n v="1.84255166822078E+18"/>
    <s v="Sat Oct 05 23:32:33 +0000 2024"/>
    <n v="0"/>
    <s v="@_Sterben1 Hai kak. Terima kasih atas saran dan masukan yang diberikan Transjakarta akan terus meningkatkan pelayanan bagi pelanggan. Terima kasih ^ZR"/>
    <n v="1.84270949321951E+18"/>
    <m/>
    <s v="_Sterben1"/>
    <s v="in"/>
    <s v="DKI Jakarta"/>
    <n v="0"/>
    <n v="0"/>
    <n v="0"/>
    <s v="https://x.com/PT_Transjakarta/status/1842709493219516568"/>
    <n v="104556071"/>
    <s v="PT_Transjakarta"/>
    <x v="6701"/>
  </r>
  <r>
    <n v="1.84270961660785E+18"/>
    <s v="Sat Oct 05 23:52:46 +0000 2024"/>
    <n v="0"/>
    <s v="@vernaravend Hai kak. Saat ini tersedia bus di Halte Flyover Raya Bogor. Untuk informasi lebih lanjut kakak dapat mengunduh aplikasi TJ: Transjakarta pada Playstore atau Appstore untuk mengetahui posisi bus dan fitur perencanaan perjalanan ya kak. Terima kasih ^ZR"/>
    <n v="1.8427145818709801E+18"/>
    <m/>
    <s v="vernaravend"/>
    <s v="in"/>
    <s v="DKI Jakarta"/>
    <n v="0"/>
    <n v="0"/>
    <n v="0"/>
    <s v="https://x.com/PT_Transjakarta/status/1842714581870981319"/>
    <n v="104556071"/>
    <s v="PT_Transjakarta"/>
    <x v="6702"/>
  </r>
  <r>
    <n v="1.84271281997393E+18"/>
    <s v="Sat Oct 05 23:51:25 +0000 2024"/>
    <n v="0"/>
    <s v="@otzucurry Silakan naik koridor 1 dari Halte ASEAN turun di Halte Monumen Nasional dilanjutkan naik rute 5C. Untuk informasi lebih lanjut kakak dapat mengunduh aplikasi TJ: Transjakarta pada Playstore atau Appstore untuk mengetahui posisi bus dan fitur perencanaan perjalanan ya kak. ^DIJ"/>
    <n v="1.8427142382272901E+18"/>
    <m/>
    <s v="otzucurry"/>
    <s v="in"/>
    <s v="DKI Jakarta"/>
    <n v="0"/>
    <n v="0"/>
    <n v="0"/>
    <s v="https://x.com/PT_Transjakarta/status/1842714238227296709"/>
    <n v="104556071"/>
    <s v="PT_Transjakarta"/>
    <x v="6703"/>
  </r>
  <r>
    <n v="1.84270790721923E+18"/>
    <s v="Sat Oct 05 23:28:52 +0000 2024"/>
    <n v="0"/>
    <s v="@meimorabilia Hai kak. Rute 8K Batu Sari - Grogol Reformasi beroperasi setiap hari mulai pukul 05:00 - 22:00 WIB. Untuk informasi lebih lanjut kakak dapat mengunduh aplikasi TJ: Transjakarta pada Playstore atau Appstore untuk mengetahui posisi bus dan fitur perencanaan perjalanan. Tks^DIJ"/>
    <n v="1.8427085635939599E+18"/>
    <m/>
    <s v="meimorabilia"/>
    <s v="in"/>
    <s v="DKI Jakarta"/>
    <n v="0"/>
    <n v="0"/>
    <n v="0"/>
    <s v="https://x.com/PT_Transjakarta/status/1842708563593969709"/>
    <n v="104556071"/>
    <s v="PT_Transjakarta"/>
    <x v="6704"/>
  </r>
  <r>
    <n v="1.84268776542898E+18"/>
    <s v="Sat Oct 05 23:21:31 +0000 2024"/>
    <n v="0"/>
    <s v="@rizakinasih Hai kak. Koridor 9 beroperasi melayani pelanggan 24jam. Untuk informasi lebih lanjut kakak dapat mengunduh aplikasi TJ: Transjakarta pada Playstore atau Appstore untuk mengetahui posisi bus dan fitur perencanaan perjalanan ya kak. Terima kasih ^DIJ"/>
    <n v="1.8427067168209999E+18"/>
    <m/>
    <s v="rizakinasih"/>
    <s v="in"/>
    <s v="DKI Jakarta"/>
    <n v="0"/>
    <n v="1"/>
    <n v="0"/>
    <s v="https://x.com/PT_Transjakarta/status/1842706716821000553"/>
    <n v="104556071"/>
    <s v="PT_Transjakarta"/>
    <x v="6705"/>
  </r>
  <r>
    <n v="1.84270890660445E+18"/>
    <s v="Sat Oct 05 23:32:34 +0000 2024"/>
    <n v="0"/>
    <s v="@v3hlm Silakan naik koridor 1 turun di Halte Monumen Nasional naik rute 5C turun di Halte Juanda. Untuk informasi lebih lanjut kakak dapat mengunduh aplikasi TJ: Transjakarta pada Playstore atau Appstore untuk mengetahui posisi bus dan fitur perencanaan perjalanan ya kak. Tks^DIJ"/>
    <n v="1.8427094953418701E+18"/>
    <m/>
    <s v="v3hlm"/>
    <s v="in"/>
    <s v="DKI Jakarta"/>
    <n v="0"/>
    <n v="1"/>
    <n v="0"/>
    <s v="https://x.com/PT_Transjakarta/status/1842709495341875589"/>
    <n v="104556071"/>
    <s v="PT_Transjakarta"/>
    <x v="6706"/>
  </r>
  <r>
    <n v="1.8424726043153999E+18"/>
    <s v="Sat Oct 05 15:58:14 +0000 2024"/>
    <n v="0"/>
    <s v="@asifsyedabbas @PT_Transjakarta Mohon maaf laporan tidak dapat ditindaklanjuti karena bukan merupakan Kewenangan Pemprov DKI Jakarta silakan akses Layanan Contact Center 110 POLRI untuk layanan berupa informasi pelaporan (kecelakaan bencana kerusuhan dll) dan pengaduan (penghinaan ancaman tindak"/>
    <n v="1.8425951613036201E+18"/>
    <m/>
    <s v="asifsyedabbas"/>
    <s v="in"/>
    <s v="Jakarta, Indonesia"/>
    <n v="0"/>
    <n v="2"/>
    <n v="0"/>
    <s v="https://x.com/DKIJakarta/status/1842595161303621730"/>
    <n v="166014938"/>
    <s v="DKIJakarta"/>
    <x v="6707"/>
  </r>
  <r>
    <n v="1.8424806209934899E+18"/>
    <s v="Sat Oct 05 15:56:41 +0000 2024"/>
    <n v="0"/>
    <s v="@Fitura19 @PT_Transjakarta Harap lengkapi informasi di bawah ini agar dapat dilakukan pengecekan oleh petugas: Alamat Lengkap (RT RW Kelurahan): Patokan Lokasi Laporan (Sesuai dengan Bukti yang terlampir): Anda juga dapat melaporkan melalui Aplikasi JAKI. Terima kasih."/>
    <n v="1.84259477031058E+18"/>
    <m/>
    <s v="Fitura19"/>
    <s v="in"/>
    <s v="Jakarta, Indonesia"/>
    <n v="0"/>
    <n v="1"/>
    <n v="0"/>
    <s v="https://x.com/DKIJakarta/status/1842594770310586479"/>
    <n v="166014938"/>
    <s v="DKIJakarta"/>
    <x v="6708"/>
  </r>
  <r>
    <n v="1.8424224173834299E+18"/>
    <s v="Sat Oct 05 04:31:49 +0000 2024"/>
    <n v="0"/>
    <s v="Meriahkan HUT ke-79 TNI Tarif MRT Transjakarta dan LRT Cuma Rp1 Baca informasi selengkapnya di https://t.co/S2BRPiCO9L https://t.co/zxU9igXAll"/>
    <n v="1.8424224173834299E+18"/>
    <m/>
    <m/>
    <s v="in"/>
    <s v="Tangerang selatan"/>
    <n v="0"/>
    <n v="0"/>
    <n v="0"/>
    <s v="https://x.com/tangselifecom/status/1842422417383432611"/>
    <n v="846857052"/>
    <s v="tangselifecom"/>
    <x v="6709"/>
  </r>
  <r>
    <n v="1.84245330800878E+18"/>
    <s v="Sat Oct 05 06:34:34 +0000 2024"/>
    <n v="0"/>
    <s v="Sejarah Transjakarta Ini 8 Fakta yang Mungkin Belum Kamu Ketahui https://t.co/jhWSQZHtPZ"/>
    <n v="1.84245330800878E+18"/>
    <m/>
    <m/>
    <s v="in"/>
    <m/>
    <n v="0"/>
    <n v="0"/>
    <n v="0"/>
    <s v="https://x.com/IDNTimes/status/1842453308008783989"/>
    <n v="388190238"/>
    <s v="IDNTimes"/>
    <x v="6710"/>
  </r>
  <r>
    <n v="1.84270890660445E+18"/>
    <s v="Sat Oct 05 23:30:13 +0000 2024"/>
    <n v="0"/>
    <s v="pagi ka @PT_Transjakarta mau tanya dari blok m ke istiqlal turun di halte apa ya? terima kasih"/>
    <n v="1.84270890660445E+18"/>
    <m/>
    <m/>
    <s v="in"/>
    <m/>
    <n v="0"/>
    <n v="1"/>
    <n v="0"/>
    <s v="https://x.com/v3hlm/status/1842708906604450134"/>
    <n v="150544198"/>
    <s v="v3hlm"/>
    <x v="6711"/>
  </r>
  <r>
    <n v="1.84258781922479E+18"/>
    <s v="Sat Oct 05 15:29:04 +0000 2024"/>
    <n v="0"/>
    <s v="Calon Gubernur Jakarta nomor urut 1 Ridwan Kamil (RK) berencana memasang pendingin ruangan di Halte TransJakarta jika terpilih menjadi Gubernur nanti. https://t.co/MbTjNVrqV5"/>
    <n v="1.84258781922479E+18"/>
    <m/>
    <m/>
    <s v="in"/>
    <m/>
    <n v="0"/>
    <n v="0"/>
    <n v="0"/>
    <s v="https://x.com/inilahdotcom/status/1842587819224793577"/>
    <n v="46693036"/>
    <s v="inilahdotcom"/>
    <x v="6712"/>
  </r>
  <r>
    <n v="1.8424763824981901E+18"/>
    <s v="Sat Oct 05 08:06:15 +0000 2024"/>
    <n v="3"/>
    <s v="Usai menyaksikan HUT Ke-79 TNI di Monas penumpang terlihat membludak di Halte Transjakarta Monas yang akan menuju ke arah Sudirman dan Thamrin Sabtu (5/10). Eds #BeritaElshinta https://t.co/WMhwoI4425"/>
    <n v="1.8424763824981901E+18"/>
    <s v="https://pbs.twimg.com/media/GZHKd8DaUAAQfIp.jpg"/>
    <m/>
    <s v="in"/>
    <m/>
    <n v="0"/>
    <n v="0"/>
    <n v="0"/>
    <s v="https://x.com/RadioElshinta/status/1842476382498197781"/>
    <n v="121640063"/>
    <s v="RadioElshinta"/>
    <x v="6713"/>
  </r>
  <r>
    <n v="1.8425518595984799E+18"/>
    <s v="Sat Oct 05 13:06:10 +0000 2024"/>
    <n v="1"/>
    <s v="Siap-siap Warga Jakarta Ridwan Kamil Siapkan Program Pemasangan AC di Setiap Halte TransJakarta: Calon Gubernur Jakarta nomor urut 1 Ridwan Kamil sebut perlu adanya program yang membuat seluruh halte TransJakarta ber-AC. Begini kata mantan Gubernur Jabar. https://t.co/0JIlruwk01 https://t.co/QezmM0j5IC"/>
    <n v="1.8425518595984799E+18"/>
    <s v="https://pbs.twimg.com/media/GZIPJwdaIAA9_yL.jpg"/>
    <m/>
    <s v="in"/>
    <s v="Pulo Gadung, Indonesia"/>
    <n v="0"/>
    <n v="1"/>
    <n v="0"/>
    <s v="https://x.com/tvOneNews/status/1842551859598483960"/>
    <n v="55507370"/>
    <s v="tvOneNews"/>
    <x v="6714"/>
  </r>
  <r>
    <n v="1.84253345999633E+18"/>
    <s v="Sat Oct 05 11:53:04 +0000 2024"/>
    <n v="0"/>
    <s v="Ridwan Kamil Sebut Seluruh Halte Transjakarta Perlu Dipasang AC https://t.co/J177YyREjL #beritasatu #news #berita"/>
    <n v="1.84253345999633E+18"/>
    <m/>
    <m/>
    <s v="in"/>
    <s v="Jakarta"/>
    <n v="2"/>
    <n v="2"/>
    <n v="0"/>
    <s v="https://x.com/Beritasatu/status/1842533459996332070"/>
    <n v="154102750"/>
    <s v="Beritasatu"/>
    <x v="6715"/>
  </r>
  <r>
    <n v="1.84359480355425E+18"/>
    <s v="Tue Oct 08 10:10:28 +0000 2024"/>
    <n v="0"/>
    <s v="woi kampung cek dulu halte transjakarta cawang yang sekarang kayak gimana baru ngoceh."/>
    <n v="1.84359480355425E+18"/>
    <m/>
    <m/>
    <s v="in"/>
    <m/>
    <n v="0"/>
    <n v="0"/>
    <n v="0"/>
    <s v="https://x.com/touslesputes/status/1843594803554254860"/>
    <n v="825425130"/>
    <s v="touslesputes"/>
    <x v="6716"/>
  </r>
  <r>
    <n v="1.8432596308453E+18"/>
    <s v="Mon Oct 07 11:58:36 +0000 2024"/>
    <n v="1"/>
    <s v="halo @PT_Transjakarta tolong dong kalo di jam maghrib itu orang sholat jd prioritas dlm antrian yg panjang banget itu dr lantai 5-3 CSW. lucu bgt saya ketinggalan sholat ms gara2 antrian? ada akses tangga pun dilarang sm petugas. aneh. harus setiap hari kh spt itu?"/>
    <n v="1.8432596308453E+18"/>
    <m/>
    <m/>
    <s v="in"/>
    <s v="mikrokosmos"/>
    <n v="0"/>
    <n v="1"/>
    <n v="0"/>
    <s v="https://x.com/kovye7/status/1843259630845309293"/>
    <n v="1.4441560153064399E+18"/>
    <s v="kovye7"/>
    <x v="6717"/>
  </r>
  <r>
    <n v="1.8432050487693499E+18"/>
    <s v="Mon Oct 07 08:21:43 +0000 2024"/>
    <n v="0"/>
    <s v="Halo @PT_Transjakarta rute 8N dari halte pakubuwono kok gak ada ya? Udh setengah jam saya nunggu. Di life tracking juga ga muncul!"/>
    <n v="1.8432050487693499E+18"/>
    <m/>
    <m/>
    <s v="in"/>
    <m/>
    <n v="0"/>
    <n v="1"/>
    <n v="0"/>
    <s v="https://x.com/rotirasananas/status/1843205048769351919"/>
    <n v="1.5030493534552699E+18"/>
    <s v="rotirasananas"/>
    <x v="6718"/>
  </r>
  <r>
    <n v="1.84345555499343E+18"/>
    <s v="Tue Oct 08 00:57:08 +0000 2024"/>
    <n v="0"/>
    <s v="Min @PT_Transjakarta kalau minggu mau ke cfd senayan dari tegal mampang dari jam berapa ya tj-nya?"/>
    <n v="1.84345555499343E+18"/>
    <m/>
    <m/>
    <s v="in"/>
    <m/>
    <n v="0"/>
    <n v="1"/>
    <n v="0"/>
    <s v="https://x.com/es_jeruk2k/status/1843455554993435132"/>
    <n v="2549874884"/>
    <s v="es_jeruk2k"/>
    <x v="6719"/>
  </r>
  <r>
    <n v="1.843796629432E+18"/>
    <s v="Tue Oct 08 23:32:27 +0000 2024"/>
    <n v="0"/>
    <s v="Permisi @PT_Transjakarta kalau dari mampang prapatan ke lapangan banteng rutenya bagaimana ya? Terima kasih"/>
    <n v="1.843796629432E+18"/>
    <m/>
    <m/>
    <s v="in"/>
    <s v="bengkel"/>
    <n v="0"/>
    <n v="1"/>
    <n v="0"/>
    <s v="https://x.com/multhf/status/1843796629432009094"/>
    <n v="1.3814026527816E+18"/>
    <s v="multhf"/>
    <x v="6720"/>
  </r>
  <r>
    <n v="1.84363819987859E+18"/>
    <s v="Tue Oct 08 13:02:54 +0000 2024"/>
    <n v="0"/>
    <s v="PLS TRANSJAKARTA DIPERLUAS SAMPE RUMAH GWWWW ayolah kan nyambungin cibubur sama pondok gede apa salahnya bang pls :(((("/>
    <n v="1.84363819987859E+18"/>
    <m/>
    <m/>
    <s v="in"/>
    <s v=" an rkive;"/>
    <n v="1"/>
    <n v="0"/>
    <n v="0"/>
    <s v="https://x.com/cutecein/status/1843638199878594629"/>
    <n v="1.6192549922166799E+18"/>
    <s v="cutecein"/>
    <x v="6721"/>
  </r>
  <r>
    <n v="1.84372581395666E+18"/>
    <s v="Tue Oct 08 18:51:03 +0000 2024"/>
    <n v="0"/>
    <s v="Antimo + bus transjakarta + tissue buat nangis + tidur definisi anggur putih satu botol."/>
    <n v="1.84372581395666E+18"/>
    <m/>
    <m/>
    <s v="in"/>
    <m/>
    <n v="0"/>
    <n v="0"/>
    <n v="0"/>
    <s v="https://x.com/terbadot/status/1843725813956665733"/>
    <n v="1.79422070420611E+18"/>
    <s v="terbadot"/>
    <x v="6722"/>
  </r>
  <r>
    <n v="1.8434778797343099E+18"/>
    <s v="Tue Oct 08 02:25:51 +0000 2024"/>
    <n v="0"/>
    <s v="jgn boong bg transjakarta ampe depok kaga muat jalanannye"/>
    <n v="1.8434778797343099E+18"/>
    <m/>
    <m/>
    <s v="in"/>
    <s v="rant "/>
    <n v="0"/>
    <n v="0"/>
    <n v="0"/>
    <s v="https://x.com/naginosaurus/status/1843477879734317175"/>
    <n v="1.07251677069343E+18"/>
    <s v="naginosaurus"/>
    <x v="6723"/>
  </r>
  <r>
    <n v="1.84329155852911E+18"/>
    <s v="Mon Oct 07 14:05:28 +0000 2024"/>
    <n v="2"/>
    <s v="Ini cara @pramonoanung atasi macet JKT 1) Perluas Transjakarta jadi Transjabodetabek hingga Puncak &amp;amp; Cianjur untuk kurangi kendaraan pribadi masuk JKT 2) Gratis Transjakarta bagi 15 golongan juga akan diperluas ke MRT &amp;amp; LRT WDYT?"/>
    <n v="1.84329155852911E+18"/>
    <m/>
    <m/>
    <s v="in"/>
    <s v="Indonesia"/>
    <n v="0"/>
    <n v="0"/>
    <n v="0"/>
    <s v="https://x.com/mentorpolitik/status/1843291558529110089"/>
    <n v="1.83060030026227E+18"/>
    <s v="mentorpolitik"/>
    <x v="6724"/>
  </r>
  <r>
    <n v="1.8431496594828001E+18"/>
    <s v="Mon Oct 07 04:41:37 +0000 2024"/>
    <n v="1"/>
    <s v="Min @PT_Transjakarta mau nanya lagi hehehe Kalo rute 4B itu bisa naik dari lrt pancoran gak sih?"/>
    <n v="1.8431496594828001E+18"/>
    <m/>
    <m/>
    <s v="in"/>
    <m/>
    <n v="0"/>
    <n v="1"/>
    <n v="0"/>
    <s v="https://x.com/cuangkiew/status/1843149659482800361"/>
    <n v="1.39308474322737E+18"/>
    <s v="cuangkiew"/>
    <x v="6725"/>
  </r>
  <r>
    <n v="1.8436462635077199E+18"/>
    <s v="Tue Oct 08 13:34:57 +0000 2024"/>
    <n v="0"/>
    <s v="wkkwkw anjir transjakarta sampe puncak"/>
    <n v="1.8436462635077199E+18"/>
    <m/>
    <m/>
    <s v="in"/>
    <s v="she/her, 22"/>
    <n v="0"/>
    <n v="0"/>
    <n v="0"/>
    <s v="https://x.com/erurified/status/1843646263507726547"/>
    <n v="7.9009552934659597E+17"/>
    <s v="erurified"/>
    <x v="6726"/>
  </r>
  <r>
    <n v="1.8430868168551199E+18"/>
    <s v="Mon Oct 07 00:31:54 +0000 2024"/>
    <n v="0"/>
    <s v="Selamat pagi @PT_Transjakarta Saya tadi pagi isi kartu Bank DKI saya di mesin VM kebon jeruk dan transaksinya gagal apakah dananya bisa dikembalikan? https://t.co/clAoIGdc4X"/>
    <n v="1.8430868168551199E+18"/>
    <s v="https://pbs.twimg.com/media/GZP1r9bbcAAmGGX.jpg"/>
    <m/>
    <s v="in"/>
    <s v="Jakarta Capital Region, Indone"/>
    <n v="0"/>
    <n v="1"/>
    <n v="0"/>
    <s v="https://x.com/RafyMercury/status/1843086816855126164"/>
    <n v="1.7302427623546701E+18"/>
    <s v="RafyMercury"/>
    <x v="6727"/>
  </r>
  <r>
    <n v="1.8435752625686799E+18"/>
    <s v="Tue Oct 08 08:52:49 +0000 2024"/>
    <n v="0"/>
    <s v=" @PT_Transjakarta apresiasi aktivasi audio larangan makan minum &amp;amp; nelpon didlm armada mikrotrans AC Baru tau loohh pas tadi ada pnp ï¸ masuk dgn jajanan ditangannya pramudinya lsung pasang audio tsb ((Rute Jak. 47))"/>
    <n v="1.8435752625686799E+18"/>
    <m/>
    <m/>
    <s v="in"/>
    <s v="Jakarta Capital Region, Indone"/>
    <n v="0"/>
    <n v="1"/>
    <n v="0"/>
    <s v="https://x.com/sebelasjul/status/1843575262568689701"/>
    <n v="439780441"/>
    <s v="sebelasjul"/>
    <x v="6728"/>
  </r>
  <r>
    <n v="1.8436288989591401E+18"/>
    <s v="Tue Oct 08 12:25:57 +0000 2024"/>
    <n v="0"/>
    <s v="Budaya antri dan bilang makasih ke supir TJ setelah tapout kartu terealisasikan di Transjakarta rute B11 pengguna TJ nya pada tertib&amp;amp;santun. Gatau siapa yg mulai kata makasih gitu tp jadi nular ke yg lain ikut ngucapin Jd emg antri&amp;amp;menghargai jasa tuh penting buat dilestarikan"/>
    <n v="1.8436288989591401E+18"/>
    <m/>
    <m/>
    <s v="in"/>
    <m/>
    <n v="0"/>
    <n v="0"/>
    <n v="0"/>
    <s v="https://x.com/YunaChoiGFRD/status/1843628898959142962"/>
    <n v="1032222937"/>
    <s v="YunaChoiGFRD"/>
    <x v="6729"/>
  </r>
  <r>
    <n v="1.8436633530484301E+18"/>
    <s v="Tue Oct 08 14:42:51 +0000 2024"/>
    <n v="3"/>
    <s v="BACOT BUZZER WKWKWK ga ada lah agenda AC di halte. Buang buang anggaran supaya bisa dikorupsi ya? Renov seluruh halte beli AC. Monyet @ridwankamil gausah lu utak atik transjakarta ya"/>
    <n v="1.8436633530484301E+18"/>
    <m/>
    <m/>
    <s v="in"/>
    <s v="ðŸ‡²ðŸ‡¨"/>
    <n v="0"/>
    <n v="1"/>
    <n v="0"/>
    <s v="https://x.com/abyts_/status/1843663353048437173"/>
    <n v="118599362"/>
    <s v="abyts_"/>
    <x v="6730"/>
  </r>
  <r>
    <n v="1.8436242274104499E+18"/>
    <s v="Tue Oct 08 12:07:23 +0000 2024"/>
    <n v="0"/>
    <s v="min tolong kemaren malem di halte sarinah e money+id card+konci loker saya jatoh di halte sarinah di situ ada gantungan boneka pink @PT_Transjakarta https://t.co/a7tnF57aOQ"/>
    <n v="1.8436242274104499E+18"/>
    <s v="https://pbs.twimg.com/media/GZXedFCasAYLRfH.jpg"/>
    <m/>
    <s v="in"/>
    <m/>
    <n v="0"/>
    <n v="1"/>
    <n v="0"/>
    <s v="https://x.com/mannndiiin/status/1843624227410456683"/>
    <n v="1401373244"/>
    <s v="mannndiiin"/>
    <x v="6731"/>
  </r>
  <r>
    <n v="1.8432661073624699E+18"/>
    <s v="Mon Oct 07 12:24:20 +0000 2024"/>
    <n v="0"/>
    <s v="Cilegon kl dibikin kek transjakarta gt pake jalur kusus keknya bakal ada demo berjilid jilid si wkwkwk"/>
    <n v="1.8432661073624699E+18"/>
    <m/>
    <m/>
    <s v="in"/>
    <s v="Tokyo-to, Japan"/>
    <n v="0"/>
    <n v="0"/>
    <n v="0"/>
    <s v="https://x.com/Yerwonie/status/1843266107362472302"/>
    <n v="9.7744589936112397E+17"/>
    <s v="Yerwonie"/>
    <x v="6732"/>
  </r>
  <r>
    <n v="1.8436215266813399E+18"/>
    <s v="Tue Oct 08 11:56:39 +0000 2024"/>
    <n v="0"/>
    <s v="Udah 30 menit nunggu 7B arah Kp.Rambutan belum ada sama sekali. Penumpang numpuk banget adeeeh @PT_Transjakarta https://t.co/FoWxuqUyhw"/>
    <n v="1.8436215266813399E+18"/>
    <s v="https://pbs.twimg.com/media/GZXcAOWasAMTZM5.jpg"/>
    <m/>
    <s v="in"/>
    <s v="ðŸŒŒ"/>
    <n v="1"/>
    <n v="1"/>
    <n v="0"/>
    <s v="https://x.com/salllsxyz/status/1843621526681346236"/>
    <n v="9.7393886138553101E+17"/>
    <s v="salllsxyz"/>
    <x v="6733"/>
  </r>
  <r>
    <n v="1.84361568233394E+18"/>
    <s v="Tue Oct 08 11:33:26 +0000 2024"/>
    <n v="0"/>
    <s v="ada yang tau kontak cs @PT_Transjakarta selain lewat dm twitter ga? adminnya kek bot mls"/>
    <n v="1.84361568233394E+18"/>
    <m/>
    <m/>
    <s v="in"/>
    <s v="depok, jaktim"/>
    <n v="0"/>
    <n v="2"/>
    <n v="0"/>
    <s v="https://x.com/urvalueboy/status/1843615682333946071"/>
    <n v="1.3624676900408499E+18"/>
    <s v="urvalueboy"/>
    <x v="6734"/>
  </r>
  <r>
    <n v="1.8434376355468201E+18"/>
    <s v="Mon Oct 07 23:45:56 +0000 2024"/>
    <n v="0"/>
    <s v="YOK JAKLINGKO 53 DARI POS PENGUMBEN KE GROGOL KALO PAGI BANYAKIN YOK. KOCAK UDH 2 HARI GA DAPET JAKLINGKO MULU @PT_Transjakarta"/>
    <n v="1.8434376355468201E+18"/>
    <m/>
    <m/>
    <s v="in"/>
    <m/>
    <n v="0"/>
    <n v="2"/>
    <n v="0"/>
    <s v="https://x.com/elindevi/status/1843437635546820959"/>
    <n v="327480624"/>
    <s v="elindevi"/>
    <x v="6735"/>
  </r>
  <r>
    <n v="1.8432324691282199E+18"/>
    <s v="Mon Oct 07 10:10:40 +0000 2024"/>
    <n v="20"/>
    <s v="halo mohon ditinjut ya ini di jpo halte trans jakarta duren tiga arah turun ke madrasah bautnya banyak yang copot dan rawan jeblos @DKIJakarta @dishubjakarta @PT_Transjakarta https://t.co/aBmxyqMhsC"/>
    <n v="1.8432324691282199E+18"/>
    <s v="https://pbs.twimg.com/ext_tw_video_thumb/1843232447691198464/pu/img/1x3IAWR_mk58XKMf.jpg"/>
    <m/>
    <s v="in"/>
    <m/>
    <n v="3"/>
    <n v="3"/>
    <n v="7"/>
    <s v="https://x.com/gcoldbrevv/status/1843232469128221089"/>
    <n v="1.7516259332773E+18"/>
    <s v="gcoldbrevv"/>
    <x v="6736"/>
  </r>
  <r>
    <n v="1.8436142586487501E+18"/>
    <s v="Tue Oct 08 11:27:46 +0000 2024"/>
    <n v="0"/>
    <s v="min @PT_Transjakarta saranin tj/ jaklingko dari jembatan tiga ke jelambar selatan dong"/>
    <n v="1.8436142586487501E+18"/>
    <m/>
    <m/>
    <s v="in"/>
    <m/>
    <n v="0"/>
    <n v="1"/>
    <n v="0"/>
    <s v="https://x.com/jjakeikeu/status/1843614258648756574"/>
    <n v="1.60335753096016E+18"/>
    <s v="jjakeikeu"/>
    <x v="6737"/>
  </r>
  <r>
    <n v="1.8430813094571899E+18"/>
    <s v="Mon Oct 07 00:10:01 +0000 2024"/>
    <n v="0"/>
    <s v="Awali senin mu dengan ketiduran di transjakarta dan kelewat 4 halte. Selamat pagi rekans @A_MutheJKT48 @Nala_JKT48 ! Jangan lupa bayar uang kas"/>
    <n v="1.8430813094571899E+18"/>
    <m/>
    <m/>
    <s v="in"/>
    <m/>
    <n v="0"/>
    <n v="0"/>
    <n v="0"/>
    <s v="https://x.com/akunfanboii/status/1843081309457199208"/>
    <n v="1.3471307281992499E+18"/>
    <s v="akunfanboii"/>
    <x v="6738"/>
  </r>
  <r>
    <n v="1.84345354400926E+18"/>
    <s v="Tue Oct 08 00:49:09 +0000 2024"/>
    <n v="0"/>
    <s v="2f ini sering bgt ngabisa di pantai dr gmaps tuh gmana dah @PT_Transjakarta https://t.co/xKusP18LZD"/>
    <n v="1.84345354400926E+18"/>
    <s v="https://pbs.twimg.com/media/GZVDOXnasAE35po.jpg"/>
    <m/>
    <s v="in"/>
    <s v="unknown"/>
    <n v="0"/>
    <n v="1"/>
    <n v="0"/>
    <s v="https://x.com/ddsblackx/status/1843453544009269601"/>
    <n v="1.5187557711186801E+18"/>
    <s v="ddsblackx"/>
    <x v="6739"/>
  </r>
  <r>
    <n v="1.84329127769949E+18"/>
    <s v="Mon Oct 07 14:04:21 +0000 2024"/>
    <n v="0"/>
    <s v="min @PT_Transjakarta liat tracking jaklingko yg akurat dmn ya?"/>
    <n v="1.84329127769949E+18"/>
    <m/>
    <m/>
    <s v="in"/>
    <m/>
    <n v="0"/>
    <n v="1"/>
    <n v="0"/>
    <s v="https://x.com/jjakeikeu/status/1843291277699490014"/>
    <n v="1.60335753096016E+18"/>
    <s v="jjakeikeu"/>
    <x v="6740"/>
  </r>
  <r>
    <n v="1.84360979349757E+18"/>
    <s v="Tue Oct 08 11:10:02 +0000 2024"/>
    <n v="0"/>
    <s v="Mana bis jurusan pluit di halte denpasar? @PT_Transjakarta lama ud stgh jem.. yg dtg cm smpe grogol"/>
    <n v="1.84360979349757E+18"/>
    <m/>
    <m/>
    <s v="in"/>
    <s v="Somewhere in the world"/>
    <n v="0"/>
    <n v="1"/>
    <n v="0"/>
    <s v="https://x.com/nicky_up/status/1843609793497571704"/>
    <n v="262056812"/>
    <s v="nicky_up"/>
    <x v="6741"/>
  </r>
  <r>
    <n v="1.8431887762371699E+18"/>
    <s v="Mon Oct 07 07:17:03 +0000 2024"/>
    <n v="0"/>
    <s v="Min info jalur tercepat dari halte palem semi ke sentra BRI kira2 naik apa yaa? @PT_Transjakarta"/>
    <n v="1.8431887762371699E+18"/>
    <m/>
    <m/>
    <s v="in"/>
    <m/>
    <n v="0"/>
    <n v="1"/>
    <n v="0"/>
    <s v="https://x.com/Schwein5teiger/status/1843188776237175282"/>
    <n v="1.2068867372905201E+18"/>
    <s v="Schwein5teiger"/>
    <x v="6742"/>
  </r>
  <r>
    <n v="1.8436787307216599E+18"/>
    <s v="Tue Oct 08 15:43:57 +0000 2024"/>
    <n v="0"/>
    <s v="Gue malem ini gedeg banget nunggu 4D di Patra Kuningan Dari Jam 22.20 ada 1 bis yang nyampe kuningan otomatis harusnya balik lagi dong ke P gadung sampe bis ke 2 dtg Jam 22.35 duaÂ²nya pada nongkrong kali ya di Puteran deket simpang kuningan @PT_Transjakarta"/>
    <n v="1.8436787307216599E+18"/>
    <m/>
    <m/>
    <s v="in"/>
    <s v="DKI Jakarta, Indonesia"/>
    <n v="0"/>
    <n v="1"/>
    <n v="0"/>
    <s v="https://x.com/yusufafrizal146/status/1843678730721665448"/>
    <n v="1.77667930408638E+18"/>
    <s v="yusufafrizal146"/>
    <x v="6743"/>
  </r>
  <r>
    <n v="1.8432741916568399E+18"/>
    <s v="Mon Oct 07 12:56:28 +0000 2024"/>
    <n v="0"/>
    <s v="armada nya tambahin tolong kalo mau mengoptimalkan yang sudah ada transjakarta bikin 5 pintu"/>
    <n v="1.8432741916568399E+18"/>
    <m/>
    <m/>
    <s v="in"/>
    <m/>
    <n v="0"/>
    <n v="0"/>
    <n v="0"/>
    <s v="https://x.com/gingerrily/status/1843274191656845460"/>
    <n v="1.4934326522252001E+18"/>
    <s v="gingerrily"/>
    <x v="6744"/>
  </r>
  <r>
    <n v="1.8434404262815099E+18"/>
    <s v="Mon Oct 07 23:57:01 +0000 2024"/>
    <n v="0"/>
    <s v="Bus koridor 10 ke priok seperti biasa penumpang numpuk bus kgk ada????? @PT_Transjakarta https://t.co/wt3ukITpjp"/>
    <n v="1.8434404262815099E+18"/>
    <s v="https://pbs.twimg.com/media/GZU3LsoaQAA2GhH.jpg"/>
    <m/>
    <s v="in"/>
    <s v="Bogor, Jawa Barat"/>
    <n v="0"/>
    <n v="1"/>
    <n v="0"/>
    <s v="https://x.com/UltrasLineBogor/status/1843440426281513011"/>
    <n v="1.5924801256515799E+18"/>
    <s v="UltrasLineBogor"/>
    <x v="6745"/>
  </r>
  <r>
    <n v="1.84331340556813E+18"/>
    <s v="Mon Oct 07 15:32:17 +0000 2024"/>
    <n v="0"/>
    <s v="halo min bole kasi liat rute T11 @PT_Transjakarta"/>
    <n v="1.84331340556813E+18"/>
    <m/>
    <m/>
    <s v="in"/>
    <m/>
    <n v="0"/>
    <n v="1"/>
    <n v="0"/>
    <s v="https://x.com/shrnfrch/status/1843313405568139559"/>
    <n v="1.25443727907597E+18"/>
    <s v="shrnfrch"/>
    <x v="6746"/>
  </r>
  <r>
    <n v="1.8432332540880699E+18"/>
    <s v="Mon Oct 07 10:13:48 +0000 2024"/>
    <n v="0"/>
    <s v="Admin ada kah info penemuan hp iPhone 7+?? Kronologi saya pagi2 naik busway 6A dr halte Mampang baru ngeh ternyata hp saya gaada di tas. Mohon infonya min karena hp saya dalam keadaan airplane mode dan tidak ada SIM cardnya @PT_Transjakarta"/>
    <n v="1.8432332540880699E+18"/>
    <m/>
    <m/>
    <s v="in"/>
    <n v="62"/>
    <n v="0"/>
    <n v="1"/>
    <n v="0"/>
    <s v="https://x.com/Berryberrymuch1/status/1843233254088077582"/>
    <n v="1.17472765275152E+18"/>
    <s v="Berryberrymuch1"/>
    <x v="6747"/>
  </r>
  <r>
    <n v="1.8436152804357299E+18"/>
    <s v="Tue Oct 08 11:31:50 +0000 2024"/>
    <n v="1"/>
    <s v="Permisi mau tanya saya tanggal 18 September sempat isi saldo 50 ribu di halte transjakarta jati padang beberapa kali sempat gagal uang nya gak keterima lalu pas coba terakhir uang nya diterima mesin tapi saldo nya gak masuk #transjakarta #busway #bus @PT_Transjakarta"/>
    <n v="1.8436152804357299E+18"/>
    <m/>
    <m/>
    <s v="in"/>
    <m/>
    <n v="0"/>
    <n v="1"/>
    <n v="0"/>
    <s v="https://x.com/archmaran/status/1843615280435737055"/>
    <n v="1.3624217064432499E+18"/>
    <s v="archmaran"/>
    <x v="6748"/>
  </r>
  <r>
    <n v="1.8436000084086899E+18"/>
    <s v="Tue Oct 08 10:31:09 +0000 2024"/>
    <n v="0"/>
    <s v="Apa bedanya naik transjakarta sama kendaraan pribadi kalo tetep kena macet gr gr jalur busway dipake kendaraan pribadi"/>
    <n v="1.8436000084086899E+18"/>
    <m/>
    <m/>
    <s v="in"/>
    <m/>
    <n v="0"/>
    <n v="1"/>
    <n v="0"/>
    <s v="https://x.com/GreasyTarn24/status/1843600008408695010"/>
    <n v="390756907"/>
    <s v="GreasyTarn24"/>
    <x v="6749"/>
  </r>
  <r>
    <n v="1.84330412877857E+18"/>
    <s v="Mon Oct 07 14:55:25 +0000 2024"/>
    <n v="0"/>
    <s v="Min @PT_Transjakarta Jalan Sasak ada rekayasa lalin sehingga dilihkan via Joglo. Halte Puri Beta beroperasi ngga?"/>
    <n v="1.84330412877857E+18"/>
    <m/>
    <m/>
    <s v="in"/>
    <m/>
    <n v="0"/>
    <n v="2"/>
    <n v="0"/>
    <s v="https://x.com/blahblahckh/status/1843304128778576279"/>
    <n v="1.2183280049143301E+18"/>
    <s v="blahblahckh"/>
    <x v="6750"/>
  </r>
  <r>
    <n v="1.84360120614674E+18"/>
    <s v="Tue Oct 08 10:35:54 +0000 2024"/>
    <n v="0"/>
    <s v="Hallo min belum kerefund jg dana aku @PT_Transjakarta"/>
    <n v="1.84360120614674E+18"/>
    <m/>
    <m/>
    <s v="in"/>
    <m/>
    <n v="0"/>
    <n v="1"/>
    <n v="0"/>
    <s v="https://x.com/yeonlyou/status/1843601206146744595"/>
    <n v="1.54357363658159E+18"/>
    <s v="yeonlyou"/>
    <x v="6751"/>
  </r>
  <r>
    <n v="1.84354719834224E+18"/>
    <s v="Tue Oct 08 07:01:18 +0000 2024"/>
    <n v="0"/>
    <s v="Min gimana refundnya lumayan buat jajan seblak loh @PT_Transjakarta"/>
    <n v="1.84354719834224E+18"/>
    <m/>
    <m/>
    <s v="in"/>
    <m/>
    <n v="0"/>
    <n v="0"/>
    <n v="0"/>
    <s v="https://x.com/yeonlyou/status/1843547198342246542"/>
    <n v="1.54357363658159E+18"/>
    <s v="yeonlyou"/>
    <x v="6752"/>
  </r>
  <r>
    <n v="1.84329908219201E+18"/>
    <s v="Mon Oct 07 14:35:22 +0000 2024"/>
    <n v="0"/>
    <s v="Min @PT_Transjakarta buset ini lampu di halte Slipi Kemanggisan udah jam 7 malem masih gelap gini? Ini kudu komplen ke siapa nih? Bahaya banget rawan jatuh dan tindak kejahatan https://t.co/Coz86u8wc3"/>
    <n v="1.84329908219201E+18"/>
    <s v="https://pbs.twimg.com/media/GZS2vrRbwAAaMlv.jpg"/>
    <m/>
    <s v="in"/>
    <s v="Indonesia"/>
    <n v="0"/>
    <n v="1"/>
    <n v="0"/>
    <s v="https://x.com/twittataa/status/1843299082192011323"/>
    <n v="198059334"/>
    <s v="twittataa"/>
    <x v="6753"/>
  </r>
  <r>
    <n v="1.84358796680093E+18"/>
    <s v="Tue Oct 08 09:43:18 +0000 2024"/>
    <n v="0"/>
    <s v="Halo @PT_Transjakarta untuk rute 1 R dari Senen ke Tanah Abang apa melewati halte masjid ar rayan?"/>
    <n v="1.84358796680093E+18"/>
    <m/>
    <m/>
    <s v="in"/>
    <m/>
    <n v="0"/>
    <n v="1"/>
    <n v="0"/>
    <s v="https://x.com/alifiasalwa_/status/1843587966800933081"/>
    <n v="282853792"/>
    <s v="alifiasalwa_"/>
    <x v="6754"/>
  </r>
  <r>
    <n v="1.8432790886452101E+18"/>
    <s v="Mon Oct 07 13:15:55 +0000 2024"/>
    <n v="1"/>
    <s v="Meskipun gw bukan warga Jakarta (tapi bulak-balik support Balai Kota) dan hanya ke Jakarta pas ada kerjaan (cukup frequent sih) nampaknya ide Pram ini masuk perhitungan. Gak begitu fafifufafa wasweswhoosh to the point aja satset. Kalau Transjakarta sampe Cianjur tanggung "/>
    <n v="1.8432790886452101E+18"/>
    <m/>
    <m/>
    <s v="in"/>
    <s v="Bandung - Indonesia"/>
    <n v="0"/>
    <n v="1"/>
    <n v="0"/>
    <s v="https://x.com/rest_area83/status/1843279088645218320"/>
    <n v="234386013"/>
    <s v="rest_area83"/>
    <x v="6755"/>
  </r>
  <r>
    <n v="1.8435625457325599E+18"/>
    <s v="Tue Oct 08 08:02:17 +0000 2024"/>
    <n v="0"/>
    <s v="hey @PT_Transjakarta pls balikin duit 20rb aku udh seminggu plss"/>
    <n v="1.8435625457325599E+18"/>
    <m/>
    <m/>
    <s v="in"/>
    <m/>
    <n v="0"/>
    <n v="0"/>
    <n v="0"/>
    <s v="https://x.com/24hoursofclay/status/1843562545732562967"/>
    <n v="1.7898797717925299E+18"/>
    <s v="24hoursofclay"/>
    <x v="6756"/>
  </r>
  <r>
    <n v="1.84315854679358E+18"/>
    <s v="Mon Oct 07 05:16:56 +0000 2024"/>
    <n v="0"/>
    <s v="Min @PT_Transjakarta info rute dari baywalk ke JCC dong"/>
    <n v="1.84315854679358E+18"/>
    <m/>
    <m/>
    <s v="in"/>
    <m/>
    <n v="0"/>
    <n v="1"/>
    <n v="0"/>
    <s v="https://x.com/alamah0y/status/1843158546793587176"/>
    <n v="1.7616593811696799E+18"/>
    <s v="alamah0y"/>
    <x v="6757"/>
  </r>
  <r>
    <n v="1.84368600036479E+18"/>
    <s v="Tue Oct 08 16:12:51 +0000 2024"/>
    <n v="0"/>
    <s v="Haloo min @PT_Transjakarta sore tadi saya top up saldo flazz di salah satu mesin halte Transjakarta tapi di tulisan mesinnya gagal sedangkan saldo bank saya kesedot sesuai minimal top up saya. Itu gimana ya min? Apakah ada refund terkait hal ini dan bagaimana mekanismenya"/>
    <n v="1.84368600036479E+18"/>
    <m/>
    <m/>
    <s v="in"/>
    <s v="Depok, Jawa Barat"/>
    <n v="0"/>
    <n v="1"/>
    <n v="0"/>
    <s v="https://x.com/soywin390/status/1843686000364794239"/>
    <n v="1.7301873908480399E+18"/>
    <s v="soywin390"/>
    <x v="6758"/>
  </r>
  <r>
    <n v="1.8436731145988301E+18"/>
    <s v="Tue Oct 08 15:21:38 +0000 2024"/>
    <n v="0"/>
    <s v="bonon pict 2 sangat pejuang transjakarta no 9 rute bundaran senayan - pinang ranti"/>
    <n v="1.8436731145988301E+18"/>
    <m/>
    <m/>
    <s v="in"/>
    <s v="rbyf"/>
    <n v="0"/>
    <n v="0"/>
    <n v="0"/>
    <s v="https://x.com/psycheologist/status/1843673114598838432"/>
    <n v="1.84097440002547E+18"/>
    <s v="psycheologist"/>
    <x v="6759"/>
  </r>
  <r>
    <n v="1.84370495605615E+18"/>
    <s v="Tue Oct 08 17:28:10 +0000 2024"/>
    <n v="0"/>
    <s v="Minimal update info terbaru transjakarta tolol"/>
    <n v="1.84370495605615E+18"/>
    <m/>
    <m/>
    <s v="in"/>
    <m/>
    <n v="0"/>
    <n v="0"/>
    <n v="0"/>
    <s v="https://x.com/catsomniaa/status/1843704956056154542"/>
    <n v="1.2865268617453801E+18"/>
    <s v="catsomniaa"/>
    <x v="6760"/>
  </r>
  <r>
    <n v="1.8431060253707899E+18"/>
    <s v="Mon Oct 07 01:48:14 +0000 2024"/>
    <n v="0"/>
    <s v="ini maksud transjakarta apa ya pas tap masuk saldo udh kepotong pas tap keluar saldo kepotong juga? jadi mahal banget aku biasanya sehari 7k malah jadi 14k padahal ngga pake transit sama sekali"/>
    <n v="1.8431060253707899E+18"/>
    <m/>
    <m/>
    <s v="in"/>
    <s v="Seoul, Republic of Korea"/>
    <n v="0"/>
    <n v="0"/>
    <n v="0"/>
    <s v="https://x.com/roughpufff/status/1843106025370792072"/>
    <n v="1.12088327357024E+18"/>
    <s v="roughpufff"/>
    <x v="6761"/>
  </r>
  <r>
    <n v="1.8431541373972101E+18"/>
    <s v="Mon Oct 07 04:59:25 +0000 2024"/>
    <n v="25"/>
    <s v="Tawarkan Solusi Pramono Anung Sebut TransJakarta Bukan yang Terbaik untuk Atasi Kemacetan Jakarta. #JakartaMenyala #PrakarUntukJakarta https://t.co/Skiv9Ow9xV"/>
    <n v="1.8431541373972101E+18"/>
    <s v="https://pbs.twimg.com/ext_tw_video_thumb/1843153382904893440/pu/img/W7bLC5DhV3T9lN0S.jpg"/>
    <m/>
    <s v="in"/>
    <m/>
    <n v="1"/>
    <n v="2"/>
    <n v="23"/>
    <s v="https://x.com/B3doel___/status/1843154137397219662"/>
    <n v="1.35113841608851E+18"/>
    <s v="B3doel___"/>
    <x v="6762"/>
  </r>
  <r>
    <n v="1.8435326566986399E+18"/>
    <s v="Tue Oct 08 06:03:31 +0000 2024"/>
    <n v="0"/>
    <s v="min tj 6w kok selalu lama sih boleh banget ditambah akomodasi nya. btw hari ini beroperasi ga? udh nunggu lumayan lama nggak lewat2 @PT_Transjakarta"/>
    <n v="1.8435326566986399E+18"/>
    <m/>
    <m/>
    <s v="in"/>
    <m/>
    <n v="0"/>
    <n v="1"/>
    <n v="0"/>
    <s v="https://x.com/burntscotch/status/1843532656698642454"/>
    <n v="1.7945792587421299E+18"/>
    <s v="burntscotch"/>
    <x v="6763"/>
  </r>
  <r>
    <n v="1.84349315279746E+18"/>
    <s v="Tue Oct 08 03:26:32 +0000 2024"/>
    <n v="0"/>
    <s v="ril emang kek gituu kalo di transjakarta juga suka gitu biar gak antri lama pas turunnya"/>
    <n v="1.84349315279746E+18"/>
    <m/>
    <m/>
    <s v="in"/>
    <m/>
    <n v="0"/>
    <n v="0"/>
    <n v="0"/>
    <s v="https://x.com/nanadiio/status/1843493152797466889"/>
    <n v="1.19607431961437E+18"/>
    <s v="nanadiio"/>
    <x v="6764"/>
  </r>
  <r>
    <n v="1.8436199233079601E+18"/>
    <s v="Tue Oct 08 11:50:17 +0000 2024"/>
    <n v="0"/>
    <s v="Halo min mohon info jika posisi naik dari halte velbak koridor 13 tujuan akhir 4B Manggarai - UI bisa pilih rute yang mana ya kalo dari velbak? Perlu transit di halte mana? @PT_Transjakarta"/>
    <n v="1.8436199233079601E+18"/>
    <m/>
    <m/>
    <s v="in"/>
    <m/>
    <n v="0"/>
    <n v="1"/>
    <n v="0"/>
    <s v="https://x.com/chrysanation/status/1843619923307966771"/>
    <n v="1298936720"/>
    <s v="chrysanation"/>
    <x v="6765"/>
  </r>
  <r>
    <n v="1.8435911607508401E+18"/>
    <s v="Tue Oct 08 09:55:59 +0000 2024"/>
    <n v="1"/>
    <s v="Personil Lantas Polsek Ciputat Timur melaksanakan pengaturan antrean Bus Bianglala dan Transjakarta saat hendak mengisi BBM di SPBU https://t.co/MKfRgWQYRv.H.Juanda Ciputat agar tidak menimbulkan kemacetan lalu lintas https://t.co/vRQBUqVoo7"/>
    <n v="1.8435911607508401E+18"/>
    <s v="https://pbs.twimg.com/media/GZXAYtDbsAATzZG.jpg"/>
    <m/>
    <s v="in"/>
    <m/>
    <n v="0"/>
    <n v="0"/>
    <n v="0"/>
    <s v="https://x.com/polsekciptimx/status/1843591160750846286"/>
    <n v="1.81362536621455E+18"/>
    <s v="polsekciptimx"/>
    <x v="6766"/>
  </r>
  <r>
    <n v="1.8432836995946099E+18"/>
    <s v="Mon Oct 07 13:34:15 +0000 2024"/>
    <n v="0"/>
    <s v="Tolong kembalikan pramusapa transjakarta ke jurusan 1E @PT_Transjakarta banyak lansia dan tunanetra yang butuh bantuan di sini."/>
    <n v="1.8432836995946099E+18"/>
    <m/>
    <m/>
    <s v="in"/>
    <s v="Astro"/>
    <n v="0"/>
    <n v="1"/>
    <n v="0"/>
    <s v="https://x.com/shinmiyawaki_/status/1843283699594612858"/>
    <n v="1.17948190293729E+18"/>
    <s v="shinmiyawaki_"/>
    <x v="6767"/>
  </r>
  <r>
    <n v="1.8436287442481001E+18"/>
    <s v="Tue Oct 08 12:25:20 +0000 2024"/>
    <n v="0"/>
    <s v="INGET YA GUE MASIH GA IKHLAS TUH DUIT GUE GABALIK SAMPE KAPANPUN WALAUPUN NOMINAL YA UNDER 100K TETEP AJA GEDE @PT_Transjakarta SAMA OH IYA PETUGAS YG DI KODAMAR GMAU APPLY REFUND GUE MALAH NGEDESEK SURUH KABUR TANPA LAPORAN SALDO GAGAL"/>
    <n v="1.8436287442481001E+18"/>
    <m/>
    <m/>
    <s v="in"/>
    <m/>
    <n v="0"/>
    <n v="0"/>
    <n v="0"/>
    <s v="https://x.com/yeonlyou/status/1843628744248103387"/>
    <n v="1.54357363658159E+18"/>
    <s v="yeonlyou"/>
    <x v="6768"/>
  </r>
  <r>
    <n v="1.8436171134598999E+18"/>
    <s v="Tue Oct 08 11:39:07 +0000 2024"/>
    <n v="0"/>
    <s v="Gue jadi trust issue ngisi saldo di mesin kalo begini terus kejadian udh 3x masa iya gue ikhlasin mulu duit gue?? @PT_Transjakarta"/>
    <n v="1.8436171134598999E+18"/>
    <m/>
    <m/>
    <s v="in"/>
    <m/>
    <n v="0"/>
    <n v="0"/>
    <n v="0"/>
    <s v="https://x.com/yeonlyou/status/1843617113459900705"/>
    <n v="1.54357363658159E+18"/>
    <s v="yeonlyou"/>
    <x v="6769"/>
  </r>
  <r>
    <n v="1.8434947112455401E+18"/>
    <s v="Tue Oct 08 03:32:44 +0000 2024"/>
    <n v="6"/>
    <s v="Kl tidak salah rumah dinas DPR di Kalibata itu alasannya sederhana: dekat dg transportasi publik (KRL Transjakarta angkot dsb) Tentu semangatnya agar anggota DPR terpilih yg bisa jadi dari kelompok ekonomi menengah ke bawah itu bisa ke gedung DPR yg juga dekat dg stasiun."/>
    <n v="1.8434947112455401E+18"/>
    <m/>
    <m/>
    <s v="in"/>
    <s v="Jakarta Capital Region"/>
    <n v="0"/>
    <n v="0"/>
    <n v="0"/>
    <s v="https://x.com/RidhaIntifadha/status/1843494711245549950"/>
    <n v="271922617"/>
    <s v="RidhaIntifadha"/>
    <x v="6770"/>
  </r>
  <r>
    <n v="1.84320306633998E+18"/>
    <s v="Mon Oct 07 12:07:02 +0000 2024"/>
    <n v="90"/>
    <s v="@timpenguinnas Transjakarta sampe puncak sih memang agak laen idenya."/>
    <n v="1.84326175123379E+18"/>
    <m/>
    <s v="timpenguinnas"/>
    <s v="in"/>
    <s v="Wherever I am"/>
    <n v="1"/>
    <n v="14"/>
    <n v="1"/>
    <s v="https://x.com/Tokopedika/status/1843261751233798296"/>
    <n v="47131704"/>
    <s v="Tokopedika"/>
    <x v="6771"/>
  </r>
  <r>
    <n v="1.84362886539632E+18"/>
    <s v="Tue Oct 08 12:25:49 +0000 2024"/>
    <n v="0"/>
    <s v="ingfokan trayek transjakarta mana yg ada dua mas-mas ini btw mana kmrn yg bilang org naik transum tuh miskin.... liat noh global ambassador kenzo &amp;amp; duta wisata pulau jeju aja naik bus (idol gweh)"/>
    <n v="1.84362886539632E+18"/>
    <m/>
    <m/>
    <s v="in"/>
    <m/>
    <n v="0"/>
    <n v="1"/>
    <n v="0"/>
    <s v="https://x.com/avocadeh/status/1843628865396322365"/>
    <n v="1274289127"/>
    <s v="avocadeh"/>
    <x v="6772"/>
  </r>
  <r>
    <n v="1.84355531533966E+18"/>
    <s v="Tue Oct 08 07:33:33 +0000 2024"/>
    <n v="0"/>
    <s v="Yg keliatan oke malah Dharma. Transjakarta diperluas boleh juga sih tapi sampe puncak dan cianjur?? Lo mau kemana sih? "/>
    <n v="1.84355531533966E+18"/>
    <m/>
    <m/>
    <s v="in"/>
    <s v="sawangan - depok, Indonesia"/>
    <n v="0"/>
    <n v="0"/>
    <n v="0"/>
    <s v="https://x.com/Wilma_83/status/1843555315339669634"/>
    <n v="88831607"/>
    <s v="Wilma_83"/>
    <x v="6773"/>
  </r>
  <r>
    <n v="1.8435885788086001E+18"/>
    <s v="Tue Oct 08 09:45:44 +0000 2024"/>
    <n v="0"/>
    <s v="Min kalau dari halte lebak bulus mau ke halte masjid ar rayyan kebon sirih rutenya gimana ya? Bisa gak 6H terus transit 1R? @PT_Transjakarta"/>
    <n v="1.8435885788086001E+18"/>
    <m/>
    <m/>
    <s v="in"/>
    <m/>
    <n v="0"/>
    <n v="1"/>
    <n v="0"/>
    <s v="https://x.com/alifiasalwa_/status/1843588578808606876"/>
    <n v="282853792"/>
    <s v="alifiasalwa_"/>
    <x v="6774"/>
  </r>
  <r>
    <n v="1.84349643959662E+18"/>
    <s v="Tue Oct 08 03:39:36 +0000 2024"/>
    <n v="0"/>
    <s v="Min @PT_Transjakarta rute dari sunter kelapa gading ke pulo gadung dong plis"/>
    <n v="1.84349643959662E+18"/>
    <m/>
    <m/>
    <s v="in"/>
    <m/>
    <n v="0"/>
    <n v="2"/>
    <n v="0"/>
    <s v="https://x.com/cuzyourefool/status/1843496439596626407"/>
    <n v="1.25401955850079E+18"/>
    <s v="cuzyourefool"/>
    <x v="6775"/>
  </r>
  <r>
    <n v="1.8436205723681201E+18"/>
    <s v="Tue Oct 08 11:52:51 +0000 2024"/>
    <n v="0"/>
    <s v="Trust issue trust issue elah 1-2 hr dari transaksi gagal ga balek kocak @PT_Transjakarta"/>
    <n v="1.8436205723681201E+18"/>
    <m/>
    <m/>
    <s v="in"/>
    <m/>
    <n v="0"/>
    <n v="2"/>
    <n v="0"/>
    <s v="https://x.com/yeonlyou/status/1843620572368122016"/>
    <n v="1.54357363658159E+18"/>
    <s v="yeonlyou"/>
    <x v="6776"/>
  </r>
  <r>
    <n v="1.8435125454471601E+18"/>
    <s v="Tue Oct 08 04:43:36 +0000 2024"/>
    <n v="0"/>
    <s v="rk stop bangun2 ye bikin macet. transjakarta sampe bodetabek dananya patungan apa dana pemprov?"/>
    <n v="1.8435125454471601E+18"/>
    <m/>
    <m/>
    <s v="in"/>
    <m/>
    <n v="0"/>
    <n v="0"/>
    <n v="0"/>
    <s v="https://x.com/terhaechanie/status/1843512545447161919"/>
    <n v="1.4597889978618501E+18"/>
    <s v="terhaechanie"/>
    <x v="6777"/>
  </r>
  <r>
    <n v="1.84332279145584E+18"/>
    <s v="Mon Oct 07 16:09:35 +0000 2024"/>
    <n v="0"/>
    <s v="Pak pramono Transjakarta diperluas ke puncak tu gimana seh jadinya? Pak dharma jg nambah dikit doang kalo disimpulkan gitu gitu aja Pak RK jg riverway buat apaan flyover mau jd brp tumpuk? Yg approve cuma wfh nya sih haha"/>
    <n v="1.84332279145584E+18"/>
    <m/>
    <m/>
    <s v="in"/>
    <m/>
    <n v="0"/>
    <n v="0"/>
    <n v="0"/>
    <s v="https://x.com/avocadoofee/status/1843322791455846746"/>
    <n v="1.10586666053834E+18"/>
    <s v="avocadoofee"/>
    <x v="6778"/>
  </r>
  <r>
    <n v="1.84346383459566E+18"/>
    <s v="Tue Oct 08 01:30:02 +0000 2024"/>
    <n v="1"/>
    <s v="Udah 20 menit nunggu Lebak Bulus - Senen di halte pondok pinang ga dateng dateng. aneh @PT_Transjakarta https://t.co/0nd34cd7BV"/>
    <n v="1.84346383459566E+18"/>
    <s v="https://pbs.twimg.com/media/GZVMlVgbQAAVM-0.jpg"/>
    <m/>
    <s v="in"/>
    <s v="Indonesia"/>
    <n v="0"/>
    <n v="1"/>
    <n v="0"/>
    <s v="https://x.com/tjoetfitria/status/1843463834595668099"/>
    <n v="747135192"/>
    <s v="tjoetfitria"/>
    <x v="6779"/>
  </r>
  <r>
    <n v="1.84349977279325E+18"/>
    <s v="Tue Oct 08 03:52:51 +0000 2024"/>
    <n v="0"/>
    <s v="Butuh brapa lama proses mengganti naik jaklingko menjadi mikrotrans sama kayak naik busway menjadi transjakarta "/>
    <n v="1.84349977279325E+18"/>
    <m/>
    <m/>
    <s v="in"/>
    <m/>
    <n v="0"/>
    <n v="0"/>
    <n v="0"/>
    <s v="https://x.com/GustiAlfianto/status/1843499772793258220"/>
    <n v="112956345"/>
    <s v="GustiAlfianto"/>
    <x v="6780"/>
  </r>
  <r>
    <n v="1.84363192232257E+18"/>
    <s v="Tue Oct 08 12:37:57 +0000 2024"/>
    <n v="1"/>
    <s v="Apakah pendingin udara menyelesaikan masalah krusial transjakarta? Nggak kan. Punya otak dipake dikit ato ngga jual aja lah."/>
    <n v="1.84363192232257E+18"/>
    <m/>
    <m/>
    <s v="in"/>
    <s v="ç•°ä¸–ç•Œ"/>
    <n v="0"/>
    <n v="0"/>
    <n v="0"/>
    <s v="https://x.com/draeveon/status/1843631922322579485"/>
    <n v="3118664928"/>
    <s v="draeveon"/>
    <x v="6781"/>
  </r>
  <r>
    <n v="1.84361346020846E+18"/>
    <s v="Tue Oct 08 11:24:36 +0000 2024"/>
    <n v="0"/>
    <s v="Cek dm @PT_Transjakarta"/>
    <n v="1.84361346020846E+18"/>
    <m/>
    <m/>
    <s v="tr"/>
    <m/>
    <n v="0"/>
    <n v="0"/>
    <n v="0"/>
    <s v="https://x.com/yeonlyou/status/1843613460208463878"/>
    <n v="1.54357363658159E+18"/>
    <s v="yeonlyou"/>
    <x v="6782"/>
  </r>
  <r>
    <n v="1.84358344924611E+18"/>
    <s v="Tue Oct 08 09:25:21 +0000 2024"/>
    <n v="0"/>
    <s v="min kalo mau beli e-money transjakarta mandiri dimana ya min? @PT_Transjakarta"/>
    <n v="1.84358344924611E+18"/>
    <m/>
    <m/>
    <s v="in"/>
    <s v="rps; homophobic dni"/>
    <n v="0"/>
    <n v="2"/>
    <n v="0"/>
    <s v="https://x.com/jerknolee/status/1843583449246118187"/>
    <n v="770694571"/>
    <s v="jerknolee"/>
    <x v="6783"/>
  </r>
  <r>
    <n v="1.8437803197676401E+18"/>
    <s v="Tue Oct 08 22:27:38 +0000 2024"/>
    <n v="0"/>
    <s v="min @PT_Transjakarta mau tanya 4B arah Manggarai di halte haji samali tu paling awal jam berapa sih min? Aku dapetnya paling awal sekarang tuh 05.25an itu pun udah mayan padet min jaman dlu kayanya masih ada yang jam 05.09 deh min memang ada pengurangan armada ya?"/>
    <n v="1.8437803197676401E+18"/>
    <m/>
    <m/>
    <s v="in"/>
    <m/>
    <n v="0"/>
    <n v="2"/>
    <n v="0"/>
    <s v="https://x.com/emaestroo/status/1843780319767646606"/>
    <n v="43071123"/>
    <s v="emaestroo"/>
    <x v="6784"/>
  </r>
  <r>
    <n v="1.84330932893535E+18"/>
    <s v="Mon Oct 07 15:16:05 +0000 2024"/>
    <n v="2"/>
    <s v="naik motor 1jam naik transjakarta hampir 2 jam ï¸"/>
    <n v="1.84330932893535E+18"/>
    <m/>
    <m/>
    <s v="in"/>
    <m/>
    <n v="0"/>
    <n v="1"/>
    <n v="0"/>
    <s v="https://x.com/honeynightttttt/status/1843309328935358750"/>
    <n v="1.0424536718695E+18"/>
    <s v="honeynightttttt"/>
    <x v="6785"/>
  </r>
  <r>
    <n v="1.84361792489407E+18"/>
    <s v="Tue Oct 08 11:42:20 +0000 2024"/>
    <n v="0"/>
    <s v="Sampe sekarang belom lu wa min? Buat apaan minta nomor wa gue?? @PT_Transjakarta https://t.co/eGBHeFgdw5"/>
    <n v="1.84361792489407E+18"/>
    <s v="https://pbs.twimg.com/media/GZXYugWa4AAu1xd.jpg"/>
    <m/>
    <s v="in"/>
    <m/>
    <n v="0"/>
    <n v="2"/>
    <n v="0"/>
    <s v="https://x.com/yeonlyou/status/1843617924894077087"/>
    <n v="1.54357363658159E+18"/>
    <s v="yeonlyou"/>
    <x v="6786"/>
  </r>
  <r>
    <n v="1.84331446460479E+18"/>
    <s v="Mon Oct 07 15:36:30 +0000 2024"/>
    <n v="1"/>
    <s v="Liat ni kita udah pinter ngantri baris rapih gini padahal gaada yg nyuruh loh bahkan pas ujan2 kmrn tetep ada yg ngantri ky gini keren bgt kan tolonglah apresiasinya paling ngga jak39 dibanyakin armada nya ini mah tolong bgt @PT_Transjakarta @jaklingkojkt https://t.co/ooxCn3kqws"/>
    <n v="1.84331446460479E+18"/>
    <s v="https://pbs.twimg.com/media/GZTEvGJacAARfZC.jpg"/>
    <m/>
    <s v="in"/>
    <m/>
    <n v="0"/>
    <n v="1"/>
    <n v="0"/>
    <s v="https://x.com/deviso/status/1843314464604791111"/>
    <n v="59754721"/>
    <s v="deviso"/>
    <x v="6787"/>
  </r>
  <r>
    <n v="1.84362381885167E+18"/>
    <s v="Tue Oct 08 12:05:45 +0000 2024"/>
    <n v="0"/>
    <s v="1K armada ditambah lagi dong nungguin bisa sampe sejam @PT_Transjakarta"/>
    <n v="1.84362381885167E+18"/>
    <m/>
    <m/>
    <s v="in"/>
    <s v="ÃœT: 0.0,0.0"/>
    <n v="0"/>
    <n v="1"/>
    <n v="0"/>
    <s v="https://x.com/indomie_gorengx/status/1843623818851676353"/>
    <n v="322681484"/>
    <s v="indomie_gorengx"/>
    <x v="6788"/>
  </r>
  <r>
    <n v="1.8436189499064699E+18"/>
    <s v="Tue Oct 08 11:46:25 +0000 2024"/>
    <n v="0"/>
    <s v="Bus seramai D21 cuma ada 1 mesin tap (di depan) itu bagaimana ya? Saya kira belum dipasang karena armada baru atau ada pemeliharaan. Tapi setelah naik 3 kali di minggu ini ternyata mesin tap yang ditengah gaada semua. @PT_Transjakarta"/>
    <n v="1.8436189499064699E+18"/>
    <m/>
    <m/>
    <s v="in"/>
    <m/>
    <n v="1"/>
    <n v="1"/>
    <n v="2"/>
    <s v="https://x.com/Yaksisanya/status/1843618949906477453"/>
    <n v="1649199302"/>
    <s v="Yaksisanya"/>
    <x v="6789"/>
  </r>
  <r>
    <n v="1.8435780755332301E+18"/>
    <s v="Tue Oct 08 09:03:59 +0000 2024"/>
    <n v="0"/>
    <s v="1. Jalur pejalan kaki diperjelas tidak terputus tersedia diseluruh sisi Jakarta (bukan hanya Sudirman) 2. Transjakarta itu efektif banget loh. Armada diperbanyak kerjasama dengan swasta untuk bikin trackernya bikin komitmen dengan PT Tije berapa waktu tunggu jalur TJ.."/>
    <n v="1.8435780755332301E+18"/>
    <m/>
    <m/>
    <s v="in"/>
    <m/>
    <n v="0"/>
    <n v="1"/>
    <n v="0"/>
    <s v="https://x.com/nikitanck/status/1843578075533230455"/>
    <n v="200457739"/>
    <s v="nikitanck"/>
    <x v="6790"/>
  </r>
  <r>
    <n v="1.84363763845422E+18"/>
    <s v="Tue Oct 08 13:00:40 +0000 2024"/>
    <n v="0"/>
    <s v="min tlg di cek ya armadanya: 1. lampu cuman hidup sebelah (kiri) 2. mesin TOB depan mati 3. layar tv tengah + kanan mati MYS 23384 4B | St. Manggarai - UI waktu : 19:57 lok : tj barat arah UI @PT_Transjakarta https://t.co/xpUhTXrUCT"/>
    <n v="1.84363763845422E+18"/>
    <s v="https://pbs.twimg.com/ext_tw_video_thumb/1843637449647706112/pu/img/-EPEzIl8xMWU2_wt.jpg"/>
    <m/>
    <s v="in"/>
    <m/>
    <n v="0"/>
    <n v="1"/>
    <n v="0"/>
    <s v="https://x.com/RiyoXHA/status/1843637638454227052"/>
    <n v="241381707"/>
    <s v="RiyoXHA"/>
    <x v="6791"/>
  </r>
  <r>
    <n v="1.8435618225632901E+18"/>
    <s v="Tue Oct 08 07:59:24 +0000 2024"/>
    <n v="0"/>
    <s v="Min kalau dari halte roxy ke Ciputat gimana rutenya ya @PT_Transjakarta"/>
    <n v="1.8435618225632901E+18"/>
    <m/>
    <m/>
    <s v="in"/>
    <m/>
    <n v="0"/>
    <n v="1"/>
    <n v="0"/>
    <s v="https://x.com/redveers/status/1843561822563295563"/>
    <n v="1.2811234207641101E+18"/>
    <s v="redveers"/>
    <x v="6792"/>
  </r>
  <r>
    <n v="1.8432949086120499E+18"/>
    <s v="Mon Oct 07 14:18:47 +0000 2024"/>
    <n v="0"/>
    <s v="Hampir dicopet di transjakarta cukkk"/>
    <n v="1.8432949086120499E+18"/>
    <m/>
    <m/>
    <s v="in"/>
    <m/>
    <n v="0"/>
    <n v="0"/>
    <n v="0"/>
    <s v="https://x.com/qalbinr/status/1843294908612059547"/>
    <n v="1585139953"/>
    <s v="qalbinr"/>
    <x v="6793"/>
  </r>
  <r>
    <n v="1.84323808350611E+18"/>
    <s v="Mon Oct 07 10:32:59 +0000 2024"/>
    <n v="0"/>
    <s v="Min @PT_Transjakarta kalau dr mayestik mau ke slipi petamburan naik apa ya ? Apa 13B bisa ? Mohon infonya terima kasih"/>
    <n v="1.84323808350611E+18"/>
    <m/>
    <m/>
    <s v="in"/>
    <s v="In my family heart.."/>
    <n v="0"/>
    <n v="1"/>
    <n v="0"/>
    <s v="https://x.com/alearie03/status/1843238083506110808"/>
    <n v="306879383"/>
    <s v="alearie03"/>
    <x v="6794"/>
  </r>
  <r>
    <n v="1.8432638769868001E+18"/>
    <s v="Mon Oct 07 12:15:29 +0000 2024"/>
    <n v="0"/>
    <s v="Hai admin @PT_Transjakarta dr csw ke unj di rawamangun rutenya bagaimana ya?"/>
    <n v="1.8432638769868001E+18"/>
    <m/>
    <m/>
    <s v="in"/>
    <m/>
    <n v="0"/>
    <n v="1"/>
    <n v="0"/>
    <s v="https://x.com/harusmakansayur/status/1843263876986802240"/>
    <n v="1.01619476482627E+18"/>
    <s v="harusmakansayur"/>
    <x v="6795"/>
  </r>
  <r>
    <n v="1.84334697516256E+18"/>
    <s v="Mon Oct 07 17:45:41 +0000 2024"/>
    <n v="1"/>
    <s v="1. dapet job freelance photographer &amp;amp; fotoin kak melody yg cantiknya MASHAALLAHâ€ï¸ 2. duduk front seat + ngemper di transjakarta jam stgh 1 malemâ€ 3. perform konser choir lagi setelah setahun menghilang dari per choir an 4. dikasih gift konser lucyuk dr sahabatku!â€ï¸ https://t.co/AmB7i4T2SX"/>
    <n v="1.84334697516256E+18"/>
    <s v="https://pbs.twimg.com/media/GZTiS-baYAEDIoz.jpg"/>
    <m/>
    <s v="in"/>
    <s v="she/her"/>
    <n v="0"/>
    <n v="0"/>
    <n v="0"/>
    <s v="https://x.com/sighsense/status/1843346975162569080"/>
    <n v="1.34071032520145E+18"/>
    <s v="sighsense"/>
    <x v="6796"/>
  </r>
  <r>
    <n v="1.84378759675921E+18"/>
    <s v="Tue Oct 08 22:56:33 +0000 2024"/>
    <n v="7"/>
    <s v="#INFOTRANSJAKARTA | Mikrotrans JAK 37: Cililitan - Condet via Kayu Manis mengalami pengalihan rute dikarenakan adanya penutupan jalan Waru. Sementara tidak melayani Bus stop simpang waru gedong s/d Pangeran. #JAKI #PerluTahu #JAK37"/>
    <n v="1.84378759675921E+18"/>
    <m/>
    <m/>
    <s v="in"/>
    <s v="DKI Jakarta"/>
    <n v="0"/>
    <n v="1"/>
    <n v="1"/>
    <s v="https://x.com/PT_Transjakarta/status/1843787596759216576"/>
    <n v="104556071"/>
    <s v="PT_Transjakarta"/>
    <x v="6797"/>
  </r>
  <r>
    <n v="1.8434578902225101E+18"/>
    <s v="Tue Oct 08 01:06:25 +0000 2024"/>
    <n v="0"/>
    <s v="kata gua nih ya alat tap in dan tap out lu @PT_Transjakarta di performance test dah masa di tap 5-6 orang secara bergilir ke restart"/>
    <n v="1.8434578902225101E+18"/>
    <m/>
    <m/>
    <s v="in"/>
    <m/>
    <n v="0"/>
    <n v="1"/>
    <n v="0"/>
    <s v="https://x.com/ciptadaffaa/status/1843457890222518600"/>
    <n v="206922413"/>
    <s v="ciptadaffaa"/>
    <x v="6798"/>
  </r>
  <r>
    <n v="1.8436626779374001E+18"/>
    <s v="Tue Oct 08 14:40:10 +0000 2024"/>
    <n v="0"/>
    <s v="Sebuah insight No.1 gw setuju WFH ! Riverway? Dududududu No.2 menurut gw main aman No.3 transjakarta jadi transjabodetabek kayaknya bukan wewenang gubernur deh "/>
    <n v="1.8436626779374001E+18"/>
    <m/>
    <m/>
    <s v="in"/>
    <s v="ðŸ‡²ðŸ‡¨"/>
    <n v="0"/>
    <n v="0"/>
    <n v="0"/>
    <s v="https://x.com/mayalarasati/status/1843662677937401892"/>
    <n v="45816276"/>
    <s v="mayalarasati"/>
    <x v="6799"/>
  </r>
  <r>
    <n v="1.84320364975091E+18"/>
    <s v="Mon Oct 07 08:16:09 +0000 2024"/>
    <n v="0"/>
    <s v="ga pernah naik tj kah pak? makanya ga tau kalo beberapa halte transjakarta itu ga semuanya tertutup alias ngapain dikasih ac buang-buang listrik. buang-buang anggaran. ga berguna. https://t.co/l1q9glBiBQ"/>
    <n v="1.84320364975091E+18"/>
    <s v="https://pbs.twimg.com/media/GZRf2hGbIAAEqoI.png"/>
    <m/>
    <s v="in"/>
    <m/>
    <n v="0"/>
    <n v="0"/>
    <n v="0"/>
    <s v="https://x.com/kkamahao_pii/status/1843203649750917291"/>
    <n v="1.04691593082597E+18"/>
    <s v="kkamahao_pii"/>
    <x v="6800"/>
  </r>
  <r>
    <n v="1.84354459338163E+18"/>
    <s v="Tue Oct 08 06:50:57 +0000 2024"/>
    <n v="0"/>
    <s v="Dear @PT_Transjakarta halte Glodok apakah beroperasi normal hari ini?"/>
    <n v="1.84354459338163E+18"/>
    <m/>
    <m/>
    <s v="in"/>
    <s v="antara jakarta-serang"/>
    <n v="0"/>
    <n v="1"/>
    <n v="0"/>
    <s v="https://x.com/swande_/status/1843544593381634484"/>
    <n v="150201892"/>
    <s v="swande_"/>
    <x v="6801"/>
  </r>
  <r>
    <n v="1.8436195650179599E+18"/>
    <s v="Tue Oct 08 11:48:51 +0000 2024"/>
    <n v="0"/>
    <s v="Halte ini dibangun di era gubernur &amp;amp; direktur Transjakarta siapa ya? Kokoh banget. Bisa jadi iklan semen juga."/>
    <n v="1.8436195650179599E+18"/>
    <m/>
    <m/>
    <s v="in"/>
    <s v="-7.8082986,110.369415"/>
    <n v="0"/>
    <n v="0"/>
    <n v="0"/>
    <s v="https://x.com/nantyo/status/1843619565017964590"/>
    <n v="39481542"/>
    <s v="nantyo"/>
    <x v="6802"/>
  </r>
  <r>
    <n v="1.84313183819135E+18"/>
    <s v="Mon Oct 07 03:30:48 +0000 2024"/>
    <n v="1"/>
    <s v="https://t.co/g5bwnYQKwF Dan dibuat minimal 500 meter dari permukiman sebagai feeder daripada MRT LRT atau TransJakarta yaitu mikro transportasi yang terhubung satu dengan yang lain kata Cawagud DKI Jakarta Dharma Pongrekun Dharma juga ingin menambah jumlah kantong-kantong"/>
    <n v="1.84313183819135E+18"/>
    <m/>
    <m/>
    <s v="in"/>
    <s v="Jakarta, Indonesia"/>
    <n v="0"/>
    <n v="0"/>
    <n v="0"/>
    <s v="https://x.com/beritaKBR/status/1843131838191358421"/>
    <n v="124390203"/>
    <s v="beritaKBR"/>
    <x v="6803"/>
  </r>
  <r>
    <n v="1.8431517180430001E+18"/>
    <s v="Mon Oct 07 04:49:48 +0000 2024"/>
    <n v="1"/>
    <s v="https://t.co/spPwTzKGjd TransJakarta tidak cukup mengatasi dan menyelesaikan persoalan macet di Jakarta. Aglomerasi telah ada maka yang harus dilakukan adalah Trans Jabodetabek. Untuk itu maka harus diatur dari ujungnya kata Pramono Anung. Pramono juga ingin menggratiskan"/>
    <n v="1.8431517180430001E+18"/>
    <m/>
    <m/>
    <s v="in"/>
    <s v="Jakarta, Indonesia"/>
    <n v="0"/>
    <n v="0"/>
    <n v="0"/>
    <s v="https://x.com/beritaKBR/status/1843151718043000969"/>
    <n v="124390203"/>
    <s v="beritaKBR"/>
    <x v="6804"/>
  </r>
  <r>
    <n v="1.8433167749112599E+18"/>
    <s v="Mon Oct 07 15:45:40 +0000 2024"/>
    <n v="0"/>
    <s v="ada nih transjakarta banyak nyamuk"/>
    <n v="1.8433167749112599E+18"/>
    <m/>
    <m/>
    <s v="in"/>
    <m/>
    <n v="0"/>
    <n v="1"/>
    <n v="0"/>
    <s v="https://x.com/coldeye_icedive/status/1843316774911262870"/>
    <n v="43523007"/>
    <s v="coldeye_icedive"/>
    <x v="6805"/>
  </r>
  <r>
    <n v="1.8435597351294999E+18"/>
    <s v="Tue Oct 08 07:51:07 +0000 2024"/>
    <n v="2"/>
    <s v="Pramono Anung menyatakan bahwa Transjakarta tidak cukup untuk mengatasi persoalan macet di Jakarta. Transjabodetabek menjadi penting untuk mengatasi supaya tidak banyak mobil atau kendaraan pribadi yang masuk ke Jakarta. https://t.co/LnLtZ5pp6h"/>
    <n v="1.8435597351294999E+18"/>
    <s v="https://pbs.twimg.com/media/GZWjvZIasAAy3NS.jpg"/>
    <m/>
    <s v="in"/>
    <s v="Jkt-ygy Indonesia"/>
    <n v="0"/>
    <n v="0"/>
    <n v="1"/>
    <s v="https://x.com/MurtadhaOne/status/1843559735129509978"/>
    <n v="363128593"/>
    <s v="MurtadhaOne"/>
    <x v="6806"/>
  </r>
  <r>
    <n v="1.8434483847007099E+18"/>
    <s v="Tue Oct 08 00:28:39 +0000 2024"/>
    <n v="0"/>
    <s v="Min @PT_Transjakarta 4K arah Pulo Gadung di Halte Tebet Eco Park Arah Timur udah 30 menit nggak dateng2. Ada apa ya?"/>
    <n v="1.8434483847007099E+18"/>
    <m/>
    <m/>
    <s v="in"/>
    <s v="Somewhere Over The Rainbow"/>
    <n v="0"/>
    <n v="1"/>
    <n v="0"/>
    <s v="https://x.com/ginaris/status/1843448384700715397"/>
    <n v="82854779"/>
    <s v="ginaris"/>
    <x v="6807"/>
  </r>
  <r>
    <n v="1.8432380410556401E+18"/>
    <s v="Mon Oct 07 10:32:49 +0000 2024"/>
    <n v="0"/>
    <s v="Sampai 2019 Transjakarta 9D masih diganggu supir Metro Mini S640 Pasar Minggu-Tanah Abang. Kadang sengaja jalan pelan di depannya tak boleh disalip bis TJ. Provokasi ngajak ribut..."/>
    <n v="1.8432380410556401E+18"/>
    <m/>
    <m/>
    <s v="in"/>
    <s v="ÃœT: -6.3533917,106.8245688"/>
    <n v="0"/>
    <n v="0"/>
    <n v="0"/>
    <s v="https://x.com/sossisagaya/status/1843238041055641645"/>
    <n v="66937399"/>
    <s v="sossisagaya"/>
    <x v="6808"/>
  </r>
  <r>
    <n v="1.84350777597825E+18"/>
    <s v="Tue Oct 08 04:24:39 +0000 2024"/>
    <n v="0"/>
    <s v="min tj arah puri beta 2 bisa sampe jam 12an malem ga yaa? @PT_Transjakarta"/>
    <n v="1.84350777597825E+18"/>
    <m/>
    <m/>
    <s v="in"/>
    <s v="tangsel"/>
    <n v="0"/>
    <n v="2"/>
    <n v="0"/>
    <s v="https://x.com/dimplekimji/status/1843507775978254815"/>
    <n v="1.4813227277391201E+18"/>
    <s v="dimplekimji"/>
    <x v="6809"/>
  </r>
  <r>
    <n v="1.84353514803554E+18"/>
    <s v="Tue Oct 08 06:13:25 +0000 2024"/>
    <n v="0"/>
    <s v="Rute menuju ke BKT Naik KRL dan Transjakarta Cek di Sini https://t.co/U0WNTp6B2q"/>
    <n v="1.84353514803554E+18"/>
    <m/>
    <m/>
    <s v="in"/>
    <s v="Indonesia"/>
    <n v="0"/>
    <n v="0"/>
    <n v="0"/>
    <s v="https://x.com/detikTravel/status/1843535148035547477"/>
    <n v="240113510"/>
    <s v="detikTravel"/>
    <x v="6810"/>
  </r>
  <r>
    <n v="1.8432867627116101E+18"/>
    <s v="Mon Oct 07 13:46:25 +0000 2024"/>
    <n v="0"/>
    <s v="ga kebayang transjakarta diperluas sampai puncak dan cianjur kemarin ke cipanas arah puncak setiap hujan ngeri airnya deres ke bawah"/>
    <n v="1.8432867627116101E+18"/>
    <m/>
    <m/>
    <s v="in"/>
    <s v="Osaka-shi Miyakojima-ku, Osaka"/>
    <n v="0"/>
    <n v="0"/>
    <n v="0"/>
    <s v="https://x.com/kamenridl/status/1843286762711618044"/>
    <n v="1.2420596444842399E+18"/>
    <s v="kamenridl"/>
    <x v="6811"/>
  </r>
  <r>
    <n v="1.8436599251821299E+18"/>
    <s v="Tue Oct 08 14:29:14 +0000 2024"/>
    <n v="0"/>
    <s v="Calon Gub DKI yg arsitek dan sempat sekolah di Amerika idenya fantastis: pasang AC di shelter Transjakarta. Ruarr biasa."/>
    <n v="1.8436599251821299E+18"/>
    <m/>
    <m/>
    <s v="in"/>
    <s v="Tangerang, Banten"/>
    <n v="0"/>
    <n v="0"/>
    <n v="0"/>
    <s v="https://x.com/THaripriambodo/status/1843659925182132416"/>
    <n v="7.1302108124680602E+17"/>
    <s v="THaripriambodo"/>
    <x v="6812"/>
  </r>
  <r>
    <n v="1.8435013214770701E+18"/>
    <s v="Tue Oct 08 03:59:00 +0000 2024"/>
    <n v="3"/>
    <s v="Halte Bundaran HI menjanjikan pengalaman unik dengan photomatics spot foto Instagramable dan tempat hangout terjangkau. Bisa dijangkau dengan Transjakarta https://t.co/vttFaZTVcG"/>
    <n v="1.8435013214770701E+18"/>
    <m/>
    <m/>
    <s v="in"/>
    <m/>
    <n v="0"/>
    <n v="0"/>
    <n v="1"/>
    <s v="https://x.com/detikcom/status/1843501321477075386"/>
    <n v="69183155"/>
    <s v="detikcom"/>
    <x v="6813"/>
  </r>
  <r>
    <n v="1.8435974473708101E+18"/>
    <s v="Tue Oct 08 10:20:58 +0000 2024"/>
    <n v="0"/>
    <s v="Si Kecil Senang Kantong Tenang: Keliling Jakarta Naik Transjakarta Cuma Rp 3.500 https://t.co/MnUwfxOFXh"/>
    <n v="1.8435974473708101E+18"/>
    <m/>
    <m/>
    <s v="in"/>
    <s v="Indonesia"/>
    <n v="0"/>
    <n v="0"/>
    <n v="0"/>
    <s v="https://x.com/detikTravel/status/1843597447370813677"/>
    <n v="240113510"/>
    <s v="detikTravel"/>
    <x v="6814"/>
  </r>
  <r>
    <n v="1.8436322054632E+18"/>
    <s v="Tue Oct 08 12:39:05 +0000 2024"/>
    <n v="0"/>
    <s v="Sbnrnya bukan halte yg adem yg urgent.. Tp ketersediaan bus transjakarta yg banyak dalam satu koridor.. TJ selalu penuh Jalanan macet juga.."/>
    <n v="1.8436322054632E+18"/>
    <m/>
    <m/>
    <s v="in"/>
    <s v="Jakarta Capital Region"/>
    <n v="0"/>
    <n v="0"/>
    <n v="0"/>
    <s v="https://x.com/toekangkuliner/status/1843632205463204087"/>
    <n v="1.03769876577837E+18"/>
    <s v="toekangkuliner"/>
    <x v="6815"/>
  </r>
  <r>
    <n v="1.84327514451023E+18"/>
    <s v="Mon Oct 07 13:00:15 +0000 2024"/>
    <n v="0"/>
    <s v="Viral Detik-detik Mengerikan Pemotor Terlindas Bus Transjakarta di Sunter ___ #Vivacoid #Sunter #Transjakarta https://t.co/vJK9naQX1v"/>
    <n v="1.84327514451023E+18"/>
    <s v="https://pbs.twimg.com/ext_tw_video_thumb/1843275092999991296/pu/img/zyW-G63ZSQOeu4aE.jpg"/>
    <m/>
    <s v="in"/>
    <m/>
    <n v="0"/>
    <n v="0"/>
    <n v="0"/>
    <s v="https://x.com/VIVAcoid/status/1843275144510235107"/>
    <n v="41730943"/>
    <s v="VIVAcoid"/>
    <x v="6816"/>
  </r>
  <r>
    <n v="1.8437803197676401E+18"/>
    <s v="Tue Oct 08 23:00:02 +0000 2024"/>
    <n v="0"/>
    <s v="@emaestroo Hai kak. Layanan Rute 4B UI Depok - Stasiun Manggarai beroperasi setiap hari mulai pukul 05:00 - 22:00 WIB. Terima kasih sudah bertransportasi publik dengan Transjakarta ^FN"/>
    <n v="1.8437884748407501E+18"/>
    <m/>
    <s v="emaestroo"/>
    <s v="in"/>
    <s v="DKI Jakarta"/>
    <n v="0"/>
    <n v="0"/>
    <n v="0"/>
    <s v="https://x.com/PT_Transjakarta/status/1843788474840752487"/>
    <n v="104556071"/>
    <s v="PT_Transjakarta"/>
    <x v="6817"/>
  </r>
  <r>
    <n v="1.84380154954353E+18"/>
    <s v="Tue Oct 08 23:54:44 +0000 2024"/>
    <n v="0"/>
    <s v="@bgus_hrmawn Hai kak. LayananÂ Rute 2P Transport Hub Dukuh Atas - Senen beroperasi setiap hari mulai pukul 05:00 - 22:00 WIB.Â Terima kasih sudah bertransportasi publik dengan Transjakarta ^RZK"/>
    <n v="1.8438022385544399E+18"/>
    <m/>
    <s v="bgus_hrmawn"/>
    <s v="in"/>
    <s v="DKI Jakarta"/>
    <n v="0"/>
    <n v="0"/>
    <n v="0"/>
    <s v="https://x.com/PT_Transjakarta/status/1843802238554448204"/>
    <n v="104556071"/>
    <s v="PT_Transjakarta"/>
    <x v="6818"/>
  </r>
  <r>
    <n v="1.84379605188048E+18"/>
    <s v="Tue Oct 08 23:37:29 +0000 2024"/>
    <n v="0"/>
    <s v="@y0ursputnik Hai kak Benar Rute 7A merupakan rute NBRT. Untuk mengetahui posisi bus dan fitur perencanaan perjalanan kakak dapat mengunduh aplikasi TJ: Transjakarta pada Playstore atau Appstore ya kak. Terima kasih ^DN"/>
    <n v="1.84379789890914E+18"/>
    <m/>
    <s v="y0ursputnik"/>
    <s v="in"/>
    <s v="DKI Jakarta"/>
    <n v="0"/>
    <n v="0"/>
    <n v="0"/>
    <s v="https://x.com/PT_Transjakarta/status/1843797898909143392"/>
    <n v="104556071"/>
    <s v="PT_Transjakarta"/>
    <x v="6819"/>
  </r>
  <r>
    <n v="1.8437826122986399E+18"/>
    <s v="Tue Oct 08 22:41:15 +0000 2024"/>
    <n v="0"/>
    <s v="@likalikuoflife Hai kak silakan naik bus Koridor 1 arah Blok M turun di Halte Kejaksaan Agung dan transit Rute 1M dari Halte CSW 2 turun di bus stop Mayestik. untuk informasi lebih lengkap kakak bisa download aplikasi TJ: Transjakarta di Playstore atau Appstore. Tks ^MB"/>
    <n v="1.84378374374159E+18"/>
    <m/>
    <s v="genatsh"/>
    <s v="in"/>
    <s v="DKI Jakarta"/>
    <n v="0"/>
    <n v="0"/>
    <n v="0"/>
    <s v="https://x.com/PT_Transjakarta/status/1843783743741591640"/>
    <n v="104556071"/>
    <s v="PT_Transjakarta"/>
    <x v="6820"/>
  </r>
  <r>
    <n v="1.8437877764474399E+18"/>
    <s v="Tue Oct 08 23:42:05 +0000 2024"/>
    <n v="0"/>
    <s v="@dekleinster Baik kak bisa ya kak. Dari Halte Kesatriaan dilanjutkan rute 5C arah Juanda. Untuk mengetahui posisi bus dan fitur perencanaan perjalanan kakak dapat mengunduh aplikasi TJ: Transjakarta pada Playstore atau Appstore. Terima kasih ^RJ"/>
    <n v="1.84379905496419E+18"/>
    <m/>
    <s v="kleinsterio"/>
    <s v="in"/>
    <s v="DKI Jakarta"/>
    <n v="0"/>
    <n v="0"/>
    <n v="0"/>
    <s v="https://x.com/PT_Transjakarta/status/1843799054964199498"/>
    <n v="104556071"/>
    <s v="PT_Transjakarta"/>
    <x v="6821"/>
  </r>
  <r>
    <n v="1.843796629432E+18"/>
    <s v="Tue Oct 08 23:36:31 +0000 2024"/>
    <n v="0"/>
    <s v="@multhf Pagi kak. Silakan naik Rute 6H tujuan Terminal Senen. Untuk lebih lengkap kakak bisa download aplikasi TJ: Transjakarta di Playstore atau Appstore untuk menggunakan fitur perencanaan perjalanan dan tracking posisi bus ya. Terima kasih ^MD"/>
    <n v="1.8437976547125499E+18"/>
    <m/>
    <s v="multhf"/>
    <s v="in"/>
    <s v="DKI Jakarta"/>
    <n v="0"/>
    <n v="0"/>
    <n v="0"/>
    <s v="https://x.com/PT_Transjakarta/status/1843797654712557584"/>
    <n v="104556071"/>
    <s v="PT_Transjakarta"/>
    <x v="6822"/>
  </r>
  <r>
    <n v="1.8431266001221901E+18"/>
    <s v="Mon Oct 07 03:09:59 +0000 2024"/>
    <n v="0"/>
    <s v="Calon gubernur Jakarta nomor urut 3 Pramono Anung menyebut Transjakarta tak cukup untuk mengatasi kemacetan di Jakarta. Menurutnya perlu ada Transjabodetabek setelah berlaku aturan wilayah Aglomerasi. Hal itu ia sampaikan saat menanggapi pernyataan paslon nomor urut 1 https://t.co/5R6rjrU0bR"/>
    <n v="1.8431266001221901E+18"/>
    <s v="https://pbs.twimg.com/media/GZQZ3_7bMAAMEr-.jpg"/>
    <m/>
    <s v="in"/>
    <m/>
    <n v="0"/>
    <n v="0"/>
    <n v="0"/>
    <s v="https://x.com/inilahdotcom/status/1843126600122192258"/>
    <n v="46693036"/>
    <s v="inilahdotcom"/>
    <x v="6823"/>
  </r>
  <r>
    <n v="1.8437877764474399E+18"/>
    <s v="Tue Oct 08 23:09:34 +0000 2024"/>
    <n v="0"/>
    <s v="@dekleinster Hai lal. Silakan menuju Halte Matraman menggunakan koridor 4 lalu naik rute 5C arah Juanda turun di Halte Balai Kota. Untuk mengetahui posisi bus dan fitur perencanaan perjalanan kakak dapat mengunduh aplikasi TJ: Transjakarta pada Playstore atau Appstore ya kak. Tks ^RJ"/>
    <n v="1.8437908738442299E+18"/>
    <m/>
    <s v="kleinsterio"/>
    <s v="in"/>
    <s v="DKI Jakarta"/>
    <n v="0"/>
    <n v="1"/>
    <n v="0"/>
    <s v="https://x.com/PT_Transjakarta/status/1843790873844236328"/>
    <n v="104556071"/>
    <s v="PT_Transjakarta"/>
    <x v="6824"/>
  </r>
  <r>
    <n v="1.8438008972118001E+18"/>
    <s v="Tue Oct 08 23:55:31 +0000 2024"/>
    <n v="0"/>
    <s v="@pashmineu Pagi kak. Silakan naik Koridor 6 tujuan Galunggung transit di Halte Kuningan naik Rute 6K tujuan Karet Pedurenan turun di Bus Stop Pos Polisi Satrio. Untuk lebih lengkap kakak bisa download aplikasi TJ: Transjakarta di Playstore atau Appstore untuk menggunakan fitur perencanaan"/>
    <n v="1.8438024370078799E+18"/>
    <m/>
    <s v="pashmineu"/>
    <s v="in"/>
    <s v="DKI Jakarta"/>
    <n v="0"/>
    <n v="1"/>
    <n v="0"/>
    <s v="https://x.com/PT_Transjakarta/status/1843802437007880579"/>
    <n v="104556071"/>
    <s v="PT_Transjakarta"/>
    <x v="6825"/>
  </r>
  <r>
    <n v="1.84359228887601E+18"/>
    <s v="Tue Oct 08 10:00:28 +0000 2024"/>
    <n v="0"/>
    <s v="Min @PT_Transjakarta jak.86 arah manggarai sekarang lewat mana ya? Soalnya kayumanis x udah ditutup total gk bisa lewat pasar jangkrik lagi"/>
    <n v="1.84359228887601E+18"/>
    <m/>
    <m/>
    <s v="in"/>
    <m/>
    <n v="0"/>
    <n v="1"/>
    <n v="0"/>
    <s v="https://x.com/allkapalskz/status/1843592288876015712"/>
    <n v="1.28182105199167E+18"/>
    <s v="allkapalskz"/>
    <x v="6826"/>
  </r>
  <r>
    <n v="1.8435725774088599E+18"/>
    <s v="Tue Oct 08 08:42:09 +0000 2024"/>
    <n v="0"/>
    <s v="Halo minta @PT_Transjakarta halte terdekat mall gandaria city halte mana ya? Terus harus naik koridor mana kalo dari kp melayu?"/>
    <n v="1.8435725774088599E+18"/>
    <m/>
    <m/>
    <s v="in"/>
    <s v="INA"/>
    <n v="0"/>
    <n v="1"/>
    <n v="0"/>
    <s v="https://x.com/eggsusebongie/status/1843572577408860323"/>
    <n v="1.07500398886344E+18"/>
    <s v="eggsusebongie"/>
    <x v="6827"/>
  </r>
  <r>
    <n v="1.84348854131535E+18"/>
    <s v="Tue Oct 08 03:08:13 +0000 2024"/>
    <n v="0"/>
    <s v="Teruntuk @PT_Transjakarta saya ingin info kalau setiap saya naik busway saldo saya selalu tertarik 2x (saat tap in dan tap out) padahal saya hanya naik busway 1x. Kemarin saya naik busway 2x dan saldo yg tertarik itu jd 4x. Mohon konfirmasinya mengapa hal tsb bs terjadi? https://t.co/9b9dP0YWSG"/>
    <n v="1.84348854131535E+18"/>
    <s v="https://pbs.twimg.com/media/GZVjCubbwAEohEV.jpg"/>
    <m/>
    <s v="in"/>
    <s v="Indonesia"/>
    <n v="0"/>
    <n v="1"/>
    <n v="0"/>
    <s v="https://x.com/busanbabe97/status/1843488541315355042"/>
    <n v="1.1602391521782001E+18"/>
    <s v="busanbabe97"/>
    <x v="6828"/>
  </r>
  <r>
    <n v="1.8436221589390999E+18"/>
    <s v="Tue Oct 08 11:59:10 +0000 2024"/>
    <n v="0"/>
    <s v="Halo @PT_Transjakarta Jak.15 arah marunda posisi sudah dimana ya? Sy sudah nunggu 1 jam belum ada angkutannya. Posisi tj.priuk antrian sudah mengular panjang. Mohon untuk ditambahkan armada ketika jam pulang kantor. Makasih. https://t.co/Kpa38dQDpw"/>
    <n v="1.8436221589390999E+18"/>
    <s v="https://pbs.twimg.com/media/GZXck8dasAMSef-.jpg"/>
    <m/>
    <s v="in"/>
    <s v="Jakarta, Indonesia"/>
    <n v="0"/>
    <n v="1"/>
    <n v="0"/>
    <s v="https://x.com/endah_dipoyanti/status/1843622158939107497"/>
    <n v="1320149725"/>
    <s v="endah_dipoyanti"/>
    <x v="6829"/>
  </r>
  <r>
    <n v="1.84366820353025E+18"/>
    <s v="Tue Oct 08 15:02:08 +0000 2024"/>
    <n v="0"/>
    <s v="Ini teknisi nya kemana yah? Kt nya mati dr jam 20:00 ?? Ini udh jam brp btw? @PT_Transjakarta follup donk !! https://t.co/atokpYCKsm"/>
    <n v="1.84366820353025E+18"/>
    <s v="https://pbs.twimg.com/media/GZYGdCvaYAATaLb.jpg"/>
    <m/>
    <s v="in"/>
    <s v="ÃœT: -6.57265,106.74569"/>
    <n v="0"/>
    <n v="1"/>
    <n v="0"/>
    <s v="https://x.com/kodell37/status/1843668203530256678"/>
    <n v="527582539"/>
    <s v="kodell37"/>
    <x v="6830"/>
  </r>
  <r>
    <n v="1.8446266670563E+18"/>
    <s v="Fri Oct 11 06:30:43 +0000 2024"/>
    <n v="13"/>
    <s v="Anjay finally gw berkesempatan naik bus Transjakarta rute langka ini :v https://t.co/eZJCXbCSN2"/>
    <n v="1.8446266670563E+18"/>
    <s v="https://pbs.twimg.com/media/GZluKIVaYAAj6oU.jpg"/>
    <m/>
    <s v="in"/>
    <s v="Jakarta Selatan, DKI Jakarta"/>
    <n v="0"/>
    <n v="1"/>
    <n v="2"/>
    <s v="https://x.com/abu_mahdzuroh/status/1844626667056308604"/>
    <n v="1645389396"/>
    <s v="abu_mahdzuroh"/>
    <x v="6831"/>
  </r>
  <r>
    <n v="1.84438746430112E+18"/>
    <s v="Thu Oct 10 14:40:13 +0000 2024"/>
    <n v="14"/>
    <s v="Pengguna TJ: Tolong perihal shutdown 13C dikaji ulang. Antrian di CSW arah Ciledug penuh membludak Also pengguna TJ: Gak Ekspres = Gak Mau gan TJ (dengan terpaksa): nih ekspres kosongan @PT_Transjakarta @TransKopaja @jalur5_ https://t.co/tFEffbk0sD"/>
    <n v="1.84438746430112E+18"/>
    <s v="https://pbs.twimg.com/ext_tw_video_thumb/1844378921829269505/pu/img/6vNSwCkSK5LY4WUs.jpg"/>
    <m/>
    <s v="in"/>
    <s v="Jakarta"/>
    <n v="1"/>
    <n v="3"/>
    <n v="2"/>
    <s v="https://x.com/HinoBalap/status/1844387464301121662"/>
    <n v="1.64032717149871E+18"/>
    <s v="HinoBalap"/>
    <x v="6832"/>
  </r>
  <r>
    <n v="1.8447559825447099E+18"/>
    <s v="Fri Oct 11 15:04:34 +0000 2024"/>
    <n v="0"/>
    <s v="X DO YOUR MAGIC! Kemarin aku kehilangan hp IPHONE XS BLACK dengan case seperti pada gambar. Aku pulang sekolah naik jaklingko 42 lanjut 39 saat baru turun dari 42 hp masih ada lalu saat di 39 aku mau ngecek baru sadar kalo hp nya udah gak ada! @PT_Transjakarta https://t.co/ihMquUSsbP"/>
    <n v="1.8447559825447099E+18"/>
    <s v="https://pbs.twimg.com/media/GZnf3Cxb0AAlAVC.jpg"/>
    <m/>
    <s v="in"/>
    <s v="she/her"/>
    <n v="0"/>
    <n v="2"/>
    <n v="0"/>
    <s v="https://x.com/haefsinjun_/status/1844755982544715850"/>
    <n v="1.3793617404758799E+18"/>
    <s v="haefsinjun_"/>
    <x v="6833"/>
  </r>
  <r>
    <n v="1.8443338687212401E+18"/>
    <s v="Thu Oct 10 11:07:15 +0000 2024"/>
    <n v="0"/>
    <s v="TJ NOMOR 10 LEWAT PLIS @PT_Transjakarta"/>
    <n v="1.8443338687212401E+18"/>
    <m/>
    <m/>
    <s v="in"/>
    <s v="Depok, Indonesia"/>
    <n v="0"/>
    <n v="0"/>
    <n v="0"/>
    <s v="https://x.com/syaqeraaa/status/1844333868721242505"/>
    <n v="1.09158601917702E+18"/>
    <s v="syaqeraaa"/>
    <x v="6834"/>
  </r>
  <r>
    <n v="1.8447500362631099E+18"/>
    <s v="Fri Oct 11 14:40:57 +0000 2024"/>
    <n v="0"/>
    <s v="min info rute dari halte konsil kerokteran indonesia ke halte kampung melayu dong @PT_Transjakarta"/>
    <n v="1.8447500362631099E+18"/>
    <m/>
    <m/>
    <s v="in"/>
    <m/>
    <n v="0"/>
    <n v="1"/>
    <n v="0"/>
    <s v="https://x.com/beurretiede/status/1844750036263113035"/>
    <n v="1.51243803642418E+18"/>
    <s v="beurretiede"/>
    <x v="6835"/>
  </r>
  <r>
    <n v="1.8447132522967601E+18"/>
    <s v="Fri Oct 11 12:14:47 +0000 2024"/>
    <n v="1"/>
    <s v="Viralin nih! Barusan aja saya mendapatkan hal-hal yang tidak etis yang dilakukan oleh supir armada jaklingko 47 yang arogansi. Supir yang menghakimi saya dan membentak saya. Tolong dong pihak transjakarta bertindak tegas! @PT_Transjakarta #transjakarta #Trending https://t.co/cgDogY109d"/>
    <n v="1.8447132522967601E+18"/>
    <s v="https://pbs.twimg.com/ext_tw_video_thumb/1844713066598191104/pu/img/6gIKxqFLqrwwkRVU.jpg"/>
    <m/>
    <s v="in"/>
    <m/>
    <n v="0"/>
    <n v="1"/>
    <n v="0"/>
    <s v="https://x.com/Hayyyy___234/status/1844713252296761352"/>
    <n v="1.53968258046718E+18"/>
    <s v="Hayyyy___234"/>
    <x v="6836"/>
  </r>
  <r>
    <n v="1.8446820120343099E+18"/>
    <s v="Fri Oct 11 10:10:38 +0000 2024"/>
    <n v="0"/>
    <s v="halo min untuk tanggal 12 oktober apakah koridor 10h melayani halte kemanggisan? @PT_Transjakarta"/>
    <n v="1.8446820120343099E+18"/>
    <m/>
    <m/>
    <s v="in"/>
    <s v="."/>
    <n v="0"/>
    <n v="1"/>
    <n v="0"/>
    <s v="https://x.com/znanahou/status/1844682012034314730"/>
    <n v="1.5022169606917901E+18"/>
    <s v="znanahou"/>
    <x v="6837"/>
  </r>
  <r>
    <n v="1.8447355808083E+18"/>
    <s v="Fri Oct 11 13:43:30 +0000 2024"/>
    <n v="0"/>
    <s v="Plis bgt mana nih rute 7 kaga dateng2 min @PT_Transjakarta"/>
    <n v="1.8447355808083E+18"/>
    <m/>
    <m/>
    <s v="in"/>
    <s v="Indonesia"/>
    <n v="0"/>
    <n v="0"/>
    <n v="0"/>
    <s v="https://x.com/zahrrtapimily/status/1844735580808307157"/>
    <n v="1.07685048574994E+18"/>
    <s v="zahrrtapimily"/>
    <x v="6838"/>
  </r>
  <r>
    <n v="1.84458904484546E+18"/>
    <s v="Fri Oct 11 04:01:13 +0000 2024"/>
    <n v="0"/>
    <s v="min kalau mau ke Puri Financial Tower naek tj dari stasiun terdekat krl rute apa ya? @PT_Transjakarta"/>
    <n v="1.84458904484546E+18"/>
    <m/>
    <m/>
    <s v="in"/>
    <s v="   ð—‹ÍŸð—…ÍŸ ð—ÍŸð—ÍŸð—‚ÍŸð—‡ÍŸð—€ÍŸð—’."/>
    <n v="0"/>
    <n v="1"/>
    <n v="0"/>
    <s v="https://x.com/cbute/status/1844589044845465933"/>
    <n v="87793057"/>
    <s v="cbute"/>
    <x v="6839"/>
  </r>
  <r>
    <n v="1.8446945153257999E+18"/>
    <s v="Fri Oct 11 11:00:19 +0000 2024"/>
    <n v="0"/>
    <s v="Tolong @PT_Transjakarta Jaklinko 01 Tj. Priok - Pelumpang kenapa sopirnya suka yah kerjanya? Kursi nggak penuh tp gak mau ambil penumpang di bus stop? Sering kali terjadi!! Kalo bisa dibina lagi supir nya biar nggak seenaknya dan meresahkan masyarakat. "/>
    <n v="1.8446945153257999E+18"/>
    <m/>
    <m/>
    <s v="in"/>
    <s v="Indonesia ^Jakarta^"/>
    <n v="0"/>
    <n v="1"/>
    <n v="0"/>
    <s v="https://x.com/afiinchan_/status/1844694515325808824"/>
    <n v="619973777"/>
    <s v="afiinchan_"/>
    <x v="6840"/>
  </r>
  <r>
    <n v="1.8441668696050199E+18"/>
    <s v="Thu Oct 10 00:03:39 +0000 2024"/>
    <n v="0"/>
    <s v="min kalo dari halte widya chandra mau ke st jatinegara naik rute apa ya @PT_Transjakarta"/>
    <n v="1.8441668696050199E+18"/>
    <m/>
    <m/>
    <s v="in"/>
    <m/>
    <n v="0"/>
    <n v="1"/>
    <n v="0"/>
    <s v="https://x.com/acadidoo/status/1844166869605023891"/>
    <n v="1.4780025252236001E+18"/>
    <s v="acadidoo"/>
    <x v="6841"/>
  </r>
  <r>
    <n v="1.84460419942383E+18"/>
    <s v="Fri Oct 11 05:01:26 +0000 2024"/>
    <n v="0"/>
    <s v="Nama halte transjakarta jadi pada jelek bgt"/>
    <n v="1.84460419942383E+18"/>
    <m/>
    <m/>
    <s v="in"/>
    <s v="not a college acc, but 61"/>
    <n v="0"/>
    <n v="0"/>
    <n v="0"/>
    <s v="https://x.com/lovesomely/status/1844604199423836671"/>
    <n v="1.80185747894849E+18"/>
    <s v="lovesomely"/>
    <x v="6842"/>
  </r>
  <r>
    <n v="1.84464913725568E+18"/>
    <s v="Fri Oct 11 08:00:00 +0000 2024"/>
    <n v="0"/>
    <s v="dan sekarang first time naik transjakarta!! seruuuw https://t.co/jHekGZouoj"/>
    <n v="1.84464913725568E+18"/>
    <s v="https://pbs.twimg.com/ext_tw_video_thumb/1844649096264769536/pu/img/Ckik8gZuYBp5Hz8F.jpg"/>
    <m/>
    <s v="in"/>
    <s v="Bekasi, geser dikit jaktim"/>
    <n v="0"/>
    <n v="0"/>
    <n v="0"/>
    <s v="https://x.com/maudyypp/status/1844649137255682548"/>
    <n v="1.66832132582239E+18"/>
    <s v="maudyypp"/>
    <x v="6843"/>
  </r>
  <r>
    <n v="1.8448874423794299E+18"/>
    <s v="Fri Oct 11 23:46:57 +0000 2024"/>
    <n v="0"/>
    <s v="min mau ke jiexpo Kemayoran dari halte pinang ranti rutenya gimana ya? @PT_Transjakarta"/>
    <n v="1.8448874423794299E+18"/>
    <m/>
    <m/>
    <s v="in"/>
    <m/>
    <n v="0"/>
    <n v="2"/>
    <n v="0"/>
    <s v="https://x.com/guinbmyah/status/1844887442379431958"/>
    <n v="1.3794802718886799E+18"/>
    <s v="guinbmyah"/>
    <x v="6844"/>
  </r>
  <r>
    <n v="1.8445168162254899E+18"/>
    <s v="Thu Oct 10 23:14:13 +0000 2024"/>
    <n v="0"/>
    <s v="Kenapa ya rutenya semakin pendek? L13E kok skrg dipangkas ada yg cuman sampe CSW? Lama lama apus aja itu rute ciledug - kuningan hadeeeh Tolong konfirmasinya @PT_Transjakarta"/>
    <n v="1.8445168162254899E+18"/>
    <m/>
    <m/>
    <s v="in"/>
    <m/>
    <n v="0"/>
    <n v="1"/>
    <n v="0"/>
    <s v="https://x.com/PuyoMango/status/1844516816225497210"/>
    <n v="1.52346987697918E+18"/>
    <s v="PuyoMango"/>
    <x v="6845"/>
  </r>
  <r>
    <n v="1.84488748545487E+18"/>
    <s v="Fri Oct 11 23:47:07 +0000 2024"/>
    <n v="0"/>
    <s v="Min 8N beroperasi ga ya pagi ini? @PT_Transjakarta"/>
    <n v="1.84488748545487E+18"/>
    <m/>
    <m/>
    <s v="in"/>
    <m/>
    <n v="0"/>
    <n v="1"/>
    <n v="0"/>
    <s v="https://x.com/jautrsmao/status/1844887485454876930"/>
    <n v="1.8269708757506401E+18"/>
    <s v="jautrsmao"/>
    <x v="6846"/>
  </r>
  <r>
    <n v="1.84466206227999E+18"/>
    <s v="Fri Oct 11 08:51:22 +0000 2024"/>
    <n v="0"/>
    <s v="Min @PT_Transjakarta minta tolong armada ini ACnya tidak terasa.. https://t.co/ElqcXRBe6j"/>
    <n v="1.84466206227999E+18"/>
    <s v="https://pbs.twimg.com/media/GZmOO-pakAAWdkj.jpg"/>
    <m/>
    <s v="in"/>
    <s v="Jakarta "/>
    <n v="0"/>
    <n v="2"/>
    <n v="0"/>
    <s v="https://x.com/kuliketik22/status/1844662062279999902"/>
    <n v="1.18198255790832E+18"/>
    <s v="kuliketik22"/>
    <x v="6847"/>
  </r>
  <r>
    <n v="1.84463265947518E+18"/>
    <s v="Fri Oct 11 06:54:32 +0000 2024"/>
    <n v="0"/>
    <s v="Min rute transjakarta dari salemba ui ke istora senayan jam 3 pagi bisa naik koridor berapa ya? @PT_Transjakarta"/>
    <n v="1.84463265947518E+18"/>
    <m/>
    <m/>
    <s v="in"/>
    <m/>
    <n v="0"/>
    <n v="2"/>
    <n v="0"/>
    <s v="https://x.com/skysieee/status/1844632659475189760"/>
    <n v="1.54465567066621E+18"/>
    <s v="skysieee"/>
    <x v="6848"/>
  </r>
  <r>
    <n v="1.84454913257858E+18"/>
    <s v="Fri Oct 11 01:22:37 +0000 2024"/>
    <n v="0"/>
    <s v="kenapa sih 6K ga pernah sesuai sama gps @PT_Transjakarta ini penumpangnya udah membludak di kuningan!!!"/>
    <n v="1.84454913257858E+18"/>
    <m/>
    <m/>
    <s v="in"/>
    <m/>
    <n v="0"/>
    <n v="1"/>
    <n v="0"/>
    <s v="https://x.com/yailahcel/status/1844549132578586729"/>
    <n v="1.1094809193567601E+18"/>
    <s v="yailahcel"/>
    <x v="6849"/>
  </r>
  <r>
    <n v="1.8442499047320699E+18"/>
    <s v="Thu Oct 10 05:33:36 +0000 2024"/>
    <n v="0"/>
    <s v="underpass Kuningan Transjakarta 6A Hwaaa Kapan nyampeee â€ï¸ o(ã„’oã„’) https://t.co/LNSGK9P1on"/>
    <n v="1.8442499047320699E+18"/>
    <s v="https://pbs.twimg.com/media/GZgXgfIaAAAQF77.jpg"/>
    <m/>
    <s v="in"/>
    <s v="Indonesia"/>
    <n v="0"/>
    <n v="1"/>
    <n v="0"/>
    <s v="https://x.com/sl7empat/status/1844249904732078418"/>
    <n v="1.1639602398356301E+18"/>
    <s v="sl7empat"/>
    <x v="6850"/>
  </r>
  <r>
    <n v="1.84431044769841E+18"/>
    <s v="Thu Oct 10 09:34:11 +0000 2024"/>
    <n v="0"/>
    <s v="Lama banget ini T11 ngetem. Baru kali ini liat TJ ngetem @PT_Transjakarta https://t.co/wBo8wLSSUk"/>
    <n v="1.84431044769841E+18"/>
    <s v="https://pbs.twimg.com/ext_tw_video_thumb/1844310423111380992/pu/img/CH7qT3pT8HNzzWPJ.jpg"/>
    <m/>
    <s v="in"/>
    <m/>
    <n v="1"/>
    <n v="1"/>
    <n v="0"/>
    <s v="https://x.com/BaekhyunNim17/status/1844310447698415947"/>
    <n v="1.3383470707766899E+18"/>
    <s v="BaekhyunNim17"/>
    <x v="6851"/>
  </r>
  <r>
    <n v="1.84454328753074E+18"/>
    <s v="Fri Oct 11 01:08:50 +0000 2024"/>
    <n v="7"/>
    <s v="@PT_Transjakarta LAEN KALI BUAT ATURAN LEBIH KETAT LAGI MIN SOAL JALUR TRANSJAKARTA SENDIRI!! DENDANYA DI MAHALIN BIAR EFEK JERA MACET DARI ARAH CENTRAL PARK SAMPE SLIPI GARA GARA TRUK BATAKO NYUNGSEP MIN!!!"/>
    <n v="1.84454566158237E+18"/>
    <m/>
    <s v="PT_Transjakarta"/>
    <s v="in"/>
    <s v="Tangerang, Indonesia"/>
    <n v="0"/>
    <n v="1"/>
    <n v="0"/>
    <s v="https://x.com/XOLOSINGLE/status/1844545661582376973"/>
    <n v="1.12848573694298E+18"/>
    <s v="XOLOSINGLE"/>
    <x v="6852"/>
  </r>
  <r>
    <n v="1.8443370272797299E+18"/>
    <s v="Thu Oct 10 11:19:48 +0000 2024"/>
    <n v="0"/>
    <s v="udh setengah jam ga dateng2 no 9 di pluit knp dah hadeh @PT_Transjakarta"/>
    <n v="1.8443370272797299E+18"/>
    <m/>
    <m/>
    <s v="in"/>
    <s v="earth"/>
    <n v="0"/>
    <n v="0"/>
    <n v="0"/>
    <s v="https://x.com/nafityn97/status/1844337027279732738"/>
    <n v="9.7999375830437005E+17"/>
    <s v="nafityn97"/>
    <x v="6853"/>
  </r>
  <r>
    <n v="1.84431242603411E+18"/>
    <s v="Thu Oct 10 09:42:02 +0000 2024"/>
    <n v="0"/>
    <s v="pemandangan setiap pagi dan sore @Suhpecial naik transjakarta bareng KAK STEPHEN"/>
    <n v="1.84431242603411E+18"/>
    <m/>
    <m/>
    <s v="in"/>
    <s v="INAðŸ‡®ðŸ‡©"/>
    <n v="0"/>
    <n v="1"/>
    <n v="0"/>
    <s v="https://x.com/chicagopizzzzza/status/1844312426034110489"/>
    <n v="1.1862211418047601E+18"/>
    <s v="chicagopizzzzza"/>
    <x v="6854"/>
  </r>
  <r>
    <n v="1.84436647879311E+18"/>
    <s v="Thu Oct 10 13:16:49 +0000 2024"/>
    <n v="0"/>
    <s v="Pengen jadi PNS DKI biar kalo naik Transjakarta gratis"/>
    <n v="1.84436647879311E+18"/>
    <m/>
    <m/>
    <s v="in"/>
    <s v="Indonesia"/>
    <n v="0"/>
    <n v="0"/>
    <n v="0"/>
    <s v="https://x.com/satuterkasih/status/1844366478793113803"/>
    <n v="238951238"/>
    <s v="satuterkasih"/>
    <x v="6855"/>
  </r>
  <r>
    <n v="1.84433032352353E+18"/>
    <s v="Thu Oct 10 10:53:09 +0000 2024"/>
    <n v="0"/>
    <s v="akhir akhir ini sedang menikmati pulang kantor naik transjakarta padahal jarak kos ama kantor 1 5 jam but i enjoyed"/>
    <n v="1.84433032352353E+18"/>
    <m/>
    <m/>
    <s v="in"/>
    <s v="Indonesia"/>
    <n v="0"/>
    <n v="0"/>
    <n v="0"/>
    <s v="https://x.com/guessmethen/status/1844330323523539267"/>
    <n v="1.04254597222658E+18"/>
    <s v="guessmethen"/>
    <x v="6856"/>
  </r>
  <r>
    <n v="1.8444749235674099E+18"/>
    <s v="Thu Oct 10 20:27:45 +0000 2024"/>
    <n v="0"/>
    <s v="Hai Min @PT_Transjakarta dari PGC ke Ruko Venice Cengkareng naik rute apa aja ya?"/>
    <n v="1.8444749235674099E+18"/>
    <m/>
    <m/>
    <s v="in"/>
    <m/>
    <n v="0"/>
    <n v="1"/>
    <n v="0"/>
    <s v="https://x.com/audreyvms/status/1844474923567415759"/>
    <n v="1.2463405703115699E+18"/>
    <s v="audreyvms"/>
    <x v="6857"/>
  </r>
  <r>
    <n v="1.8446889920439199E+18"/>
    <s v="Fri Oct 11 10:38:23 +0000 2024"/>
    <n v="0"/>
    <s v="Tolong laah banyakin armada TJ 10 (pgc-sunter kelapa gading) 30 menit ini nunggu ga dateng dateng huftâ€ @PT_Transjakarta https://t.co/1vRhPQHg8z"/>
    <n v="1.8446889920439199E+18"/>
    <s v="https://pbs.twimg.com/media/GZmm2bCbcAAAb29.jpg"/>
    <m/>
    <s v="in"/>
    <m/>
    <n v="0"/>
    <n v="1"/>
    <n v="0"/>
    <s v="https://x.com/rioekaps/status/1844688992043929882"/>
    <n v="1.3302344690480699E+18"/>
    <s v="rioekaps"/>
    <x v="6858"/>
  </r>
  <r>
    <n v="1.84468398623858E+18"/>
    <s v="Fri Oct 11 10:18:29 +0000 2024"/>
    <n v="0"/>
    <s v="Min @PT_Transjakarta gimana ya rute naik jaklingko dari halte pinang ranti ke plaza pondok gede begitu sebaliknya dari plaza pondok gede ke halte pinang ranti"/>
    <n v="1.84468398623858E+18"/>
    <m/>
    <m/>
    <s v="in"/>
    <m/>
    <n v="0"/>
    <n v="0"/>
    <n v="0"/>
    <s v="https://x.com/_rybh/status/1844683986238586959"/>
    <n v="3181791517"/>
    <s v="_rybh"/>
    <x v="6859"/>
  </r>
  <r>
    <n v="1.8442479740226099E+18"/>
    <s v="Thu Oct 10 05:25:56 +0000 2024"/>
    <n v="19"/>
    <s v="MRT Jakarta tuh terlalu cerewet announcement banyak banget eh malah nambah naming rights panjang pakai jingle gaje pula wkwkwk jadi aneh karena kepotong dan nggak berguna deh. Announcement paling enak dan keren punya @PT_Transjakarta. Singkat ramah jelas dan menyemangati."/>
    <n v="1.8442479740226099E+18"/>
    <m/>
    <m/>
    <s v="in"/>
    <s v="Ð¡Ð¾ÑŽÐ· Ð¡Ð¾Ð²ÐµÑ‚ÑÐºÐ¸Ñ… Ð¡Ð¾Ñ†Ð¸Ð°Ð»Ð¸ÑÑ‚Ð¸Ñ‡ÐµÑÐºÐ¸"/>
    <n v="1"/>
    <n v="0"/>
    <n v="4"/>
    <s v="https://x.com/niwseir/status/1844247974022611223"/>
    <n v="104411351"/>
    <s v="niwseir"/>
    <x v="6860"/>
  </r>
  <r>
    <n v="1.8443335676919099E+18"/>
    <s v="Thu Oct 10 11:06:03 +0000 2024"/>
    <n v="0"/>
    <s v="Live location dari posisi semua bus 1M mati sejak bbrp hari yg lalu. Pls diperbaiki @PT_Transjakarta @dishubjakarta @DKIJakarta https://t.co/dqxVwUBLfS"/>
    <n v="1.8443335676919099E+18"/>
    <s v="https://pbs.twimg.com/media/GZhjmftaAAQ9kZb.jpg"/>
    <m/>
    <s v="in"/>
    <s v="Los Angeles, CA"/>
    <n v="0"/>
    <n v="0"/>
    <n v="0"/>
    <s v="https://x.com/couldbemorerise/status/1844333567691911361"/>
    <n v="1.27859630298975E+18"/>
    <s v="couldbemorerise"/>
    <x v="6861"/>
  </r>
  <r>
    <n v="1.8445853881549901E+18"/>
    <s v="Fri Oct 11 03:46:41 +0000 2024"/>
    <n v="0"/>
    <s v="Min dr terminal senen ke Jl. Jelambar Baru Raya No.1 RT.1/RW.2 Jelambar Baru Kec. Grogol petamburan Kota Jakarta Barat Daerah Khusus Ibukota Jakarta 11460 naik koridor brp?@PT_Transjakarta @PT_Transjakarta"/>
    <n v="1.8445853881549901E+18"/>
    <m/>
    <m/>
    <s v="in"/>
    <s v="Batu Ceper, Indonesia"/>
    <n v="0"/>
    <n v="1"/>
    <n v="0"/>
    <s v="https://x.com/burjo234950/status/1844585388154998910"/>
    <n v="1.6628569342934001E+18"/>
    <s v="burjo234950"/>
    <x v="6862"/>
  </r>
  <r>
    <n v="1.84433047808783E+18"/>
    <s v="Thu Oct 10 10:53:46 +0000 2024"/>
    <n v="0"/>
    <s v="Pulang konser pake transjakarta msuk akal gk ya alias gw sampe cibubur jamber ya "/>
    <n v="1.84433047808783E+18"/>
    <m/>
    <m/>
    <s v="in"/>
    <s v="ok bukan cyber"/>
    <n v="0"/>
    <n v="1"/>
    <n v="0"/>
    <s v="https://x.com/roseateair/status/1844330478087831864"/>
    <n v="1.40301496775904E+18"/>
    <s v="roseateair"/>
    <x v="6863"/>
  </r>
  <r>
    <n v="1.8446183627161201E+18"/>
    <s v="Fri Oct 11 05:57:43 +0000 2024"/>
    <n v="1"/>
    <s v="Operator public transport @PT_Transjakarta @CommuterLine @mrtjakarta @lrtjabodebek udah HARUS SEGERA bikin aturan tertulisnya deh buat scooter lipet gini rodanya harus digimanain apalagi kalo lagi jam2 sibuk nan pepes biar gak ganggu kenyamanan pengguna lainnya juga."/>
    <n v="1.8446183627161201E+18"/>
    <m/>
    <m/>
    <s v="in"/>
    <n v="6221"/>
    <n v="0"/>
    <n v="2"/>
    <n v="0"/>
    <s v="https://x.com/bobbyandreaas/status/1844618362716123326"/>
    <n v="30266732"/>
    <s v="bobbyandreaas"/>
    <x v="6864"/>
  </r>
  <r>
    <n v="1.84455482917742E+18"/>
    <s v="Fri Oct 11 01:45:16 +0000 2024"/>
    <n v="0"/>
    <s v="TLONG LAHH DIPERBANYAKK SI JAK 120 INI SEJAM YG LEWAT CMN SATUU KOCAK @PT_Transjakarta"/>
    <n v="1.84455482917742E+18"/>
    <m/>
    <m/>
    <s v="in"/>
    <s v="Sky.xn--c5co"/>
    <n v="0"/>
    <n v="0"/>
    <n v="0"/>
    <s v="https://x.com/exctzen/status/1844554829177422282"/>
    <n v="1.1449986851739E+18"/>
    <s v="exctzen"/>
    <x v="6865"/>
  </r>
  <r>
    <n v="1.8445690050316301E+18"/>
    <s v="Fri Oct 11 02:41:35 +0000 2024"/>
    <n v="0"/>
    <s v="Personil Lantas Polsek Ciputat Timur AIPTU Sugiyono dan BRIPTU Calvin melakukan pengaturan antrean Bus Bianglala dan Transjakarta saat pengisian BBM di SPBU https://t.co/MKfRgWQYRv.H.Juanda Ciputat agar tidak menimbulkan kemacetan https://t.co/ZR1hW9mbbg"/>
    <n v="1.8445690050316301E+18"/>
    <s v="https://pbs.twimg.com/media/GZk5uuFboAAvquF.jpg"/>
    <m/>
    <s v="in"/>
    <m/>
    <n v="0"/>
    <n v="0"/>
    <n v="0"/>
    <s v="https://x.com/polsekciptimx/status/1844569005031637195"/>
    <n v="1.81362536621455E+18"/>
    <s v="polsekciptimx"/>
    <x v="6866"/>
  </r>
  <r>
    <n v="1.8441948856599099E+18"/>
    <s v="Thu Oct 10 01:54:58 +0000 2024"/>
    <n v="0"/>
    <s v="min mau tanya kalo dr halte flyover raya bogor yg ke arah ciputat itu kita naiknya dari halte brt atau harus keluar halte? @PT_Transjakarta"/>
    <n v="1.8441948856599099E+18"/>
    <m/>
    <m/>
    <s v="in"/>
    <s v="multifandom"/>
    <n v="0"/>
    <n v="1"/>
    <n v="0"/>
    <s v="https://x.com/boydoubleb/status/1844194885659918555"/>
    <n v="1885762484"/>
    <s v="boydoubleb"/>
    <x v="6867"/>
  </r>
  <r>
    <n v="1.8443204267906099E+18"/>
    <s v="Thu Oct 10 10:13:50 +0000 2024"/>
    <n v="1"/>
    <s v="Perbanyak armada 3Fnya kak @PT_Transjakarta"/>
    <n v="1.8443204267906099E+18"/>
    <m/>
    <m/>
    <s v="in"/>
    <m/>
    <n v="0"/>
    <n v="1"/>
    <n v="0"/>
    <s v="https://x.com/CourbetPhilippe/status/1844320426790617180"/>
    <n v="1685560495"/>
    <s v="CourbetPhilippe"/>
    <x v="6868"/>
  </r>
  <r>
    <n v="1.84422927829421E+18"/>
    <s v="Thu Oct 10 04:11:38 +0000 2024"/>
    <n v="28"/>
    <s v="Pada Juni 2014 Pemprov DKI Jakarta menerima 30 unit Single Bus Transjakarta dari 3 Perusahaan Swasta yakni Telkomsel Ti-phone dan Roda Mas Group Unit ini menggunakan sasis Hino RK8 dengan body New Celcius garapan Karoseri Rahayu Santosa https://t.co/kz4DdqnWuS"/>
    <n v="1.84422927829421E+18"/>
    <s v="https://pbs.twimg.com/media/GZgEv_MaAAA-K4C.jpg"/>
    <m/>
    <s v="in"/>
    <s v="Jakarta Capital Region"/>
    <n v="0"/>
    <n v="1"/>
    <n v="4"/>
    <s v="https://x.com/BuswayFansC/status/1844229278294213084"/>
    <n v="2394713818"/>
    <s v="BuswayFansC"/>
    <x v="1884"/>
  </r>
  <r>
    <n v="1.84458950490207E+18"/>
    <s v="Fri Oct 11 04:16:10 +0000 2024"/>
    <n v="4"/>
    <s v="Entah mulai kapan pengerjaan pengangkatan girder &amp;amp; penutupan sementara halte Simpang Pramuka ini. Kalian bisa pantau di media sosial Transjakarta ya! Semoga proyek ini bisa segera selesai dan dapat dinikmati masyarakat. https://t.co/J8AZ5s79pD"/>
    <n v="1.8445928061004101E+18"/>
    <s v="https://pbs.twimg.com/media/GZlPYSyaAAQnBQ9.jpg"/>
    <s v="MiyanagiDeswira"/>
    <s v="in"/>
    <s v="Jakarta, ID"/>
    <n v="0"/>
    <n v="0"/>
    <n v="0"/>
    <s v="https://x.com/MiyanagiDeswira/status/1844592806100418901"/>
    <n v="601864838"/>
    <s v="MiyanagiDeswira"/>
    <x v="6869"/>
  </r>
  <r>
    <n v="1.84419440277389E+18"/>
    <s v="Thu Oct 10 01:53:03 +0000 2024"/>
    <n v="1"/>
    <s v="ihh sumpah gw baru tau kalau ada transjakarta khusus wanita dan warna bus nya pink!!!! GEMESSS BGTTTT DEMIII. good job "/>
    <n v="1.84419440277389E+18"/>
    <m/>
    <m/>
    <s v="in"/>
    <m/>
    <n v="0"/>
    <n v="0"/>
    <n v="0"/>
    <s v="https://x.com/soliloquiesic/status/1844194402773893403"/>
    <n v="1.57861043582929E+18"/>
    <s v="soliloquiesic"/>
    <x v="6870"/>
  </r>
  <r>
    <n v="1.8443355654934799E+18"/>
    <s v="Thu Oct 10 11:13:59 +0000 2024"/>
    <n v="0"/>
    <s v="Arah ke jakarta kota kenapa tertahan di glodok ya min ? @PT_Transjakarta"/>
    <n v="1.8443355654934799E+18"/>
    <m/>
    <m/>
    <s v="in"/>
    <s v="Citayam,Jawa Barat"/>
    <n v="0"/>
    <n v="0"/>
    <n v="0"/>
    <s v="https://x.com/Molenn07/status/1844335565493485899"/>
    <n v="490032829"/>
    <s v="Molenn07"/>
    <x v="6871"/>
  </r>
  <r>
    <n v="1.84468769579854E+18"/>
    <s v="Fri Oct 11 10:33:13 +0000 2024"/>
    <n v="0"/>
    <s v="Min signage jalur antrinya gak ada harga dirinya @PT_Transjakarta Di halte pancoran ya ini https://t.co/R7lvVKBS0g"/>
    <n v="1.84468769579854E+18"/>
    <s v="https://pbs.twimg.com/media/GZmlrZ7bsAAzxic.jpg"/>
    <m/>
    <s v="in"/>
    <s v="Indonesia"/>
    <n v="0"/>
    <n v="0"/>
    <n v="0"/>
    <s v="https://x.com/dinda695/status/1844687695798542459"/>
    <n v="135109455"/>
    <s v="dinda695"/>
    <x v="6872"/>
  </r>
  <r>
    <n v="1.8441863806096499E+18"/>
    <s v="Thu Oct 10 01:21:11 +0000 2024"/>
    <n v="0"/>
    <s v="Tolong ya @PT_Transjakarta buat maksimal waktu ngetem buat 6T tuh berapa menit di Pasar Minggu. Kadang 10 menit kadang 20 menit. Maksudnya tuh udah ada penumpang juga. Bus pertama juga jalan selisih 20 menit itu lama loh"/>
    <n v="1.8441863806096499E+18"/>
    <m/>
    <m/>
    <s v="in"/>
    <s v="Hatinya Dokyeom"/>
    <n v="0"/>
    <n v="1"/>
    <n v="0"/>
    <s v="https://x.com/gyuraangi/status/1844186380609655290"/>
    <n v="1321622054"/>
    <s v="gyuraangi"/>
    <x v="6873"/>
  </r>
  <r>
    <n v="1.8445737407824499E+18"/>
    <s v="Fri Oct 11 03:00:24 +0000 2024"/>
    <n v="0"/>
    <s v="Transjakarta ubah pola operasi saat Jakarta Running Festival 2024 https://t.co/S5EvccHNXt"/>
    <n v="1.8445737407824499E+18"/>
    <m/>
    <m/>
    <s v="in"/>
    <s v="Indonesia"/>
    <n v="0"/>
    <n v="0"/>
    <n v="0"/>
    <s v="https://x.com/webelshinta/status/1844573740782453153"/>
    <n v="1.4829992009884301E+18"/>
    <s v="webelshinta"/>
    <x v="6874"/>
  </r>
  <r>
    <n v="1.84463924757762E+18"/>
    <s v="Fri Oct 11 07:20:43 +0000 2024"/>
    <n v="0"/>
    <s v="BOYFRIEND APPLICATION] Name: Dean Age: 29 Occupation: Memberikan Nafas Untuk Tumbuhan. Domicile: B3K451 Zodiac: Height: Terakhir Ukur Lolos Jadi Pramugara PLB Transjakarta Hobby: Makan Nafas Sama Fun fact: Suka Lupa Pulang Ke Rumah (Kayak Dorry Di Finding Nemo) https://t.co/OT3S2DX1eV"/>
    <n v="1.84463924757762E+18"/>
    <s v="https://pbs.twimg.com/media/GZl5nYkakAAfK43.jpg"/>
    <m/>
    <s v="in"/>
    <s v="Jakarta Selatan, DKI Jakarta"/>
    <n v="0"/>
    <n v="0"/>
    <n v="0"/>
    <s v="https://x.com/bolangcute/status/1844639247577625075"/>
    <n v="81324000"/>
    <s v="bolangcute"/>
    <x v="6875"/>
  </r>
  <r>
    <n v="1.84456740088643E+18"/>
    <s v="Fri Oct 11 02:35:13 +0000 2024"/>
    <n v="0"/>
    <s v="Ini 6H operasi ga? Kok ga ada dari tadi di Setiabudi @PT_Transjakarta"/>
    <n v="1.84456740088643E+18"/>
    <m/>
    <m/>
    <s v="in"/>
    <m/>
    <n v="0"/>
    <n v="1"/>
    <n v="1"/>
    <s v="https://x.com/Radityo_utomo/status/1844567400886436305"/>
    <n v="160157834"/>
    <s v="Radityo_utomo"/>
    <x v="6876"/>
  </r>
  <r>
    <n v="1.84472469496623E+18"/>
    <s v="Fri Oct 11 13:00:15 +0000 2024"/>
    <n v="0"/>
    <s v="bus lebak bulus UI sampe jam berapa ya min @PT_Transjakarta"/>
    <n v="1.84472469496623E+18"/>
    <m/>
    <m/>
    <s v="in"/>
    <s v="West Java "/>
    <n v="0"/>
    <n v="1"/>
    <n v="0"/>
    <s v="https://x.com/vfkxkak/status/1844724694966231095"/>
    <n v="3259577390"/>
    <s v="vfkxkak"/>
    <x v="6877"/>
  </r>
  <r>
    <n v="1.8446829226973E+18"/>
    <s v="Fri Oct 11 10:14:15 +0000 2024"/>
    <n v="0"/>
    <s v="pas liat 6H kosong langsung lari supaya masih dapet. terus driver tj 6H DMR-435 baik banget sengaja ngelambatin busnya pas di halte kuningan madya. terus kayaknya petugasnya nanya kenapa bapak drivernya bilang daripada pada lari MAKASIH PAK @PT_Transjakarta"/>
    <n v="1.8446829226973E+18"/>
    <m/>
    <m/>
    <s v="in"/>
    <m/>
    <n v="0"/>
    <n v="0"/>
    <n v="0"/>
    <s v="https://x.com/noveld_/status/1844682922697302364"/>
    <n v="1.11283858139813E+18"/>
    <s v="noveld_"/>
    <x v="6878"/>
  </r>
  <r>
    <n v="1.84467922586269E+18"/>
    <s v="Fri Oct 11 09:59:34 +0000 2024"/>
    <n v="13"/>
    <s v="Jd gw jauh2 dr Kemayoran ke Setiabudi one buat gym bareng temen. Gw dr Kemayoran naik Transjakarta kebayang dong naik turun nya gimana jauhnya cape nya Eh pas gw udh nyampe dia bilang ga bisa lama soalnya ada janji. YA KALO LU ADA JANJI GA USAH NGAJAK KETEMU YA DAJAL "/>
    <n v="1.84467922586269E+18"/>
    <m/>
    <m/>
    <s v="in"/>
    <s v="Floptropica"/>
    <n v="0"/>
    <n v="2"/>
    <n v="0"/>
    <s v="https://x.com/gagitutem/status/1844679225862693298"/>
    <n v="63902750"/>
    <s v="gagitutem"/>
    <x v="6879"/>
  </r>
  <r>
    <n v="1.8448095721938401E+18"/>
    <s v="Fri Oct 11 18:37:31 +0000 2024"/>
    <n v="1"/>
    <s v="aku sedih banget hari ini kejadian dihalte busway transjakarta kena pelecehan seksual non verbal. kedipan mata dan kek bikin meniup ciuman gitu terus abis itu diliatin terang terangan https://t.co/ZVnXFGetce"/>
    <n v="1.8448095721938401E+18"/>
    <s v="https://pbs.twimg.com/media/GZoUhhsbUAA2glk.jpg"/>
    <m/>
    <s v="in"/>
    <m/>
    <n v="0"/>
    <n v="0"/>
    <n v="0"/>
    <s v="https://x.com/pizzaforlifeya/status/1844809572193841290"/>
    <n v="1.2474880474714399E+18"/>
    <s v="pizzaforlifeya"/>
    <x v="6880"/>
  </r>
  <r>
    <n v="1.8445573853666299E+18"/>
    <s v="Fri Oct 11 01:55:25 +0000 2024"/>
    <n v="5"/>
    <s v="Calon gubernur Jakarta nomor urut 1 Ridwan Kamil berencana menghadirkan transportasi di atas sungai atau riverway jika nanti terpilih sebagai pemimpin di Jakarta. Kehadiran riverway akan didukung dengan perluasan flyover dan pengembangan jaringan MRT LRT Transjakarta jalur https://t.co/uOVGUAsjas"/>
    <n v="1.8445573853666299E+18"/>
    <s v="https://pbs.twimg.com/ext_tw_video_thumb/1844556829998841856/pu/img/Cjgr-eKBxwbI3NZs.jpg"/>
    <m/>
    <s v="in"/>
    <s v="Jakarta"/>
    <n v="1"/>
    <n v="8"/>
    <n v="1"/>
    <s v="https://x.com/kompascom/status/1844557385366634787"/>
    <n v="23343960"/>
    <s v="kompascom"/>
    <x v="5895"/>
  </r>
  <r>
    <n v="1.84470588127312E+18"/>
    <s v="Fri Oct 11 11:45:29 +0000 2024"/>
    <n v="0"/>
    <s v="yeu kocak pemilik akun ini ikutan nangisin fancall orang lain yang ngelag diatas transjakarta. asksksksksksksks"/>
    <n v="1.84470588127312E+18"/>
    <m/>
    <m/>
    <s v="in"/>
    <m/>
    <n v="0"/>
    <n v="0"/>
    <n v="0"/>
    <s v="https://x.com/kkkeziaa/status/1844705881273127332"/>
    <n v="971278177"/>
    <s v="kkkeziaa"/>
    <x v="5889"/>
  </r>
  <r>
    <n v="1.84469895497137E+18"/>
    <s v="Fri Oct 11 11:17:58 +0000 2024"/>
    <n v="1"/>
    <s v="Buat gubernur DKI Jakarta yg baru (nantinya) tlg perbanyak jalur jaklingko lalu tambah armada bus Transjakarta. Perbanyak juga pelican crossing."/>
    <n v="1.84469895497137E+18"/>
    <m/>
    <m/>
    <s v="in"/>
    <m/>
    <n v="0"/>
    <n v="0"/>
    <n v="1"/>
    <s v="https://x.com/RahmaDanRahma/status/1844698954971373703"/>
    <n v="65598788"/>
    <s v="RahmaDanRahma"/>
    <x v="6881"/>
  </r>
  <r>
    <n v="1.8446278445903501E+18"/>
    <s v="Fri Oct 11 07:28:10 +0000 2024"/>
    <n v="9"/>
    <s v="@txttransportasi Min alat BCT Jaklingko banyak banget yang mati / gak ada di banyak halte Padahal pengen banget naik tarif integrasi dari naik Transjakarta + MRT + Transjakarta lagi."/>
    <n v="1.8446411230479601E+18"/>
    <m/>
    <s v="txttransportasi"/>
    <s v="in"/>
    <m/>
    <n v="0"/>
    <n v="1"/>
    <n v="0"/>
    <s v="https://x.com/MardaniJgMw/status/1844641123047964905"/>
    <n v="1.8153955034018299E+18"/>
    <s v="MardaniJgMw"/>
    <x v="6882"/>
  </r>
  <r>
    <n v="1.8446849944443899E+18"/>
    <s v="Fri Oct 11 10:22:29 +0000 2024"/>
    <n v="0"/>
    <s v="Flyover pesing armada tije mundur... Mungkin ada yg mogok di tengah flyover @PT_Transjakarta . Mohon info detail yg lain netizen budiman. @jktinfo_id @TfJakarta m Maaf foto krg jelas. https://t.co/KYuxmnOoYj"/>
    <n v="1.8446849944443899E+18"/>
    <s v="https://pbs.twimg.com/media/GZmjOFtb0AAEKzF.jpg"/>
    <m/>
    <s v="in"/>
    <m/>
    <n v="0"/>
    <n v="1"/>
    <n v="0"/>
    <s v="https://x.com/gilangaxelline/status/1844684994444394954"/>
    <n v="1.1009354467653E+18"/>
    <s v="gilangaxelline"/>
    <x v="5878"/>
  </r>
  <r>
    <n v="1.8441983997400801E+18"/>
    <s v="Thu Oct 10 02:08:56 +0000 2024"/>
    <n v="0"/>
    <s v="kebodohan hari ini udah tau naik transjakarta kartu e money ketinggalan "/>
    <n v="1.8441983997400801E+18"/>
    <m/>
    <m/>
    <s v="in"/>
    <s v="Indonesia "/>
    <n v="0"/>
    <n v="0"/>
    <n v="0"/>
    <s v="https://x.com/Widyaanoviaa/status/1844198399740084556"/>
    <n v="1.20465179218259E+18"/>
    <s v="Widyaanoviaa"/>
    <x v="6883"/>
  </r>
  <r>
    <n v="1.8443324008700301E+18"/>
    <s v="Thu Oct 10 11:01:25 +0000 2024"/>
    <n v="0"/>
    <s v="rush hour 1a dgn waktu tunggu 10 menit sekali (syukur kalo beneran 10 menit). Dapet stlh 2x ditolak @PT_Transjakarta https://t.co/ve3pTOZdR3"/>
    <n v="1.8443324008700301E+18"/>
    <s v="https://pbs.twimg.com/ext_tw_video_thumb/1844332356808867841/pu/img/OlnvD5gDG20PkP95.jpg"/>
    <m/>
    <s v="in"/>
    <s v="infj bestie"/>
    <n v="0"/>
    <n v="1"/>
    <n v="0"/>
    <s v="https://x.com/narxxxthings/status/1844332400870031405"/>
    <n v="1.31800857971918E+18"/>
    <s v="narxxxthings"/>
    <x v="6884"/>
  </r>
  <r>
    <n v="1.84475046706848E+18"/>
    <s v="Fri Oct 11 14:42:39 +0000 2024"/>
    <n v="1"/>
    <s v="headway di senen jelek bgt bang dh rame ni. tgl angkut @PT_Transjakarta https://t.co/ZPmNIkKoCA"/>
    <n v="1.84475046706848E+18"/>
    <s v="https://pbs.twimg.com/media/GZnew0-bsAAqSOj.jpg"/>
    <m/>
    <s v="in"/>
    <s v="meadow nearby"/>
    <n v="0"/>
    <n v="0"/>
    <n v="0"/>
    <s v="https://x.com/sal_priyayi/status/1844750467068489882"/>
    <n v="1333778138"/>
    <s v="sal_priyayi"/>
    <x v="5882"/>
  </r>
  <r>
    <n v="1.8446233149726999E+18"/>
    <s v="Fri Oct 11 06:17:24 +0000 2024"/>
    <n v="0"/>
    <s v="[BOYFRIEND APPLICATION] Name: Dean Age: 29 Occupation: Memberikan Nafas Untuk Tumbuhan. Domicile: B3K451 Zodiac: Height: Terakhir Ukur Lolos Jadi Pramugara PLB Transjakarta Hobby: Makan Nafas Sama Fun fact: Suka Lupa Pulang Ke Rumah (Kayak Dorry Di Finding Nemo)"/>
    <n v="1.8446233149726999E+18"/>
    <m/>
    <m/>
    <s v="in"/>
    <s v="Jakarta Selatan, DKI Jakarta"/>
    <n v="0"/>
    <n v="0"/>
    <n v="0"/>
    <s v="https://x.com/bolangcute/status/1844623314972704901"/>
    <n v="81324000"/>
    <s v="bolangcute"/>
    <x v="5873"/>
  </r>
  <r>
    <n v="1.84433346620658E+18"/>
    <s v="Thu Oct 10 11:05:39 +0000 2024"/>
    <n v="2"/>
    <s v="ini bisa ngga search jadwal transjakarta based on lewat mana? nyari yg lewat satrio "/>
    <n v="1.84433346620658E+18"/>
    <m/>
    <m/>
    <s v="in"/>
    <m/>
    <n v="0"/>
    <n v="4"/>
    <n v="0"/>
    <s v="https://x.com/Ichavarma_/status/1844333466206581172"/>
    <n v="1.5452717275211599E+18"/>
    <s v="Ichavarma_"/>
    <x v="6885"/>
  </r>
  <r>
    <n v="1.84465786479693E+18"/>
    <s v="Fri Oct 11 08:34:41 +0000 2024"/>
    <n v="0"/>
    <s v="Baru cek riwayat emoney padahal hanya sekali tap in dan tap out. Di tgl 1 2 3 7 masih normal. Kok di tgl 8 dan 10 kepotong dua kali ya? atau memang sekarang begini? @PT_Transjakarta https://t.co/45PrmTMXEa"/>
    <n v="1.84465786479693E+18"/>
    <s v="https://pbs.twimg.com/media/GZmKjGtaAAE269V.jpg"/>
    <m/>
    <s v="in"/>
    <s v="Indonesia"/>
    <n v="0"/>
    <n v="1"/>
    <n v="0"/>
    <s v="https://x.com/rainsoo_/status/1844657864796930425"/>
    <n v="1.2697103921098801E+18"/>
    <s v="rainsoo_"/>
    <x v="6886"/>
  </r>
  <r>
    <n v="1.8443477741853701E+18"/>
    <s v="Thu Oct 10 12:02:30 +0000 2024"/>
    <n v="0"/>
    <s v="Rute tj diatas jam 10 malam dong min dari halte terdekat ancol yang melayani tj 24 jam/AMARI ke halte fatmawati/lebak bulus @PT_Transjakarta"/>
    <n v="1.8443477741853701E+18"/>
    <m/>
    <m/>
    <s v="in"/>
    <s v="mulfand, she/her"/>
    <n v="0"/>
    <n v="1"/>
    <n v="0"/>
    <s v="https://x.com/sonyeondannii/status/1844347774185374178"/>
    <n v="8.6260250111089805E+17"/>
    <s v="sonyeondannii"/>
    <x v="5872"/>
  </r>
  <r>
    <n v="1.84431607087169E+18"/>
    <s v="Thu Oct 10 09:56:31 +0000 2024"/>
    <n v="2"/>
    <s v="Hai min @PT_Transjakarta tlg dong utk titik2 yg sepi penumpang. Petugas tetap buka pintu&amp;amp;turun cek apakah ada penumpang mau naik. Pengalamanku pagi ini naik 1N bis berhenti tp petugas g buka pintu dan turun pdhl sy lg lari ngejar bisny. Alhasil ketinggalan pdhl jam brkgt kerja"/>
    <n v="1.84431607087169E+18"/>
    <m/>
    <m/>
    <s v="in"/>
    <s v="Jakarta"/>
    <n v="0"/>
    <n v="2"/>
    <n v="0"/>
    <s v="https://x.com/Khairunnisaaa34/status/1844316070871695420"/>
    <n v="551889030"/>
    <s v="Khairunnisaaa34"/>
    <x v="6887"/>
  </r>
  <r>
    <n v="1.8443649283938199E+18"/>
    <s v="Thu Oct 10 13:10:40 +0000 2024"/>
    <n v="0"/>
    <s v="supirnya ditatar lagi dong min ngelewatin org nunggu di bustop mulu dah. jak. 08 sm 09 tu min. parah beut dah makin lama @PT_Transjakarta"/>
    <n v="1.8443649283938199E+18"/>
    <m/>
    <m/>
    <s v="in"/>
    <s v="Jakarta Pusat, DKI Jakarta"/>
    <n v="0"/>
    <n v="1"/>
    <n v="0"/>
    <s v="https://x.com/moluccanboi/status/1844364928393826483"/>
    <n v="1.02210665576741E+18"/>
    <s v="moluccanboi"/>
    <x v="5876"/>
  </r>
  <r>
    <n v="1.8443273370995E+18"/>
    <s v="Thu Oct 10 10:41:17 +0000 2024"/>
    <n v="0"/>
    <s v="Makin bapuk ini @PT_Transjakarta jam sibuk headway setengah jam lebih. Begitu dateng dijamin ga bisa naik. Ini koridor 6 lho salah satu pusat bisnis."/>
    <n v="1.8443273370995E+18"/>
    <m/>
    <m/>
    <s v="in"/>
    <s v="Jakarta, Indonesia"/>
    <n v="0"/>
    <n v="0"/>
    <n v="0"/>
    <s v="https://x.com/ardezzo_r/status/1844327337099501628"/>
    <n v="2859810884"/>
    <s v="ardezzo_r"/>
    <x v="5885"/>
  </r>
  <r>
    <n v="1.8446524361845701E+18"/>
    <s v="Fri Oct 11 08:13:07 +0000 2024"/>
    <n v="0"/>
    <s v="Kenapa sih harus tap in tap out @PT_Transjakarta ??? Saldoku selalu kepotong 2 kali"/>
    <n v="1.8446524361845701E+18"/>
    <m/>
    <m/>
    <s v="in"/>
    <s v="Ungaran, Indonesia"/>
    <n v="0"/>
    <n v="2"/>
    <n v="0"/>
    <s v="https://x.com/CitraaAriska/status/1844652436184576146"/>
    <n v="1372854444"/>
    <s v="CitraaAriska"/>
    <x v="5901"/>
  </r>
  <r>
    <n v="1.8442766212993999E+18"/>
    <s v="Thu Oct 10 07:19:46 +0000 2024"/>
    <n v="1"/>
    <s v="Ngeliat anak kuliahan pake baju Slayer yg tiba tiba dimarahin bapak bapak bersorban sambil ngomong KAMU ADALAH BUKTI NYATA PENGHUNI NERAKA YANG ADA DI DUNIA! di dalem Transjakarta. Trus si anak kuliah lepas headset ngomong apa pak? dibales LAKNATULLAH! trs si bapak turun. "/>
    <n v="1.8442766212993999E+18"/>
    <m/>
    <m/>
    <s v="in"/>
    <m/>
    <n v="0"/>
    <n v="1"/>
    <n v="0"/>
    <s v="https://x.com/masnug_tweet/status/1844276621299401053"/>
    <n v="1.7758238542897101E+18"/>
    <s v="masnug_tweet"/>
    <x v="5875"/>
  </r>
  <r>
    <n v="1.84442285888752E+18"/>
    <s v="Thu Oct 10 17:00:51 +0000 2024"/>
    <n v="0"/>
    <s v="Gaji dan syarat jadi sopir bus Transjakarta https://t.co/pMzmvQV2hK"/>
    <n v="1.84442285888752E+18"/>
    <m/>
    <m/>
    <s v="in"/>
    <m/>
    <n v="0"/>
    <n v="0"/>
    <n v="0"/>
    <s v="https://x.com/Binsuscom/status/1844422858887528641"/>
    <n v="1.7865715575965399E+18"/>
    <s v="Binsuscom"/>
    <x v="6888"/>
  </r>
  <r>
    <n v="1.84488294239873E+18"/>
    <s v="Fri Oct 11 23:29:04 +0000 2024"/>
    <n v="0"/>
    <s v="Ini gak mau dibawain di konser Jakarta? Lagu ini juga yang nemenin gue ngegalau di transjakarta pas pp kerja padahal gue lagi seneng. On repeat 1 milyar kali sampe gue resign. HAHA"/>
    <n v="1.84488294239873E+18"/>
    <m/>
    <m/>
    <s v="in"/>
    <m/>
    <n v="0"/>
    <n v="0"/>
    <n v="0"/>
    <s v="https://x.com/Yewonnie/status/1844882942398738789"/>
    <n v="57510085"/>
    <s v="Yewonnie"/>
    <x v="5897"/>
  </r>
  <r>
    <n v="1.8447248863856499E+18"/>
    <s v="Fri Oct 11 13:01:00 +0000 2024"/>
    <n v="0"/>
    <s v="Lama2 TJ keterlaluan ya @PT_Transjakarta mesin tap in di Halte Denpasar arah blok m ga diperbaiki DAN MASIH KEPOTONG 2X GAADA SOLUSI sekarang ini ditambah lagi tap in tap out TJ Q1 2x juga? Raise masalah ke admin di DM juga percuma gaada solusi. Gila sih rampok bgt lo semua"/>
    <n v="1.8447248863856499E+18"/>
    <m/>
    <m/>
    <s v="in"/>
    <m/>
    <n v="0"/>
    <n v="1"/>
    <n v="0"/>
    <s v="https://x.com/lalalali_c/status/1844724886385651737"/>
    <n v="60500869"/>
    <s v="lalalali_c"/>
    <x v="5904"/>
  </r>
  <r>
    <n v="1.8446824829413299E+18"/>
    <s v="Fri Oct 11 14:35:54 +0000 2024"/>
    <n v="0"/>
    <s v="@PT_Transjakarta Hah jauh amat ke Kramat Jati dulu???"/>
    <n v="1.8447487688533399E+18"/>
    <m/>
    <s v="PT_Transjakarta"/>
    <s v="in"/>
    <s v="Indonesia"/>
    <n v="0"/>
    <n v="1"/>
    <n v="0"/>
    <s v="https://x.com/reenathena/status/1844748768853348612"/>
    <n v="1.02615127994743E+18"/>
    <s v="reenathena"/>
    <x v="5881"/>
  </r>
  <r>
    <n v="1.84433604948669E+18"/>
    <s v="Thu Oct 10 11:15:54 +0000 2024"/>
    <n v="0"/>
    <s v="@PT_Transjakarta ini saya nyoba apps nya kalau dari halte kecil gini bus nya ga kelacak ya? Ceritanya lagi nunggu 6W https://t.co/1Hl0GDBH8v"/>
    <n v="1.84433604948669E+18"/>
    <s v="https://pbs.twimg.com/media/GZhl3MNaYAAePyS.jpg"/>
    <s v="PT_Transjakarta"/>
    <s v="in"/>
    <s v="Jakarta - Jogja - Jakarta"/>
    <n v="0"/>
    <n v="2"/>
    <n v="0"/>
    <s v="https://x.com/ginseladipura/status/1844336049486692450"/>
    <n v="51658188"/>
    <s v="ginseladipura"/>
    <x v="5888"/>
  </r>
  <r>
    <n v="1.8447470313546701E+18"/>
    <s v="Fri Oct 11 14:29:00 +0000 2024"/>
    <n v="0"/>
    <s v="min mau tanya kalo mau ke centennial tower dari stasiun krl cawang naik bisa naik busway nomer berapa dan turun dimana ya? @PT_Transjakarta"/>
    <n v="1.8447470313546701E+18"/>
    <m/>
    <m/>
    <s v="in"/>
    <s v="reveluv / no akgae please"/>
    <n v="0"/>
    <n v="1"/>
    <n v="0"/>
    <s v="https://x.com/wendybubbly/status/1844747031354671557"/>
    <n v="1.4738571105679099E+18"/>
    <s v="wendybubbly"/>
    <x v="1990"/>
  </r>
  <r>
    <n v="1.84431994777185E+18"/>
    <s v="Thu Oct 10 10:11:56 +0000 2024"/>
    <n v="0"/>
    <s v="Kelakuan doang warga kota tapi di bus aja masih bisa naro sampah Udah saya ambil min saya taro tong sampah di tujuan akhir @PT_Transjakarta https://t.co/rKF52zGXyx"/>
    <n v="1.84431994777185E+18"/>
    <s v="https://pbs.twimg.com/media/GZhXNG6aAAM7mjh.jpg"/>
    <m/>
    <s v="in"/>
    <s v="he/him"/>
    <n v="0"/>
    <n v="0"/>
    <n v="0"/>
    <s v="https://x.com/Glibenclamid/status/1844319947771850861"/>
    <n v="861010926"/>
    <s v="Glibenclamid"/>
    <x v="6889"/>
  </r>
  <r>
    <n v="1.84488331916463E+18"/>
    <s v="Fri Oct 11 23:30:34 +0000 2024"/>
    <n v="1"/>
    <s v="Astagaaa bisa ga sih jalur busway tuh steril. Polisi kalo bukan buat nguber2 maling kaga usah masuk jalur @PT_Transjakarta"/>
    <n v="1.84488331916463E+18"/>
    <m/>
    <m/>
    <s v="in"/>
    <s v="Markcity"/>
    <n v="0"/>
    <n v="2"/>
    <n v="0"/>
    <s v="https://x.com/hisayrose/status/1844883319164633229"/>
    <n v="1.22121417988691E+18"/>
    <s v="hisayrose"/>
    <x v="5883"/>
  </r>
  <r>
    <n v="1.84479522717902E+18"/>
    <s v="Fri Oct 11 17:40:31 +0000 2024"/>
    <n v="0"/>
    <s v="kak @PT_Transjakarta dari kelapa dua sasak mau ke fatmawati city center rutenya bagaimana ya?"/>
    <n v="1.84479522717902E+18"/>
    <m/>
    <m/>
    <s v="in"/>
    <m/>
    <n v="0"/>
    <n v="1"/>
    <n v="0"/>
    <s v="https://x.com/furlsun/status/1844795227179020451"/>
    <n v="1.25470776354592E+18"/>
    <s v="furlsun"/>
    <x v="6890"/>
  </r>
  <r>
    <n v="1.84458506990381E+18"/>
    <s v="Fri Oct 11 03:45:26 +0000 2024"/>
    <n v="0"/>
    <s v="@PT_Transjakarta min Naik busway ke jiexpo dri halte grogol juanda rutenya gimana?"/>
    <n v="1.84458506990381E+18"/>
    <m/>
    <s v="PT_Transjakarta"/>
    <s v="in"/>
    <m/>
    <n v="0"/>
    <n v="2"/>
    <n v="0"/>
    <s v="https://x.com/jakeylomll/status/1844585069903810700"/>
    <n v="1.5808837792493199E+18"/>
    <s v="jakeylomll"/>
    <x v="5880"/>
  </r>
  <r>
    <n v="1.8446777035318799E+18"/>
    <s v="Fri Oct 11 09:53:31 +0000 2024"/>
    <n v="0"/>
    <s v="Min @PT_Transjakarta apakah ada pengalihan rute 3F dan 10 H ? Saya mau ke slipi petamburan"/>
    <n v="1.8446777035318799E+18"/>
    <m/>
    <m/>
    <s v="in"/>
    <s v="In my family heart.."/>
    <n v="0"/>
    <n v="1"/>
    <n v="0"/>
    <s v="https://x.com/alearie03/status/1844677703531888864"/>
    <n v="306879383"/>
    <s v="alearie03"/>
    <x v="5898"/>
  </r>
  <r>
    <n v="1.84460717925872E+18"/>
    <s v="Fri Oct 11 05:13:17 +0000 2024"/>
    <n v="0"/>
    <s v="Gue ga paham ya anjer kenapa lo ngTEM in bus yang di depan sampe 10 menit sedangkan di belakang banyak bus antre?!!! Mending kalo haltenya gede jadinya penumpukan penumpang pengap. Heraannn ada aja ulahnya @PT_Transjakarta https://t.co/WkxkyUIiqv"/>
    <n v="1.84460717925872E+18"/>
    <s v="https://pbs.twimg.com/media/GZlccdVbEAAhaVp.jpg"/>
    <m/>
    <s v="in"/>
    <m/>
    <n v="0"/>
    <n v="1"/>
    <n v="0"/>
    <s v="https://x.com/hannatae_/status/1844607179258724536"/>
    <n v="78521188"/>
    <s v="hannatae_"/>
    <x v="6891"/>
  </r>
  <r>
    <n v="1.84455252387469E+18"/>
    <s v="Fri Oct 11 01:36:06 +0000 2024"/>
    <n v="0"/>
    <s v="Boleh info tije t11 sudah dimana ya? Di petamburan sudah antri panjang banget ini @PT_Transjakarta https://t.co/3U5QdhkS82"/>
    <n v="1.84455252387469E+18"/>
    <s v="https://pbs.twimg.com/media/GZkqvEWaAAEYnp5.jpg"/>
    <m/>
    <s v="in"/>
    <n v="62"/>
    <n v="0"/>
    <n v="3"/>
    <n v="0"/>
    <s v="https://x.com/bluberychis/status/1844552523874697306"/>
    <n v="1.08757248676029E+18"/>
    <s v="bluberychis"/>
    <x v="5899"/>
  </r>
  <r>
    <n v="1.84451932124E+18"/>
    <s v="Thu Oct 10 23:24:10 +0000 2024"/>
    <n v="0"/>
    <s v="Pagi min @PT_Transjakarta mau info gerbang busway sebelum underpass Senen gak ada yang jaga jadi banyak yang masuk busway. Boleh dibantu koordinasi ya min terutama ini hari Jumat jadi macetnya lebih dari biasanya. Thank you."/>
    <n v="1.84451932124E+18"/>
    <m/>
    <m/>
    <s v="in"/>
    <s v="Genius Lab"/>
    <n v="0"/>
    <n v="1"/>
    <n v="0"/>
    <s v="https://x.com/grcyoonie/status/1844519321240002574"/>
    <n v="1.13113736270291E+18"/>
    <s v="grcyoonie"/>
    <x v="2010"/>
  </r>
  <r>
    <n v="1.8446815837496801E+18"/>
    <s v="Fri Oct 11 10:08:56 +0000 2024"/>
    <n v="0"/>
    <s v="Kenapa sihhh tj arah ke meruya di csw g pernah sesuai schadule datengnyaa bisa bisa 30 mnt - 1 jam klo nunggu jurusan 1M @PT_Transjakarta"/>
    <n v="1.8446815837496801E+18"/>
    <m/>
    <m/>
    <s v="in"/>
    <m/>
    <n v="0"/>
    <n v="1"/>
    <n v="0"/>
    <s v="https://x.com/misszeegurl/status/1844681583749689552"/>
    <n v="1.4103931850381701E+18"/>
    <s v="misszeegurl"/>
    <x v="5905"/>
  </r>
  <r>
    <n v="1.8442410818877499E+18"/>
    <s v="Thu Oct 10 04:58:32 +0000 2024"/>
    <n v="0"/>
    <s v="Min @PT_Transjakarta kl mo ke daerah Tebet dari Ciledug mending naik apa en turun di mana ya?"/>
    <n v="1.8442410818877499E+18"/>
    <m/>
    <m/>
    <s v="in"/>
    <s v="Tangerang, Banten - Jakarta"/>
    <n v="0"/>
    <n v="1"/>
    <n v="0"/>
    <s v="https://x.com/estindut/status/1844241081887752346"/>
    <n v="61494063"/>
    <s v="estindut"/>
    <x v="5896"/>
  </r>
  <r>
    <n v="1.8446899746477801E+18"/>
    <s v="Fri Oct 11 10:42:17 +0000 2024"/>
    <n v="0"/>
    <s v="Ini serius headway 9H udh ga 30-40 menit lg? @PT_Transjakarta https://t.co/KmL0Z2GTNb"/>
    <n v="1.8446899746477801E+18"/>
    <s v="https://pbs.twimg.com/media/GZmnwBiaIAABtJH.jpg"/>
    <m/>
    <s v="in"/>
    <s v="Jakarta Capital Region"/>
    <n v="0"/>
    <n v="2"/>
    <n v="0"/>
    <s v="https://x.com/kaiysar/status/1844689974647783710"/>
    <n v="220634110"/>
    <s v="kaiysar"/>
    <x v="6892"/>
  </r>
  <r>
    <n v="1.8446823165656599E+18"/>
    <s v="Fri Oct 11 10:11:51 +0000 2024"/>
    <n v="0"/>
    <s v="Ya Allah pengen keliling naik transjakarta ."/>
    <n v="1.8446823165656599E+18"/>
    <m/>
    <m/>
    <s v="in"/>
    <m/>
    <n v="0"/>
    <n v="1"/>
    <n v="0"/>
    <s v="https://x.com/sasisuy/status/1844682316565660092"/>
    <n v="1.4918299002059599E+18"/>
    <s v="sasisuy"/>
    <x v="5900"/>
  </r>
  <r>
    <n v="1.8446931312890501E+18"/>
    <s v="Fri Oct 11 10:54:49 +0000 2024"/>
    <n v="0"/>
    <s v="Sore min @PT_Transjakarta Di bus stop Selapa Polri tuh biarpun busnya depan belakang yg belakang ga bisa buka pintunya &amp;amp; harus nunggu depannya jalan dulu ? Udah ada yg bilang mau transit ke bis depannya tetep ga dibukain. Udahannya nunggu lama lagi "/>
    <n v="1.8446931312890501E+18"/>
    <m/>
    <m/>
    <s v="in"/>
    <s v="Jakarta"/>
    <n v="0"/>
    <n v="1"/>
    <n v="0"/>
    <s v="https://x.com/PradityaSIA01/status/1844693131289055248"/>
    <n v="101987621"/>
    <s v="PradityaSIA01"/>
    <x v="5884"/>
  </r>
  <r>
    <n v="1.84471530510243E+18"/>
    <s v="Fri Oct 11 12:22:56 +0000 2024"/>
    <n v="0"/>
    <s v="Bisa ga ya jak 36 tuh ditambah lagi gitu? Atau ada 36A 36B plzzz warganya banyak bgt tempat macet sejam bisa 1-2x doang yg lewat kalo ga di pul/pemberentian terkhr udh nunggu cuma dpt hikmahnya alias penuh semua @PT_Transjakarta https://t.co/7kUdg5nkPl"/>
    <n v="1.84471530510243E+18"/>
    <s v="https://pbs.twimg.com/media/GZm-yWFa4AABCqU.jpg"/>
    <m/>
    <s v="in"/>
    <s v="cityboy"/>
    <n v="0"/>
    <n v="3"/>
    <n v="0"/>
    <s v="https://x.com/bbykksl/status/1844715305102434583"/>
    <n v="1.3435711275583099E+18"/>
    <s v="bbykksl"/>
    <x v="6893"/>
  </r>
  <r>
    <n v="1.8442930506061499E+18"/>
    <s v="Thu Oct 10 08:25:03 +0000 2024"/>
    <n v="0"/>
    <s v="Halo min @PT_Transjakarta. Mau tanya. Kalau posisi di Halte Bundaran HI mau ke Lebak Bulus bisa naik apa ya? Atau mungkin ada yang langsung ke Ciputat? Terima kasih!"/>
    <n v="1.8442930506061499E+18"/>
    <m/>
    <m/>
    <s v="in"/>
    <m/>
    <n v="0"/>
    <n v="3"/>
    <n v="0"/>
    <s v="https://x.com/Sesihel/status/1844293050606158084"/>
    <n v="383202362"/>
    <s v="Sesihel"/>
    <x v="5902"/>
  </r>
  <r>
    <n v="1.84461371325454E+18"/>
    <s v="Fri Oct 11 05:39:15 +0000 2024"/>
    <n v="0"/>
    <s v="Woi kok kebayar 2x anj padahal cuma tap in tap out @PT_Transjakarta https://t.co/xNnKJT6TrD"/>
    <n v="1.84461371325454E+18"/>
    <s v="https://pbs.twimg.com/media/GZliZWwbsAA7Qnt.jpg"/>
    <m/>
    <s v="in"/>
    <m/>
    <n v="0"/>
    <n v="1"/>
    <n v="0"/>
    <s v="https://x.com/aesthusias/status/1844613713254547879"/>
    <n v="8.77426430778384E+17"/>
    <s v="aesthusias"/>
    <x v="5903"/>
  </r>
  <r>
    <n v="1.8446218836704699E+18"/>
    <s v="Fri Oct 11 06:11:43 +0000 2024"/>
    <n v="0"/>
    <s v="Semacet-macetnya Jakarta masih lebih nyaman naik Transjakarta dibandingkan naik motor. Emang lebih cepet bawa motor tapi lebih rungsing kepanasan di jalan."/>
    <n v="1.8446218836704699E+18"/>
    <m/>
    <m/>
    <s v="in"/>
    <s v="Preanger, Indonesia"/>
    <n v="0"/>
    <n v="0"/>
    <n v="0"/>
    <s v="https://x.com/rivandiwr/status/1844621883670478917"/>
    <n v="41942398"/>
    <s v="rivandiwr"/>
    <x v="5892"/>
  </r>
  <r>
    <n v="1.84436144226448E+18"/>
    <s v="Thu Oct 10 12:56:49 +0000 2024"/>
    <n v="0"/>
    <s v="min mau tanya klo dri flyover raya bogor mau ke aeon jgc naik jurusan apa aja ya? @PT_Transjakarta"/>
    <n v="1.84436144226448E+18"/>
    <m/>
    <m/>
    <s v="in"/>
    <m/>
    <n v="0"/>
    <n v="1"/>
    <n v="0"/>
    <s v="https://x.com/skzloveyu/status/1844361442264482018"/>
    <n v="1.2833060284114501E+18"/>
    <s v="skzloveyu"/>
    <x v="5886"/>
  </r>
  <r>
    <n v="1.8445492510635799E+18"/>
    <s v="Fri Oct 11 01:23:06 +0000 2024"/>
    <n v="0"/>
    <s v="min dari halte duren tiga bisa ke kemang kan naik rute 6w? @PT_Transjakarta"/>
    <n v="1.8445492510635799E+18"/>
    <m/>
    <m/>
    <s v="in"/>
    <s v="tangsel"/>
    <n v="0"/>
    <n v="1"/>
    <n v="0"/>
    <s v="https://x.com/dimplekimji/status/1844549251063582908"/>
    <n v="1.4813227277391201E+18"/>
    <s v="dimplekimji"/>
    <x v="5877"/>
  </r>
  <r>
    <n v="1.84472666422113E+18"/>
    <s v="Fri Oct 11 13:08:04 +0000 2024"/>
    <n v="0"/>
    <s v="S21 adalah bus transjakarta paling jelek"/>
    <n v="1.84472666422113E+18"/>
    <m/>
    <m/>
    <s v="in"/>
    <m/>
    <n v="0"/>
    <n v="0"/>
    <n v="0"/>
    <s v="https://x.com/byeoldeulo/status/1844726664221139425"/>
    <n v="1.11908079128208E+18"/>
    <s v="byeoldeulo"/>
    <x v="5890"/>
  </r>
  <r>
    <n v="1.84465983918174E+18"/>
    <s v="Fri Oct 11 08:42:32 +0000 2024"/>
    <n v="1"/>
    <s v="Langkah yang akan dilakukan dalam Program Jakarta Bergerak yakni melakukan peningkatan cakupan layanan dan transportasi publik terintegrasi di Jakarta. Seperti moda transportasi MRT LRT Transjakarta dan Mikrotrans Jaklingko. Mas Pram Bang Doel Pram Doel Jakarta Menyala https://t.co/UwipbgyqUM"/>
    <n v="1.84465983918174E+18"/>
    <s v="https://pbs.twimg.com/ext_tw_video_thumb/1844659559102840832/pu/img/aJbXiviSfHige-3H.jpg"/>
    <m/>
    <s v="in"/>
    <m/>
    <n v="0"/>
    <n v="0"/>
    <n v="0"/>
    <s v="https://x.com/riea_ngsih/status/1844659839181742417"/>
    <n v="1.4017529158033999E+18"/>
    <s v="riea_ngsih"/>
    <x v="6894"/>
  </r>
  <r>
    <n v="1.8448897170888499E+18"/>
    <s v="Fri Oct 11 23:55:59 +0000 2024"/>
    <n v="0"/>
    <s v="halo kak apakah d21&amp;amp;6N beroperasj di weekend? @PT_Transjakarta"/>
    <n v="1.8448897170888499E+18"/>
    <m/>
    <m/>
    <s v="in"/>
    <s v="Indonesia"/>
    <n v="0"/>
    <n v="1"/>
    <n v="0"/>
    <s v="https://x.com/queencyklt/status/1844889717088858171"/>
    <n v="1.2676815240206999E+18"/>
    <s v="queencyklt"/>
    <x v="5894"/>
  </r>
  <r>
    <n v="1.8447735548790899E+18"/>
    <s v="Fri Oct 11 16:14:24 +0000 2024"/>
    <n v="0"/>
    <s v="kak @PT_Transjakarta dari kelapa dua sasak mau ke fatmawati city center rutenya bagaimana ya?"/>
    <n v="1.8447735548790899E+18"/>
    <m/>
    <m/>
    <s v="in"/>
    <m/>
    <n v="0"/>
    <n v="1"/>
    <n v="0"/>
    <s v="https://x.com/wonnieberries/status/1844773554879099030"/>
    <n v="1.4365808450793001E+18"/>
    <s v="wonnieberries"/>
    <x v="5891"/>
  </r>
  <r>
    <n v="1.8443950859344901E+18"/>
    <s v="Thu Oct 10 15:10:30 +0000 2024"/>
    <n v="0"/>
    <s v="7A terakhir sampai jam berapa ya dari lebak bulus? Dari jam 9.45 ngga ada @PT_Transjakarta"/>
    <n v="1.8443950859344901E+18"/>
    <m/>
    <m/>
    <s v="in"/>
    <m/>
    <n v="0"/>
    <n v="1"/>
    <n v="0"/>
    <s v="https://x.com/dizzafitrii/status/1844395085934498148"/>
    <n v="264713668"/>
    <s v="dizzafitrii"/>
    <x v="6895"/>
  </r>
  <r>
    <n v="1.84469422540285E+18"/>
    <s v="Fri Oct 11 10:59:10 +0000 2024"/>
    <n v="0"/>
    <s v="Katanya naik TJ bisa pake kartu KMT nya krl ternyata gak bisa @PT_Transjakarta"/>
    <n v="1.84469422540285E+18"/>
    <m/>
    <m/>
    <s v="in"/>
    <s v="Indonesia"/>
    <n v="0"/>
    <n v="2"/>
    <n v="0"/>
    <s v="https://x.com/c1assicmilktea/status/1844694225402855532"/>
    <n v="51820172"/>
    <s v="c1assicmilktea"/>
    <x v="6896"/>
  </r>
  <r>
    <n v="1.8443480243253399E+18"/>
    <s v="Thu Oct 10 12:03:29 +0000 2024"/>
    <n v="0"/>
    <s v="Ini udah Tweet gw keberapa yaaa tentang slipi wkwkw keknya gw perlu bikin 30d transjakarta via slipi dah wkwk apa gunanya Ada steril jalan. Hadehhh @PT_Transjakarta gaush nanya daerah mana. Gw selalu info tetep aja yaa yg jaga aja gaada. https://t.co/PCxqKMH6n1"/>
    <n v="1.8443480243253399E+18"/>
    <s v="https://pbs.twimg.com/media/GZhwuLebgAAAyVY.jpg"/>
    <m/>
    <s v="in"/>
    <s v="south korea"/>
    <n v="0"/>
    <n v="0"/>
    <n v="0"/>
    <s v="https://x.com/mutinrags/status/1844348024325341462"/>
    <n v="60298654"/>
    <s v="mutinrags"/>
    <x v="6897"/>
  </r>
  <r>
    <n v="1.8446183627161201E+18"/>
    <s v="Fri Oct 11 06:22:25 +0000 2024"/>
    <n v="0"/>
    <s v="@bobbyandreaas @PT_Transjakarta @mrtjakarta @lrtjabodebek Selamat siang. Kami informasikan untuk ukuran maksimum barang bawaan yang diperbolehkan masuk ke dalam rangkaian Commuter Line adalah 100 cm x 40 cm x 30 cm. Perihal saran dan masukan tentang barang bawaan kami bantu teruskan ke unit terkait guna menjadi catatan evaluasi demi"/>
    <n v="1.84462457705555E+18"/>
    <m/>
    <s v="bobbyandreaas"/>
    <s v="in"/>
    <s v="Jakarta Pusat"/>
    <n v="0"/>
    <n v="0"/>
    <n v="0"/>
    <s v="https://x.com/CommuterLine/status/1844624577055555817"/>
    <n v="341987176"/>
    <s v="CommuterLine"/>
    <x v="6898"/>
  </r>
  <r>
    <n v="1.8443387130165299E+18"/>
    <s v="Thu Oct 10 11:26:29 +0000 2024"/>
    <n v="0"/>
    <s v="kenapa armada busway 8 tuh lama banget yah :((( #transjakarta #tije"/>
    <n v="1.8443387130165299E+18"/>
    <m/>
    <m/>
    <s v="in"/>
    <s v="she/her "/>
    <n v="0"/>
    <n v="0"/>
    <n v="0"/>
    <s v="https://x.com/echaniee06_/status/1844338713016533026"/>
    <n v="1.28843441562269E+18"/>
    <s v="echaniee06_"/>
    <x v="5906"/>
  </r>
  <r>
    <n v="1.8447727120167601E+18"/>
    <s v="Fri Oct 11 16:11:03 +0000 2024"/>
    <n v="0"/>
    <s v="Hi @pt_transjakarta ada info terkait penutupan jalan besok utk koridor 9 arah ke Pluit? Tks"/>
    <n v="1.8447727120167601E+18"/>
    <m/>
    <m/>
    <s v="in"/>
    <s v="ENG/IDN/æ—¥æœ¬èªž(å°‘ã—)/í•œêµ­ì–´(ì¡°ê¸ˆ)"/>
    <n v="0"/>
    <n v="1"/>
    <n v="0"/>
    <s v="https://x.com/anegoleon/status/1844772712016761209"/>
    <n v="1527304958"/>
    <s v="anegoleon"/>
    <x v="5893"/>
  </r>
  <r>
    <n v="1.8448593859124301E+18"/>
    <s v="Fri Oct 11 23:26:42 +0000 2024"/>
    <n v="0"/>
    <s v="@sprtn_Yus Hai kak. Layanan rute 3H beroperasi normal melayani pelanggan. Untuk informasi layanan Transjakarta selengkapnya dapat diakses melalui aplikasi TJ: Transjakarta ya. Terima kasih ^FN"/>
    <n v="1.8448823484682299E+18"/>
    <m/>
    <s v="sprtn_Yus"/>
    <s v="in"/>
    <s v="DKI Jakarta"/>
    <n v="0"/>
    <n v="0"/>
    <n v="0"/>
    <s v="https://x.com/PT_Transjakarta/status/1844882348468232386"/>
    <n v="104556071"/>
    <s v="PT_Transjakarta"/>
    <x v="6899"/>
  </r>
  <r>
    <n v="1.84487802399424E+18"/>
    <s v="Fri Oct 11 23:24:28 +0000 2024"/>
    <n v="0"/>
    <s v="@tamciki Hai kak rute 9A beroperasi normal melayani pelanggan ya kak. Kakak bisa download aplikasi TJ: Transjakarta di Playstore atau Appstore untuk menggunakan fitur perencanaan perjalanan dan tracking posisi bus ya. Terima kasih ^DPS"/>
    <n v="1.84488178565983E+18"/>
    <m/>
    <s v="tamciki"/>
    <s v="in"/>
    <s v="DKI Jakarta"/>
    <n v="0"/>
    <n v="0"/>
    <n v="0"/>
    <s v="https://x.com/PT_Transjakarta/status/1844881785659834375"/>
    <n v="104556071"/>
    <s v="PT_Transjakarta"/>
    <x v="6900"/>
  </r>
  <r>
    <n v="1.84487216821746E+18"/>
    <s v="Fri Oct 11 23:25:22 +0000 2024"/>
    <n v="0"/>
    <s v="@pandade96 Saat ini rute 2A dan 6A beroperasi normal. Silakan naik Koridor 14 transit di Ps.Senen naik Koridor 2 transit di Monumen Nasional kemudian naik Koridor 1 turun di halte Bundaran HI Astra. Untuk informasi rute selengkapnya dapat diakses melalui aplikasi TJ: Transjakarta ya.^YMW"/>
    <n v="1.84488201223613E+18"/>
    <m/>
    <s v="pandade96"/>
    <s v="in"/>
    <s v="DKI Jakarta"/>
    <n v="0"/>
    <n v="0"/>
    <n v="0"/>
    <s v="https://x.com/PT_Transjakarta/status/1844882012236136563"/>
    <n v="104556071"/>
    <s v="PT_Transjakarta"/>
    <x v="6901"/>
  </r>
  <r>
    <n v="1.8448683970976799E+18"/>
    <s v="Fri Oct 11 23:25:19 +0000 2024"/>
    <n v="0"/>
    <s v="@adeknyatehyoona Hai kak silakan naik Jak 11 arah Tanah Abang lalu naik Jak 08 turun di Masjid Jami Al Makmur 1 dan naik rute 5F turun di bus stop Satrio 6. Untuk mengetahui fitur perencanaan perjalanan kakak dapat mengunduh aplikasi TJ: Transjakarta pada Playstore atau Appstore. Tks ^ZL"/>
    <n v="1.8448819972037E+18"/>
    <m/>
    <s v="adeknyatehyoona"/>
    <s v="in"/>
    <s v="DKI Jakarta"/>
    <n v="0"/>
    <n v="0"/>
    <n v="0"/>
    <s v="https://x.com/PT_Transjakarta/status/1844881997203701960"/>
    <n v="104556071"/>
    <s v="PT_Transjakarta"/>
    <x v="6902"/>
  </r>
  <r>
    <n v="1.84488440176482E+18"/>
    <s v="Fri Oct 11 23:46:12 +0000 2024"/>
    <n v="0"/>
    <s v="@cutegurl0209 Hai kak Mohon info untuk keberangkatan pukul berapa kak? dikarenakan dibeberapa rute dilakukan modifikasi layanan Transjakarta terkait rekayasa lalu lintas untuk kegiatan Jakarta Running Festival hingga pukul 08:00 WIB. Terima kasih ^DPS"/>
    <n v="1.8448872531741299E+18"/>
    <m/>
    <s v="cutegurl0209"/>
    <s v="in"/>
    <s v="DKI Jakarta"/>
    <n v="0"/>
    <n v="1"/>
    <n v="0"/>
    <s v="https://x.com/PT_Transjakarta/status/1844887253174133075"/>
    <n v="104556071"/>
    <s v="PT_Transjakarta"/>
    <x v="6903"/>
  </r>
  <r>
    <n v="1.84467311673757E+18"/>
    <s v="Fri Oct 11 23:57:48 +0000 2024"/>
    <n v="0"/>
    <s v="@dounologi Hai kak silakan naik koridor 13 turun di halte CSW. Untuk mengetahui posisi bus dan fitur perencanaan perjalanan kakak dapat mengunduh aplikasi TJ: Transjakarta pada Playstore atau Appstore ya kak. Terima kasih ^ZL"/>
    <n v="1.84489017571904E+18"/>
    <m/>
    <s v="dounologi"/>
    <s v="in"/>
    <s v="DKI Jakarta"/>
    <n v="0"/>
    <n v="0"/>
    <n v="0"/>
    <s v="https://x.com/PT_Transjakarta/status/1844890175719047522"/>
    <n v="104556071"/>
    <s v="PT_Transjakarta"/>
    <x v="6904"/>
  </r>
  <r>
    <n v="1.8445576251717701E+18"/>
    <s v="Fri Oct 11 01:56:22 +0000 2024"/>
    <n v="1"/>
    <s v="Oiiii ini Slipi Kemanggisan ada apaan sihh?? Kok macet parah banget. Bener-bener gak bisa gerak buat kendaraan bahkan TransJakarta aja engga bisa gerak. Anjir lahhhhh telat dateng kerja ini. Tumben banget kaya gini baru pertama kali"/>
    <n v="1.8445576251717701E+18"/>
    <m/>
    <m/>
    <s v="in"/>
    <m/>
    <n v="0"/>
    <n v="2"/>
    <n v="0"/>
    <s v="https://x.com/Ninjahatooriii/status/1844557625171771727"/>
    <n v="256007324"/>
    <s v="Ninjahatooriii"/>
    <x v="5879"/>
  </r>
  <r>
    <n v="1.8442014680832901E+18"/>
    <s v="Thu Oct 10 02:21:08 +0000 2024"/>
    <n v="2"/>
    <s v="Berikut cara ke Stasiun Gambir Jakarta Pusat naik Transjakarta KRL dan MikroTrans. https://t.co/aAz0XBL25x"/>
    <n v="1.8442014680832901E+18"/>
    <m/>
    <m/>
    <s v="in"/>
    <s v="Jakarta"/>
    <n v="0"/>
    <n v="0"/>
    <n v="0"/>
    <s v="https://x.com/kompascom/status/1844201468083290448"/>
    <n v="23343960"/>
    <s v="kompascom"/>
    <x v="6905"/>
  </r>
  <r>
    <n v="1.84486861284429E+18"/>
    <s v="Fri Oct 11 23:03:03 +0000 2024"/>
    <n v="0"/>
    <s v="@cuttiesapplepie Hai kak saat ini koridor 1 mengalami modifikasi layanan Transjakarta terkait rekayasa lalu lintas untuk kegiatan Jakarta Running Festival. Terima kasih ^ZL https://t.co/fl9dQs8JB2"/>
    <n v="1.84487639383583E+18"/>
    <m/>
    <s v="cuttiesapplepie"/>
    <s v="in"/>
    <s v="DKI Jakarta"/>
    <n v="0"/>
    <n v="0"/>
    <n v="0"/>
    <s v="https://x.com/PT_Transjakarta/status/1844876393835831712"/>
    <n v="104556071"/>
    <s v="PT_Transjakarta"/>
    <x v="6906"/>
  </r>
  <r>
    <n v="1.8448693551522099E+18"/>
    <s v="Fri Oct 11 22:35:04 +0000 2024"/>
    <n v="2"/>
    <s v="#INFOTRANSJAKARTA | Koridor 6: Ragunan - Galunggung di Halte Buncit Indah arah Galunggung saat ini sudah beroperasi normal kembali melayani pelanggan tanpa pengalihan. #JAKI #PerluTahu #Koridor6"/>
    <n v="1.8448693551522099E+18"/>
    <m/>
    <m/>
    <s v="in"/>
    <s v="DKI Jakarta"/>
    <n v="0"/>
    <n v="1"/>
    <n v="0"/>
    <s v="https://x.com/PT_Transjakarta/status/1844869355152212466"/>
    <n v="104556071"/>
    <s v="PT_Transjakarta"/>
    <x v="6907"/>
  </r>
  <r>
    <n v="1.8445343977034199E+18"/>
    <s v="Fri Oct 11 00:24:04 +0000 2024"/>
    <n v="0"/>
    <s v="Halte TransJakarta terdekat dari gedung ANRI adalah Halte Mangga Besar. Dari sini kamu bisa berjalan kaki sekitar satu kilometer menuju ANRI. https://t.co/f3DHkgxMoy"/>
    <n v="1.8445343977034199E+18"/>
    <m/>
    <m/>
    <s v="in"/>
    <s v="Jakarta"/>
    <n v="0"/>
    <n v="0"/>
    <n v="0"/>
    <s v="https://x.com/kompascom/status/1844534397703422162"/>
    <n v="23343960"/>
    <s v="kompascom"/>
    <x v="6908"/>
  </r>
  <r>
    <n v="1.8447109405264399E+18"/>
    <s v="Fri Oct 11 12:05:35 +0000 2024"/>
    <n v="1"/>
    <s v="Perubahan tersebut dilakukan sebagai upaya mendukung kelancaran acara sekaligus mengatur mobilitas masyarakat di sekitar kawasan tersebut. https://t.co/PN0U0da3Pd"/>
    <n v="1.8447109405264399E+18"/>
    <m/>
    <m/>
    <s v="in"/>
    <s v="Jakarta"/>
    <n v="0"/>
    <n v="0"/>
    <n v="0"/>
    <s v="https://x.com/kompascom/status/1844710940526444918"/>
    <n v="23343960"/>
    <s v="kompascom"/>
    <x v="6909"/>
  </r>
  <r>
    <n v="1.8445726559383501E+18"/>
    <s v="Fri Oct 11 02:56:06 +0000 2024"/>
    <n v="0"/>
    <s v="pagi @PT_Transjakarta mau tanya tj rute 1 blok m - kota itu pemberhentian terakhirnya di halte apa ya? halte busway kota tua atau kali besar? terima kasih"/>
    <n v="1.8445726559383501E+18"/>
    <m/>
    <m/>
    <s v="in"/>
    <m/>
    <n v="0"/>
    <n v="1"/>
    <n v="0"/>
    <s v="https://x.com/niallsfairies/status/1844572655938351419"/>
    <n v="7.3648443232908902E+17"/>
    <s v="niallsfairies"/>
    <x v="5907"/>
  </r>
  <r>
    <n v="1.84456043554847E+18"/>
    <s v="Fri Oct 11 02:07:32 +0000 2024"/>
    <n v="0"/>
    <s v="Dinas Perhubungan DKI Jakarta mengemukakanÂ Transjakarta mengubah pola operasi dan modifikasi lintasan saat berlangsungÂ Jakarta Running Festival di kawasan Gelora Bung Karno (GBK). #jakartarunningfestival #olahraga #gbk https://t.co/7jfiqy2suY"/>
    <n v="1.84456043554847E+18"/>
    <m/>
    <m/>
    <s v="in"/>
    <s v="NKRI"/>
    <n v="0"/>
    <n v="0"/>
    <n v="0"/>
    <s v="https://x.com/antaranews/status/1844560435548475890"/>
    <n v="18071520"/>
    <s v="antaranews"/>
    <x v="5908"/>
  </r>
  <r>
    <n v="1.84437686076925E+18"/>
    <s v="Thu Oct 10 13:58:05 +0000 2024"/>
    <n v="0"/>
    <s v="Gaji dan syarat jadi sopir bus Transjakarta https://t.co/gRHrVyeM8V"/>
    <n v="1.84437686076925E+18"/>
    <m/>
    <m/>
    <s v="in"/>
    <s v="NKRI"/>
    <n v="0"/>
    <n v="0"/>
    <n v="0"/>
    <s v="https://x.com/antarabiz/status/1844376860769255870"/>
    <n v="1.20387616046926E+18"/>
    <s v="antarabiz"/>
    <x v="5909"/>
  </r>
  <r>
    <n v="1.8448809682278799E+18"/>
    <s v="Fri Oct 11 23:21:13 +0000 2024"/>
    <n v="2"/>
    <s v="Museum Nasional Indonesia kembali dibuka untuk kunjungan umum mulai Selasa (15/10/2024). Pengunjung bisa datang ke lokasi naik transportasi umum. https://t.co/Zkmd8t8Rio"/>
    <n v="1.8448809682278799E+18"/>
    <m/>
    <m/>
    <s v="in"/>
    <s v="Jakarta"/>
    <n v="0"/>
    <n v="0"/>
    <n v="0"/>
    <s v="https://x.com/kompascom/status/1844880968227881076"/>
    <n v="23343960"/>
    <s v="kompascom"/>
    <x v="6910"/>
  </r>
  <r>
    <n v="1.84765222816286E+18"/>
    <s v="Sat Oct 19 14:53:13 +0000 2024"/>
    <n v="29"/>
    <s v="Teman FDTJ tanggal 20 Oktober 2024 besok kita bisa naik transportasi umum @PT_Transjakarta @mrtjakarta @lrtjkt @CommuterLine dan @lrtjabodebek dengan harga Rp1 (satu rupiah) saja! Antisipasi keramaian jangan lupa ikuti imbauan petugas di lapangan ya! Hati-hati di jalan~ https://t.co/Mg5oUbOi1t"/>
    <n v="1.84765222816286E+18"/>
    <s v="https://pbs.twimg.com/ext_tw_video_thumb/1847652164312977408/pu/img/_7TF4jkRfsFFnkNp.jpg"/>
    <m/>
    <s v="in"/>
    <s v="Jakarta Capital Region"/>
    <n v="2"/>
    <n v="2"/>
    <n v="11"/>
    <s v="https://x.com/TfJakarta/status/1847652228162867330"/>
    <n v="8.4238903848924698E+17"/>
    <s v="TfJakarta"/>
    <x v="6125"/>
  </r>
  <r>
    <n v="1.84799182703679E+18"/>
    <s v="Sun Oct 20 13:22:40 +0000 2024"/>
    <n v="5"/>
    <s v="Angkot nomor ini lama banget buset sekalinya lewat penuh. @PT_Transjakarta coba rute ini diperbanyak lagi."/>
    <n v="1.84799182703679E+18"/>
    <m/>
    <m/>
    <s v="in"/>
    <s v="Jakarta Barat, DKI Jakarta"/>
    <n v="0"/>
    <n v="0"/>
    <n v="0"/>
    <s v="https://x.com/canopussyy/status/1847991827036790935"/>
    <n v="1.6282946192714299E+18"/>
    <s v="canopussyy"/>
    <x v="6126"/>
  </r>
  <r>
    <n v="1.8478287637086999E+18"/>
    <s v="Sun Oct 20 02:34:42 +0000 2024"/>
    <n v="7"/>
    <s v="Gw... mimpi g word naik transjakarta... lalu dia satu tj sama gw... dan setelah itu gw puter lagu ayo ganyang fufufafa max volume..."/>
    <n v="1.8478287637086999E+18"/>
    <m/>
    <m/>
    <s v="in"/>
    <s v="daydream"/>
    <n v="0"/>
    <n v="3"/>
    <n v="1"/>
    <s v="https://x.com/Lunardira_/status/1847828763708707185"/>
    <n v="1.5283871126464901E+18"/>
    <s v="Lunardira_"/>
    <x v="6129"/>
  </r>
  <r>
    <n v="1.84791002808864E+18"/>
    <s v="Sun Oct 20 07:57:37 +0000 2024"/>
    <n v="0"/>
    <s v="gara2 Sudirman di tutup Transjakarta Non BRT ga masuk sudirman anjimek. Terpaksa ngikut sampe Tanah Abang https://t.co/nVE9T6f28J"/>
    <n v="1.84791002808864E+18"/>
    <s v="https://pbs.twimg.com/ext_tw_video_thumb/1847909972430245888/pu/img/lF8mXIIFGNG8_Gcy.jpg"/>
    <m/>
    <s v="in"/>
    <m/>
    <n v="0"/>
    <n v="1"/>
    <n v="0"/>
    <s v="https://x.com/Puranandastriku/status/1847910028088643862"/>
    <n v="1.5674899282333499E+18"/>
    <s v="Puranandastriku"/>
    <x v="6128"/>
  </r>
  <r>
    <n v="1.8478201035069499E+18"/>
    <s v="Sun Oct 20 02:00:18 +0000 2024"/>
    <n v="114"/>
    <s v="Naik KAI Commuter Line Transjakarta MRT dan LRT Jabodebek hanya Rp1 ï¸ 20 Oktober 2024 https://t.co/lF3Vwjif65"/>
    <n v="1.8478201035069499E+18"/>
    <s v="https://pbs.twimg.com/media/GaTGl0FaYAAeXhu.jpg"/>
    <m/>
    <s v="in"/>
    <s v="racunbelanja@gmail.com"/>
    <n v="42"/>
    <n v="11"/>
    <n v="20"/>
    <s v="https://x.com/RacunBelanja/status/1847820103506956603"/>
    <n v="1.1683369212374001E+18"/>
    <s v="RacunBelanja"/>
    <x v="6127"/>
  </r>
  <r>
    <n v="1.8476485536044301E+18"/>
    <s v="Sat Oct 19 14:38:37 +0000 2024"/>
    <n v="3"/>
    <s v="Besok KRL Jabodetabek LRT Jabodebek LRT Jakarta Transjakarta dan MRT Jakarta bertarif Rp1. Most probably bakal ruame bgt sih di manaÂ² besok"/>
    <n v="1.8476485536044301E+18"/>
    <m/>
    <m/>
    <s v="in"/>
    <m/>
    <n v="0"/>
    <n v="1"/>
    <n v="0"/>
    <s v="https://x.com/Josh_PRM/status/1847648553604432306"/>
    <n v="1.4310713234222899E+18"/>
    <s v="Josh_PRM"/>
    <x v="6140"/>
  </r>
  <r>
    <n v="1.8481459546435799E+18"/>
    <s v="Sun Oct 20 23:35:07 +0000 2024"/>
    <n v="1"/>
    <s v="Bis tayo? Bis transjakarta? Bis transdewata? Bis akap?"/>
    <n v="1.8481459546435799E+18"/>
    <m/>
    <m/>
    <s v="in"/>
    <s v="Denpasar Barat, Indonesia"/>
    <n v="0"/>
    <n v="0"/>
    <n v="0"/>
    <s v="https://x.com/vickyfarhan95/status/1848145954643582991"/>
    <n v="163772776"/>
    <s v="vickyfarhan95"/>
    <x v="6141"/>
  </r>
  <r>
    <n v="1.84796735758895E+18"/>
    <s v="Sun Oct 20 11:45:26 +0000 2024"/>
    <n v="0"/>
    <s v="Naik TransJakarta tuh sebenernya enak banget yaa"/>
    <n v="1.84796735758895E+18"/>
    <m/>
    <m/>
    <s v="in"/>
    <m/>
    <n v="0"/>
    <n v="0"/>
    <n v="0"/>
    <s v="https://x.com/titirhm_/status/1847967357588955236"/>
    <n v="1.5452898171684101E+18"/>
    <s v="titirhm_"/>
    <x v="2054"/>
  </r>
  <r>
    <n v="1.8480249975557601E+18"/>
    <s v="Sun Oct 20 15:34:28 +0000 2024"/>
    <n v="0"/>
    <s v="yok bisa yok bus ke kalideres diperbanyak pas malam hari apa gak kasihan lihat orang pulang tiap weekend udah malam begini masih serame ini? semoga bisa jadi tinjauan. @PT_Transjakarta https://t.co/cSFtCLHju1"/>
    <n v="1.8480249975557601E+18"/>
    <s v="https://pbs.twimg.com/ext_tw_video_thumb/1848024967524536320/pu/img/odPyaRMUZgfaRKPm.jpg"/>
    <m/>
    <s v="in"/>
    <m/>
    <n v="0"/>
    <n v="1"/>
    <n v="0"/>
    <s v="https://x.com/aeccendioo/status/1848024997555765312"/>
    <n v="7.6849589426195994E+17"/>
    <s v="aeccendioo"/>
    <x v="6133"/>
  </r>
  <r>
    <n v="1.8476526329005299E+18"/>
    <s v="Sat Oct 19 14:54:50 +0000 2024"/>
    <n v="0"/>
    <s v="Min @PT_Transjakarta mau tanya dong saya besok mau ke tosari sehubung besok beberapa titik di Jakarta ada pesta rakyat kira2 koridor 1 rute kota-blok m tetap beroperasi gak ya?"/>
    <n v="1.8476526329005299E+18"/>
    <m/>
    <m/>
    <s v="in"/>
    <s v="Hati TY"/>
    <n v="0"/>
    <n v="1"/>
    <n v="0"/>
    <s v="https://x.com/icetyongiiee23/status/1847652632900534315"/>
    <n v="1.46507501835472E+18"/>
    <s v="icetyongiiee23"/>
    <x v="6130"/>
  </r>
  <r>
    <n v="1.8474925545286001E+18"/>
    <s v="Sat Oct 19 04:18:44 +0000 2024"/>
    <n v="2"/>
    <s v="rute dari imigrasi jakarta timur ke kota kasablanka @PT_Transjakarta"/>
    <n v="1.8474925545286001E+18"/>
    <m/>
    <m/>
    <s v="in"/>
    <m/>
    <n v="0"/>
    <n v="1"/>
    <n v="0"/>
    <s v="https://x.com/peachesage/status/1847492554528608683"/>
    <n v="1.43453093716591E+18"/>
    <s v="peachesage"/>
    <x v="6131"/>
  </r>
  <r>
    <n v="1.8476573170448E+18"/>
    <s v="Sat Oct 19 15:13:26 +0000 2024"/>
    <n v="2"/>
    <s v="misi kak @PT_Transjakarta mau tanya besok tj koridor 6 ragunan-galunggung beroperasi pada jam 7 ngga ya?"/>
    <n v="1.8476573170448E+18"/>
    <m/>
    <m/>
    <s v="in"/>
    <s v="Seoul, Republic of Korea"/>
    <n v="0"/>
    <n v="1"/>
    <n v="0"/>
    <s v="https://x.com/roughpufff/status/1847657317044801833"/>
    <n v="1.12088327357024E+18"/>
    <s v="roughpufff"/>
    <x v="6132"/>
  </r>
  <r>
    <n v="1.84784692133726E+18"/>
    <s v="Sun Oct 20 03:46:52 +0000 2024"/>
    <n v="0"/>
    <s v="Halo @PT_Transjakarta ini antrian bus banyak di juanda tapi jalannya lama jadi mengular semua padahal kalo diliat jalur tjnya lancar loh "/>
    <n v="1.84784692133726E+18"/>
    <m/>
    <m/>
    <s v="in"/>
    <s v="Pink Ocean"/>
    <n v="0"/>
    <n v="0"/>
    <n v="0"/>
    <s v="https://x.com/luck4green/status/1847846921337262177"/>
    <n v="258248233"/>
    <s v="luck4green"/>
    <x v="6136"/>
  </r>
  <r>
    <n v="1.84774837719231E+18"/>
    <s v="Sat Oct 19 21:15:17 +0000 2024"/>
    <n v="0"/>
    <s v="Min @PT_Transjakarta cdm ya. Trims"/>
    <n v="1.84774837719231E+18"/>
    <m/>
    <m/>
    <s v="in"/>
    <s v="Homophobic DNI"/>
    <n v="0"/>
    <n v="0"/>
    <n v="0"/>
    <s v="https://x.com/annemhthings/status/1847748377192313113"/>
    <n v="1.76298030115919E+18"/>
    <s v="annemhthings"/>
    <x v="6134"/>
  </r>
  <r>
    <n v="1.84791006648751E+18"/>
    <s v="Sun Oct 20 07:57:47 +0000 2024"/>
    <n v="0"/>
    <s v="Halo @PT_Transjakarta Kalau memang jalanan ditutup bahkan untuk mikrotrans tolong kasih tau jalur alternatif dong Udah muter 2x Cawang - Bandara emang ga boros tenaga sama waktu apa?? Mana macet banget lagi https://t.co/3i8l1A25g9"/>
    <n v="1.84791006648751E+18"/>
    <s v="https://pbs.twimg.com/media/GaUYZWNbUAgseuj.jpg"/>
    <m/>
    <s v="in"/>
    <s v="nomaden"/>
    <n v="0"/>
    <n v="1"/>
    <n v="0"/>
    <s v="https://x.com/alreadyskip/status/1847910066487513323"/>
    <n v="1.7112297973876401E+18"/>
    <s v="alreadyskip"/>
    <x v="6135"/>
  </r>
  <r>
    <n v="1.84781732954946E+18"/>
    <s v="Sun Oct 20 01:49:16 +0000 2024"/>
    <n v="0"/>
    <s v="Min @PT_Transjakarta info apakah halte monas beroperasi hari ini?"/>
    <n v="1.84781732954946E+18"/>
    <m/>
    <m/>
    <s v="in"/>
    <s v="hobbiton"/>
    <n v="0"/>
    <n v="1"/>
    <n v="0"/>
    <s v="https://x.com/fffissh/status/1847817329549463851"/>
    <n v="1.21131545907039E+18"/>
    <s v="fffissh"/>
    <x v="6137"/>
  </r>
  <r>
    <n v="1.8477635856967401E+18"/>
    <s v="Sat Oct 19 22:15:43 +0000 2024"/>
    <n v="0"/>
    <s v="mintt @PT_Transjakarta hari ini jak53 pagi pagi beroperasi ga yaa?"/>
    <n v="1.8477635856967401E+18"/>
    <m/>
    <m/>
    <s v="in"/>
    <s v="cskmg"/>
    <n v="0"/>
    <n v="1"/>
    <n v="0"/>
    <s v="https://x.com/merkuribingung/status/1847763585696747649"/>
    <n v="1.28336760099549E+18"/>
    <s v="merkuribingung"/>
    <x v="6138"/>
  </r>
  <r>
    <n v="1.8480184823965399E+18"/>
    <s v="Sun Oct 20 15:08:35 +0000 2024"/>
    <n v="0"/>
    <s v="min @PT_Transjakarta fyi ya saya nunggu tj 6n di lppi 1 udh dari jam 9:30 pm ini saya liat di app udh gaada tj nya ingfokan min yg ke arah blok m masih ada apa enggak?"/>
    <n v="1.8480184823965399E+18"/>
    <m/>
    <m/>
    <s v="in"/>
    <m/>
    <n v="0"/>
    <n v="3"/>
    <n v="0"/>
    <s v="https://x.com/hrnjwin/status/1848018482396541282"/>
    <n v="1.28763970916689E+18"/>
    <s v="hrnjwin"/>
    <x v="6148"/>
  </r>
  <r>
    <n v="1.84795508164128E+18"/>
    <s v="Sun Oct 20 10:56:39 +0000 2024"/>
    <n v="0"/>
    <s v="halo min mau tanya. kalo dari cawang/klender ke taman ismail marzuki naik tj rute berapa ya? @PT_Transjakarta"/>
    <n v="1.84795508164128E+18"/>
    <m/>
    <m/>
    <s v="in"/>
    <s v="Kuchiki Manor"/>
    <n v="0"/>
    <n v="1"/>
    <n v="0"/>
    <s v="https://x.com/oddatelierl/status/1847955081641284051"/>
    <n v="2501634379"/>
    <s v="oddatelierl"/>
    <x v="6156"/>
  </r>
  <r>
    <n v="1.84783165626013E+18"/>
    <s v="Sun Oct 20 02:46:12 +0000 2024"/>
    <n v="0"/>
    <s v="Dari cawang ke tmii pintu 3 naik jurusan yang mana? @PT_Transjakarta"/>
    <n v="1.84783165626013E+18"/>
    <m/>
    <m/>
    <s v="in"/>
    <m/>
    <n v="0"/>
    <n v="1"/>
    <n v="0"/>
    <s v="https://x.com/lolllx4h/status/1847831656260133158"/>
    <n v="1.6577315747404301E+18"/>
    <s v="lolllx4h"/>
    <x v="6163"/>
  </r>
  <r>
    <n v="1.8476434267095199E+18"/>
    <s v="Sat Oct 19 14:18:15 +0000 2024"/>
    <n v="0"/>
    <s v="min @PT_Transjakarta besok bus D21 ada pengalihan ngga ya?"/>
    <n v="1.8476434267095199E+18"/>
    <m/>
    <m/>
    <s v="in"/>
    <s v="soyi"/>
    <n v="0"/>
    <n v="1"/>
    <n v="0"/>
    <s v="https://x.com/aunotrin/status/1847643426709524534"/>
    <n v="1.8170450419674399E+18"/>
    <s v="aunotrin"/>
    <x v="6164"/>
  </r>
  <r>
    <n v="1.84784117295135E+18"/>
    <s v="Sun Oct 20 03:24:01 +0000 2024"/>
    <n v="1"/>
    <s v="min mau tanya rute busway ke gandaria city dari radio dalam @PT_Transjakarta"/>
    <n v="1.84784117295135E+18"/>
    <m/>
    <m/>
    <s v="in"/>
    <m/>
    <n v="0"/>
    <n v="1"/>
    <n v="0"/>
    <s v="https://x.com/karismabahari/status/1847841172951355442"/>
    <n v="4747359074"/>
    <s v="karismabahari"/>
    <x v="6167"/>
  </r>
  <r>
    <n v="1.8478377748478799E+18"/>
    <s v="Sun Oct 20 03:10:31 +0000 2024"/>
    <n v="0"/>
    <s v="dari central park mau ke hotel grand kemang naik TJ bisa apa yaa biar ngga kena daerah yg ditutup senayan dll itu? atau naik mrt aja? @PT_Transjakarta"/>
    <n v="1.8478377748478799E+18"/>
    <m/>
    <m/>
    <s v="in"/>
    <m/>
    <n v="0"/>
    <n v="1"/>
    <n v="0"/>
    <s v="https://x.com/beomtyuniey/status/1847837774847889500"/>
    <n v="1.4026843031887601E+18"/>
    <s v="beomtyuniey"/>
    <x v="6166"/>
  </r>
  <r>
    <n v="1.84761192129149E+18"/>
    <s v="Sat Oct 19 12:13:03 +0000 2024"/>
    <n v="0"/>
    <s v="halo @PT_Transjakarta mohon info apakah besok koridor 1 6b dsb sepanjang jalan senayan sampai monas akan ditutup karna pesta rakyat?"/>
    <n v="1.84761192129149E+18"/>
    <m/>
    <m/>
    <s v="in"/>
    <m/>
    <n v="0"/>
    <n v="1"/>
    <n v="0"/>
    <s v="https://x.com/blueberrymoree/status/1847611921291497704"/>
    <n v="1.5579441395763699E+18"/>
    <s v="blueberrymoree"/>
    <x v="6169"/>
  </r>
  <r>
    <n v="1.8476175177051799E+18"/>
    <s v="Sat Oct 19 12:35:17 +0000 2024"/>
    <n v="64"/>
    <s v="Dalam rangka pesta rakyat pelantikan Presiden &amp;amp; Wakil Presiden RI tanggal 20 Oktober 2024 beberapa moda transportasi umum di Jabodetabek memberlakukan tarif Rp 1 - diantaranya : Bus TransJakarta MRT Jakarta LRT Jakarta KRL Commuter Line Jabodetabek LRT https://t.co/lRJvUAyEX3"/>
    <n v="1.8476175177051799E+18"/>
    <s v="https://pbs.twimg.com/media/GaQNTgQbUAEQe0E.jpg"/>
    <m/>
    <s v="in"/>
    <s v="Indonesia"/>
    <n v="9"/>
    <n v="13"/>
    <n v="18"/>
    <s v="https://x.com/txttransportasi/status/1847617517705187743"/>
    <n v="1.61744169961327E+18"/>
    <s v="txttransportasi"/>
    <x v="6205"/>
  </r>
  <r>
    <n v="1.8475037803525601E+18"/>
    <s v="Sat Oct 19 05:03:20 +0000 2024"/>
    <n v="7"/>
    <s v="H I N O G B Nucleus x Transliner Laksana x Tri Sakti . . Transjakarta Minitrans PT Metro Baru Transport 6U| PASAR MINGGU - BLOK M Hino GB 150 A/T Nucleus - Laksana Koperasi Angkutan Lintas Bis Madya 8E| BLOK M - BINTARO Hino GB 150 M/T Transliner MD - Tri Sakti https://t.co/nzi2HIwKex"/>
    <n v="1.8475037803525601E+18"/>
    <s v="https://pbs.twimg.com/media/GaOm4Q4bUAERoH6.jpg"/>
    <m/>
    <s v="in"/>
    <s v="DKI Jakarta - Indonesia"/>
    <n v="0"/>
    <n v="0"/>
    <n v="0"/>
    <s v="https://x.com/AdiiAFVs/status/1847503780352569620"/>
    <n v="195995659"/>
    <s v="AdiiAFVs"/>
    <x v="6165"/>
  </r>
  <r>
    <n v="1.84762280866029E+18"/>
    <s v="Sat Oct 19 12:56:19 +0000 2024"/>
    <n v="3"/>
    <s v="Bus pinang Ranti ini banyak kali yaaa woiii Tj 9A perbanyak doang Transjakarta masa iya gue nunggu bus Lo berjam jam tapi ngelihat pinang Ranti tiap menit lewat setannnnn @PT_Transjakarta"/>
    <n v="1.84762280866029E+18"/>
    <m/>
    <m/>
    <s v="in"/>
    <m/>
    <n v="0"/>
    <n v="4"/>
    <n v="0"/>
    <s v="https://x.com/abyyysn3/status/1847622808660299866"/>
    <n v="1.56094207935395E+18"/>
    <s v="abyyysn3"/>
    <x v="6170"/>
  </r>
  <r>
    <n v="1.84784169257103E+18"/>
    <s v="Sun Oct 20 03:26:05 +0000 2024"/>
    <n v="0"/>
    <s v="Modifikasi Rute dan Jam Operasional Transjakarta di Hari Pelantikan Presiden https://t.co/9z6Zen2Nmx"/>
    <n v="1.84784169257103E+18"/>
    <m/>
    <m/>
    <s v="in"/>
    <s v="Jakarta, Indonesia"/>
    <n v="0"/>
    <n v="0"/>
    <n v="0"/>
    <s v="https://x.com/OlretK/status/1847841692571033691"/>
    <n v="1.5789548147292401E+18"/>
    <s v="OlretK"/>
    <x v="6160"/>
  </r>
  <r>
    <n v="1.8478334416369201E+18"/>
    <s v="Sun Oct 20 02:53:18 +0000 2024"/>
    <n v="0"/>
    <s v="Tj 6D hari ini beroprasi dari bendungan hilir ga yaaa @PT_Transjakarta"/>
    <n v="1.8478334416369201E+18"/>
    <m/>
    <m/>
    <s v="in"/>
    <m/>
    <n v="0"/>
    <n v="2"/>
    <n v="0"/>
    <s v="https://x.com/hermosavidadev/status/1847833441636929849"/>
    <n v="1.04132317680057E+18"/>
    <s v="hermosavidadev"/>
    <x v="6161"/>
  </r>
  <r>
    <n v="1.8478834718319099E+18"/>
    <s v="Sun Oct 20 06:12:06 +0000 2024"/>
    <n v="13"/>
    <s v="Gagasan Mas Pram dan Bang Doel...Nyala in PRAM Transjabodetabek solusi anti macet yg bakal bikin hidup kita lebih mudah Dgn perluasan jaringan MRT LRT dan TransJakarta kamu bisa bergerak lebih cepat tanpa harus kepikiran macet atau ongkos mahal #JakartaMenyala https://t.co/EOCLdH9tNl"/>
    <n v="1.8478834718319099E+18"/>
    <s v="https://pbs.twimg.com/ext_tw_video_thumb/1847882385565925376/pu/img/y750flkQCjq9Tn7O.jpg"/>
    <m/>
    <s v="in"/>
    <m/>
    <n v="0"/>
    <n v="0"/>
    <n v="11"/>
    <s v="https://x.com/BiLLRaY2019/status/1847883471831912759"/>
    <n v="1.15947556606973E+18"/>
    <s v="BiLLRaY2019"/>
    <x v="6177"/>
  </r>
  <r>
    <n v="1.8477702463773199E+18"/>
    <s v="Sat Oct 19 22:42:11 +0000 2024"/>
    <n v="0"/>
    <s v="min kalo dari csw ke ancol naik apa aja yah? @PT_Transjakarta"/>
    <n v="1.8477702463773199E+18"/>
    <m/>
    <m/>
    <s v="in"/>
    <m/>
    <n v="0"/>
    <n v="1"/>
    <n v="0"/>
    <s v="https://x.com/fuoosie/status/1847770246377328826"/>
    <n v="1.1203570072721999E+18"/>
    <s v="fuoosie"/>
    <x v="6172"/>
  </r>
  <r>
    <n v="1.8476509705679201E+18"/>
    <s v="Sat Oct 19 14:48:13 +0000 2024"/>
    <n v="0"/>
    <s v="Tarif MRT LRT dan TransJakarta Hanya Rp1 saat Momen Pelantikan Prabowo-Gibran https://t.co/BzBjKrsUy0"/>
    <n v="1.8476509705679201E+18"/>
    <m/>
    <m/>
    <s v="in"/>
    <s v="Jakarta"/>
    <n v="0"/>
    <n v="0"/>
    <n v="0"/>
    <s v="https://x.com/Sakawarta/status/1847650970567921770"/>
    <n v="1.69972343950927E+18"/>
    <s v="Sakawarta"/>
    <x v="6176"/>
  </r>
  <r>
    <n v="1.8478885943812401E+18"/>
    <s v="Sun Oct 20 06:32:27 +0000 2024"/>
    <n v="0"/>
    <s v="transjakarta keos juga ga ya tudey?"/>
    <n v="1.8478885943812401E+18"/>
    <m/>
    <m/>
    <s v="in"/>
    <m/>
    <n v="0"/>
    <n v="1"/>
    <n v="0"/>
    <s v="https://x.com/kenjakult/status/1847888594381242872"/>
    <n v="72807555"/>
    <s v="kenjakult"/>
    <x v="6175"/>
  </r>
  <r>
    <n v="1.84791857885264E+18"/>
    <s v="Sun Oct 20 08:31:36 +0000 2024"/>
    <n v="0"/>
    <s v="min kalo besok (weekdays) mau ke RSPAD dari terminal Tj Priok naik nomer berapa aja ya? @PT_Transjakarta"/>
    <n v="1.84791857885264E+18"/>
    <m/>
    <m/>
    <s v="in"/>
    <m/>
    <n v="0"/>
    <n v="2"/>
    <n v="0"/>
    <s v="https://x.com/lemmeadoreyouu/status/1847918578852647278"/>
    <n v="1.5493813862885E+18"/>
    <s v="lemmeadoreyouu"/>
    <x v="6173"/>
  </r>
  <r>
    <n v="1.8476872864499799E+18"/>
    <s v="Sat Oct 19 17:12:32 +0000 2024"/>
    <n v="0"/>
    <s v="Perubahan Jadwal dan Rute Transjakarta Saat Pelantikan Prabowo-Gibran https://t.co/iQ8AlCWCbs #perubahan #jadwal #rute #Transjakarta #prabowo #gibran"/>
    <n v="1.8476872864499799E+18"/>
    <m/>
    <m/>
    <s v="in"/>
    <s v="Indonesia"/>
    <n v="0"/>
    <n v="0"/>
    <n v="0"/>
    <s v="https://x.com/Jurnalpatroli_/status/1847687286449987799"/>
    <n v="1.50730722605822E+18"/>
    <s v="Jurnalpatroli_"/>
    <x v="6197"/>
  </r>
  <r>
    <n v="1.8475208048269901E+18"/>
    <s v="Sat Oct 19 06:10:59 +0000 2024"/>
    <n v="0"/>
    <s v="Naik MRT Transjakarta dan LRT Jakarta Cuma Rp1! Rayakan Pelantikan Prabowo https://t.co/KovEA7ALQP #Mrt #transjakarta #lrt #pelantikan #prabowo"/>
    <n v="1.8475208048269901E+18"/>
    <m/>
    <m/>
    <s v="in"/>
    <s v="Indonesia"/>
    <n v="0"/>
    <n v="0"/>
    <n v="0"/>
    <s v="https://x.com/Jurnalpatroli_/status/1847520804826992908"/>
    <n v="1.50730722605822E+18"/>
    <s v="Jurnalpatroli_"/>
    <x v="6198"/>
  </r>
  <r>
    <n v="1.8479691681986299E+18"/>
    <s v="Sun Oct 20 11:52:37 +0000 2024"/>
    <n v="0"/>
    <s v=".....gak salah ini gua denger suara jangkrik di Transjakarta"/>
    <n v="1.8479691681986299E+18"/>
    <m/>
    <m/>
    <s v="in"/>
    <s v="Fans Far"/>
    <n v="0"/>
    <n v="0"/>
    <n v="0"/>
    <s v="https://x.com/Fakyrie/status/1847969168198631755"/>
    <n v="1.4761324560885299E+18"/>
    <s v="Fakyrie"/>
    <x v="6178"/>
  </r>
  <r>
    <n v="1.84787956366333E+18"/>
    <s v="Sun Oct 20 05:56:34 +0000 2024"/>
    <n v="0"/>
    <s v="nyalain wireless headphones buka Spotify di play lupa nyalain Bluetooth di dalam transjakarta arah kuningan"/>
    <n v="1.84787956366333E+18"/>
    <m/>
    <m/>
    <s v="in"/>
    <s v="Jakarta"/>
    <n v="0"/>
    <n v="0"/>
    <n v="0"/>
    <s v="https://x.com/Small12Forward/status/1847879563663331490"/>
    <n v="68152093"/>
    <s v="Small12Forward"/>
    <x v="6199"/>
  </r>
  <r>
    <n v="1.8478488763653E+18"/>
    <s v="Sun Oct 20 03:54:38 +0000 2024"/>
    <n v="0"/>
    <s v="Hari ini mau ke tiny tan udah siapin freebies tapi ketinggalan di busway woylah @PT_Transjakarta min bales dm saya min "/>
    <n v="1.8478488763653E+18"/>
    <m/>
    <m/>
    <s v="in"/>
    <m/>
    <n v="1"/>
    <n v="0"/>
    <n v="0"/>
    <s v="https://x.com/cloudydyyy/status/1847848876365303873"/>
    <n v="8.2351004994323597E+17"/>
    <s v="cloudydyyy"/>
    <x v="6181"/>
  </r>
  <r>
    <n v="1.84791377391251E+18"/>
    <s v="Sun Oct 20 08:12:30 +0000 2024"/>
    <n v="0"/>
    <s v="Untung transjakarta lagi Rp1 jadi dari BKN ke PGC naik TJ aja 1halte padahal wkwk Mau mengenang masa muda dulu pasti banyak yang berubah dari PGC"/>
    <n v="1.84791377391251E+18"/>
    <m/>
    <m/>
    <s v="in"/>
    <s v="DKI Jakarta, Indonesia"/>
    <n v="0"/>
    <n v="0"/>
    <n v="0"/>
    <s v="https://x.com/Mutijhn/status/1847913773912510913"/>
    <n v="402586479"/>
    <s v="Mutijhn"/>
    <x v="6226"/>
  </r>
  <r>
    <n v="1.8478401961063401E+18"/>
    <s v="Sun Oct 20 03:20:08 +0000 2024"/>
    <n v="0"/>
    <s v="Halo @PT_Transjakarta mohon info utk rute 5M atau 1R menuju Tn Abang apakah beroperasi dg normal?"/>
    <n v="1.8478401961063401E+18"/>
    <m/>
    <m/>
    <s v="in"/>
    <m/>
    <n v="0"/>
    <n v="1"/>
    <n v="0"/>
    <s v="https://x.com/doresekai/status/1847840196106342682"/>
    <n v="1.1609559681689201E+18"/>
    <s v="doresekai"/>
    <x v="6229"/>
  </r>
  <r>
    <n v="1.84781007234239E+18"/>
    <s v="Sun Oct 20 01:20:26 +0000 2024"/>
    <n v="0"/>
    <s v="KRL MRT dan TransJakarta Cuma Rp 1 Khusus Hari Ini! https://t.co/ezhgRC7SuQ https://t.co/qqcRkdRCyJ"/>
    <n v="1.84781007234239E+18"/>
    <s v="https://pbs.twimg.com/media/GaS9d4ubUAAd7kE.jpg"/>
    <m/>
    <s v="in"/>
    <s v="Jakarta Capital Region"/>
    <n v="0"/>
    <n v="0"/>
    <n v="0"/>
    <s v="https://x.com/suaraindonews_/status/1847810072342393184"/>
    <n v="8.8761662517570701E+17"/>
    <s v="suaraindonews_"/>
    <x v="6222"/>
  </r>
  <r>
    <n v="1.8475141239088901E+18"/>
    <s v="Sat Oct 19 05:44:26 +0000 2024"/>
    <n v="0"/>
    <s v="Khusus untuk momentum pelantikan Presiden dan Wakil Presiden RI 2024-2029 Minggu 20 Oktober 2024 besok Pemerintah Provinsi DKI Jakarta menerapkan tarif khusus sebesar Rp1 untuk pengguna Transjakarta MRT Jakarta dan LRT Jakarta. https://t.co/9l8FMIPHpE"/>
    <n v="1.8475141239088901E+18"/>
    <m/>
    <m/>
    <s v="in"/>
    <m/>
    <n v="0"/>
    <n v="0"/>
    <n v="0"/>
    <s v="https://x.com/heralddotID/status/1847514123908894968"/>
    <n v="1.6985801330688599E+18"/>
    <s v="heralddotID"/>
    <x v="6227"/>
  </r>
  <r>
    <n v="1.8478335744034199E+18"/>
    <s v="Sun Oct 20 02:53:49 +0000 2024"/>
    <n v="7"/>
    <s v="Pelantikan Presiden dan Wakil Presiden dari TransJakarta hingga LRT Jabodebek Tebar Promo Rp1! Jadi mending turu atau mari kita kembali bertualang ? https://t.co/UfT9Enz9B8 https://t.co/ugrD88gevW"/>
    <n v="1.8478335744034199E+18"/>
    <s v="https://pbs.twimg.com/media/GaTS2AkbUAEDYCa.jpg"/>
    <m/>
    <s v="in"/>
    <s v="Indonesia"/>
    <n v="0"/>
    <n v="1"/>
    <n v="1"/>
    <s v="https://x.com/GM_MarKA/status/1847833574403428608"/>
    <n v="376708157"/>
    <s v="GM_MarKA"/>
    <x v="6228"/>
  </r>
  <r>
    <n v="1.8479056965509801E+18"/>
    <s v="Sun Oct 20 07:40:25 +0000 2024"/>
    <n v="2"/>
    <s v="Kupreett gegara ada ibu2 bawel nanya2 kartu gw ke-tap gabisa masup mesti pake kartu lainnya. Utg today transjakarta cuma 1perak.."/>
    <n v="1.8479056965509801E+18"/>
    <m/>
    <m/>
    <s v="in"/>
    <m/>
    <n v="0"/>
    <n v="0"/>
    <n v="0"/>
    <s v="https://x.com/onesidedlust/status/1847905696550981829"/>
    <n v="1.19896907346112E+18"/>
    <s v="onesidedlust"/>
    <x v="6224"/>
  </r>
  <r>
    <n v="1.8477953476090399E+18"/>
    <s v="Sun Oct 20 00:21:55 +0000 2024"/>
    <n v="0"/>
    <s v="Min karena sekarang ada pesta rakyat klo mau ke perpusnas dari stasiun Gondangdia naik Tj nmr brp ya? @PT_Transjakarta"/>
    <n v="1.8477953476090399E+18"/>
    <m/>
    <m/>
    <s v="in"/>
    <s v="bumi"/>
    <n v="0"/>
    <n v="1"/>
    <n v="0"/>
    <s v="https://x.com/sunnyytea/status/1847795347609047104"/>
    <n v="1.0467069229408399E+18"/>
    <s v="sunnyytea"/>
    <x v="6225"/>
  </r>
  <r>
    <n v="1.8476763481203799E+18"/>
    <s v="Sat Oct 19 16:29:04 +0000 2024"/>
    <n v="0"/>
    <s v="min Transjakarta 2q arah perpusnas besok beroperasi ga ya? @PT_Transjakarta"/>
    <n v="1.8476763481203799E+18"/>
    <m/>
    <m/>
    <s v="in"/>
    <s v="bumi"/>
    <n v="0"/>
    <n v="1"/>
    <n v="0"/>
    <s v="https://x.com/sunnyytea/status/1847676348120387782"/>
    <n v="1.0467069229408399E+18"/>
    <s v="sunnyytea"/>
    <x v="6230"/>
  </r>
  <r>
    <n v="1.84758105537875E+18"/>
    <s v="Sat Oct 19 10:10:28 +0000 2024"/>
    <n v="1"/>
    <s v="Syafrin menjelaskan Dinas Perhubungan DKI Jakarta menyiapkan langkah antisipasi dengan penyiapan layananÂ feeder serviceÂ dari Transjakarta di Stasiun Manggarai untuk mengantisipasi membludaknya jumlah penumpang di stasiun-stasiun strategis."/>
    <n v="1.8475810730034601E+18"/>
    <m/>
    <s v="Gerindra"/>
    <s v="in"/>
    <s v="Indonesia Raya "/>
    <n v="0"/>
    <n v="1"/>
    <n v="0"/>
    <s v="https://x.com/Gerindra/status/1847581073003466802"/>
    <n v="397673651"/>
    <s v="Gerindra"/>
    <x v="6223"/>
  </r>
  <r>
    <n v="1.84798995996334E+18"/>
    <s v="Sun Oct 20 13:15:15 +0000 2024"/>
    <n v="0"/>
    <s v="FOTO: Kepadatan Transjakarta di Hari Pelantikan Prabowo-Griban: .. FOTO: Kepadatan Transjakarta di Hari Pelantikan Prabowo-Griban. Source: https://t.co/sv5u0Md3w2. DDHype News https://t.co/EMkxoCUop0 https://t.co/VbtBm9dLYy"/>
    <n v="1.84798995996334E+18"/>
    <s v="https://pbs.twimg.com/media/GaVhE2uaYAAcLEQ.jpg"/>
    <m/>
    <s v="in"/>
    <m/>
    <n v="0"/>
    <n v="0"/>
    <n v="0"/>
    <s v="https://x.com/ddhype_com/status/1847989959963340930"/>
    <n v="1.05961703202966E+18"/>
    <s v="ddhype_com"/>
    <x v="6232"/>
  </r>
  <r>
    <n v="1.84793865781218E+18"/>
    <s v="Sun Oct 20 09:51:23 +0000 2024"/>
    <n v="0"/>
    <s v="Min rute ke nam center dari cawang BNN apa ya? @PT_Transjakarta"/>
    <n v="1.84793865781218E+18"/>
    <m/>
    <m/>
    <s v="in"/>
    <m/>
    <n v="0"/>
    <n v="1"/>
    <n v="0"/>
    <s v="https://x.com/jimintaesoobin/status/1847938657812185146"/>
    <n v="1.2555965453465001E+18"/>
    <s v="jimintaesoobin"/>
    <x v="6234"/>
  </r>
  <r>
    <n v="1.8478569020694999E+18"/>
    <s v="Sun Oct 20 04:26:31 +0000 2024"/>
    <n v="0"/>
    <s v="Ini kalo sampe halte bus transjakarta pecah gimana dah. Kan pada pake kaca itu. Gajelas banget ngundang beginian"/>
    <n v="1.8478569020694999E+18"/>
    <m/>
    <m/>
    <s v="in"/>
    <s v="Jakarta Capital Region"/>
    <n v="0"/>
    <n v="0"/>
    <n v="0"/>
    <s v="https://x.com/fairychannn/status/1847856902069506172"/>
    <n v="112928171"/>
    <s v="fairychannn"/>
    <x v="6231"/>
  </r>
  <r>
    <n v="1.8475864820911501E+18"/>
    <s v="Sat Oct 19 10:31:58 +0000 2024"/>
    <n v="0"/>
    <s v="min apa besok 9c 9 9h beroperasi dari pagi? @PT_Transjakarta"/>
    <n v="1.8475864820911501E+18"/>
    <m/>
    <m/>
    <s v="in"/>
    <s v="âˆž"/>
    <n v="0"/>
    <n v="1"/>
    <n v="0"/>
    <s v="https://x.com/_c0rnsalad/status/1847586482091151518"/>
    <n v="1171531862"/>
    <s v="_c0rnsalad"/>
    <x v="6233"/>
  </r>
  <r>
    <n v="1.84766040056707E+18"/>
    <s v="Sat Oct 19 15:25:42 +0000 2024"/>
    <n v="1"/>
    <s v="Malam min @PT_Transjakarta Kalau mau ke Auditorium Mutiara STIK (Jl. Tirtayasa) dari Cawang Sentral itu naik koridor berapa dan turun dimana yg terdekat ya?"/>
    <n v="1.84766040056707E+18"/>
    <m/>
    <m/>
    <s v="in"/>
    <s v="Indonesia"/>
    <n v="0"/>
    <n v="1"/>
    <n v="0"/>
    <s v="https://x.com/akukaka00/status/1847660400567079269"/>
    <n v="490163883"/>
    <s v="akukaka00"/>
    <x v="6238"/>
  </r>
  <r>
    <n v="1.84790838410179E+18"/>
    <s v="Sun Oct 20 07:51:05 +0000 2024"/>
    <n v="0"/>
    <s v="permisi min @PT_Transjakarta apakah ada pengalihan rute untuk kor 9c?"/>
    <n v="1.84790838410179E+18"/>
    <m/>
    <m/>
    <s v="in"/>
    <s v="ga private"/>
    <n v="0"/>
    <n v="1"/>
    <n v="0"/>
    <s v="https://x.com/soerjodiningrat/status/1847908384101793919"/>
    <n v="8.8425986905379994E+17"/>
    <s v="soerjodiningrat"/>
    <x v="6235"/>
  </r>
  <r>
    <n v="1.84799934116174E+18"/>
    <s v="Sun Oct 20 13:52:31 +0000 2024"/>
    <n v="4"/>
    <s v="FOTO: Kepadatan Transjakarta di Hari Pelantikan Prabowo-Griban https://t.co/R4WEppere5"/>
    <n v="1.84799934116174E+18"/>
    <m/>
    <m/>
    <s v="in"/>
    <m/>
    <n v="0"/>
    <n v="0"/>
    <n v="0"/>
    <s v="https://x.com/CNNIndonesia/status/1847999341161742627"/>
    <n v="17128975"/>
    <s v="CNNIndonesia"/>
    <x v="6237"/>
  </r>
  <r>
    <n v="1.8479209651893199E+18"/>
    <s v="Sun Oct 20 08:41:05 +0000 2024"/>
    <n v="0"/>
    <s v="Selamat sore kak apakah Jak 07 beroperasi gak ya? @PT_Transjakarta"/>
    <n v="1.8479209651893199E+18"/>
    <m/>
    <m/>
    <s v="in"/>
    <m/>
    <n v="0"/>
    <n v="1"/>
    <n v="0"/>
    <s v="https://x.com/abbysukaubi/status/1847920965189320714"/>
    <n v="1.39133208403616E+18"/>
    <s v="abbysukaubi"/>
    <x v="6240"/>
  </r>
  <r>
    <n v="1.8478139102941199E+18"/>
    <s v="Sun Oct 20 01:35:41 +0000 2024"/>
    <n v="0"/>
    <s v="Min @PT_Transjakarta koridor 6/6A/6K ada peralihan jalur gak terkait pelantikan presiden?"/>
    <n v="1.8478139102941199E+18"/>
    <m/>
    <m/>
    <s v="in"/>
    <m/>
    <n v="0"/>
    <n v="1"/>
    <n v="0"/>
    <s v="https://x.com/dr_dimas_seto/status/1847813910294122553"/>
    <n v="462060141"/>
    <s v="dr_dimas_seto"/>
    <x v="6241"/>
  </r>
  <r>
    <n v="1.84763510695102E+18"/>
    <s v="Sat Oct 19 13:45:11 +0000 2024"/>
    <n v="1"/>
    <s v="Mau Nonton Pelantikan Presiden dan Wakil Presiden Prabowo-Gibran di Monas? Naik MRT LRT dan Transjakarta Aja Cuma Bayar Rp 1 https://t.co/qOp3nKTy8A"/>
    <n v="1.84763510695102E+18"/>
    <m/>
    <m/>
    <s v="in"/>
    <s v="Jakarta Capital Region"/>
    <n v="1"/>
    <n v="0"/>
    <n v="1"/>
    <s v="https://x.com/akuratco/status/1847635106951024881"/>
    <n v="7.86549338818224E+17"/>
    <s v="akuratco"/>
    <x v="6911"/>
  </r>
  <r>
    <n v="1.8478203735907799E+18"/>
    <s v="Sun Oct 20 02:01:22 +0000 2024"/>
    <n v="0"/>
    <s v="Naik KAI Commuter Line Transjakarta MRT dan LRT Jabodebek hanya Rp1 ï¸ 20 Oktober 2024 https://t.co/wNsHwuqq8g"/>
    <n v="1.8478203735907799E+18"/>
    <s v="https://pbs.twimg.com/media/GaTG1cLbgAAOlCr.jpg"/>
    <m/>
    <s v="in"/>
    <s v="Racundiskon.id@gmail.com"/>
    <n v="0"/>
    <n v="0"/>
    <n v="0"/>
    <s v="https://x.com/RacunDiskon_id/status/1847820373590782409"/>
    <n v="1.3566322178462999E+18"/>
    <s v="RacunDiskon_id"/>
    <x v="6239"/>
  </r>
  <r>
    <n v="1.8481496676679301E+18"/>
    <s v="Sun Oct 20 23:49:52 +0000 2024"/>
    <n v="0"/>
    <s v="T12 kenapa nih @PT_Transjakarta ? Udah setengah jam lebih ga muncul. Sekalinya muncul 2 armada. Udah brgkat lebih pagi biar gak telat. Malah armadanya yg molor. Jangan suruh cek apps ngacooo."/>
    <n v="1.8481496676679301E+18"/>
    <m/>
    <m/>
    <s v="in"/>
    <s v="Indonesia"/>
    <n v="0"/>
    <n v="1"/>
    <n v="0"/>
    <s v="https://x.com/AfriansyahIlham/status/1848149667667931579"/>
    <n v="317089612"/>
    <s v="AfriansyahIlham"/>
    <x v="6236"/>
  </r>
  <r>
    <n v="1.8480579017615601E+18"/>
    <s v="Sun Oct 20 17:45:13 +0000 2024"/>
    <n v="2"/>
    <s v="#INFOTRANSJAKARTA | Rute M11: Kampung Melayu - Pulo Gebang di Halte Flyover Jatinegara telah beroperasi normal kembali melayani pelanggan. #JAKI #PerluTahu #RuteM11"/>
    <n v="1.8480579017615601E+18"/>
    <m/>
    <m/>
    <s v="in"/>
    <s v="DKI Jakarta"/>
    <n v="0"/>
    <n v="0"/>
    <n v="0"/>
    <s v="https://x.com/PT_Transjakarta/status/1848057901761564974"/>
    <n v="104556071"/>
    <s v="PT_Transjakarta"/>
    <x v="6242"/>
  </r>
  <r>
    <n v="1.8478162535131E+18"/>
    <s v="Sun Oct 20 01:45:00 +0000 2024"/>
    <n v="3"/>
    <s v="Hanya hari ini tarif khusus Rp 1 bagi TransJakarta MRT Jakarta dan LRT Jakarta dalam rangka menyambut pelantikan presiden dan wakil presiden terpilih. https://t.co/1FTFA8tBfR"/>
    <n v="1.8478162535131E+18"/>
    <m/>
    <m/>
    <s v="in"/>
    <m/>
    <n v="0"/>
    <n v="0"/>
    <n v="1"/>
    <s v="https://x.com/detikcom/status/1847816253513101365"/>
    <n v="69183155"/>
    <s v="detikcom"/>
    <x v="6912"/>
  </r>
  <r>
    <n v="1.8480573688082401E+18"/>
    <s v="Sun Oct 20 18:14:27 +0000 2024"/>
    <n v="0"/>
    <s v="@lynneofsun Hai Kak. Layanan Rute S11 BSD Serpong- Jelambar beroperasi setiap hari mulai pukul 05:00 WIB hingga pukul 21:00 WIB dari Giant BSD dan pukul 22:00 WIB dari Bus Stop Jelambar 2. Yuk unduh aplikasi versi terbarunya aplikasi TJ: Transjakarta ya kak. Terima kasih ^LM"/>
    <n v="1.8480652565698601E+18"/>
    <m/>
    <s v="imissuxxl_"/>
    <s v="in"/>
    <s v="DKI Jakarta"/>
    <n v="0"/>
    <n v="0"/>
    <n v="0"/>
    <s v="https://x.com/PT_Transjakarta/status/1848065256569868766"/>
    <n v="104556071"/>
    <s v="PT_Transjakarta"/>
    <x v="6913"/>
  </r>
  <r>
    <n v="1.84812446261459E+18"/>
    <s v="Sun Oct 20 23:58:50 +0000 2024"/>
    <n v="0"/>
    <s v="@summermizt Hai Kak. Bisa langsung naik koridor 8 lebih lengkapnya bisa download aplikasi TJ: Transjakarta di Playstore/Appstore untuk mengetauhi perencanaan perjalanan ya Kak. Terima kasih ^NR"/>
    <n v="1.8481519250295601E+18"/>
    <m/>
    <s v="summermizt"/>
    <s v="in"/>
    <s v="DKI Jakarta"/>
    <n v="0"/>
    <n v="0"/>
    <n v="0"/>
    <s v="https://x.com/PT_Transjakarta/status/1848151925029564497"/>
    <n v="104556071"/>
    <s v="PT_Transjakarta"/>
    <x v="6914"/>
  </r>
  <r>
    <n v="1.8477827163031501E+18"/>
    <s v="Sat Oct 19 23:31:44 +0000 2024"/>
    <n v="1"/>
    <s v="Daftar Perubahan Rute Transjakarta Imbas Pelantikan Presiden Hari Ini https://t.co/HwLqwsnO6U"/>
    <n v="1.8477827163031501E+18"/>
    <m/>
    <m/>
    <s v="in"/>
    <m/>
    <n v="0"/>
    <n v="2"/>
    <n v="0"/>
    <s v="https://x.com/CNNIndonesia/status/1847782716303155548"/>
    <n v="17128975"/>
    <s v="CNNIndonesia"/>
    <x v="6915"/>
  </r>
  <r>
    <n v="1.8478632478669E+18"/>
    <s v="Sun Oct 20 04:51:44 +0000 2024"/>
    <n v="1"/>
    <s v="Merayakan FUFUFUFUFAFAFA dilantik naik 4 wahana LRT MRT CL &amp;amp; Transjakarta 1 Rupiah Lumayan bocah2 dah lama bgt/gak pernah naek itu semua https://t.co/YKCdUEu2tN"/>
    <n v="1.8478632478669E+18"/>
    <s v="https://pbs.twimg.com/media/GaTtxmqawAAXQBh.jpg"/>
    <m/>
    <s v="in"/>
    <s v="Babylon, CandrabhÄgÄ"/>
    <n v="0"/>
    <n v="2"/>
    <n v="0"/>
    <s v="https://x.com/Mah5Utari/status/1847863247866909041"/>
    <n v="83767750"/>
    <s v="Mah5Utari"/>
    <x v="6916"/>
  </r>
  <r>
    <n v="1.84775813737553E+18"/>
    <s v="Sat Oct 19 21:54:04 +0000 2024"/>
    <n v="0"/>
    <s v="Transjakarta Sesuaikan Operasional 28 Rute saat Pelantikan Prabowo-Gibran https://t.co/i9YHrrai0O"/>
    <n v="1.84775813737553E+18"/>
    <m/>
    <m/>
    <s v="in"/>
    <s v="iNews Tower"/>
    <n v="0"/>
    <n v="0"/>
    <n v="0"/>
    <s v="https://x.com/officialinews_/status/1847758137375539239"/>
    <n v="132078023"/>
    <s v="officialinews_"/>
    <x v="6917"/>
  </r>
  <r>
    <n v="1.84786333368656E+18"/>
    <s v="Sun Oct 20 04:52:05 +0000 2024"/>
    <n v="1"/>
    <s v="Promo ini berlaku untuk KRL Jabodetabek LRT Jabodebek MRT Jakarta LRT Jakarta dan Transjakarta sebagai bagian dari perayaan pelantikan Presiden dan Wakil Presiden RI untuk periode 2024-2029. https://t.co/ZDw3CPTArj"/>
    <n v="1.84786333368656E+18"/>
    <m/>
    <m/>
    <s v="in"/>
    <s v="Indonesia"/>
    <n v="0"/>
    <n v="0"/>
    <n v="0"/>
    <s v="https://x.com/TribunJualBeli/status/1847863333686563094"/>
    <n v="1101220231"/>
    <s v="TribunJualBeli"/>
    <x v="6918"/>
  </r>
  <r>
    <n v="1.8478271185265101E+18"/>
    <s v="Sun Oct 20 02:28:10 +0000 2024"/>
    <n v="1"/>
    <s v="Ada sejumlah modifikasi rute dan pola operasi Transjakarta pada hari ini. Jangan lupa untuk lihat perubahannya di sini untuk kenyamanan dan kelancaran perjalananmu ya! https://t.co/gwW3t6Nd7P"/>
    <n v="1.8478271185265101E+18"/>
    <s v="https://pbs.twimg.com/media/GaTM97lbUAAQWZw.jpg"/>
    <m/>
    <s v="in"/>
    <s v="DKI Jakarta, Indonesia"/>
    <n v="0"/>
    <n v="2"/>
    <n v="2"/>
    <s v="https://x.com/dishubjakarta/status/1847827118526517433"/>
    <n v="3317577288"/>
    <s v="dishubjakarta"/>
    <x v="6919"/>
  </r>
  <r>
    <n v="1.84812615364062E+18"/>
    <s v="Sun Oct 20 22:16:26 +0000 2024"/>
    <n v="2"/>
    <s v="#INFOTRANSJAKARTA | Koridor 4: Pulo Gadung - Galunggung di Halte Pramuka Sari telah beroperasi normal kembali melayani pelanggan. #JAKI #PerluTahu #Koridor4"/>
    <n v="1.84812615364062E+18"/>
    <m/>
    <m/>
    <s v="in"/>
    <s v="DKI Jakarta"/>
    <n v="0"/>
    <n v="1"/>
    <n v="1"/>
    <s v="https://x.com/PT_Transjakarta/status/1848126153640624451"/>
    <n v="104556071"/>
    <s v="PT_Transjakarta"/>
    <x v="6920"/>
  </r>
  <r>
    <n v="1.8478348379584699E+18"/>
    <s v="Sun Oct 20 02:58:51 +0000 2024"/>
    <n v="0"/>
    <s v="Tarif Spesial Rp1 Naik TransJakarta LRT MRT Dukung Pesta Rakyat Pelantikan Presiden Hari ini https://t.co/Wg8YWmv5Mz"/>
    <n v="1.8478348379584699E+18"/>
    <m/>
    <m/>
    <s v="in"/>
    <s v="Bandung, West Java, Indonesia"/>
    <n v="0"/>
    <n v="0"/>
    <n v="0"/>
    <s v="https://x.com/PRFMnews/status/1847834837958479992"/>
    <n v="150589950"/>
    <s v="PRFMnews"/>
    <x v="6921"/>
  </r>
  <r>
    <n v="1.8480350694344399E+18"/>
    <s v="Sun Oct 20 16:14:30 +0000 2024"/>
    <n v="1"/>
    <s v="#INFOTRANSJAKARTA | Rute M4: Pulo Gadung - Galunggung mengalami pengalihan rute dikarenakan adanya pekerjaan proyek LRT. Sementara arah Galunggung tidak melayani Halte Pramuka Sari. #JAKI #PerluTahu #RuteM4"/>
    <n v="1.8480350694344399E+18"/>
    <m/>
    <m/>
    <s v="in"/>
    <s v="DKI Jakarta"/>
    <n v="1"/>
    <n v="0"/>
    <n v="0"/>
    <s v="https://x.com/PT_Transjakarta/status/1848035069434441742"/>
    <n v="104556071"/>
    <s v="PT_Transjakarta"/>
    <x v="6922"/>
  </r>
  <r>
    <n v="1.84804947105538E+18"/>
    <s v="Sun Oct 20 17:11:43 +0000 2024"/>
    <n v="1"/>
    <s v="#INFOTRANSJAKARTA | Rute M11: Kampung Melayu - Pulo Gebang mengalami pengalihan rute dikarenakan adanya mobil pribadi menabrak separator di sekitar Halte Flyover Jatinegara sementara tidak melayani pelanggan di Halte Flyover Jatinegara arah Pulo Gebang. #JAKI #PerluTahu #RuteM11"/>
    <n v="1.84804947105538E+18"/>
    <m/>
    <m/>
    <s v="in"/>
    <s v="DKI Jakarta"/>
    <n v="0"/>
    <n v="0"/>
    <n v="1"/>
    <s v="https://x.com/PT_Transjakarta/status/1848049471055385069"/>
    <n v="104556071"/>
    <s v="PT_Transjakarta"/>
    <x v="6923"/>
  </r>
  <r>
    <n v="1.84814527838335E+18"/>
    <s v="Sun Oct 20 23:32:25 +0000 2024"/>
    <n v="2"/>
    <s v="#INFOTRANSJAKARTA | Layanan Mikrotrans JAK 29: Tj Priok - Sukapura mengalami pengalihan rute dikarenakan adanya pekerjaan galian gorong-gorong di Jl Menteng. Sementara tidak melayani bus stop Jl. Pinang Gg.II s/d bus stop Sbr. Jalan Lagoa Sinar. #JAKI #PerluTahu #JAK29"/>
    <n v="1.84814527838335E+18"/>
    <m/>
    <m/>
    <s v="in"/>
    <s v="DKI Jakarta"/>
    <n v="0"/>
    <n v="0"/>
    <n v="0"/>
    <s v="https://x.com/PT_Transjakarta/status/1848145278383350001"/>
    <n v="104556071"/>
    <s v="PT_Transjakarta"/>
    <x v="6924"/>
  </r>
  <r>
    <n v="1.8477817914213801E+18"/>
    <s v="Sat Oct 19 23:28:03 +0000 2024"/>
    <n v="0"/>
    <s v="Pelantikan Prabowo-Gibran Transjakarta Beroperasi Normal https://t.co/9lkQpn735V #TempoBisnis"/>
    <n v="1.8477817914213801E+18"/>
    <m/>
    <m/>
    <s v="in"/>
    <s v="Indonesia"/>
    <n v="0"/>
    <n v="1"/>
    <n v="0"/>
    <s v="https://x.com/tempodotco/status/1847781791421387024"/>
    <n v="18129942"/>
    <s v="tempodotco"/>
    <x v="6925"/>
  </r>
  <r>
    <n v="1.8477172436455401E+18"/>
    <s v="Sat Oct 19 19:11:34 +0000 2024"/>
    <n v="0"/>
    <s v="Transjakarta Sesuaikan Operasional 28 Rute saat Pelantikan Prabowo-Gibran https://t.co/E0QziVU7BR"/>
    <n v="1.8477172436455401E+18"/>
    <m/>
    <m/>
    <s v="in"/>
    <s v="Jakarta, Indonesia"/>
    <n v="0"/>
    <n v="0"/>
    <n v="0"/>
    <s v="https://x.com/inewsdotid/status/1847717243645546668"/>
    <n v="9.4418088717174298E+17"/>
    <s v="inewsdotid"/>
    <x v="6926"/>
  </r>
  <r>
    <n v="1.8477996824180301E+18"/>
    <s v="Sun Oct 20 00:39:09 +0000 2024"/>
    <n v="0"/>
    <s v="Pelantikan Prabowo-Gibran Transjakarta Modifikasi 28 Rute Bus https://t.co/Ov2qDyAEgx https://t.co/N8aOexph9T"/>
    <n v="1.8477996824180301E+18"/>
    <s v="https://pbs.twimg.com/media/GaS0BQWagAAYYCF.jpg"/>
    <m/>
    <s v="in"/>
    <s v="Jakarta"/>
    <n v="0"/>
    <n v="0"/>
    <n v="0"/>
    <s v="https://x.com/kompascom/status/1847799682418037193"/>
    <n v="23343960"/>
    <s v="kompascom"/>
    <x v="6927"/>
  </r>
  <r>
    <n v="1.84777802484403E+18"/>
    <s v="Sat Oct 19 23:13:05 +0000 2024"/>
    <n v="1"/>
    <s v="Ada Pelantikan Prabowo-Gibran Bus Wisata Transjakarta di 3 Rute Tak Beroperasi https://t.co/JRyK7McNLW https://t.co/992gvL5II3"/>
    <n v="1.84777802484403E+18"/>
    <s v="https://pbs.twimg.com/media/GaSgUowbUAEhJSk.jpg"/>
    <m/>
    <s v="in"/>
    <s v="Jakarta"/>
    <n v="0"/>
    <n v="0"/>
    <n v="0"/>
    <s v="https://x.com/kompascom/status/1847778024844034057"/>
    <n v="23343960"/>
    <s v="kompascom"/>
    <x v="6928"/>
  </r>
  <r>
    <n v="1.8478362842467699E+18"/>
    <s v="Sun Oct 20 03:04:35 +0000 2024"/>
    <n v="0"/>
    <s v="Pelantikan Prabowo-Gibran: Tarif TransJakarta MRT LRT Jakarta Rp1 https://t.co/mlhfvvnvVa"/>
    <n v="1.8478362842467699E+18"/>
    <m/>
    <m/>
    <s v="in"/>
    <m/>
    <n v="1"/>
    <n v="0"/>
    <n v="0"/>
    <s v="https://x.com/IDNTimes/status/1847836284246773786"/>
    <n v="388190238"/>
    <s v="IDNTimes"/>
    <x v="6929"/>
  </r>
  <r>
    <n v="1.8497607383547899E+18"/>
    <s v="Fri Oct 25 10:31:41 +0000 2024"/>
    <n v="994"/>
    <s v="Wah mantap nih layarnya besar nah bagaimana jika tulisannya lebih besar? Saya iseng desain siapatau dilihat oleh tim IT transjakarta. Kalo menurut teman-teman gimananih? https://t.co/z5Mviz9sTu"/>
    <n v="1.8497607383547899E+18"/>
    <s v="https://pbs.twimg.com/media/GaurlPOaAAIjeal.jpg"/>
    <m/>
    <s v="in"/>
    <s v="Jakarta Capital Region"/>
    <n v="16"/>
    <n v="15"/>
    <n v="176"/>
    <s v="https://x.com/irhamsyarif/status/1849760738354790475"/>
    <n v="133690141"/>
    <s v="irhamsyarif"/>
    <x v="6400"/>
  </r>
  <r>
    <n v="1.8498302846546701E+18"/>
    <s v="Fri Oct 25 15:08:02 +0000 2024"/>
    <n v="231"/>
    <s v="Penumpang S11 T11 T12 L13E be like wah ternyata bus transjakarta yg gw naekin belom tembus Tangerang"/>
    <n v="1.8498302846546701E+18"/>
    <m/>
    <m/>
    <s v="in"/>
    <s v="Jabodetabek"/>
    <n v="2"/>
    <n v="8"/>
    <n v="81"/>
    <s v="https://x.com/BisKota_/status/1849830284654674364"/>
    <n v="1619443765"/>
    <s v="BisKota_"/>
    <x v="6930"/>
  </r>
  <r>
    <n v="1.8497847240652201E+18"/>
    <s v="Fri Oct 25 12:07:00 +0000 2024"/>
    <n v="0"/>
    <s v="sumpah lo yg bener aja dong @PT_Transjakarta semua org lu turunin dalam keadaan rame????? ga ada otak apa gmn????"/>
    <n v="1.8497847240652201E+18"/>
    <m/>
    <m/>
    <s v="in"/>
    <m/>
    <n v="0"/>
    <n v="0"/>
    <n v="0"/>
    <s v="https://x.com/ancolceria/status/1849784724065222910"/>
    <n v="1.3115704046584801E+18"/>
    <s v="ancolceria"/>
    <x v="6408"/>
  </r>
  <r>
    <n v="1.84979120953714E+18"/>
    <s v="Fri Oct 25 12:32:46 +0000 2024"/>
    <n v="0"/>
    <s v="halo min bisa tolong baca dm @PT_Transjakarta "/>
    <n v="1.84979120953714E+18"/>
    <m/>
    <m/>
    <s v="in"/>
    <s v="25+ "/>
    <n v="0"/>
    <n v="0"/>
    <n v="0"/>
    <s v="https://x.com/seokffindor/status/1849791209537143232"/>
    <n v="1.76752840535937E+18"/>
    <s v="seokffindor"/>
    <x v="6405"/>
  </r>
  <r>
    <n v="1.84961096222943E+18"/>
    <s v="Fri Oct 25 04:27:37 +0000 2024"/>
    <n v="660"/>
    <s v="@mapedos01 Masalahnya cuma PSSI gak mau pake persija mau pake gak diijinin PSSI. Soal transportasiudah ada kereta tinggal buat stasiun JIS Transjakarta dan Jaklingko udah ada.Pintu Tol tinggal integrasikan....Udah ideal itu tinggal Niat yang belom ada."/>
    <n v="1.84966911705966E+18"/>
    <m/>
    <s v="mapedos01"/>
    <s v="in"/>
    <s v="Indonesia"/>
    <n v="1"/>
    <n v="34"/>
    <n v="46"/>
    <s v="https://x.com/9Barbrew/status/1849669117059662185"/>
    <n v="1.6659647325731899E+18"/>
    <s v="9Barbrew"/>
    <x v="6931"/>
  </r>
  <r>
    <n v="1.84983281750269E+18"/>
    <s v="Fri Oct 25 15:18:06 +0000 2024"/>
    <n v="0"/>
    <s v="Siang tadi di Tranjakarta #busway #transjakarta https://t.co/3FCiK5m3JW"/>
    <n v="1.84983281750269E+18"/>
    <s v="https://pbs.twimg.com/media/GavtJM4aAAMghcZ.jpg"/>
    <m/>
    <s v="in"/>
    <s v="Jakarta Capital Region"/>
    <n v="0"/>
    <n v="0"/>
    <n v="0"/>
    <s v="https://x.com/eddyroso/status/1849832817502695801"/>
    <n v="1.5069434131908101E+18"/>
    <s v="eddyroso"/>
    <x v="6403"/>
  </r>
  <r>
    <n v="1.85012914842307E+18"/>
    <s v="Sat Oct 26 10:55:37 +0000 2024"/>
    <n v="0"/>
    <s v="first time in a transjogja and it s as good as transjakarta"/>
    <n v="1.85012914842307E+18"/>
    <m/>
    <m/>
    <s v="in"/>
    <m/>
    <n v="0"/>
    <n v="0"/>
    <n v="0"/>
    <s v="https://x.com/NelSertium/status/1850129148423073921"/>
    <n v="286510483"/>
    <s v="NelSertium"/>
    <x v="6402"/>
  </r>
  <r>
    <n v="1.84978253466354E+18"/>
    <s v="Fri Oct 25 11:58:18 +0000 2024"/>
    <n v="0"/>
    <s v="mana busway nya woiii?? @PT_Transjakarta https://t.co/nlB4cyJtyI"/>
    <n v="1.84978253466354E+18"/>
    <s v="https://pbs.twimg.com/media/Gau_XPwbAAAXOQ9.jpg"/>
    <m/>
    <s v="in"/>
    <m/>
    <n v="0"/>
    <n v="0"/>
    <n v="0"/>
    <s v="https://x.com/weanlth/status/1849782534663549193"/>
    <n v="2758448836"/>
    <s v="weanlth"/>
    <x v="6417"/>
  </r>
  <r>
    <n v="1.8497546997440699E+18"/>
    <s v="Fri Oct 25 10:07:41 +0000 2024"/>
    <n v="1"/>
    <s v="Min @PT_Transjakarta info dong. Kalau dari halte duri kepa ke transmart cempaka putih naik jalur apa ya? Trmksh."/>
    <n v="1.8497546997440699E+18"/>
    <m/>
    <m/>
    <s v="in"/>
    <m/>
    <n v="0"/>
    <n v="2"/>
    <n v="0"/>
    <s v="https://x.com/MohamadRusdi9/status/1849754699744071741"/>
    <n v="7.8971266325309005E+17"/>
    <s v="MohamadRusdi9"/>
    <x v="6932"/>
  </r>
  <r>
    <n v="1.85008825589261E+18"/>
    <s v="Sat Oct 26 08:13:07 +0000 2024"/>
    <n v="0"/>
    <s v="Transjakarta Penumpang banyak Bus nggak ada https://t.co/ulYv3KFdiO"/>
    <n v="1.85008825589261E+18"/>
    <s v="https://pbs.twimg.com/media/GazVdKJaAAAcYnt.jpg"/>
    <m/>
    <s v="in"/>
    <s v="Jakarta, Indonesia"/>
    <n v="0"/>
    <n v="0"/>
    <n v="0"/>
    <s v="https://x.com/ardezzo_r/status/1850088255892619555"/>
    <n v="2859810884"/>
    <s v="ardezzo_r"/>
    <x v="6401"/>
  </r>
  <r>
    <n v="1.8497952305575099E+18"/>
    <s v="Fri Oct 25 12:48:45 +0000 2024"/>
    <n v="0"/>
    <s v="Halo min @PT_Transjakarta mau tanya kalau mau ke Halte Sarinah dari Halte Tj Priok harus transit dari mana yaa? Trimsss"/>
    <n v="1.8497952305575099E+18"/>
    <m/>
    <m/>
    <s v="in"/>
    <m/>
    <n v="0"/>
    <n v="0"/>
    <n v="0"/>
    <s v="https://x.com/nengkuntilanakk/status/1849795230557512015"/>
    <n v="1.6822961420701599E+18"/>
    <s v="nengkuntilanakk"/>
    <x v="6413"/>
  </r>
  <r>
    <n v="1.8500884341882801E+18"/>
    <s v="Sat Oct 26 08:13:50 +0000 2024"/>
    <n v="0"/>
    <s v="Sini Pak bikin STADION nya di daerah Halim aja aksesnya banyak Ada kereta cepat LRT Transjakarta Mikrotrans "/>
    <n v="1.8500884341882801E+18"/>
    <m/>
    <m/>
    <s v="in"/>
    <s v="Deket Landasan Pesawat"/>
    <n v="0"/>
    <n v="0"/>
    <n v="0"/>
    <s v="https://x.com/nasrullah_near/status/1850088434188288052"/>
    <n v="50279644"/>
    <s v="nasrullah_near"/>
    <x v="6933"/>
  </r>
  <r>
    <n v="1.84973383376529E+18"/>
    <s v="Fri Oct 25 08:44:47 +0000 2024"/>
    <n v="0"/>
    <s v="min @PT_Transjakarta dari depan uin jakarta ciputat mau ke monas bisa naik tj ga? rutenya gimana?"/>
    <n v="1.84973383376529E+18"/>
    <m/>
    <m/>
    <s v="in"/>
    <m/>
    <n v="0"/>
    <n v="1"/>
    <n v="0"/>
    <s v="https://x.com/rayyaslifee/status/1849733833765290105"/>
    <n v="1.61679717344595E+18"/>
    <s v="rayyaslifee"/>
    <x v="6934"/>
  </r>
  <r>
    <n v="1.8497627535585101E+18"/>
    <s v="Fri Oct 25 10:39:42 +0000 2024"/>
    <n v="56"/>
    <s v="Sebagai orang yang dilahirkan dan dibesarkan di Kota Jakarta ada rasa yang bercampur aduk saat menyusuri jalanÂ² protokol menggunakan Transjakarta Ada nostalgia haru bahagia bangga dan rasaÂ² lain Dengan tangan dingin Pak @aniesbaswedan Jakarta benarÂ² jadi nyaman"/>
    <n v="1.8497627535585101E+18"/>
    <m/>
    <m/>
    <s v="in"/>
    <s v="Jakarta, Indonesia"/>
    <n v="0"/>
    <n v="2"/>
    <n v="12"/>
    <s v="https://x.com/axdwin/status/1849762753558519883"/>
    <n v="1.13377193706113E+18"/>
    <s v="axdwin"/>
    <x v="6432"/>
  </r>
  <r>
    <n v="1.8501220018866501E+18"/>
    <s v="Sat Oct 26 10:27:13 +0000 2024"/>
    <n v="1"/>
    <s v="Udah setengah jam tapi 1P ga lewat-lewat hiks tolong jadwal di maps yg sesuai dong @PT_Transjakarta"/>
    <n v="1.8501220018866501E+18"/>
    <m/>
    <m/>
    <s v="in"/>
    <s v="Singapore"/>
    <n v="0"/>
    <n v="0"/>
    <n v="0"/>
    <s v="https://x.com/arreumdaun/status/1850122001886650619"/>
    <n v="3034400748"/>
    <s v="arreumdaun"/>
    <x v="6935"/>
  </r>
  <r>
    <n v="1.8500321135607099E+18"/>
    <s v="Sat Oct 26 04:30:02 +0000 2024"/>
    <n v="0"/>
    <s v="min dari halte salemba ke senayan park naik koridor brp? @PT_Transjakarta"/>
    <n v="1.8500321135607099E+18"/>
    <m/>
    <m/>
    <s v="in"/>
    <m/>
    <n v="0"/>
    <n v="1"/>
    <n v="0"/>
    <s v="https://x.com/weanlth/status/1850032113560715309"/>
    <n v="2758448836"/>
    <s v="weanlth"/>
    <x v="6406"/>
  </r>
  <r>
    <n v="1.84971147900157E+18"/>
    <s v="Fri Oct 25 07:15:57 +0000 2024"/>
    <n v="1"/>
    <s v="kak kalo dari arion ke taman anggrek naik busway apa yah? makasih @PT_Transjakarta"/>
    <n v="1.84971147900157E+18"/>
    <m/>
    <m/>
    <s v="in"/>
    <m/>
    <n v="0"/>
    <n v="1"/>
    <n v="0"/>
    <s v="https://x.com/taxaccchy/status/1849711479001579874"/>
    <n v="1.5106578132192599E+18"/>
    <s v="taxaccchy"/>
    <x v="6936"/>
  </r>
  <r>
    <n v="1.8496829702376E+18"/>
    <s v="Fri Oct 25 05:22:40 +0000 2024"/>
    <n v="0"/>
    <s v="turun di grogol reformasi mau lanjut ke jelambar naik bus kode brp min @PT_Transjakarta"/>
    <n v="1.8496829702376E+18"/>
    <m/>
    <m/>
    <s v="in"/>
    <s v="Jakarta Capital Region"/>
    <n v="0"/>
    <n v="1"/>
    <n v="0"/>
    <s v="https://x.com/mustbelove88631/status/1849682970237600155"/>
    <n v="1.7161286389310001E+18"/>
    <s v="mustbelove88631"/>
    <x v="6937"/>
  </r>
  <r>
    <n v="1.84967652650323E+18"/>
    <s v="Fri Oct 25 04:57:03 +0000 2024"/>
    <n v="15"/>
    <s v="Orang2 yg menolak kebijakan zonasi sekolah itu mirip dengan orang2 yg dulu (dan mungkin masih sampai sekarang) menolak busway transjakarta."/>
    <n v="1.84967652650323E+18"/>
    <m/>
    <m/>
    <s v="in"/>
    <s v="Jakarta, Indonesia"/>
    <n v="0"/>
    <n v="0"/>
    <n v="4"/>
    <s v="https://x.com/lincaktravail/status/1849676526503239859"/>
    <n v="189448262"/>
    <s v="lincaktravail"/>
    <x v="2158"/>
  </r>
  <r>
    <n v="1.8498578258095301E+18"/>
    <s v="Fri Oct 25 16:57:29 +0000 2024"/>
    <n v="0"/>
    <s v="Keliling naik Transjakarta pas ujan gitu asik kali ye"/>
    <n v="1.8498578258095301E+18"/>
    <m/>
    <m/>
    <s v="in"/>
    <s v="fish market"/>
    <n v="0"/>
    <n v="0"/>
    <n v="0"/>
    <s v="https://x.com/ResiDerana/status/1849857825809539245"/>
    <n v="1.78026101674992E+18"/>
    <s v="ResiDerana"/>
    <x v="6938"/>
  </r>
  <r>
    <n v="1.84977501429342E+18"/>
    <s v="Fri Oct 25 11:28:25 +0000 2024"/>
    <n v="0"/>
    <s v="udah 15 menit dan 10h arah tanjung priuk belum juga ada min gimana ini? @PT_Transjakarta"/>
    <n v="1.84977501429342E+18"/>
    <m/>
    <m/>
    <s v="in"/>
    <s v="."/>
    <n v="0"/>
    <n v="0"/>
    <n v="0"/>
    <s v="https://x.com/znanahou/status/1849775014293426563"/>
    <n v="1.5022169606917901E+18"/>
    <s v="znanahou"/>
    <x v="6939"/>
  </r>
  <r>
    <n v="1.84995105572926E+18"/>
    <s v="Fri Oct 25 23:07:56 +0000 2024"/>
    <n v="0"/>
    <s v="Min @PT_Transjakarta dari halte grogol reformasi arah pluit berapa menit lagi?"/>
    <n v="1.84995105572926E+18"/>
    <m/>
    <m/>
    <s v="in"/>
    <m/>
    <n v="0"/>
    <n v="1"/>
    <n v="0"/>
    <s v="https://x.com/lambordini00/status/1849951055729262915"/>
    <n v="1.3442769799194501E+18"/>
    <s v="lambordini00"/>
    <x v="6940"/>
  </r>
  <r>
    <n v="1.8497548111237601E+18"/>
    <s v="Fri Oct 25 10:08:08 +0000 2024"/>
    <n v="0"/>
    <s v="Min @PT_Transjakarta di Halte HI ada tenant apa aja ya?"/>
    <n v="1.8497548111237601E+18"/>
    <m/>
    <m/>
    <s v="in"/>
    <s v="Tangerang Selatan"/>
    <n v="0"/>
    <n v="1"/>
    <n v="0"/>
    <s v="https://x.com/SetiawanWendra/status/1849754811123761471"/>
    <n v="1.84434642439552E+18"/>
    <s v="SetiawanWendra"/>
    <x v="6941"/>
  </r>
  <r>
    <n v="1.8496930362861801E+18"/>
    <s v="Fri Oct 25 06:02:40 +0000 2024"/>
    <n v="0"/>
    <s v="kalau dari L13E mau ganti 8N yg ngarah ke gandaria city gimana caranya ya? apakah ada halte transit? di velbak bisa ga ya? @PT_Transjakarta"/>
    <n v="1.8496930362861801E+18"/>
    <m/>
    <m/>
    <s v="in"/>
    <m/>
    <n v="0"/>
    <n v="1"/>
    <n v="0"/>
    <s v="https://x.com/woozeeey/status/1849693036286181632"/>
    <n v="1731287382"/>
    <s v="woozeeey"/>
    <x v="6942"/>
  </r>
  <r>
    <n v="1.8503066165178801E+18"/>
    <s v="Sat Oct 26 22:40:49 +0000 2024"/>
    <n v="0"/>
    <s v="Halo admin @PT_Transjakarta kalo dari Mall Taman Anggrek ke Perpustakaan Taman Ismail Marzuki rutenya gimana ya?"/>
    <n v="1.8503066165178801E+18"/>
    <m/>
    <m/>
    <s v="in"/>
    <m/>
    <n v="0"/>
    <n v="1"/>
    <n v="0"/>
    <s v="https://x.com/barvdakwell/status/1850306616517886390"/>
    <n v="1.5546272779333901E+18"/>
    <s v="barvdakwell"/>
    <x v="6943"/>
  </r>
  <r>
    <n v="1.84981729961377E+18"/>
    <s v="Fri Oct 25 14:16:26 +0000 2024"/>
    <n v="0"/>
    <s v="Kak mohon info rute dari Juanda ke Bundaran HI @PT_Transjakarta"/>
    <n v="1.84981729961377E+18"/>
    <m/>
    <m/>
    <s v="in"/>
    <m/>
    <n v="0"/>
    <n v="1"/>
    <n v="0"/>
    <s v="https://x.com/FlufCato/status/1849817299613778260"/>
    <n v="1.4709418337525801E+18"/>
    <s v="FlufCato"/>
    <x v="6411"/>
  </r>
  <r>
    <n v="1.8500795372264399E+18"/>
    <s v="Sat Oct 26 07:38:29 +0000 2024"/>
    <n v="0"/>
    <s v="Klo wiken 4B sejam sekali kah min? Kenapa 4B paling sulit untuk ada live trackingnya. @PT_Transjakarta"/>
    <n v="1.8500795372264399E+18"/>
    <m/>
    <m/>
    <s v="in"/>
    <m/>
    <n v="0"/>
    <n v="0"/>
    <n v="0"/>
    <s v="https://x.com/bebekkesobek/status/1850079537226449192"/>
    <n v="1.2674448295474501E+18"/>
    <s v="bebekkesobek"/>
    <x v="6944"/>
  </r>
  <r>
    <n v="1.8500255054976699E+18"/>
    <s v="Sat Oct 26 04:03:46 +0000 2024"/>
    <n v="0"/>
    <s v="halo @PT_Transjakarta kalo mau ke museum nasional dari halte ui naik rute yang mana ya?"/>
    <n v="1.8500255054976699E+18"/>
    <m/>
    <m/>
    <s v="in"/>
    <m/>
    <n v="0"/>
    <n v="2"/>
    <n v="0"/>
    <s v="https://x.com/ahnwonyu/status/1850025505497678315"/>
    <n v="1.2843149856533901E+18"/>
    <s v="ahnwonyu"/>
    <x v="6945"/>
  </r>
  <r>
    <n v="1.8500233143555999E+18"/>
    <s v="Sat Oct 26 03:55:04 +0000 2024"/>
    <n v="0"/>
    <s v="telat soalnya nunggu Transjakarta dulu"/>
    <n v="1.8500233143555999E+18"/>
    <m/>
    <m/>
    <s v="in"/>
    <s v="rant "/>
    <n v="0"/>
    <n v="0"/>
    <n v="0"/>
    <s v="https://x.com/ddabluehh_/status/1850023314355601533"/>
    <n v="1.75992786522174E+18"/>
    <s v="ddabluehh_"/>
    <x v="6433"/>
  </r>
  <r>
    <n v="1.84960568699453E+18"/>
    <s v="Fri Oct 25 00:15:34 +0000 2024"/>
    <n v="0"/>
    <s v="Tetep setia naik @PT_Transjakarta walau harus NUNGGU 20 menit lebih untuk tujuan Juanda 2 pintu. Penumpang numpuk di 2 pintu tp dikasihnya cuma bis 1 pintu itupun lama nunggunya. Makasih yaaï¸"/>
    <n v="1.84960568699453E+18"/>
    <m/>
    <m/>
    <s v="in"/>
    <s v="CA."/>
    <n v="0"/>
    <n v="1"/>
    <n v="0"/>
    <s v="https://x.com/sagittariigirl/status/1849605686994534568"/>
    <n v="1.5548072692291999E+18"/>
    <s v="sagittariigirl"/>
    <x v="6421"/>
  </r>
  <r>
    <n v="1.84971048488002E+18"/>
    <s v="Fri Oct 25 07:12:00 +0000 2024"/>
    <n v="0"/>
    <s v="Selamat siang min @PT_Transjakarta mau tanya kalau saya dari halte kebayoran mau ke jalan panjang / Halte Kedoya naik bus nomor brp ya ? Terima kasih"/>
    <n v="1.84971048488002E+18"/>
    <m/>
    <m/>
    <s v="in"/>
    <s v="Tangerang, Indonesia"/>
    <n v="0"/>
    <n v="1"/>
    <n v="0"/>
    <s v="https://x.com/Adeirmansyah90/status/1849710484880027912"/>
    <n v="1.8143138298594601E+18"/>
    <s v="Adeirmansyah90"/>
    <x v="6422"/>
  </r>
  <r>
    <n v="1.8500982365243E+18"/>
    <s v="Sat Oct 26 08:52:47 +0000 2024"/>
    <n v="0"/>
    <s v="haloo min @PT_Transjakarta kalo dari pasar senen mau ke gi naik tj koridor berapa yaa?"/>
    <n v="1.8500982365243E+18"/>
    <m/>
    <m/>
    <s v="in"/>
    <m/>
    <n v="0"/>
    <n v="1"/>
    <n v="0"/>
    <s v="https://x.com/ssongiew/status/1850098236524302749"/>
    <n v="1.58018540127666E+18"/>
    <s v="ssongiew"/>
    <x v="6426"/>
  </r>
  <r>
    <n v="1.8500868240412101E+18"/>
    <s v="Sat Oct 26 08:07:26 +0000 2024"/>
    <n v="0"/>
    <s v="Min mau tanya rute dari pinang Ranti ke Mega Kuningan one Satrio gimana ya min? Terima kasih min @PT_Transjakarta"/>
    <n v="1.8500868240412101E+18"/>
    <m/>
    <m/>
    <s v="in"/>
    <m/>
    <n v="0"/>
    <n v="2"/>
    <n v="0"/>
    <s v="https://x.com/loveybumpy/status/1850086824041214431"/>
    <n v="1.51499487169806E+18"/>
    <s v="loveybumpy"/>
    <x v="6946"/>
  </r>
  <r>
    <n v="1.85019950104014E+18"/>
    <s v="Sat Oct 26 15:35:10 +0000 2024"/>
    <n v="0"/>
    <s v="halo @PT_Transjakarta saya topup kartu jaklingko di mesin halte rawa selaan namun transaksi gagal dan dana sdh terpotong di bca. bagaimana saya bisa menklaim saldo saya yg sdh terpotong ? mohon pencerahannya @PT_Transjakarta"/>
    <n v="1.85019950104014E+18"/>
    <m/>
    <m/>
    <s v="in"/>
    <m/>
    <n v="0"/>
    <n v="1"/>
    <n v="0"/>
    <s v="https://x.com/hanviixx/status/1850199501040140553"/>
    <n v="1.53352721238499E+18"/>
    <s v="hanviixx"/>
    <x v="6428"/>
  </r>
  <r>
    <n v="1.8496955824216399E+18"/>
    <s v="Fri Oct 25 06:12:47 +0000 2024"/>
    <n v="0"/>
    <s v="Udah nunggu lama lama ampe blok m rame begini tidak melayani gak taunya. Kalo emang gak melayani mending langsung jalan deh @PT_Transjakarta https://t.co/4tMsb0H3y0"/>
    <n v="1.8496955824216399E+18"/>
    <s v="https://pbs.twimg.com/media/GatwTcQaAAIcWIs.jpg"/>
    <m/>
    <s v="in"/>
    <s v="INDONESIA"/>
    <n v="0"/>
    <n v="0"/>
    <n v="0"/>
    <s v="https://x.com/MiyaHaE_1/status/1849695582421647797"/>
    <n v="1.2152596610639601E+18"/>
    <s v="MiyaHaE_1"/>
    <x v="6947"/>
  </r>
  <r>
    <n v="1.85015768319599E+18"/>
    <s v="Sat Oct 26 12:49:00 +0000 2024"/>
    <n v="0"/>
    <s v="Apakah S11 beroperasi pada hari minggu? @PT_Transjakarta"/>
    <n v="1.85015768319599E+18"/>
    <m/>
    <m/>
    <s v="in"/>
    <m/>
    <n v="0"/>
    <n v="1"/>
    <n v="0"/>
    <s v="https://x.com/cemplon11433552/status/1850157683195994257"/>
    <n v="1.78769432371229E+18"/>
    <s v="cemplon11433552"/>
    <x v="6948"/>
  </r>
  <r>
    <n v="1.85002509177135E+18"/>
    <s v="Sat Oct 26 04:02:08 +0000 2024"/>
    <n v="0"/>
    <s v="Kak mohon info rute dari bundaran HI ke juanda Tjnya ada sampai jam berapa ya? @PT_Transjakarta"/>
    <n v="1.85002509177135E+18"/>
    <m/>
    <m/>
    <s v="in"/>
    <m/>
    <n v="0"/>
    <n v="2"/>
    <n v="0"/>
    <s v="https://x.com/FlufCato/status/1850025091771355416"/>
    <n v="1.4709418337525801E+18"/>
    <s v="FlufCato"/>
    <x v="6412"/>
  </r>
  <r>
    <n v="1.84981689009037E+18"/>
    <s v="Fri Oct 25 14:14:49 +0000 2024"/>
    <n v="0"/>
    <s v="halo admin @PT_Transjakarta mau tanya untuk bus rute S11 beroperasi ngga ya di hari sabtu?"/>
    <n v="1.84981689009037E+18"/>
    <m/>
    <m/>
    <s v="in"/>
    <s v="# jakewonki ðŸª¼"/>
    <n v="0"/>
    <n v="1"/>
    <n v="0"/>
    <s v="https://x.com/pwarkkiwi/status/1849816890090377282"/>
    <n v="1.34509354449983E+18"/>
    <s v="pwarkkiwi"/>
    <x v="6425"/>
  </r>
  <r>
    <n v="1.8496539828700001E+18"/>
    <s v="Fri Oct 25 03:27:29 +0000 2024"/>
    <n v="0"/>
    <s v="Gua maunya jadi transjakarta bang biar punya jalur sendiri"/>
    <n v="1.8496539828700001E+18"/>
    <m/>
    <m/>
    <s v="in"/>
    <s v="deobi acc"/>
    <n v="0"/>
    <n v="0"/>
    <n v="0"/>
    <s v="https://x.com/sohnhand/status/1849653982870008172"/>
    <n v="1.3265490050027E+18"/>
    <s v="sohnhand"/>
    <x v="6427"/>
  </r>
  <r>
    <n v="1.84973921853859E+18"/>
    <s v="Fri Oct 25 09:06:10 +0000 2024"/>
    <n v="0"/>
    <s v="Halo min mohon diperhatikan tap in tap out di halte makasar ex garuda taman mini karna layarnya buram sehingga tidak dapat terlihat jelas. Terimakasih @PT_Transjakarta"/>
    <n v="1.84973921853859E+18"/>
    <m/>
    <m/>
    <s v="in"/>
    <m/>
    <n v="0"/>
    <n v="1"/>
    <n v="0"/>
    <s v="https://x.com/natalia_erlina/status/1849739218538594561"/>
    <n v="1.6350746624966001E+18"/>
    <s v="natalia_erlina"/>
    <x v="6949"/>
  </r>
  <r>
    <n v="1.84964979912723E+18"/>
    <s v="Fri Oct 25 03:10:51 +0000 2024"/>
    <n v="0"/>
    <s v="Min @PT_Transjakarta cek dm min tq"/>
    <n v="1.84964979912723E+18"/>
    <m/>
    <m/>
    <s v="in"/>
    <m/>
    <n v="0"/>
    <n v="0"/>
    <n v="0"/>
    <s v="https://x.com/DFarissa/status/1849649799127236773"/>
    <n v="923558664"/>
    <s v="DFarissa"/>
    <x v="6436"/>
  </r>
  <r>
    <n v="1.8496127091444201E+18"/>
    <s v="Fri Oct 25 00:43:28 +0000 2024"/>
    <n v="0"/>
    <s v="Min @PT_Transjakarta kalo dari halte tegal parang mau ke terminal blok m ada busnya ga?"/>
    <n v="1.8496127091444201E+18"/>
    <m/>
    <m/>
    <s v="in"/>
    <s v="Bekasi, West Java, Indonesia"/>
    <n v="0"/>
    <n v="0"/>
    <n v="0"/>
    <s v="https://x.com/friscaog/status/1849612709144428603"/>
    <n v="614400885"/>
    <s v="friscaog"/>
    <x v="6950"/>
  </r>
  <r>
    <n v="1.8497328426177001E+18"/>
    <s v="Fri Oct 25 08:40:50 +0000 2024"/>
    <n v="0"/>
    <s v="min mau tanya rute transjakarta dari kalideres ke taman m saidi gimana ya? @PT_Transjakarta"/>
    <n v="1.8497328426177001E+18"/>
    <m/>
    <m/>
    <s v="in"/>
    <m/>
    <n v="0"/>
    <n v="1"/>
    <n v="0"/>
    <s v="https://x.com/viiluvie/status/1849732842617700822"/>
    <n v="1.4652697129551401E+18"/>
    <s v="viiluvie"/>
    <x v="6951"/>
  </r>
  <r>
    <n v="1.84981741464256E+18"/>
    <s v="Fri Oct 25 14:16:54 +0000 2024"/>
    <n v="0"/>
    <s v="@PT_Transjakarta selamat malam Transjakarta. Saya merasa bus MYS-17065 perlu diperbaiki karena ketika hujan besar sisi belakang kiri tempat saya bocor ketika hujan tadi sore. Terima kasih https://t.co/YIJQUuy10v"/>
    <n v="1.84981741464256E+18"/>
    <s v="https://pbs.twimg.com/media/Gavei7MbAAAtUal.jpg"/>
    <s v="PT_Transjakarta"/>
    <s v="in"/>
    <s v="Indonesia "/>
    <n v="0"/>
    <n v="2"/>
    <n v="0"/>
    <s v="https://x.com/muhammad_karim/status/1849817414642565576"/>
    <n v="202096227"/>
    <s v="muhammad_karim"/>
    <x v="6952"/>
  </r>
  <r>
    <n v="1.85014621498734E+18"/>
    <s v="Sat Oct 26 12:03:26 +0000 2024"/>
    <n v="0"/>
    <s v="Apakah D21 operasi di weekend? @TfJakarta @PT_Transjakarta"/>
    <n v="1.85014621498734E+18"/>
    <m/>
    <m/>
    <s v="in"/>
    <n v="62"/>
    <n v="0"/>
    <n v="1"/>
    <n v="0"/>
    <s v="https://x.com/sukamrtbkmanis/status/1850146214987342037"/>
    <n v="31107035"/>
    <s v="sukamrtbkmanis"/>
    <x v="6953"/>
  </r>
  <r>
    <n v="1.84979851294448E+18"/>
    <s v="Fri Oct 25 13:01:47 +0000 2024"/>
    <n v="0"/>
    <s v="tolong ya pengemudinya DIEDUKASI agar tidak mengerem/ gas MENDADAK. orang tua saya tadi jatuh mana PEGANGANNYA terputus. belum lagi yang masih MUDA tolong juga SADAR DIRI kursi merah di depan itu KURSI PRIORITAS @PT_Transjakarta"/>
    <n v="1.84979851294448E+18"/>
    <m/>
    <m/>
    <s v="in"/>
    <m/>
    <n v="0"/>
    <n v="1"/>
    <n v="0"/>
    <s v="https://x.com/iMARK__u/status/1849798512944480448"/>
    <n v="1.5965736927584799E+18"/>
    <s v="iMARK__u"/>
    <x v="6954"/>
  </r>
  <r>
    <n v="1.8498435573242199E+18"/>
    <s v="Fri Oct 25 16:00:47 +0000 2024"/>
    <n v="1"/>
    <s v="admin kalo rute tj ke GOR Nanggala dari Halte Busway Pinang Ranti itu gimana ya? @PT_Transjakarta"/>
    <n v="1.8498435573242199E+18"/>
    <m/>
    <m/>
    <s v="in"/>
    <s v="Indonesia"/>
    <n v="0"/>
    <n v="1"/>
    <n v="0"/>
    <s v="https://x.com/ssyparkeu/status/1849843557324227070"/>
    <n v="9.9307202701459405E+17"/>
    <s v="ssyparkeu"/>
    <x v="6955"/>
  </r>
  <r>
    <n v="1.85012639816768E+18"/>
    <s v="Sat Oct 26 10:44:41 +0000 2024"/>
    <n v="15"/>
    <s v="Latest Laksana City Bus . . Transjakarta PT Mayasari Bakti 7B| KAMPUNG RAMBUTAN - BLOK M Mercedes Benz OH 1626 A/T Cityline 3 Laksana Caroserrie PT Metro Baru Transport 7E| KAMPUNG RAMBUTAN - RAGUNAN Hino GB 150 A/T Nucleus Laksana Caroserrie https://t.co/gGeKNxjaK8"/>
    <n v="1.85012639816768E+18"/>
    <s v="https://pbs.twimg.com/media/Gaz4JKYaAAAOvSy.jpg"/>
    <m/>
    <s v="in"/>
    <s v="DKI Jakarta - Indonesia"/>
    <n v="0"/>
    <n v="0"/>
    <n v="2"/>
    <s v="https://x.com/AdiiAFVs/status/1850126398167683558"/>
    <n v="195995659"/>
    <s v="AdiiAFVs"/>
    <x v="6407"/>
  </r>
  <r>
    <n v="1.8499676744341199E+18"/>
    <s v="Sat Oct 26 00:13:58 +0000 2024"/>
    <n v="0"/>
    <s v="kalau dari stasiun karet mau ke halte rs bhakti mulia koridor berapa? @PT_Transjakarta"/>
    <n v="1.8499676744341199E+18"/>
    <m/>
    <m/>
    <s v="in"/>
    <s v="he"/>
    <n v="0"/>
    <n v="0"/>
    <n v="0"/>
    <s v="https://x.com/planetarellum/status/1849967674434125913"/>
    <n v="1.3892072953351401E+18"/>
    <s v="planetarellum"/>
    <x v="6956"/>
  </r>
  <r>
    <n v="1.8497010576115599E+18"/>
    <s v="Fri Oct 25 06:34:32 +0000 2024"/>
    <n v="0"/>
    <s v="Seram! Momen pria bersenjata hadang transjakarta. #garudatv #Laporan8 #viral https://t.co/IvxNP8iJ1r"/>
    <n v="1.8497010576115599E+18"/>
    <s v="https://pbs.twimg.com/ext_tw_video_thumb/1849695412137185280/pu/img/JqyR0DX_9Ci4lYlk.jpg"/>
    <m/>
    <s v="in"/>
    <s v="Indonesia"/>
    <n v="0"/>
    <n v="0"/>
    <n v="0"/>
    <s v="https://x.com/garudatvnews/status/1849701057611563063"/>
    <n v="502140136"/>
    <s v="garudatvnews"/>
    <x v="6957"/>
  </r>
  <r>
    <n v="1.8499285963596101E+18"/>
    <s v="Fri Oct 25 21:38:42 +0000 2024"/>
    <n v="0"/>
    <s v="25/10/24 posisi mobil kami diam lagi antri lampu merah di perempatan kuningan tau tau bus TransJakarta yang ada di belakang kami ambil posisi di kanan mau puter balik ke arah mampang harusnya Driver itu paham bahwa body bus besar dan tidak muat. @PT_Transjakarta @Mayasari_Bakti https://t.co/Sn5XsFx1JD"/>
    <n v="1.8499285963596101E+18"/>
    <s v="https://pbs.twimg.com/media/GaxEP4ZbAAACEA8.jpg"/>
    <m/>
    <s v="in"/>
    <m/>
    <n v="0"/>
    <n v="9"/>
    <n v="0"/>
    <s v="https://x.com/triisty/status/1849928596359610683"/>
    <n v="155574954"/>
    <s v="triisty"/>
    <x v="6958"/>
  </r>
  <r>
    <n v="1.8497929312779799E+18"/>
    <s v="Fri Oct 25 12:39:36 +0000 2024"/>
    <n v="9"/>
    <s v="Mengheningkan cipta sejenak . . Transjakarta Perum DAMRI - PT Bianglala Metropolitan BMP-0240A Hino RK8JSKA-NHJ R260 Evonext New Armada Caroserrie https://t.co/LIegwDIxjl"/>
    <n v="1.8497929312779799E+18"/>
    <s v="https://pbs.twimg.com/media/GavI3IqaAAAcPgF.jpg"/>
    <m/>
    <s v="in"/>
    <s v="DKI Jakarta - Indonesia"/>
    <n v="0"/>
    <n v="2"/>
    <n v="0"/>
    <s v="https://x.com/AdiiAFVs/status/1849792931277988136"/>
    <n v="195995659"/>
    <s v="AdiiAFVs"/>
    <x v="6409"/>
  </r>
  <r>
    <n v="1.8501677612906099E+18"/>
    <s v="Sat Oct 26 13:29:03 +0000 2024"/>
    <n v="0"/>
    <s v="Kak @PT_Transjakarta besok 13E beroperasi gak yaa? Mohon infonya. Terima kasih."/>
    <n v="1.8501677612906099E+18"/>
    <m/>
    <m/>
    <s v="in"/>
    <m/>
    <n v="0"/>
    <n v="1"/>
    <n v="0"/>
    <s v="https://x.com/lydiavieraa/status/1850167761290612853"/>
    <n v="67875983"/>
    <s v="lydiavieraa"/>
    <x v="6959"/>
  </r>
  <r>
    <n v="1.8502198306849001E+18"/>
    <s v="Sat Oct 26 16:55:57 +0000 2024"/>
    <n v="0"/>
    <s v="Random bat tadi pas naik transjakarta sebelahan ama temennya Aji yg nyiram air keras ke si Agus itu wkwkwk taunya karena dia lagi cerita ama temennya di telpon ngejelasin alesan kenapa ngelakuin itu dll wkwkwk anying random bat"/>
    <n v="1.8502198306849001E+18"/>
    <m/>
    <m/>
    <s v="in"/>
    <s v="Depok, Indonesia"/>
    <n v="0"/>
    <n v="0"/>
    <n v="0"/>
    <s v="https://x.com/rizkyp8mei/status/1850219830684901403"/>
    <n v="78233280"/>
    <s v="rizkyp8mei"/>
    <x v="6960"/>
  </r>
  <r>
    <n v="1.8498302846546701E+18"/>
    <s v="Fri Oct 25 15:42:01 +0000 2024"/>
    <n v="11"/>
    <s v="@BisKota_ Nak karawaci yg dimanja T11 kemudian mendomblong membaca ini... Ohh yg kmaren mah baswey... bukan transjakarta"/>
    <n v="1.84983883772975E+18"/>
    <m/>
    <s v="BisKota_"/>
    <s v="in"/>
    <m/>
    <n v="0"/>
    <n v="1"/>
    <n v="1"/>
    <s v="https://x.com/astyaep/status/1849838837729751132"/>
    <n v="117864858"/>
    <s v="astyaep"/>
    <x v="6961"/>
  </r>
  <r>
    <n v="1.8497879198102899E+18"/>
    <s v="Fri Oct 25 12:19:42 +0000 2024"/>
    <n v="0"/>
    <s v="guys jangan sering top up kartu elektronik lewat mesin top up mandiri yang di @PT_Transjakarta soalnya transaksi sering gagal saldo lama di refundnya jelek emang mending lewat minimarket aja."/>
    <n v="1.8497879198102899E+18"/>
    <m/>
    <m/>
    <s v="in"/>
    <s v="jkt"/>
    <n v="0"/>
    <n v="1"/>
    <n v="0"/>
    <s v="https://x.com/slzhffktm_/status/1849787919810298198"/>
    <n v="1.5872720060256901E+18"/>
    <s v="slzhffktm_"/>
    <x v="6962"/>
  </r>
  <r>
    <n v="1.8501336721519501E+18"/>
    <s v="Sat Oct 26 11:13:35 +0000 2024"/>
    <n v="0"/>
    <s v="cek dm @PT_Transjakarta"/>
    <n v="1.8501336721519501E+18"/>
    <m/>
    <m/>
    <s v="tr"/>
    <s v="Indonesia "/>
    <n v="0"/>
    <n v="0"/>
    <n v="0"/>
    <s v="https://x.com/vincereautmorie/status/1850133672151957861"/>
    <n v="1.36556647119202E+18"/>
    <s v="vincereautmorie"/>
    <x v="6963"/>
  </r>
  <r>
    <n v="1.85013678262258E+18"/>
    <s v="Sat Oct 26 11:25:57 +0000 2024"/>
    <n v="0"/>
    <s v="Min @PT_Transjakarta mohon perhatiannya sore ini air di musholla dan toilet halte Slipi Petamburan tidak mengalir mohon inspeksi dan antisipasinya khususnya buat yg mau sholat saat transit."/>
    <n v="1.85013678262258E+18"/>
    <m/>
    <m/>
    <s v="in"/>
    <m/>
    <n v="0"/>
    <n v="1"/>
    <n v="0"/>
    <s v="https://x.com/pe2nn/status/1850136782622589098"/>
    <n v="308521149"/>
    <s v="pe2nn"/>
    <x v="6964"/>
  </r>
  <r>
    <n v="1.84960889469757E+18"/>
    <s v="Fri Oct 25 00:28:19 +0000 2024"/>
    <n v="0"/>
    <s v="14A kearah monas di halte danau agung kalo udah pagi jam 7 kenapa lama bgt yaa hweeee @PT_Transjakarta"/>
    <n v="1.84960889469757E+18"/>
    <m/>
    <m/>
    <s v="in"/>
    <m/>
    <n v="0"/>
    <n v="1"/>
    <n v="0"/>
    <s v="https://x.com/maueasywin/status/1849608894697570811"/>
    <n v="1.37407213737216E+18"/>
    <s v="maueasywin"/>
    <x v="6965"/>
  </r>
  <r>
    <n v="1.84978089802111E+18"/>
    <s v="Fri Oct 25 11:51:48 +0000 2024"/>
    <n v="1"/>
    <s v="bisa ya bus berenti sebentar pintu belum kebuka penumpang belum pada turun dan naik tapi busnya udah maju lagi. yang di dalem bus pada bingung yang di luar bus juga bingung petugasnya juga bingung @PT_Transjakarta"/>
    <n v="1.84978089802111E+18"/>
    <m/>
    <m/>
    <s v="in"/>
    <m/>
    <n v="0"/>
    <n v="1"/>
    <n v="0"/>
    <s v="https://x.com/sseaoceans/status/1849780898021113905"/>
    <n v="1.2484696206059E+18"/>
    <s v="sseaoceans"/>
    <x v="6966"/>
  </r>
  <r>
    <n v="1.84961368573358E+18"/>
    <s v="Fri Oct 25 00:47:21 +0000 2024"/>
    <n v="0"/>
    <s v="Pagiii! ï¸ Hai min @PT_Transjakarta aku ada laporan dikitt nihh.. Semoga nanti diproses yaa.. 4K Pulo Gadung - Kejaksaan Agung MYS 21314 https://t.co/YZxWkCsrXf"/>
    <n v="1.84961368573358E+18"/>
    <s v="https://pbs.twimg.com/media/Gasl1nnaAAIYOSB.jpg"/>
    <m/>
    <s v="in"/>
    <s v="Pyongyang, North Korea"/>
    <n v="0"/>
    <n v="0"/>
    <n v="0"/>
    <s v="https://x.com/pancalumx/status/1849613685733589329"/>
    <n v="1.2305655281434501E+18"/>
    <s v="pancalumx"/>
    <x v="6967"/>
  </r>
  <r>
    <n v="1.8497344441372201E+18"/>
    <s v="Fri Oct 25 08:47:12 +0000 2024"/>
    <n v="0"/>
    <s v="Kepikiran. Bisa ga ya transum di Indonesia namanya diseragamkan di tiap daerah? Jadi ga transjakarta transjogja transsemarang namanya disamain gituuu. Terus juga ga hanya mencakup 1 jenis kendaraan aja tapi semua. Angkot kereta bahkan mungkin mrt lrt juga pake nama yg sama"/>
    <n v="1.8497344441372201E+18"/>
    <m/>
    <m/>
    <s v="in"/>
    <s v="she/her â€¢ ðŸ‡®ðŸ‡© â€¢ â™Ž"/>
    <n v="0"/>
    <n v="2"/>
    <n v="0"/>
    <s v="https://x.com/Slugi_Chan/status/1849734444137226363"/>
    <n v="9.4987032577626496E+17"/>
    <s v="Slugi_Chan"/>
    <x v="6968"/>
  </r>
  <r>
    <n v="1.84975541881133E+18"/>
    <s v="Fri Oct 25 10:10:33 +0000 2024"/>
    <n v="0"/>
    <s v="Sumpah ya @PT_Transjakarta ini kalo saya lagi kejebak macet dan kondisi bus penuh. Saya ga akan tau udh sampai dimana posisinya. Karna kalian sama sekali ga ngasih view keluar. Tolonglah dikaji lagi"/>
    <n v="1.84975541881133E+18"/>
    <m/>
    <m/>
    <s v="in"/>
    <s v="Indonesia"/>
    <n v="0"/>
    <n v="0"/>
    <n v="0"/>
    <s v="https://x.com/_eccedentes/status/1849755418811334745"/>
    <n v="62724661"/>
    <s v="_eccedentes"/>
    <x v="6969"/>
  </r>
  <r>
    <n v="1.8499857946872699E+18"/>
    <s v="Sat Oct 26 02:54:14 +0000 2024"/>
    <n v="0"/>
    <s v="@PT_Transjakarta Boleh info grup wa/ telegram royaltrans untuk rute 1T?"/>
    <n v="1.8500080068488599E+18"/>
    <m/>
    <s v="PT_Transjakarta"/>
    <s v="in"/>
    <s v="Indonesia"/>
    <n v="0"/>
    <n v="1"/>
    <n v="0"/>
    <s v="https://x.com/kembaranjaiko/status/1850008006848868651"/>
    <n v="107076420"/>
    <s v="kembaranjaiko"/>
    <x v="6970"/>
  </r>
  <r>
    <n v="1.84966345560909E+18"/>
    <s v="Fri Oct 25 04:05:07 +0000 2024"/>
    <n v="0"/>
    <s v="Setelah kasus top up saldo ga masuk barusan cek history transaksi. Baru sadar jd selama ini tiap pagi transaksi tap in-tap out berkurangnya double? @PT_Transjakarta https://t.co/XUczSK3sMO"/>
    <n v="1.84966345560909E+18"/>
    <s v="https://pbs.twimg.com/media/GatTE7vaAAEYqbI.jpg"/>
    <m/>
    <s v="in"/>
    <s v="Republic of Korea"/>
    <n v="0"/>
    <n v="1"/>
    <n v="0"/>
    <s v="https://x.com/zahraafn/status/1849663455609094500"/>
    <n v="1371597720"/>
    <s v="zahraafn"/>
    <x v="6971"/>
  </r>
  <r>
    <n v="1.8501774731637801E+18"/>
    <s v="Sat Oct 26 14:07:38 +0000 2024"/>
    <n v="0"/>
    <s v="Pramono Anung berkomitmen untuk mewujudkan inovasi dalam sistem transportasi Jakarta. Dengan menambah trayek TransJakarta menjadi TransJabodetabek ia memberikan solusi praktis untuk mengatasi kemacetan yang parah #JakartaMenyala #PramDoelMenang https://t.co/kaZGhpGSxD"/>
    <n v="1.8501774731637801E+18"/>
    <s v="https://pbs.twimg.com/media/Ga0mmXKaYAAZiZv.jpg"/>
    <m/>
    <s v="in"/>
    <m/>
    <n v="0"/>
    <n v="0"/>
    <n v="0"/>
    <s v="https://x.com/thejoyofus/status/1850177473163788344"/>
    <n v="1.8386016359936499E+18"/>
    <s v="thejoyofus"/>
    <x v="6972"/>
  </r>
  <r>
    <n v="1.8499998221301801E+18"/>
    <s v="Sat Oct 26 02:21:43 +0000 2024"/>
    <n v="0"/>
    <s v="Hallo @PT_Transjakarta kalo dari halte swadarma ke spark senayan itu rutenya apa ya?"/>
    <n v="1.8499998221301801E+18"/>
    <m/>
    <m/>
    <s v="in"/>
    <s v="stayville"/>
    <n v="0"/>
    <n v="1"/>
    <n v="0"/>
    <s v="https://x.com/vleelsl/status/1849999822130188794"/>
    <n v="1.30824407528429E+18"/>
    <s v="vleelsl"/>
    <x v="6973"/>
  </r>
  <r>
    <n v="1.8496923353760499E+18"/>
    <s v="Fri Oct 25 05:59:53 +0000 2024"/>
    <n v="0"/>
    <s v="JAK 19 pinang ranti-rambutan udah sepenuh ini masih harus nunggu driver? SOP ngetem tuh berapa lama sih? @PT_Transjakarta https://t.co/u9CYswJDKI"/>
    <n v="1.8496923353760499E+18"/>
    <s v="https://pbs.twimg.com/media/GattWojaAAIW8AE.jpg"/>
    <m/>
    <s v="in"/>
    <s v="Jakarta, Indonesia"/>
    <n v="0"/>
    <n v="0"/>
    <n v="0"/>
    <s v="https://x.com/oviolvb/status/1849692335376052401"/>
    <n v="73318595"/>
    <s v="oviolvb"/>
    <x v="6974"/>
  </r>
  <r>
    <n v="1.85010881552367E+18"/>
    <s v="Sat Oct 26 09:34:49 +0000 2024"/>
    <n v="0"/>
    <s v="halo @PT_Transjakarta sekitar jam 2 saya mengisi brizii di halte pemuda rawamangun (arion) dengan nominal 100rb namun setelah saya cek Di halte senayan bank DKI saldo saya 11rb yang artinya saat saya top up tidak masuk. Apakah ada solusinya? mohon arahannya."/>
    <n v="1.85010881552367E+18"/>
    <m/>
    <m/>
    <s v="in"/>
    <s v="Kota Surabaya, Jawa Timur"/>
    <n v="0"/>
    <n v="1"/>
    <n v="0"/>
    <s v="https://x.com/riiioyyi/status/1850108815523672422"/>
    <n v="1.4410206401278999E+18"/>
    <s v="riiioyyi"/>
    <x v="6975"/>
  </r>
  <r>
    <n v="1.8500861720785001E+18"/>
    <s v="Sat Oct 26 08:04:51 +0000 2024"/>
    <n v="0"/>
    <s v="Dukung suksesnya pelantikan Presiden dan Wakil Presiden RI 2024-2029 DAMRI dan Transjakarta sediakan Bus Listrik sebagai moda transportasi pendukung mobilitas tamu negara selama prosesi pelantikan #DAMRIIndonesiaMaju #AyoNaikDAMRI #DAMRI #DAMRITakesYouEverywhere https://t.co/bBwGdmVR4Y"/>
    <n v="1.8500861720785001E+18"/>
    <s v="https://pbs.twimg.com/media/GazTgU8bQAAywk_.jpg"/>
    <m/>
    <s v="in"/>
    <s v="Bone, Sulawesi Selatan"/>
    <n v="0"/>
    <n v="0"/>
    <n v="0"/>
    <s v="https://x.com/bumnbonehebat/status/1850086172078506199"/>
    <n v="1.7736104326722601E+18"/>
    <s v="bumnbonehebat"/>
    <x v="6976"/>
  </r>
  <r>
    <n v="1.84977628370371E+18"/>
    <s v="Fri Oct 25 11:33:27 +0000 2024"/>
    <n v="1"/>
    <s v="Ivi buku hujan dan Transjakarta. https://t.co/WNZx7g2PGV"/>
    <n v="1.84977628370371E+18"/>
    <s v="https://pbs.twimg.com/media/Gau5uP6bUAAYRGM.jpg"/>
    <m/>
    <s v="in"/>
    <m/>
    <n v="0"/>
    <n v="0"/>
    <n v="0"/>
    <s v="https://x.com/libraryofivi/status/1849776283703714284"/>
    <n v="1.2801106537981299E+18"/>
    <s v="libraryofivi"/>
    <x v="6404"/>
  </r>
  <r>
    <n v="1.8501130178678001E+18"/>
    <s v="Sat Oct 26 09:51:31 +0000 2024"/>
    <n v="0"/>
    <s v="Min cek dm min @PT_Transjakarta"/>
    <n v="1.8501130178678001E+18"/>
    <m/>
    <m/>
    <s v="in"/>
    <m/>
    <n v="0"/>
    <n v="1"/>
    <n v="0"/>
    <s v="https://x.com/gijeogki/status/1850113017867800762"/>
    <n v="84078189"/>
    <s v="gijeogki"/>
    <x v="6977"/>
  </r>
  <r>
    <n v="1.8499682146856399E+18"/>
    <s v="Sat Oct 26 00:16:07 +0000 2024"/>
    <n v="4"/>
    <s v="Selamat Pagi !!! Pagi !!! Pagi !!! Pagi !!! Luar Biasa !!! . . Transjakarta Perum DAMRI - PT Bianglala Metropolitan BMP-0234 Hino RK8JSKA-NHJ R260 Evonext New Armada Caroserrie https://t.co/FI9WQbZWsP"/>
    <n v="1.8499682146856399E+18"/>
    <s v="https://pbs.twimg.com/media/GaxoSYWaAAEmtWr.jpg"/>
    <m/>
    <s v="in"/>
    <s v="DKI Jakarta - Indonesia"/>
    <n v="0"/>
    <n v="0"/>
    <n v="0"/>
    <s v="https://x.com/AdiiAFVs/status/1849968214685647075"/>
    <n v="195995659"/>
    <s v="AdiiAFVs"/>
    <x v="6978"/>
  </r>
  <r>
    <n v="1.85006620784577E+18"/>
    <s v="Sat Oct 26 06:57:20 +0000 2024"/>
    <n v="0"/>
    <s v="@PT_Transjakarta kalo rute ini beroperasi gak min? @PT_Transjakarta https://t.co/KMk3kfhc4Z"/>
    <n v="1.85006918323053E+18"/>
    <s v="https://pbs.twimg.com/media/GazEHAHaAAEi4Xl.jpg"/>
    <s v="PT_Transjakarta"/>
    <s v="in"/>
    <m/>
    <n v="0"/>
    <n v="1"/>
    <n v="0"/>
    <s v="https://x.com/RiyoXHA/status/1850069183230533783"/>
    <n v="241381707"/>
    <s v="RiyoXHA"/>
    <x v="6979"/>
  </r>
  <r>
    <n v="1.8497401412603E+18"/>
    <s v="Fri Oct 25 11:35:06 +0000 2024"/>
    <n v="0"/>
    <s v="@PT_Transjakarta min dari uin jakarta ciputat kalau mau ke monas rutenya gimana ya"/>
    <n v="1.8497766970188301E+18"/>
    <m/>
    <s v="PT_Transjakarta"/>
    <s v="in"/>
    <m/>
    <n v="0"/>
    <n v="1"/>
    <n v="0"/>
    <s v="https://x.com/rayyaslifee/status/1849776697018831224"/>
    <n v="1.61679717344595E+18"/>
    <s v="rayyaslifee"/>
    <x v="6980"/>
  </r>
  <r>
    <n v="1.8496341384894799E+18"/>
    <s v="Fri Oct 25 02:08:37 +0000 2024"/>
    <n v="0"/>
    <s v="Halo #SobatDAMRI Dalam rangka mendukung suksesnya pelantikan Presiden dan Wakil Presiden RI Terpilih 2024-2029 DAMRI bersinergi dengan Transjakarta dengan menyediakan Bus Listrik sebagai moda transportasi pendukung mobilitas tamu negara selama prosesi pelantikan. https://t.co/SRdjK8tEai"/>
    <n v="1.8496341384894799E+18"/>
    <s v="https://pbs.twimg.com/media/Gas4a6EaAAEqr1L.jpg"/>
    <m/>
    <s v="in"/>
    <m/>
    <n v="0"/>
    <n v="1"/>
    <n v="0"/>
    <s v="https://x.com/BUMNJktKualitas/status/1849634138489487783"/>
    <n v="1.83076377237983E+18"/>
    <s v="BUMNJktKualitas"/>
    <x v="6981"/>
  </r>
  <r>
    <n v="1.8496342502341399E+18"/>
    <s v="Fri Oct 25 02:09:04 +0000 2024"/>
    <n v="0"/>
    <s v="Dalam rangka mendukung suksesnya pelantikan Presiden dan Wakil Presiden RI Terpilih 2024-2029 DAMRI bersinergi dengan Transjakarta dengan menyediakan Bus Listrik sebagai moda transportasi pendukung. #DAMRIIndonesiaMaju #AyoNaikDAMRI #DAMRI #DAMRITakesYouEverywhere https://t.co/aCYtaqLBoa"/>
    <n v="1.8496342502341399E+18"/>
    <s v="https://pbs.twimg.com/media/Gas4XyXaAAAUTwV.jpg"/>
    <m/>
    <s v="in"/>
    <m/>
    <n v="0"/>
    <n v="0"/>
    <n v="0"/>
    <s v="https://x.com/bumnsolojituu/status/1849634250234142857"/>
    <n v="1.43220288562688E+18"/>
    <s v="bumnsolojituu"/>
    <x v="6982"/>
  </r>
  <r>
    <n v="1.84977338118242E+18"/>
    <s v="Fri Oct 25 11:21:55 +0000 2024"/>
    <n v="0"/>
    <s v="kalo dari halte pinang ranti mau turun di cipinang muara gimana ya?@PT_Transjakarta"/>
    <n v="1.84977338118242E+18"/>
    <m/>
    <m/>
    <s v="in"/>
    <m/>
    <n v="0"/>
    <n v="1"/>
    <n v="0"/>
    <s v="https://x.com/icecreamismee/status/1849773381182423195"/>
    <n v="1.1433024189327E+18"/>
    <s v="icecreamismee"/>
    <x v="6983"/>
  </r>
  <r>
    <n v="1.85006620784577E+18"/>
    <s v="Sat Oct 26 06:45:31 +0000 2024"/>
    <n v="0"/>
    <s v="min @PT_Transjakarta kalo ga salah ada rute bus wisata dari pantai maju ke pik 2 ya? jadwal operasionalnya sampai jam brp min?"/>
    <n v="1.85006620784577E+18"/>
    <m/>
    <m/>
    <s v="in"/>
    <m/>
    <n v="0"/>
    <n v="1"/>
    <n v="0"/>
    <s v="https://x.com/RiyoXHA/status/1850066207845777575"/>
    <n v="241381707"/>
    <s v="RiyoXHA"/>
    <x v="6442"/>
  </r>
  <r>
    <n v="1.85001090697937E+18"/>
    <s v="Sat Oct 26 03:05:46 +0000 2024"/>
    <n v="0"/>
    <s v="Ketinggalan TJ cm 1 menit ada lg 30 menitan ~ ganti jaklingko spt biasa jur kp melayu kapin inisupirnya pms an smua org mau naek dia ga mau behenti marah2 mulu mau turun br berdiri da ngegass @PT_Transjakarta hampir smua supir jurusan ini rese smua"/>
    <n v="1.85001090697937E+18"/>
    <m/>
    <m/>
    <s v="in"/>
    <m/>
    <n v="0"/>
    <n v="1"/>
    <n v="0"/>
    <s v="https://x.com/Hikkiee/status/1850010906979373533"/>
    <n v="268171881"/>
    <s v="Hikkiee"/>
    <x v="6441"/>
  </r>
  <r>
    <n v="1.8497058603496901E+18"/>
    <s v="Fri Oct 25 06:53:37 +0000 2024"/>
    <n v="0"/>
    <s v="Min @PT_Transjakarta kalo dari cawang sentral ke kemenkes (Kuningan Timur) naiknya bus nomor berapa?"/>
    <n v="1.8497058603496901E+18"/>
    <m/>
    <m/>
    <s v="in"/>
    <s v="STAMFORD BRIDGE "/>
    <n v="0"/>
    <n v="1"/>
    <n v="0"/>
    <s v="https://x.com/katabangjek/status/1849705860349690300"/>
    <n v="524020561"/>
    <s v="katabangjek"/>
    <x v="6443"/>
  </r>
  <r>
    <n v="1.84980583577983E+18"/>
    <s v="Fri Oct 25 13:30:53 +0000 2024"/>
    <n v="1"/>
    <s v="KMK-1196 udh liat org nunggu di bustop tp malah ambil jalur kanan min :( @PT_Transjakarta https://t.co/TMrwpi18x5"/>
    <n v="1.84980583577983E+18"/>
    <s v="https://pbs.twimg.com/media/GavUmewaAAQ9noV.jpg"/>
    <m/>
    <s v="in"/>
    <s v="Jakarta Pusat, DKI Jakarta"/>
    <n v="0"/>
    <n v="1"/>
    <n v="0"/>
    <s v="https://x.com/moluccanboi/status/1849805835779834141"/>
    <n v="1.02210665576741E+18"/>
    <s v="moluccanboi"/>
    <x v="6438"/>
  </r>
  <r>
    <n v="1.85015345875585E+18"/>
    <s v="Sat Oct 26 12:32:13 +0000 2024"/>
    <n v="0"/>
    <s v="Hi min @PT_Transjakarta besok rute 4K beroperasi kah? Thank in advance"/>
    <n v="1.85015345875585E+18"/>
    <m/>
    <m/>
    <s v="in"/>
    <m/>
    <n v="0"/>
    <n v="1"/>
    <n v="0"/>
    <s v="https://x.com/shonenjoplin/status/1850153458755850539"/>
    <n v="452724153"/>
    <s v="shonenjoplin"/>
    <x v="6440"/>
  </r>
  <r>
    <n v="1.8499542211704901E+18"/>
    <s v="Sat Oct 26 04:51:28 +0000 2024"/>
    <n v="6"/>
    <s v="@doggo_ronin Kalau KUE bergambar JakLingko bisa dipakai buat mendapatkan tarif integrasi TransJakarta Rp 5.000/3 jam. Misal kita naik bus TJ non-BRT pindahÂ² sampai 10X akan tetap kena tarif Rp 5.000 selama 3 jam."/>
    <n v="1.85003750604734E+18"/>
    <m/>
    <s v="doggo_ronin"/>
    <s v="in"/>
    <s v="Indonesia"/>
    <n v="1"/>
    <n v="2"/>
    <n v="0"/>
    <s v="https://x.com/txttransportasi/status/1850037506047344802"/>
    <n v="1.61744169961327E+18"/>
    <s v="txttransportasi"/>
    <x v="6445"/>
  </r>
  <r>
    <n v="1.84966892563582E+18"/>
    <s v="Fri Oct 25 04:26:51 +0000 2024"/>
    <n v="0"/>
    <s v="halo minn mau tanya kalo dari Halte Busway Galur mau ke JCC Senayan naik rute apa yaa? Makasih @PT_Transjakarta"/>
    <n v="1.84966892563582E+18"/>
    <m/>
    <m/>
    <s v="in"/>
    <m/>
    <n v="0"/>
    <n v="1"/>
    <n v="0"/>
    <s v="https://x.com/umskyyy_/status/1849668925635821628"/>
    <n v="1.01466664702865E+18"/>
    <s v="umskyyy_"/>
    <x v="6444"/>
  </r>
  <r>
    <n v="1.8498228080771999E+18"/>
    <s v="Fri Oct 25 14:38:20 +0000 2024"/>
    <n v="0"/>
    <s v="Wah mau naik koridor 1 arah blok M udah 25 menit kali gada yg lewat. Halte aja lu bagusin @PT_Transjakarta https://t.co/igXhOI7ICa"/>
    <n v="1.8498228080771999E+18"/>
    <s v="https://pbs.twimg.com/media/GavkCMuakAAaVZZ.jpg"/>
    <m/>
    <s v="in"/>
    <s v="Malang, Jawa Timur"/>
    <n v="0"/>
    <n v="1"/>
    <n v="0"/>
    <s v="https://x.com/mahardikov/status/1849822808077206006"/>
    <n v="128646150"/>
    <s v="mahardikov"/>
    <x v="6439"/>
  </r>
  <r>
    <n v="1.8498303940840599E+18"/>
    <s v="Fri Oct 25 15:08:28 +0000 2024"/>
    <n v="1"/>
    <s v="lift transjakarta dihalte cawang cikoko dari gua maba sampe semester 3 kaga pernah itu bener ada perbaikan aja gaadaâ€ï¸ @PT_Transjakarta"/>
    <n v="1.8498303940840599E+18"/>
    <m/>
    <m/>
    <s v="in"/>
    <m/>
    <n v="0"/>
    <n v="1"/>
    <n v="0"/>
    <s v="https://x.com/spaceoferica/status/1849830394084065287"/>
    <n v="1.11873271680603E+18"/>
    <s v="spaceoferica"/>
    <x v="6446"/>
  </r>
  <r>
    <n v="1.8502492228573599E+18"/>
    <s v="Sat Oct 26 18:52:45 +0000 2024"/>
    <n v="0"/>
    <s v="Lagi mengenang sama pipiet jaman awal awal masuk Binus. Tak terlupakan sama gue awal kenal Pipiet dan dia nanya kmu ke kampus naik apa? Gue jawab transjakarta. Kmu? Pipit naik mobil aku pake supir. Tau ga sih supir aku itu ketua RT ku "/>
    <n v="1.8502492228573599E+18"/>
    <m/>
    <m/>
    <s v="in"/>
    <s v="Viena, Austria "/>
    <n v="0"/>
    <n v="0"/>
    <n v="0"/>
    <s v="https://x.com/sunnyel_s/status/1850249222857363686"/>
    <n v="78844362"/>
    <s v="sunnyel_s"/>
    <x v="6451"/>
  </r>
  <r>
    <n v="1.8497645835584799E+18"/>
    <s v="Fri Oct 25 10:46:58 +0000 2024"/>
    <n v="0"/>
    <s v="Min @PT_Transjakarta Kalo dari stasiun Sudirman mau ke mblok naik tj arah mana ya"/>
    <n v="1.8497645835584799E+18"/>
    <m/>
    <m/>
    <s v="in"/>
    <s v="selective âš ï¸"/>
    <n v="0"/>
    <n v="0"/>
    <n v="0"/>
    <s v="https://x.com/whitemocchaa/status/1849764583558480227"/>
    <n v="1.30770187557617E+18"/>
    <s v="whitemocchaa"/>
    <x v="6450"/>
  </r>
  <r>
    <n v="1.85019615909425E+18"/>
    <s v="Sat Oct 26 15:21:53 +0000 2024"/>
    <n v="2"/>
    <s v="Halte Transjakarta Tanjung Duren Arah Timur kan sempit ya. Pramusapa cuma satu orang pula. Aku nyoba nerobos antrean. Overheard ibu-ibu julid bilang Emang gak lihat antrean? Sontak nengok ke belakang lah. Bu kaki saya pakai pen. Lain kali tanya dulu sebelum nuduh. "/>
    <n v="1.85019615909425E+18"/>
    <m/>
    <m/>
    <s v="in"/>
    <s v="Priority Seat"/>
    <n v="0"/>
    <n v="1"/>
    <n v="0"/>
    <s v="https://x.com/26Ceicei/status/1850196159094251792"/>
    <n v="124639815"/>
    <s v="26Ceicei"/>
    <x v="6449"/>
  </r>
  <r>
    <n v="1.84981766986176E+18"/>
    <s v="Fri Oct 25 14:17:55 +0000 2024"/>
    <n v="0"/>
    <s v="Min @PT_Transjakarta dari blok m ke kalideres rutenya gimana naek apaan"/>
    <n v="1.84981766986176E+18"/>
    <m/>
    <m/>
    <s v="in"/>
    <s v="selective âš ï¸"/>
    <n v="0"/>
    <n v="2"/>
    <n v="0"/>
    <s v="https://x.com/whitemocchaa/status/1849817669861769291"/>
    <n v="1.30770187557617E+18"/>
    <s v="whitemocchaa"/>
    <x v="6448"/>
  </r>
  <r>
    <n v="1.85012597512589E+18"/>
    <s v="Sat Oct 26 10:43:00 +0000 2024"/>
    <n v="0"/>
    <s v="Halo min! Saya mau ke Perpustakaan Pusat Universitas Islam Internasional Indonesia (UIII) https://t.co/l8caAdyeGY dari LRT Harjamukti. Adakah bis/transjabodebek di rute tersebut? Saya harus naik apa dan turun di halte mana ya? @PT_Transjakarta @txtdepok @txttransportasi "/>
    <n v="1.85012597512589E+18"/>
    <m/>
    <m/>
    <s v="in"/>
    <m/>
    <n v="0"/>
    <n v="3"/>
    <n v="0"/>
    <s v="https://x.com/icreamscoop/status/1850125975125893487"/>
    <n v="1.4946205009829199E+18"/>
    <s v="icreamscoop"/>
    <x v="6447"/>
  </r>
  <r>
    <n v="1.8501665592197801E+18"/>
    <s v="Sat Oct 26 13:24:16 +0000 2024"/>
    <n v="0"/>
    <s v="Halo admin @PT_Transjakarta Mau tanya rute ke St. LRT Boulevard Utara Dua naik 12P kalo dari halte Galur transit di mana ya?"/>
    <n v="1.8501665592197801E+18"/>
    <m/>
    <m/>
    <s v="in"/>
    <s v="Jakarta Capital Region, Indone"/>
    <n v="0"/>
    <n v="3"/>
    <n v="0"/>
    <s v="https://x.com/rfeeqah/status/1850166559219781988"/>
    <n v="7.8066184603855206E+17"/>
    <s v="rfeeqah"/>
    <x v="6454"/>
  </r>
  <r>
    <n v="1.84980460577502E+18"/>
    <s v="Fri Oct 25 13:26:00 +0000 2024"/>
    <n v="2"/>
    <s v="Pria yang menenteng pedang dan menghadang bus Transjakarta di Jalan MH Thamrin Jakarta Pusat pada Selasa lalu akhirnya ditangkap polisi. https://t.co/ns6OyEQSsE https://t.co/kCfm7XWD9i"/>
    <n v="1.84980460577502E+18"/>
    <s v="https://pbs.twimg.com/amplify_video_thumb/1849656784073654273/img/EsRs8qhSfiqBi7j8.jpg"/>
    <m/>
    <s v="in"/>
    <s v="Indonesia"/>
    <n v="0"/>
    <n v="0"/>
    <n v="0"/>
    <s v="https://x.com/CNNIDdaily/status/1849804605775020238"/>
    <n v="3306771829"/>
    <s v="CNNIDdaily"/>
    <x v="6452"/>
  </r>
  <r>
    <n v="1.8498751003357299E+18"/>
    <s v="Fri Oct 25 18:06:07 +0000 2024"/>
    <n v="1"/>
    <s v="Kantongi Tender 20 Bus Listrik Transjakarta VKTR Pastikan Serah Terima di 2024 https://t.co/P6PNxwgnqS"/>
    <n v="1.8498751003357299E+18"/>
    <m/>
    <m/>
    <s v="in"/>
    <s v="Jakarta Capital Region"/>
    <n v="0"/>
    <n v="0"/>
    <n v="0"/>
    <s v="https://x.com/idx_channel/status/1849875100335735165"/>
    <n v="4755284968"/>
    <s v="idx_channel"/>
    <x v="6455"/>
  </r>
  <r>
    <n v="1.8503228278089999E+18"/>
    <s v="Sat Oct 26 23:45:14 +0000 2024"/>
    <n v="2"/>
    <s v="#INFOTRANSJAKARTA | Layanan Mikrotrans JAK 17: Pulo Gadung - Senen mengalami pengalihan rute dikarenakan adanya HBKB Jl. Pemuda sementara arah Senen tidak melayani Bus stop Pintu Kawasan 1 s/d Jl. Sunan Drajat dan arah Pulogadung tidak melayani Bus stop Pulo Asem s/d Kawasan"/>
    <n v="1.8503228278089999E+18"/>
    <m/>
    <m/>
    <s v="in"/>
    <s v="DKI Jakarta"/>
    <n v="0"/>
    <n v="0"/>
    <n v="0"/>
    <s v="https://x.com/PT_Transjakarta/status/1850322827809001574"/>
    <n v="104556071"/>
    <s v="PT_Transjakarta"/>
    <x v="6453"/>
  </r>
  <r>
    <n v="1.85004341640898E+18"/>
    <s v="Sat Oct 26 05:14:57 +0000 2024"/>
    <n v="0"/>
    <s v="Jalan-jalan ke monas naik transjakarta pulangnya melipir ke bekasi Hai sobat citata kenalin nih kite Tim Profesi Ahli Saat mengajukan permohonan PBG atau persetujuan bangunan gedung kamu pasti akan berhubungan dengan TPA atau tim profesi ahli loh! https://t.co/3GQ6lJaJAt"/>
    <n v="1.85004341640898E+18"/>
    <s v="https://pbs.twimg.com/media/Gaysrp9aAAINmHU.jpg"/>
    <m/>
    <s v="in"/>
    <s v="Jl. Taman Jatibaru No. 1 "/>
    <n v="0"/>
    <n v="1"/>
    <n v="0"/>
    <s v="https://x.com/dinascktrpdki/status/1850043416408985742"/>
    <n v="1.1719725751209001E+18"/>
    <s v="dinascktrpdki"/>
    <x v="6456"/>
  </r>
  <r>
    <n v="1.84977845168911E+18"/>
    <s v="Fri Oct 25 11:42:04 +0000 2024"/>
    <n v="0"/>
    <s v="gara2 gw nontonin livestream baystars gw kelewat stop transjakarta and now i have to WALK along the long ass slippery JPO that is SEMANGGI JPO"/>
    <n v="1.84977845168911E+18"/>
    <m/>
    <m/>
    <s v="in"/>
    <s v="ðŸ‘‘6äººãµã‰ãƒ¼ãˆã°ãƒ¼"/>
    <n v="0"/>
    <n v="0"/>
    <n v="0"/>
    <s v="https://x.com/chocolatadisco/status/1849778451689111747"/>
    <n v="1.04186336846891E+18"/>
    <s v="chocolatadisco"/>
    <x v="6457"/>
  </r>
  <r>
    <n v="1.8498010332556201E+18"/>
    <s v="Fri Oct 25 13:11:48 +0000 2024"/>
    <n v="0"/>
    <s v="TJ puri beta ke csw dan asean ke mangga besar sampe jam berapa ya? Jam 10 malam apakah masih bisa? @PT_Transjakarta"/>
    <n v="1.8498010332556201E+18"/>
    <m/>
    <m/>
    <s v="in"/>
    <s v="heart mingyu"/>
    <n v="0"/>
    <n v="1"/>
    <n v="0"/>
    <s v="https://x.com/yerin_hw/status/1849801033255629010"/>
    <n v="1.02571999095818E+18"/>
    <s v="yerin_hw"/>
    <x v="6460"/>
  </r>
  <r>
    <n v="1.8501055024219599E+18"/>
    <s v="Sat Oct 26 09:21:39 +0000 2024"/>
    <n v="0"/>
    <s v="Bapak supir transjakarta marahin ibu-ibu yang anaknya lagi rewel. Padahal rewel biasa aja ngga teriak-teriak atau apa. "/>
    <n v="1.8501055024219599E+18"/>
    <m/>
    <m/>
    <s v="in"/>
    <s v="Jakarta, Indonesia"/>
    <n v="0"/>
    <n v="2"/>
    <n v="0"/>
    <s v="https://x.com/duniadiny/status/1850105502421962801"/>
    <n v="293050926"/>
    <s v="duniadiny"/>
    <x v="6461"/>
  </r>
  <r>
    <n v="1.8503002634769201E+18"/>
    <s v="Sat Oct 26 23:18:57 +0000 2024"/>
    <n v="1"/>
    <s v="@Kikiseptia74436 Hai Kak. Rute 6H beroperasi melayani pelanggan ya kak. Silakan unduh aplikasi TJ: Transjakarta untuk mengetahui informasi rute tracking bus perencanaan perjalanan dan layanan Transjakarta. Terima kasih ^DIJ"/>
    <n v="1.8503162153962099E+18"/>
    <m/>
    <s v="Kikiseptia74436"/>
    <s v="in"/>
    <s v="DKI Jakarta"/>
    <n v="0"/>
    <n v="0"/>
    <n v="0"/>
    <s v="https://x.com/PT_Transjakarta/status/1850316215396213055"/>
    <n v="104556071"/>
    <s v="PT_Transjakarta"/>
    <x v="6458"/>
  </r>
  <r>
    <n v="1.8500285433357E+18"/>
    <s v="Sat Oct 26 04:15:51 +0000 2024"/>
    <n v="0"/>
    <s v="Halo min kalo mau ke jw mariot hotel dari underpass kuningan atau patra kuningan bisa naik tj gaa ya? @PT_Transjakarta"/>
    <n v="1.8500285433357E+18"/>
    <m/>
    <m/>
    <s v="in"/>
    <m/>
    <n v="0"/>
    <n v="1"/>
    <n v="0"/>
    <s v="https://x.com/nahceah006/status/1850028543335703033"/>
    <n v="1.5052567603989399E+18"/>
    <s v="nahceah006"/>
    <x v="6464"/>
  </r>
  <r>
    <n v="1.8503066165178801E+18"/>
    <s v="Sat Oct 26 22:44:55 +0000 2024"/>
    <n v="0"/>
    <s v="@barvdakwell Hai kak silahkan naik koridor 8 turun di Halte Petojo kemudian naik koridor 3 turun di Halte Monumen Nasional lalu naik koridor 2 turun di Halte Pasar Senen. Selanjutnya naik rute 6H yuk unduh aplikasi versi terbarunya aplikasi TJ: Transjakarta ya kak. Terima kasih ^RR"/>
    <n v="1.8503076509295401E+18"/>
    <m/>
    <s v="barvdakwell"/>
    <s v="in"/>
    <s v="DKI Jakarta"/>
    <n v="0"/>
    <n v="0"/>
    <n v="0"/>
    <s v="https://x.com/PT_Transjakarta/status/1850307650929545583"/>
    <n v="104556071"/>
    <s v="PT_Transjakarta"/>
    <x v="6459"/>
  </r>
  <r>
    <n v="1.8496167165586299E+18"/>
    <s v="Fri Oct 25 00:59:24 +0000 2024"/>
    <n v="0"/>
    <s v="Halo #SobatDAMRI DAMRI bersinergi dengan Transjakarta dengan menyediakan Bus Listrik sebagai moda transportasi pendukung mobilitas tamu negara selama prosesi pelantikan. #DAMRIIndonesiaMaju #AyoNaikDAMRI #DAMRI #DAMRITakesYouEverywhere https://t.co/S2dcG3m2PP"/>
    <n v="1.8496167165586299E+18"/>
    <s v="https://pbs.twimg.com/media/Gasojx8aAAAZnop.jpg"/>
    <m/>
    <s v="in"/>
    <m/>
    <n v="0"/>
    <n v="0"/>
    <n v="0"/>
    <s v="https://x.com/BUMN_BDG_Beda/status/1849616716558631189"/>
    <n v="1.43198132811998E+18"/>
    <s v="BUMN_BDG_Beda"/>
    <x v="6463"/>
  </r>
  <r>
    <n v="1.8503002634769201E+18"/>
    <s v="Sat Oct 26 22:15:34 +0000 2024"/>
    <n v="0"/>
    <s v="#INFOTRANSJAKARTA | Rute 6M: Blok M - St Manggarai beroperasi pada pukul 10:00 - 22:00 WIB dikarenakan adanya kegiatan HBKB di kawasan Sudirman - Thamrin. #JAKI #perlutahu #Rute6M"/>
    <n v="1.8503002634769201E+18"/>
    <m/>
    <m/>
    <s v="in"/>
    <s v="DKI Jakarta"/>
    <n v="0"/>
    <n v="2"/>
    <n v="0"/>
    <s v="https://x.com/PT_Transjakarta/status/1850300263476924611"/>
    <n v="104556071"/>
    <s v="PT_Transjakarta"/>
    <x v="6465"/>
  </r>
  <r>
    <n v="1.8503005232805E+18"/>
    <s v="Sat Oct 26 22:16:36 +0000 2024"/>
    <n v="0"/>
    <s v="#INFOTRANSJAKARTA | Rute 10H: Bundaran Senayan - Tj Priok beroperasi pada pukul 10:00 - 22:00 WIB dikarenakan adanya kegiatan HBKB di kawasan Sudirman - Thamrin. #JAKI #perlutahu #Rute10H"/>
    <n v="1.8503005232805E+18"/>
    <m/>
    <m/>
    <s v="in"/>
    <s v="DKI Jakarta"/>
    <n v="0"/>
    <n v="0"/>
    <n v="0"/>
    <s v="https://x.com/PT_Transjakarta/status/1850300523280506893"/>
    <n v="104556071"/>
    <s v="PT_Transjakarta"/>
    <x v="6466"/>
  </r>
  <r>
    <n v="1.8503003533944E+18"/>
    <s v="Sat Oct 26 22:15:55 +0000 2024"/>
    <n v="0"/>
    <s v="#INFOTRANSJAKARTA | Rute 6V : Ragunan - Senayan Bank DKI beroperasi pada pukul 10:00 - 22:00 WIB dikarenakan adanya kegiatan HBKB di kawasan Sudirman - Thamrin. #JAKI #perlutahu #Rute6V"/>
    <n v="1.8503003533944E+18"/>
    <m/>
    <m/>
    <s v="in"/>
    <s v="DKI Jakarta"/>
    <n v="0"/>
    <n v="0"/>
    <n v="0"/>
    <s v="https://x.com/PT_Transjakarta/status/1850300353394401577"/>
    <n v="104556071"/>
    <s v="PT_Transjakarta"/>
    <x v="6467"/>
  </r>
  <r>
    <n v="1.8503003949347599E+18"/>
    <s v="Sat Oct 26 22:16:05 +0000 2024"/>
    <n v="0"/>
    <s v="#INFOTRANSJAKARTA | Rute 9C : Pinang Ranti - Bundaran Senayan beroperasi pada pukul 10:00 - 22:00 WIB dikarenakan adanya kegiatan HBKB di kawasan Sudirman - Thamrin. #JAKI #perlutahu #Rute9C"/>
    <n v="1.8503003949347599E+18"/>
    <m/>
    <m/>
    <s v="in"/>
    <s v="DKI Jakarta"/>
    <n v="0"/>
    <n v="0"/>
    <n v="0"/>
    <s v="https://x.com/PT_Transjakarta/status/1850300394934767932"/>
    <n v="104556071"/>
    <s v="PT_Transjakarta"/>
    <x v="6468"/>
  </r>
  <r>
    <n v="1.8497179978518001E+18"/>
    <s v="Fri Oct 25 07:41:51 +0000 2024"/>
    <n v="0"/>
    <s v="gajelas dah lu berubah berubahnya @PT_Transjakarta"/>
    <n v="1.8497179978518001E+18"/>
    <m/>
    <m/>
    <s v="in"/>
    <m/>
    <n v="0"/>
    <n v="0"/>
    <n v="0"/>
    <s v="https://x.com/yudhamster/status/1849717997851807955"/>
    <n v="76045828"/>
    <s v="yudhamster"/>
    <x v="6462"/>
  </r>
  <r>
    <n v="1.85030059408879E+18"/>
    <s v="Sat Oct 26 22:16:53 +0000 2024"/>
    <n v="0"/>
    <s v="#INFOTRANSJAKARTA | Rute B11 : Sumarecon Bekasi - Cawang mengalami perpendekan rute menjadi Halte MM - Cawang dikarenakan adanya kegiatan HBKB pada pukul 05:00 - 09:00 WIB di sekitar Jalan Ahmad Yani. #JAKI #PerluTahu #RuteB11"/>
    <n v="1.85030059408879E+18"/>
    <m/>
    <m/>
    <s v="in"/>
    <s v="DKI Jakarta"/>
    <n v="0"/>
    <n v="0"/>
    <n v="0"/>
    <s v="https://x.com/PT_Transjakarta/status/1850300594088796656"/>
    <n v="104556071"/>
    <s v="PT_Transjakarta"/>
    <x v="6469"/>
  </r>
  <r>
    <n v="1.8503208232001999E+18"/>
    <s v="Sat Oct 26 23:37:16 +0000 2024"/>
    <n v="1"/>
    <s v="#INFOTRANSJAKARTA | Layanan Mikrotrans JAK 76: Jl Industri Raya - ASMI mengalami pengalihan rute dikarenakan adanya penutupan jalan di sekitar Jl Sunter Jaya 2A. Sementara arah Asmi tidak melayani bus stop Komp. Sunter jaya 2A s/d Jl H Amsir. #JAKI #PerluTahu #JAK76"/>
    <n v="1.8503208232001999E+18"/>
    <m/>
    <m/>
    <s v="in"/>
    <s v="DKI Jakarta"/>
    <n v="0"/>
    <n v="1"/>
    <n v="0"/>
    <s v="https://x.com/PT_Transjakarta/status/1850320823200207336"/>
    <n v="104556071"/>
    <s v="PT_Transjakarta"/>
    <x v="6470"/>
  </r>
  <r>
    <n v="1.8503004819457101E+18"/>
    <s v="Sat Oct 26 22:16:26 +0000 2024"/>
    <n v="0"/>
    <s v="#INFOTRANSJAKARTA | Layanan Rute 9D: Ps. Minggu - Tanah Abang sementara mengalami pengalihan rute dikarenakan adanya kegiatan HBKB di kawasan Sudirman - Thamrin. Sementara arah Tanah Abang tidak melayani Plang bus stop Bendungan Hilir s/d Pospol Jati Bunder. #JAKI #PerluTahu"/>
    <n v="1.8503004819457101E+18"/>
    <m/>
    <m/>
    <s v="in"/>
    <s v="DKI Jakarta"/>
    <n v="0"/>
    <n v="0"/>
    <n v="0"/>
    <s v="https://x.com/PT_Transjakarta/status/1850300481945715138"/>
    <n v="104556071"/>
    <s v="PT_Transjakarta"/>
    <x v="6472"/>
  </r>
  <r>
    <n v="1.8503004474265101E+18"/>
    <s v="Sat Oct 26 22:16:18 +0000 2024"/>
    <n v="0"/>
    <s v="#INFOTRANSJAKARTA | Layanan Rute 9D: Tanah Abang - Ps. Minggu sementara mengalami pengalihan rute dikarenakan adanya kegiatan HBKB di kawasan Sudirman - Thamrin. Sementara arah Pasar Minggu tidak melayani Plang bus stop Jambatan Serong s/d Bendungan Hilir. #JAKI #PerluTahu"/>
    <n v="1.8503004474265101E+18"/>
    <m/>
    <m/>
    <s v="in"/>
    <s v="DKI Jakarta"/>
    <n v="0"/>
    <n v="1"/>
    <n v="0"/>
    <s v="https://x.com/PT_Transjakarta/status/1850300447426511109"/>
    <n v="104556071"/>
    <s v="PT_Transjakarta"/>
    <x v="6471"/>
  </r>
  <r>
    <n v="1.84965023176976E+18"/>
    <s v="Fri Oct 25 03:12:34 +0000 2024"/>
    <n v="0"/>
    <s v="VKTR Dapat Tender 20 unit Bus Listrik Transjakarta Hingga September 2024 https://t.co/L29ostCLE8"/>
    <n v="1.84965023176976E+18"/>
    <m/>
    <m/>
    <s v="in"/>
    <s v="Indonesia"/>
    <n v="0"/>
    <n v="0"/>
    <n v="0"/>
    <s v="https://x.com/merdekadotcom/status/1849650231769764061"/>
    <n v="456426648"/>
    <s v="merdekadotcom"/>
    <x v="6477"/>
  </r>
  <r>
    <n v="1.84969779929586E+18"/>
    <s v="Fri Oct 25 06:21:35 +0000 2024"/>
    <n v="0"/>
    <s v="Mobil Damkar Lewat Jalur Busway Bus TransJakarta di Depannya Langsung Mengalah Panen Pujian https://t.co/57KdNq5HUa"/>
    <n v="1.84969779929586E+18"/>
    <m/>
    <m/>
    <s v="in"/>
    <s v="Indonesia"/>
    <n v="0"/>
    <n v="0"/>
    <n v="0"/>
    <s v="https://x.com/merdekadotcom/status/1849697799295860839"/>
    <n v="456426648"/>
    <s v="merdekadotcom"/>
    <x v="6984"/>
  </r>
  <r>
    <n v="1.8498122390557199E+18"/>
    <s v="Fri Oct 25 13:56:20 +0000 2024"/>
    <n v="0"/>
    <s v="Halo @PT_Transjakarta kalau dari halte simpang buaran mau ke UNJ naik rute apa?"/>
    <n v="1.8498122390557199E+18"/>
    <m/>
    <m/>
    <s v="in"/>
    <s v="Exo Planet"/>
    <n v="0"/>
    <n v="1"/>
    <n v="0"/>
    <s v="https://x.com/Ninelovs/status/1849812239055720867"/>
    <n v="1.4011309900351099E+18"/>
    <s v="Ninelovs"/>
    <x v="6474"/>
  </r>
  <r>
    <n v="1.8503019328309199E+18"/>
    <s v="Sat Oct 26 22:22:12 +0000 2024"/>
    <n v="1"/>
    <s v="#INFOTRANSJAKARTA | Layanan Koridor 4 Rute 4D dan 6M mengalami pengalihan rute dikarenakan adanya perbaikan jalan di underpass Manggarai. Sementara arah Galunggung tidak melayani Halte Manggarai s/d Halte Halimun. #JAKI #PerluTahu #Koridor4 #Rute4D #Rute6M"/>
    <n v="1.8503019328309199E+18"/>
    <m/>
    <m/>
    <s v="in"/>
    <s v="DKI Jakarta"/>
    <n v="1"/>
    <n v="1"/>
    <n v="1"/>
    <s v="https://x.com/PT_Transjakarta/status/1850301932830920743"/>
    <n v="104556071"/>
    <s v="PT_Transjakarta"/>
    <x v="6476"/>
  </r>
  <r>
    <n v="1.85030054953263E+18"/>
    <s v="Sat Oct 26 22:16:42 +0000 2024"/>
    <n v="1"/>
    <s v="#INFOTRANSJAKARTA | Rute 2P : Senen-Transport Hub Dukuh Atas mengalami pengalihan rute dikarenakan adanya kegiatan HBKB di kawasan Sudirman - Thamrin. Sementara tidak melayani Bus Stop Tosari s/d Paulus Sunda Kelapa. #JAKI #PerluTahu #Rute2P"/>
    <n v="1.85030054953263E+18"/>
    <m/>
    <m/>
    <s v="in"/>
    <s v="DKI Jakarta"/>
    <n v="0"/>
    <n v="0"/>
    <n v="1"/>
    <s v="https://x.com/PT_Transjakarta/status/1850300549532639664"/>
    <n v="104556071"/>
    <s v="PT_Transjakarta"/>
    <x v="6475"/>
  </r>
  <r>
    <n v="1.85017548731602E+18"/>
    <s v="Sat Oct 26 13:59:45 +0000 2024"/>
    <n v="0"/>
    <s v="Pramono Anung bertekad untuk menciptakan konektivitas yang lebih baik di Jakarta dengan menambah trayek TransJakarta menjadi TransJabodetabek #JakartaMenyala #PramDoelMenang https://t.co/sDR0os0DUM"/>
    <n v="1.85017548731602E+18"/>
    <s v="https://pbs.twimg.com/media/Ga0ky0VbIAIRQDf.jpg"/>
    <m/>
    <s v="in"/>
    <m/>
    <n v="0"/>
    <n v="0"/>
    <n v="0"/>
    <s v="https://x.com/SaguKeju8/status/1850175487316021656"/>
    <n v="1.4247468533466601E+18"/>
    <s v="SaguKeju8"/>
    <x v="6473"/>
  </r>
  <r>
    <n v="1.87372782800255E+18"/>
    <s v="Mon Dec 30 13:48:21 +0000 2024"/>
    <n v="50"/>
    <s v="Teman FDTJ yang tahun baruan 2025 di luar rumah yuk naik transum biar full senyum 31 Desember 2024 - 1 Januari 2025 mendatang nikmati tarif Rp1 untuk layanan transportasi umum di Jakarta yakni @PT_Transjakarta @mrtjakarta dan @lrtjkt. Selamat berkelana! https://t.co/pnBaWhNhbi"/>
    <n v="1.87372782800255E+18"/>
    <s v="https://pbs.twimg.com/ext_tw_video_thumb/1873727789318520832/pu/img/wGXDJrrIEpmeMpTS.jpg"/>
    <m/>
    <s v="in"/>
    <s v="Jakarta Capital Region"/>
    <n v="4"/>
    <n v="4"/>
    <n v="11"/>
    <s v="https://x.com/TfJakarta/status/1873727828002557980"/>
    <n v="8.4238903848924698E+17"/>
    <s v="TfJakarta"/>
    <x v="6985"/>
  </r>
  <r>
    <n v="1.87370581047759E+18"/>
    <s v="Mon Dec 30 12:27:42 +0000 2024"/>
    <n v="644"/>
    <s v="Sekalian gitu jgn kerja atau pake jasa apapun dr voter 02 Kl Bos lu voter 02 ya lu resign Kl Supir Ojol lu voter 02 ya lu cancel Kl Supir Transjakarta / Masinis KRL lu voter 02 ya lu ndak jd naik Kl lu mau beli barang &amp;amp; kasirnya voter 02 ya lu batalin Sekalian kl mau segregasi"/>
    <n v="1.8737075317234801E+18"/>
    <m/>
    <s v="Seph_Bimo"/>
    <s v="in"/>
    <s v="Jakarta, Indonesia"/>
    <n v="6"/>
    <n v="2"/>
    <n v="44"/>
    <s v="https://x.com/Seph_Bimo/status/1873707531723485409"/>
    <n v="70086369"/>
    <s v="Seph_Bimo"/>
    <x v="6986"/>
  </r>
  <r>
    <n v="1.8735616890919301E+18"/>
    <s v="Mon Dec 30 02:48:10 +0000 2024"/>
    <n v="1"/>
    <s v="Orang indo kalo liburan ke luar negeri tuh enaknya kemana-mana bisa naik transum. Ga harus rental. Eh ini di pulau tujuan wisata internasional busnya malah jadi masalah kemacetan katanya karena suka naik turunin penumpang dan ga punya lajur khusus kaya Transjakarta "/>
    <n v="1.8735616890919301E+18"/>
    <m/>
    <m/>
    <s v="in"/>
    <s v="in the Arms of Morpheus "/>
    <n v="0"/>
    <n v="0"/>
    <n v="0"/>
    <s v="https://x.com/rive_d_ambre/status/1873561689091936622"/>
    <n v="1.3185399401462799E+18"/>
    <s v="rive_d_ambre"/>
    <x v="6987"/>
  </r>
  <r>
    <n v="1.87371776302768E+18"/>
    <s v="Mon Dec 30 13:08:21 +0000 2024"/>
    <n v="57"/>
    <s v="Seiring dengan rencana penonaktifan layanan AMARI Transjakarta mulai 1 Januari 2025 malam nanti beberapa rute AMARI bertahap sudah berganti operator/bus. Berikut list operator/bus per 29 Desember 2024 malam: M1 : BMP Mercy M2 : PKT M3 : (masih) BMP Hino M4 : Swakelola TJ .... https://t.co/ag9yqPErqT"/>
    <n v="1.87371776302768E+18"/>
    <s v="https://pbs.twimg.com/media/GgDIX3aaQAA1z_d.jpg"/>
    <m/>
    <s v="in"/>
    <s v="Jakarta, ID"/>
    <n v="3"/>
    <n v="3"/>
    <n v="8"/>
    <s v="https://x.com/MiyanagiDeswira/status/1873717763027681606"/>
    <n v="601864838"/>
    <s v="MiyanagiDeswira"/>
    <x v="6988"/>
  </r>
  <r>
    <n v="1.8735353051540101E+18"/>
    <s v="Mon Dec 30 01:03:20 +0000 2024"/>
    <n v="0"/>
    <s v="buset ongkos kantor termurah Rp3 500 az I love transjakarta"/>
    <n v="1.8735353051540101E+18"/>
    <m/>
    <m/>
    <s v="in"/>
    <s v="los pollos hermanos"/>
    <n v="0"/>
    <n v="0"/>
    <n v="0"/>
    <s v="https://x.com/caraphertania/status/1873535305154015253"/>
    <n v="1.6331079133036201E+18"/>
    <s v="caraphertania"/>
    <x v="6989"/>
  </r>
  <r>
    <n v="1.8737367455919201E+18"/>
    <s v="Mon Dec 30 14:23:47 +0000 2024"/>
    <n v="4"/>
    <s v="Poin 4 tuh iya banget. Sebagai mantan pengguna TransJakarta menurut gua driver Teman Bus jauh dari kata baik. Mulai dari seenaknya ambil jalur nerabas lampu lalu lintas sampai berhenti seenaknya udah pernah ngerasain."/>
    <n v="1.8737367455919201E+18"/>
    <m/>
    <m/>
    <s v="in"/>
    <s v="Asteroid B-612"/>
    <n v="0"/>
    <n v="2"/>
    <n v="1"/>
    <s v="https://x.com/iyarset/status/1873736745591923127"/>
    <n v="378998761"/>
    <s v="iyarset"/>
    <x v="6990"/>
  </r>
  <r>
    <n v="1.8736459144408399E+18"/>
    <s v="Mon Dec 30 08:22:51 +0000 2024"/>
    <n v="1"/>
    <s v="Nunggu TJ jurusan Blok M selama 20 menit di halte monas org2 udh pada numpuk n bus ga dtg2... Sekalinya dtg penuh terus cc: @PT_Transjakarta https://t.co/SXvFb8jFpA"/>
    <n v="1.8736459144408399E+18"/>
    <s v="https://pbs.twimg.com/ext_tw_video_thumb/1873645871931535360/pu/img/ELEk_LoP-L7tSv1A.jpg"/>
    <m/>
    <s v="in"/>
    <s v="Jakarta"/>
    <n v="0"/>
    <n v="2"/>
    <n v="0"/>
    <s v="https://x.com/jandesx/status/1873645914440843712"/>
    <n v="1.6114245202709E+18"/>
    <s v="jandesx"/>
    <x v="6991"/>
  </r>
  <r>
    <n v="1.8730371240623301E+18"/>
    <s v="Sat Dec 28 16:03:44 +0000 2024"/>
    <n v="0"/>
    <s v="tadi siang naik Transjakarta tiba-tiba ada ibu-ibu teriak-teriak sambil nangis sampe ngomong mau b*n*h d*r* wehh : ( https://t.co/FAUwmvbDEE"/>
    <n v="1.8730371240623301E+18"/>
    <s v="https://pbs.twimg.com/ext_tw_video_thumb/1873036812639404032/pu/img/leEsvkbpIv5mhDdh.jpg"/>
    <m/>
    <s v="in"/>
    <s v="He/him"/>
    <n v="0"/>
    <n v="2"/>
    <n v="0"/>
    <s v="https://x.com/EkonomiUI/status/1873037124062331119"/>
    <n v="1.1691810708450701E+18"/>
    <s v="EkonomiUI"/>
    <x v="6992"/>
  </r>
  <r>
    <n v="1.8736820834089201E+18"/>
    <s v="Mon Dec 30 10:46:34 +0000 2024"/>
    <n v="1"/>
    <s v="Hi @PT_Transjakarta kenapa bisnya jadi jarang ya tujuan Cibubur - Blok M (Royal trans)?? Ada yg bs mengkonfirmasi?"/>
    <n v="1.8736820834089201E+18"/>
    <m/>
    <m/>
    <s v="in"/>
    <m/>
    <n v="0"/>
    <n v="1"/>
    <n v="0"/>
    <s v="https://x.com/RsTatzky/status/1873682083408928770"/>
    <n v="1.1256989356018801E+18"/>
    <s v="RsTatzky"/>
    <x v="6993"/>
  </r>
  <r>
    <n v="1.87356648388609E+18"/>
    <s v="Mon Dec 30 03:07:13 +0000 2024"/>
    <n v="0"/>
    <s v="Admin @PT_Transjakarta salah kasih informasi merugikan pengguna."/>
    <n v="1.87356648388609E+18"/>
    <m/>
    <m/>
    <s v="in"/>
    <s v="Tangerang Selatan"/>
    <n v="0"/>
    <n v="0"/>
    <n v="0"/>
    <s v="https://x.com/Iwan_RD/status/1873566483886092647"/>
    <n v="186864240"/>
    <s v="Iwan_RD"/>
    <x v="6994"/>
  </r>
  <r>
    <n v="1.8736536665966899E+18"/>
    <s v="Mon Dec 30 08:53:39 +0000 2024"/>
    <n v="1"/>
    <s v="Seorang pria viral usai menyerang polisi dengan sajam di Cengkareng Jakarta Barat Senin (30/12/2024). Aksinya yang dipicu teguran karena menghentikan bus Transjakarta berakhir dengan penangkapan dan ramai diperbincangkan warganet. https://t.co/Ymc1tADvzL"/>
    <n v="1.8736536665966899E+18"/>
    <s v="https://pbs.twimg.com/media/GgCOCafa0AAke8o.jpg"/>
    <m/>
    <s v="in"/>
    <m/>
    <n v="0"/>
    <n v="0"/>
    <n v="0"/>
    <s v="https://x.com/genvoiceid/status/1873653666596692407"/>
    <n v="1.6213901109474299E+18"/>
    <s v="genvoiceid"/>
    <x v="6995"/>
  </r>
  <r>
    <n v="1.8733600177826701E+18"/>
    <s v="Sun Dec 29 13:26:48 +0000 2024"/>
    <n v="3"/>
    <s v="halo min @PT_Transjakarta kenapa unit bus transjakarta yang baru tidak ramah untuk orang pendek ya? padahal kan tubuh orang indonesia pendek-pendek tolong ditambahin gantungan hand grip dong min https://t.co/uQ1IOnxpED"/>
    <n v="1.8733600177826701E+18"/>
    <s v="https://pbs.twimg.com/media/Gf-DACFawAAOpXV.jpg"/>
    <m/>
    <s v="in"/>
    <m/>
    <n v="0"/>
    <n v="1"/>
    <n v="0"/>
    <s v="https://x.com/ardhropoda/status/1873360017782673796"/>
    <n v="9.8180482858095795E+17"/>
    <s v="ardhropoda"/>
    <x v="6996"/>
  </r>
  <r>
    <n v="1.8737275617732401E+18"/>
    <s v="Mon Dec 30 13:47:17 +0000 2024"/>
    <n v="0"/>
    <s v="Pemprov DKI Jakarta melalui Dinas Perhubungan (Dishub) menghadirkan kebijakan tarif khusus untuk transportasi publik MRT TransJakarta dan LRT saat perayaan Tahun Baru 2025. #kanalsa #TahunBaruJakarta #TransportasiUmum #MRTJakarta #TransJakarta #LRTJakarta # https://t.co/dCDt81FPcE"/>
    <n v="1.8737275617732401E+18"/>
    <s v="https://pbs.twimg.com/media/GgDRR8baAAAXd8w.jpg"/>
    <m/>
    <s v="in"/>
    <s v="Jakarta"/>
    <n v="0"/>
    <n v="0"/>
    <n v="0"/>
    <s v="https://x.com/kanalsa_id/status/1873727561773248956"/>
    <n v="1.76724797433645E+18"/>
    <s v="kanalsa_id"/>
    <x v="6997"/>
  </r>
  <r>
    <n v="1.8733311813512801E+18"/>
    <s v="Sun Dec 29 11:32:13 +0000 2024"/>
    <n v="0"/>
    <s v="Gak di kereta gak di transjakarta ada aja orang aneh. Gamau kesenggol gua agak lama geser (posisi kereta masih diam dan masih lowong) eh diomelin encing2. Anjir"/>
    <n v="1.8733311813512801E+18"/>
    <m/>
    <m/>
    <s v="in"/>
    <s v="Jakarta Timur, DKI Jakarta"/>
    <n v="0"/>
    <n v="0"/>
    <n v="0"/>
    <s v="https://x.com/kuro_2013/status/1873331181351285218"/>
    <n v="1.5007402639413801E+18"/>
    <s v="kuro_2013"/>
    <x v="6998"/>
  </r>
  <r>
    <n v="1.8736922810538701E+18"/>
    <s v="Mon Dec 30 11:27:05 +0000 2024"/>
    <n v="11"/>
    <s v="Halo admin @PT_Transjakarta. Pulang kerja aku naik JAK39 ini serius beberapa armada kalian pasang iklan full body aplikasi pinjol?"/>
    <n v="1.8736922810538701E+18"/>
    <m/>
    <m/>
    <s v="in"/>
    <m/>
    <n v="1"/>
    <n v="1"/>
    <n v="0"/>
    <s v="https://x.com/Jayagia_/status/1873692281053872543"/>
    <n v="1.79465924654368E+18"/>
    <s v="Jayagia_"/>
    <x v="6999"/>
  </r>
  <r>
    <n v="1.8735174217867699E+18"/>
    <s v="Sun Dec 29 23:52:16 +0000 2024"/>
    <n v="0"/>
    <s v="min @PT_Transjakarta mesin tap yg ini agak2 lama seperti penegakan hukum di Indonesia https://t.co/ULhSXXvkMd"/>
    <n v="1.8735174217867699E+18"/>
    <s v="https://pbs.twimg.com/media/GgASKO9bkAAVIor.jpg"/>
    <m/>
    <s v="in"/>
    <m/>
    <n v="0"/>
    <n v="0"/>
    <n v="0"/>
    <s v="https://x.com/emaestroo/status/1873517421786775899"/>
    <n v="43071123"/>
    <s v="emaestroo"/>
    <x v="7000"/>
  </r>
  <r>
    <n v="1.87304236961826E+18"/>
    <s v="Sat Dec 28 16:24:35 +0000 2024"/>
    <n v="0"/>
    <s v="Nyesel gua naik transjakarta lama banget ajg tulisannya rombongan vip mulu yg lewat"/>
    <n v="1.87304236961826E+18"/>
    <m/>
    <m/>
    <s v="in"/>
    <s v="DKI Jakarta, Indonesia"/>
    <n v="0"/>
    <n v="0"/>
    <n v="0"/>
    <s v="https://x.com/anggabbana/status/1873042369618268454"/>
    <n v="1.6273927773771799E+18"/>
    <s v="anggabbana"/>
    <x v="7001"/>
  </r>
  <r>
    <n v="1.8735694426738801E+18"/>
    <s v="Mon Dec 30 03:18:59 +0000 2024"/>
    <n v="9"/>
    <s v="Bus listrik non-BRT alias Metrotrans Transjakarta? Udah biasa! Gimana rasanya naik bus listrik dalam koridor alias BRT TransJakarta? https://t.co/HCaFWExSRY"/>
    <n v="1.8735694426738801E+18"/>
    <m/>
    <m/>
    <s v="in"/>
    <s v="Indonesia"/>
    <n v="1"/>
    <n v="0"/>
    <n v="0"/>
    <s v="https://x.com/GM_MarKA/status/1873569442673885487"/>
    <n v="376708157"/>
    <s v="GM_MarKA"/>
    <x v="7002"/>
  </r>
  <r>
    <n v="1.87375488264319E+18"/>
    <s v="Mon Dec 30 15:35:51 +0000 2024"/>
    <n v="11"/>
    <s v="Pria yang tidak diketahui identitasnya di Jakarta Barat bermodalkan senjata tajam berupa samurai mencoba melawan polisi. Setelah terlibat kejar-kejaran polisi akhirnya berhasil melumpuhkan pria bersajam yang diduga berusaha mencoba mengalihkan arus bus Transjakarta. https://t.co/C04L6deJml"/>
    <n v="1.87375488264319E+18"/>
    <s v="https://pbs.twimg.com/ext_tw_video_thumb/1873754062388383744/pu/img/HQUYkaUI7lCFM907.jpg"/>
    <m/>
    <s v="in"/>
    <s v="ðŸðŸ” ðƒðžð¬ðžð¦ð›ðžð« ðŸðŸŽðŸðŸ’"/>
    <n v="0"/>
    <n v="0"/>
    <n v="7"/>
    <s v="https://x.com/KheyL4_8/status/1873754882643198459"/>
    <n v="1.40620654562541E+18"/>
    <s v="KheyL4_8"/>
    <x v="7003"/>
  </r>
  <r>
    <n v="1.87288664698065E+18"/>
    <s v="Sat Dec 28 06:15:29 +0000 2024"/>
    <n v="3"/>
    <s v="Sampai di Blok M dan kembali terpapar cahaya matahari mimin ganti bus Transjakarta rute 6N. Rame banget nih kayaknya yang mau jalan-jalan ke Ragunan! Teman FDTJ yang liburan di Jakarta udah ke mana aja nih naik transum? â€ï¸ https://t.co/hxbk23roHB"/>
    <n v="1.87288908754128E+18"/>
    <s v="https://pbs.twimg.com/ext_tw_video_thumb/1872889065961582592/pu/img/wsLOVplFVA9dT9yU.jpg"/>
    <s v="TfJakarta"/>
    <s v="in"/>
    <s v="Jakarta Capital Region"/>
    <n v="0"/>
    <n v="1"/>
    <n v="1"/>
    <s v="https://x.com/TfJakarta/status/1872889087541281079"/>
    <n v="8.4238903848924698E+17"/>
    <s v="TfJakarta"/>
    <x v="7004"/>
  </r>
  <r>
    <n v="1.8733515815483599E+18"/>
    <s v="Sun Dec 29 12:53:16 +0000 2024"/>
    <n v="0"/>
    <s v="Kak siap2 dikontak sama transjakarta ya nanti km disuruh membangun branding lantai 2 halte tosari https://t.co/meVBSjlAs3"/>
    <n v="1.8733515815483599E+18"/>
    <m/>
    <m/>
    <s v="in"/>
    <m/>
    <n v="0"/>
    <n v="0"/>
    <n v="0"/>
    <s v="https://x.com/mengagetkan/status/1873351581548367947"/>
    <n v="1.38733711064701E+18"/>
    <s v="mengagetkan"/>
    <x v="7005"/>
  </r>
  <r>
    <n v="1.87357862291486E+18"/>
    <s v="Mon Dec 30 03:55:27 +0000 2024"/>
    <n v="0"/>
    <s v="Ini di halte Rasuna Said arah Ragunan AMARI tulisannya arah Galunggung meskipun ini arah Ragunan. Boleh di ganti biar orang nggak Salah ya min di @PT_Transjakarta https://t.co/4SIhVE6215"/>
    <n v="1.87357862291486E+18"/>
    <s v="https://pbs.twimg.com/media/GgBJ0t8aMAAC24S.jpg"/>
    <m/>
    <s v="in"/>
    <s v="Jakarta"/>
    <n v="0"/>
    <n v="1"/>
    <n v="0"/>
    <s v="https://x.com/PANAM747SP/status/1873578622914867539"/>
    <n v="1.7540779344477299E+18"/>
    <s v="PANAM747SP"/>
    <x v="7006"/>
  </r>
  <r>
    <n v="1.8736472573269E+18"/>
    <s v="Mon Dec 30 08:28:11 +0000 2024"/>
    <n v="0"/>
    <s v="min kalo mau ke ancol naik tj dari ragunan turun di mana ya? @PT_Transjakarta"/>
    <n v="1.8736472573269E+18"/>
    <m/>
    <m/>
    <s v="in"/>
    <s v="20+"/>
    <n v="0"/>
    <n v="1"/>
    <n v="0"/>
    <s v="https://x.com/obsenssed/status/1873647257326903542"/>
    <n v="1.53406975672195E+18"/>
    <s v="obsenssed"/>
    <x v="7007"/>
  </r>
  <r>
    <n v="1.8732068369686899E+18"/>
    <s v="Sun Dec 29 03:18:07 +0000 2024"/>
    <n v="0"/>
    <s v="Hai min @PT_Transjakarta kalau mau ke senayan park dari ramayana ciputat naiknya apa yaa? Rutenya gimana?"/>
    <n v="1.8732068369686899E+18"/>
    <m/>
    <m/>
    <s v="in"/>
    <m/>
    <n v="0"/>
    <n v="1"/>
    <n v="0"/>
    <s v="https://x.com/cemi_cemi13/status/1873206836968693945"/>
    <n v="1.4275594541327501E+18"/>
    <s v="cemi_cemi13"/>
    <x v="7008"/>
  </r>
  <r>
    <n v="1.8735076104246799E+18"/>
    <s v="Sun Dec 29 23:13:17 +0000 2024"/>
    <n v="0"/>
    <s v="Dengerin musik berenang Bolak balik naik Transjakarta / KRL Ibadah"/>
    <n v="1.8735076104246799E+18"/>
    <m/>
    <m/>
    <s v="in"/>
    <m/>
    <n v="0"/>
    <n v="0"/>
    <n v="0"/>
    <s v="https://x.com/beetwenrain/status/1873507610424680633"/>
    <n v="3769900393"/>
    <s v="beetwenrain"/>
    <x v="7009"/>
  </r>
  <r>
    <n v="1.8737430838061E+18"/>
    <s v="Mon Dec 30 14:48:58 +0000 2024"/>
    <n v="0"/>
    <s v="Heyy @PT_Transjakarta mungkin bisa ditegaskan kembali kepada supir bus untuk buka/tutup pintu pada saat kondisi bus berhenti "/>
    <n v="1.8737430838061E+18"/>
    <m/>
    <m/>
    <s v="in"/>
    <m/>
    <n v="0"/>
    <n v="1"/>
    <n v="0"/>
    <s v="https://x.com/thatoneguyvee/status/1873743083806106088"/>
    <n v="9.1777200874988301E+17"/>
    <s v="thatoneguyvee"/>
    <x v="7010"/>
  </r>
  <r>
    <n v="1.8736484574137101E+18"/>
    <s v="Mon Dec 30 08:32:57 +0000 2024"/>
    <n v="2"/>
    <s v="Tim Patroli Presisi Polres Jakarta Barat menangkap pria bersenjata yang menghentikan bus Transjakarta di Cengkareng. Pria berinisial M (20) Dari pelaku ditemukan senjata tajam jenis samurai dan sepeda motor. Tersangka dibawa ke Polsek Cengkareng untuk diproses lebih lanjut. https://t.co/7JHQsKQxBX"/>
    <n v="1.8736484574137101E+18"/>
    <s v="https://pbs.twimg.com/ext_tw_video_thumb/1873648213263257600/pu/img/R4dqWJmOsDVE8fID.jpg"/>
    <m/>
    <s v="in"/>
    <s v="INDONESIA"/>
    <n v="0"/>
    <n v="0"/>
    <n v="0"/>
    <s v="https://x.com/antmegapolitan/status/1873648457413718295"/>
    <n v="3177962862"/>
    <s v="antmegapolitan"/>
    <x v="7011"/>
  </r>
  <r>
    <n v="1.8737545786317599E+18"/>
    <s v="Mon Dec 30 15:34:38 +0000 2024"/>
    <n v="0"/>
    <s v="Waktu tk mau jadi superman pas sd mau jadi supir transjakarta"/>
    <n v="1.8737545786317599E+18"/>
    <m/>
    <m/>
    <s v="in"/>
    <m/>
    <n v="0"/>
    <n v="0"/>
    <n v="0"/>
    <s v="https://x.com/linolilo/status/1873754578631762349"/>
    <n v="1726933926"/>
    <s v="linolilo"/>
    <x v="7012"/>
  </r>
  <r>
    <n v="1.8735315381279501E+18"/>
    <s v="Mon Dec 30 00:48:21 +0000 2024"/>
    <n v="0"/>
    <s v="Sampe sekarang Masih bingung knapa ada 2 halte @PT_Transjakarta berjarak cuma sejengkal... https://t.co/JuPe4JxmOH"/>
    <n v="1.8735315381279501E+18"/>
    <s v="https://pbs.twimg.com/media/GgAe_mmbwAApB5x.jpg"/>
    <m/>
    <s v="in"/>
    <s v="Asgardia_sector#13 @Amsterdam"/>
    <n v="0"/>
    <n v="1"/>
    <n v="0"/>
    <s v="https://x.com/_W_T_T_/status/1873531538127958458"/>
    <n v="131155117"/>
    <s v="_W_T_T_"/>
    <x v="7013"/>
  </r>
  <r>
    <n v="1.8737678645216799E+18"/>
    <s v="Mon Dec 30 16:27:26 +0000 2024"/>
    <n v="0"/>
    <s v="Min info rute tj ke jiexpo dari pejaten @PT_Transjakarta"/>
    <n v="1.8737678645216799E+18"/>
    <m/>
    <m/>
    <s v="in"/>
    <m/>
    <n v="0"/>
    <n v="3"/>
    <n v="0"/>
    <s v="https://x.com/pashmineu/status/1873767864521683185"/>
    <n v="2758771223"/>
    <s v="pashmineu"/>
    <x v="7014"/>
  </r>
  <r>
    <n v="1.8729913541141901E+18"/>
    <s v="Sat Dec 28 13:01:51 +0000 2024"/>
    <n v="0"/>
    <s v="Transjakarta"/>
    <n v="1.8729913541141901E+18"/>
    <m/>
    <m/>
    <s v="pl"/>
    <s v="Waiting list @subsLOYO"/>
    <n v="0"/>
    <n v="0"/>
    <n v="0"/>
    <s v="https://x.com/LOYOagc/status/1872991354114195686"/>
    <n v="1.86033783674414E+18"/>
    <s v="LOYOagc"/>
    <x v="7015"/>
  </r>
  <r>
    <n v="1.8736326595509399E+18"/>
    <s v="Mon Dec 30 07:30:11 +0000 2024"/>
    <n v="0"/>
    <s v="min @PT_Transjakarta kalo S22 jurusan ciputat terakhir jam berapa ya?"/>
    <n v="1.8736326595509399E+18"/>
    <m/>
    <m/>
    <s v="in"/>
    <m/>
    <n v="0"/>
    <n v="1"/>
    <n v="0"/>
    <s v="https://x.com/wonnuuzip/status/1873632659550945715"/>
    <n v="1.7018647366050401E+18"/>
    <s v="wonnuuzip"/>
    <x v="7016"/>
  </r>
  <r>
    <n v="1.8736339267802199E+18"/>
    <s v="Mon Dec 30 07:35:13 +0000 2024"/>
    <n v="1"/>
    <s v="yg pernah ngalamin awal2 Transjakarta tolong share pengalamannya dong"/>
    <n v="1.8736339267802199E+18"/>
    <m/>
    <m/>
    <s v="in"/>
    <m/>
    <n v="0"/>
    <n v="1"/>
    <n v="0"/>
    <s v="https://x.com/halooriz/status/1873633926780223673"/>
    <n v="8.9959284285464499E+17"/>
    <s v="halooriz"/>
    <x v="7017"/>
  </r>
  <r>
    <n v="1.87361897601134E+18"/>
    <s v="Mon Dec 30 06:35:48 +0000 2024"/>
    <n v="0"/>
    <s v="Aksi Teror Pria Bersenjata Sangkur Hentikan Transjakarta di Cengkareng Dibuat Tak Berkutik oleh Polisi https://t.co/GEqaTHHsGG"/>
    <n v="1.87361897601134E+18"/>
    <m/>
    <m/>
    <s v="in"/>
    <s v="Bogor, Indonesia"/>
    <n v="0"/>
    <n v="0"/>
    <n v="0"/>
    <s v="https://x.com/MediaVoi/status/1873618976011341891"/>
    <n v="1578222594"/>
    <s v="MediaVoi"/>
    <x v="7018"/>
  </r>
  <r>
    <n v="1.87373805410992E+18"/>
    <s v="Mon Dec 30 14:28:59 +0000 2024"/>
    <n v="0"/>
    <s v="Dari @PT_Transjakarta jika boleh tolong armada T12 di tambah lagi. tiap pagi di rest area karang tengah antriannya penuh mulu tapi armada jarang. dibanding T11 dan S11 yang muncul mulu.. dan tiap sore di halte djuanda beuh antreannya ramai mana ga ada petugas horor banget"/>
    <n v="1.87373805410992E+18"/>
    <m/>
    <m/>
    <s v="in"/>
    <s v="Tangerang, Indonesia"/>
    <n v="0"/>
    <n v="3"/>
    <n v="0"/>
    <s v="https://x.com/nurainisns/status/1873738054109921769"/>
    <n v="226394342"/>
    <s v="nurainisns"/>
    <x v="7019"/>
  </r>
  <r>
    <n v="1.8738750795428401E+18"/>
    <s v="Mon Dec 30 23:33:28 +0000 2024"/>
    <n v="0"/>
    <s v="min @PT_Transjakarta info jalur dari gatsu ke stasiun palmerah dong sekalian sama jam operasionalnya untuk hari ini"/>
    <n v="1.8738750795428401E+18"/>
    <m/>
    <m/>
    <s v="in"/>
    <m/>
    <n v="0"/>
    <n v="1"/>
    <n v="0"/>
    <s v="https://x.com/cupakeik/status/1873875079542849915"/>
    <n v="1.3612720187468001E+18"/>
    <s v="cupakeik"/>
    <x v="7020"/>
  </r>
  <r>
    <n v="1.87351774262162E+18"/>
    <s v="Sun Dec 29 23:53:32 +0000 2024"/>
    <n v="0"/>
    <s v="Hallo min mau tanya kalau naik TJ mau ke NEO SUHO MALL Jl. Letjen S. Parman No.28 RT.3/RW.5 Tj. Duren Sel. Kec. Grogol petamburan Kota Jakarta Barat Daerah Khusus Ibukota Jakarta 11470 . Kira-kira naik jurusan mana ya kalau dari halte stasiun Lebak bulus @PT_Transjakarta"/>
    <n v="1.87351774262162E+18"/>
    <m/>
    <m/>
    <s v="in"/>
    <m/>
    <n v="0"/>
    <n v="1"/>
    <n v="0"/>
    <s v="https://x.com/vansminjin/status/1873517742621622472"/>
    <n v="1.3917859327312699E+18"/>
    <s v="vansminjin"/>
    <x v="7021"/>
  </r>
  <r>
    <n v="1.87338522170767E+18"/>
    <s v="Sun Dec 29 15:06:57 +0000 2024"/>
    <n v="0"/>
    <s v="min @PT_Transjakarta bus lu yg ini beneran sepanas itu ac aja ga berasa apa apaan anjir angin aja ga ada yg keluar :( https://t.co/qPCbavtoeo"/>
    <n v="1.87338522170767E+18"/>
    <s v="https://pbs.twimg.com/media/Gf-Z7KhboAEpDG1.jpg"/>
    <m/>
    <s v="in"/>
    <s v="floptropica"/>
    <n v="0"/>
    <n v="1"/>
    <n v="0"/>
    <s v="https://x.com/kyykooenak/status/1873385221707677718"/>
    <n v="1.7960614980639401E+18"/>
    <s v="kyykooenak"/>
    <x v="7022"/>
  </r>
  <r>
    <n v="1.8736864869080801E+18"/>
    <s v="Mon Dec 30 11:04:04 +0000 2024"/>
    <n v="0"/>
    <s v="Bagus supirnya MYS-22362 @PT_Transjakarta arah UI berenti tiap halte n dibuka semua pintu (dan memang seharuanya). Cuma mesin tap kartu nya aja yg jelek."/>
    <n v="1.8736864869080801E+18"/>
    <m/>
    <m/>
    <s v="in"/>
    <s v="One united world under God"/>
    <n v="0"/>
    <n v="1"/>
    <n v="0"/>
    <s v="https://x.com/jesjesky/status/1873686486908080506"/>
    <n v="69217512"/>
    <s v="jesjesky"/>
    <x v="7023"/>
  </r>
  <r>
    <n v="1.87288664698065E+18"/>
    <s v="Sat Dec 28 06:05:47 +0000 2024"/>
    <n v="71"/>
    <s v="Selamat memasuki masa liburan teman-teman! Tadi pagi mimin naik Transjakarta sekitar jam 7. Kirain tiba-tiba di luar mendung atau gimana. Ternyata bagian luar bis ketutupan stiker iklan sampai di dalemnya gelap. Nggak jadi liat-liat pemandangan dari dalem deh https://t.co/LJiKx705Vw"/>
    <n v="1.87288664698065E+18"/>
    <s v="https://pbs.twimg.com/media/Gf3UeS5a0AA6PAi.jpg"/>
    <m/>
    <s v="in"/>
    <s v="Jakarta Capital Region"/>
    <n v="2"/>
    <n v="6"/>
    <n v="6"/>
    <s v="https://x.com/TfJakarta/status/1872886646980657428"/>
    <n v="8.4238903848924698E+17"/>
    <s v="TfJakarta"/>
    <x v="7024"/>
  </r>
  <r>
    <n v="1.8736085957383401E+18"/>
    <s v="Mon Dec 30 05:54:33 +0000 2024"/>
    <n v="0"/>
    <s v="TIL TransJakarta ada jingle wew Pengen ada versi yang instrumental buat dilantunin di halte biar enggak kerasa horor amat kalau sendirian di sana wkwk"/>
    <n v="1.8736085957383401E+18"/>
    <m/>
    <m/>
    <s v="in"/>
    <s v="Where it's usually hot outside"/>
    <n v="0"/>
    <n v="0"/>
    <n v="0"/>
    <s v="https://x.com/citrus_ed/status/1873608595738341674"/>
    <n v="1.01151800090881E+18"/>
    <s v="citrus_ed"/>
    <x v="7025"/>
  </r>
  <r>
    <n v="1.8737192436462999E+18"/>
    <s v="Mon Dec 30 13:14:14 +0000 2024"/>
    <n v="0"/>
    <s v="Min @PT_Transjakarta info rute dari pasar muara angke ke TB Indosatu Meruya dong"/>
    <n v="1.8737192436462999E+18"/>
    <m/>
    <m/>
    <s v="in"/>
    <m/>
    <n v="0"/>
    <n v="1"/>
    <n v="0"/>
    <s v="https://x.com/alamah0y/status/1873719243646308591"/>
    <n v="1.7616593811696799E+18"/>
    <s v="alamah0y"/>
    <x v="7026"/>
  </r>
  <r>
    <n v="1.8734074286557801E+18"/>
    <s v="Sun Dec 29 16:35:11 +0000 2024"/>
    <n v="0"/>
    <s v="Minta tlng lampu di jembatan halte Grogol ke terminal grogol &amp;amp; dpn Trisakti segera diperbaiki karena gelap sekali rawan tindakan kejahatan &amp;amp; anak tangga ke terminal grogol tlng jgn terlalu curam bahaya sekali kemiringannya curam &amp;amp; utk tapakan kaki jg kecil @PT_Transjakarta https://t.co/29JNkLqycA"/>
    <n v="1.8734074286557801E+18"/>
    <s v="https://pbs.twimg.com/ext_tw_video_thumb/1873407261059801088/pu/img/i5R2058vufYB7n9b.jpg"/>
    <m/>
    <s v="in"/>
    <m/>
    <n v="0"/>
    <n v="1"/>
    <n v="0"/>
    <s v="https://x.com/AureliaSari86/status/1873407428655780329"/>
    <n v="2915199248"/>
    <s v="AureliaSari86"/>
    <x v="7027"/>
  </r>
  <r>
    <n v="1.87355695636509E+18"/>
    <s v="Mon Dec 30 02:29:22 +0000 2024"/>
    <n v="0"/>
    <s v="Haloo @PT_Transjakarta mau tanya kalo dari lotte kuningan ke tamini/ makasar rute tjnya gimana ya min? Mohon infonya "/>
    <n v="1.87355695636509E+18"/>
    <m/>
    <m/>
    <s v="in"/>
    <m/>
    <n v="0"/>
    <n v="1"/>
    <n v="0"/>
    <s v="https://x.com/akunbertanyaa/status/1873556956365099413"/>
    <n v="1.31909813675789E+18"/>
    <s v="akunbertanyaa"/>
    <x v="7028"/>
  </r>
  <r>
    <n v="1.87371776302768E+18"/>
    <s v="Mon Dec 30 13:31:36 +0000 2024"/>
    <n v="10"/>
    <s v="Jangan khawatir walaupun layanan AMARI nanti sudah tiada namun layanan Transjakarta di 14 koridor utama tetap 24 jam kok. Jadi yang sebelumnya layanan Transjakarta di 14 koridor utama hanya dari jam 05.00-22.00 menjadi full 24 jam. https://t.co/YKjNJqqBwK"/>
    <n v="1.87372361523523E+18"/>
    <s v="https://pbs.twimg.com/media/GgDNsqyasAAixqf.jpg"/>
    <s v="MiyanagiDeswira"/>
    <s v="in"/>
    <s v="Jakarta, ID"/>
    <n v="0"/>
    <n v="1"/>
    <n v="1"/>
    <s v="https://x.com/MiyanagiDeswira/status/1873723615235231796"/>
    <n v="601864838"/>
    <s v="MiyanagiDeswira"/>
    <x v="7029"/>
  </r>
  <r>
    <n v="1.87363193312691E+18"/>
    <s v="Mon Dec 30 07:27:17 +0000 2024"/>
    <n v="0"/>
    <s v="Admin @PT_Transjakarta bus 6B kode BMP-240337 AC-nya mati dan tidak bisa gerak. sekarang posisi menuju Simpang Kuningan arah Balai Kota."/>
    <n v="1.87363193312691E+18"/>
    <m/>
    <m/>
    <s v="in"/>
    <m/>
    <n v="0"/>
    <n v="2"/>
    <n v="0"/>
    <s v="https://x.com/afrianamp/status/1873631933126914408"/>
    <n v="181422515"/>
    <s v="afrianamp"/>
    <x v="7030"/>
  </r>
  <r>
    <n v="1.87363132051107E+18"/>
    <s v="Mon Dec 30 07:24:51 +0000 2024"/>
    <n v="0"/>
    <s v="kapan 9D dari arah pasar minggu lwat siiii @PT_Transjakarta"/>
    <n v="1.87363132051107E+18"/>
    <m/>
    <m/>
    <s v="in"/>
    <m/>
    <n v="0"/>
    <n v="2"/>
    <n v="0"/>
    <s v="https://x.com/sabrinamath70/status/1873631320511070703"/>
    <n v="1.6292404993318001E+18"/>
    <s v="sabrinamath70"/>
    <x v="7031"/>
  </r>
  <r>
    <n v="1.87320859420595E+18"/>
    <s v="Sun Dec 29 03:25:06 +0000 2024"/>
    <n v="0"/>
    <s v="Naik transjakarta yg pengemudinya perempuan dan disambut dgn senyuman gatau kenapa pengen nangis terharu bangga jadi perempuan."/>
    <n v="1.87320859420595E+18"/>
    <m/>
    <m/>
    <s v="in"/>
    <s v="Indonesia."/>
    <n v="0"/>
    <n v="0"/>
    <n v="0"/>
    <s v="https://x.com/laviowlsa/status/1873208594205950400"/>
    <n v="543135795"/>
    <s v="laviowlsa"/>
    <x v="7032"/>
  </r>
  <r>
    <n v="1.87371411016641E+18"/>
    <s v="Mon Dec 30 12:53:50 +0000 2024"/>
    <n v="0"/>
    <s v="AC di tj no SAF 066 gk dingin nih jadi di dlm busnya panas @PT_Transjakarta"/>
    <n v="1.87371411016641E+18"/>
    <m/>
    <m/>
    <s v="in"/>
    <s v="Bekasi, Jawa Barat"/>
    <n v="0"/>
    <n v="1"/>
    <n v="0"/>
    <s v="https://x.com/ferdian_fak/status/1873714110166417658"/>
    <n v="1.10069778942248E+18"/>
    <s v="ferdian_fak"/>
    <x v="7033"/>
  </r>
  <r>
    <n v="1.8735110740725801E+18"/>
    <s v="Sun Dec 29 23:27:02 +0000 2024"/>
    <n v="0"/>
    <s v="MYS-18139 rute L13E AC nya matikah? panas banget busnya @PT_Transjakarta"/>
    <n v="1.8735110740725801E+18"/>
    <m/>
    <m/>
    <s v="in"/>
    <m/>
    <n v="0"/>
    <n v="2"/>
    <n v="0"/>
    <s v="https://x.com/mesa9203/status/1873511074072588456"/>
    <n v="1.7976129468243E+18"/>
    <s v="mesa9203"/>
    <x v="7034"/>
  </r>
  <r>
    <n v="1.87354916824306E+18"/>
    <s v="Mon Dec 30 01:58:25 +0000 2024"/>
    <n v="0"/>
    <s v="haloo min @PT_Transjakarta mau nanya kiraÂ² dari tanah merdeka mau ke villa gading indah blok. A1 Kelapa Gading Jakut rutenya apa aja ya min? terima kasihh min"/>
    <n v="1.87354916824306E+18"/>
    <m/>
    <m/>
    <s v="in"/>
    <m/>
    <n v="0"/>
    <n v="1"/>
    <n v="0"/>
    <s v="https://x.com/shanchocho/status/1873549168243069026"/>
    <n v="1.48262305370014E+18"/>
    <s v="shanchocho"/>
    <x v="7035"/>
  </r>
  <r>
    <n v="1.87363158252494E+18"/>
    <s v="Mon Dec 30 07:25:54 +0000 2024"/>
    <n v="0"/>
    <s v="min rute mikrotrans jak.86 diganti bus itu rutenya lewat mana aja? @PT_Transjakarta"/>
    <n v="1.87363158252494E+18"/>
    <m/>
    <m/>
    <s v="in"/>
    <s v="she/her"/>
    <n v="0"/>
    <n v="1"/>
    <n v="0"/>
    <s v="https://x.com/atbzezz/status/1873631582524940729"/>
    <n v="9.2707090375362906E+17"/>
    <s v="atbzezz"/>
    <x v="7036"/>
  </r>
  <r>
    <n v="1.8737490407454001E+18"/>
    <s v="Mon Dec 30 15:12:38 +0000 2024"/>
    <n v="3"/>
    <s v="Mulai 31 Desember 2024 pukul 00.00 WIB - 1 Januari 2025 pukul 23.59 WIB. Pemprov DKI Jakarta menetapkan tarif layanan TransJakarta MRT Jakarta dan LRT Jakarta Rp 1 dalam rangka menyambut tahun baru 2025. Video: TT/tfjakarta #fraksipksdkijakarta #dprddkijakarta #jakarta https://t.co/GvQGX1bMGq"/>
    <n v="1.8737490407454001E+18"/>
    <s v="https://pbs.twimg.com/ext_tw_video_thumb/1873748983333687296/pu/img/Ez-hBbBOmfA-sdPR.jpg"/>
    <m/>
    <s v="in"/>
    <m/>
    <n v="0"/>
    <n v="2"/>
    <n v="3"/>
    <s v="https://x.com/fpksdkijakarta/status/1873749040745402558"/>
    <n v="1.14710471644418E+18"/>
    <s v="fpksdkijakarta"/>
    <x v="7037"/>
  </r>
  <r>
    <n v="1.8736941719383099E+18"/>
    <s v="Mon Dec 30 11:34:36 +0000 2024"/>
    <n v="4"/>
    <s v="Ade Ary mengatakan awal mulanya anggota Tim Patroli Perintis Presisi pimpinan Brigadir Achmad Helmy mendapatkan laporan dari kasat lantas terkait adanya pria yang membawa senjata tajam di Jalan Daan Mogot. Pria tersebut menyetop bus TransJakarta. https://t.co/3i9wK7ANtr. lengkapi https://t.co/poTUDmsaAj"/>
    <n v="1.8736941719383099E+18"/>
    <s v="https://pbs.twimg.com/media/GgCy2LJacAArksQ.jpg"/>
    <m/>
    <s v="in"/>
    <s v="jakarta"/>
    <n v="0"/>
    <n v="0"/>
    <n v="1"/>
    <s v="https://x.com/tnos_world/status/1873694171938316445"/>
    <n v="1.5101829301274099E+18"/>
    <s v="tnos_world"/>
    <x v="7038"/>
  </r>
  <r>
    <n v="1.87387054206926E+18"/>
    <s v="Mon Dec 30 23:15:26 +0000 2024"/>
    <n v="0"/>
    <s v="Min @PT_Transjakarta naik B21 dari terminalbekasi haltenya di mana ya?"/>
    <n v="1.87387054206926E+18"/>
    <m/>
    <m/>
    <s v="in"/>
    <m/>
    <n v="0"/>
    <n v="1"/>
    <n v="0"/>
    <s v="https://x.com/dsrimulyati20/status/1873870542069260323"/>
    <n v="1.2650516384834401E+18"/>
    <s v="dsrimulyati20"/>
    <x v="7039"/>
  </r>
  <r>
    <n v="1.87283494277183E+18"/>
    <s v="Sat Dec 28 03:19:14 +0000 2024"/>
    <n v="5"/>
    <s v="@tahu_tek_ Iya AMARI TransJakarta janjinya headway 30 menit sekali tapi nyatanya lebih dari itu. Keburu ngantuk nungguinnya. Udah nunggu sejam kadang busnya juga udah benarÂ² penuh susah buat masuk. Petugasnya cuma bisa bilang Kalau penuh tidak usah dipaksa bisa menunggu bus"/>
    <n v="1.87284473258355E+18"/>
    <m/>
    <s v="tahu_tek_"/>
    <s v="in"/>
    <s v="Indonesia"/>
    <n v="0"/>
    <n v="1"/>
    <n v="0"/>
    <s v="https://x.com/txttransportasi/status/1872844732583559582"/>
    <n v="1.61744169961327E+18"/>
    <s v="txttransportasi"/>
    <x v="7040"/>
  </r>
  <r>
    <n v="1.8729593436893801E+18"/>
    <s v="Sat Dec 28 10:54:40 +0000 2024"/>
    <n v="0"/>
    <s v="Ini jalan khusus busway dari PIM sampe Lebak bulus kok gak ada sign merah di aspalnya ya? Rusak? Atau emang sengaja dipudarin yak warnanya. Biar mobil2 daerah PIM situ gak keganggu sama transportasi umum? @PT_Transjakarta"/>
    <n v="1.8729593436893801E+18"/>
    <m/>
    <m/>
    <s v="in"/>
    <s v="Indonesia"/>
    <n v="0"/>
    <n v="3"/>
    <n v="0"/>
    <s v="https://x.com/SarahAnr/status/1872959343689383947"/>
    <n v="117695628"/>
    <s v="SarahAnr"/>
    <x v="7041"/>
  </r>
  <r>
    <n v="1.87366615511169E+18"/>
    <s v="Mon Dec 30 09:43:17 +0000 2024"/>
    <n v="0"/>
    <s v="Dijual 5 Ruko gandeng *jl Raya Kebayoran Baru* Pakubuwono Jakarta Selatan. Luas tanah 1400 m2 Luas bangunan 2000 m2 (@ 5x18 m) 4 1/2 lantai SHGB Akses Transjakarta (halte Velbak &amp;amp; pasar Kby lama) St KRL Kby Lama. *Harga Rp 40M nego* Info Ady 085885991471 https://t.co/fyRcA65HgD"/>
    <n v="1.87366615511169E+18"/>
    <s v="https://pbs.twimg.com/media/GgCZcB2bIAA8YHK.jpg"/>
    <m/>
    <s v="in"/>
    <s v="Serpong Utara"/>
    <n v="0"/>
    <n v="0"/>
    <n v="1"/>
    <s v="https://x.com/masbroproperty/status/1873666155111690453"/>
    <n v="3187734020"/>
    <s v="masbroproperty"/>
    <x v="7042"/>
  </r>
  <r>
    <n v="1.8736508418085E+18"/>
    <s v="Mon Dec 30 08:42:26 +0000 2024"/>
    <n v="0"/>
    <s v="Dear @PT_Transjakarta Udah 2 hari saya bayar 2 kali saat tap in dan tap out. Rugi dong kalo kaya gini ? https://t.co/pCGHlqazbx"/>
    <n v="1.8736508418085E+18"/>
    <s v="https://pbs.twimg.com/media/GgCLbATbUAAW4y9.jpg"/>
    <m/>
    <s v="in"/>
    <s v="Indonesia"/>
    <n v="0"/>
    <n v="1"/>
    <n v="0"/>
    <s v="https://x.com/roniprasetyah/status/1873650841808502943"/>
    <n v="264131949"/>
    <s v="roniprasetyah"/>
    <x v="7043"/>
  </r>
  <r>
    <n v="1.8733856732833001E+18"/>
    <s v="Sun Dec 29 15:08:44 +0000 2024"/>
    <n v="0"/>
    <s v="nct mah orang indo nama jamal maen lato-lato makan roti buaya keliling jkt pke transjakarta keliling ancol sm tmii lovestagram sm sus rini rill orang indo asli"/>
    <n v="1.8733856732833001E+18"/>
    <m/>
    <m/>
    <s v="in"/>
    <m/>
    <n v="0"/>
    <n v="1"/>
    <n v="0"/>
    <s v="https://x.com/bobbbskyyy/status/1873385673283305864"/>
    <n v="1.8534545427651699E+18"/>
    <s v="bobbbskyyy"/>
    <x v="7044"/>
  </r>
  <r>
    <n v="1.87333265950371E+18"/>
    <s v="Sun Dec 29 11:38:05 +0000 2024"/>
    <n v="0"/>
    <s v="Min @PT_Transjakarta untuk info real-time posisi bus di apps TJ tolong jangan dihilangin yaa kalo bisa di kembangin terus soalnya ngebantu banget pliss"/>
    <n v="1.87333265950371E+18"/>
    <m/>
    <m/>
    <s v="in"/>
    <s v="Indonesia ðŸ‡®ðŸ‡©"/>
    <n v="0"/>
    <n v="1"/>
    <n v="0"/>
    <s v="https://x.com/brvkey666/status/1873332659503714347"/>
    <n v="1.69857449393201E+18"/>
    <s v="brvkey666"/>
    <x v="7045"/>
  </r>
  <r>
    <n v="1.8736992398990899E+18"/>
    <s v="Mon Dec 30 11:54:45 +0000 2024"/>
    <n v="0"/>
    <s v="Baru tau pake TransJakarta bisa ngecas omg https://t.co/R7sHMRrvug"/>
    <n v="1.8736992398990899E+18"/>
    <s v="https://pbs.twimg.com/media/GgC3alYbIAAbgqm.jpg"/>
    <m/>
    <s v="in"/>
    <s v="In your dreamsâœ¨"/>
    <n v="0"/>
    <n v="0"/>
    <n v="0"/>
    <s v="https://x.com/Miss_bewtrix/status/1873699239899095415"/>
    <n v="1.23371353660753E+18"/>
    <s v="Miss_bewtrix"/>
    <x v="7046"/>
  </r>
  <r>
    <n v="1.87283494277183E+18"/>
    <s v="Sat Dec 28 02:40:20 +0000 2024"/>
    <n v="42"/>
    <s v="Dengan diubahnya kodefikasi koridor AMARI TransJakarta dari M menjadi nomor koridor reguler semoga headway kedatangan busnya gak terlalu lama. Ekspektasi rentang headway kedatangan bus 10-15 menit saat tengah malam udah cukup. Jangan seperti sekarang nunggu 40-60 menit busnya"/>
    <n v="1.87283494277183E+18"/>
    <m/>
    <m/>
    <s v="in"/>
    <s v="Indonesia"/>
    <n v="0"/>
    <n v="3"/>
    <n v="7"/>
    <s v="https://x.com/txttransportasi/status/1872834942771839409"/>
    <n v="1.61744169961327E+18"/>
    <s v="txttransportasi"/>
    <x v="7047"/>
  </r>
  <r>
    <n v="1.8735628370058701E+18"/>
    <s v="Mon Dec 30 02:52:44 +0000 2024"/>
    <n v="0"/>
    <s v="Kalo naik Jaklingko waktu hujan basah ga? @PT_Transjakarta"/>
    <n v="1.8735628370058701E+18"/>
    <m/>
    <m/>
    <s v="in"/>
    <m/>
    <n v="0"/>
    <n v="0"/>
    <n v="0"/>
    <s v="https://x.com/mercyndiprima/status/1873562837005877516"/>
    <n v="1.6829965823279099E+18"/>
    <s v="mercyndiprima"/>
    <x v="7048"/>
  </r>
  <r>
    <n v="1.8731715374379E+18"/>
    <s v="Sun Dec 29 00:57:51 +0000 2024"/>
    <n v="0"/>
    <s v="min @PT_Transjakarta naik trans non brt ttp bisa make qr yang beli dari jaklingko ga yaa?"/>
    <n v="1.8731715374379E+18"/>
    <m/>
    <m/>
    <s v="in"/>
    <m/>
    <n v="0"/>
    <n v="1"/>
    <n v="0"/>
    <s v="https://x.com/biyafeb/status/1873171537437905044"/>
    <n v="1.8712270331893199E+18"/>
    <s v="biyafeb"/>
    <x v="7049"/>
  </r>
  <r>
    <n v="1.8735867508510899E+18"/>
    <s v="Mon Dec 30 04:27:45 +0000 2024"/>
    <n v="0"/>
    <s v=" Perayaan Tahun Baru Semakin Mudah! Pemerintah Provinsi DKI Jakarta mengumumkan layanan transportasi umum GRATIS selama perayaan Tahun Baru 2025! #JakartaGratis #TransportasiGratis #TahunBaru2025 #MRTJakarta #Transjakarta #LRTJakarta #TahunBaru #Jakarta https://t.co/Wc5Dqw7F2E"/>
    <n v="1.8735867508510899E+18"/>
    <s v="https://pbs.twimg.com/media/GgBRNn2b0AEuUbx.jpg"/>
    <m/>
    <s v="in"/>
    <s v="Indonesia"/>
    <n v="0"/>
    <n v="0"/>
    <n v="0"/>
    <s v="https://x.com/momenlightco/status/1873586750851096790"/>
    <n v="1.86308519373059E+18"/>
    <s v="momenlightco"/>
    <x v="7050"/>
  </r>
  <r>
    <n v="1.8738644125469399E+18"/>
    <s v="Mon Dec 30 22:51:05 +0000 2024"/>
    <n v="0"/>
    <s v="Naik transjakarta hari ini cukup Rp.1. Nanti pulangnya naik LRT ah sangat hemat cuma Rp.1 juga https://t.co/BVFgimHWYs"/>
    <n v="1.8738644125469399E+18"/>
    <s v="https://pbs.twimg.com/media/GgFNv0obYAEtTVb.jpg"/>
    <m/>
    <s v="in"/>
    <m/>
    <n v="0"/>
    <n v="0"/>
    <n v="0"/>
    <s v="https://x.com/rintiqu/status/1873864412546949448"/>
    <n v="1.5683798685886799E+18"/>
    <s v="rintiqu"/>
    <x v="7051"/>
  </r>
  <r>
    <n v="1.8735840252328901E+18"/>
    <s v="Mon Dec 30 04:16:55 +0000 2024"/>
    <n v="0"/>
    <s v="min rute tj dari permata hijau ke gi gimana ya min? @PT_Transjakarta"/>
    <n v="1.8735840252328901E+18"/>
    <m/>
    <m/>
    <s v="in"/>
    <s v="Jakarta Capital Region"/>
    <n v="0"/>
    <n v="2"/>
    <n v="0"/>
    <s v="https://x.com/raihasiagia/status/1873584025232892255"/>
    <n v="1.54923723474574E+18"/>
    <s v="raihasiagia"/>
    <x v="7052"/>
  </r>
  <r>
    <n v="1.87364466162705E+18"/>
    <s v="Mon Dec 30 08:17:52 +0000 2024"/>
    <n v="1"/>
    <s v="Perayaan Tahun Baru Tarif MRT LRT dan TransJakarta Hanya Rp 1 https://t.co/DoK1xYa4Pr"/>
    <n v="1.87364466162705E+18"/>
    <m/>
    <m/>
    <s v="in"/>
    <s v="Jakarta"/>
    <n v="0"/>
    <n v="0"/>
    <n v="1"/>
    <s v="https://x.com/KATADATAcoid/status/1873644661627052293"/>
    <n v="552523769"/>
    <s v="KATADATAcoid"/>
    <x v="7053"/>
  </r>
  <r>
    <n v="1.87327279857315E+18"/>
    <s v="Sun Dec 29 07:40:13 +0000 2024"/>
    <n v="0"/>
    <s v="busway 14 sampe jam berapa min @PT_Transjakarta"/>
    <n v="1.87327279857315E+18"/>
    <m/>
    <m/>
    <s v="in"/>
    <m/>
    <n v="0"/>
    <n v="1"/>
    <n v="0"/>
    <s v="https://x.com/superficialdols/status/1873272798573150379"/>
    <n v="1.72122498188625E+18"/>
    <s v="superficialdols"/>
    <x v="3317"/>
  </r>
  <r>
    <n v="1.87373465888799E+18"/>
    <s v="Mon Dec 30 14:20:05 +0000 2024"/>
    <n v="0"/>
    <s v="@ananto2022 Selamat malam Kak. Kartu Multi Trip (KMT) bisa digunakan untuk perjalanan LRT Jakarta TransJakarta Commuter Line Jabodetabek parkir resmi stasiun KA Bandara MRT Jakarta tks."/>
    <n v="1.8737358147668301E+18"/>
    <m/>
    <s v="ananto2022"/>
    <s v="in"/>
    <s v="Jakarta Pusat"/>
    <n v="0"/>
    <n v="0"/>
    <n v="0"/>
    <s v="https://x.com/CommuterLine/status/1873735814766833775"/>
    <n v="341987176"/>
    <s v="CommuterLine"/>
    <x v="7054"/>
  </r>
  <r>
    <n v="1.87285505581006E+18"/>
    <s v="Sat Dec 28 04:00:15 +0000 2024"/>
    <n v="1"/>
    <s v="yaa allah semoga semua bus transjakarta siang ini acnya sedingin es"/>
    <n v="1.87285505581006E+18"/>
    <m/>
    <m/>
    <s v="in"/>
    <s v="itsuomi nagi's lap"/>
    <n v="0"/>
    <n v="0"/>
    <n v="0"/>
    <s v="https://x.com/sweetfudgebites/status/1872855055810068734"/>
    <n v="1.5417456463816399E+18"/>
    <s v="sweetfudgebites"/>
    <x v="7055"/>
  </r>
  <r>
    <n v="1.8737189013870001E+18"/>
    <s v="Mon Dec 30 13:12:52 +0000 2024"/>
    <n v="0"/>
    <s v="Min 4k terakhir ke arah kejaksaan agung jam berapa ya? @PT_Transjakarta"/>
    <n v="1.8737189013870001E+18"/>
    <m/>
    <m/>
    <s v="in"/>
    <s v="99 line"/>
    <n v="0"/>
    <n v="1"/>
    <n v="0"/>
    <s v="https://x.com/wonpilbites/status/1873718901387006343"/>
    <n v="1.3037390765503501E+18"/>
    <s v="wonpilbites"/>
    <x v="7056"/>
  </r>
  <r>
    <n v="1.87362190097666E+18"/>
    <s v="Mon Dec 30 06:47:26 +0000 2024"/>
    <n v="0"/>
    <s v="Dalam rangka mendukung suksesnya pelantikan Presiden dan Wakil Presiden RI Terpilih 2024-2029 DAMRI bersinergi dengan Transjakarta dengan menyediakan Bus Listrik sebagai moda transportasi pendukung mobilitas tamu negara selama prosesi pelantikan."/>
    <n v="1.87362190097666E+18"/>
    <m/>
    <m/>
    <s v="in"/>
    <m/>
    <n v="0"/>
    <n v="1"/>
    <n v="0"/>
    <s v="https://x.com/bjkterpercaya1/status/1873621900976664875"/>
    <n v="1.77616785542973E+18"/>
    <s v="bjkterpercaya1"/>
    <x v="7057"/>
  </r>
  <r>
    <n v="1.8737218524909199E+18"/>
    <s v="Mon Dec 30 13:24:36 +0000 2024"/>
    <n v="0"/>
    <s v="Duduk dipojokan transjakarta sambil dengerin lagu ini. Berasa mc tersakiti https://t.co/cltwM0RSyd"/>
    <n v="1.8737218524909199E+18"/>
    <s v="https://pbs.twimg.com/media/GgDMGHGaIAA6lxo.jpg"/>
    <m/>
    <s v="in"/>
    <s v="Jakarta Capital Region"/>
    <n v="0"/>
    <n v="0"/>
    <n v="0"/>
    <s v="https://x.com/cloveraze/status/1873721852490928148"/>
    <n v="541429676"/>
    <s v="cloveraze"/>
    <x v="7058"/>
  </r>
  <r>
    <n v="1.8729609520581801E+18"/>
    <s v="Sat Dec 28 15:10:05 +0000 2024"/>
    <n v="1"/>
    <s v="@adtyyusuf_ @PT_Transjakarta Hai Kak @adtyyusuf_. Untuk mendapatkan tarif integrasi Kakak diharuskan mengaktifkan kartu uang elektronik di mesin BCT yang sudah tersedia di semua Stasiun MRT Jakarta ya. Terima kasih. -ZA"/>
    <n v="1.8730236214946401E+18"/>
    <m/>
    <s v="adtyyusuf_"/>
    <s v="in"/>
    <s v="Jakarta Pusat, DKI Jakarta"/>
    <n v="0"/>
    <n v="0"/>
    <n v="0"/>
    <s v="https://x.com/mrtjakarta/status/1873023621494649174"/>
    <n v="78847590"/>
    <s v="mrtjakarta"/>
    <x v="7059"/>
  </r>
  <r>
    <n v="1.87334578648397E+18"/>
    <s v="Sun Dec 29 12:30:15 +0000 2024"/>
    <n v="0"/>
    <s v="min cek dm please @PT_Transjakarta"/>
    <n v="1.87334578648397E+18"/>
    <m/>
    <m/>
    <s v="in"/>
    <s v="Indonesia"/>
    <n v="0"/>
    <n v="0"/>
    <n v="0"/>
    <s v="https://x.com/sauraee/status/1873345786483974437"/>
    <n v="1.40775780031538E+18"/>
    <s v="sauraee"/>
    <x v="7060"/>
  </r>
  <r>
    <n v="1.87359394707714E+18"/>
    <s v="Mon Dec 30 04:56:21 +0000 2024"/>
    <n v="0"/>
    <s v="min kl dari PGC ke blok M rutenya gimana min? @PT_Transjakarta"/>
    <n v="1.87359394707714E+18"/>
    <m/>
    <m/>
    <s v="in"/>
    <m/>
    <n v="0"/>
    <n v="1"/>
    <n v="0"/>
    <s v="https://x.com/wooziesy/status/1873593947077140936"/>
    <n v="1.5754093143610099E+18"/>
    <s v="wooziesy"/>
    <x v="7061"/>
  </r>
  <r>
    <n v="1.87352060014639E+18"/>
    <s v="Mon Dec 30 00:04:54 +0000 2024"/>
    <n v="2"/>
    <s v="min @PT_Transjakarta tadi tanya petugas TJ di halte timur Manggarai infonya bus medium pengganti jak86 udah lewat sebelum jam 7 dan diinfo kalo intervalnya tiap 1 jam sekali apakah benar? soalnya mayan juga nunggu 1 jam "/>
    <n v="1.87352060014639E+18"/>
    <m/>
    <m/>
    <s v="in"/>
    <m/>
    <n v="0"/>
    <n v="1"/>
    <n v="0"/>
    <s v="https://x.com/emaestroo/status/1873520600146391450"/>
    <n v="43071123"/>
    <s v="emaestroo"/>
    <x v="7062"/>
  </r>
  <r>
    <n v="1.8736783088457001E+18"/>
    <s v="Mon Dec 30 10:31:34 +0000 2024"/>
    <n v="1"/>
    <s v="17.30 #LalinSonora Jalan duren Bangka padat merayap jalannya sempit motor maunya duluan mepet-mepet ke samping mobil yang arah sebaliknya susah mau jalan apalagi kalau ketemu mini Transjakarta. @HarnotoSito https://t.co/ok24JjcFBY"/>
    <n v="1.8736783088457001E+18"/>
    <s v="https://pbs.twimg.com/ext_tw_video_thumb/1873678283403091968/pu/img/8kifpGH86oAZ_4g0.jpg"/>
    <m/>
    <s v="in"/>
    <s v="Jakarta Barat, DKI Jakarta"/>
    <n v="0"/>
    <n v="0"/>
    <n v="0"/>
    <s v="https://x.com/SonoraFM92/status/1873678308845707740"/>
    <n v="180696019"/>
    <s v="SonoraFM92"/>
    <x v="7063"/>
  </r>
  <r>
    <n v="1.87369820529856E+18"/>
    <s v="Mon Dec 30 11:50:38 +0000 2024"/>
    <n v="0"/>
    <s v="Berikut Rekayasa Lalin Tempat Parkir dan Rute TransJakarta saat Malam Muhasabah di Monas Hari Ini https://t.co/X3WexFEnii"/>
    <n v="1.87369820529856E+18"/>
    <m/>
    <m/>
    <s v="in"/>
    <s v="Jakarta Capital Region"/>
    <n v="0"/>
    <n v="0"/>
    <n v="1"/>
    <s v="https://x.com/akuratco/status/1873698205298565293"/>
    <n v="7.86549338818224E+17"/>
    <s v="akuratco"/>
    <x v="7064"/>
  </r>
  <r>
    <n v="1.8736668765822899E+18"/>
    <s v="Mon Dec 30 09:48:18 +0000 2024"/>
    <n v="1"/>
    <s v="Yuk #TahunBaruanJakarta naik transportasi publik! #dkijakartaÂ #jagajakartaÂ #JakartaKotaGlobalÂ #TahunBaruandiJakartaÂ #LimaAbadJakartaÂ #SemarakJakartaMenduniaÂ #TahunBaru2025 #MRTJakarta #LRTJakarta #TransJakarta https://t.co/Xyv9Dn605a"/>
    <n v="1.8736674214894999E+18"/>
    <s v="https://pbs.twimg.com/media/GgCalaZbAAAgw26.jpg"/>
    <s v="DKIJakarta"/>
    <s v="in"/>
    <s v="Jakarta, Indonesia"/>
    <n v="0"/>
    <n v="0"/>
    <n v="0"/>
    <s v="https://x.com/DKIJakarta/status/1873667421489508543"/>
    <n v="166014938"/>
    <s v="DKIJakarta"/>
    <x v="7065"/>
  </r>
  <r>
    <n v="1.87363638937776E+18"/>
    <s v="Mon Dec 30 07:45:00 +0000 2024"/>
    <n v="0"/>
    <s v="Transjakarta melakukan penyesuaian kode rute layanan Angkutan Malam Hari di 14 koridor. Kode rute Transjakarta ini akan diganti mengikuti kode koridornya. Misalnya M1: Blok M - Kota menjadi 1: Blok M - Kota dan seterusnya. Kebijakan ini efektif pada 1 Januari 2025. #SmartNews https://t.co/B4gWmTcldp"/>
    <n v="1.87363638937776E+18"/>
    <s v="https://pbs.twimg.com/media/GgBb09lbgAAKh4k.jpg"/>
    <m/>
    <s v="in"/>
    <s v="Jl. Kebahagiaan No.4-14Jakarta"/>
    <n v="0"/>
    <n v="0"/>
    <n v="0"/>
    <s v="https://x.com/RadioSmartFM/status/1873636389377765429"/>
    <n v="177084452"/>
    <s v="RadioSmartFM"/>
    <x v="7066"/>
  </r>
  <r>
    <n v="1.87387149426013E+18"/>
    <s v="Mon Dec 30 23:45:13 +0000 2024"/>
    <n v="1"/>
    <s v="@ininayaaaaaaaa Hai kak. Silakan naik rute D21 turun di bus stop St. MRT Lebak Bulus kemudian naik koridor 8 turun di Halte Tanjung Duren. Yuk unduh aplikasi versi terbarunya aplikasi TJ: Transjakarta ya kak. Terima kasih ^DN"/>
    <n v="1.87387803658973E+18"/>
    <m/>
    <s v="ininayaaaaaaaa"/>
    <s v="in"/>
    <s v="DKI Jakarta"/>
    <n v="0"/>
    <n v="0"/>
    <n v="0"/>
    <s v="https://x.com/PT_Transjakarta/status/1873878036589732076"/>
    <n v="104556071"/>
    <s v="PT_Transjakarta"/>
    <x v="7067"/>
  </r>
  <r>
    <n v="1.87364246711294E+18"/>
    <s v="Mon Dec 30 08:09:09 +0000 2024"/>
    <n v="0"/>
    <s v="#SobatJaktim! Pada Senin 30 Desember 2024 akan dilakukan modifikasi layanan Transjakarta terkait rekayasa lalu lintas untuk kegiatan Malam Muhasabah. Sumber: @infotije #jakartatimur #jaktim #jaktimpride #rekayasalalulintas #lalulintas #MalamMuhasabah #JagaJakarta https://t.co/911HJpb3gZ"/>
    <n v="1.87364246711294E+18"/>
    <s v="https://pbs.twimg.com/media/GgCD0esasAA2v_b.jpg"/>
    <m/>
    <s v="in"/>
    <s v="Jalan Dr. Sumarno, Pulogebang"/>
    <n v="0"/>
    <n v="1"/>
    <n v="0"/>
    <s v="https://x.com/kotajaktim/status/1873642467112940008"/>
    <n v="3273958142"/>
    <s v="kotajaktim"/>
    <x v="7068"/>
  </r>
  <r>
    <n v="1.8738689259410099E+18"/>
    <s v="Mon Dec 30 23:20:08 +0000 2024"/>
    <n v="0"/>
    <s v="@virkall_ Hai kak koridor 8 dan rute S11 beroperasi normal melayani pelanggan. Untuk mengetahui posisi bus dan fitur perencanaan perjalanan kakak dapat mengunduh aplikasi TJ: Transjakarta pada Playstore atau Appstore ya kak. Terima kasih ^DN"/>
    <n v="1.87387172470752E+18"/>
    <m/>
    <s v="virkall_"/>
    <s v="in"/>
    <s v="DKI Jakarta"/>
    <n v="0"/>
    <n v="0"/>
    <n v="0"/>
    <s v="https://x.com/PT_Transjakarta/status/1873871724707529094"/>
    <n v="104556071"/>
    <s v="PT_Transjakarta"/>
    <x v="7069"/>
  </r>
  <r>
    <n v="1.87387639089616E+18"/>
    <s v="Mon Dec 30 23:58:25 +0000 2024"/>
    <n v="0"/>
    <s v="@NurulHa32690965 Benar kak Rute 7A dan D21 beroperasi melayani pelanggan ya kak. Untuk mengetahui posisi bus dan fitur perencanaan perjalanan kakak dapat mengunduh aplikasi TJ: Transjakarta pada Playstore atau Appstore ya kak. Terima kasih ^DN"/>
    <n v="1.873881360236E+18"/>
    <m/>
    <s v="NurulHa32690965"/>
    <s v="in"/>
    <s v="DKI Jakarta"/>
    <n v="0"/>
    <n v="1"/>
    <n v="0"/>
    <s v="https://x.com/PT_Transjakarta/status/1873881360236003688"/>
    <n v="104556071"/>
    <s v="PT_Transjakarta"/>
    <x v="7070"/>
  </r>
  <r>
    <n v="1.87312307386576E+18"/>
    <s v="Sat Dec 28 21:45:16 +0000 2024"/>
    <n v="0"/>
    <s v="Min @PT_Transjakarta pas CFD rute 6B/6A beroperasi ga ?"/>
    <n v="1.87312307386576E+18"/>
    <m/>
    <m/>
    <s v="in"/>
    <m/>
    <n v="0"/>
    <n v="1"/>
    <n v="0"/>
    <s v="https://x.com/gadogadorebus/status/1873123073865760992"/>
    <n v="1.0860743445376E+18"/>
    <s v="gadogadorebus"/>
    <x v="7071"/>
  </r>
  <r>
    <n v="1.8735752569103401E+18"/>
    <s v="Mon Dec 30 03:42:05 +0000 2024"/>
    <n v="0"/>
    <s v="kak tolonggg ini 14b broperasi kan? @PT_Transjakarta udah nunggu 30 menit gd yg lewatt?"/>
    <n v="1.8735752569103401E+18"/>
    <m/>
    <m/>
    <s v="in"/>
    <m/>
    <n v="0"/>
    <n v="2"/>
    <n v="0"/>
    <s v="https://x.com/aphyisny/status/1873575256910344282"/>
    <n v="1.45805111357632E+18"/>
    <s v="aphyisny"/>
    <x v="7072"/>
  </r>
  <r>
    <n v="1.8737251830618601E+18"/>
    <s v="Mon Dec 30 13:37:50 +0000 2024"/>
    <n v="1"/>
    <s v="Warga Antusias Naik Bus Open Top Tour of Jakarta @PT_Transjakarta https://t.co/PjCuQUVfuh #BusWisata #Jakarta #TransJakarta"/>
    <n v="1.8737251830618601E+18"/>
    <m/>
    <m/>
    <s v="in"/>
    <m/>
    <n v="0"/>
    <n v="0"/>
    <n v="0"/>
    <s v="https://x.com/sinpotv/status/1873725183061869000"/>
    <n v="1.01217460105544E+18"/>
    <s v="sinpotv"/>
    <x v="7073"/>
  </r>
  <r>
    <n v="1.8736668765822899E+18"/>
    <s v="Mon Dec 30 09:47:23 +0000 2024"/>
    <n v="1"/>
    <s v="MRT Jakarta LRT Jakarta dan TransJakarta selalu siap menemani aktivitas kamu ke #TahunBaruanJakarta. #dkijakartaÂ #jagajakartaÂ #JakartaKotaGlobalÂ #TahunBaruandiJakartaÂ #LimaAbadJakartaÂ #SemarakJakartaMenduniaÂ #TahunBaru2025 #MRTJakarta #LRTJakarta #TransJakarta https://t.co/P3jl4UwJRN"/>
    <n v="1.8736671878290601E+18"/>
    <s v="https://pbs.twimg.com/media/GgCaXuMaIAAKDFs.jpg"/>
    <s v="DKIJakarta"/>
    <s v="in"/>
    <s v="Jakarta, Indonesia"/>
    <n v="0"/>
    <n v="1"/>
    <n v="0"/>
    <s v="https://x.com/DKIJakarta/status/1873667187829063791"/>
    <n v="166014938"/>
    <s v="DKIJakarta"/>
    <x v="7074"/>
  </r>
  <r>
    <n v="1.8737491741115699E+18"/>
    <s v="Mon Dec 30 15:13:10 +0000 2024"/>
    <n v="0"/>
    <s v="Transjakarta Resmikan Halte Cawang Sentral 1 Polypaint #BacadiBJ #beritajakarta #dkijakarta #JAKI #WeLoveJakarta https://t.co/EdlrgFVxW6"/>
    <n v="1.8737491741115699E+18"/>
    <m/>
    <m/>
    <s v="in"/>
    <s v="Balaikota DKI Jakarta"/>
    <n v="0"/>
    <n v="1"/>
    <n v="0"/>
    <s v="https://x.com/BeritaJakarta/status/1873749174111576211"/>
    <n v="213204035"/>
    <s v="BeritaJakarta"/>
    <x v="7075"/>
  </r>
  <r>
    <n v="1.8736249428033201E+18"/>
    <s v="Mon Dec 30 06:59:31 +0000 2024"/>
    <n v="0"/>
    <s v="besok 6v operasi normaal kaah? @PT_Transjakarta"/>
    <n v="1.8736249428033201E+18"/>
    <m/>
    <m/>
    <s v="in"/>
    <m/>
    <n v="0"/>
    <n v="1"/>
    <n v="0"/>
    <s v="https://x.com/pperonee/status/1873624942803329149"/>
    <n v="491180446"/>
    <s v="pperonee"/>
    <x v="7076"/>
  </r>
  <r>
    <n v="1.8738769216936801E+18"/>
    <s v="Mon Dec 30 23:40:47 +0000 2024"/>
    <n v="4"/>
    <s v="#INFOTRANSJAKARTA | Koridor 6: Ragunan - Galunggung di Halte Setiabudi arah Ragunan saat ini sudah beroperasi normal kembali melayani pelanggan tanpa pengalihan.. #JAKI #PerluTahu #Koridor6"/>
    <n v="1.8738769216936801E+18"/>
    <m/>
    <m/>
    <s v="in"/>
    <s v="DKI Jakarta"/>
    <n v="0"/>
    <n v="6"/>
    <n v="0"/>
    <s v="https://x.com/PT_Transjakarta/status/1873876921693683728"/>
    <n v="104556071"/>
    <s v="PT_Transjakarta"/>
    <x v="7077"/>
  </r>
  <r>
    <n v="1.8730385332226401E+18"/>
    <s v="Sat Dec 28 16:09:20 +0000 2024"/>
    <n v="0"/>
    <s v="Halo @PT_Transjakarta hari Minggu bus 1B beroperasi normal ngga ya?"/>
    <n v="1.8730385332226401E+18"/>
    <m/>
    <m/>
    <s v="in"/>
    <s v="Jkt."/>
    <n v="0"/>
    <n v="1"/>
    <n v="0"/>
    <s v="https://x.com/zhln3_/status/1873038533222646106"/>
    <n v="369949389"/>
    <s v="zhln3_"/>
    <x v="7078"/>
  </r>
  <r>
    <n v="1.87326042719248E+18"/>
    <s v="Sun Dec 29 06:51:03 +0000 2024"/>
    <n v="0"/>
    <s v="hi min selamat siang @PT_Transjakarta tgl 31 kan malam thn baru tuh. rp 1 ya TJ nya? kalo 11W itu libur apa enggak? jawab ya/tidak.. aku tau operasionalnya senin-jumat. tp aku gatau tgl 31 tu cuti bersama/gak"/>
    <n v="1.87326042719248E+18"/>
    <m/>
    <m/>
    <s v="in"/>
    <m/>
    <n v="0"/>
    <n v="2"/>
    <n v="0"/>
    <s v="https://x.com/rilconfidential/status/1873260427192480101"/>
    <n v="1.14277197383705E+18"/>
    <s v="rilconfidential"/>
    <x v="7079"/>
  </r>
  <r>
    <n v="1.8738523389325299E+18"/>
    <s v="Mon Dec 30 22:03:06 +0000 2024"/>
    <n v="2"/>
    <s v="#INFOTRANSJAKARTA | Sahabat TiJe dikarenakan adanya kendala teknis rute JAK 01 JAK 86 dan JAK 87 sementara akan dilayani menggunakan Bus medium. Mohon maaf atas ketidaknyamanannya. #JAKI #PerluTahu #RuteJAK01 #RuteJAK86 #RuteJAK87"/>
    <n v="1.8738523389325299E+18"/>
    <m/>
    <m/>
    <s v="in"/>
    <s v="DKI Jakarta"/>
    <n v="0"/>
    <n v="6"/>
    <n v="2"/>
    <s v="https://x.com/PT_Transjakarta/status/1873852338932535788"/>
    <n v="104556071"/>
    <s v="PT_Transjakarta"/>
    <x v="7080"/>
  </r>
  <r>
    <n v="1.8737635009858801E+18"/>
    <s v="Mon Dec 30 16:10:06 +0000 2024"/>
    <n v="0"/>
    <s v="Min besok pagi jam 06 pagi transjakarta 5M masih ber operasi kan? @PT_Transjakarta"/>
    <n v="1.8737635009858801E+18"/>
    <m/>
    <m/>
    <s v="in"/>
    <s v="she/her"/>
    <n v="0"/>
    <n v="1"/>
    <n v="0"/>
    <s v="https://x.com/vozdcka/status/1873763500985884785"/>
    <n v="1.32930402874067E+18"/>
    <s v="vozdcka"/>
    <x v="7081"/>
  </r>
  <r>
    <n v="1.8738743344373E+18"/>
    <s v="Mon Dec 30 23:53:31 +0000 2024"/>
    <n v="1"/>
    <s v="@rwlndrr Hai Kak. Terima kasih atas apresiasi dan kepercayaan telah menggunakan layanan Transjakarta kami akan terus tingkatkan layanan yang lebih prima dan maksimal. Semoga dapat memberikan kesan yang menyenangkan. Sehat selalu ya Kak ^SA"/>
    <n v="1.8738801265275799E+18"/>
    <m/>
    <s v="rwlndrr"/>
    <s v="in"/>
    <s v="DKI Jakarta"/>
    <n v="0"/>
    <n v="0"/>
    <n v="0"/>
    <s v="https://x.com/PT_Transjakarta/status/1873880126527582590"/>
    <n v="104556071"/>
    <s v="PT_Transjakarta"/>
    <x v="7082"/>
  </r>
  <r>
    <n v="1.8736540223784801E+18"/>
    <s v="Mon Dec 30 23:30:19 +0000 2024"/>
    <n v="0"/>
    <s v="@rhmasyd Hai kak. Saat ini koridor 1 beroperasi normal. namun mulai pukul 18:00 - 01:00 WIB mengalami modifikasi rute ya kak. Yuk unduh aplikasi versi terbarunya aplikasi TJ: Transjakarta ya kak. Terima kasih ^DN"/>
    <n v="1.87387428767889E+18"/>
    <m/>
    <s v="rhmasyd"/>
    <s v="in"/>
    <s v="DKI Jakarta"/>
    <n v="0"/>
    <n v="0"/>
    <n v="0"/>
    <s v="https://x.com/PT_Transjakarta/status/1873874287678894272"/>
    <n v="104556071"/>
    <s v="PT_Transjakarta"/>
    <x v="7083"/>
  </r>
  <r>
    <n v="1.87354363157296E+18"/>
    <s v="Mon Dec 30 01:36:25 +0000 2024"/>
    <n v="0"/>
    <s v="min info posisi minitrans ke Manggarai dari RS persahabatan dong udh lama nunggunya nih. @PT_Transjakarta"/>
    <n v="1.87354363157296E+18"/>
    <m/>
    <m/>
    <s v="in"/>
    <s v="01lðŸ•Šï¸"/>
    <n v="0"/>
    <n v="1"/>
    <n v="0"/>
    <s v="https://x.com/jihooniepastry/status/1873543631572963640"/>
    <n v="2764724782"/>
    <s v="jihooniepastry"/>
    <x v="7084"/>
  </r>
  <r>
    <n v="1.8736369309253299E+18"/>
    <s v="Mon Dec 30 07:47:09 +0000 2024"/>
    <n v="1"/>
    <s v="Naik MRT LRT TransJakarta Bayar Rp1 Akses Lokasi Acara Tahun Baru Anti Macet Berlaku Jam Berapa? https://t.co/rTHOaFcgqC"/>
    <n v="1.8736369309253299E+18"/>
    <m/>
    <m/>
    <s v="in"/>
    <s v="Bandung, West Java, Indonesia"/>
    <n v="0"/>
    <n v="0"/>
    <n v="1"/>
    <s v="https://x.com/PRFMnews/status/1873636930925338877"/>
    <n v="150589950"/>
    <s v="PRFMnews"/>
    <x v="7085"/>
  </r>
  <r>
    <n v="1.8736668765822899E+18"/>
    <s v="Mon Dec 30 09:46:09 +0000 2024"/>
    <n v="4"/>
    <s v="Warga Jakarta sudah siap rayakan #TahunBaruanJakarta? Yuk simak jadwal operasional transportasi publik Jakarta. #dkijakartaÂ #jagajakartaÂ #JakartaKotaGlobalÂ #TahunBaruandiJakartaÂ #LimaAbadJakartaÂ #SemarakJakartaMenduniaÂ #TahunBaru2025 #MRTJakarta #LRTJakarta #TransJakarta https://t.co/0z0gDj0afU"/>
    <n v="1.8736668765822899E+18"/>
    <s v="https://pbs.twimg.com/media/GgCaFxZaYAAbk7c.jpg"/>
    <m/>
    <s v="in"/>
    <s v="Jakarta, Indonesia"/>
    <n v="0"/>
    <n v="1"/>
    <n v="4"/>
    <s v="https://x.com/DKIJakarta/status/1873666876582297855"/>
    <n v="166014938"/>
    <s v="DKIJakarta"/>
    <x v="7086"/>
  </r>
  <r>
    <n v="1.8733381795474801E+18"/>
    <s v="Sun Dec 29 12:00:01 +0000 2024"/>
    <n v="0"/>
    <s v="Transportasi hemat di malam spesial! Naik Transjakarta MRT dan LRT cukup Rp1 aja. Yuk nikmati Jakarta di malam Tahun Baru! #Transjakarta #MRT #LRT #MedcomId #MudaMemberiArti https://t.co/egp32pC830"/>
    <n v="1.8733381795474801E+18"/>
    <m/>
    <m/>
    <s v="in"/>
    <s v="Jakarta Capital Region, Indone"/>
    <n v="0"/>
    <n v="0"/>
    <n v="0"/>
    <s v="https://x.com/medcom_id/status/1873338179547480260"/>
    <n v="9.0283764302453901E+17"/>
    <s v="medcom_id"/>
    <x v="7087"/>
  </r>
  <r>
    <n v="1.87358839657011E+18"/>
    <s v="Mon Dec 30 04:34:17 +0000 2024"/>
    <n v="1"/>
    <s v="Sejumlah moda transportasi umum seperti Transjakarta KRL MRT LRT dan Whoosh menerapkan jam operasional khusus selama perayaan tahun baru 2025. //MN #TransportasiUmum #MalamTahunBaru https://t.co/xcAvVRpqCj"/>
    <n v="1.87358839657011E+18"/>
    <m/>
    <m/>
    <s v="in"/>
    <s v="Jakarta"/>
    <n v="0"/>
    <n v="1"/>
    <n v="0"/>
    <s v="https://x.com/kompascom/status/1873588396570112184"/>
    <n v="23343960"/>
    <s v="kompascom"/>
    <x v="7088"/>
  </r>
  <r>
    <n v="1.87336808914194E+18"/>
    <s v="Sun Dec 29 13:58:52 +0000 2024"/>
    <n v="0"/>
    <s v="Karena ada acara Dzikir Akbar di Monas besok jadi rute TransJakarta sedikit diatur ulang nih. Jangan lupa cek dulu sebelum jalan ya gais! #Transjakarta #MedcomId #MudaMemberiArti https://t.co/0HtddKUGpl"/>
    <n v="1.87336808914194E+18"/>
    <m/>
    <m/>
    <s v="in"/>
    <s v="Jakarta Capital Region, Indone"/>
    <n v="0"/>
    <n v="0"/>
    <n v="0"/>
    <s v="https://x.com/medcom_id/status/1873368089141940398"/>
    <n v="9.0283764302453901E+17"/>
    <s v="medcom_id"/>
    <x v="7089"/>
  </r>
  <r>
    <n v="1.87314713995999E+18"/>
    <s v="Sat Dec 28 23:20:54 +0000 2024"/>
    <n v="1"/>
    <s v="Cara ke Museum Nasional Indonesia Naik Bus Transjakarta dari Blok M Turun di Halte Ini https://t.co/WFOysnCsf7"/>
    <n v="1.87314713995999E+18"/>
    <m/>
    <m/>
    <s v="in"/>
    <s v="Jakarta Pusat, DKI Jakarta"/>
    <n v="0"/>
    <n v="0"/>
    <n v="0"/>
    <s v="https://x.com/SINDOnews/status/1873147139959996450"/>
    <n v="231355136"/>
    <s v="SINDOnews"/>
    <x v="7090"/>
  </r>
  <r>
    <n v="1.87368285131473E+18"/>
    <s v="Mon Dec 30 10:49:37 +0000 2024"/>
    <n v="0"/>
    <s v="Pengaruh Miras Pria Bersajam Nekat Berhentiin Bus Transjakarta Di Jakbar Pelaku Diamankan Polisi https://t.co/QXogUGGA5O"/>
    <n v="1.87368285131473E+18"/>
    <m/>
    <m/>
    <s v="in"/>
    <s v="Kota Bengkulu, Bengkulu"/>
    <n v="0"/>
    <n v="0"/>
    <n v="0"/>
    <s v="https://x.com/klikwarta_com/status/1873682851314733088"/>
    <n v="8.2377903076783296E+17"/>
    <s v="klikwarta_com"/>
    <x v="7091"/>
  </r>
  <r>
    <n v="1.8736874477098199E+18"/>
    <s v="Mon Dec 30 11:07:53 +0000 2024"/>
    <n v="0"/>
    <s v="Sore @PT_Transjakarta rute PGC-Terminal Depok Baru bagaimana ya?"/>
    <n v="1.8736874477098199E+18"/>
    <m/>
    <m/>
    <s v="in"/>
    <s v="Mullingar"/>
    <n v="0"/>
    <n v="1"/>
    <n v="0"/>
    <s v="https://x.com/NaaSaaaaa/status/1873687447709823366"/>
    <n v="1164734372"/>
    <s v="NaaSaaaaa"/>
    <x v="7092"/>
  </r>
  <r>
    <n v="1.87386447009699E+18"/>
    <s v="Mon Dec 30 22:51:19 +0000 2024"/>
    <n v="3"/>
    <s v="#INFOTRANSJAKARTA | Koridor 6: Ragunan - Galunggung mengalami pengalihan rute dikarenakan adanya kendaraan pribadi menabrak MCB jalur di sekitar Halte Setiabudi. Sementara arah Ragunan tidak melayani Halte Setiabudi. #JAKI #PerluTahu #Koridor6"/>
    <n v="1.87386447009699E+18"/>
    <m/>
    <m/>
    <s v="in"/>
    <s v="DKI Jakarta"/>
    <n v="0"/>
    <n v="0"/>
    <n v="0"/>
    <s v="https://x.com/PT_Transjakarta/status/1873864470096994465"/>
    <n v="104556071"/>
    <s v="PT_Transjakarta"/>
    <x v="7093"/>
  </r>
  <r>
    <n v="1.87377705404878E+18"/>
    <s v="Mon Dec 30 17:03:57 +0000 2024"/>
    <n v="0"/>
    <s v="min rute dari kelapa gading ke blok m naik apa? @PT_Transjakarta"/>
    <n v="1.87377705404878E+18"/>
    <m/>
    <m/>
    <s v="in"/>
    <m/>
    <n v="0"/>
    <n v="2"/>
    <n v="0"/>
    <s v="https://x.com/arntazhwa/status/1873777054048780329"/>
    <n v="79686382"/>
    <s v="arntazhwa"/>
    <x v="7094"/>
  </r>
  <r>
    <n v="1.8736668765822899E+18"/>
    <s v="Mon Dec 30 09:46:47 +0000 2024"/>
    <n v="3"/>
    <s v="Simak jadwal operasional MRT Jakarta LRT Jakarta dan TransJakarta pada malam pergantian tahun baru 2025 berikut ini ya! #dkijakartaÂ #jagajakartaÂ #JakartaKotaGlobalÂ #TahunBaruandiJakartaÂ #LimaAbadJakartaÂ #SemarakJakartaMenduniaÂ #TahunBaru2025 #MRTJakarta #LRTJakarta https://t.co/kVoxzNegFd"/>
    <n v="1.8736670381930601E+18"/>
    <s v="https://pbs.twimg.com/media/GgCaPHabgAAzDsQ.jpg"/>
    <s v="DKIJakarta"/>
    <s v="in"/>
    <s v="Jakarta, Indonesia"/>
    <n v="0"/>
    <n v="2"/>
    <n v="0"/>
    <s v="https://x.com/DKIJakarta/status/1873667038193061932"/>
    <n v="166014938"/>
    <s v="DKIJakarta"/>
    <x v="7095"/>
  </r>
  <r>
    <n v="1.8736205038624E+18"/>
    <s v="Mon Dec 30 06:41:52 +0000 2024"/>
    <n v="0"/>
    <s v="Keinginan naik 6A 6B 8 dan 2 lgsg setelah melihat bus listrik @PT_Transjakarta koridor 3 bakal kebagian bus listrik jg kah? "/>
    <n v="1.8736205038624E+18"/>
    <m/>
    <m/>
    <s v="in"/>
    <s v="Indonesia"/>
    <n v="0"/>
    <n v="0"/>
    <n v="0"/>
    <s v="https://x.com/lentapsd/status/1873620503862407415"/>
    <n v="9.0057400942675494E+17"/>
    <s v="lentapsd"/>
    <x v="7096"/>
  </r>
  <r>
    <n v="1.87368305095517E+18"/>
    <s v="Mon Dec 30 18:06:16 +0000 2024"/>
    <n v="0"/>
    <s v="@bgus_hrmawn Hai kak untuk informasi jadwal operasional layanan Transjakarta sudah kami post di sosial media resmi Transjakarta ya. Terima kasih ^RR"/>
    <n v="1.8737927385433999E+18"/>
    <m/>
    <s v="bgus_hrmawn"/>
    <s v="in"/>
    <s v="DKI Jakarta"/>
    <n v="0"/>
    <n v="0"/>
    <n v="0"/>
    <s v="https://x.com/PT_Transjakarta/status/1873792738543403272"/>
    <n v="104556071"/>
    <s v="PT_Transjakarta"/>
    <x v="7097"/>
  </r>
  <r>
    <n v="1.87356624260451E+18"/>
    <s v="Mon Dec 30 03:06:16 +0000 2024"/>
    <n v="0"/>
    <s v="Transjakarta Sesuaikan Operasional untuk Dukung Acara Malam Tahun Baru Cek Rutenya @dishubjakarta @PT_Transjakarta https://t.co/ClvrBlqYnU #dishubdki #mlamtahunbaru #syafrinliputo #transjakarta"/>
    <n v="1.87356624260451E+18"/>
    <m/>
    <m/>
    <s v="in"/>
    <m/>
    <n v="0"/>
    <n v="0"/>
    <n v="0"/>
    <s v="https://x.com/sinpotv/status/1873566242604519584"/>
    <n v="1.01217460105544E+18"/>
    <s v="sinpotv"/>
    <x v="7098"/>
  </r>
  <r>
    <n v="1.87360813401262E+18"/>
    <s v="Mon Dec 30 05:52:43 +0000 2024"/>
    <n v="7"/>
    <s v="Polres Metro Jakbar tangkap seorang pria bersenjata yang menghentikan bus Transjakarta di Jalan Daan Mogot Raya Cengkareng. https://t.co/PWeV5Z9oND"/>
    <n v="1.87360813401262E+18"/>
    <m/>
    <m/>
    <s v="in"/>
    <s v="NKRI"/>
    <n v="0"/>
    <n v="0"/>
    <n v="2"/>
    <s v="https://x.com/antaranews/status/1873608134012621011"/>
    <n v="18071520"/>
    <s v="antaranews"/>
    <x v="7099"/>
  </r>
  <r>
    <n v="1.87387273430193E+18"/>
    <s v="Mon Dec 30 23:24:09 +0000 2024"/>
    <n v="2"/>
    <s v="#INFOTRANSJAKARTA | Koridor 4: Pulo Gadung - Galunggung di Halte Pasar Rumput dan Halte Manggarai arah Pulo Gadung saat ini sudah beroperasi normal kembali melayani pelanggan tanpa pengalihan. #JAKI #PerluTahu #Koridor4"/>
    <n v="1.87387273430193E+18"/>
    <m/>
    <m/>
    <s v="in"/>
    <s v="DKI Jakarta"/>
    <n v="0"/>
    <n v="0"/>
    <n v="0"/>
    <s v="https://x.com/PT_Transjakarta/status/1873872734301937952"/>
    <n v="104556071"/>
    <s v="PT_Transjakarta"/>
    <x v="7100"/>
  </r>
  <r>
    <n v="1.87362143743471E+18"/>
    <s v="Mon Dec 30 06:45:35 +0000 2024"/>
    <n v="1"/>
    <s v="Tim Patroli Perintis Presisi (TP3) Satuan Samapta Polres Metro Jakarta Barat menangkap seorang pria bersenjata yang menghentikan bus Transjakarta di Jalan Daan Mogot Raya Jembatan Gantung Cengkareng pada Senin.https://t.co/czBsYkkSCa"/>
    <n v="1.87362143743471E+18"/>
    <m/>
    <m/>
    <s v="in"/>
    <m/>
    <n v="0"/>
    <n v="0"/>
    <n v="0"/>
    <s v="https://x.com/ANTARABengkulu/status/1873621437434716313"/>
    <n v="423220305"/>
    <s v="ANTARABengkulu"/>
    <x v="7101"/>
  </r>
  <r>
    <n v="1.87370272253005E+18"/>
    <s v="Mon Dec 30 12:08:35 +0000 2024"/>
    <n v="0"/>
    <s v="KRL dan Transjakarta Arah Kota Tua Beroperasi 24 Jam di Malam Tahun Baru 2025 https://t.co/okrZCYyaha"/>
    <n v="1.87370272253005E+18"/>
    <m/>
    <m/>
    <s v="in"/>
    <s v="Indonesia"/>
    <n v="0"/>
    <n v="0"/>
    <n v="0"/>
    <s v="https://x.com/seatodaynews/status/1873702722530058378"/>
    <n v="1.3148307505338601E+18"/>
    <s v="seatodaynews"/>
    <x v="7102"/>
  </r>
  <r>
    <n v="1.8733262523017201E+18"/>
    <s v="Sun Dec 29 11:12:37 +0000 2024"/>
    <n v="0"/>
    <s v="TransJakarta busnya pada ganti baru coy. Mantep dah "/>
    <n v="1.8733262523017201E+18"/>
    <m/>
    <m/>
    <s v="in"/>
    <m/>
    <n v="0"/>
    <n v="1"/>
    <n v="0"/>
    <s v="https://x.com/AlfianIshlah/status/1873326252301729820"/>
    <n v="2151116202"/>
    <s v="AlfianIshlah"/>
    <x v="7103"/>
  </r>
  <r>
    <n v="1.8736855704022999E+18"/>
    <s v="Mon Dec 30 11:00:26 +0000 2024"/>
    <n v="0"/>
    <s v="Min ini sampe bercengkrama dengan penumpang jak77 ini susah banget sekarang cuma 7 armada tambahin lagi dong dari KMJ @PT_Transjakarta"/>
    <n v="1.8736855704022999E+18"/>
    <m/>
    <m/>
    <s v="in"/>
    <s v="Indonesia"/>
    <n v="0"/>
    <n v="2"/>
    <n v="0"/>
    <s v="https://x.com/kkurakkita/status/1873685570402300210"/>
    <n v="106973112"/>
    <s v="kkurakkita"/>
    <x v="7104"/>
  </r>
  <r>
    <n v="1.8736433518048901E+18"/>
    <s v="Mon Dec 30 08:12:40 +0000 2024"/>
    <n v="0"/>
    <s v=" Anggota langsung menuju TKP dan menemukan pelaku sedang mengamuk di pinggir kali Jembatan Gantung dengan membawa sebilah pisau atau sangkur garuda kata Abdul. #daanmogot #priabersajam #transjakarta https://t.co/23QV6qctpW"/>
    <n v="1.8736433518048901E+18"/>
    <m/>
    <m/>
    <s v="in"/>
    <s v="NKRI"/>
    <n v="0"/>
    <n v="0"/>
    <n v="0"/>
    <s v="https://x.com/antaranews/status/1873643351804895622"/>
    <n v="18071520"/>
    <s v="antaranews"/>
    <x v="7105"/>
  </r>
  <r>
    <n v="1.8635387401086799E+18"/>
    <s v="Mon Dec 02 11:00:33 +0000 2024"/>
    <n v="268"/>
    <s v="Ada yang baru di Halte Transjakarta Senayan Bank DKI... https://t.co/XkuXXXjpeu"/>
    <n v="1.8635387401086799E+18"/>
    <s v="https://pbs.twimg.com/media/GdyemUoaoAAHO5k.jpg"/>
    <m/>
    <s v="in"/>
    <s v="Jakarta Capital Region"/>
    <n v="20"/>
    <n v="33"/>
    <n v="38"/>
    <s v="https://x.com/TfJakarta/status/1863538740108689810"/>
    <n v="8.4238903848924698E+17"/>
    <s v="TfJakarta"/>
    <x v="7106"/>
  </r>
  <r>
    <n v="1.8633864531722701E+18"/>
    <s v="Mon Dec 02 00:55:25 +0000 2024"/>
    <n v="1"/>
    <s v="MAAF BGT GUA TRAUMA NAIK LRT JAM 7 biasanya gua naik LRT jam 06.34 tuh sepi. pas pindah company jadi naik LRT jam 7 GUA GAKUAT DESEK2ANNYA LEBIH PARAH DRIPADA KRL BOGOR SM TRANSJAKARTA ampun deh gamau lagi https://t.co/Ee7FjHldpB"/>
    <n v="1.8633864531722701E+18"/>
    <s v="https://pbs.twimg.com/media/GdwUFz8bsAABEPA.jpg"/>
    <m/>
    <s v="in"/>
    <m/>
    <n v="0"/>
    <n v="0"/>
    <n v="0"/>
    <s v="https://x.com/cafeelattehot/status/1863386453172273601"/>
    <n v="4229292619"/>
    <s v="cafeelattehot"/>
    <x v="7107"/>
  </r>
  <r>
    <n v="1.8634070455187999E+18"/>
    <s v="Mon Dec 02 02:17:14 +0000 2024"/>
    <n v="0"/>
    <s v="Min @PT_Transjakarta tumben live gmaps gak nyala semoga gak lama ya"/>
    <n v="1.8634070455187999E+18"/>
    <m/>
    <m/>
    <s v="in"/>
    <s v="Cibinong citi"/>
    <n v="0"/>
    <n v="0"/>
    <n v="0"/>
    <s v="https://x.com/priyo_pio/status/1863407045518803112"/>
    <n v="142544121"/>
    <s v="priyo_pio"/>
    <x v="7108"/>
  </r>
  <r>
    <n v="1.86322110854114E+18"/>
    <s v="Sun Dec 01 13:58:23 +0000 2024"/>
    <n v="0"/>
    <s v="Pintunya ga ketutup rapat vibesnya kaya final destination @PT_Transjakarta https://t.co/dJeNCUoYxg"/>
    <n v="1.86322110854114E+18"/>
    <s v="https://pbs.twimg.com/ext_tw_video_thumb/1863221055172579328/pu/img/aRk4NGfVpt448vfL.jpg"/>
    <m/>
    <s v="in"/>
    <m/>
    <n v="0"/>
    <n v="1"/>
    <n v="0"/>
    <s v="https://x.com/perskenaan/status/1863221108541149279"/>
    <n v="1.33991351881278E+18"/>
    <s v="perskenaan"/>
    <x v="7109"/>
  </r>
  <r>
    <n v="1.8630471773813E+18"/>
    <s v="Sun Dec 01 02:27:15 +0000 2024"/>
    <n v="0"/>
    <s v="Min @PT_Transjakarta T12 hari minggu tetap beroperasi atau ngga?"/>
    <n v="1.8630471773813E+18"/>
    <m/>
    <m/>
    <s v="in"/>
    <s v="Garut, Indonesia"/>
    <n v="0"/>
    <n v="1"/>
    <n v="0"/>
    <s v="https://x.com/Violance21/status/1863047177381306502"/>
    <n v="1.40195966211149E+18"/>
    <s v="Violance21"/>
    <x v="7110"/>
  </r>
  <r>
    <n v="1.86354407871923E+18"/>
    <s v="Mon Dec 02 11:21:45 +0000 2024"/>
    <n v="0"/>
    <s v="Lagu ini kupersembahkan kepada sobat2 komuter transjakarta koridor 13D"/>
    <n v="1.86354407871923E+18"/>
    <m/>
    <m/>
    <s v="in"/>
    <m/>
    <n v="0"/>
    <n v="0"/>
    <n v="0"/>
    <s v="https://x.com/melisargh/status/1863544078719238583"/>
    <n v="283639005"/>
    <s v="melisargh"/>
    <x v="7111"/>
  </r>
  <r>
    <n v="1.8631773354005E+18"/>
    <s v="Sun Dec 01 11:04:27 +0000 2024"/>
    <n v="0"/>
    <s v="gusy cara cek rute transum kaya microtrans transjakarta gmn yh...."/>
    <n v="1.8631773354005E+18"/>
    <m/>
    <m/>
    <s v="in"/>
    <m/>
    <n v="0"/>
    <n v="0"/>
    <n v="0"/>
    <s v="https://x.com/oreon_noero/status/1863177335400505547"/>
    <n v="1.7104929784759301E+18"/>
    <s v="oreon_noero"/>
    <x v="7112"/>
  </r>
  <r>
    <n v="1.86320019595951E+18"/>
    <s v="Sun Dec 01 12:35:17 +0000 2024"/>
    <n v="0"/>
    <s v="senayan - bekasi sejam naik transjakarta biasanya lebih dari satu setengah jam"/>
    <n v="1.86320019595951E+18"/>
    <m/>
    <m/>
    <s v="in"/>
    <s v="Bekasi, Jawa Barat"/>
    <n v="0"/>
    <n v="0"/>
    <n v="0"/>
    <s v="https://x.com/wokskyyy/status/1863200195959513318"/>
    <n v="1.13662644107902E+18"/>
    <s v="wokskyyy"/>
    <x v="7113"/>
  </r>
  <r>
    <n v="1.86313905928112E+18"/>
    <s v="Sun Dec 01 08:32:21 +0000 2024"/>
    <n v="0"/>
    <s v="kenapa ac bis gandengnya transjakarta selalu dingin ansir"/>
    <n v="1.86313905928112E+18"/>
    <m/>
    <m/>
    <s v="in"/>
    <s v="Bekasi, Jawa Barat"/>
    <n v="0"/>
    <n v="1"/>
    <n v="0"/>
    <s v="https://x.com/wokskyyy/status/1863139059281129790"/>
    <n v="1.13662644107902E+18"/>
    <s v="wokskyyy"/>
    <x v="7114"/>
  </r>
  <r>
    <n v="1.8630722648179599E+18"/>
    <s v="Sun Dec 01 04:06:56 +0000 2024"/>
    <n v="0"/>
    <s v="mau ke gancit naik transjakarta tp gatau rute nya gimana dah ini"/>
    <n v="1.8630722648179599E+18"/>
    <m/>
    <m/>
    <s v="in"/>
    <m/>
    <n v="0"/>
    <n v="6"/>
    <n v="0"/>
    <s v="https://x.com/96bluesy/status/1863072264817967239"/>
    <n v="1.5631420755789801E+18"/>
    <s v="96bluesy"/>
    <x v="7115"/>
  </r>
  <r>
    <n v="1.86354150439407E+18"/>
    <s v="Mon Dec 02 11:11:32 +0000 2024"/>
    <n v="1"/>
    <s v="Tolong min @PT_Transjakarta petugas di Halte Setiabudi sering banget mangkir kerja dan tidur. Dibangunin malah tidur lagi https://t.co/1W6mwp7iv5"/>
    <n v="1.86354150439407E+18"/>
    <s v="https://pbs.twimg.com/media/GdyhHy4awAAbhty.jpg"/>
    <m/>
    <s v="in"/>
    <m/>
    <n v="0"/>
    <n v="0"/>
    <n v="0"/>
    <s v="https://x.com/uqiiiiiii/status/1863541504394076409"/>
    <n v="266506059"/>
    <s v="uqiiiiiii"/>
    <x v="7116"/>
  </r>
  <r>
    <n v="1.8637282268348201E+18"/>
    <s v="Mon Dec 02 23:33:30 +0000 2024"/>
    <n v="0"/>
    <s v="halo kalo mau tap in ngga bisa krn mesin error nanti tap out gmn ya?? @PT_Transjakarta biayanya gmn ya?"/>
    <n v="1.8637282268348201E+18"/>
    <m/>
    <m/>
    <s v="in"/>
    <s v="Skypiea"/>
    <n v="0"/>
    <n v="1"/>
    <n v="0"/>
    <s v="https://x.com/dipsydib/status/1863728226834821124"/>
    <n v="1.2340029912685599E+18"/>
    <s v="dipsydib"/>
    <x v="7117"/>
  </r>
  <r>
    <n v="1.8633580460781801E+18"/>
    <s v="Sun Dec 01 23:02:32 +0000 2024"/>
    <n v="0"/>
    <s v="tolong dong diadakan check mesin berkala untuk semua armada tadi ini 4b mandek di lenteng agung 2. @PT_Transjakarta"/>
    <n v="1.8633580460781801E+18"/>
    <m/>
    <m/>
    <s v="in"/>
    <s v="Skypiea"/>
    <n v="0"/>
    <n v="2"/>
    <n v="0"/>
    <s v="https://x.com/dipsydib/status/1863358046078181384"/>
    <n v="1.2340029912685599E+18"/>
    <s v="dipsydib"/>
    <x v="7118"/>
  </r>
  <r>
    <n v="1.86303235228239E+18"/>
    <s v="Sun Dec 01 01:28:20 +0000 2024"/>
    <n v="0"/>
    <s v="Kayaknya udah saatnya @PT_Transjakarta mikrotrans untuk pakai tombol buat nentuin turun di mana deh. Ngomong ke supir kadang dianya juga ga denger"/>
    <n v="1.86303235228239E+18"/>
    <m/>
    <m/>
    <s v="in"/>
    <m/>
    <n v="0"/>
    <n v="0"/>
    <n v="0"/>
    <s v="https://x.com/efraimsthoughts/status/1863032352282390616"/>
    <n v="1.56524009035571E+18"/>
    <s v="efraimsthoughts"/>
    <x v="7119"/>
  </r>
  <r>
    <n v="1.8633791374336599E+18"/>
    <s v="Mon Dec 02 00:26:20 +0000 2024"/>
    <n v="0"/>
    <s v="Halo admin @PT_Transjakarta ini saya menggunakan kartu jaklingko kenapa tidak dapat tarif terintegrasi ya Harusnya tap out yang kedua bisa 1.500 bukanya? Bahkan Rp karena jaraknya tidak sampai 1jam https://t.co/sqAQsGn70s"/>
    <n v="1.8633791374336599E+18"/>
    <s v="https://pbs.twimg.com/media/GdwNcyYa0AAT21z.jpg"/>
    <m/>
    <s v="in"/>
    <m/>
    <n v="0"/>
    <n v="2"/>
    <n v="0"/>
    <s v="https://x.com/MieKier/status/1863379137433665892"/>
    <n v="9.4236867246242202E+17"/>
    <s v="MieKier"/>
    <x v="7120"/>
  </r>
  <r>
    <n v="1.86304108705054E+18"/>
    <s v="Sun Dec 01 02:03:03 +0000 2024"/>
    <n v="0"/>
    <s v="Pagi kak kok bis 1b/1f di st palmerah ga ada yang melayani kak? @PT_Transjakarta"/>
    <n v="1.86304108705054E+18"/>
    <m/>
    <m/>
    <s v="in"/>
    <s v="Jakarta, Indonesia"/>
    <n v="0"/>
    <n v="1"/>
    <n v="0"/>
    <s v="https://x.com/kelincibodas/status/1863041087050543347"/>
    <n v="1.6309283246660401E+18"/>
    <s v="kelincibodas"/>
    <x v="7121"/>
  </r>
  <r>
    <n v="1.8634062602066501E+18"/>
    <s v="Mon Dec 02 02:14:07 +0000 2024"/>
    <n v="0"/>
    <s v="min @PT_Transjakarta boleh lah stiker2 di kaca dikeletekin biar clear view gitu https://t.co/ohiKEMZgje"/>
    <n v="1.8634062602066501E+18"/>
    <s v="https://pbs.twimg.com/media/GdwmHMzaEAAxJTp.jpg"/>
    <m/>
    <s v="in"/>
    <m/>
    <n v="0"/>
    <n v="0"/>
    <n v="0"/>
    <s v="https://x.com/aray__raya/status/1863406260206653912"/>
    <n v="602389514"/>
    <s v="aray__raya"/>
    <x v="7122"/>
  </r>
  <r>
    <n v="1.8632166596554801E+18"/>
    <s v="Sun Dec 01 13:40:43 +0000 2024"/>
    <n v="587"/>
    <s v="Boleh gak sih layanan bus TransJakarta non-BRT kalau gak ada penumpang yang naik/turun di halte busnya diblablasin aja kayak di Singapura. Kalau penumpang mau turun pencet tombol stop di dalam bus kalau penumpang mau naik kasih kode jari. Tapi takutnya supirnya malah jadi"/>
    <n v="1.8632166596554801E+18"/>
    <m/>
    <m/>
    <s v="in"/>
    <s v="Indonesia"/>
    <n v="35"/>
    <n v="57"/>
    <n v="110"/>
    <s v="https://x.com/txttransportasi/status/1863216659655487665"/>
    <n v="1.61744169961327E+18"/>
    <s v="txttransportasi"/>
    <x v="7123"/>
  </r>
  <r>
    <n v="1.86350783233695E+18"/>
    <s v="Mon Dec 02 08:57:44 +0000 2024"/>
    <n v="1"/>
    <s v="rotlmao harus nunggu di badan jalan karena ada bus mogok di bunderan senayan. banyak yang antri nunggu di pick up bus lain yang keluar busway line jsksksksk please send more bus that bounds for blok m @PT_Transjakarta https://t.co/CXYSyERw1R"/>
    <n v="1.86350783233695E+18"/>
    <s v="https://pbs.twimg.com/media/GdyCfZ1bYAAwVKS.jpg"/>
    <m/>
    <s v="in"/>
    <s v="nolita, north little tanabang"/>
    <n v="0"/>
    <n v="1"/>
    <n v="0"/>
    <s v="https://x.com/nastygoyeng/status/1863507832336953803"/>
    <n v="9.7389247541570701E+17"/>
    <s v="nastygoyeng"/>
    <x v="2834"/>
  </r>
  <r>
    <n v="1.86343968833969E+18"/>
    <s v="Mon Dec 02 04:26:57 +0000 2024"/>
    <n v="0"/>
    <s v="ada ga ya rute transjakarta dr jakbar ke cibubur?"/>
    <n v="1.86343968833969E+18"/>
    <m/>
    <m/>
    <s v="in"/>
    <m/>
    <n v="0"/>
    <n v="0"/>
    <n v="0"/>
    <s v="https://x.com/jenevouEasy3/status/1863439688339697928"/>
    <n v="2266706394"/>
    <s v="jenevouEasy3"/>
    <x v="7124"/>
  </r>
  <r>
    <n v="1.86304488703118E+18"/>
    <s v="Sun Dec 01 02:18:09 +0000 2024"/>
    <n v="0"/>
    <s v="Selamat pagi @PT_Transjakarta saya ingin ke Taman Ismail Marzuki dari Terminal Senen (pangkalan Jak 17 &amp;amp; Jak 24) naik mikrotrans Jak rute berapa ya?"/>
    <n v="1.86304488703118E+18"/>
    <m/>
    <m/>
    <s v="in"/>
    <s v="Indonesia"/>
    <n v="0"/>
    <n v="0"/>
    <n v="0"/>
    <s v="https://x.com/KyaingTong2008/status/1863044887031185578"/>
    <n v="32911651"/>
    <s v="KyaingTong2008"/>
    <x v="7125"/>
  </r>
  <r>
    <n v="1.8632729118110999E+18"/>
    <s v="Mon Dec 02 01:44:26 +0000 2024"/>
    <n v="0"/>
    <s v="@PT_Transjakarta min 6M kok gamasuk Halte Denpasar arah Barat di aplikasi TJ? tolong diupdate https://t.co/uBVugGP7er"/>
    <n v="1.8633987887376699E+18"/>
    <s v="https://pbs.twimg.com/media/GdwfUVha0AASRY-.jpg"/>
    <s v="PT_Transjakarta"/>
    <s v="in"/>
    <s v="Jakarta Capital Region"/>
    <n v="0"/>
    <n v="1"/>
    <n v="0"/>
    <s v="https://x.com/irhamsyarif/status/1863398788737675268"/>
    <n v="133690141"/>
    <s v="irhamsyarif"/>
    <x v="7126"/>
  </r>
  <r>
    <n v="1.8629976917453599E+18"/>
    <s v="Sun Dec 01 17:11:37 +0000 2024"/>
    <n v="12"/>
    <s v="@OxLaMasia196588 @rangga63 Justru pada waktu Mulyono jadi Gubernur ada korupsi bus Transjakarta waktu Mulyono jadi presiden KPK dilemahkan emang itulah prestasi konyol Rezim Ora Mikir Awokawokawok"/>
    <n v="1.86326973688225E+18"/>
    <m/>
    <s v="OxLaMasia"/>
    <s v="in"/>
    <m/>
    <n v="0"/>
    <n v="0"/>
    <n v="2"/>
    <s v="https://x.com/Kartika4567/status/1863269736882254142"/>
    <n v="1.60618376190466E+18"/>
    <s v="Kartika4567"/>
    <x v="7127"/>
  </r>
  <r>
    <n v="1.8635989597234099E+18"/>
    <s v="Mon Dec 02 14:59:50 +0000 2024"/>
    <n v="0"/>
    <s v="min tolong info rute dari cawang bnn ke ps senen baik koridor apa ya @PT_Transjakarta"/>
    <n v="1.8635989597234099E+18"/>
    <m/>
    <m/>
    <s v="in"/>
    <m/>
    <n v="0"/>
    <n v="1"/>
    <n v="0"/>
    <s v="https://x.com/dailylfie/status/1863598959723417602"/>
    <n v="1.32294964419267E+18"/>
    <s v="dailylfie"/>
    <x v="7128"/>
  </r>
  <r>
    <n v="1.8637056418161001E+18"/>
    <s v="Mon Dec 02 22:03:45 +0000 2024"/>
    <n v="0"/>
    <s v="mau ke mampang prapatan dr monas gmn ya min rutenya @PT_Transjakarta"/>
    <n v="1.8637056418161001E+18"/>
    <m/>
    <m/>
    <s v="in"/>
    <m/>
    <n v="0"/>
    <n v="1"/>
    <n v="0"/>
    <s v="https://x.com/reszcue/status/1863705641816109119"/>
    <n v="8.3990685229713395E+17"/>
    <s v="reszcue"/>
    <x v="7129"/>
  </r>
  <r>
    <n v="1.8633703902461901E+18"/>
    <s v="Sun Dec 01 23:51:35 +0000 2024"/>
    <n v="0"/>
    <s v="Min armada koridor 1 dikurangin kah? Ko dari kemarin datangnya selalu lama dan penuh terus sii @PT_Transjakarta"/>
    <n v="1.8633703902461901E+18"/>
    <m/>
    <m/>
    <s v="in"/>
    <s v="EN-Nextdoor"/>
    <n v="0"/>
    <n v="1"/>
    <n v="0"/>
    <s v="https://x.com/lavlenbluu/status/1863370390246195498"/>
    <n v="1.41810814875423E+18"/>
    <s v="lavlenbluu"/>
    <x v="7130"/>
  </r>
  <r>
    <n v="1.86308724327315E+18"/>
    <s v="Sun Dec 01 05:06:27 +0000 2024"/>
    <n v="0"/>
    <s v="nunggu mikrotrans jak-lingko tapi bus stopnya dihalangin sama pick-up. @PT_Transjakarta Lokasi taman waduk pluit https://t.co/5GGLaDaCEc"/>
    <n v="1.86308724327315E+18"/>
    <s v="https://pbs.twimg.com/ext_tw_video_thumb/1863087211647836161/pu/img/Fi2Jll6pxKK2UilS.jpg"/>
    <m/>
    <s v="in"/>
    <s v="Voyager"/>
    <n v="0"/>
    <n v="1"/>
    <n v="0"/>
    <s v="https://x.com/serangga52/status/1863087243273150959"/>
    <n v="43307005"/>
    <s v="serangga52"/>
    <x v="7131"/>
  </r>
  <r>
    <n v="1.8635732614997199E+18"/>
    <s v="Mon Dec 02 13:17:43 +0000 2024"/>
    <n v="0"/>
    <s v="Kirain aku umur 21 bakal leha-leha ngerjain TA dengan tentram tapi taunya engga. Buktinya sekarang aku lagi berdiri di Transjakarta sambil nenteng berkas. "/>
    <n v="1.8635732614997199E+18"/>
    <m/>
    <m/>
    <s v="in"/>
    <n v="21"/>
    <n v="0"/>
    <n v="0"/>
    <n v="0"/>
    <s v="https://x.com/KisstheDolls/status/1863573261499723820"/>
    <n v="2301247736"/>
    <s v="KisstheDolls"/>
    <x v="7132"/>
  </r>
  <r>
    <n v="1.86322284382962E+18"/>
    <s v="Sun Dec 01 14:05:17 +0000 2024"/>
    <n v="0"/>
    <s v="kalau mau ke pim naik tj dari purbet gimana ya? @PT_Transjakarta sama baliknya gimana?"/>
    <n v="1.86322284382962E+18"/>
    <m/>
    <m/>
    <s v="in"/>
    <s v="Tangerang, Indonesia"/>
    <n v="0"/>
    <n v="1"/>
    <n v="0"/>
    <s v="https://x.com/alctrnaa/status/1863222843829625144"/>
    <n v="1.55648694899839E+18"/>
    <s v="alctrnaa"/>
    <x v="7133"/>
  </r>
  <r>
    <n v="1.8631552022722401E+18"/>
    <s v="Sun Dec 01 09:36:30 +0000 2024"/>
    <n v="0"/>
    <s v="Halo Kak saya mau tanya ini tidak beroperasi sementara atau tidak beroperasi hingga waktu yang tidak ditentukan ya? Terima kasih. @PT_Transjakarta"/>
    <n v="1.8631552022722401E+18"/>
    <m/>
    <m/>
    <s v="in"/>
    <s v="DKI Jakarta, Indonesia"/>
    <n v="0"/>
    <n v="0"/>
    <n v="0"/>
    <s v="https://x.com/HaiAkuJugaOrang/status/1863155202272248180"/>
    <n v="7.4951381807039206E+17"/>
    <s v="HaiAkuJugaOrang"/>
    <x v="7134"/>
  </r>
  <r>
    <n v="1.8630966561469199E+18"/>
    <s v="Sun Dec 01 05:43:52 +0000 2024"/>
    <n v="0"/>
    <s v="Emang ada yang mau ngedate kalau aku kemana mana aja masi pakai transjakarta? â€â€ https://t.co/b0ga2ANxIh"/>
    <n v="1.8630966561469199E+18"/>
    <s v="https://pbs.twimg.com/media/GdsMhu5W0AAu7fA.jpg"/>
    <m/>
    <s v="in"/>
    <s v="Tangerang, Banten"/>
    <n v="0"/>
    <n v="0"/>
    <n v="0"/>
    <s v="https://x.com/bisadiemgak11/status/1863096656146927689"/>
    <n v="1.7151978755532101E+18"/>
    <s v="bisadiemgak11"/>
    <x v="7135"/>
  </r>
  <r>
    <n v="1.8630739083056399E+18"/>
    <s v="Sun Dec 01 04:13:28 +0000 2024"/>
    <n v="0"/>
    <s v="omg another nunggu 20 MENIT LEBIH wtf @PT_Transjakarta dari stasiun kebayoran ke arah ratu prabu"/>
    <n v="1.8630739083056399E+18"/>
    <m/>
    <m/>
    <s v="in"/>
    <s v="lucy island, cho wonsangâ™¡"/>
    <n v="0"/>
    <n v="1"/>
    <n v="0"/>
    <s v="https://x.com/alectrone/status/1863073908305641564"/>
    <n v="1116200262"/>
    <s v="alectrone"/>
    <x v="7136"/>
  </r>
  <r>
    <n v="1.86341107051122E+18"/>
    <s v="Mon Dec 02 02:33:14 +0000 2024"/>
    <n v="0"/>
    <s v="Kenapa tracking bis 4K nya error yaa? Dari pagi sampe sekarang mau siang masih error @PT_Transjakarta https://t.co/fRo0tgnIie"/>
    <n v="1.86341107051122E+18"/>
    <s v="https://pbs.twimg.com/media/GdwqfDgasAALo6-.jpg"/>
    <m/>
    <s v="in"/>
    <m/>
    <n v="0"/>
    <n v="1"/>
    <n v="0"/>
    <s v="https://x.com/fr_rasya/status/1863411070511227379"/>
    <n v="1.52568211580686E+18"/>
    <s v="fr_rasya"/>
    <x v="7137"/>
  </r>
  <r>
    <n v="1.8634244416126799E+18"/>
    <s v="Mon Dec 02 03:26:22 +0000 2024"/>
    <n v="1"/>
    <s v="Wawh nunggu sampai 30 menit ga datang-datang juga ya jak56 di jalan pesing @PT_Transjakarta"/>
    <n v="1.8634244416126799E+18"/>
    <m/>
    <m/>
    <s v="in"/>
    <s v="Kota Bandung, Jawa Barat"/>
    <n v="0"/>
    <n v="1"/>
    <n v="0"/>
    <s v="https://x.com/Katsu_tempe/status/1863424441612689913"/>
    <n v="1466559056"/>
    <s v="Katsu_tempe"/>
    <x v="7138"/>
  </r>
  <r>
    <n v="1.86350708739502E+18"/>
    <s v="Mon Dec 02 11:19:14 +0000 2024"/>
    <n v="0"/>
    <s v="@PT_Transjakarta min layar informasi PIDS di halte Simpang Kuningan arah Timur hanya menampilkan 9 dan 9C rute lainnya gapernah muncul 9A 9D L13E/13E ataupun M9 tolong diperbaiki https://t.co/sMQ4TXWTdR"/>
    <n v="1.86354344522016E+18"/>
    <s v="https://pbs.twimg.com/media/Gdyiz17aoAAhTdG.jpg"/>
    <s v="PT_Transjakarta"/>
    <s v="in"/>
    <s v="Jakarta Capital Region"/>
    <n v="0"/>
    <n v="1"/>
    <n v="0"/>
    <s v="https://x.com/irhamsyarif/status/1863543445220167846"/>
    <n v="133690141"/>
    <s v="irhamsyarif"/>
    <x v="7139"/>
  </r>
  <r>
    <n v="1.86303017260333E+18"/>
    <s v="Sun Dec 01 01:19:41 +0000 2024"/>
    <n v="0"/>
    <s v="Hy min saya mau apresiasi Si Bapak Pramusapa di halte Palem semi Karawaci beliau ramah dan informatif mungkin di angkat JD pegawai tetap @PT_Transjakarta #karawaci namanya pak Deni liat nametagnya semoga Pramusapa lain bisa contoh beliau https://t.co/SDPGMttFlM"/>
    <n v="1.86303017260333E+18"/>
    <s v="https://pbs.twimg.com/media/GdrQDv5XEAAld9R.jpg"/>
    <m/>
    <s v="in"/>
    <m/>
    <n v="0"/>
    <n v="1"/>
    <n v="0"/>
    <s v="https://x.com/kumpulmakan/status/1863030172603334770"/>
    <n v="1.67244613883278E+18"/>
    <s v="kumpulmakan"/>
    <x v="7140"/>
  </r>
  <r>
    <n v="1.8630946805416E+18"/>
    <s v="Sun Dec 01 05:36:01 +0000 2024"/>
    <n v="0"/>
    <s v="Halo min @PT_Transjakarta apakah hari ini tj ke bandara soetta beroperasi? Dan pemberangkatan brp jam skli ya?"/>
    <n v="1.8630946805416E+18"/>
    <m/>
    <m/>
    <s v="in"/>
    <m/>
    <n v="0"/>
    <n v="1"/>
    <n v="0"/>
    <s v="https://x.com/AnotherDllmt/status/1863094680541606223"/>
    <n v="1.2927437330839401E+18"/>
    <s v="AnotherDllmt"/>
    <x v="7141"/>
  </r>
  <r>
    <n v="1.8634594309119099E+18"/>
    <s v="Mon Dec 02 05:45:24 +0000 2024"/>
    <n v="0"/>
    <s v="Ini mana kor 12 dan 12P? Udah tunggu 30 menit masih gak ada? @PT_Transjakarta"/>
    <n v="1.8634594309119099E+18"/>
    <m/>
    <m/>
    <s v="in"/>
    <s v="Jakarta Capital Region, Indone"/>
    <n v="0"/>
    <n v="1"/>
    <n v="0"/>
    <s v="https://x.com/BudimanDjojo/status/1863459430911918200"/>
    <n v="9.2426859235850598E+17"/>
    <s v="BudimanDjojo"/>
    <x v="7142"/>
  </r>
  <r>
    <n v="1.8634386668547799E+18"/>
    <s v="Mon Dec 02 04:22:53 +0000 2024"/>
    <n v="0"/>
    <s v="Min kalau mau ke bintaro jalan cempaka V dari serpong rutenya gmn yaa? @PT_Transjakarta"/>
    <n v="1.8634386668547799E+18"/>
    <m/>
    <m/>
    <s v="in"/>
    <m/>
    <n v="0"/>
    <n v="1"/>
    <n v="0"/>
    <s v="https://x.com/saljuwarnaputih/status/1863438666854785360"/>
    <n v="1.8167090913620401E+18"/>
    <s v="saljuwarnaputih"/>
    <x v="7143"/>
  </r>
  <r>
    <n v="1.8630101206760699E+18"/>
    <s v="Sun Dec 01 00:00:00 +0000 2024"/>
    <n v="687"/>
    <s v="Sebagian orang tua kita masih menyebutnya busway. Sedangkan sebagian banyak Milenial (Gen Y) Gen Z &amp;amp; Gen Alpha nyebutnya TJ / Tije / TransJakarta. ceritaanakjakarta https://t.co/qGbV9ffAwa"/>
    <n v="1.8630101206760699E+18"/>
    <s v="https://pbs.twimg.com/ext_tw_video_thumb/1862732719748263936/pu/img/0R7Pe8bhKkr7J1uB.jpg"/>
    <m/>
    <s v="in"/>
    <s v="Indonesia"/>
    <n v="87"/>
    <n v="133"/>
    <n v="151"/>
    <s v="https://x.com/txttransportasi/status/1863010120676077692"/>
    <n v="1.61744169961327E+18"/>
    <s v="txttransportasi"/>
    <x v="2765"/>
  </r>
  <r>
    <n v="1.8632166596554801E+18"/>
    <s v="Sun Dec 01 14:13:17 +0000 2024"/>
    <n v="4"/>
    <s v="@twopokerface_ SOP di TransJakarta setiap halte non-BRT (yang di pinggir jalan) bus wajib berhenti &amp;amp; buka/tutup pintu diiringi petugas busnya naik/turun ngelihat situasi."/>
    <n v="1.8632248547718999E+18"/>
    <m/>
    <s v="twopokerface_"/>
    <s v="in"/>
    <s v="Indonesia"/>
    <n v="1"/>
    <n v="1"/>
    <n v="0"/>
    <s v="https://x.com/txttransportasi/status/1863224854771900893"/>
    <n v="1.61744169961327E+18"/>
    <s v="txttransportasi"/>
    <x v="7144"/>
  </r>
  <r>
    <n v="1.8630101206760699E+18"/>
    <s v="Sun Dec 01 17:36:01 +0000 2024"/>
    <n v="5"/>
    <s v="@txttransportasi Dr zaman koridor 1 dibangun tetep nyebut baswe atau bis aja (krn bis karatan bikin tetanus dr tahun 70an udah ilang jd lawan bicara langsung tau maksudnya pasti transjakarta). Udah pernah coba nyebut transjakarta teje tije ga enak. Tetep enakan baswe ."/>
    <n v="1.86327587792641E+18"/>
    <m/>
    <s v="txttransportasi"/>
    <s v="in"/>
    <s v="Earth, Milky Way, Laniakea"/>
    <n v="1"/>
    <n v="0"/>
    <n v="0"/>
    <s v="https://x.com/angelichris/status/1863275877926416618"/>
    <n v="164630604"/>
    <s v="angelichris"/>
    <x v="7145"/>
  </r>
  <r>
    <n v="1.8635823013237299E+18"/>
    <s v="Mon Dec 02 13:53:38 +0000 2024"/>
    <n v="0"/>
    <s v="Mesin tap Sunter Utara @PT_Transjakarta rusak melulu? Hanya 1 mesin tap yang berfungsi kalau ramai jadi harus antri panjang https://t.co/zPxDZKBSfF"/>
    <n v="1.8635823013237299E+18"/>
    <s v="https://pbs.twimg.com/media/GdzGOicaYAAQiZq.jpg"/>
    <m/>
    <s v="in"/>
    <s v="Jakarta Capital Region, Indone"/>
    <n v="0"/>
    <n v="2"/>
    <n v="0"/>
    <s v="https://x.com/BudimanDjojo/status/1863582301323731033"/>
    <n v="9.2426859235850598E+17"/>
    <s v="BudimanDjojo"/>
    <x v="7146"/>
  </r>
  <r>
    <n v="1.8632537857932101E+18"/>
    <s v="Sun Dec 01 16:08:14 +0000 2024"/>
    <n v="0"/>
    <s v="Sepi yaaaa transjakarta malam ini https://t.co/deEIpjGg3P"/>
    <n v="1.8632537857932101E+18"/>
    <s v="https://pbs.twimg.com/media/GdubcZ6XIAANmG3.jpg"/>
    <m/>
    <s v="in"/>
    <s v="Surabaya"/>
    <n v="0"/>
    <n v="1"/>
    <n v="0"/>
    <s v="https://x.com/andreastantra/status/1863253785793212910"/>
    <n v="48570833"/>
    <s v="andreastantra"/>
    <x v="7147"/>
  </r>
  <r>
    <n v="1.8634295296976499E+18"/>
    <s v="Mon Dec 02 03:46:35 +0000 2024"/>
    <n v="0"/>
    <s v="Min @PT_Transjakarta hari ini rute 6N bisnya kok jarang banget ya. Yang dari Ragunan masak gak ada sih?"/>
    <n v="1.8634295296976499E+18"/>
    <m/>
    <m/>
    <s v="in"/>
    <s v="Jakarta Selatan, DKI Jakarta"/>
    <n v="0"/>
    <n v="1"/>
    <n v="0"/>
    <s v="https://x.com/MaddyMembaca/status/1863429529697653123"/>
    <n v="1.6562109089879099E+18"/>
    <s v="MaddyMembaca"/>
    <x v="7148"/>
  </r>
  <r>
    <n v="1.86335672410899E+18"/>
    <s v="Sun Dec 01 22:57:17 +0000 2024"/>
    <n v="0"/>
    <s v="Halte harmoni msh dtmpt lama atau sudah pindah ya? Krn ada proyek mrt itu @PT_Transjakarta"/>
    <n v="1.86335672410899E+18"/>
    <m/>
    <m/>
    <s v="in"/>
    <m/>
    <n v="0"/>
    <n v="1"/>
    <n v="0"/>
    <s v="https://x.com/grmpbb/status/1863356724108996815"/>
    <n v="1.03664601830402E+18"/>
    <s v="grmpbb"/>
    <x v="7149"/>
  </r>
  <r>
    <n v="1.8630777181178199E+18"/>
    <s v="Sun Dec 01 04:28:36 +0000 2024"/>
    <n v="0"/>
    <s v="w tu bingung banget dha ntu transjakarta couple beneran dating dengan bukti bukti yang sebenarnya kalo disebut mau manipulasi niat banget cok"/>
    <n v="1.8630777181178199E+18"/>
    <m/>
    <m/>
    <s v="in"/>
    <s v="19 â€¢ read carrd before follow"/>
    <n v="0"/>
    <n v="2"/>
    <n v="0"/>
    <s v="https://x.com/yoogwie/status/1863077718117827056"/>
    <n v="1.42750908123378E+18"/>
    <s v="yoogwie"/>
    <x v="7150"/>
  </r>
  <r>
    <n v="1.8633964676140401E+18"/>
    <s v="Mon Dec 02 01:35:12 +0000 2024"/>
    <n v="0"/>
    <s v="Btw rute 8N sama 8D kenapa jadi lama ya?? @PT_Transjakarta Di Vebak udah 15 menit gak muncul2!"/>
    <n v="1.8633964676140401E+18"/>
    <m/>
    <m/>
    <s v="in"/>
    <s v="Jakarta Capital Region"/>
    <n v="0"/>
    <n v="1"/>
    <n v="0"/>
    <s v="https://x.com/janjiandulu/status/1863396467614040435"/>
    <n v="1.4456219301370299E+18"/>
    <s v="janjiandulu"/>
    <x v="7151"/>
  </r>
  <r>
    <n v="1.86354774575746E+18"/>
    <s v="Mon Dec 02 11:36:20 +0000 2024"/>
    <n v="0"/>
    <s v="udah 30 menit di halte mayestik tapi 13b belum dateng juga banyak banget yang lewat tapi tidak mengangkut penumpang hadeeehh @PT_Transjakarta"/>
    <n v="1.86354774575746E+18"/>
    <m/>
    <m/>
    <s v="in"/>
    <m/>
    <n v="0"/>
    <n v="2"/>
    <n v="0"/>
    <s v="https://x.com/hourlylaras/status/1863547745757466880"/>
    <n v="1.4456131287088599E+18"/>
    <s v="hourlylaras"/>
    <x v="7152"/>
  </r>
  <r>
    <n v="1.8636122930845E+18"/>
    <s v="Mon Dec 02 16:04:54 +0000 2024"/>
    <n v="0"/>
    <s v="@6_arung Ini wilayahnya @PT_Transjakarta bkn"/>
    <n v="1.86361533308256E+18"/>
    <m/>
    <s v="6_arung"/>
    <s v="in"/>
    <m/>
    <n v="0"/>
    <n v="1"/>
    <n v="0"/>
    <s v="https://x.com/namazu_sensei/status/1863615333082562627"/>
    <n v="1.4052686937900401E+18"/>
    <s v="namazu_sensei"/>
    <x v="7153"/>
  </r>
  <r>
    <n v="1.86351021864429E+18"/>
    <s v="Mon Dec 02 09:07:13 +0000 2024"/>
    <n v="0"/>
    <s v="min mau tanya kalo rute busway dari cawang bnn ke tanah abang naik yang nomor berapa ya? @PT_Transjakarta"/>
    <n v="1.86351021864429E+18"/>
    <m/>
    <m/>
    <s v="in"/>
    <m/>
    <n v="0"/>
    <n v="1"/>
    <n v="0"/>
    <s v="https://x.com/Fatiafikri1/status/1863510218644295697"/>
    <n v="1.2666991387389701E+18"/>
    <s v="Fatiafikri1"/>
    <x v="7154"/>
  </r>
  <r>
    <n v="1.8632057573465999E+18"/>
    <s v="Sun Dec 01 12:57:23 +0000 2024"/>
    <n v="0"/>
    <s v="Halo kak @PT_Transjakarta saya mau tanya dong kalau dari puri indah mall ke arah cawang naik apa ya dan transit kemana"/>
    <n v="1.8632057573465999E+18"/>
    <m/>
    <m/>
    <s v="in"/>
    <s v="Cileungsi,bogor"/>
    <n v="0"/>
    <n v="2"/>
    <n v="0"/>
    <s v="https://x.com/mariakhusnul/status/1863205757346603443"/>
    <n v="115811126"/>
    <s v="mariakhusnul"/>
    <x v="7155"/>
  </r>
  <r>
    <n v="1.86303543973471E+18"/>
    <s v="Sun Dec 01 01:40:37 +0000 2024"/>
    <n v="0"/>
    <s v="Dear @PT_Transjakarta Kenapa sekarang L12E ditiadakan weekend? Pdahal setiap weekend bus ini pasti penuh. Dengan diganti menjadi 13E yang berhenti di semua halte membuat kondisi bus semakin padat &amp;amp; durasinya semakin lama. Kenapa aturan baik justru diganti?"/>
    <n v="1.86303543973471E+18"/>
    <m/>
    <m/>
    <s v="in"/>
    <s v="Indonesia"/>
    <n v="0"/>
    <n v="2"/>
    <n v="0"/>
    <s v="https://x.com/loveygalways/status/1863035439734718864"/>
    <n v="9.1576528858237299E+17"/>
    <s v="loveygalways"/>
    <x v="7156"/>
  </r>
  <r>
    <n v="1.86342832076512E+18"/>
    <s v="Mon Dec 02 03:41:47 +0000 2024"/>
    <n v="0"/>
    <s v="supir @PT_Transjakarta 11W pada bisa kerja ga sih kalo ada pemberhentian ya berenti bukannya ngejar lampu ijo kerjaan lu kan ngangkut penumpang log INI SERING BGT KERJADIAN"/>
    <n v="1.86342832076512E+18"/>
    <m/>
    <m/>
    <s v="in"/>
    <s v="â˜•ï¸ðŸ“‘"/>
    <n v="0"/>
    <n v="2"/>
    <n v="0"/>
    <s v="https://x.com/bejewelledz/status/1863428320765120570"/>
    <n v="9.2207606956117094E+17"/>
    <s v="bejewelledz"/>
    <x v="7157"/>
  </r>
  <r>
    <n v="1.8633809434379599E+18"/>
    <s v="Mon Dec 02 00:33:31 +0000 2024"/>
    <n v="0"/>
    <s v="Udah 30menit pagi ini nunggu 6H arah Senen @PT_Transjakarta"/>
    <n v="1.8633809434379599E+18"/>
    <m/>
    <m/>
    <s v="in"/>
    <m/>
    <n v="0"/>
    <n v="1"/>
    <n v="0"/>
    <s v="https://x.com/jojyann/status/1863380943437967452"/>
    <n v="1.3910021541402701E+18"/>
    <s v="jojyann"/>
    <x v="7158"/>
  </r>
  <r>
    <n v="1.86322581913875E+18"/>
    <s v="Sun Dec 01 14:17:07 +0000 2024"/>
    <n v="0"/>
    <s v="Min bus joglo di jalur berapa yg bner min 2 apa 3 @PT_Transjakarta"/>
    <n v="1.86322581913875E+18"/>
    <m/>
    <m/>
    <s v="in"/>
    <s v="Jakarta Selatan, DKI Jakarta"/>
    <n v="0"/>
    <n v="1"/>
    <n v="0"/>
    <s v="https://x.com/Callmeebabeeee/status/1863225819138752790"/>
    <n v="1.13550453147778E+18"/>
    <s v="Callmeebabeeee"/>
    <x v="7159"/>
  </r>
  <r>
    <n v="1.8635826874387E+18"/>
    <s v="Mon Dec 02 13:55:11 +0000 2024"/>
    <n v="0"/>
    <s v="Naik Transjakarta yang penuh banget hari ini aman-aman aja selama tas masih bisa dikekepin dan handphone ditaliin gini. https://t.co/gjEbD5oF1n"/>
    <n v="1.8635826874387E+18"/>
    <s v="https://pbs.twimg.com/media/GdzGkT3aYAAxE7Z.jpg"/>
    <m/>
    <s v="in"/>
    <s v="Indonesia"/>
    <n v="0"/>
    <n v="1"/>
    <n v="0"/>
    <s v="https://x.com/arshann/status/1863582687438704975"/>
    <n v="152110126"/>
    <s v="arshann"/>
    <x v="7160"/>
  </r>
  <r>
    <n v="1.8633646608226701E+18"/>
    <s v="Sun Dec 01 23:28:49 +0000 2024"/>
    <n v="0"/>
    <s v="Posisi S11 dmn min @PT_Transjakarta ? Sdh menunggu 20 menit di bus stop Jelambar. Makasih"/>
    <n v="1.8633646608226701E+18"/>
    <m/>
    <m/>
    <s v="in"/>
    <m/>
    <n v="0"/>
    <n v="1"/>
    <n v="0"/>
    <s v="https://x.com/AgnesSitum1868/status/1863364660822675604"/>
    <n v="1.8184575613994701E+18"/>
    <s v="AgnesSitum1868"/>
    <x v="7161"/>
  </r>
  <r>
    <n v="1.8634071445882399E+18"/>
    <s v="Mon Dec 02 02:17:38 +0000 2024"/>
    <n v="0"/>
    <s v="first day ke kantor naik transportasi umum (transjakarta) first impresion. ini orang pada gak bisa santai apa jalannya? buru buru amat"/>
    <n v="1.8634071445882399E+18"/>
    <m/>
    <m/>
    <s v="in"/>
    <m/>
    <n v="0"/>
    <n v="1"/>
    <n v="0"/>
    <s v="https://x.com/tenroou/status/1863407144588247407"/>
    <n v="158981564"/>
    <s v="tenroou"/>
    <x v="7162"/>
  </r>
  <r>
    <n v="1.8634565416320699E+18"/>
    <s v="Mon Dec 02 08:15:59 +0000 2024"/>
    <n v="0"/>
    <s v="@shintaaraa_ Yaudah kalo gitu gausah kesel sm statement gw bang kl gw mau nya naik mobil aja org gw isi bensin ga pake duit lu Kl soal safety transjakarta udh berbenah sodara gw hp nya di copet tuh waktu 2 bulan lalu pas naik TJ trs banyak kasus pelecehan di TJ Listen not judge "/>
    <n v="1.8634973267504799E+18"/>
    <m/>
    <s v="shintaaraa_"/>
    <s v="in"/>
    <s v="Yas Marina"/>
    <n v="0"/>
    <n v="0"/>
    <n v="0"/>
    <s v="https://x.com/2vmodular/status/1863497326750482571"/>
    <n v="1.68060606776256E+18"/>
    <s v="2vmodular"/>
    <x v="7163"/>
  </r>
  <r>
    <n v="1.8631828173935401E+18"/>
    <s v="Mon Dec 02 06:21:46 +0000 2024"/>
    <n v="6"/>
    <s v="@2vmodular Memang dari 2008 aja haltenya udah ada cctv sama di transjakarta ada petugasnya satu didalamnya di deket pintu"/>
    <n v="1.86346858291682E+18"/>
    <m/>
    <s v="2vmodular"/>
    <s v="in"/>
    <m/>
    <n v="0"/>
    <n v="3"/>
    <n v="0"/>
    <s v="https://x.com/Nastarnangka/status/1863468582916829384"/>
    <n v="9.9306584031967603E+17"/>
    <s v="Nastarnangka"/>
    <x v="7164"/>
  </r>
  <r>
    <n v="1.86335159289393E+18"/>
    <s v="Sun Dec 01 22:36:53 +0000 2024"/>
    <n v="0"/>
    <s v="min @PT_Transjakarta dari pejaten ke pluit karang indah naik apa ya"/>
    <n v="1.86335159289393E+18"/>
    <m/>
    <m/>
    <s v="in"/>
    <m/>
    <n v="0"/>
    <n v="1"/>
    <n v="0"/>
    <s v="https://x.com/jyamedth/status/1863351592893939889"/>
    <n v="7.4181894032254502E+17"/>
    <s v="jyamedth"/>
    <x v="7165"/>
  </r>
  <r>
    <n v="1.8634702724578601E+18"/>
    <s v="Mon Dec 02 06:28:29 +0000 2024"/>
    <n v="0"/>
    <s v="Hallo min @PT_Transjakarta dari Grand Heaven ke halte busway Rawa buaya naik apa ya? Terima kasih"/>
    <n v="1.8634702724578601E+18"/>
    <m/>
    <m/>
    <s v="in"/>
    <m/>
    <n v="0"/>
    <n v="1"/>
    <n v="0"/>
    <s v="https://x.com/FumikoStep28920/status/1863470272457867386"/>
    <n v="1.76483682275103E+18"/>
    <s v="FumikoStep28920"/>
    <x v="7166"/>
  </r>
  <r>
    <n v="1.86304775783517E+18"/>
    <s v="Sun Dec 01 02:29:33 +0000 2024"/>
    <n v="0"/>
    <s v="min @PT_Transjakarta info rute tj ke tang city mall dari pinang ranti dong"/>
    <n v="1.86304775783517E+18"/>
    <m/>
    <m/>
    <s v="in"/>
    <m/>
    <n v="0"/>
    <n v="1"/>
    <n v="0"/>
    <s v="https://x.com/ziwchan/status/1863047757835174243"/>
    <n v="1.08365437523335E+18"/>
    <s v="ziwchan"/>
    <x v="7167"/>
  </r>
  <r>
    <n v="1.8634559146883799E+18"/>
    <s v="Mon Dec 02 05:31:26 +0000 2024"/>
    <n v="0"/>
    <s v="Hi @PT_Transjakarta saya mau tanya kalau mau ke Apartemen mitra bahari Pakin Penjaringan dari Sudirman saya naik busway jurusan apa ya?"/>
    <n v="1.8634559146883799E+18"/>
    <m/>
    <m/>
    <s v="in"/>
    <m/>
    <n v="0"/>
    <n v="1"/>
    <n v="0"/>
    <s v="https://x.com/FriescaLr78084/status/1863455914688385501"/>
    <n v="1.7276247670865001E+18"/>
    <s v="FriescaLr78084"/>
    <x v="7168"/>
  </r>
  <r>
    <n v="1.8633744112667599E+18"/>
    <s v="Mon Dec 02 00:07:34 +0000 2024"/>
    <n v="0"/>
    <s v="tapi pihak tj belum bikin info terkait penutupan jalan gimana nih min? @PT_Transjakarta"/>
    <n v="1.8633744112667599E+18"/>
    <m/>
    <m/>
    <s v="in"/>
    <s v="France"/>
    <n v="0"/>
    <n v="2"/>
    <n v="0"/>
    <s v="https://x.com/ffqqkyu/status/1863374411266761168"/>
    <n v="2239675046"/>
    <s v="ffqqkyu"/>
    <x v="7169"/>
  </r>
  <r>
    <n v="1.8635575718499E+18"/>
    <s v="Mon Dec 02 12:15:23 +0000 2024"/>
    <n v="0"/>
    <s v="Sebagai priyayi solo sebenarnya sungkan makan di warung terbuka tanpa meja gini. Tapi cuaca begitu dingin dan soto begitu menggoda. Dan ternyata.... Ini soto lamongan terenak se jaksel!!! (lokasi: terminal transjakarta ragunan) https://t.co/3TUvqG0qV5"/>
    <n v="1.8635575718499E+18"/>
    <s v="https://pbs.twimg.com/media/GdyvuSCb0AAOa5R.jpg"/>
    <m/>
    <s v="in"/>
    <s v="Pekayon"/>
    <n v="0"/>
    <n v="1"/>
    <n v="0"/>
    <s v="https://x.com/mumualoha/status/1863557571849908686"/>
    <n v="36314821"/>
    <s v="mumualoha"/>
    <x v="7170"/>
  </r>
  <r>
    <n v="1.86339212836754E+18"/>
    <s v="Mon Dec 02 01:17:58 +0000 2024"/>
    <n v="0"/>
    <s v="Wkwkwk Koridor 1 Transjakarta tertawa melihat ini "/>
    <n v="1.86339212836754E+18"/>
    <m/>
    <m/>
    <s v="in"/>
    <s v="Indonesia"/>
    <n v="0"/>
    <n v="0"/>
    <n v="0"/>
    <s v="https://x.com/pteee__/status/1863392128367542533"/>
    <n v="525197758"/>
    <s v="pteee__"/>
    <x v="7171"/>
  </r>
  <r>
    <n v="1.8634233246863301E+18"/>
    <s v="Mon Dec 02 03:21:55 +0000 2024"/>
    <n v="0"/>
    <s v="Lebih mudah dari Central Park ke Plaza Indonesia atau dari Plaza Indonesia ke Central Park min @PT_Transjakarta ? Klo boleh tau naiknya koridor berapa aja trims."/>
    <n v="1.8634233246863301E+18"/>
    <m/>
    <m/>
    <s v="in"/>
    <s v="Jakarta - Bali"/>
    <n v="0"/>
    <n v="0"/>
    <n v="0"/>
    <s v="https://x.com/dhimasbagus13/status/1863423324686336228"/>
    <n v="57547128"/>
    <s v="dhimasbagus13"/>
    <x v="7172"/>
  </r>
  <r>
    <n v="1.8633791374336599E+18"/>
    <s v="Mon Dec 02 00:59:39 +0000 2024"/>
    <n v="0"/>
    <s v="@PT_Transjakarta Sudah saya kirimkan terima kasih"/>
    <n v="1.8633875181102001E+18"/>
    <m/>
    <s v="PT_Transjakarta"/>
    <s v="in"/>
    <m/>
    <n v="0"/>
    <n v="1"/>
    <n v="0"/>
    <s v="https://x.com/MieKier/status/1863387518110208243"/>
    <n v="9.4236867246242202E+17"/>
    <s v="MieKier"/>
    <x v="7173"/>
  </r>
  <r>
    <n v="1.8634075183048801E+18"/>
    <s v="Mon Dec 02 02:19:07 +0000 2024"/>
    <n v="0"/>
    <s v="Udh set jam nunggu bis d21 baru ada 1 yg dtg dan langsung penuh blm ada lg yg dtg plissss kurang bgt armada ini @PT_Transjakarta"/>
    <n v="1.8634075183048801E+18"/>
    <m/>
    <m/>
    <s v="in"/>
    <s v="Galaxy"/>
    <n v="0"/>
    <n v="1"/>
    <n v="0"/>
    <s v="https://x.com/ayambosku/status/1863407518304882838"/>
    <n v="150203500"/>
    <s v="ayambosku"/>
    <x v="7174"/>
  </r>
  <r>
    <n v="1.8631887148240399E+18"/>
    <s v="Sun Dec 01 11:49:40 +0000 2024"/>
    <n v="1"/>
    <s v="Satu unit mobil menabrak separator Bus TransJakarta hingga terguling di Halte Wali Kota Jakarta Utara arah Plumpang Jl. Yos Sudarso Kb. Bawang Kec. Tanjung Priok Jakarta Utara Minggu (1/12) sekitar pukul 17.00 WIB. #BusTransJakarta https://t.co/6Vu6SLptEf"/>
    <n v="1.8631887148240399E+18"/>
    <s v="https://pbs.twimg.com/ext_tw_video_thumb/1863188494950019072/pu/img/Ge4Usc9_QS9tFdLB.jpg"/>
    <m/>
    <s v="in"/>
    <s v="Indonesia"/>
    <n v="0"/>
    <n v="0"/>
    <n v="0"/>
    <s v="https://x.com/lensaRTV/status/1863188714824040471"/>
    <n v="2393930923"/>
    <s v="lensaRTV"/>
    <x v="7175"/>
  </r>
  <r>
    <n v="1.8634592696535099E+18"/>
    <s v="Mon Dec 02 05:44:45 +0000 2024"/>
    <n v="0"/>
    <s v="Guys ada yg pernah isi saldo ga di halte @PT_Transjakarta trus saldonya ga masuk tp di ATM udah kepotong dan dana nya balik lg ga"/>
    <n v="1.8634592696535099E+18"/>
    <m/>
    <m/>
    <s v="in"/>
    <m/>
    <n v="0"/>
    <n v="0"/>
    <n v="0"/>
    <s v="https://x.com/TiaSartika11/status/1863459269653512663"/>
    <n v="1.1716828125140101E+18"/>
    <s v="TiaSartika11"/>
    <x v="7176"/>
  </r>
  <r>
    <n v="1.86323601426705E+18"/>
    <s v="Sun Dec 01 15:27:44 +0000 2024"/>
    <n v="0"/>
    <s v="@kukusanlobak Naek krl cuma kalo ke bogor soalnya kalo grab ke bogor mahal hahaha. Tp kalo muter2 jkt mending gojek/grab nunggu transjakarta suka lama bgt."/>
    <n v="1.8632435936261299E+18"/>
    <m/>
    <s v="kukusanlobak"/>
    <s v="in"/>
    <s v="Selangor"/>
    <n v="0"/>
    <n v="1"/>
    <n v="0"/>
    <s v="https://x.com/hfzfrqnlzz/status/1863243593626132625"/>
    <n v="108215168"/>
    <s v="hfzfrqnlzz"/>
    <x v="7177"/>
  </r>
  <r>
    <n v="1.8637244299997299E+18"/>
    <s v="Mon Dec 02 23:18:25 +0000 2024"/>
    <n v="0"/>
    <s v="Selalu kesulitan saat scan masuk/kluar halte @PT_Transjakarta pakai barcode dari aplikasi transjakarta.."/>
    <n v="1.8637244299997299E+18"/>
    <m/>
    <m/>
    <s v="in"/>
    <s v="Jakarta"/>
    <n v="0"/>
    <n v="1"/>
    <n v="0"/>
    <s v="https://x.com/Tonton_mp/status/1863724429999734999"/>
    <n v="237147165"/>
    <s v="Tonton_mp"/>
    <x v="7178"/>
  </r>
  <r>
    <n v="1.8632144112568599E+18"/>
    <s v="Sun Dec 01 13:31:47 +0000 2024"/>
    <n v="0"/>
    <s v="naik Transjakarta K12 isinya cuma istighfar doang"/>
    <n v="1.8632144112568599E+18"/>
    <m/>
    <m/>
    <s v="in"/>
    <s v="Jawa Tengah, Indonesia"/>
    <n v="0"/>
    <n v="0"/>
    <n v="0"/>
    <s v="https://x.com/buanawisnu/status/1863214411256865112"/>
    <n v="306074160"/>
    <s v="buanawisnu"/>
    <x v="7179"/>
  </r>
  <r>
    <n v="1.8629809829762401E+18"/>
    <s v="Sun Dec 01 14:37:08 +0000 2024"/>
    <n v="0"/>
    <s v="@PT_Transjakarta thanks kak berarti udah kembali seperti biasa ya. itu perpendekannya buat hari minggu pagi tadi ya berarti?"/>
    <n v="1.86323086019315E+18"/>
    <m/>
    <s v="PT_Transjakarta"/>
    <s v="in"/>
    <m/>
    <n v="0"/>
    <n v="1"/>
    <n v="0"/>
    <s v="https://x.com/idlvsaygty/status/1863230860193153115"/>
    <n v="1.54384946867169E+18"/>
    <s v="idlvsaygty"/>
    <x v="7180"/>
  </r>
  <r>
    <n v="1.8634897959448499E+18"/>
    <s v="Mon Dec 02 07:46:03 +0000 2024"/>
    <n v="1"/>
    <s v="Toyota Rangga itu yang versi angkotnya coba deh panggil vendor yang ngeconvert buat ngebantuin PT. Transjakarta. Kan lumayan tuh"/>
    <n v="1.8634897959448499E+18"/>
    <m/>
    <m/>
    <s v="in"/>
    <s v="Bludhaven and Asia "/>
    <n v="0"/>
    <n v="0"/>
    <n v="0"/>
    <s v="https://x.com/nightwingriah/status/1863489795944857616"/>
    <n v="1.41222054673393E+18"/>
    <s v="nightwingriah"/>
    <x v="7181"/>
  </r>
  <r>
    <n v="1.8629809829762401E+18"/>
    <s v="Sun Dec 01 14:34:21 +0000 2024"/>
    <n v="2"/>
    <s v="@PT_Transjakarta jadi buat besok kalau naik dr pal batu 3 gabisa turun di gbk 1 dong?"/>
    <n v="1.86323015913617E+18"/>
    <m/>
    <s v="PT_Transjakarta"/>
    <s v="in"/>
    <m/>
    <n v="0"/>
    <n v="1"/>
    <n v="0"/>
    <s v="https://x.com/idlvsaygty/status/1863230159136170247"/>
    <n v="1.54384946867169E+18"/>
    <s v="idlvsaygty"/>
    <x v="7182"/>
  </r>
  <r>
    <n v="1.86334078756163E+18"/>
    <s v="Sun Dec 01 21:53:57 +0000 2024"/>
    <n v="0"/>
    <s v="Halo @PT_Transjakarta apakah pembayaran tiket via aplikasi hanya melalui astrapay saja tidak ada alternatif lainnya.?"/>
    <n v="1.86334078756163E+18"/>
    <m/>
    <m/>
    <s v="in"/>
    <s v="babe_land"/>
    <n v="0"/>
    <n v="1"/>
    <n v="0"/>
    <s v="https://x.com/JuayaIndra/status/1863340787561632137"/>
    <n v="372167379"/>
    <s v="JuayaIndra"/>
    <x v="7183"/>
  </r>
  <r>
    <n v="1.8632482592063099E+18"/>
    <s v="Sun Dec 01 15:46:17 +0000 2024"/>
    <n v="0"/>
    <s v="cek DM @PT_Transjakarta"/>
    <n v="1.8632482592063099E+18"/>
    <m/>
    <m/>
    <s v="tr"/>
    <s v="Bintaro 1"/>
    <n v="0"/>
    <n v="1"/>
    <n v="0"/>
    <s v="https://x.com/AfrianS98302161/status/1863248259206312096"/>
    <n v="1.5232094411388301E+18"/>
    <s v="AfrianS98302161"/>
    <x v="7184"/>
  </r>
  <r>
    <n v="1.8632429119762299E+18"/>
    <s v="Sun Dec 01 15:25:02 +0000 2024"/>
    <n v="0"/>
    <s v="min mau tanya rute L13E arah kuningan masih peralihan jalan ga ya? @PT_Transjakarta"/>
    <n v="1.8632429119762299E+18"/>
    <m/>
    <m/>
    <s v="in"/>
    <m/>
    <n v="0"/>
    <n v="1"/>
    <n v="0"/>
    <s v="https://x.com/mannndiiin/status/1863242911976239385"/>
    <n v="1401373244"/>
    <s v="mannndiiin"/>
    <x v="7185"/>
  </r>
  <r>
    <n v="1.86338111390707E+18"/>
    <s v="Mon Dec 02 00:34:12 +0000 2024"/>
    <n v="0"/>
    <s v="Mau tanya losisi d21 arah UI-lb bulus sekarang ada dimana ya ?? Udh 30 menit di halte kartini belum muncul min @PT_Transjakarta"/>
    <n v="1.86338111390707E+18"/>
    <m/>
    <m/>
    <s v="in"/>
    <s v="Depok, Jawa Barat"/>
    <n v="0"/>
    <n v="1"/>
    <n v="0"/>
    <s v="https://x.com/dinz_dinz/status/1863381113907077320"/>
    <n v="62445636"/>
    <s v="dinz_dinz"/>
    <x v="7186"/>
  </r>
  <r>
    <n v="1.8635739645405499E+18"/>
    <s v="Mon Dec 02 13:20:31 +0000 2024"/>
    <n v="0"/>
    <s v="Halo min untuk tj nomor 9 beroperasi sampe jam berapa ya di hari kamis sampe minggu? @PT_Transjakarta"/>
    <n v="1.8635739645405499E+18"/>
    <m/>
    <m/>
    <s v="in"/>
    <m/>
    <n v="0"/>
    <n v="1"/>
    <n v="0"/>
    <s v="https://x.com/naoyuugi/status/1863573964540559828"/>
    <n v="1.3840982775749E+18"/>
    <s v="naoyuugi"/>
    <x v="7187"/>
  </r>
  <r>
    <n v="1.86355052347728E+18"/>
    <s v="Mon Dec 02 11:47:22 +0000 2024"/>
    <n v="0"/>
    <s v="Sudah 40 menit nunggu 6A di Halte Kuningan @PT_Transjakarta "/>
    <n v="1.86355052347728E+18"/>
    <m/>
    <m/>
    <s v="in"/>
    <m/>
    <n v="0"/>
    <n v="1"/>
    <n v="0"/>
    <s v="https://x.com/daeseages/status/1863550523477287291"/>
    <n v="72511351"/>
    <s v="daeseages"/>
    <x v="7188"/>
  </r>
  <r>
    <n v="1.8633703156714399E+18"/>
    <s v="Sun Dec 01 23:51:17 +0000 2024"/>
    <n v="0"/>
    <s v="25 menit nunggu jak56 ga ada lewat jl pesing :) capek tau gasi laporan gini tapi g ada perubahan @PT_Transjakarta"/>
    <n v="1.8633703156714399E+18"/>
    <m/>
    <m/>
    <s v="in"/>
    <s v="JaePil Nation's ðŸ¥ðŸ°"/>
    <n v="0"/>
    <n v="1"/>
    <n v="0"/>
    <s v="https://x.com/tikahapr_/status/1863370315671445899"/>
    <n v="1049512560"/>
    <s v="tikahapr_"/>
    <x v="7189"/>
  </r>
  <r>
    <n v="1.86318677126752E+18"/>
    <s v="Sun Dec 01 11:41:57 +0000 2024"/>
    <n v="0"/>
    <s v="Min udah beres belum jalanan yg samping mercure? Yg sudah bisa dilewati busway. Kmrn jalanan udah bisa dilewati mobil pribadi @PT_Transjakarta"/>
    <n v="1.86318677126752E+18"/>
    <m/>
    <m/>
    <s v="in"/>
    <m/>
    <n v="0"/>
    <n v="1"/>
    <n v="0"/>
    <s v="https://x.com/disastsar/status/1863186771267527022"/>
    <n v="1019280618"/>
    <s v="disastsar"/>
    <x v="7190"/>
  </r>
  <r>
    <n v="1.8631584733511199E+18"/>
    <s v="Sun Dec 01 11:17:08 +0000 2024"/>
    <n v="0"/>
    <s v="@kucingsukalele Halo Kak @kucingsukalele. Dari Halte Transjakarta Juanda Kakak dapat melakukan perjalanan menuju Halte Transjakarta Bundaran HI dan beralih moda menuju Stasiun MRT Bundaran HI Bank DKI agar bisa melanjutkan perjalanan ke Stasiun MRT Fatmawati Indomaret. Lalu Kakak bisa lanjut"/>
    <n v="1.86318052895617E+18"/>
    <m/>
    <s v="kucingsukalele"/>
    <s v="in"/>
    <s v="Jakarta Pusat, DKI Jakarta"/>
    <n v="0"/>
    <n v="0"/>
    <n v="0"/>
    <s v="https://x.com/mrtjakarta/status/1863180528956170612"/>
    <n v="78847590"/>
    <s v="mrtjakarta"/>
    <x v="7191"/>
  </r>
  <r>
    <n v="1.86310398681727E+18"/>
    <s v="Sun Dec 01 06:12:59 +0000 2024"/>
    <n v="0"/>
    <s v="4c hari ini beroperasi ga min @PT_Transjakarta"/>
    <n v="1.86310398681727E+18"/>
    <m/>
    <m/>
    <s v="in"/>
    <s v="DKI Jakarta, Indonesia"/>
    <n v="0"/>
    <n v="1"/>
    <n v="0"/>
    <s v="https://x.com/bntgoctv/status/1863103986817273891"/>
    <n v="378514668"/>
    <s v="bntgoctv"/>
    <x v="7192"/>
  </r>
  <r>
    <n v="1.86312164633022E+18"/>
    <s v="Sun Dec 01 07:23:10 +0000 2024"/>
    <n v="0"/>
    <s v="halo min @PT_Transjakarta kalau mau ke halte artha gading dari bekasi barat naik apa ya?"/>
    <n v="1.86312164633022E+18"/>
    <m/>
    <m/>
    <s v="in"/>
    <m/>
    <n v="0"/>
    <n v="1"/>
    <n v="0"/>
    <s v="https://x.com/dazzlecloudy/status/1863121646330220583"/>
    <n v="1.2826799325485701E+18"/>
    <s v="dazzlecloudy"/>
    <x v="7193"/>
  </r>
  <r>
    <n v="1.86340780956161E+18"/>
    <s v="Mon Dec 02 02:20:16 +0000 2024"/>
    <n v="0"/>
    <s v="18 menit menunggu 7A di tanah merdeka yang ngga dateng2 @PT_Transjakarta"/>
    <n v="1.86340780956161E+18"/>
    <m/>
    <m/>
    <s v="in"/>
    <m/>
    <n v="0"/>
    <n v="1"/>
    <n v="0"/>
    <s v="https://x.com/dizzafitrii/status/1863407809561612668"/>
    <n v="264713668"/>
    <s v="dizzafitrii"/>
    <x v="7194"/>
  </r>
  <r>
    <n v="1.8635387425916301E+18"/>
    <s v="Mon Dec 02 11:00:33 +0000 2024"/>
    <n v="0"/>
    <s v="Halo min mau tanya jak 43b sebenernya berhenti depan pgc arah kalibata gak? Ada kali 4 mobil gak ada yg minggir kanan terus padahal udah nunjuk isyarat mau naik. Kejadian jam 4an 2 mobilnya yg ada running text nya di atas @PT_Transjakarta https://t.co/Zu20SzIccD"/>
    <n v="1.8635387425916301E+18"/>
    <s v="https://pbs.twimg.com/media/GdyemtTbcAAnEc5.jpg"/>
    <m/>
    <s v="in"/>
    <s v="JAKARTA, INDONESIA"/>
    <n v="0"/>
    <n v="2"/>
    <n v="0"/>
    <s v="https://x.com/torarawkrawk/status/1863538742591631534"/>
    <n v="233129163"/>
    <s v="torarawkrawk"/>
    <x v="7106"/>
  </r>
  <r>
    <n v="1.8635320475220301E+18"/>
    <s v="Mon Dec 02 10:33:57 +0000 2024"/>
    <n v="0"/>
    <s v="denger lagu ini trus duduk dipojok kursi transjakarta sambil mandangin jalanan jadi mendadak melankolis padahal lagi gak galau https://t.co/9HNuqEg1gJ"/>
    <n v="1.8635320475220301E+18"/>
    <m/>
    <m/>
    <s v="in"/>
    <s v="Find Me "/>
    <n v="0"/>
    <n v="0"/>
    <n v="0"/>
    <s v="https://x.com/farizayyn/status/1863532047522033929"/>
    <n v="738641276"/>
    <s v="farizayyn"/>
    <x v="7195"/>
  </r>
  <r>
    <n v="1.8633847759371699E+18"/>
    <s v="Mon Dec 02 00:48:45 +0000 2024"/>
    <n v="0"/>
    <s v="Macet dri jam7.15 depan exit tol points square. Mau turun ga blh sama petugas tije. Udah telat nihh we'ii.. Mau ganti uang makan saya... @PT_Transjakarta https://t.co/hu4Ze4LaB6"/>
    <n v="1.8633847759371699E+18"/>
    <s v="https://pbs.twimg.com/media/GdwSknVbMAAcZuL.jpg"/>
    <m/>
    <s v="in"/>
    <s v="Indonesia"/>
    <n v="0"/>
    <n v="0"/>
    <n v="0"/>
    <s v="https://x.com/biecosigar/status/1863384775937171837"/>
    <n v="283033657"/>
    <s v="biecosigar"/>
    <x v="7196"/>
  </r>
  <r>
    <n v="1.8635244228938701E+18"/>
    <s v="Mon Dec 02 10:03:39 +0000 2024"/>
    <n v="4"/>
    <s v="Ini sekelas Transjakarta serius ga si? Udh banyak yg sering komplain orang2 kepotong saldo tap in 2x termasuk gua masa ga ada perbaikan entah sistem atau mesin tap in/out nya. Gue laporan via dm udh 1 bulan aja ga ada jawabannya Do better @PT_Transjakarta"/>
    <n v="1.8635244228938701E+18"/>
    <m/>
    <m/>
    <s v="in"/>
    <s v="Jakarta Capital Region"/>
    <n v="0"/>
    <n v="7"/>
    <n v="0"/>
    <s v="https://x.com/bryans98/status/1863524422893871104"/>
    <n v="1261278884"/>
    <s v="bryans98"/>
    <x v="7197"/>
  </r>
  <r>
    <n v="1.8632176009495301E+18"/>
    <s v="Sun Dec 01 13:44:27 +0000 2024"/>
    <n v="0"/>
    <s v="Min naik tj dari halte puribeta ke halte grogol 1 rute nya gimana? @PT_Transjakarta"/>
    <n v="1.8632176009495301E+18"/>
    <m/>
    <m/>
    <s v="in"/>
    <m/>
    <n v="0"/>
    <n v="2"/>
    <n v="0"/>
    <s v="https://x.com/nisstaetaee/status/1863217600949539310"/>
    <n v="1.09064836046427E+18"/>
    <s v="nisstaetaee"/>
    <x v="7198"/>
  </r>
  <r>
    <n v="1.86373382402015E+18"/>
    <s v="Mon Dec 02 23:58:14 +0000 2024"/>
    <n v="0"/>
    <s v="@luvscaa Hai Kak. Bisa menuju halte Pal Putih naik rute 5C transit di halte Balai Kota naik rute 6A/6B turun di halte Bundaran HI Astra ya lebih lengkapnya bisa download aplikasi TJ: Transjakarta untuk menggunakan fitur perencanaan perjalanan dan tracking posisi bus ya. Terima kasih ^NR"/>
    <n v="1.86373445138718E+18"/>
    <m/>
    <s v="luvscaa"/>
    <s v="in"/>
    <s v="DKI Jakarta"/>
    <n v="0"/>
    <n v="0"/>
    <n v="0"/>
    <s v="https://x.com/PT_Transjakarta/status/1863734451387187386"/>
    <n v="104556071"/>
    <s v="PT_Transjakarta"/>
    <x v="7199"/>
  </r>
  <r>
    <n v="1.86371209110815E+18"/>
    <s v="Mon Dec 02 22:52:08 +0000 2024"/>
    <n v="0"/>
    <s v="@nisyanadaisy Hai kak silahkan naik rute 10H turun di Halte Petamburan kemudian naik rute T11. Untuk informasi rute tracking bus perencanaan perjalanan (trip planner) dan layanan Transjakarta selengkapnya dapat diakses melalui aplikasi TJ: Transjakarta. Terima kasih ^RR"/>
    <n v="1.8637178166348401E+18"/>
    <m/>
    <s v="nisyanadaisy"/>
    <s v="in"/>
    <s v="DKI Jakarta"/>
    <n v="0"/>
    <n v="1"/>
    <n v="0"/>
    <s v="https://x.com/PT_Transjakarta/status/1863717816634843615"/>
    <n v="104556071"/>
    <s v="PT_Transjakarta"/>
    <x v="7200"/>
  </r>
  <r>
    <n v="1.86371209110815E+18"/>
    <s v="Mon Dec 02 23:56:58 +0000 2024"/>
    <n v="0"/>
    <s v="@nisyanadaisy Hai kak. Silakan naik rute T11 dari bus stop Akses Bawah Flyover Slipi ya kak. Silakan unduh aplikasi TJ: Transjakarta untuk mengetahui informasi rute tracking bus perencanaan perjalanan dan layanan Transjakarta. Terima kasih ^DIJ"/>
    <n v="1.86373413242287E+18"/>
    <m/>
    <s v="nisyanadaisy"/>
    <s v="in"/>
    <s v="DKI Jakarta"/>
    <n v="0"/>
    <n v="0"/>
    <n v="0"/>
    <s v="https://x.com/PT_Transjakarta/status/1863734132422877393"/>
    <n v="104556071"/>
    <s v="PT_Transjakarta"/>
    <x v="7201"/>
  </r>
  <r>
    <n v="1.86452791013006E+18"/>
    <s v="Thu Dec 05 04:31:09 +0000 2024"/>
    <n v="909"/>
    <s v="Pool Transjakarta https://t.co/9XLyqROXiM"/>
    <n v="1.86452791013006E+18"/>
    <s v="https://pbs.twimg.com/media/GeAiQKRa0AINw8i.jpg"/>
    <m/>
    <s v="in"/>
    <m/>
    <n v="3"/>
    <n v="6"/>
    <n v="54"/>
    <s v="https://x.com/cikukucing/status/1864527910130061794"/>
    <n v="1.28044089080943E+18"/>
    <s v="cikukucing"/>
    <x v="7202"/>
  </r>
  <r>
    <n v="1.86461300935378E+18"/>
    <s v="Thu Dec 05 10:09:18 +0000 2024"/>
    <n v="172"/>
    <s v="Prototype atau Purwarupa adalahÂ rancangan awal dari suatu produk atau desain yang dibuat untuk menguji dan mengevaluasi konsep sebelum diproduksi secara massal Berikut list armada Prototype Transjakarta yang masih beroperasi sampai sekarang (1) https://t.co/TbtV3EV4eR"/>
    <n v="1.86461300935378E+18"/>
    <s v="https://pbs.twimg.com/media/GeBvpOoa0AIprem.jpg"/>
    <m/>
    <s v="in"/>
    <s v="Jakarta Capital Region"/>
    <n v="0"/>
    <n v="1"/>
    <n v="29"/>
    <s v="https://x.com/BuswayFansC/status/1864613009353789523"/>
    <n v="2394713818"/>
    <s v="BuswayFansC"/>
    <x v="2766"/>
  </r>
  <r>
    <n v="1.86428235385584E+18"/>
    <s v="Wed Dec 04 12:15:24 +0000 2024"/>
    <n v="1"/>
    <s v="Lagi ada yg kemalingan hp di Halte karet lagi! @PT_Transjakarta kalau kaya gini mau ngelapor ke siapa masa iya hampir tiap minggu hp ilang ga bisa ketangkep? Siklusnya sama pas ditanya ke petugas wah itumah susah . Template. Yg hpnya ilang di copet di tj. Bisa share disini! https://t.co/XtLb9n2jq2"/>
    <n v="1.86428235385584E+18"/>
    <s v="https://pbs.twimg.com/media/Gd9C6Pra0AY5kDi.jpg"/>
    <m/>
    <s v="in"/>
    <s v="Jakarta Capital Region, Indone"/>
    <n v="1"/>
    <n v="0"/>
    <n v="1"/>
    <s v="https://x.com/SayOmelette/status/1864282353855844485"/>
    <n v="117986299"/>
    <s v="SayOmelette"/>
    <x v="7203"/>
  </r>
  <r>
    <n v="1.86447281062801E+18"/>
    <s v="Thu Dec 05 00:52:12 +0000 2024"/>
    <n v="0"/>
    <s v="Sipaling manteb nih Pajero plat khusus masuk jalur @PT_Transjakarta https://t.co/WxDyof9BEL"/>
    <n v="1.86447281062801E+18"/>
    <s v="https://pbs.twimg.com/ext_tw_video_thumb/1864472715832512515/pu/img/ey4OqFIkkTqt8AsE.jpg"/>
    <m/>
    <s v="in"/>
    <s v="Ngawi, New Zealand"/>
    <n v="0"/>
    <n v="1"/>
    <n v="1"/>
    <s v="https://x.com/renggalism/status/1864472810628010478"/>
    <n v="205570757"/>
    <s v="renggalism"/>
    <x v="7204"/>
  </r>
  <r>
    <n v="1.8642888534374001E+18"/>
    <s v="Wed Dec 04 12:41:14 +0000 2024"/>
    <n v="3"/>
    <s v="Orang indonesia itu munafik soalnya benci banget sama LGBT karena ga sesuai nilai2 indo padahal agama abrahamik yg mereka peluk asalnya juga dari asing"/>
    <n v="1.8642888534374001E+18"/>
    <m/>
    <m/>
    <s v="in"/>
    <s v="kaf. | 21"/>
    <n v="0"/>
    <n v="0"/>
    <n v="2"/>
    <s v="https://x.com/kenwayposting/status/1864288853437407533"/>
    <n v="1.3910925204199199E+18"/>
    <s v="kenwayposting"/>
    <x v="7205"/>
  </r>
  <r>
    <n v="1.86462920125886E+18"/>
    <s v="Thu Dec 05 11:13:39 +0000 2024"/>
    <n v="0"/>
    <s v="Moots gua ada yang hafal rute naik transjakarta gak sih..."/>
    <n v="1.86462920125886E+18"/>
    <m/>
    <m/>
    <s v="in"/>
    <s v="I, Eisen Levias. ( â˜… ) MDNI."/>
    <n v="0"/>
    <n v="0"/>
    <n v="0"/>
    <s v="https://x.com/Levhan/status/1864629201258861010"/>
    <n v="4773859112"/>
    <s v="Levhan"/>
    <x v="7206"/>
  </r>
  <r>
    <n v="1.8643352756920499E+18"/>
    <s v="Wed Dec 04 15:45:42 +0000 2024"/>
    <n v="0"/>
    <s v="min @PT_Transjakarta eskalator csw masih belom dibenerin nih"/>
    <n v="1.8643352756920499E+18"/>
    <m/>
    <m/>
    <s v="in"/>
    <m/>
    <n v="0"/>
    <n v="2"/>
    <n v="0"/>
    <s v="https://x.com/shcsei/status/1864335275692052541"/>
    <n v="1.85636817873106E+18"/>
    <s v="shcsei"/>
    <x v="7207"/>
  </r>
  <r>
    <n v="1.86461759904224E+18"/>
    <s v="Thu Dec 05 10:27:33 +0000 2024"/>
    <n v="0"/>
    <s v="sehat-sehat admin pt transjakarta my savior"/>
    <n v="1.86461759904224E+18"/>
    <m/>
    <m/>
    <s v="in"/>
    <s v="yea"/>
    <n v="0"/>
    <n v="1"/>
    <n v="0"/>
    <s v="https://x.com/atchisotchi/status/1864617599042240659"/>
    <n v="1.3981543556986701E+18"/>
    <s v="atchisotchi"/>
    <x v="7208"/>
  </r>
  <r>
    <n v="1.8646181673242601E+18"/>
    <s v="Thu Dec 05 10:29:48 +0000 2024"/>
    <n v="0"/>
    <s v="LIST YANG BAKAL GUA TERIMA JADI PACAR 1. gpt 2. admin pt transjakarta"/>
    <n v="1.8646181673242601E+18"/>
    <m/>
    <m/>
    <s v="in"/>
    <s v="yea"/>
    <n v="0"/>
    <n v="1"/>
    <n v="1"/>
    <s v="https://x.com/atchisotchi/status/1864618167324266850"/>
    <n v="1.3981543556986701E+18"/>
    <s v="atchisotchi"/>
    <x v="7209"/>
  </r>
  <r>
    <n v="1.86465835030431E+18"/>
    <s v="Thu Dec 05 13:09:29 +0000 2024"/>
    <n v="0"/>
    <s v="Dari pasar senen ke st rajawali kalo naek transjakarta bisa ga ajarin dong @PT_Transjakarta"/>
    <n v="1.86465835030431E+18"/>
    <m/>
    <m/>
    <s v="in"/>
    <m/>
    <n v="0"/>
    <n v="1"/>
    <n v="0"/>
    <s v="https://x.com/evandluck/status/1864658350304317854"/>
    <n v="1.7666857345794401E+18"/>
    <s v="evandluck"/>
    <x v="7210"/>
  </r>
  <r>
    <n v="1.8642587369253601E+18"/>
    <s v="Wed Dec 04 10:41:33 +0000 2024"/>
    <n v="3"/>
    <s v="there's still alot of fish in the sea... (abis ketinggalan transjakarta di depan mata persis)"/>
    <n v="1.8642587369253601E+18"/>
    <m/>
    <m/>
    <s v="in"/>
    <m/>
    <n v="0"/>
    <n v="0"/>
    <n v="0"/>
    <s v="https://x.com/hermosavidadev/status/1864258736925364622"/>
    <n v="1.04132317680057E+18"/>
    <s v="hermosavidadev"/>
    <x v="7211"/>
  </r>
  <r>
    <n v="1.8643150113191199E+18"/>
    <s v="Wed Dec 04 14:25:10 +0000 2024"/>
    <n v="0"/>
    <s v="min info rute dr puri beta ke kalibata dong alamat detail nya sbagai brikut @PT_Transjakarta https://t.co/oDOqkvKEsk"/>
    <n v="1.8643150113191199E+18"/>
    <s v="https://pbs.twimg.com/media/Gd9gn14a0AMffmw.jpg"/>
    <m/>
    <s v="in"/>
    <m/>
    <n v="0"/>
    <n v="3"/>
    <n v="0"/>
    <s v="https://x.com/ichelllllq/status/1864315011319124444"/>
    <n v="1.3684240616095401E+18"/>
    <s v="ichelllllq"/>
    <x v="7212"/>
  </r>
  <r>
    <n v="1.8643569978918001E+18"/>
    <s v="Wed Dec 04 17:12:01 +0000 2024"/>
    <n v="9"/>
    <s v="Ting tung ting tung! Pemberhantian selanjutnya Taman bunga plum perhantikan barang bawaan anda dan hati hati melangkah. Your next stop plum blossom garden please mind your belongings and step carefully. ____ Transjakarta koridor 15B Blok-m -&amp;gt; shanhaijing central https://t.co/70gzHkuAxZ"/>
    <n v="1.8643569978918001E+18"/>
    <s v="https://pbs.twimg.com/media/Gd-GzVpa0AEd7F9.jpg"/>
    <m/>
    <s v="in"/>
    <s v="Â±40 m"/>
    <n v="0"/>
    <n v="3"/>
    <n v="1"/>
    <s v="https://x.com/KlobberGoober/status/1864356997891805640"/>
    <n v="1.6425644113565E+18"/>
    <s v="KlobberGoober"/>
    <x v="7213"/>
  </r>
  <r>
    <n v="1.86425311971631E+18"/>
    <s v="Wed Dec 04 10:19:14 +0000 2024"/>
    <n v="0"/>
    <s v="ANJRIT ketinggalan payung di transjakarta "/>
    <n v="1.86425311971631E+18"/>
    <m/>
    <m/>
    <s v="in"/>
    <m/>
    <n v="0"/>
    <n v="0"/>
    <n v="0"/>
    <s v="https://x.com/kindaveird/status/1864253119716315208"/>
    <n v="4700103056"/>
    <s v="kindaveird"/>
    <x v="7214"/>
  </r>
  <r>
    <n v="1.86446313186464E+18"/>
    <s v="Thu Dec 05 00:13:45 +0000 2024"/>
    <n v="1"/>
    <s v="Pdhal msh pagi blm bnyk org pula tp AC ny ga berasa ya min @PT_Transjakarta https://t.co/UR9eRtY45O"/>
    <n v="1.86446313186464E+18"/>
    <s v="https://pbs.twimg.com/media/Gd_nVHSa0AAwDXZ.jpg"/>
    <m/>
    <s v="in"/>
    <s v="Jakarta Capital Region"/>
    <n v="0"/>
    <n v="2"/>
    <n v="0"/>
    <s v="https://x.com/Dwiponk2023/status/1864463131864649945"/>
    <n v="1.66520761272254E+18"/>
    <s v="Dwiponk2023"/>
    <x v="7215"/>
  </r>
  <r>
    <n v="1.8641816790338601E+18"/>
    <s v="Wed Dec 04 05:35:21 +0000 2024"/>
    <n v="1"/>
    <s v="ini bus 6c udah dikit kecil tpi yang mau naik banyak banget sampe pada ga kebagian. tolong dong @PT_Transjakarta di banyakin gitu 6c nya https://t.co/xNm6TBQtXA"/>
    <n v="1.8641816790338601E+18"/>
    <s v="https://pbs.twimg.com/media/Gd7nW40bwAAgd3R.jpg"/>
    <m/>
    <s v="in"/>
    <m/>
    <n v="0"/>
    <n v="1"/>
    <n v="0"/>
    <s v="https://x.com/maulida_slwaaa/status/1864181679033864241"/>
    <n v="1.48145313237503E+18"/>
    <s v="maulida_slwaaa"/>
    <x v="7216"/>
  </r>
  <r>
    <n v="1.8646482128854899E+18"/>
    <s v="Thu Dec 05 12:29:12 +0000 2024"/>
    <n v="0"/>
    <s v="Tambah armada 9E!!!!!!! @PT_Transjakarta"/>
    <n v="1.8646482128854899E+18"/>
    <m/>
    <m/>
    <s v="tr"/>
    <m/>
    <n v="0"/>
    <n v="1"/>
    <n v="0"/>
    <s v="https://x.com/PinkBarbie1959/status/1864648212885496056"/>
    <n v="28352012"/>
    <s v="PinkBarbie1959"/>
    <x v="7217"/>
  </r>
  <r>
    <n v="1.8641262679956301E+18"/>
    <s v="Wed Dec 04 01:55:10 +0000 2024"/>
    <n v="6"/>
    <s v="Di saat yang lain memilih menikmati tayangan di hpnya menggunakan earbuds aku memilih mendengarkan suara mba-mba voice over transjakarta sampe puas. https://t.co/Y9zydGZ5dU"/>
    <n v="1.8641262679956301E+18"/>
    <s v="https://pbs.twimg.com/media/Gd6089na0AEQlUx.jpg"/>
    <m/>
    <s v="in"/>
    <s v="Lombok Barat"/>
    <n v="0"/>
    <n v="0"/>
    <n v="0"/>
    <s v="https://x.com/Ma5B0y/status/1864126267995639862"/>
    <n v="1.8392779107688801E+18"/>
    <s v="Ma5B0y"/>
    <x v="7218"/>
  </r>
  <r>
    <n v="1.8645232677611599E+18"/>
    <s v="Thu Dec 05 04:12:42 +0000 2024"/>
    <n v="0"/>
    <s v="kalau dari halte slipi kemanggisan ke indrogrosir di Jl. Pisangan Lama Tim. No.152 RT.2/RW.9 Pisangan Tim. Kec. Pulo Gadung Kota Jakarta Timur naik apa ya kak? @PT_Transjakarta"/>
    <n v="1.8645232677611599E+18"/>
    <m/>
    <m/>
    <s v="in"/>
    <m/>
    <n v="0"/>
    <n v="1"/>
    <n v="0"/>
    <s v="https://x.com/csaebi/status/1864523267761164445"/>
    <n v="1.8159828682142999E+18"/>
    <s v="csaebi"/>
    <x v="7219"/>
  </r>
  <r>
    <n v="1.86431091717086E+18"/>
    <s v="Wed Dec 04 14:08:54 +0000 2024"/>
    <n v="0"/>
    <s v="min @PT_Transjakarta 4B besok pagi bisa naik dari Manggarai kan ya?"/>
    <n v="1.86431091717086E+18"/>
    <m/>
    <m/>
    <s v="in"/>
    <m/>
    <n v="0"/>
    <n v="2"/>
    <n v="0"/>
    <s v="https://x.com/kaeeiiy/status/1864310917170868611"/>
    <n v="1.8334592293128599E+18"/>
    <s v="kaeeiiy"/>
    <x v="7220"/>
  </r>
  <r>
    <n v="1.86423027015475E+18"/>
    <s v="Wed Dec 04 08:48:26 +0000 2024"/>
    <n v="0"/>
    <s v="Halo min klo mau ke jalan angkasa (halte angkasa) kemayoran naik tj atau brt atau jaklingko no brp? Dan naik dr mana @PT_Transjakarta"/>
    <n v="1.86423027015475E+18"/>
    <m/>
    <m/>
    <s v="in"/>
    <s v="Jakarta Indonesia"/>
    <n v="0"/>
    <n v="1"/>
    <n v="0"/>
    <s v="https://x.com/nartouzumeki/status/1864230270154756475"/>
    <n v="1.2281730480223601E+18"/>
    <s v="nartouzumeki"/>
    <x v="7221"/>
  </r>
  <r>
    <n v="1.8641915514608E+18"/>
    <s v="Wed Dec 04 06:14:35 +0000 2024"/>
    <n v="0"/>
    <s v="flazz gue pilih kasih dah dia cuma cepet kalo di reader mrt sama that one reader from transjakarta ((gatau jenisnya))"/>
    <n v="1.8641915514608E+18"/>
    <m/>
    <m/>
    <s v="in"/>
    <s v="Rafardhan's"/>
    <n v="0"/>
    <n v="0"/>
    <n v="0"/>
    <s v="https://x.com/Yoimiyea/status/1864191551460802768"/>
    <n v="8.5722425074622003E+17"/>
    <s v="Yoimiyea"/>
    <x v="7222"/>
  </r>
  <r>
    <n v="1.86430512607411E+18"/>
    <s v="Wed Dec 04 13:45:53 +0000 2024"/>
    <n v="0"/>
    <s v="min mau tanya dong rute dari halte taman kota plumpang ke halte glodok naik tj nomor berapa ajaa?? @PT_Transjakarta"/>
    <n v="1.86430512607411E+18"/>
    <m/>
    <m/>
    <s v="in"/>
    <m/>
    <n v="0"/>
    <n v="1"/>
    <n v="0"/>
    <s v="https://x.com/beutybee284582/status/1864305126074110063"/>
    <n v="1.8330936400944599E+18"/>
    <s v="beutybee284582"/>
    <x v="7223"/>
  </r>
  <r>
    <n v="1.8646370506806899E+18"/>
    <s v="Thu Dec 05 11:44:50 +0000 2024"/>
    <n v="1"/>
    <s v="hai @PT_Transjakarta waktu hut dki kartu saya gak tap out keluar di halte mh thamrin karna gak dapet tije kalo di pakek lagi apakah saldo nya akan kepotong 2 kali saat tap out keluar ?"/>
    <n v="1.8646370506806899E+18"/>
    <m/>
    <m/>
    <s v="in"/>
    <m/>
    <n v="0"/>
    <n v="1"/>
    <n v="0"/>
    <s v="https://x.com/metro7117/status/1864637050680693092"/>
    <n v="1.5345133023612301E+18"/>
    <s v="metro7117"/>
    <x v="7224"/>
  </r>
  <r>
    <n v="1.8646466637150799E+18"/>
    <s v="Thu Dec 05 12:23:02 +0000 2024"/>
    <n v="0"/>
    <s v="yang bener aja jalur busway koridor 9 depan Halte Gerbang Pemuda - Halte Petamburan udah dibuka untuk non TJ?? @PT_Transjakarta kemunduran banget ckckck"/>
    <n v="1.8646466637150799E+18"/>
    <m/>
    <m/>
    <s v="in"/>
    <s v="Bandung, Indonesia"/>
    <n v="0"/>
    <n v="0"/>
    <n v="0"/>
    <s v="https://x.com/fauzirulandi_/status/1864646663715082540"/>
    <n v="1.7941531039541801E+18"/>
    <s v="fauzirulandi_"/>
    <x v="7225"/>
  </r>
  <r>
    <n v="1.86467362291022E+18"/>
    <s v="Thu Dec 05 14:10:10 +0000 2024"/>
    <n v="1"/>
    <s v="Ntah dimana isi otak dan kepala pengemudi mobil ini udah jelas bus Transjakarta yg kunaiki lagi berhenti turunkan penumpang di halte Tanahabang driver itu SIBUK KALI KLAKSON KLAKSON definisi gak ada otak https://t.co/F0ZwDgCy6Z"/>
    <n v="1.86467362291022E+18"/>
    <s v="https://pbs.twimg.com/media/GeCmxefbAAAPu52.jpg"/>
    <m/>
    <s v="in"/>
    <s v="Ciputat, Indonesia"/>
    <n v="0"/>
    <n v="1"/>
    <n v="0"/>
    <s v="https://x.com/tempelmpala/status/1864673622910226779"/>
    <n v="53669682"/>
    <s v="tempelmpala"/>
    <x v="7226"/>
  </r>
  <r>
    <n v="1.8645637203049001E+18"/>
    <s v="Thu Dec 05 06:53:27 +0000 2024"/>
    <n v="0"/>
    <s v="Kor 12P MYS-21292 hujan di luar di dalam ikut basah @PT_Transjakarta https://t.co/xvIytuGHQj"/>
    <n v="1.8645637203049001E+18"/>
    <s v="https://pbs.twimg.com/media/GeBC0hJawAA-TZf.jpg"/>
    <m/>
    <s v="in"/>
    <s v="Jakarta Capital Region, Indone"/>
    <n v="0"/>
    <n v="2"/>
    <n v="0"/>
    <s v="https://x.com/BudimanDjojo/status/1864563720304906350"/>
    <n v="9.2426859235850598E+17"/>
    <s v="BudimanDjojo"/>
    <x v="7227"/>
  </r>
  <r>
    <n v="1.8641369399324301E+18"/>
    <s v="Wed Dec 04 02:37:35 +0000 2024"/>
    <n v="0"/>
    <s v="Personil Lantas Polsek Ciputat Timur AIPTU Sugiyono koordinasi dengan pihak SPBU https://t.co/MKfRgWQYRv.H.Juanda Ciputat agar antrean pengisian BBM Bus Bianglala dan Transjakarta tidak menimbulkan kemacetan https://t.co/TlK5NeYb9a"/>
    <n v="1.8641369399324301E+18"/>
    <s v="https://pbs.twimg.com/media/Gd6-qHOa0AMUDjq.jpg"/>
    <m/>
    <s v="in"/>
    <m/>
    <n v="0"/>
    <n v="0"/>
    <n v="0"/>
    <s v="https://x.com/polsekciptimx/status/1864136939932438849"/>
    <n v="1.81362536621455E+18"/>
    <s v="polsekciptimx"/>
    <x v="7228"/>
  </r>
  <r>
    <n v="1.86462591004722E+18"/>
    <s v="Thu Dec 05 11:00:34 +0000 2024"/>
    <n v="0"/>
    <s v="armada 6K bisa minta tolong ditambah nggak?? @PT_Transjakarta "/>
    <n v="1.86462591004722E+18"/>
    <m/>
    <m/>
    <s v="in"/>
    <m/>
    <n v="0"/>
    <n v="1"/>
    <n v="0"/>
    <s v="https://x.com/nabellissima/status/1864625910047220188"/>
    <n v="1.6009038746213399E+18"/>
    <s v="nabellissima"/>
    <x v="7229"/>
  </r>
  <r>
    <n v="1.8645719580564201E+18"/>
    <s v="Thu Dec 05 07:26:11 +0000 2024"/>
    <n v="0"/>
    <s v="Min @PT_Transjakarta 10H mulai nya dari jam berapa?"/>
    <n v="1.8645719580564201E+18"/>
    <m/>
    <m/>
    <s v="in"/>
    <s v="svtðŸ’Ž,caratlandðŸˆâ€â¬›ðŸ¯ðŸ¦ŒðŸŠ"/>
    <n v="0"/>
    <n v="1"/>
    <n v="0"/>
    <s v="https://x.com/wobooshishu/status/1864571958056423619"/>
    <n v="1.61894324830274E+18"/>
    <s v="wobooshishu"/>
    <x v="7230"/>
  </r>
  <r>
    <n v="1.86481882474863E+18"/>
    <s v="Thu Dec 05 23:47:09 +0000 2024"/>
    <n v="0"/>
    <s v="Halo min mau bertanya. Jika dari flyover pondok kopi ingin ke ragunan praktis nya menggunakan Tj apa ya biar hemat waktu dan tidak perlu naik kereta? @PT_Transjakarta terima kasih"/>
    <n v="1.86481882474863E+18"/>
    <m/>
    <m/>
    <s v="in"/>
    <m/>
    <n v="0"/>
    <n v="2"/>
    <n v="0"/>
    <s v="https://x.com/Ravinelca/status/1864818824748634255"/>
    <n v="1.82214447463133E+18"/>
    <s v="Ravinelca"/>
    <x v="7231"/>
  </r>
  <r>
    <n v="1.86446828446225E+18"/>
    <s v="Thu Dec 05 00:34:13 +0000 2024"/>
    <n v="0"/>
    <s v="Tolong ubah minitrans 6U menjadi transjakarta. Busnyaa sekarang penunhh bgt sangat."/>
    <n v="1.86446828446225E+18"/>
    <m/>
    <m/>
    <s v="in"/>
    <m/>
    <n v="0"/>
    <n v="0"/>
    <n v="0"/>
    <s v="https://x.com/Yudokartikow/status/1864468284462256200"/>
    <n v="597122283"/>
    <s v="Yudokartikow"/>
    <x v="7232"/>
  </r>
  <r>
    <n v="1.8645857522581701E+18"/>
    <s v="Thu Dec 05 08:21:00 +0000 2024"/>
    <n v="0"/>
    <s v="Min tolong adain plang bus stop di titik sini gak ada di sbr. Gandaria Jln. Jatayu buat jak 93. Soalnya saya gak bisa naik di titik itu. Sepanjang jalan situ juga gak ada bus stopnya. @PT_Transjakarta https://t.co/uW44AlPbgK"/>
    <n v="1.8645857522581701E+18"/>
    <s v="https://pbs.twimg.com/media/GeBW2RKa0AI2YDU.jpg"/>
    <m/>
    <s v="in"/>
    <m/>
    <n v="0"/>
    <n v="1"/>
    <n v="0"/>
    <s v="https://x.com/lanasucces/status/1864585752258171080"/>
    <n v="1.13764273671713E+18"/>
    <s v="lanasucces"/>
    <x v="7233"/>
  </r>
  <r>
    <n v="1.86461300935378E+18"/>
    <s v="Thu Dec 05 10:21:13 +0000 2024"/>
    <n v="15"/>
    <s v="3. Prototype Laksana Cityline 2 Volvo B11R (SAF-013) Dari banyaknya unit Transjakarta milik SAF hanya dialah yang paling beda sendiri. Karena di bagian belakangnya menggunakan model Kap seperti unit Cityline 2nya Scania https://t.co/EnJ0faUlo6"/>
    <n v="1.86461600569326E+18"/>
    <s v="https://pbs.twimg.com/media/GeByXosacAAiVyR.jpg"/>
    <s v="BuswayFansC"/>
    <s v="in"/>
    <s v="Jakarta Capital Region"/>
    <n v="1"/>
    <n v="1"/>
    <n v="2"/>
    <s v="https://x.com/BuswayFansC/status/1864616005693264318"/>
    <n v="2394713818"/>
    <s v="BuswayFansC"/>
    <x v="2797"/>
  </r>
  <r>
    <n v="1.8645904851653499E+18"/>
    <s v="Thu Dec 05 08:39:48 +0000 2024"/>
    <n v="0"/>
    <s v="Halo selamat sore @PT_Transjakarta kalau dari koridor 13 pengen ke gbk rutenya apa ya kak? Terimakasih"/>
    <n v="1.8645904851653499E+18"/>
    <m/>
    <m/>
    <s v="in"/>
    <s v="rl or whatever "/>
    <n v="0"/>
    <n v="1"/>
    <n v="0"/>
    <s v="https://x.com/hongseunghanism/status/1864590485165355332"/>
    <n v="1.7058982680336799E+18"/>
    <s v="hongseunghanism"/>
    <x v="7234"/>
  </r>
  <r>
    <n v="1.8646371269415199E+18"/>
    <s v="Thu Dec 05 11:45:09 +0000 2024"/>
    <n v="0"/>
    <s v="sekarang 9A udah ga berhenti di cawang uki ya? sejak kapan? @PT_Transjakarta"/>
    <n v="1.8646371269415199E+18"/>
    <m/>
    <m/>
    <s v="in"/>
    <s v="NCIT-CARATLAND"/>
    <n v="0"/>
    <n v="1"/>
    <n v="0"/>
    <s v="https://x.com/chasuhm/status/1864637126941528450"/>
    <n v="8.6247471274765901E+17"/>
    <s v="chasuhm"/>
    <x v="7235"/>
  </r>
  <r>
    <n v="1.8642745384037E+18"/>
    <s v="Wed Dec 04 11:44:21 +0000 2024"/>
    <n v="0"/>
    <s v="Lift di Halte Bunderan HI kapan kelarnya ? @PT_Transjakarta https://t.co/sZPXrdEOCX"/>
    <n v="1.8642745384037E+18"/>
    <s v="https://pbs.twimg.com/media/Gd87zV9a0AA7VH-.jpg"/>
    <m/>
    <s v="in"/>
    <s v="Jakarta"/>
    <n v="0"/>
    <n v="0"/>
    <n v="0"/>
    <s v="https://x.com/PradityaSIA01/status/1864274538403705093"/>
    <n v="101987621"/>
    <s v="PradityaSIA01"/>
    <x v="7236"/>
  </r>
  <r>
    <n v="1.8642400119837E+18"/>
    <s v="Wed Dec 04 09:27:09 +0000 2024"/>
    <n v="0"/>
    <s v="Min @PT_Transjakarta ko jadwal realtime beberapa Busway (misal 11w) jarang muncul di app TJ ataupun Gmaps si?"/>
    <n v="1.8642400119837E+18"/>
    <m/>
    <m/>
    <s v="in"/>
    <s v="Central Java, Indonesia"/>
    <n v="0"/>
    <n v="2"/>
    <n v="0"/>
    <s v="https://x.com/jokitugas_ns14/status/1864240011983704416"/>
    <n v="1.79505173432446E+18"/>
    <s v="jokitugas_ns14"/>
    <x v="7237"/>
  </r>
  <r>
    <n v="1.8646877261022799E+18"/>
    <s v="Thu Dec 05 15:06:12 +0000 2024"/>
    <n v="0"/>
    <s v="min kira kira tj 7b ke arah blok m masih ada gak ya jam segini? @PT_Transjakarta"/>
    <n v="1.8646877261022799E+18"/>
    <m/>
    <m/>
    <s v="in"/>
    <n v="21"/>
    <n v="0"/>
    <n v="1"/>
    <n v="0"/>
    <s v="https://x.com/ourwz/status/1864687726102282534"/>
    <n v="1.2910256253024799E+18"/>
    <s v="ourwz"/>
    <x v="7238"/>
  </r>
  <r>
    <n v="1.8642639421195799E+18"/>
    <s v="Wed Dec 04 11:02:14 +0000 2024"/>
    <n v="1"/>
    <s v="Tolong dong rute D11 dibuat ke cibubur semua jangan ada yang ke cawang langsung. Ini bis nya sedikit ada yang gak ke cibubur. Aku sampe harus nunggu 45 menitan gila banget @PT_Transjakarta"/>
    <n v="1.8642639421195799E+18"/>
    <m/>
    <m/>
    <s v="in"/>
    <m/>
    <n v="0"/>
    <n v="1"/>
    <n v="0"/>
    <s v="https://x.com/bukan_peomtry/status/1864263942119583871"/>
    <n v="1.6766250363405E+18"/>
    <s v="bukan_peomtry"/>
    <x v="7239"/>
  </r>
  <r>
    <n v="1.8643065403937101E+18"/>
    <s v="Wed Dec 04 13:51:31 +0000 2024"/>
    <n v="0"/>
    <s v="Halo min @PT_Transjakarta mau nanya dong: 1. Kalau kartu emoney habis dipake tap-in dan tap-out di LRT/KRL terus tap-in lagi di TJ selalu kereset dan saldo terpotong diawal? 2. Sewaktu tap-in dan kereset dan saldo terpotong apa harus tetep tap-out? https://t.co/JAGHhLjXXN"/>
    <n v="1.8643065403937101E+18"/>
    <s v="https://pbs.twimg.com/media/Gd9Y6XZa0AYkptq.jpg"/>
    <m/>
    <s v="in"/>
    <s v="chronos.must.die"/>
    <n v="0"/>
    <n v="1"/>
    <n v="1"/>
    <s v="https://x.com/_ssssmr/status/1864306540393713911"/>
    <n v="1.47541593710064E+18"/>
    <s v="_ssssmr"/>
    <x v="7240"/>
  </r>
  <r>
    <n v="1.8646237480303201E+18"/>
    <s v="Thu Dec 05 10:51:59 +0000 2024"/>
    <n v="0"/>
    <s v="hallo min @PT_Transjakarta mau tanya dong kalau mau ke Gold Coast PIK keberangkatan dari stasiun Jakarta Kota naik 1A dari halte mana ya yg tidak transit? Atau memang harus transit dahulu? Mohon infonya terima kasih."/>
    <n v="1.8646237480303201E+18"/>
    <m/>
    <m/>
    <s v="in"/>
    <s v="Malang, Jawa Timur"/>
    <n v="0"/>
    <n v="0"/>
    <n v="0"/>
    <s v="https://x.com/leafiiing/status/1864623748030320736"/>
    <n v="1.62081872511619E+18"/>
    <s v="leafiiing"/>
    <x v="7241"/>
  </r>
  <r>
    <n v="1.86463326343809E+18"/>
    <s v="Thu Dec 05 11:29:47 +0000 2024"/>
    <n v="0"/>
    <s v="Thank u ya petugas2 @PT_Transjakarta di lebak bulus service excellent sekali. Rute arah Ciputat sdh dibuatkan antrian yg rapi kalau ada yg nyerobot ditegur dgn sopan. Bahagia bgt pas antrian udh pjg n bus lama dtg tiba2 dtg bus kosong jdnya keangkut semuanya ."/>
    <n v="1.86463326343809E+18"/>
    <m/>
    <m/>
    <s v="in"/>
    <m/>
    <n v="0"/>
    <n v="1"/>
    <n v="0"/>
    <s v="https://x.com/anak9embala/status/1864633263438090491"/>
    <n v="1.4431344759703601E+18"/>
    <s v="anak9embala"/>
    <x v="7242"/>
  </r>
  <r>
    <n v="1.8645661527622001E+18"/>
    <s v="Thu Dec 05 07:03:07 +0000 2024"/>
    <n v="0"/>
    <s v="Hallo @PT_Transjakarta tolong dong ini petugas cowok yang di halte kuningan di loket jangan main hape aja "/>
    <n v="1.8645661527622001E+18"/>
    <m/>
    <m/>
    <s v="in"/>
    <s v="Jakarta Selatan, DKI Jakarta"/>
    <n v="0"/>
    <n v="1"/>
    <n v="0"/>
    <s v="https://x.com/Callmeebabeeee/status/1864566152762204500"/>
    <n v="1.13550453147778E+18"/>
    <s v="Callmeebabeeee"/>
    <x v="7243"/>
  </r>
  <r>
    <n v="1.86413961286163E+18"/>
    <s v="Wed Dec 04 02:48:12 +0000 2024"/>
    <n v="0"/>
    <s v="kemaren pas balik ada pramusapa nya transjakarta yg menarik hati di koridor arah ke purbet "/>
    <n v="1.86413961286163E+18"/>
    <m/>
    <m/>
    <s v="in"/>
    <m/>
    <n v="0"/>
    <n v="0"/>
    <n v="0"/>
    <s v="https://x.com/kap4uu/status/1864139612861637061"/>
    <n v="1.24094502045197E+18"/>
    <s v="kap4uu"/>
    <x v="7244"/>
  </r>
  <r>
    <n v="1.8645155782680901E+18"/>
    <s v="Thu Dec 05 03:42:09 +0000 2024"/>
    <n v="0"/>
    <s v="ini ada apa ya? kok koridor nomor 10 arah pgc ga ada ada busnya @PT_Transjakarta"/>
    <n v="1.8645155782680901E+18"/>
    <m/>
    <m/>
    <s v="in"/>
    <m/>
    <n v="0"/>
    <n v="1"/>
    <n v="0"/>
    <s v="https://x.com/abitoftaepls/status/1864515578268090423"/>
    <n v="1.5132823227741901E+18"/>
    <s v="abitoftaepls"/>
    <x v="7245"/>
  </r>
  <r>
    <n v="1.86461525144415E+18"/>
    <s v="Thu Dec 05 10:18:13 +0000 2024"/>
    <n v="0"/>
    <s v="hey kenapa live trackingnya mati heyyyy @PT_Transjakarta https://t.co/juJy7iXBuB"/>
    <n v="1.86461525144415E+18"/>
    <s v="https://pbs.twimg.com/media/GeBxrwdagAACcRZ.jpg"/>
    <m/>
    <s v="in"/>
    <s v="discord: internetofatoms"/>
    <n v="0"/>
    <n v="1"/>
    <n v="0"/>
    <s v="https://x.com/adriantom25/status/1864615251444158501"/>
    <n v="1.3149513151731699E+18"/>
    <s v="adriantom25"/>
    <x v="7246"/>
  </r>
  <r>
    <n v="1.8643424216117199E+18"/>
    <s v="Wed Dec 04 16:14:05 +0000 2024"/>
    <n v="1"/>
    <s v="wad if gue baca ini besok pagi di transjakarta"/>
    <n v="1.8643424216117199E+18"/>
    <m/>
    <m/>
    <s v="in"/>
    <s v="RPSë§Œ"/>
    <n v="0"/>
    <n v="2"/>
    <n v="0"/>
    <s v="https://x.com/mirraebelle/status/1864342421611720867"/>
    <n v="1.79239456208818E+18"/>
    <s v="mirraebelle"/>
    <x v="7247"/>
  </r>
  <r>
    <n v="1.86419100444385E+18"/>
    <s v="Wed Dec 04 06:12:25 +0000 2024"/>
    <n v="0"/>
    <s v="Min aku mau ke blok m dari halte cibubur. Kalau naik 1K perlu booking dulu apa boleh langsung masuk? Trus kalo booking dimana bookingnya? @PT_Transjakarta"/>
    <n v="1.86419100444385E+18"/>
    <m/>
    <m/>
    <s v="in"/>
    <s v="bisa co di ðŸ ðŸŠ"/>
    <n v="0"/>
    <n v="1"/>
    <n v="0"/>
    <s v="https://x.com/kezoora/status/1864191004443857273"/>
    <n v="1.56251992566703E+18"/>
    <s v="kezoora"/>
    <x v="7248"/>
  </r>
  <r>
    <n v="1.8646670132575401E+18"/>
    <s v="Thu Dec 05 13:43:54 +0000 2024"/>
    <n v="0"/>
    <s v="Korupsi jalur purapura sistem belum stabil &amp;amp; error @PT_Transjakarta Tap in &amp;amp; Tap out masa kepotong terus anjir! @infodki @DKIJakarta https://t.co/ZAJOdwgteR"/>
    <n v="1.8646670132575401E+18"/>
    <s v="https://pbs.twimg.com/media/GeCgw1oa4AAHV8c.jpg"/>
    <m/>
    <s v="in"/>
    <s v="DKI Jakarta, Indonesia"/>
    <n v="0"/>
    <n v="1"/>
    <n v="0"/>
    <s v="https://x.com/bonavkr/status/1864667013257548041"/>
    <n v="9.1216628513118605E+17"/>
    <s v="bonavkr"/>
    <x v="7249"/>
  </r>
  <r>
    <n v="1.8643215958856699E+18"/>
    <s v="Wed Dec 04 14:51:20 +0000 2024"/>
    <n v="0"/>
    <s v="halooo admin @PT_Transjakarta kalo mau ke studio RCTI dari Bekasi naik yang jurusan apa ya? dan 24 jam ga ya?"/>
    <n v="1.8643215958856699E+18"/>
    <m/>
    <m/>
    <s v="in"/>
    <m/>
    <n v="0"/>
    <n v="2"/>
    <n v="0"/>
    <s v="https://x.com/atealieur/status/1864321595885670582"/>
    <n v="1.2170608687241201E+18"/>
    <s v="atealieur"/>
    <x v="7250"/>
  </r>
  <r>
    <n v="1.8644781073754199E+18"/>
    <s v="Thu Dec 05 01:13:15 +0000 2024"/>
    <n v="0"/>
    <s v="udh jarang akurat eh skrg malah mati ni layar halte cikoko arah barat.. hhmmm @PT_Transjakarta https://t.co/Q3ktUG3vTf"/>
    <n v="1.8644781073754199E+18"/>
    <s v="https://pbs.twimg.com/media/Gd_08w8awAAQmEU.jpg"/>
    <m/>
    <s v="in"/>
    <m/>
    <n v="0"/>
    <n v="2"/>
    <n v="0"/>
    <s v="https://x.com/sjarbisjar/status/1864478107375423771"/>
    <n v="1.8446896116978701E+18"/>
    <s v="sjarbisjar"/>
    <x v="7251"/>
  </r>
  <r>
    <n v="1.86417417017693E+18"/>
    <s v="Wed Dec 04 05:05:31 +0000 2024"/>
    <n v="0"/>
    <s v="9A arah grogol langka bener min @PT_Transjakarta"/>
    <n v="1.86417417017693E+18"/>
    <m/>
    <m/>
    <s v="in"/>
    <m/>
    <n v="0"/>
    <n v="1"/>
    <n v="0"/>
    <s v="https://x.com/wdj11994787/status/1864174170176934076"/>
    <n v="1.34503650288818E+18"/>
    <s v="wdj11994787"/>
    <x v="7252"/>
  </r>
  <r>
    <n v="1.8641688887177201E+18"/>
    <s v="Wed Dec 04 04:44:32 +0000 2024"/>
    <n v="0"/>
    <s v="min mau nanya dari tanjung priok ke jiexpo kemayoran naik no berapa @PT_Transjakarta"/>
    <n v="1.8641688887177201E+18"/>
    <m/>
    <m/>
    <s v="in"/>
    <m/>
    <n v="0"/>
    <n v="2"/>
    <n v="0"/>
    <s v="https://x.com/1ovieslay_/status/1864168888717726160"/>
    <n v="1.47766647118243E+18"/>
    <s v="1ovieslay_"/>
    <x v="7253"/>
  </r>
  <r>
    <n v="1.8644896138613E+18"/>
    <s v="Thu Dec 05 01:58:59 +0000 2024"/>
    <n v="0"/>
    <s v="Min kalau tap in @PT_Transjakarta ke halte emang motong saldo ya sekarang? Bukan motong pas tap out"/>
    <n v="1.8644896138613E+18"/>
    <m/>
    <m/>
    <s v="in"/>
    <s v="Central Jakarta"/>
    <n v="0"/>
    <n v="1"/>
    <n v="0"/>
    <s v="https://x.com/deajengg/status/1864489613861306588"/>
    <n v="1498924520"/>
    <s v="deajengg"/>
    <x v="7254"/>
  </r>
  <r>
    <n v="1.86445944128815E+18"/>
    <s v="Wed Dec 04 23:59:05 +0000 2024"/>
    <n v="0"/>
    <s v="Admin @PT_Transjakarta sekarang rute 9a sudah tidak melayani pnp di cawang sentral kah? Terima kasih"/>
    <n v="1.86445944128815E+18"/>
    <m/>
    <m/>
    <s v="in"/>
    <s v="Trinity college"/>
    <n v="0"/>
    <n v="1"/>
    <n v="0"/>
    <s v="https://x.com/Jeyassie_/status/1864459441288159675"/>
    <n v="1.43472184879779E+18"/>
    <s v="Jeyassie_"/>
    <x v="7255"/>
  </r>
  <r>
    <n v="1.8642595723090801E+18"/>
    <s v="Wed Dec 04 10:44:52 +0000 2024"/>
    <n v="0"/>
    <s v="haloo saya tadi tap in di ragunan dan tap out di gerbang pemuda arah barat. kok ini kena dua kali ya? @PT_Transjakarta @mandiricare https://t.co/pRIvR1ZLw9"/>
    <n v="1.8642595723090801E+18"/>
    <s v="https://pbs.twimg.com/media/Gd8uMxmakAA-HJu.jpg"/>
    <m/>
    <s v="in"/>
    <s v="somewhere"/>
    <n v="1"/>
    <n v="1"/>
    <n v="0"/>
    <s v="https://x.com/daorkest/status/1864259572309086546"/>
    <n v="1.4020915691890501E+18"/>
    <s v="daorkest"/>
    <x v="7256"/>
  </r>
  <r>
    <n v="1.8642057395287301E+18"/>
    <s v="Wed Dec 04 07:10:58 +0000 2024"/>
    <n v="0"/>
    <s v="Mohon dicek @PT_Transjakarta tadi pagi naik TJ SAF106 palang pembatas khusus wanita retak. Mohon bantuannya untuk di follow up https://t.co/svtuWw3Njj"/>
    <n v="1.8642057395287301E+18"/>
    <s v="https://pbs.twimg.com/media/Gd79PRpagAAzuvR.jpg"/>
    <m/>
    <s v="in"/>
    <m/>
    <n v="0"/>
    <n v="1"/>
    <n v="0"/>
    <s v="https://x.com/AyakoKids34022/status/1864205739528737235"/>
    <n v="1.6464160718078799E+18"/>
    <s v="AyakoKids34022"/>
    <x v="7257"/>
  </r>
  <r>
    <n v="1.8644764485198001E+18"/>
    <s v="Thu Dec 05 01:06:40 +0000 2024"/>
    <n v="0"/>
    <s v="Dear @PT_Transjakarta kejadian ini ini terulang kembali. Hari ini saya kembali menggunakan QR untuk transaksi pembelian tiket TJ yang rencananya saya akan gunakan di Halte PuribBeta 1. Alhasil QR kembali susah digunakan dan tidak ada satupun pramusapa yang standby di pintu masuk"/>
    <n v="1.8644764485198001E+18"/>
    <m/>
    <m/>
    <s v="in"/>
    <s v="Tangerang, Indonesia"/>
    <n v="0"/>
    <n v="2"/>
    <n v="0"/>
    <s v="https://x.com/Adeirmansyah90/status/1864476448519803175"/>
    <n v="1.8143138298594601E+18"/>
    <s v="Adeirmansyah90"/>
    <x v="7258"/>
  </r>
  <r>
    <n v="1.8641061355042099E+18"/>
    <s v="Wed Dec 04 02:14:37 +0000 2024"/>
    <n v="62"/>
    <s v="Keputusan ganti moda transportasi pagi ini membuat pagiku berwarna dimulai dari naik Transjakarta jajan kopi gerobakan jalan 2 km dari halte Transjakarta kekantor. Keadaaan gak selalu lancar sesuai plan kita gak selalu mulus yang perlu kita lakukan hanyalah menikmati setiap https://t.co/YVaM3V3qbz"/>
    <n v="1.8641311634488499E+18"/>
    <s v="https://pbs.twimg.com/media/Gd65UT7a0AAZ7rg.jpg"/>
    <s v="MariaFrans7481"/>
    <s v="in"/>
    <m/>
    <n v="0"/>
    <n v="65"/>
    <n v="0"/>
    <s v="https://x.com/MariaFrans7481/status/1864131163448856687"/>
    <n v="1.7601053651177999E+18"/>
    <s v="MariaFrans7481"/>
    <x v="7259"/>
  </r>
  <r>
    <n v="1.8646587510994199E+18"/>
    <s v="Thu Dec 05 13:11:04 +0000 2024"/>
    <n v="0"/>
    <s v="tau kah kalian kalo ini bisa jadi salah pemerintah. pemerintah tidak menyediakan sarana-prasarana yang bisa membuat gerak kita jadi lebih mudah dan merasa aman. di jakarta ada transjakarta yang 24 jam dan halte bus yang selalu dijaga petugas. jd kalau kalian pulang jam 3 pagi "/>
    <n v="1.8646587510994199E+18"/>
    <m/>
    <m/>
    <s v="in"/>
    <s v="ROCKLAND"/>
    <n v="0"/>
    <n v="1"/>
    <n v="0"/>
    <s v="https://x.com/amelieincamden/status/1864658751099425033"/>
    <n v="1.8227072216771899E+18"/>
    <s v="amelieincamden"/>
    <x v="7260"/>
  </r>
  <r>
    <n v="1.8647382677296599E+18"/>
    <s v="Thu Dec 05 18:27:02 +0000 2024"/>
    <n v="0"/>
    <s v="Admin @PT_Transjakarta kalo mau ke Tokopedia Tower Ciputra World 2 dari Pinang Ranti nanti turun dimana trus lanjut naik apa lagi?"/>
    <n v="1.8647382677296599E+18"/>
    <m/>
    <m/>
    <s v="in"/>
    <s v="DKI Jakarta"/>
    <n v="0"/>
    <n v="1"/>
    <n v="0"/>
    <s v="https://x.com/arnoldssetiawan/status/1864738267729662333"/>
    <n v="4686901860"/>
    <s v="arnoldssetiawan"/>
    <x v="7261"/>
  </r>
  <r>
    <n v="1.8645056031939699E+18"/>
    <s v="Thu Dec 05 03:02:31 +0000 2024"/>
    <n v="0"/>
    <s v="Pengaturan antrean pengisian BBM Bus Bianglala dan Transjakarta di SPBU https://t.co/MKfRgWQYRv.H.Juanda Ciputat oleh personil Lantas Polsek Ciputat Timur Pengaturan antrean dilakukan agar tidak menimbulkan kemacetan lalu lintas https://t.co/1lc6SIH3PL"/>
    <n v="1.8645056031939699E+18"/>
    <s v="https://pbs.twimg.com/media/GeAN9kGa0AYu-56.jpg"/>
    <m/>
    <s v="in"/>
    <m/>
    <n v="0"/>
    <n v="0"/>
    <n v="0"/>
    <s v="https://x.com/polsekciptimx/status/1864505603193974973"/>
    <n v="1.81362536621455E+18"/>
    <s v="polsekciptimx"/>
    <x v="7262"/>
  </r>
  <r>
    <n v="1.8643012502019599E+18"/>
    <s v="Wed Dec 04 13:30:29 +0000 2024"/>
    <n v="0"/>
    <s v="p @PT_Transjakarta ini jak 06 udh nunggu 20 menitan ga lewat2 tuh mksdnya gmn ya"/>
    <n v="1.8643012502019599E+18"/>
    <m/>
    <m/>
    <s v="in"/>
    <m/>
    <n v="0"/>
    <n v="2"/>
    <n v="0"/>
    <s v="https://x.com/urikitasama/status/1864301250201965059"/>
    <n v="1.1670918811859E+18"/>
    <s v="urikitasama"/>
    <x v="7263"/>
  </r>
  <r>
    <n v="1.8645228001130399E+18"/>
    <s v="Thu Dec 05 04:10:51 +0000 2024"/>
    <n v="0"/>
    <s v="min kalo dari cibubur junction ke swadarma naik tj apa aja yaa? @PT_Transjakarta"/>
    <n v="1.8645228001130399E+18"/>
    <m/>
    <m/>
    <s v="in"/>
    <m/>
    <n v="0"/>
    <n v="1"/>
    <n v="0"/>
    <s v="https://x.com/pearlmilkteez/status/1864522800113045547"/>
    <n v="1.7757191073354801E+18"/>
    <s v="pearlmilkteez"/>
    <x v="7264"/>
  </r>
  <r>
    <n v="1.8646964614197901E+18"/>
    <s v="Thu Dec 05 15:40:55 +0000 2024"/>
    <n v="0"/>
    <s v="jak56 mending sekalian gaada aja dah naik dari mcd pasti selalu ditanyain mau kemana? denger kata pesing senewen kocag. ga semua driver gitu tapi kebanyakan iyaa @PT_Transjakarta dimana letak #KINILEBIHBAIK nya?"/>
    <n v="1.8646964614197901E+18"/>
    <m/>
    <m/>
    <s v="in"/>
    <m/>
    <n v="0"/>
    <n v="1"/>
    <n v="0"/>
    <s v="https://x.com/eggperson189/status/1864696461419794737"/>
    <n v="1.41167104247343E+18"/>
    <s v="eggperson189"/>
    <x v="7265"/>
  </r>
  <r>
    <n v="1.86453837534637E+18"/>
    <s v="Thu Dec 05 05:12:44 +0000 2024"/>
    <n v="0"/>
    <s v="min kalau mau ke pasar tebet barat dari terminal senen rutenya gimana ya? @PT_Transjakarta"/>
    <n v="1.86453837534637E+18"/>
    <m/>
    <m/>
    <s v="in"/>
    <m/>
    <n v="0"/>
    <n v="1"/>
    <n v="0"/>
    <s v="https://x.com/filmyizhuo/status/1864538375346377132"/>
    <n v="1.49683850774193E+18"/>
    <s v="filmyizhuo"/>
    <x v="7266"/>
  </r>
  <r>
    <n v="1.8641331560033001E+18"/>
    <s v="Wed Dec 04 02:22:32 +0000 2024"/>
    <n v="0"/>
    <s v="Refund @PT_Transjakarta lama sekali ya dari tanggal 31 Oktober gak ada update apa-apa nanya adminnya juga gak dikasih kejelasan. Nominalnya sih gak seberapa cuma menyayangkan saja padahal eror di mesin mereka "/>
    <n v="1.8641331560033001E+18"/>
    <m/>
    <m/>
    <s v="in"/>
    <m/>
    <n v="0"/>
    <n v="1"/>
    <n v="0"/>
    <s v="https://x.com/_selarasa/status/1864133156003303864"/>
    <n v="1.2847046858535501E+18"/>
    <s v="_selarasa"/>
    <x v="7267"/>
  </r>
  <r>
    <n v="1.86415764910707E+18"/>
    <s v="Wed Dec 04 03:59:52 +0000 2024"/>
    <n v="0"/>
    <s v="Halo min @PT_Transjakarta Mau tanya min kalau dari simpang ragunan ke senayan city rutenya gimana ya min? Makasih"/>
    <n v="1.86415764910707E+18"/>
    <m/>
    <m/>
    <s v="in"/>
    <s v="Jakarta Capital Region, Indone"/>
    <n v="0"/>
    <n v="3"/>
    <n v="0"/>
    <s v="https://x.com/ftkinyktos/status/1864157649107079455"/>
    <n v="8.9918802806046694E+17"/>
    <s v="ftkinyktos"/>
    <x v="7268"/>
  </r>
  <r>
    <n v="1.86464814742495E+18"/>
    <s v="Thu Dec 05 12:28:56 +0000 2024"/>
    <n v="0"/>
    <s v="Min @PT_Transjakarta apresiasi kepada para pramudi TJ 11Q (Kp Melayu-Pulo Gebang). Selama naik transpotasi tsb bawanya selalu enak meski jalanan padat dan ramah."/>
    <n v="1.86464814742495E+18"/>
    <m/>
    <m/>
    <s v="in"/>
    <s v="Indonesia"/>
    <n v="0"/>
    <n v="1"/>
    <n v="0"/>
    <s v="https://x.com/Y3m4y0/status/1864648147424956731"/>
    <n v="754127191"/>
    <s v="Y3m4y0"/>
    <x v="7269"/>
  </r>
  <r>
    <n v="1.86453193472832E+18"/>
    <s v="Thu Dec 05 04:47:09 +0000 2024"/>
    <n v="0"/>
    <s v="min info rute dari halte tanjung duren ke apartment puri orchard dong @PT_Transjakarta"/>
    <n v="1.86453193472832E+18"/>
    <m/>
    <m/>
    <s v="in"/>
    <m/>
    <n v="0"/>
    <n v="1"/>
    <n v="0"/>
    <s v="https://x.com/niveyo/status/1864531934728323303"/>
    <n v="9.9165568975478694E+17"/>
    <s v="niveyo"/>
    <x v="7270"/>
  </r>
  <r>
    <n v="1.8641489037399601E+18"/>
    <s v="Wed Dec 04 03:25:07 +0000 2024"/>
    <n v="0"/>
    <s v="Halo kak @PT_Transjakarta photobooth di halte bundaran HI masi ada tidak ya ?"/>
    <n v="1.8641489037399601E+18"/>
    <m/>
    <m/>
    <s v="in"/>
    <s v="Find me"/>
    <n v="0"/>
    <n v="1"/>
    <n v="0"/>
    <s v="https://x.com/nunnanrl/status/1864148903739969902"/>
    <n v="80777948"/>
    <s v="nunnanrl"/>
    <x v="7271"/>
  </r>
  <r>
    <n v="1.8646904054991301E+18"/>
    <s v="Thu Dec 05 15:16:51 +0000 2024"/>
    <n v="0"/>
    <s v="min kalau mau naik 9d dari makassar bisa naik 9 terus turun di mana ya? Semanggi bisa kah di haltenya gamesti pindah halte? @PT_Transjakarta"/>
    <n v="1.8646904054991301E+18"/>
    <m/>
    <m/>
    <s v="in"/>
    <m/>
    <n v="0"/>
    <n v="1"/>
    <n v="0"/>
    <s v="https://x.com/jehtyomi/status/1864690405499130249"/>
    <n v="1.69106413746673E+18"/>
    <s v="jehtyomi"/>
    <x v="7272"/>
  </r>
  <r>
    <n v="1.86461891592367E+18"/>
    <s v="Thu Dec 05 10:32:47 +0000 2024"/>
    <n v="0"/>
    <s v="tolong jam pulang kantor rute 6B diperbanyak lagi @PT_Transjakarta nunggu Â½ jam di halte karet pas udh dateng bus nya full dan harus nunggu lgi"/>
    <n v="1.86461891592367E+18"/>
    <m/>
    <m/>
    <s v="in"/>
    <m/>
    <n v="0"/>
    <n v="1"/>
    <n v="0"/>
    <s v="https://x.com/mlsmaubelitruck/status/1864618915923677699"/>
    <n v="309482269"/>
    <s v="mlsmaubelitruck"/>
    <x v="7273"/>
  </r>
  <r>
    <n v="1.86428598011263E+18"/>
    <s v="Wed Dec 04 12:29:49 +0000 2024"/>
    <n v="0"/>
    <s v="Min kalo dari cibubur junction ke blok m apakah ada rutenya? @PT_Transjakarta"/>
    <n v="1.86428598011263E+18"/>
    <m/>
    <m/>
    <s v="in"/>
    <s v="Hogwarts"/>
    <n v="0"/>
    <n v="1"/>
    <n v="0"/>
    <s v="https://x.com/ygpentingcoklat/status/1864285980112638244"/>
    <n v="1.5381460477336E+18"/>
    <s v="ygpentingcoklat"/>
    <x v="7274"/>
  </r>
  <r>
    <n v="1.86469264173005E+18"/>
    <s v="Thu Dec 05 15:25:44 +0000 2024"/>
    <n v="0"/>
    <s v="Gue hari ini jkt-tangerang naik gojek cost me freaking 100k + pantat gue MELEDAK while tangerang-jkt naik Transjakarta adem duduk and only cost 12k in total"/>
    <n v="1.86469264173005E+18"/>
    <m/>
    <m/>
    <s v="in"/>
    <m/>
    <n v="0"/>
    <n v="2"/>
    <n v="0"/>
    <s v="https://x.com/sirexily/status/1864692641730056199"/>
    <n v="1.5377810225403E+18"/>
    <s v="sirexily"/>
    <x v="7275"/>
  </r>
  <r>
    <n v="1.8648177540015401E+18"/>
    <s v="Thu Dec 05 23:42:53 +0000 2024"/>
    <n v="0"/>
    <s v="s21 kenapa lama bangeett tj nyaaaaaa @PT_Transjakarta"/>
    <n v="1.8648177540015401E+18"/>
    <m/>
    <m/>
    <s v="in"/>
    <m/>
    <n v="0"/>
    <n v="1"/>
    <n v="0"/>
    <s v="https://x.com/bonjavies/status/1864817754001543623"/>
    <n v="1.1630448988675699E+18"/>
    <s v="bonjavies"/>
    <x v="7276"/>
  </r>
  <r>
    <n v="1.8642542122276401E+18"/>
    <s v="Wed Dec 04 10:23:35 +0000 2024"/>
    <n v="4"/>
    <s v="17.22 #LalinSonora Jalan Raya Bogor dari Pasar Rebo ke pertigaan Hek padat padat karena ada bus Transjakarta yang mengalami gangguan di lajur kiri setelah itu kembali ramai lancar. Arah sebaliknya lalulintas ramai sekali tapi lancar. @bram92 https://t.co/Pki6rpjGac"/>
    <n v="1.8642542122276401E+18"/>
    <s v="https://pbs.twimg.com/ext_tw_video_thumb/1864254057290059778/pu/img/-1RMIeGzlqkJXzRp.jpg"/>
    <m/>
    <s v="in"/>
    <s v="Jakarta Barat, DKI Jakarta"/>
    <n v="0"/>
    <n v="0"/>
    <n v="0"/>
    <s v="https://x.com/SonoraFM92/status/1864254212227649544"/>
    <n v="180696019"/>
    <s v="SonoraFM92"/>
    <x v="7277"/>
  </r>
  <r>
    <n v="1.86428135617344E+18"/>
    <s v="Wed Dec 04 12:11:26 +0000 2024"/>
    <n v="0"/>
    <s v="min dari gunawarman ke pejaten naik 6u bener ga? @PT_Transjakarta"/>
    <n v="1.86428135617344E+18"/>
    <m/>
    <m/>
    <s v="in"/>
    <m/>
    <n v="0"/>
    <n v="1"/>
    <n v="0"/>
    <s v="https://x.com/jyamedth/status/1864281356173443546"/>
    <n v="7.4181894032254502E+17"/>
    <s v="jyamedth"/>
    <x v="7278"/>
  </r>
  <r>
    <n v="1.86414813257523E+18"/>
    <s v="Wed Dec 04 03:22:03 +0000 2024"/>
    <n v="2"/>
    <s v="Min @PT_Transjakarta mhn bantuan ada keributan krn supir Mikrotrans JAK10-A (saya ngga ngeh no. bodinya berapa) di bwh BDL dg oknum supir ojol dg plat no tertera tdk sngaja menyenggol kendaraan tsb membuat kemacetan di pertigaan Raden Saleh mhn dibantu u/ supir Mikrotrans nya https://t.co/ERrvSHn0dE"/>
    <n v="1.86414813257523E+18"/>
    <s v="https://pbs.twimg.com/ext_tw_video_thumb/1864148029584101376/pu/img/eTTw8_I0172h3BgL.jpg"/>
    <m/>
    <s v="in"/>
    <m/>
    <n v="0"/>
    <n v="1"/>
    <n v="0"/>
    <s v="https://x.com/coretcoretanz/status/1864148132575236143"/>
    <n v="246242913"/>
    <s v="coretcoretanz"/>
    <x v="7279"/>
  </r>
  <r>
    <n v="1.8642756222160599E+18"/>
    <s v="Wed Dec 04 11:48:39 +0000 2024"/>
    <n v="0"/>
    <s v="JANGAN BIKIN AKU NYENGIR DI TRANSJAKARTA"/>
    <n v="1.8642756222160599E+18"/>
    <m/>
    <m/>
    <s v="in"/>
    <s v="Depok, Jawa Barat"/>
    <n v="0"/>
    <n v="0"/>
    <n v="0"/>
    <s v="https://x.com/vionarmun/status/1864275622216061359"/>
    <n v="1.31462522089279E+18"/>
    <s v="vionarmun"/>
    <x v="7280"/>
  </r>
  <r>
    <n v="1.8643079818543601E+18"/>
    <s v="Thu Dec 05 09:43:56 +0000 2024"/>
    <n v="86"/>
    <s v="@Peunat_ Jadi ingat suatu hari dulu sy naik Transjakarta Kondisi hujan Si Bapak ngasih jaket ke anaknya dia sendiri kedinginan banget menggigil Akhirnya jaket sy kasih ke Bapaknya Sebenarnya posisi waktu itu lg pasÂ²an jg tapi sy yakin sj Benar sj pekan depan sy dpt rejeki lebih baik"/>
    <n v="1.8646066219908301E+18"/>
    <m/>
    <s v="Peunat_"/>
    <s v="in"/>
    <s v="Jakarta Capital Region"/>
    <n v="0"/>
    <n v="1"/>
    <n v="0"/>
    <s v="https://x.com/InterBatMan/status/1864606621990834429"/>
    <n v="1.5823394556538801E+18"/>
    <s v="InterBatMan"/>
    <x v="7281"/>
  </r>
  <r>
    <n v="1.86455757477293E+18"/>
    <s v="Thu Dec 05 08:34:41 +0000 2024"/>
    <n v="52"/>
    <s v="@Bandivokt2 Yang ibu2 berhijab di bus transjakarta ada kursi kosong tapi milih berdiri karena sebelahnya orang kristen wkwk"/>
    <n v="1.86458919462415E+18"/>
    <m/>
    <s v="Bandivokt2"/>
    <s v="in"/>
    <m/>
    <n v="0"/>
    <n v="1"/>
    <n v="2"/>
    <s v="https://x.com/akunbuzzerlol/status/1864589194624159780"/>
    <n v="1.7400245486729001E+18"/>
    <s v="akunbuzzerlol"/>
    <x v="7282"/>
  </r>
  <r>
    <n v="1.86465376733933E+18"/>
    <s v="Thu Dec 05 12:51:16 +0000 2024"/>
    <n v="6"/>
    <s v="cewek transum MANA SUARANYAAA sori gue mah di anter jemput mercedes benz + cwok org (transjakarta)"/>
    <n v="1.86465376733933E+18"/>
    <m/>
    <m/>
    <s v="in"/>
    <m/>
    <n v="0"/>
    <n v="1"/>
    <n v="0"/>
    <s v="https://x.com/akugafafah/status/1864653767339335707"/>
    <n v="1.3054809166644201E+18"/>
    <s v="akugafafah"/>
    <x v="7283"/>
  </r>
  <r>
    <n v="1.86424842685217E+18"/>
    <s v="Wed Dec 04 10:00:35 +0000 2024"/>
    <n v="0"/>
    <s v="lm banget transjakarta ini huft"/>
    <n v="1.86424842685217E+18"/>
    <m/>
    <m/>
    <s v="in"/>
    <m/>
    <n v="0"/>
    <n v="0"/>
    <n v="0"/>
    <s v="https://x.com/silushyu/status/1864248426852176094"/>
    <n v="1.2985110579593001E+18"/>
    <s v="silushyu"/>
    <x v="7284"/>
  </r>
  <r>
    <n v="1.8645050512571699E+18"/>
    <s v="Thu Dec 05 03:00:19 +0000 2024"/>
    <n v="0"/>
    <s v="Selamat Siang Admin @PT_Transjakarta kami ada complaint di DM. Mohon dicek dan kami tunggu tanggapannya ya...."/>
    <n v="1.8645050512571699E+18"/>
    <m/>
    <m/>
    <s v="in"/>
    <s v="ÃœT: -6.260786,106.86785"/>
    <n v="0"/>
    <n v="1"/>
    <n v="0"/>
    <s v="https://x.com/vici1911/status/1864505051257176344"/>
    <n v="67262566"/>
    <s v="vici1911"/>
    <x v="7285"/>
  </r>
  <r>
    <n v="1.86427921065697E+18"/>
    <s v="Wed Dec 04 12:02:55 +0000 2024"/>
    <n v="0"/>
    <s v="Aplikasi @PT_Transjakarta sering ga akurat. Ga nampilin bus yang udh deket halte. Jdnya sering ketinggalan bus. Dibenerin lah."/>
    <n v="1.86427921065697E+18"/>
    <m/>
    <m/>
    <s v="in"/>
    <m/>
    <n v="0"/>
    <n v="1"/>
    <n v="0"/>
    <s v="https://x.com/Kudakayangg/status/1864279210656976925"/>
    <n v="2344580982"/>
    <s v="Kudakayangg"/>
    <x v="7286"/>
  </r>
  <r>
    <n v="1.86459843504497E+18"/>
    <s v="Thu Dec 05 09:11:24 +0000 2024"/>
    <n v="1"/>
    <s v="setelah membaca tweet ini agknya saya bersyukur karena tinggal di jakartaâ€â€ @PT_Transjakarta ril km penyelamat hidup ku"/>
    <n v="1.86459843504497E+18"/>
    <m/>
    <m/>
    <s v="in"/>
    <s v="personal account, dnf ðŸ˜´"/>
    <n v="0"/>
    <n v="0"/>
    <n v="1"/>
    <s v="https://x.com/jongseongjakbar/status/1864598435044970611"/>
    <n v="1.3436391924173901E+18"/>
    <s v="jongseongjakbar"/>
    <x v="7287"/>
  </r>
  <r>
    <n v="1.8645487839605399E+18"/>
    <s v="Thu Dec 05 05:54:06 +0000 2024"/>
    <n v="0"/>
    <s v="Hallo min @PT_Transjakarta udah mau 5 hr belum dapet refund T_T"/>
    <n v="1.8645487839605399E+18"/>
    <m/>
    <m/>
    <s v="in"/>
    <m/>
    <n v="0"/>
    <n v="1"/>
    <n v="0"/>
    <s v="https://x.com/yeonlyou/status/1864548783960543397"/>
    <n v="1.54357363658159E+18"/>
    <s v="yeonlyou"/>
    <x v="7288"/>
  </r>
  <r>
    <n v="1.8641061355042099E+18"/>
    <s v="Wed Dec 04 13:56:11 +0000 2024"/>
    <n v="0"/>
    <s v="@MariaFrans7481 Kayaknya seru ya pakai transjakarta"/>
    <n v="1.86430771575933E+18"/>
    <m/>
    <s v="MariaFrans7481"/>
    <s v="in"/>
    <m/>
    <n v="0"/>
    <n v="0"/>
    <n v="0"/>
    <s v="https://x.com/Silfinov/status/1864307715759337801"/>
    <n v="1.78426308499731E+18"/>
    <s v="Silfinov"/>
    <x v="7289"/>
  </r>
  <r>
    <n v="1.86463077222703E+18"/>
    <s v="Thu Dec 05 11:19:53 +0000 2024"/>
    <n v="0"/>
    <s v="kenapa tj s22 gaada samsek gaada yg lewat udah setengah jam lebihhhh @PT_Transjakarta"/>
    <n v="1.86463077222703E+18"/>
    <m/>
    <m/>
    <s v="in"/>
    <m/>
    <n v="0"/>
    <n v="1"/>
    <n v="0"/>
    <s v="https://x.com/lalalandiann/status/1864630772227035533"/>
    <n v="854061974"/>
    <s v="lalalandiann"/>
    <x v="7290"/>
  </r>
  <r>
    <n v="1.8646221570175601E+18"/>
    <s v="Thu Dec 05 10:45:39 +0000 2024"/>
    <n v="4"/>
    <s v="17.41 #LalinSonora Kepadatan Lalulintas jalan Sudirman mulai dari Dukuh Atas ke Semanggi. Sebaliknya mulai padat merayap sebelum halte Transjakarta Dukuh Atas ke Bundaran HI. @bram92 https://t.co/JGcTtzaL4d"/>
    <n v="1.8646221570175601E+18"/>
    <s v="https://pbs.twimg.com/ext_tw_video_thumb/1864622090835644417/pu/img/Gl9Z_1-hwUbiFkpS.jpg"/>
    <m/>
    <s v="in"/>
    <s v="Jakarta Barat, DKI Jakarta"/>
    <n v="0"/>
    <n v="0"/>
    <n v="0"/>
    <s v="https://x.com/SonoraFM92/status/1864622157017567377"/>
    <n v="180696019"/>
    <s v="SonoraFM92"/>
    <x v="7291"/>
  </r>
  <r>
    <n v="1.8645349861306399E+18"/>
    <s v="Thu Dec 05 04:59:16 +0000 2024"/>
    <n v="0"/>
    <s v="min rute tj dari uin ke jcc dong @PT_Transjakarta"/>
    <n v="1.8645349861306399E+18"/>
    <m/>
    <m/>
    <s v="in"/>
    <s v="earth"/>
    <n v="0"/>
    <n v="1"/>
    <n v="0"/>
    <s v="https://x.com/w0am4i/status/1864534986130640916"/>
    <n v="3978846434"/>
    <s v="w0am4i"/>
    <x v="7292"/>
  </r>
  <r>
    <n v="1.8642767085994601E+18"/>
    <s v="Wed Dec 04 11:52:58 +0000 2024"/>
    <n v="0"/>
    <s v="Bener bener 4C di rush hour lama banget dan jarak satu bus ke bus lainnya jauh bisa ga sih diperbanyak busnya dijam jam plg kerja @PT_Transjakarta"/>
    <n v="1.8642767085994601E+18"/>
    <m/>
    <m/>
    <s v="in"/>
    <s v="in ur area "/>
    <n v="0"/>
    <n v="2"/>
    <n v="0"/>
    <s v="https://x.com/xshazzle/status/1864276708599468137"/>
    <n v="286597324"/>
    <s v="xshazzle"/>
    <x v="7293"/>
  </r>
  <r>
    <n v="1.86446720830031E+18"/>
    <s v="Thu Dec 05 00:29:57 +0000 2024"/>
    <n v="0"/>
    <s v="min @PT_Transjakarta 6m beroperasi normal gak yahhhh plis bantu answer"/>
    <n v="1.86446720830031E+18"/>
    <m/>
    <m/>
    <s v="in"/>
    <s v="Unknown"/>
    <n v="0"/>
    <n v="1"/>
    <n v="0"/>
    <s v="https://x.com/sqlmaaa/status/1864467208300319071"/>
    <n v="1.08897948816201E+18"/>
    <s v="sqlmaaa"/>
    <x v="7294"/>
  </r>
  <r>
    <n v="1.8646948072324301E+18"/>
    <s v="Thu Dec 05 15:34:21 +0000 2024"/>
    <n v="0"/>
    <s v="selama ini kalo pulang smg dari st senen naik gojek dr kantor ke senen abis 45ribu an. kemarin nyoba naik transjakarta dari kantor ke st klender lanjut KRL ke senen total cuma abis 7.500."/>
    <n v="1.8646948072324301E+18"/>
    <m/>
    <m/>
    <s v="in"/>
    <s v="Jakarta Capital Region"/>
    <n v="0"/>
    <n v="0"/>
    <n v="0"/>
    <s v="https://x.com/erlangprwggn/status/1864694807232434215"/>
    <n v="99123626"/>
    <s v="erlangprwggn"/>
    <x v="7295"/>
  </r>
  <r>
    <n v="1.8645663789022899E+18"/>
    <s v="Thu Dec 05 07:04:01 +0000 2024"/>
    <n v="0"/>
    <s v="Ini tuh tergantung sekolahnya juga deh Ibu aku waktu transum gini langsung hubungin pihak yang terkait waktu itu nyoba transjakarta &amp;amp; dateng ke dishub untuk urus perizinan. Akhirnya disediain satu TJ khusus untuk kegiatan ini dan berjalan lancar. Biasanya juga diadain weekend"/>
    <n v="1.8645663789022899E+18"/>
    <m/>
    <m/>
    <s v="in"/>
    <m/>
    <n v="0"/>
    <n v="1"/>
    <n v="0"/>
    <s v="https://x.com/bubujeong/status/1864566378902290568"/>
    <n v="1.3185472477228201E+18"/>
    <s v="bubujeong"/>
    <x v="7296"/>
  </r>
  <r>
    <n v="1.86431619576963E+18"/>
    <s v="Wed Dec 04 14:29:53 +0000 2024"/>
    <n v="0"/>
    <s v="Masih bingung sama estimasi pengembalian dana dari vendor @PT_Transjakarta udah 1 bulan laporan saya dianggurin. Sebenarnya tiket laporannya dikasih untuk apa kalo nggak ada tindaklanjut."/>
    <n v="1.86431619576963E+18"/>
    <m/>
    <m/>
    <s v="in"/>
    <m/>
    <n v="0"/>
    <n v="1"/>
    <n v="0"/>
    <s v="https://x.com/kamudiriku1/status/1864316195769638997"/>
    <n v="1697988858"/>
    <s v="kamudiriku1"/>
    <x v="7297"/>
  </r>
  <r>
    <n v="1.8646451806846799E+18"/>
    <s v="Thu Dec 05 12:17:09 +0000 2024"/>
    <n v="0"/>
    <s v="bisa ga ya request tempat tunggu bis dikasih atap gitu biar ga kehujanan pas tunggu bis disini @PT_Transjakarta https://t.co/CFH3kK9Mky"/>
    <n v="1.8646451806846799E+18"/>
    <s v="https://pbs.twimg.com/media/GeCM5xha4AAUi_e.jpg"/>
    <m/>
    <s v="in"/>
    <m/>
    <n v="0"/>
    <n v="1"/>
    <n v="0"/>
    <s v="https://x.com/SriSari98399/status/1864645180684685557"/>
    <n v="1.82655964963166E+18"/>
    <s v="SriSari98399"/>
    <x v="7298"/>
  </r>
  <r>
    <n v="1.86448911382048E+18"/>
    <s v="Thu Dec 05 01:56:59 +0000 2024"/>
    <n v="0"/>
    <s v="Aku sampe punya 3 tap card buat transjakarta MRT Jaklingko dan sering banget reset terus alias tap in tap out kepotong 2x terus mohon solusinya min @PT_Transjakarta engga tau apa krn beda mesin tiap transportasi atau kartunya yg bermasalah"/>
    <n v="1.86448911382048E+18"/>
    <m/>
    <m/>
    <s v="in"/>
    <s v="online at night and weekend"/>
    <n v="0"/>
    <n v="1"/>
    <n v="0"/>
    <s v="https://x.com/yosnhida/status/1864489113820488056"/>
    <n v="427303153"/>
    <s v="yosnhida"/>
    <x v="7299"/>
  </r>
  <r>
    <n v="1.8645870651802099E+18"/>
    <s v="Thu Dec 05 08:26:13 +0000 2024"/>
    <n v="0"/>
    <s v="min dri gerbang pemuda ke csw naik apa ya @PT_Transjakarta"/>
    <n v="1.8645870651802099E+18"/>
    <m/>
    <m/>
    <s v="in"/>
    <m/>
    <n v="0"/>
    <n v="1"/>
    <n v="0"/>
    <s v="https://x.com/wonpilfriend/status/1864587065180213764"/>
    <n v="2268841892"/>
    <s v="wonpilfriend"/>
    <x v="7300"/>
  </r>
  <r>
    <n v="1.8641224493335501E+18"/>
    <s v="Wed Dec 04 01:40:00 +0000 2024"/>
    <n v="0"/>
    <s v="Min @PT_Transjakarta halte RSUD Pasar Minggu udah nggak dipake lagi ya? Padahal kan itu vital "/>
    <n v="1.8641224493335501E+18"/>
    <m/>
    <m/>
    <s v="in"/>
    <s v="Jakarta, Indonesia"/>
    <n v="0"/>
    <n v="0"/>
    <n v="0"/>
    <s v="https://x.com/qodhel/status/1864122449333555261"/>
    <n v="126872276"/>
    <s v="qodhel"/>
    <x v="7301"/>
  </r>
  <r>
    <n v="1.8646680522495601E+18"/>
    <s v="Thu Dec 05 13:48:07 +0000 2024"/>
    <n v="0"/>
    <s v="Tentunya disarankan naik transportasi umum menuju Lapangan Banteng yaa! Bisa naik KRL Commuter Line menuju St. Juanda BRT Transjakarta menuju halte Juanda atau Istiqlal Transjakarta non-BRT rute 1P atau 6H atau Mikrotrans JAK.10~ Jangan lupa acaranya di Together Stage! https://t.co/yb6BRvUwtj"/>
    <n v="1.8646680754189599E+18"/>
    <s v="https://pbs.twimg.com/media/GeChupba0AQWav5.jpg"/>
    <s v="TfJakarta"/>
    <s v="in"/>
    <s v="Jakarta Capital Region"/>
    <n v="0"/>
    <n v="1"/>
    <n v="1"/>
    <s v="https://x.com/TfJakarta/status/1864668075418964231"/>
    <n v="8.4238903848924698E+17"/>
    <s v="TfJakarta"/>
    <x v="7302"/>
  </r>
  <r>
    <n v="1.86455486305054E+18"/>
    <s v="Thu Dec 05 06:18:15 +0000 2024"/>
    <n v="12"/>
    <s v="berarti saya lumayanlah kasih ceramah di S2 universitas papan atas dapat dua juta plus nasi kotak komplit dan kemeja batik bersyukur-bersyukur. mempersiapkan bahan sebulan sebelumnya. Pakai slides data statistik dan datang sendiri naik Transjakarta."/>
    <n v="1.86455486305054E+18"/>
    <m/>
    <m/>
    <s v="in"/>
    <m/>
    <n v="0"/>
    <n v="0"/>
    <n v="0"/>
    <s v="https://x.com/mkusumawijaya/status/1864554863050543255"/>
    <n v="46614875"/>
    <s v="mkusumawijaya"/>
    <x v="7303"/>
  </r>
  <r>
    <n v="1.86416403724178E+18"/>
    <s v="Wed Dec 04 04:25:15 +0000 2024"/>
    <n v="0"/>
    <s v="Udah dibilangin berkali kali KASIH KORIDOR 7 BUS YG PROPER DAN CEPET. ANJ INI UDH SETENGAH JAM NUNGGU BARU DATENG 1 UDH MA JELEG BUSNYA @PT_Transjakarta https://t.co/Vqto9yG80N"/>
    <n v="1.86416403724178E+18"/>
    <s v="https://pbs.twimg.com/media/Gd7XTAVa0AA8T-1.jpg"/>
    <m/>
    <s v="in"/>
    <m/>
    <n v="1"/>
    <n v="1"/>
    <n v="0"/>
    <s v="https://x.com/Sparksblvd/status/1864164037241786728"/>
    <n v="1.11337152912175E+18"/>
    <s v="Sparksblvd"/>
    <x v="7304"/>
  </r>
  <r>
    <n v="1.86428343784432E+18"/>
    <s v="Wed Dec 04 12:19:42 +0000 2024"/>
    <n v="0"/>
    <s v="Dear @PT_Transjakarta Menjelang pergantian bus ke bus listrik bus gandeng ini tolong jangan dipensiunkan dulu ya. Sangat membantu sekali mereka ini https://t.co/wh6CkiP7ST"/>
    <n v="1.86428343784432E+18"/>
    <s v="https://pbs.twimg.com/media/Gd9D5kca0AIcl0q.jpg"/>
    <m/>
    <s v="in"/>
    <m/>
    <n v="0"/>
    <n v="1"/>
    <n v="0"/>
    <s v="https://x.com/shonenjoplin/status/1864283437844320403"/>
    <n v="452724153"/>
    <s v="shonenjoplin"/>
    <x v="7305"/>
  </r>
  <r>
    <n v="1.86449982840077E+18"/>
    <s v="Thu Dec 05 02:39:34 +0000 2024"/>
    <n v="1"/>
    <s v="kak maaf kepikiran terus @PT_Transjakarta tadi ada tj lewat tulisannya kalau gak salah SPLIT. artinya apa ya? thank u!"/>
    <n v="1.86449982840077E+18"/>
    <m/>
    <m/>
    <s v="in"/>
    <m/>
    <n v="0"/>
    <n v="1"/>
    <n v="0"/>
    <s v="https://x.com/furlsun/status/1864499828400771325"/>
    <n v="1.25470776354592E+18"/>
    <s v="furlsun"/>
    <x v="7306"/>
  </r>
  <r>
    <n v="1.86431709924365E+18"/>
    <s v="Wed Dec 04 14:33:28 +0000 2024"/>
    <n v="0"/>
    <s v="Ada nggak sih di X ini top up saldo di halte busway. Terus duitnya nggak masuk ke kartu flazz. Petugas @PT_Transjakarta langsung ngelaporin ke pihak vendor dengan estimasi 3 jari kerja. Tapi udah sebulan nggak ada tindaklanjut. Malah dianggurin laporannya."/>
    <n v="1.86431709924365E+18"/>
    <m/>
    <m/>
    <s v="in"/>
    <m/>
    <n v="0"/>
    <n v="1"/>
    <n v="0"/>
    <s v="https://x.com/kamudiriku1/status/1864317099243655177"/>
    <n v="1697988858"/>
    <s v="kamudiriku1"/>
    <x v="7307"/>
  </r>
  <r>
    <n v="1.86425924132814E+18"/>
    <s v="Wed Dec 04 10:43:34 +0000 2024"/>
    <n v="0"/>
    <s v="Auto migren liat bus @PT_Transjakarta yg kacanya begini tolong kaca biasa aja mendingan https://t.co/0d92MlGaDq"/>
    <n v="1.86425924132814E+18"/>
    <s v="https://pbs.twimg.com/media/Gd8t5TSa0AEPYIs.jpg"/>
    <m/>
    <s v="in"/>
    <s v="ÃœT: -6.1660292,106.803501"/>
    <n v="0"/>
    <n v="1"/>
    <n v="0"/>
    <s v="https://x.com/sweet_fty/status/1864259241328140579"/>
    <n v="80451523"/>
    <s v="sweet_fty"/>
    <x v="7308"/>
  </r>
  <r>
    <n v="1.8644791277279301E+18"/>
    <s v="Thu Dec 05 01:17:19 +0000 2024"/>
    <n v="0"/>
    <s v="Pagi pagi di transjakarta ga sengaja ngelempar hp karna ngerem mendadak. Untung banget ga kena pala orang. Bisa bisa pagi2 gw udh dimaki maki. "/>
    <n v="1.8644791277279301E+18"/>
    <m/>
    <m/>
    <s v="in"/>
    <s v="Jakarta, Indonesia"/>
    <n v="0"/>
    <n v="0"/>
    <n v="0"/>
    <s v="https://x.com/chickayesika/status/1864479127727931595"/>
    <n v="1906147338"/>
    <s v="chickayesika"/>
    <x v="7309"/>
  </r>
  <r>
    <n v="1.86466605276193E+18"/>
    <s v="Thu Dec 05 13:40:05 +0000 2024"/>
    <n v="0"/>
    <s v="Hi mimin @PT_Transjakarta Just info aja di Cibubur Junction saat ini banyak bus2 7C yg antri. Sedangkan di halte Cawang Sentral sudah padat sekali antrian penumpangnya. Mungkin bisa headway dari Cibubur dipercepat sedikit? Thanks in advance! https://t.co/rv5oHf9DCo"/>
    <n v="1.86466605276193E+18"/>
    <s v="https://pbs.twimg.com/media/GeCf4ssakAAjATh.jpg"/>
    <m/>
    <s v="in"/>
    <m/>
    <n v="0"/>
    <n v="1"/>
    <n v="0"/>
    <s v="https://x.com/shonenjoplin/status/1864666052761931781"/>
    <n v="452724153"/>
    <s v="shonenjoplin"/>
    <x v="7310"/>
  </r>
  <r>
    <n v="1.8642910822024599E+18"/>
    <s v="Wed Dec 04 12:50:05 +0000 2024"/>
    <n v="0"/>
    <s v="Siapa dsni yang cita2nya nungguin bus tj 9D yang super lama itu ? ï¸ Sekalinya lewat lgs penuh soalnya penumpang pada numpuk nih mint @PT_Transjakarta Mungkin org yg mau ke ps minggu jarang2 kali ya jadi bisnya didikitin"/>
    <n v="1.8642910822024599E+18"/>
    <m/>
    <m/>
    <s v="in"/>
    <m/>
    <n v="0"/>
    <n v="0"/>
    <n v="0"/>
    <s v="https://x.com/aliyaff28/status/1864291082202460459"/>
    <n v="217019106"/>
    <s v="aliyaff28"/>
    <x v="7311"/>
  </r>
  <r>
    <n v="1.86449319246243E+18"/>
    <s v="Thu Dec 05 02:13:12 +0000 2024"/>
    <n v="0"/>
    <s v="Anjing ada yg kentut di bus transjakarta "/>
    <n v="1.86449319246243E+18"/>
    <m/>
    <m/>
    <s v="in"/>
    <s v="ohjunmyeon @ ao3"/>
    <n v="0"/>
    <n v="0"/>
    <n v="0"/>
    <s v="https://x.com/saejunnie/status/1864493192462438447"/>
    <n v="1.4192290225007501E+18"/>
    <s v="saejunnie"/>
    <x v="7312"/>
  </r>
  <r>
    <n v="1.8642960913716201E+18"/>
    <s v="Wed Dec 04 13:09:59 +0000 2024"/>
    <n v="0"/>
    <s v="Min @PT_Transjakarta sepertinya supir2 Jaklingko ini butuh di perhatiin lg ya. Terutama di Terminal Tj Priuk ngebut2 udh kayak balapan mobil di dalem terminal. Org nyebrang masih aja di babat buset. Saluttt"/>
    <n v="1.8642960913716201E+18"/>
    <m/>
    <m/>
    <s v="in"/>
    <m/>
    <n v="0"/>
    <n v="1"/>
    <n v="0"/>
    <s v="https://x.com/catchmeehh/status/1864296091371622491"/>
    <n v="1153567752"/>
    <s v="catchmeehh"/>
    <x v="7313"/>
  </r>
  <r>
    <n v="1.8642996298794099E+18"/>
    <s v="Wed Dec 04 13:24:03 +0000 2024"/>
    <n v="0"/>
    <s v="Sama ini tuh mobil berjejer gini gada yg mau jalan. Penumpang numpung nanya yg mana yg jalan pak? Semua saling tunjuk. Jadi harus naik yg mana? Udah itu ngebut2an di dalem terminal jg kalo ada org lg jalan di libas aja gtu ya min konsepnya? @PT_Transjakarta"/>
    <n v="1.8642996298794099E+18"/>
    <m/>
    <m/>
    <s v="in"/>
    <m/>
    <n v="0"/>
    <n v="1"/>
    <n v="0"/>
    <s v="https://x.com/catchmeehh/status/1864299629879414908"/>
    <n v="1153567752"/>
    <s v="catchmeehh"/>
    <x v="7314"/>
  </r>
  <r>
    <n v="1.8644711466972401E+18"/>
    <s v="Thu Dec 05 00:45:36 +0000 2024"/>
    <n v="0"/>
    <s v="Armada dikit rakyat banyak lu kapitalis emang @PT_Transjakarta ini armada 7p dikit dan jarang sampe di pool pondok kelapa ngantri di halte cawang sentral selalu antri. Jam 10 udah ga ada ye kocak u"/>
    <n v="1.8644711466972401E+18"/>
    <m/>
    <m/>
    <s v="in"/>
    <s v="hospital,kyh,ggn,yty,kmg,kwsðŸ’–"/>
    <n v="0"/>
    <n v="0"/>
    <n v="0"/>
    <s v="https://x.com/buchenuppak/status/1864471146697248773"/>
    <n v="101101374"/>
    <s v="buchenuppak"/>
    <x v="7315"/>
  </r>
  <r>
    <n v="1.8646319676162299E+18"/>
    <s v="Thu Dec 05 11:24:38 +0000 2024"/>
    <n v="0"/>
    <s v="hi @PT_Transjakarta kalo mau naik KRL turun halte apa ya?"/>
    <n v="1.8646319676162299E+18"/>
    <m/>
    <m/>
    <s v="in"/>
    <s v="Bumi"/>
    <n v="0"/>
    <n v="2"/>
    <n v="0"/>
    <s v="https://x.com/m00nlyfe/status/1864631967616233489"/>
    <n v="1.2344958507866099E+18"/>
    <s v="m00nlyfe"/>
    <x v="7316"/>
  </r>
  <r>
    <n v="1.8644602628936499E+18"/>
    <s v="Thu Dec 05 00:02:21 +0000 2024"/>
    <n v="0"/>
    <s v="Tolong ya TJ @PT_Transjakarta sosialisasiin dong ke pramu sapanya buat selalu ingetin penumpang kalo antri di Halte ya ngikutin barisan kebelakang bukan tiba2 nyelak ke tengah untuk orang2 yg turun dari bis. Khususnya nih di MONAS atau halte besar lain. Masa ga malu sama ank TK"/>
    <n v="1.8644602628936499E+18"/>
    <m/>
    <m/>
    <s v="in"/>
    <s v="Jakarta, Indonesia"/>
    <n v="0"/>
    <n v="2"/>
    <n v="0"/>
    <s v="https://x.com/syifaa_inp/status/1864460262893654296"/>
    <n v="629324029"/>
    <s v="syifaa_inp"/>
    <x v="7317"/>
  </r>
  <r>
    <n v="1.86471649234194E+18"/>
    <s v="Thu Dec 05 17:00:31 +0000 2024"/>
    <n v="1"/>
    <s v="TOMORO COFFEE x Jujutsu Kaisen: Rosy hibiscus lemonade. TOMORO COFFEE Halte Transjakarta Bundaran HI ASTRA Gondangdia Menteng. https://t.co/iEDcg7u9sh"/>
    <n v="1.86471649234194E+18"/>
    <s v="https://pbs.twimg.com/media/GeDNxG2bAAAVjLK.jpg"/>
    <m/>
    <s v="in"/>
    <s v="Priority Seat"/>
    <n v="0"/>
    <n v="0"/>
    <n v="0"/>
    <s v="https://x.com/26Ceicei/status/1864716492341940735"/>
    <n v="124639815"/>
    <s v="26Ceicei"/>
    <x v="2810"/>
  </r>
  <r>
    <n v="1.86434558999729E+18"/>
    <s v="Wed Dec 04 16:26:41 +0000 2024"/>
    <n v="0"/>
    <s v="tolong dong @PT_Transjakarta armada amari tuh terutama koridor 9 pake bis yg gede sekalian ini saya naik udah kaya mau mati kehabisan nafas ketumpuk tumpuk sama orang padahal yg naik amari juga banyak. mohon diperhatikan lagi buat evaluasi kedepannya terima kasih."/>
    <n v="1.86434558999729E+18"/>
    <m/>
    <m/>
    <s v="in"/>
    <n v="99"/>
    <n v="0"/>
    <n v="2"/>
    <n v="0"/>
    <s v="https://x.com/wonrirideul/status/1864345589997293778"/>
    <n v="2399292756"/>
    <s v="wonrirideul"/>
    <x v="7318"/>
  </r>
  <r>
    <n v="1.86410445453202E+18"/>
    <s v="Wed Dec 04 00:28:30 +0000 2024"/>
    <n v="1"/>
    <s v="07.27 #LalinSonora Jl. Jatinegara Mester arah ke Matraman padat merayap. Banyak pengendara nekat masuk ke jalur bus Transjakarta. Cuaca mendung. ( via Wahyu Wicak) https://t.co/u0JNxkuTfL"/>
    <n v="1.86410445453202E+18"/>
    <s v="https://pbs.twimg.com/media/Gd6hHylaQAAiDJq.jpg"/>
    <m/>
    <s v="in"/>
    <s v="Jakarta Barat, DKI Jakarta"/>
    <n v="0"/>
    <n v="0"/>
    <n v="0"/>
    <s v="https://x.com/SonoraFM92/status/1864104454532026696"/>
    <n v="180696019"/>
    <s v="SonoraFM92"/>
    <x v="7319"/>
  </r>
  <r>
    <n v="1.86479680058415E+18"/>
    <s v="Thu Dec 05 23:57:21 +0000 2024"/>
    <n v="0"/>
    <s v="@pooh_168 Hai Kak. Mohon maaf atas ketidaknyamananya. Laporan akan menjadi perhatian sebagai bahan evaluasi untuk meningkatkan kualitas layanan Transjakarta. Terima kasih ^ZL"/>
    <n v="1.8648213949885399E+18"/>
    <m/>
    <s v="pooh_168"/>
    <s v="in"/>
    <s v="DKI Jakarta"/>
    <n v="0"/>
    <n v="1"/>
    <n v="0"/>
    <s v="https://x.com/PT_Transjakarta/status/1864821394988540236"/>
    <n v="104556071"/>
    <s v="PT_Transjakarta"/>
    <x v="7320"/>
  </r>
  <r>
    <n v="1.864529379076E+18"/>
    <s v="Thu Dec 05 04:36:59 +0000 2024"/>
    <n v="0"/>
    <s v="Bus Trans Wibawa Mukti sedang berhenti untuk menurunkan penumpang di pemberhentian Bulak Kapal Bekasi. Memudahkan penumpang tujuan Jakarta berganti armada Bus Transjakarta #pasangmataÂ #lalulintas #transportasiumum #transjakarta #biskita #bekasi https://t.co/zTZrbeSSL0 https://t.co/vpZdY4VHfn"/>
    <n v="1.864529379076E+18"/>
    <s v="https://pbs.twimg.com/media/GeAjlV6bkAA9Pn-.jpg"/>
    <m/>
    <s v="in"/>
    <s v="Indonesia"/>
    <n v="0"/>
    <n v="0"/>
    <n v="0"/>
    <s v="https://x.com/PasangMata/status/1864529379076002219"/>
    <n v="2232398486"/>
    <s v="PasangMata"/>
    <x v="7321"/>
  </r>
  <r>
    <n v="1.8647839845317701E+18"/>
    <s v="Thu Dec 05 21:28:42 +0000 2024"/>
    <n v="2"/>
    <s v="#INFOTRANSJAKARTA | Rute M4: Pulo Gadung - Galunggung saat ini sudah beroperasi normal kembali tanpa pengalihan. #JAKI #PerluTahu #RuteM4"/>
    <n v="1.8647839845317701E+18"/>
    <m/>
    <m/>
    <s v="in"/>
    <s v="DKI Jakarta"/>
    <n v="0"/>
    <n v="0"/>
    <n v="0"/>
    <s v="https://x.com/PT_Transjakarta/status/1864783984531771683"/>
    <n v="104556071"/>
    <s v="PT_Transjakarta"/>
    <x v="7322"/>
  </r>
  <r>
    <n v="1.86479680058415E+18"/>
    <s v="Thu Dec 05 22:19:38 +0000 2024"/>
    <n v="3"/>
    <s v="#INFOTRANSJAKARTA | Rute M10: PGC - Tj Priok saat ini sudah beroperasi normal kembali melayani pelanggan tanpa pengalihan. #JAKI #PerluTahu #RuteM10"/>
    <n v="1.86479680058415E+18"/>
    <m/>
    <m/>
    <s v="in"/>
    <s v="DKI Jakarta"/>
    <n v="0"/>
    <n v="2"/>
    <n v="1"/>
    <s v="https://x.com/PT_Transjakarta/status/1864796800584159280"/>
    <n v="104556071"/>
    <s v="PT_Transjakarta"/>
    <x v="7323"/>
  </r>
  <r>
    <n v="1.864212597048E+18"/>
    <s v="Wed Dec 04 07:38:13 +0000 2024"/>
    <n v="0"/>
    <s v="PO Sinar Jaya akan operasikan 20 bus listrik yang dirakit secara lokal bodinya dari Karoseri Laksana dan sasisnya pakai VKTR https://t.co/14tGtQIrEz"/>
    <n v="1.864212597048E+18"/>
    <m/>
    <m/>
    <s v="in"/>
    <s v="Jakarta, Indonesia"/>
    <n v="0"/>
    <n v="0"/>
    <n v="0"/>
    <s v="https://x.com/KompasOtomotif/status/1864212597048005088"/>
    <n v="3042677100"/>
    <s v="KompasOtomotif"/>
    <x v="7324"/>
  </r>
  <r>
    <n v="1.86464289598018E+18"/>
    <s v="Thu Dec 05 12:08:04 +0000 2024"/>
    <n v="0"/>
    <s v="halo min @PT_Transjakarta mau tanya kalo rute dari cawang sentral ke lapangan banteng naik arah mana ya min?"/>
    <n v="1.86464289598018E+18"/>
    <m/>
    <m/>
    <s v="in"/>
    <s v="ã‚¢ã‚­ãƒˆ "/>
    <n v="0"/>
    <n v="1"/>
    <n v="0"/>
    <s v="https://x.com/cyndorcinds/status/1864642895980187920"/>
    <n v="1.25575220131137E+18"/>
    <s v="cyndorcinds"/>
    <x v="7325"/>
  </r>
  <r>
    <n v="1.86462670416319E+18"/>
    <s v="Thu Dec 05 11:03:44 +0000 2024"/>
    <n v="0"/>
    <s v="Ditengah kondisi dalam bus yang padat akan sulit melakukan tap out. Jika tetap dilakukan akan memakan banyak waktu menghambat kendaraan lain di belakang bus. Tolong @PT_Transjakarta kebijakan tap cukup sekali saja di dalam bus. @DKIJakarta"/>
    <n v="1.86462670416319E+18"/>
    <m/>
    <m/>
    <s v="in"/>
    <s v="Sibolga - Jakarta "/>
    <n v="0"/>
    <n v="1"/>
    <n v="0"/>
    <s v="https://x.com/EkoTamba/status/1864626704163197357"/>
    <n v="69778881"/>
    <s v="EkoTamba"/>
    <x v="7326"/>
  </r>
  <r>
    <n v="1.8646696975365601E+18"/>
    <s v="Thu Dec 05 13:54:34 +0000 2024"/>
    <n v="0"/>
    <s v="Ini uang gw yang ketelen karna jaringan topupnya @PT_Transjakarta bermasalah belom balik balik nih . Mana 2 kali kena totalnya 201k Udah hari senen pagi jam sibuk eh jaringannya trouble kalo top up pake qris"/>
    <n v="1.8646696975365601E+18"/>
    <m/>
    <m/>
    <s v="in"/>
    <s v="Jakarta Capital Region"/>
    <n v="0"/>
    <n v="3"/>
    <n v="0"/>
    <s v="https://x.com/3Musang3/status/1864669697536569775"/>
    <n v="1.53345681947744E+18"/>
    <s v="3Musang3"/>
    <x v="7327"/>
  </r>
  <r>
    <n v="1.8645355799895601E+18"/>
    <s v="Thu Dec 05 05:01:38 +0000 2024"/>
    <n v="0"/>
    <s v="ini 5M lama amat dtng nya!!! Dr 11.46 sampai skrng 12.00 blm nongolÂ² jg.. di bus stop smpn 1.. @PT_Transjakarta hrs tunggu brp lama lg ini?"/>
    <n v="1.8645355799895601E+18"/>
    <m/>
    <m/>
    <s v="in"/>
    <s v="Depok, Jawa Barat"/>
    <n v="0"/>
    <n v="1"/>
    <n v="0"/>
    <s v="https://x.com/eka39koernia/status/1864535579989561348"/>
    <n v="222524054"/>
    <s v="eka39koernia"/>
    <x v="7328"/>
  </r>
  <r>
    <n v="1.8648131100975099E+18"/>
    <s v="Thu Dec 05 23:24:26 +0000 2024"/>
    <n v="0"/>
    <s v="Lagi lagi nih min lama banget jaklinko 73 nya arah ps. rebo ke cibubur (buperta). minta tolong min sudah hampir 4 hari seperti ini. tolong armada nya di perbanyak yg arah cibubur min. @PT_Transjakarta @DKIJakarta https://t.co/XUGvxnR33e"/>
    <n v="1.8648131100975099E+18"/>
    <s v="https://pbs.twimg.com/media/GeElod8akAAc6lA.jpg"/>
    <m/>
    <s v="in"/>
    <s v="disneylÎ±nd"/>
    <n v="0"/>
    <n v="1"/>
    <n v="0"/>
    <s v="https://x.com/darandria/status/1864813110097514790"/>
    <n v="83781249"/>
    <s v="darandria"/>
    <x v="7329"/>
  </r>
  <r>
    <n v="1.8657144164253E+18"/>
    <s v="Sun Dec 08 11:05:54 +0000 2024"/>
    <n v="108"/>
    <s v="Bicara soal Pramusapa Transjakarta Pramusapa Transjakarta itu ada 2 Yakni : Pramusapa Organik dan Pramusapa Alih Daya Kok bisa beda-beda ya? https://t.co/B4WiiR0zwX"/>
    <n v="1.8657144164253E+18"/>
    <s v="https://pbs.twimg.com/media/GeRZXmLaMAAcUjV.jpg"/>
    <m/>
    <s v="in"/>
    <s v="Jakarta Capital Region"/>
    <n v="5"/>
    <n v="5"/>
    <n v="18"/>
    <s v="https://x.com/BuswayFansC/status/1865714416425308392"/>
    <n v="2394713818"/>
    <s v="BuswayFansC"/>
    <x v="7330"/>
  </r>
  <r>
    <n v="1.8656256802450801E+18"/>
    <s v="Sun Dec 08 13:39:17 +0000 2024"/>
    <n v="734"/>
    <s v="@fawwazrd bodo amat lumau jadi transwomen transman transformers translate transjakarta transmart transtudio BODO AMAT GUE GA PEDULI TAPI LU JANGANYA MASUK TOILET CW YA BJIR LU TETEP BUKAN MUHRIM BAGI CW TULEN kalo pakaian bodo amat dah lu mau pake kutang mau pake apa juga"/>
    <n v="1.86575301428978E+18"/>
    <m/>
    <s v="fawwazrd"/>
    <s v="in"/>
    <m/>
    <n v="3"/>
    <n v="5"/>
    <n v="75"/>
    <s v="https://x.com/shuwall0w/status/1865753014289785338"/>
    <n v="1.7686725191697001E+18"/>
    <s v="shuwall0w"/>
    <x v="7331"/>
  </r>
  <r>
    <n v="1.8652186112013399E+18"/>
    <s v="Sat Dec 07 02:15:45 +0000 2024"/>
    <n v="0"/>
    <s v="konsep pintunya apaan dah wkwkwk @PT_Transjakarta https://t.co/wnEkBoUJZC"/>
    <n v="1.8652186112013399E+18"/>
    <s v="https://pbs.twimg.com/media/GeKWY5fakAE7RrF.jpg"/>
    <m/>
    <s v="in"/>
    <s v="Neo city"/>
    <n v="0"/>
    <n v="1"/>
    <n v="0"/>
    <s v="https://x.com/kheimine/status/1865218611201347880"/>
    <n v="1.28356571973341E+18"/>
    <s v="kheimine"/>
    <x v="7332"/>
  </r>
  <r>
    <n v="1.8657284720035999E+18"/>
    <s v="Sun Dec 08 12:01:45 +0000 2024"/>
    <n v="1"/>
    <s v="kalo balik kerja naik transjakarta kadang suka macet di jalur busway terus ada motor galon bapak2 yang mogok terus dia nuntun.. supirnya ga klakson sama sekali ya allah gue langsung "/>
    <n v="1.8657284720035999E+18"/>
    <m/>
    <m/>
    <s v="in"/>
    <m/>
    <n v="0"/>
    <n v="0"/>
    <n v="0"/>
    <s v="https://x.com/wifisodd/status/1865728472003600600"/>
    <n v="2985107540"/>
    <s v="wifisodd"/>
    <x v="7333"/>
  </r>
  <r>
    <n v="1.8653678812881999E+18"/>
    <s v="Sat Dec 07 12:08:54 +0000 2024"/>
    <n v="0"/>
    <s v="Nyoba. min @PT_Transjakarta bantu dong rute dari RSU Pengayoman ke STIE itu kyk gini bukan? Dri RSU Pengayoman naik JAK74 ke TK Tarakanita 5. Lalu transfer di Sbr. TK Tarakanita 5 naik JAK87. Tapi ada rute lainnya JAK17. yg bener JAK87 atau JAK17 kalo ke STIE Rawamangun?"/>
    <n v="1.8653678812881999E+18"/>
    <m/>
    <m/>
    <s v="in"/>
    <m/>
    <n v="0"/>
    <n v="1"/>
    <n v="0"/>
    <s v="https://x.com/putri_d0ng0/status/1865367881288200269"/>
    <n v="1.7662169671014799E+18"/>
    <s v="putri_d0ng0"/>
    <x v="7334"/>
  </r>
  <r>
    <n v="1.8657635652879301E+18"/>
    <s v="Sun Dec 08 14:21:12 +0000 2024"/>
    <n v="6"/>
    <s v="Gweh hanya percaya transjakarta"/>
    <n v="1.8657635652879301E+18"/>
    <m/>
    <m/>
    <s v="in"/>
    <m/>
    <n v="0"/>
    <n v="0"/>
    <n v="0"/>
    <s v="https://x.com/afafee_/status/1865763565287936316"/>
    <n v="1.5228680521650199E+18"/>
    <s v="afafee_"/>
    <x v="7335"/>
  </r>
  <r>
    <n v="1.86525013181533E+18"/>
    <s v="Sat Dec 07 04:21:00 +0000 2024"/>
    <n v="1"/>
    <s v="gue hari ini ada meeting dibikin telat grgr server aplikasi jaklingko down udh gt petugas @PT_Transjakarta NYEBELIN BANGET! responnya lama! yg salah aplikasi yg diomelin gue aneh bgt ya sama sama pekerja tapi pelayannya kenapa begini wkwkwkk udah responnya lama-"/>
    <n v="1.86525013181533E+18"/>
    <m/>
    <m/>
    <s v="in"/>
    <m/>
    <n v="0"/>
    <n v="2"/>
    <n v="0"/>
    <s v="https://x.com/blvrryyy/status/1865250131815338225"/>
    <n v="1.79758337896913E+18"/>
    <s v="blvrryyy"/>
    <x v="7336"/>
  </r>
  <r>
    <n v="1.86540613156653E+18"/>
    <s v="Sat Dec 07 14:40:53 +0000 2024"/>
    <n v="0"/>
    <s v="saying goodbye untuk transjakarta aku kembali jadi anak krl ajaa "/>
    <n v="1.86540613156653E+18"/>
    <m/>
    <m/>
    <s v="in"/>
    <m/>
    <n v="0"/>
    <n v="0"/>
    <n v="0"/>
    <s v="https://x.com/maulaper/status/1865406131566530982"/>
    <n v="1.28985447461008E+18"/>
    <s v="maulaper"/>
    <x v="7337"/>
  </r>
  <r>
    <n v="1.8652669075843E+18"/>
    <s v="Sat Dec 07 05:27:40 +0000 2024"/>
    <n v="0"/>
    <s v="baru tau ada transjakarta 2 tingkat ginii gemec https://t.co/J4JEjEi8Cg"/>
    <n v="1.8652669075843E+18"/>
    <s v="https://pbs.twimg.com/media/GeLCULPbUAADUWd.jpg"/>
    <m/>
    <s v="in"/>
    <m/>
    <n v="0"/>
    <n v="1"/>
    <n v="0"/>
    <s v="https://x.com/belvitttaaa/status/1865266907584303380"/>
    <n v="1.34388172857886E+18"/>
    <s v="belvitttaaa"/>
    <x v="7338"/>
  </r>
  <r>
    <n v="1.8656402331546199E+18"/>
    <s v="Sun Dec 08 06:11:08 +0000 2024"/>
    <n v="1"/>
    <s v="kak @PT_Transjakarta tj 4k ada yang bocor "/>
    <n v="1.8656402331546199E+18"/>
    <m/>
    <m/>
    <s v="in"/>
    <s v="Madrid, Comunidad de Madrid"/>
    <n v="0"/>
    <n v="1"/>
    <n v="0"/>
    <s v="https://x.com/dexterrve/status/1865640233154629683"/>
    <n v="1.7664603055327501E+18"/>
    <s v="dexterrve"/>
    <x v="7339"/>
  </r>
  <r>
    <n v="1.86535964228687E+18"/>
    <s v="Sat Dec 07 11:36:10 +0000 2024"/>
    <n v="0"/>
    <s v="Bjir sakin fokusnya liat HP harusnya turun ini gua kebawa Transjakarta masuk tol mana ini cook"/>
    <n v="1.86535964228687E+18"/>
    <m/>
    <m/>
    <s v="in"/>
    <s v="Next Eden"/>
    <n v="0"/>
    <n v="0"/>
    <n v="0"/>
    <s v="https://x.com/aungdrop/status/1865359642286870737"/>
    <n v="1.82901352995506E+18"/>
    <s v="aungdrop"/>
    <x v="7340"/>
  </r>
  <r>
    <n v="1.8652155339705201E+18"/>
    <s v="Sat Dec 07 02:03:31 +0000 2024"/>
    <n v="0"/>
    <s v="tolong sediain alternatif rute dari halte pademangan ke halte mangga dua dong @PT_Transjakarta"/>
    <n v="1.8652155339705201E+18"/>
    <m/>
    <m/>
    <s v="in"/>
    <m/>
    <n v="0"/>
    <n v="1"/>
    <n v="0"/>
    <s v="https://x.com/seizeternal/status/1865215533970526583"/>
    <n v="1.2800110245700101E+18"/>
    <s v="seizeternal"/>
    <x v="7341"/>
  </r>
  <r>
    <n v="1.86546040752541E+18"/>
    <s v="Sat Dec 07 18:16:34 +0000 2024"/>
    <n v="0"/>
    <s v="min tj no 4 dari pulo gadung lewat halte rawamangun ga ya? @PT_Transjakarta"/>
    <n v="1.86546040752541E+18"/>
    <m/>
    <m/>
    <s v="in"/>
    <m/>
    <n v="0"/>
    <n v="1"/>
    <n v="0"/>
    <s v="https://x.com/draftnots/status/1865460407525416987"/>
    <n v="1.64736425324511E+18"/>
    <s v="draftnots"/>
    <x v="7342"/>
  </r>
  <r>
    <n v="1.8653788038682199E+18"/>
    <s v="Sat Dec 07 12:52:18 +0000 2024"/>
    <n v="67"/>
    <s v="Road Test - Uji Jalan . . Transjakarta PT Bianglala Metropolitan BMP-240338 Golden Dragon XML6125JEVJC03 https://t.co/HZurremuqA"/>
    <n v="1.8653788038682199E+18"/>
    <s v="https://pbs.twimg.com/media/GeMoIXMbAAEjNsM.jpg"/>
    <m/>
    <s v="in"/>
    <s v="DKI Jakarta - Indonesia"/>
    <n v="2"/>
    <n v="0"/>
    <n v="5"/>
    <s v="https://x.com/AdiiAFVs/status/1865378803868225988"/>
    <n v="195995659"/>
    <s v="AdiiAFVs"/>
    <x v="7343"/>
  </r>
  <r>
    <n v="1.8653850316210801E+18"/>
    <s v="Sat Dec 07 13:17:03 +0000 2024"/>
    <n v="0"/>
    <s v="Min @PT_Transjakarta koridor 4f besok beroperasi kah?"/>
    <n v="1.8653850316210801E+18"/>
    <m/>
    <m/>
    <s v="in"/>
    <s v="Jakarta"/>
    <n v="0"/>
    <n v="1"/>
    <n v="0"/>
    <s v="https://x.com/telon_ajagpp/status/1865385031621087339"/>
    <n v="132401590"/>
    <s v="telon_ajagpp"/>
    <x v="7344"/>
  </r>
  <r>
    <n v="1.8655942917684201E+18"/>
    <s v="Sun Dec 08 03:08:34 +0000 2024"/>
    <n v="1"/>
    <s v="lagi asik nonton peaky blinders tiba-tiba ditelfon langsung ditodong pertanyaan kenapa naik Transjakarta? emang berani? dad thinks im still 5 yo??? https://t.co/MdThKHtZS9"/>
    <n v="1.8655942917684201E+18"/>
    <s v="https://pbs.twimg.com/media/GePsHzKaUAAeo5h.jpg"/>
    <m/>
    <s v="in"/>
    <s v="â™“ â˜‰ â™ˆ â˜½ â™ â†¥ ã…¡ INFP-T"/>
    <n v="0"/>
    <n v="0"/>
    <n v="0"/>
    <s v="https://x.com/execuntives/status/1865594291768426717"/>
    <n v="1.1547475960380101E+18"/>
    <s v="execuntives"/>
    <x v="7345"/>
  </r>
  <r>
    <n v="1.8656549487527601E+18"/>
    <s v="Sun Dec 08 07:09:36 +0000 2024"/>
    <n v="0"/>
    <s v="Min @PT_Transjakarta klo dari halte rawa buaya ke halte kedoya panjang gimana ya rutenya??"/>
    <n v="1.8656549487527601E+18"/>
    <m/>
    <m/>
    <s v="in"/>
    <m/>
    <n v="0"/>
    <n v="1"/>
    <n v="0"/>
    <s v="https://x.com/UDeriy18794/status/1865654948752765279"/>
    <n v="1.79348963558445E+18"/>
    <s v="UDeriy18794"/>
    <x v="7346"/>
  </r>
  <r>
    <n v="1.8653748722492001E+18"/>
    <s v="Sat Dec 07 12:36:41 +0000 2024"/>
    <n v="1"/>
    <s v="Apa esensinya si ngasih bangku tapi model begini?? Nyaman engga yg ada sakit2 pantat lo @PT_Transjakarta https://t.co/oXeZSQRDj7"/>
    <n v="1.8653748722492001E+18"/>
    <s v="https://pbs.twimg.com/media/GeMkjQUbgAArB5y.jpg"/>
    <m/>
    <s v="in"/>
    <s v="Singapore"/>
    <n v="0"/>
    <n v="1"/>
    <n v="0"/>
    <s v="https://x.com/julia0225___/status/1865374872249208878"/>
    <n v="386763702"/>
    <s v="julia0225___"/>
    <x v="7347"/>
  </r>
  <r>
    <n v="1.8652742470458701E+18"/>
    <s v="Sat Dec 07 05:56:50 +0000 2024"/>
    <n v="0"/>
    <s v="hallo min mau nanya kalau dari halte cikoko mau ke halte senayan jcc naik koridor berapa ya? terima kasih @PT_Transjakarta"/>
    <n v="1.8652742470458701E+18"/>
    <m/>
    <m/>
    <s v="in"/>
    <m/>
    <n v="0"/>
    <n v="1"/>
    <n v="0"/>
    <s v="https://x.com/dizzteee/status/1865274247045877781"/>
    <n v="1.7964159563252101E+18"/>
    <s v="dizzteee"/>
    <x v="7348"/>
  </r>
  <r>
    <n v="1.86580177851379E+18"/>
    <s v="Sun Dec 08 16:53:03 +0000 2024"/>
    <n v="0"/>
    <s v="lebih berguna Transjakarta daripada transwomen.. bencong anjing homo babi!!"/>
    <n v="1.86580177851379E+18"/>
    <m/>
    <m/>
    <s v="in"/>
    <m/>
    <n v="0"/>
    <n v="0"/>
    <n v="0"/>
    <s v="https://x.com/uchiihasisuii/status/1865801778513793404"/>
    <n v="1.79503882514594E+18"/>
    <s v="uchiihasisuii"/>
    <x v="7349"/>
  </r>
  <r>
    <n v="1.86523223096207E+18"/>
    <s v="Sat Dec 07 03:09:52 +0000 2024"/>
    <n v="0"/>
    <s v="Halo min apa tj ke halte PRJ beroperasi? @PT_Transjakarta"/>
    <n v="1.86523223096207E+18"/>
    <m/>
    <m/>
    <s v="in"/>
    <m/>
    <n v="0"/>
    <n v="1"/>
    <n v="0"/>
    <s v="https://x.com/bahngcahnn/status/1865232230962074086"/>
    <n v="1.50437768611824E+18"/>
    <s v="bahngcahnn"/>
    <x v="7350"/>
  </r>
  <r>
    <n v="1.8657681110410199E+18"/>
    <s v="Sun Dec 08 14:39:16 +0000 2024"/>
    <n v="0"/>
    <s v="trans yg tdk membingungkan hanya transtv trans7 dan transjakarta"/>
    <n v="1.8657681110410199E+18"/>
    <m/>
    <m/>
    <s v="in"/>
    <m/>
    <n v="0"/>
    <n v="0"/>
    <n v="0"/>
    <s v="https://x.com/BebekTerjatuh/status/1865768111041024078"/>
    <n v="1.74176871983841E+18"/>
    <s v="BebekTerjatuh"/>
    <x v="7351"/>
  </r>
  <r>
    <n v="1.8655564683780101E+18"/>
    <s v="Sun Dec 08 00:38:17 +0000 2024"/>
    <n v="0"/>
    <s v="Tolong banget transjakarta 6Q yang dari galunggung ke kokas tuh lebih sat set gitu. Gue paham jalannya nunggu customer. Tapi at least kalo customer pertama udah naik 10 menit setelahnya jalan gitu ini gue nunggu 30 menit sampe telat mulu tiap mau ibadah"/>
    <n v="1.8655564683780101E+18"/>
    <m/>
    <m/>
    <s v="in"/>
    <m/>
    <n v="0"/>
    <n v="0"/>
    <n v="0"/>
    <s v="https://x.com/wonu1771/status/1865556468378017834"/>
    <n v="1.6996861162183501E+18"/>
    <s v="wonu1771"/>
    <x v="7352"/>
  </r>
  <r>
    <n v="1.8653289150295601E+18"/>
    <s v="Sat Dec 07 09:34:04 +0000 2024"/>
    <n v="0"/>
    <s v="Personil Lantas Polsek Ciputat Timur BRIPKA Gumelar koordinasi dengan pihak SPBU https://t.co/MKfRgWQYRv.H.Juanda Ciputat agar antrean pengisian BBM Bus Bianglala dan Transjakarta tidak menimbulkan kemacetan lalu lintas https://t.co/J9OjB9aXP0"/>
    <n v="1.8653289150295601E+18"/>
    <s v="https://pbs.twimg.com/media/GeL6w1BbIAAHGFG.jpg"/>
    <m/>
    <s v="in"/>
    <m/>
    <n v="0"/>
    <n v="0"/>
    <n v="0"/>
    <s v="https://x.com/polsekciptimx/status/1865328915029565547"/>
    <n v="1.81362536621455E+18"/>
    <s v="polsekciptimx"/>
    <x v="7353"/>
  </r>
  <r>
    <n v="1.8655888174425101E+18"/>
    <s v="Sun Dec 08 02:46:49 +0000 2024"/>
    <n v="0"/>
    <s v="Personil Lantas Polsek Ciputat Timur berkoordinasi dengan pihak SPBU https://t.co/MKfRgWQYRv.H.Juanda Ciputat guna memastikan antrean pengisian BBM Bus Bianglala dan Transjakarta tidak menimbulkan kemacetan https://t.co/nSTZB8Fcvw"/>
    <n v="1.8655888174425101E+18"/>
    <s v="https://pbs.twimg.com/media/GePnJFjbQAEirhZ.jpg"/>
    <m/>
    <s v="in"/>
    <m/>
    <n v="0"/>
    <n v="0"/>
    <n v="0"/>
    <s v="https://x.com/polsekciptimx/status/1865588817442513301"/>
    <n v="1.81362536621455E+18"/>
    <s v="polsekciptimx"/>
    <x v="7354"/>
  </r>
  <r>
    <n v="1.86567634183379E+18"/>
    <s v="Sun Dec 08 08:34:37 +0000 2024"/>
    <n v="2"/>
    <s v="Sama-sama berjuang mencari nafkah sopir Transjakarta ini pilih untuk tidak membunyikan klakson pada pedagang yang sedang mendorong gerobaknya di tepi jalan #GarudaTV #Laporan8 #viral #Transjakarta https://t.co/kcQBbtQerr"/>
    <n v="1.86567634183379E+18"/>
    <s v="https://pbs.twimg.com/ext_tw_video_thumb/1865676296615075840/pu/img/xAFqUu3HlcGEUKWo.jpg"/>
    <m/>
    <s v="in"/>
    <s v="Indonesia"/>
    <n v="0"/>
    <n v="0"/>
    <n v="0"/>
    <s v="https://x.com/garudatvnews/status/1865676341833797860"/>
    <n v="502140136"/>
    <s v="garudatvnews"/>
    <x v="7355"/>
  </r>
  <r>
    <n v="1.8653194844390799E+18"/>
    <s v="Sat Dec 07 08:56:35 +0000 2024"/>
    <n v="0"/>
    <s v="jadi banyak berterimakasih sama transjakarta https://t.co/KVQLVsQSpX"/>
    <n v="1.8653194844390799E+18"/>
    <s v="https://pbs.twimg.com/media/GeLyEaCaQAAGu4y.jpg"/>
    <m/>
    <s v="in"/>
    <m/>
    <n v="0"/>
    <n v="0"/>
    <n v="0"/>
    <s v="https://x.com/wonderbui/status/1865319484439089209"/>
    <n v="310658320"/>
    <s v="wonderbui"/>
    <x v="7356"/>
  </r>
  <r>
    <n v="1.86523018586143E+18"/>
    <s v="Sat Dec 07 03:01:45 +0000 2024"/>
    <n v="0"/>
    <s v="Apaan lagi ini trans masculine non-binary ??? Mungkin cabangnya transjakarta tapi di Hollywood"/>
    <n v="1.86523018586143E+18"/>
    <m/>
    <m/>
    <s v="in"/>
    <s v="Bandung, Indonesia"/>
    <n v="0"/>
    <n v="0"/>
    <n v="0"/>
    <s v="https://x.com/Jackkass99/status/1865230185861439615"/>
    <n v="1.13147511348687E+18"/>
    <s v="Jackkass99"/>
    <x v="7357"/>
  </r>
  <r>
    <n v="1.8657311131441999E+18"/>
    <s v="Sun Dec 08 12:12:15 +0000 2024"/>
    <n v="184"/>
    <s v="Pagi tadi saya bersama sahabat-sahabat lama alumni @SMATN angkatan V 'jogging' bareng dari Bundaran Senayan ke Halte Transjakarta Bundaran HI yang iconic. Kami mengenang kebersamaan saat bersama-sama masuk SMA tahun 1994 di Magelang. Artinya 30 tahun sudah kami mengenal dan https://t.co/PK8lZZeTnL"/>
    <n v="1.8657311131441999E+18"/>
    <s v="https://pbs.twimg.com/media/GeRoiIzaMAAcmay.jpg"/>
    <m/>
    <s v="in"/>
    <m/>
    <n v="1"/>
    <n v="11"/>
    <n v="86"/>
    <s v="https://x.com/AgusYudhoyono/status/1865731113144209541"/>
    <n v="842986784"/>
    <s v="AgusYudhoyono"/>
    <x v="7358"/>
  </r>
  <r>
    <n v="1.8654480963623301E+18"/>
    <s v="Sat Dec 07 17:27:39 +0000 2024"/>
    <n v="0"/>
    <s v="Admin saya udah keliling 3 halte kenapa gaada kartu jaklingko e-money/flazz ?? Info lokasi yang tersedia min saya capek pake jaklingko tapcash error Mulu @PT_Transjakarta https://t.co/nKnaJJViDs"/>
    <n v="1.8654480963623301E+18"/>
    <s v="https://pbs.twimg.com/media/GeNnKE1bgAA55nW.jpg"/>
    <m/>
    <s v="in"/>
    <m/>
    <n v="0"/>
    <n v="0"/>
    <n v="0"/>
    <s v="https://x.com/MieKier/status/1865448096362336610"/>
    <n v="9.4236867246242202E+17"/>
    <s v="MieKier"/>
    <x v="7359"/>
  </r>
  <r>
    <n v="1.86557789880099E+18"/>
    <s v="Sun Dec 08 02:03:26 +0000 2024"/>
    <n v="0"/>
    <s v="min ini kemaren saya naik bus nonbrt udah tap in tapi mau tapout disuruh supirnya langsung keluar aja itu gimana ya nanti kartunya apa masih bisa digunakan? @PT_Transjakarta"/>
    <n v="1.86557789880099E+18"/>
    <m/>
    <m/>
    <s v="in"/>
    <m/>
    <n v="0"/>
    <n v="1"/>
    <n v="0"/>
    <s v="https://x.com/JGWONYG/status/1865577898800996812"/>
    <n v="1.3511199032191301E+18"/>
    <s v="JGWONYG"/>
    <x v="7360"/>
  </r>
  <r>
    <n v="1.8655979778738299E+18"/>
    <s v="Sun Dec 08 03:23:13 +0000 2024"/>
    <n v="0"/>
    <s v="Min rute halte bnn ke pim 2 apa ya? @PT_Transjakarta"/>
    <n v="1.8655979778738299E+18"/>
    <m/>
    <m/>
    <s v="in"/>
    <s v="United States"/>
    <n v="0"/>
    <n v="1"/>
    <n v="0"/>
    <s v="https://x.com/UucingOyen/status/1865597977873834023"/>
    <n v="1.4268530289135401E+18"/>
    <s v="UucingOyen"/>
    <x v="7361"/>
  </r>
  <r>
    <n v="1.86543980659313E+18"/>
    <s v="Sat Dec 07 16:54:42 +0000 2024"/>
    <n v="0"/>
    <s v="min @PT_Transjakarta tj dari GBK senayan ke kota beroperasi kaya biasa atau ada perpanjangan waktu karna acara di GBK?"/>
    <n v="1.86543980659313E+18"/>
    <m/>
    <m/>
    <s v="in"/>
    <m/>
    <n v="0"/>
    <n v="1"/>
    <n v="0"/>
    <s v="https://x.com/celoffside/status/1865439806593130939"/>
    <n v="1.2879252654824399E+18"/>
    <s v="celoffside"/>
    <x v="7362"/>
  </r>
  <r>
    <n v="1.8652895695597801E+18"/>
    <s v="Sat Dec 07 06:57:43 +0000 2024"/>
    <n v="0"/>
    <s v="halo min @PT_Transjakarta kalau saya dari cawang sentral mau ke kantor imigrasi jaktim bisa naik koridor mana aja ya?"/>
    <n v="1.8652895695597801E+18"/>
    <m/>
    <m/>
    <s v="in"/>
    <m/>
    <n v="0"/>
    <n v="1"/>
    <n v="0"/>
    <s v="https://x.com/mauvemin/status/1865289569559785863"/>
    <n v="1.3638757276789199E+18"/>
    <s v="mauvemin"/>
    <x v="7363"/>
  </r>
  <r>
    <n v="1.8652086617837701E+18"/>
    <s v="Sat Dec 07 01:36:13 +0000 2024"/>
    <n v="0"/>
    <s v="Pagi kak. Kalo dr halte UKI mau ke ancol naik bus no. brp ya? Weekend gini beroprasi gak ya @PT_Transjakarta ?"/>
    <n v="1.8652086617837701E+18"/>
    <m/>
    <m/>
    <s v="in"/>
    <m/>
    <n v="0"/>
    <n v="1"/>
    <n v="0"/>
    <s v="https://x.com/managerpil/status/1865208661783777739"/>
    <n v="2597375647"/>
    <s v="managerpil"/>
    <x v="7364"/>
  </r>
  <r>
    <n v="1.86525442331394E+18"/>
    <s v="Sat Dec 07 04:38:03 +0000 2024"/>
    <n v="0"/>
    <s v="Apresiasi Koridor 14 susah sinyal dikasi wifi yg kenceng + ga ke putus putus. Mantep @PT_Transjakarta https://t.co/mfnUYL05OR"/>
    <n v="1.86525442331394E+18"/>
    <s v="https://pbs.twimg.com/media/GeK3AxlakAI_mbG.jpg"/>
    <m/>
    <s v="in"/>
    <m/>
    <n v="0"/>
    <n v="1"/>
    <n v="0"/>
    <s v="https://x.com/Tatsumi9901/status/1865254423313945040"/>
    <n v="1.07104042183536E+18"/>
    <s v="Tatsumi9901"/>
    <x v="7365"/>
  </r>
  <r>
    <n v="1.8652465470024599E+18"/>
    <s v="Sat Dec 07 04:06:46 +0000 2024"/>
    <n v="0"/>
    <s v="min dari cibubur junction ke studio rcti kebon jeruk naik bus apa aja yaa @PT_Transjakarta"/>
    <n v="1.8652465470024599E+18"/>
    <m/>
    <m/>
    <s v="in"/>
    <m/>
    <n v="0"/>
    <n v="2"/>
    <n v="0"/>
    <s v="https://x.com/pearlmilkteez/status/1865246547002462712"/>
    <n v="1.7757191073354801E+18"/>
    <s v="pearlmilkteez"/>
    <x v="7366"/>
  </r>
  <r>
    <n v="1.8656488856178801E+18"/>
    <s v="Sun Dec 08 06:45:31 +0000 2024"/>
    <n v="0"/>
    <s v="Min @PT_Transjakarta halte bus 6D dimana ya? Sy udah 30 menit di pos polisi satrio blm muncul juga? Tujuannya ke gbk. Thanks @PT_Transjakarta"/>
    <n v="1.8656488856178801E+18"/>
    <m/>
    <m/>
    <s v="in"/>
    <s v="Jakarta Capital Region"/>
    <n v="0"/>
    <n v="1"/>
    <n v="0"/>
    <s v="https://x.com/smeflt/status/1865648885617889705"/>
    <n v="1.6963675053533801E+18"/>
    <s v="smeflt"/>
    <x v="7367"/>
  </r>
  <r>
    <n v="1.8653053254208399E+18"/>
    <s v="Sat Dec 07 08:00:19 +0000 2024"/>
    <n v="0"/>
    <s v="Ka mau tanya dari pinang ranti ke bogor naik TJ bisa ga sih? ã…œã…œ @PT_Transjakarta"/>
    <n v="1.8653053254208399E+18"/>
    <m/>
    <m/>
    <s v="in"/>
    <m/>
    <n v="0"/>
    <n v="2"/>
    <n v="0"/>
    <s v="https://x.com/skyyycastlee/status/1865305325420843305"/>
    <n v="1.74571179134125E+18"/>
    <s v="skyyycastlee"/>
    <x v="7368"/>
  </r>
  <r>
    <n v="1.86557513352158E+18"/>
    <s v="Sun Dec 08 01:52:27 +0000 2024"/>
    <n v="0"/>
    <s v="Siapa yang cita-citanya hapal rute transjakarta? Gw banh"/>
    <n v="1.86557513352158E+18"/>
    <m/>
    <m/>
    <s v="in"/>
    <s v="dnf"/>
    <n v="0"/>
    <n v="0"/>
    <n v="0"/>
    <s v="https://x.com/zewyeah/status/1865575133521588519"/>
    <n v="1.40294308256003E+18"/>
    <s v="zewyeah"/>
    <x v="7369"/>
  </r>
  <r>
    <n v="1.86534416894992E+18"/>
    <s v="Sat Dec 07 10:34:40 +0000 2024"/>
    <n v="0"/>
    <s v="Kartu ini bisa buat transjakarta gak sih? https://t.co/qT4Pnc0o8Q"/>
    <n v="1.86534416894992E+18"/>
    <s v="https://pbs.twimg.com/media/GeMIn8GaoAAOlZ9.jpg"/>
    <m/>
    <s v="in"/>
    <s v="Indonesia"/>
    <n v="0"/>
    <n v="1"/>
    <n v="0"/>
    <s v="https://x.com/bu_wang_xian05/status/1865344168949928183"/>
    <n v="9.5507620921323098E+17"/>
    <s v="bu_wang_xian05"/>
    <x v="7370"/>
  </r>
  <r>
    <n v="1.8657271410209001E+18"/>
    <s v="Sun Dec 08 11:56:28 +0000 2024"/>
    <n v="0"/>
    <s v="tolong dong mesin tap di halte jcc/gerbang pemuda &amp;amp; halte palmerah dibenerin ya. masa saya mau tapout dihitung tap in lagi. kepotong dobel terus dong saldonya di 2 halte itu @PT_Transjakarta"/>
    <n v="1.8657271410209001E+18"/>
    <m/>
    <m/>
    <s v="in"/>
    <n v="62"/>
    <n v="0"/>
    <n v="1"/>
    <n v="0"/>
    <s v="https://x.com/zeleesa23/status/1865727141020901756"/>
    <n v="1.56468563284866E+18"/>
    <s v="zeleesa23"/>
    <x v="7371"/>
  </r>
  <r>
    <n v="1.8652083845192901E+18"/>
    <s v="Sat Dec 07 01:35:07 +0000 2024"/>
    <n v="0"/>
    <s v="halo @PT_Transjakarta bagaimana rute dari puri beta ke Jl. H. Ung Kemayoran? thx."/>
    <n v="1.8652083845192901E+18"/>
    <m/>
    <m/>
    <s v="in"/>
    <m/>
    <n v="0"/>
    <n v="1"/>
    <n v="0"/>
    <s v="https://x.com/okedimaafin/status/1865208384519295431"/>
    <n v="1.1554361427385999E+18"/>
    <s v="okedimaafin"/>
    <x v="7372"/>
  </r>
  <r>
    <n v="1.86524672267249E+18"/>
    <s v="Sat Dec 07 04:07:27 +0000 2024"/>
    <n v="0"/>
    <s v="MYS-17098 voice announcer rute 9A masih bunyi ke cawang sentral seharusnya sudah tdk melayani @PT_Transjakarta"/>
    <n v="1.86524672267249E+18"/>
    <m/>
    <m/>
    <s v="in"/>
    <m/>
    <n v="0"/>
    <n v="2"/>
    <n v="0"/>
    <s v="https://x.com/jeonochiu/status/1865246722672492552"/>
    <n v="1588732386"/>
    <s v="jeonochiu"/>
    <x v="7373"/>
  </r>
  <r>
    <n v="1.86540184730307E+18"/>
    <s v="Sat Dec 07 14:23:52 +0000 2024"/>
    <n v="0"/>
    <s v="min @PT_Transjakarta jujur bingung sama halte pancoran arah timur dan barat lantai 2nya kenapa ga dibikin mushola sama toilet aja sih min? apakah nantinya akan ada armada Transjakarta yang melayang? https://t.co/fmB9jbNBE4"/>
    <n v="1.86540184730307E+18"/>
    <s v="https://pbs.twimg.com/media/GeM9FbJa4AAl81o.jpg"/>
    <m/>
    <s v="in"/>
    <m/>
    <n v="0"/>
    <n v="0"/>
    <n v="0"/>
    <s v="https://x.com/emaestroo/status/1865401847303078213"/>
    <n v="43071123"/>
    <s v="emaestroo"/>
    <x v="7374"/>
  </r>
  <r>
    <n v="1.86560136885534E+18"/>
    <s v="Sun Dec 08 03:36:42 +0000 2024"/>
    <n v="0"/>
    <s v="Udah 8hari loh min uhukuhuk @PT_Transjakarta"/>
    <n v="1.86560136885534E+18"/>
    <m/>
    <m/>
    <s v="in"/>
    <m/>
    <n v="0"/>
    <n v="0"/>
    <n v="0"/>
    <s v="https://x.com/yeonlyou/status/1865601368855343515"/>
    <n v="1.54357363658159E+18"/>
    <s v="yeonlyou"/>
    <x v="7375"/>
  </r>
  <r>
    <n v="1.8654148823987699E+18"/>
    <s v="Sat Dec 07 15:15:40 +0000 2024"/>
    <n v="0"/>
    <s v="halo min kalo dari cililitan mau ke jiexpo naik koridor brp yh? makasihh @PT_Transjakarta"/>
    <n v="1.8654148823987699E+18"/>
    <m/>
    <m/>
    <s v="in"/>
    <m/>
    <n v="0"/>
    <n v="1"/>
    <n v="0"/>
    <s v="https://x.com/oenchin/status/1865414882398773685"/>
    <n v="8.5883625253933798E+17"/>
    <s v="oenchin"/>
    <x v="7376"/>
  </r>
  <r>
    <n v="1.8653445123962601E+18"/>
    <s v="Sat Dec 07 10:36:02 +0000 2024"/>
    <n v="0"/>
    <s v="Transjakarta DMR PT Perum DAMRI || DMR-649 6H || Lebak Bulus - Senen Hino RK8 R260 Discovery - Laksana https://t.co/BSfsWs3Yqx"/>
    <n v="1.8653445123962601E+18"/>
    <s v="https://pbs.twimg.com/media/GeMIe8Sa0AAABTT.jpg"/>
    <m/>
    <s v="in"/>
    <m/>
    <n v="0"/>
    <n v="0"/>
    <n v="0"/>
    <s v="https://x.com/failan_m78149/status/1865344512396267783"/>
    <n v="1.81463311542145E+18"/>
    <s v="failan_m78149"/>
    <x v="7377"/>
  </r>
  <r>
    <n v="1.8651860624292201E+18"/>
    <s v="Sat Dec 07 00:06:25 +0000 2024"/>
    <n v="0"/>
    <s v="Min @TransJakarta tj SH yg ke arah bndr soetta ada gk klo weekend?"/>
    <n v="1.8651860624292201E+18"/>
    <m/>
    <m/>
    <s v="in"/>
    <s v="Thread of jk fake issue_x000a_â¬‡ï¸â¬‡ï¸â¬‡ï¸"/>
    <n v="0"/>
    <n v="0"/>
    <n v="0"/>
    <s v="https://x.com/sunghyobyungna/status/1865186062429229487"/>
    <n v="1.34794281128752E+18"/>
    <s v="sunghyobyungna"/>
    <x v="7378"/>
  </r>
  <r>
    <n v="1.86521118451507E+18"/>
    <s v="Sat Dec 07 01:46:14 +0000 2024"/>
    <n v="0"/>
    <s v="Ka kalau mau naik Transjakarta dari st jkt kota ke Gambir Expo gimana ya @PT_Transjakarta"/>
    <n v="1.86521118451507E+18"/>
    <m/>
    <m/>
    <s v="in"/>
    <s v="Mikrokosmos"/>
    <n v="0"/>
    <n v="1"/>
    <n v="0"/>
    <s v="https://x.com/wxhello/status/1865211184515072080"/>
    <n v="1.30401150539903E+18"/>
    <s v="wxhello"/>
    <x v="7379"/>
  </r>
  <r>
    <n v="1.8653450860973299E+18"/>
    <s v="Sat Dec 07 10:38:19 +0000 2024"/>
    <n v="0"/>
    <s v="Transjakarta MYS PT. Mayasari Bakti Group || MYS-17043 1 || Blok M - Tosari Scania K310iB Cityline 2 - Laksana https://t.co/wM3QtyIrjl"/>
    <n v="1.8653450860973299E+18"/>
    <s v="https://pbs.twimg.com/media/GeMJGKpaUAAlQr2.jpg"/>
    <m/>
    <s v="in"/>
    <m/>
    <n v="0"/>
    <n v="0"/>
    <n v="0"/>
    <s v="https://x.com/failan_m78149/status/1865345086097330443"/>
    <n v="1.81463311542145E+18"/>
    <s v="failan_m78149"/>
    <x v="7380"/>
  </r>
  <r>
    <n v="1.86519640437073E+18"/>
    <s v="Sat Dec 07 00:47:31 +0000 2024"/>
    <n v="0"/>
    <s v="pak tindakan nya apa ya kalo kita ngadu supir 113 mikrotrans gamau berhenti di bustop? padahal kosong? @PT_Transjakarta"/>
    <n v="1.86519640437073E+18"/>
    <m/>
    <m/>
    <s v="in"/>
    <m/>
    <n v="0"/>
    <n v="1"/>
    <n v="0"/>
    <s v="https://x.com/Piecessowul/status/1865196404370739279"/>
    <n v="1.79438497327504E+18"/>
    <s v="Piecessowul"/>
    <x v="7381"/>
  </r>
  <r>
    <n v="1.86534390262835E+18"/>
    <s v="Sat Dec 07 10:33:37 +0000 2024"/>
    <n v="0"/>
    <s v="Transjakarta PT Mayasari Bakti || MYS-21318 7B || Kampung Rambutan - Blok M Mercedes Benz OH 1626 A/T Cityline 3 - Laksana https://t.co/pPLofvU3gU"/>
    <n v="1.86534390262835E+18"/>
    <s v="https://pbs.twimg.com/media/GeMIEtYbgAAOBcd.jpg"/>
    <m/>
    <s v="in"/>
    <m/>
    <n v="0"/>
    <n v="0"/>
    <n v="0"/>
    <s v="https://x.com/failan_m78149/status/1865343902628356492"/>
    <n v="1.81463311542145E+18"/>
    <s v="failan_m78149"/>
    <x v="7382"/>
  </r>
  <r>
    <n v="1.8657144164253E+18"/>
    <s v="Sun Dec 08 11:22:57 +0000 2024"/>
    <n v="11"/>
    <s v="Walaupun mereka berbeda tapi tetap satu yakni Pramusapa Transjakarta yang akan selalu melayani kalian selama menggunakan layanan Transjakarta Pict by : Wahyu Boy dan IG AP Supports https://t.co/EtCGit0eKB"/>
    <n v="1.8657187041615601E+18"/>
    <s v="https://pbs.twimg.com/media/GeRdRWhb0AA1IgD.jpg"/>
    <s v="BuswayFansC"/>
    <s v="in"/>
    <s v="Jakarta Capital Region"/>
    <n v="0"/>
    <n v="0"/>
    <n v="0"/>
    <s v="https://x.com/BuswayFansC/status/1865718704161563048"/>
    <n v="2394713818"/>
    <s v="BuswayFansC"/>
    <x v="7383"/>
  </r>
  <r>
    <n v="1.8652874188381499E+18"/>
    <s v="Sat Dec 07 06:49:10 +0000 2024"/>
    <n v="0"/>
    <s v="min @PT_Transjakarta 4C di pramuka BPKP2 itu bukan di halte bpkpnya yaa?"/>
    <n v="1.8652874188381499E+18"/>
    <m/>
    <m/>
    <s v="in"/>
    <m/>
    <n v="0"/>
    <n v="1"/>
    <n v="0"/>
    <s v="https://x.com/crescentnitee/status/1865287418838159577"/>
    <n v="1.4414981112605701E+18"/>
    <s v="crescentnitee"/>
    <x v="7384"/>
  </r>
  <r>
    <n v="1.86571247927762E+18"/>
    <s v="Sun Dec 08 10:58:12 +0000 2024"/>
    <n v="1"/>
    <s v="kendaraan : mercy (Transjakarta) jam tangan : casio destinasi liburan : bandung ((nonton kirin perform))"/>
    <n v="1.86571247927762E+18"/>
    <m/>
    <m/>
    <s v="in"/>
    <s v="Jawa Tengah, Indonesia"/>
    <n v="0"/>
    <n v="1"/>
    <n v="0"/>
    <s v="https://x.com/buanawisnu/status/1865712479277629683"/>
    <n v="306074160"/>
    <s v="buanawisnu"/>
    <x v="7385"/>
  </r>
  <r>
    <n v="1.8652275533610299E+18"/>
    <s v="Sat Dec 07 02:51:17 +0000 2024"/>
    <n v="0"/>
    <s v="Min @PT_Transjakarta bis 2C beroperasi nggak ya ?"/>
    <n v="1.8652275533610299E+18"/>
    <m/>
    <m/>
    <s v="in"/>
    <m/>
    <n v="0"/>
    <n v="1"/>
    <n v="0"/>
    <s v="https://x.com/Jil_cloud/status/1865227553361035680"/>
    <n v="3286586066"/>
    <s v="Jil_cloud"/>
    <x v="7386"/>
  </r>
  <r>
    <n v="1.8652022214635E+18"/>
    <s v="Sat Dec 07 01:10:38 +0000 2024"/>
    <n v="0"/>
    <s v="Min @PT_Transjakarta dari halte grogol mau ke balai krtini convention rute tj nya gimana?"/>
    <n v="1.8652022214635E+18"/>
    <m/>
    <m/>
    <s v="in"/>
    <s v="Indonesia"/>
    <n v="0"/>
    <n v="1"/>
    <n v="0"/>
    <s v="https://x.com/blybilblues/status/1865202221463507159"/>
    <n v="2366798760"/>
    <s v="blybilblues"/>
    <x v="7387"/>
  </r>
  <r>
    <n v="1.8657144164253E+18"/>
    <s v="Sun Dec 08 11:11:57 +0000 2024"/>
    <n v="13"/>
    <s v="Sementara Pramusapa Alih Daya merupakan Pramusapa yang dari Vendor yang bekerjasama dengan Transjakarta. Yakni : - Angkasa Pura Supports - Putratama Satya Bhakti SGR - TripleS Sentra Support Outfit setiap harinya menggunakan seragam seperti satuan keamanan (seperti di gambar) https://t.co/vbbnzm7Oz9"/>
    <n v="1.86571593613487E+18"/>
    <s v="https://pbs.twimg.com/media/GeRawINbwAAF1q9.jpg"/>
    <s v="BuswayFansC"/>
    <s v="in"/>
    <s v="Jakarta Capital Region"/>
    <n v="4"/>
    <n v="1"/>
    <n v="3"/>
    <s v="https://x.com/BuswayFansC/status/1865715936134877423"/>
    <n v="2394713818"/>
    <s v="BuswayFansC"/>
    <x v="7388"/>
  </r>
  <r>
    <n v="1.8659651652394801E+18"/>
    <s v="Tue Dec 10 12:15:27 +0000 2024"/>
    <n v="141"/>
    <s v="@maafbukanalter @PT_Transjakarta @j5base @txttransportasi @BisKota_ @adriansyahyasin @Rikigus wahhh baru banget ini!!! dr asean yg baru mau naik ke tegal mampang!! pdhl ada petugasnya di palang tp diem baee eh gmnaaa min @PT_Transjakarta perasaan w aja gapernah liat ambulance lewat sini masa yg beginian bisa lolos. heuuu https://t.co/1XyyQqnEcA"/>
    <n v="1.86645669160226E+18"/>
    <s v="https://pbs.twimg.com/ext_tw_video_thumb/1866456492591005696/pu/img/SEfGPPS8rvyZTnq-.jpg"/>
    <s v="maafbukanalter"/>
    <s v="in"/>
    <m/>
    <n v="21"/>
    <n v="12"/>
    <n v="53"/>
    <s v="https://x.com/ayu_yup/status/1866456691602268394"/>
    <n v="237606153"/>
    <s v="ayu_yup"/>
    <x v="7389"/>
  </r>
  <r>
    <n v="1.86661890016477E+18"/>
    <s v="Tue Dec 10 23:00:00 +0000 2024"/>
    <n v="980"/>
    <s v="Pejabat pemerintahan &amp;amp; polisi nampaknya udah tuman ngebetak jalur layang TransJakarta Koridor 13 dari pagi siang malam. Adanya ramp atau tanjakan jalur layang di depan PLN Pusat Blok M ini menjadi pemicu hasrat mereka untuk menggunakan jalur layang TransJakarta Koridor 13."/>
    <n v="1.86661890016477E+18"/>
    <m/>
    <m/>
    <s v="in"/>
    <s v="Indonesia"/>
    <n v="19"/>
    <n v="59"/>
    <n v="511"/>
    <s v="https://x.com/txttransportasi/status/1866618900164776388"/>
    <n v="1.61744169961327E+18"/>
    <s v="txttransportasi"/>
    <x v="7390"/>
  </r>
  <r>
    <n v="1.8664276391223099E+18"/>
    <s v="Tue Dec 10 10:20:00 +0000 2024"/>
    <n v="414"/>
    <s v="Selamat! 200 armada bus listrik high deck baru untuk layanan BRT TransJakarta telah resmi diluncurkan hari ini (10 Desember 2024) Penambahan 200 armada bus listrik high deck ini bukan hanya capaian teknis namun juga untuk perubahan besar menuju mobilitas yang lebih hijau. https://t.co/KbcNaRwwMs"/>
    <n v="1.8664276391223099E+18"/>
    <s v="https://pbs.twimg.com/media/Gebc-e0aoAAph2g.jpg"/>
    <m/>
    <s v="in"/>
    <s v="Indonesia"/>
    <n v="20"/>
    <n v="25"/>
    <n v="104"/>
    <s v="https://x.com/txttransportasi/status/1866427639122317415"/>
    <n v="1.61744169961327E+18"/>
    <s v="txttransportasi"/>
    <x v="7391"/>
  </r>
  <r>
    <n v="1.86645991470258E+18"/>
    <s v="Tue Dec 10 12:28:15 +0000 2024"/>
    <n v="19"/>
    <s v=" semenjak kejadian itu ngga pernah lagi naik transjakarta men are so emotional padahal lu yang gak bisa baca https://t.co/rJ8toqSnoV"/>
    <n v="1.86645991470258E+18"/>
    <s v="https://pbs.twimg.com/media/Geb_ZcMaIAAoii0.jpg"/>
    <m/>
    <s v="in"/>
    <s v="she/her"/>
    <n v="0"/>
    <n v="4"/>
    <n v="2"/>
    <s v="https://x.com/himejoushi/status/1866459914702585976"/>
    <n v="2400819889"/>
    <s v="himejoushi"/>
    <x v="7392"/>
  </r>
  <r>
    <n v="1.86665750648496E+18"/>
    <s v="Wed Dec 11 01:33:25 +0000 2024"/>
    <n v="184"/>
    <s v="Liat video ini bener-bener terharu!! Bapak yang berjalan secepat itu mendorong gerobak dilain sisi ada sopir transjakarta yang memperlambat kecepatan bus tanpa mengklakson sekalipun! ï¸ https://t.co/BPtjEyJo0F"/>
    <n v="1.86665750648496E+18"/>
    <s v="https://pbs.twimg.com/ext_tw_video_thumb/1866657446846218240/pu/img/RfB0asaluP-gly7M.jpg"/>
    <m/>
    <s v="in"/>
    <m/>
    <n v="0"/>
    <n v="186"/>
    <n v="4"/>
    <s v="https://x.com/yhaterus/status/1866657506484965818"/>
    <n v="1.07616491294506E+18"/>
    <s v="yhaterus"/>
    <x v="7393"/>
  </r>
  <r>
    <n v="1.86627161338302E+18"/>
    <s v="Tue Dec 10 00:00:00 +0000 2024"/>
    <n v="341"/>
    <s v="Menjelaskan ke penumpang modelan seperti ini memang agak sulit. Tapi di sisi lain keberadaan bus TransJakarta khusus wanita agak kurang efektif &amp;amp; kurang efisien."/>
    <n v="1.86627161338302E+18"/>
    <m/>
    <m/>
    <s v="in"/>
    <s v="Indonesia"/>
    <n v="8"/>
    <n v="37"/>
    <n v="50"/>
    <s v="https://x.com/txttransportasi/status/1866271613383024958"/>
    <n v="1.61744169961327E+18"/>
    <s v="txttransportasi"/>
    <x v="7394"/>
  </r>
  <r>
    <n v="1.86681271097505E+18"/>
    <s v="Wed Dec 11 11:50:08 +0000 2024"/>
    <n v="274"/>
    <s v="Sebetulnya rugi di masnya sih kalau masnya gak pakai bus Transjakarta. Misal PP dgn TJ antara 7000/hari atau 210.000/bln. Dan itu &amp;lt;4% UMP Jakarta. Sangat jarang transportasi publik se dunia yg biayanya &amp;lt;4% minimum wage/bln Urusan sorakin cuek aja mas. Gak survived jg di"/>
    <n v="1.86681271097505E+18"/>
    <m/>
    <m/>
    <s v="in"/>
    <s v="Jakarta"/>
    <n v="1"/>
    <n v="8"/>
    <n v="36"/>
    <s v="https://x.com/elisa_jkt/status/1866812710975050031"/>
    <n v="44556194"/>
    <s v="elisa_jkt"/>
    <x v="7395"/>
  </r>
  <r>
    <n v="1.86676448964497E+18"/>
    <s v="Wed Dec 11 08:38:31 +0000 2024"/>
    <n v="126"/>
    <s v="Wiii yang ditunggu ciwi2 nihhh akhirnya transjakarta khusus wanita rilis juga https://t.co/m2kg3iOYHp"/>
    <n v="1.86676448964497E+18"/>
    <s v="https://pbs.twimg.com/amplify_video_thumb/1866764371680169987/img/51Fo-b5VTRRqHfyc.jpg"/>
    <m/>
    <s v="in"/>
    <s v="Jakarta Capital Region"/>
    <n v="0"/>
    <n v="140"/>
    <n v="0"/>
    <s v="https://x.com/Sutan360/status/1866764489644970218"/>
    <n v="206704582"/>
    <s v="Sutan360"/>
    <x v="7396"/>
  </r>
  <r>
    <n v="1.8664377110594299E+18"/>
    <s v="Tue Dec 10 11:00:01 +0000 2024"/>
    <n v="104"/>
    <s v="Yang kapan itu pernah bilang mabok atau pusing kalau naik bus listrik low deck mohon maaf ya. Kedepannya kalian nanti harus merasakan naik bus listrik high deck juga di koridor BRT TransJakarta "/>
    <n v="1.8664377110594299E+18"/>
    <m/>
    <m/>
    <s v="in"/>
    <s v="Indonesia"/>
    <n v="4"/>
    <n v="14"/>
    <n v="10"/>
    <s v="https://x.com/txttransportasi/status/1866437711059431890"/>
    <n v="1.61744169961327E+18"/>
    <s v="txttransportasi"/>
    <x v="7397"/>
  </r>
  <r>
    <n v="1.86638751766016E+18"/>
    <s v="Tue Dec 10 07:40:34 +0000 2024"/>
    <n v="127"/>
    <s v="Busway Fans Club mengucapkan Selamat kepada @PT_Transjakarta atas diresmikannya 200 unit Bus Listrik BRT Transjakarta https://t.co/zLfRwcR8EL"/>
    <n v="1.86638751766016E+18"/>
    <s v="https://pbs.twimg.com/media/Gea9jMzawAAnz0Q.jpg"/>
    <m/>
    <s v="in"/>
    <s v="Jakarta Capital Region"/>
    <n v="7"/>
    <n v="5"/>
    <n v="31"/>
    <s v="https://x.com/BuswayFansC/status/1866387517660160428"/>
    <n v="2394713818"/>
    <s v="BuswayFansC"/>
    <x v="2945"/>
  </r>
  <r>
    <n v="1.86653512826641E+18"/>
    <s v="Tue Dec 10 17:27:07 +0000 2024"/>
    <n v="27"/>
    <s v="1000 lira Suriah itu sama dengan 1.200 rupiah btw Bus Transjakarta aja Rp.3.500 :v"/>
    <n v="1.86653512826641E+18"/>
    <m/>
    <m/>
    <s v="in"/>
    <s v="Jakarta Selatan, DKI Jakarta"/>
    <n v="0"/>
    <n v="4"/>
    <n v="6"/>
    <s v="https://x.com/abu_mahdzuroh/status/1866535128266416528"/>
    <n v="1645389396"/>
    <s v="abu_mahdzuroh"/>
    <x v="7398"/>
  </r>
  <r>
    <n v="1.8668015990935401E+18"/>
    <s v="Wed Dec 11 11:05:59 +0000 2024"/>
    <n v="1"/>
    <s v="Baru 5 hari diprogres udah lolos lagi Ga konsisten amat @PT_Transjakarta @DivHumas_Polri https://t.co/HX1QcTdOyA"/>
    <n v="1.8668015990935401E+18"/>
    <s v="https://pbs.twimg.com/media/Geg2J2saEAIUtOD.jpg"/>
    <m/>
    <s v="in"/>
    <s v="Indonesia"/>
    <n v="0"/>
    <n v="0"/>
    <n v="0"/>
    <s v="https://x.com/dipapuk__/status/1866801599093543404"/>
    <n v="1.11515499057675E+18"/>
    <s v="dipapuk__"/>
    <x v="7399"/>
  </r>
  <r>
    <n v="1.86681201130642E+18"/>
    <s v="Wed Dec 11 11:47:21 +0000 2024"/>
    <n v="0"/>
    <s v="buat bapak gojek maÃ f banget yg kaget krn tibaÂ² gua nangis soalnya tujuan naik gojek supaya gua ga malu nangis di transjakarta"/>
    <n v="1.86681201130642E+18"/>
    <m/>
    <m/>
    <s v="in"/>
    <s v="#enters "/>
    <n v="1"/>
    <n v="0"/>
    <n v="0"/>
    <s v="https://x.com/saeswife/status/1866812011306422594"/>
    <n v="1.7311820594090701E+18"/>
    <s v="saeswife"/>
    <x v="7400"/>
  </r>
  <r>
    <n v="1.86643324289694E+18"/>
    <s v="Tue Dec 10 10:42:16 +0000 2024"/>
    <n v="0"/>
    <s v="Mesin ToB yg baru lama juga prosesnya tapi kalo di bus Damri yg biru cepet cuma di MetroTrans aja lama @PT_Transjakarta https://t.co/4uBEi0zDQm"/>
    <n v="1.86643324289694E+18"/>
    <s v="https://pbs.twimg.com/ext_tw_video_thumb/1866433224274321408/pu/img/hFhovQX6bDuSd5JY.jpg"/>
    <m/>
    <s v="in"/>
    <s v="Jakarta"/>
    <n v="0"/>
    <n v="1"/>
    <n v="0"/>
    <s v="https://x.com/PradityaSIA01/status/1866433242896945457"/>
    <n v="101987621"/>
    <s v="PradityaSIA01"/>
    <x v="7401"/>
  </r>
  <r>
    <n v="1.8664832910604001E+18"/>
    <s v="Tue Dec 10 14:01:08 +0000 2024"/>
    <n v="1"/>
    <s v="Selamat atas @PT_Transjakarta archive juga ya sampai akhir tahun dengan +-5.000 bus. Tolong jangan prioritaskan K1 ya. Coba liat jalur daerah Jakut bisa kali dibenahi. Semoga bisa ada penambahan layanan Amari minimal 15-30mnt apalagi di atas jam 2 pagi"/>
    <n v="1.8664832910604001E+18"/>
    <m/>
    <m/>
    <s v="in"/>
    <s v="DKI Jakarta, Indonesia"/>
    <n v="0"/>
    <n v="2"/>
    <n v="0"/>
    <s v="https://x.com/yamanatau_/status/1866483291060408435"/>
    <n v="1.2511623636690801E+18"/>
    <s v="yamanatau_"/>
    <x v="7402"/>
  </r>
  <r>
    <n v="1.86673539109057E+18"/>
    <s v="Wed Dec 11 06:42:54 +0000 2024"/>
    <n v="0"/>
    <s v="Berarti Transjakarta ya Jakarta."/>
    <n v="1.86673539109057E+18"/>
    <m/>
    <m/>
    <s v="in"/>
    <m/>
    <n v="0"/>
    <n v="1"/>
    <n v="0"/>
    <s v="https://x.com/dion_sauruss/status/1866735391090573739"/>
    <n v="1.81662151615677E+18"/>
    <s v="dion_sauruss"/>
    <x v="7403"/>
  </r>
  <r>
    <n v="1.86679025057359E+18"/>
    <s v="Wed Dec 11 10:20:53 +0000 2024"/>
    <n v="31"/>
    <s v="Pulang memutar lebih jauh sekalian ngadem &amp;amp; ngecas bersama Nanjing Golden Dragon. Dari PNR batre hape 4% sampe PGD jadi 24% . . Transjakarta Metrotrans 4F| PINANG RANTI - PULOGADUNG Perum DAMRI DAMRI-230124 Nanjing Golden Dragon Bus - Skywell NJL6129BEV https://t.co/YyK7Y2f2EV"/>
    <n v="1.86679025057359E+18"/>
    <s v="https://pbs.twimg.com/media/Gegr05kaEAEgg6v.jpg"/>
    <m/>
    <s v="in"/>
    <s v="DKI Jakarta - Indonesia"/>
    <n v="0"/>
    <n v="1"/>
    <n v="4"/>
    <s v="https://x.com/AdiiAFVs/status/1866790250573599062"/>
    <n v="195995659"/>
    <s v="AdiiAFVs"/>
    <x v="7404"/>
  </r>
  <r>
    <n v="1.8665447004860001E+18"/>
    <s v="Tue Dec 10 18:05:09 +0000 2024"/>
    <n v="0"/>
    <s v="ga udah2 debat transpuan transjakarta transtv trans7 transparan anjg."/>
    <n v="1.8665447004860001E+18"/>
    <m/>
    <m/>
    <s v="in"/>
    <s v="plg"/>
    <n v="0"/>
    <n v="2"/>
    <n v="0"/>
    <s v="https://x.com/eskepalorange/status/1866544700486004772"/>
    <n v="1.7943499629539999E+18"/>
    <s v="eskepalorange"/>
    <x v="7405"/>
  </r>
  <r>
    <n v="1.86665834063135E+18"/>
    <s v="Wed Dec 11 01:36:43 +0000 2024"/>
    <n v="0"/>
    <s v="Min @PT_Transjakarta kenapa 6H ga detect di aplikasi ya padahal ada bis nya . Mohon bantuan nya untuk update. Terimaksih https://t.co/5bDBeIwNgR"/>
    <n v="1.86665834063135E+18"/>
    <s v="https://pbs.twimg.com/media/Geez2qBbAAAbGQC.jpg"/>
    <m/>
    <s v="in"/>
    <s v="ÃœT: -6.2003996,106.8275823"/>
    <n v="0"/>
    <n v="1"/>
    <n v="0"/>
    <s v="https://x.com/aghi182/status/1866658340631351414"/>
    <n v="68094773"/>
    <s v="aghi182"/>
    <x v="7406"/>
  </r>
  <r>
    <n v="1.8667058404908101E+18"/>
    <s v="Wed Dec 11 04:45:28 +0000 2024"/>
    <n v="1"/>
    <s v="mantau transjakarta walau gak akurat akurat amat dan gak semua bus ada gps nya https://t.co/p4bi19sQns"/>
    <n v="1.8667058404908101E+18"/>
    <s v="https://pbs.twimg.com/media/GeffEQMaEAMnFSX.jpg"/>
    <m/>
    <s v="in"/>
    <s v="cw HARSHWORD"/>
    <n v="0"/>
    <n v="0"/>
    <n v="0"/>
    <s v="https://x.com/irdahaitani/status/1866705840490811734"/>
    <n v="1.07995013615799E+18"/>
    <s v="irdahaitani"/>
    <x v="7407"/>
  </r>
  <r>
    <n v="1.86661890016477E+18"/>
    <s v="Wed Dec 11 01:43:05 +0000 2024"/>
    <n v="22"/>
    <s v="Yang tanya posisi ramp jalur layang TransJakarta Koridor 13 di Blok M ada di sebelah mana. Ramp tanjakan arah Tendean ada di depan PLN Pusat sedangkan ramp turunan arah Blok M ada di depan Mabes Polri CSW. https://t.co/seI4OP309V"/>
    <n v="1.8666599401878999E+18"/>
    <s v="https://pbs.twimg.com/media/Gee0aq6awAADwgf.jpg"/>
    <s v="txttransportasi"/>
    <s v="in"/>
    <s v="Indonesia"/>
    <n v="1"/>
    <n v="0"/>
    <n v="2"/>
    <s v="https://x.com/txttransportasi/status/1866659940187902246"/>
    <n v="1.61744169961327E+18"/>
    <s v="txttransportasi"/>
    <x v="7408"/>
  </r>
  <r>
    <n v="1.86679449593905E+18"/>
    <s v="Wed Dec 11 10:37:45 +0000 2024"/>
    <n v="0"/>
    <s v="Min bus @PT_Transjakarta koridor 7A nomor MYS-22360 Lebak Bulus - Kp Rambutan tolong tegur drivernya ya tadi dia berhenti bukan di tempat seharusnya. Cara mengemudinya juga ga nyaman. https://t.co/pZdiqFdpFV"/>
    <n v="1.86679449593905E+18"/>
    <s v="https://pbs.twimg.com/media/GegvsKCbcAArfDH.jpg"/>
    <m/>
    <s v="in"/>
    <s v="Western Indonesia"/>
    <n v="0"/>
    <n v="1"/>
    <n v="0"/>
    <s v="https://x.com/herfan03/status/1866794495939055770"/>
    <n v="1.6038705406906199E+18"/>
    <s v="herfan03"/>
    <x v="7409"/>
  </r>
  <r>
    <n v="1.86679517848653E+18"/>
    <s v="Wed Dec 11 10:40:28 +0000 2024"/>
    <n v="0"/>
    <s v="kak @PT_Transjakarta tadi saya naik tj tapi mesin tap out nya loading lama banget dan pas mau tap out ga bisa bisa jadi kata abang nya turun aja. Kalo gitu kartu saya ke blokir ga kak? "/>
    <n v="1.86679517848653E+18"/>
    <m/>
    <m/>
    <s v="in"/>
    <s v="Madrid, Comunidad de Madrid"/>
    <n v="0"/>
    <n v="1"/>
    <n v="0"/>
    <s v="https://x.com/dexterrve/status/1866795178486534329"/>
    <n v="1.7664603055327501E+18"/>
    <s v="dexterrve"/>
    <x v="7410"/>
  </r>
  <r>
    <n v="1.86644551344653E+18"/>
    <s v="Tue Dec 10 11:31:01 +0000 2024"/>
    <n v="1"/>
    <s v="kayak semua org yg ada di transjakarta HARUS tau GWWW sayang jeno https://t.co/J8E1CsgeBA"/>
    <n v="1.86644551344653E+18"/>
    <s v="https://pbs.twimg.com/media/GebyTFWbYAAu9uk.jpg"/>
    <m/>
    <s v="in"/>
    <n v="23"/>
    <n v="0"/>
    <n v="0"/>
    <n v="0"/>
    <s v="https://x.com/TPWKHES/status/1866445513446535283"/>
    <n v="1.3055061534350001E+18"/>
    <s v="TPWKHES"/>
    <x v="7411"/>
  </r>
  <r>
    <n v="1.86671130547598E+18"/>
    <s v="Wed Dec 11 05:07:11 +0000 2024"/>
    <n v="1"/>
    <s v="Agak laen ditegur karena masuk bus Transjakarta khusus wanita kakek ini malah bahas Pilkada #GarudaTV #Laporan8 #viral https://t.co/6u8knDDtK2"/>
    <n v="1.86671130547598E+18"/>
    <s v="https://pbs.twimg.com/ext_tw_video_thumb/1866710995454005250/pu/img/c7GQX9FN8ZUvxFKI.jpg"/>
    <m/>
    <s v="in"/>
    <s v="Indonesia"/>
    <n v="0"/>
    <n v="0"/>
    <n v="0"/>
    <s v="https://x.com/garudatvnews/status/1866711305475985843"/>
    <n v="502140136"/>
    <s v="garudatvnews"/>
    <x v="7412"/>
  </r>
  <r>
    <n v="1.8664758153426401E+18"/>
    <s v="Tue Dec 10 13:31:26 +0000 2024"/>
    <n v="6"/>
    <s v="Perempuan ini udah disediakan ruangan khusus wanita di TransJakarta tapi masih pengen duduk di area campur. Giliran nanti kenapa-kenapa dibilang cowo sengaja melecehkanlah atau apa. Kontol memang."/>
    <n v="1.8664758153426401E+18"/>
    <m/>
    <m/>
    <s v="in"/>
    <s v="Lombok Barat"/>
    <n v="0"/>
    <n v="1"/>
    <n v="0"/>
    <s v="https://x.com/Ma5B0y/status/1866475815342649548"/>
    <n v="1.8392779107688801E+18"/>
    <s v="Ma5B0y"/>
    <x v="7413"/>
  </r>
  <r>
    <n v="1.8668021034754401E+18"/>
    <s v="Wed Dec 11 11:07:59 +0000 2024"/>
    <n v="0"/>
    <s v="Min ajarin naik transjakarta dari stasiun rajawali ke hotel fiducia capsule hayam wuruk st no. 68 dongg @PT_Transjakarta"/>
    <n v="1.8668021034754401E+18"/>
    <m/>
    <m/>
    <s v="in"/>
    <m/>
    <n v="0"/>
    <n v="2"/>
    <n v="0"/>
    <s v="https://x.com/evandluck/status/1866802103475446182"/>
    <n v="1.7666857345794401E+18"/>
    <s v="evandluck"/>
    <x v="7414"/>
  </r>
  <r>
    <n v="1.8666629174937001E+18"/>
    <s v="Wed Dec 11 01:54:55 +0000 2024"/>
    <n v="10"/>
    <s v="tanggal apes gaada di kalender keracunan ac sensor tps koslet mogok ditengah macet. Tapi udah 2x mogok dan slalu delay. pilih naik royal dibanding LRT krn bisa duduk dan bisa tidur+ga perlu transit. tp kalo service nya gini terus minimal gausah mahal2 lah @PT_Transjakarta https://t.co/DB51uIflkT"/>
    <n v="1.8666629174937001E+18"/>
    <s v="https://pbs.twimg.com/media/Gee4BejbwAA4YMe.jpg"/>
    <m/>
    <s v="in"/>
    <s v="Data center"/>
    <n v="0"/>
    <n v="2"/>
    <n v="0"/>
    <s v="https://x.com/sobatLRT/status/1866662917493706940"/>
    <n v="1.6605934453529101E+18"/>
    <s v="sobatLRT"/>
    <x v="7415"/>
  </r>
  <r>
    <n v="1.8667759589063401E+18"/>
    <s v="Wed Dec 11 09:24:06 +0000 2024"/>
    <n v="1"/>
    <s v="totot totot kedua gue hari ini ga zzh tapi zzr. di simpang susun semanggi udalah bunyiin totot totot segala ngambil jalur transjakarta lagi tuh. pick a struggle damn https://t.co/Z6Xsnv2uuv"/>
    <n v="1.8667759589063401E+18"/>
    <s v="https://pbs.twimg.com/ext_tw_video_thumb/1866775893437452288/pu/img/c2gA6G27AjuF_6uS.jpg"/>
    <m/>
    <s v="in"/>
    <s v="unfinishedscript.tumblr.com"/>
    <n v="0"/>
    <n v="0"/>
    <n v="0"/>
    <s v="https://x.com/ribkadel/status/1866775958906343457"/>
    <n v="83760592"/>
    <s v="ribkadel"/>
    <x v="7416"/>
  </r>
  <r>
    <n v="1.86647789558739E+18"/>
    <s v="Tue Dec 10 13:39:42 +0000 2024"/>
    <n v="0"/>
    <s v="Take note buat TJ user. Ga semua orang yang naik TJ itu daily user jadi nggak semua orang tau rules. Ga perlu memaki. Kalau ada yang salah dikonfirmasi aja apakah dia tau kalau ini begini dan begitu? Cc @PT_Transjakarta perlu dikasih keterangan bus pink khusus wanita."/>
    <n v="1.86647789558739E+18"/>
    <m/>
    <m/>
    <s v="in"/>
    <s v="Jakarta, Indonesia"/>
    <n v="0"/>
    <n v="1"/>
    <n v="0"/>
    <s v="https://x.com/fetyfety/status/1866477895587394026"/>
    <n v="49706426"/>
    <s v="fetyfety"/>
    <x v="7417"/>
  </r>
  <r>
    <n v="1.86630147833346E+18"/>
    <s v="Tue Dec 10 01:58:41 +0000 2024"/>
    <n v="1"/>
    <s v="KE BCIS JANGAN NGAREPIN WARA WIRI APALAGI KALAU UDAH JAM 10+ Pernah nunggu sampai jam 11 gaada akhirnya terpaksa naik grab yg nawarin ke depan gerbang halte tj deket ancol eh akses ke tjnya juga ditutup! @PT_Transjakarta @ancoltmnimpian tolong kalau ada konser bisa disesuaikan"/>
    <n v="1.86630147833346E+18"/>
    <m/>
    <m/>
    <s v="in"/>
    <s v="Jaem(In) canâ€™t Jaem(Out) "/>
    <n v="0"/>
    <n v="1"/>
    <n v="0"/>
    <s v="https://x.com/coucherrycou/status/1866301478333465083"/>
    <n v="1.2564039594066601E+18"/>
    <s v="coucherrycou"/>
    <x v="7418"/>
  </r>
  <r>
    <n v="1.8664806627248699E+18"/>
    <s v="Tue Dec 10 13:50:42 +0000 2024"/>
    <n v="6"/>
    <s v="Baru bahas tentang elektrifikasi transum tadi pagi sekarang @PT_Transjakarta resmi menambah 200 armada bus listrik baru nih Loopers Jadi sudah ada 300 armada bus listrik by PT TransJakarta Semoga elektrifikasi seperti ini yang terus dikembangkan oleh pemerintah! https://t.co/nK5dSDPOZO"/>
    <n v="1.8664806627248699E+18"/>
    <s v="https://pbs.twimg.com/media/GecSRWWaEAAB_1y.jpg"/>
    <m/>
    <s v="in"/>
    <s v="Di darat, laut, udara ðŸšŽðŸš†âœˆï¸ðŸ›³"/>
    <n v="0"/>
    <n v="0"/>
    <n v="1"/>
    <s v="https://x.com/transloop_id/status/1866480662724870654"/>
    <n v="1.8496532822534899E+18"/>
    <s v="transloop_id"/>
    <x v="7419"/>
  </r>
  <r>
    <n v="1.8664956785848499E+18"/>
    <s v="Tue Dec 10 14:50:22 +0000 2024"/>
    <n v="0"/>
    <s v="Jak73 nih management waktunya ampas banget @PT_Transjakarta sekali lewat 2-3 mobil keisi cuma yang paling pertama 2 mobil belakngnya lewat aja kagak bawa penumpang entar lewat lagi mobil barunya setelah 15-25 menit bikin jarak nunggunya lama"/>
    <n v="1.8664956785848499E+18"/>
    <m/>
    <m/>
    <s v="in"/>
    <m/>
    <n v="0"/>
    <n v="2"/>
    <n v="0"/>
    <s v="https://x.com/yogialfin23/status/1866495678584856815"/>
    <n v="1.07610300123058E+18"/>
    <s v="yogialfin23"/>
    <x v="7420"/>
  </r>
  <r>
    <n v="1.8662857836170601E+18"/>
    <s v="Tue Dec 10 00:56:19 +0000 2024"/>
    <n v="5"/>
    <s v="kalo transjakarta. apakah konteksnya juga sama sama peralihan dari moda transportasi pribadi ke transportasi umum??"/>
    <n v="1.8662857836170601E+18"/>
    <m/>
    <m/>
    <s v="in"/>
    <s v="bintaro"/>
    <n v="0"/>
    <n v="0"/>
    <n v="0"/>
    <s v="https://x.com/diytypeshit_/status/1866285783617069547"/>
    <n v="3118025055"/>
    <s v="diytypeshit_"/>
    <x v="7421"/>
  </r>
  <r>
    <n v="1.86683175980513E+18"/>
    <s v="Wed Dec 11 13:05:50 +0000 2024"/>
    <n v="0"/>
    <s v="Bisa gk sih yg naik bus Transjakarta pake parfum deodorant terus kalau kaki bau cuci dulu atau gak usah dipakai gitu loh kaos kakinya kan kasian penumpang yg lain menderita gak lucu kan ada berita Telah meninggal penumpang TJ garaÂ² mencium aroma mengerikan "/>
    <n v="1.86683175980513E+18"/>
    <m/>
    <m/>
    <s v="in"/>
    <s v="Planet "/>
    <n v="0"/>
    <n v="0"/>
    <n v="0"/>
    <s v="https://x.com/Kacangtanah24/status/1866831759805137191"/>
    <n v="1.31386317271392E+18"/>
    <s v="Kacangtanah24"/>
    <x v="7422"/>
  </r>
  <r>
    <n v="1.8668174195594801E+18"/>
    <s v="Wed Dec 11 12:08:51 +0000 2024"/>
    <n v="0"/>
    <s v="buat gw fitur gmaps yg paling berguna live tracking jalanan macet dan transjakarta karena sejauh ini dua itu lumayan akurat "/>
    <n v="1.8668174195594801E+18"/>
    <m/>
    <m/>
    <s v="in"/>
    <s v="â€¼ï¸ byf"/>
    <n v="0"/>
    <n v="1"/>
    <n v="0"/>
    <s v="https://x.com/keumding/status/1866817419559485452"/>
    <n v="9.8584636464170099E+17"/>
    <s v="keumding"/>
    <x v="7423"/>
  </r>
  <r>
    <n v="1.8667025014347899E+18"/>
    <s v="Wed Dec 11 04:32:12 +0000 2024"/>
    <n v="0"/>
    <s v="Min @PT_Transjakarta rute dari PGC Cililitan ke Blok M dong"/>
    <n v="1.8667025014347899E+18"/>
    <m/>
    <m/>
    <s v="in"/>
    <m/>
    <n v="0"/>
    <n v="2"/>
    <n v="0"/>
    <s v="https://x.com/mysiegwen/status/1866702501434794411"/>
    <n v="1.2388310260229299E+18"/>
    <s v="mysiegwen"/>
    <x v="7424"/>
  </r>
  <r>
    <n v="1.8666902766701801E+18"/>
    <s v="Wed Dec 11 03:43:38 +0000 2024"/>
    <n v="0"/>
    <s v="udh gak bisa beli tiket tj disini lg min? @PT_Transjakarta https://t.co/mlMkJ3wnez"/>
    <n v="1.8666902766701801E+18"/>
    <s v="https://pbs.twimg.com/media/GefQ6GrbEAAbdaL.jpg"/>
    <m/>
    <s v="in"/>
    <m/>
    <n v="0"/>
    <n v="1"/>
    <n v="0"/>
    <s v="https://x.com/sebenernyatau/status/1866690276670181444"/>
    <n v="1389451292"/>
    <s v="sebenernyatau"/>
    <x v="7425"/>
  </r>
  <r>
    <n v="1.8663323581333499E+18"/>
    <s v="Tue Dec 10 04:01:23 +0000 2024"/>
    <n v="0"/>
    <s v="Boleh masuk rangkaian (area) khusus wanita gak min @PT_Transjakarta @CommuterLine ?"/>
    <n v="1.8663323581333499E+18"/>
    <m/>
    <m/>
    <s v="in"/>
    <s v="Wakanda"/>
    <n v="0"/>
    <n v="1"/>
    <n v="0"/>
    <s v="https://x.com/m4s4g03s/status/1866332358133350595"/>
    <n v="2487707222"/>
    <s v="m4s4g03s"/>
    <x v="7426"/>
  </r>
  <r>
    <n v="1.86663604996499E+18"/>
    <s v="Wed Dec 11 00:08:09 +0000 2024"/>
    <n v="0"/>
    <s v="Damri Target Elektrifikasi Seluruh Bus Transjakarta Miliknya pada 2027 Baca selengkapnya di https://t.co/1W4SjazXoG #berita #hukum #politik #ekonomi https://t.co/rLwM9UUwxw"/>
    <n v="1.86663604996499E+18"/>
    <s v="https://pbs.twimg.com/ext_tw_video_thumb/1866636020822970371/pu/img/AMwR6tD2YMiTqnUh.jpg"/>
    <m/>
    <s v="in"/>
    <m/>
    <n v="0"/>
    <n v="0"/>
    <n v="0"/>
    <s v="https://x.com/swarafakta_news/status/1866636049964995035"/>
    <n v="1.84615127616768E+18"/>
    <s v="swarafakta_news"/>
    <x v="7427"/>
  </r>
  <r>
    <n v="1.8664471258250601E+18"/>
    <s v="Tue Dec 10 11:37:26 +0000 2024"/>
    <n v="0"/>
    <s v="ngaceng ngakak kENCENG liat ada yg nanya kepanjangan t di lgbt tu apa trs dijawab transjakarta kek BJIR LUCU BANGAT humor ku anjlok"/>
    <n v="1.8664471258250601E+18"/>
    <m/>
    <m/>
    <s v="in"/>
    <s v="please, do not follow me first"/>
    <n v="0"/>
    <n v="0"/>
    <n v="0"/>
    <s v="https://x.com/ANNYEONGHASHlHO/status/1866447125825065334"/>
    <n v="1.34884060097651E+18"/>
    <s v="ANNYEONGHASHlHO"/>
    <x v="7428"/>
  </r>
  <r>
    <n v="1.86683009248959E+18"/>
    <s v="Wed Dec 11 12:59:12 +0000 2024"/>
    <n v="0"/>
    <s v="Min ajarin naik transjakarta dari stasiun rajawali ke hotel fiducia capsule hayam wuruk st no. 68 dongg @PT_Transjakarta jawab plzz"/>
    <n v="1.86683009248959E+18"/>
    <m/>
    <m/>
    <s v="in"/>
    <m/>
    <n v="0"/>
    <n v="0"/>
    <n v="0"/>
    <s v="https://x.com/evandluck/status/1866830092489592877"/>
    <n v="1.7666857345794401E+18"/>
    <s v="evandluck"/>
    <x v="7429"/>
  </r>
  <r>
    <n v="1.86676792299741E+18"/>
    <s v="Wed Dec 11 08:52:10 +0000 2024"/>
    <n v="1"/>
    <s v="min tolong cek dm pls aku mau lapor kehilangan dompet di koridor 10 @PT_Transjakarta #InfoTransjakarta"/>
    <n v="1.86676792299741E+18"/>
    <m/>
    <m/>
    <s v="in"/>
    <s v="Belfort, France"/>
    <n v="0"/>
    <n v="1"/>
    <n v="0"/>
    <s v="https://x.com/archyyours/status/1866767922997411967"/>
    <n v="1.34281799492208E+18"/>
    <s v="archyyours"/>
    <x v="7430"/>
  </r>
  <r>
    <n v="1.86679681309907E+18"/>
    <s v="Wed Dec 11 10:46:58 +0000 2024"/>
    <n v="0"/>
    <s v="LAGI DI TRANSJAKARTA DAN ORNG DISEBELAH KU MAIN LOVE AND DEEPSPACE??? KAKAK AKU IRI"/>
    <n v="1.86679681309907E+18"/>
    <m/>
    <m/>
    <s v="in"/>
    <s v="Depok, Jawa Barat"/>
    <n v="0"/>
    <n v="0"/>
    <n v="0"/>
    <s v="https://x.com/vionarmun/status/1866796813099078026"/>
    <n v="1.31462522089279E+18"/>
    <s v="vionarmun"/>
    <x v="7431"/>
  </r>
  <r>
    <n v="1.86673717863999E+18"/>
    <s v="Wed Dec 11 06:50:00 +0000 2024"/>
    <n v="0"/>
    <s v="Transjakarta Tambah 200 Bus Listrik Baru Jakarta Kian Menuju Transportasi Berkelanjutan Baca selengkapnya di https://t.co/KTGum6QswO https://t.co/8MKcFr6LfP"/>
    <n v="1.86673717863999E+18"/>
    <s v="https://pbs.twimg.com/media/Gef6-wCaEAAn91n.png"/>
    <m/>
    <s v="in"/>
    <s v="Indonesia"/>
    <n v="0"/>
    <n v="0"/>
    <n v="0"/>
    <s v="https://x.com/sokoguruid/status/1866737178639994940"/>
    <n v="1.4431392405150899E+18"/>
    <s v="sokoguruid"/>
    <x v="7432"/>
  </r>
  <r>
    <n v="1.86681636852977E+18"/>
    <s v="Wed Dec 11 12:04:40 +0000 2024"/>
    <n v="0"/>
    <s v="Halo @PT_Transjakarta kalau dari cibubur mau ke daerah jembatan dua bisa naik tj apa aja ya? Makasih"/>
    <n v="1.86681636852977E+18"/>
    <m/>
    <m/>
    <s v="in"/>
    <m/>
    <n v="0"/>
    <n v="1"/>
    <n v="0"/>
    <s v="https://x.com/minusequalsnine/status/1866816368529772895"/>
    <n v="1.06634800345414E+18"/>
    <s v="minusequalsnine"/>
    <x v="7433"/>
  </r>
  <r>
    <n v="1.8667396999869E+18"/>
    <s v="Wed Dec 11 07:00:01 +0000 2024"/>
    <n v="0"/>
    <s v="Transjakarta Luncurkan 200 Bus Listrik DPRD DKI Jakarta Beri Apresiasi Baca selengkapnya di https://t.co/gDw6kLLLuH https://t.co/Nme9pgQYkw"/>
    <n v="1.8667396999869E+18"/>
    <s v="https://pbs.twimg.com/media/Gef7OvAakAAnoz6.png"/>
    <m/>
    <s v="in"/>
    <s v="Indonesia"/>
    <n v="0"/>
    <n v="0"/>
    <n v="0"/>
    <s v="https://x.com/sokoguruid/status/1866739699986907422"/>
    <n v="1.4431392405150899E+18"/>
    <s v="sokoguruid"/>
    <x v="7434"/>
  </r>
  <r>
    <n v="1.8666596395863199E+18"/>
    <s v="Wed Dec 11 01:41:53 +0000 2024"/>
    <n v="0"/>
    <s v="min kmrn naik 6K tap di mesin edc di bis besokannya malah kepotong 2x gini @PT_Transjakarta https://t.co/oW5fk8ioMz"/>
    <n v="1.8666596395863199E+18"/>
    <s v="https://pbs.twimg.com/media/Gee1C64aIAAMkAj.jpg"/>
    <m/>
    <s v="in"/>
    <m/>
    <n v="0"/>
    <n v="1"/>
    <n v="0"/>
    <s v="https://x.com/ironmil/status/1866659639586328863"/>
    <n v="1.13904399457746E+18"/>
    <s v="ironmil"/>
    <x v="7435"/>
  </r>
  <r>
    <n v="1.86664723993185E+18"/>
    <s v="Wed Dec 11 00:52:37 +0000 2024"/>
    <n v="4"/>
    <s v="Min knp ya armada 8C lebih banyak dibanding 9E padahal yg naik 8C jg ga sampe 5 org inimah 9E klo nunggu bus sampe 30menit udh gitu selalu penuh klo dipalmerah @PT_Transjakarta bisa ga klo abis kasih komen tuh di evaluasi jgn cuma diliatin doang"/>
    <n v="1.86664723993185E+18"/>
    <m/>
    <m/>
    <s v="in"/>
    <m/>
    <n v="0"/>
    <n v="2"/>
    <n v="0"/>
    <s v="https://x.com/ApriliaIntanS_/status/1866647239931859120"/>
    <n v="1.2601932091766001E+18"/>
    <s v="ApriliaIntanS_"/>
    <x v="7436"/>
  </r>
  <r>
    <n v="1.86698410520176E+18"/>
    <s v="Wed Dec 11 23:11:12 +0000 2024"/>
    <n v="0"/>
    <s v="pagi-pagi naik bis 6c dapet driver ga ramah samsek ditanya GA JAWAB. diem aja judes bgt ga informatif nanya solusinya gabisa tap out malah diem aja bikin kesel!!! gmn nih driver nya @PT_Transjakarta"/>
    <n v="1.86698410520176E+18"/>
    <m/>
    <m/>
    <s v="in"/>
    <m/>
    <n v="0"/>
    <n v="3"/>
    <n v="0"/>
    <s v="https://x.com/supercalist/status/1866984105201766520"/>
    <n v="1.4533650888076201E+18"/>
    <s v="supercalist"/>
    <x v="7437"/>
  </r>
  <r>
    <n v="1.86679254306273E+18"/>
    <s v="Wed Dec 11 10:30:00 +0000 2024"/>
    <n v="0"/>
    <s v="gue bawa motor udah super pelan banget karena tau bonceng ibu hamil pas dia turun langsung lari ngejar Transjakarta. i was like loh heh? loh?? "/>
    <n v="1.86679254306273E+18"/>
    <m/>
    <m/>
    <s v="in"/>
    <m/>
    <n v="0"/>
    <n v="2"/>
    <n v="0"/>
    <s v="https://x.com/achmadfahrizal_/status/1866792543062733294"/>
    <n v="9.1136572287752602E+17"/>
    <s v="achmadfahrizal_"/>
    <x v="7438"/>
  </r>
  <r>
    <n v="1.8666446724012401E+18"/>
    <s v="Wed Dec 11 00:42:25 +0000 2024"/>
    <n v="0"/>
    <s v="Eh @PT_Transjakarta BENERIN GA APPS TJ LO ITU?????? GA CONVENIENCE BANGET! KLO GANIAT GAUSA BIKIN...."/>
    <n v="1.8666446724012401E+18"/>
    <m/>
    <m/>
    <s v="in"/>
    <m/>
    <n v="0"/>
    <n v="3"/>
    <n v="0"/>
    <s v="https://x.com/prettytokyoboy/status/1866644672401248767"/>
    <n v="1.2091129014426199E+18"/>
    <s v="prettytokyoboy"/>
    <x v="7439"/>
  </r>
  <r>
    <n v="1.86667153407885E+18"/>
    <s v="Wed Dec 11 02:29:09 +0000 2024"/>
    <n v="5"/>
    <s v="DPRD Provinsi DKI Jakarta menyambut baik 200 armada bus listrik yang resmi diluncurkan PT Transjakarta Selasa (10/12). https://t.co/tUEj53zUrm"/>
    <n v="1.86667153407885E+18"/>
    <s v="https://pbs.twimg.com/ext_tw_video_thumb/1866670127342882816/pu/img/En4-HT7LcGttw8hK.jpg"/>
    <m/>
    <s v="in"/>
    <s v="Jakarta Pusat, DKI Jakarta"/>
    <n v="0"/>
    <n v="1"/>
    <n v="2"/>
    <s v="https://x.com/dprddkijakarta/status/1866671534078853474"/>
    <n v="4677002173"/>
    <s v="dprddkijakarta"/>
    <x v="7440"/>
  </r>
  <r>
    <n v="1.8668429045573901E+18"/>
    <s v="Wed Dec 11 13:50:07 +0000 2024"/>
    <n v="2"/>
    <s v="Halo #SobatDAMRI DAMRI dengan bangga mempersembahkan 90 Bus Listrik Dek Tinggi untuk layanan Transjakarta sebagai langkah untuk menciptakan ekosistem transportasi berkelanjutan di Jakarta. #BusListrik #Transjakarta #AyoNaikDAMRI #DAMRI #DAMRITakesYouEverywhere https://t.co/ndR7JxQOHv"/>
    <n v="1.8668429045573901E+18"/>
    <s v="https://pbs.twimg.com/media/GehbtGQbcAA3nqo.jpg"/>
    <m/>
    <s v="in"/>
    <s v="Jakarta Timur, DKI Jakarta"/>
    <n v="0"/>
    <n v="1"/>
    <n v="0"/>
    <s v="https://x.com/DamriIndonesia/status/1866842904557391891"/>
    <n v="1.1179758455056E+18"/>
    <s v="DamriIndonesia"/>
    <x v="7441"/>
  </r>
  <r>
    <n v="1.8666709147269601E+18"/>
    <s v="Wed Dec 11 02:26:41 +0000 2024"/>
    <n v="0"/>
    <s v="Halo min @PT_Transjakarta Penasaran bus khusus wanita tuh semuanya brt atau non brt sih?"/>
    <n v="1.8666709147269601E+18"/>
    <m/>
    <m/>
    <s v="in"/>
    <s v="Jakarta Selatan, DKI Jakarta"/>
    <n v="0"/>
    <n v="1"/>
    <n v="0"/>
    <s v="https://x.com/ochaoktv/status/1866670914726961636"/>
    <n v="46642477"/>
    <s v="ochaoktv"/>
    <x v="7442"/>
  </r>
  <r>
    <n v="1.8664109861624901E+18"/>
    <s v="Tue Dec 10 09:13:49 +0000 2024"/>
    <n v="0"/>
    <s v="minn mau ke gedung Bank BSI pusat naik tj dari uin/pondok pinang naik nomor berapa aja ya? @PT_Transjakarta"/>
    <n v="1.8664109861624901E+18"/>
    <m/>
    <m/>
    <s v="in"/>
    <s v="decelis academy"/>
    <n v="0"/>
    <n v="1"/>
    <n v="0"/>
    <s v="https://x.com/asdysss/status/1866410986162491420"/>
    <n v="1.53993360124845E+18"/>
    <s v="asdysss"/>
    <x v="7443"/>
  </r>
  <r>
    <n v="1.8666805698428101E+18"/>
    <s v="Wed Dec 11 03:05:03 +0000 2024"/>
    <n v="0"/>
    <s v="Halo min saya kehilangan kartu Jacklingko pukul 09.00-10.00 di bis 6C atau 6H. Mohon dibantu kalau ada yg menemukan. Kalau butuh nomor kartunya bisa dm saya @PT_Transjakarta"/>
    <n v="1.8666805698428101E+18"/>
    <m/>
    <m/>
    <s v="in"/>
    <s v="Japan"/>
    <n v="0"/>
    <n v="1"/>
    <n v="0"/>
    <s v="https://x.com/sidelacour/status/1866680569842815474"/>
    <n v="982392001"/>
    <s v="sidelacour"/>
    <x v="7444"/>
  </r>
  <r>
    <n v="1.8664644086434299E+18"/>
    <s v="Tue Dec 10 12:46:06 +0000 2024"/>
    <n v="4"/>
    <s v="Nyang bener aja ini distribusi 2P nya wahai @PT_Transjakarta . Dikit lagi jadi bus wisata aja lah ini 2P https://t.co/7EK7SUN6Kw"/>
    <n v="1.8664644086434299E+18"/>
    <s v="https://pbs.twimg.com/media/GecDe2hbwAA97ap.jpg"/>
    <m/>
    <s v="in"/>
    <s v="Jakarta"/>
    <n v="0"/>
    <n v="1"/>
    <n v="1"/>
    <s v="https://x.com/elisa_jkt/status/1866464408643436807"/>
    <n v="44556194"/>
    <s v="elisa_jkt"/>
    <x v="7445"/>
  </r>
  <r>
    <n v="1.86672834685344E+18"/>
    <s v="Wed Dec 11 06:14:54 +0000 2024"/>
    <n v="0"/>
    <s v="Setelah 5 tahun gak naik kereta dan 9 tahun gak naik transjakarta begitu (akhirnyaaaa) dibolehin pak suami langsung meluncurrr https://t.co/DnMMqY9jLN"/>
    <n v="1.86672834685344E+18"/>
    <s v="https://pbs.twimg.com/media/GefzgVAaEAE4Ax4.jpg"/>
    <m/>
    <s v="in"/>
    <m/>
    <n v="0"/>
    <n v="0"/>
    <n v="0"/>
    <s v="https://x.com/yassamom/status/1866728346853445822"/>
    <n v="152170851"/>
    <s v="yassamom"/>
    <x v="7446"/>
  </r>
  <r>
    <n v="1.8668212202951099E+18"/>
    <s v="Wed Dec 11 12:23:57 +0000 2024"/>
    <n v="0"/>
    <s v="min kenapa gak bisa track posisi real time TJ lagi ya di google maps? @PT_Transjakarta https://t.co/UVDoyKsqjl"/>
    <n v="1.8668212202951099E+18"/>
    <s v="https://pbs.twimg.com/media/GehH_PAaEAMo_2h.jpg"/>
    <m/>
    <s v="in"/>
    <m/>
    <n v="0"/>
    <n v="1"/>
    <n v="0"/>
    <s v="https://x.com/toketpedia666/status/1866821220295118895"/>
    <n v="1.7827985333363899E+18"/>
    <s v="toketpedia666"/>
    <x v="7447"/>
  </r>
  <r>
    <n v="1.86627161338302E+18"/>
    <s v="Tue Dec 10 04:04:30 +0000 2024"/>
    <n v="62"/>
    <s v="@txttransportasi Udah bener kok bus khusus perempuan tapi ya head time juga diperjelas dan diberi notifikasi sendiri dong di Layar dikasih keterangan misal Rute 1 (Bus Perempuan) 15 menit Dibawahnya Rute 1 bus reguler beda lagi Sebagai saran tolong dipertimbangkan ya @PT_Transjakarta"/>
    <n v="1.86633314197744E+18"/>
    <m/>
    <s v="txttransportasi"/>
    <s v="in"/>
    <s v="Petaling Jaya"/>
    <n v="0"/>
    <n v="0"/>
    <n v="4"/>
    <s v="https://x.com/richgoddessdin/status/1866333141977448694"/>
    <n v="1.20224507489923E+18"/>
    <s v="richgoddessdin"/>
    <x v="7448"/>
  </r>
  <r>
    <n v="1.8666398902865101E+18"/>
    <s v="Wed Dec 11 00:23:24 +0000 2024"/>
    <n v="0"/>
    <s v="TJ mah kalo dah main lawannya aparat coklat ga berani komen... @PT_Transjakarta"/>
    <n v="1.8666398902865101E+18"/>
    <m/>
    <m/>
    <s v="in"/>
    <m/>
    <n v="0"/>
    <n v="0"/>
    <n v="0"/>
    <s v="https://x.com/adityaferdikaaa/status/1866639890286514523"/>
    <n v="1.5899627496389399E+18"/>
    <s v="adityaferdikaaa"/>
    <x v="7449"/>
  </r>
  <r>
    <n v="1.8662755440081001E+18"/>
    <s v="Tue Dec 10 00:15:38 +0000 2024"/>
    <n v="0"/>
    <s v="Halte velbak pagi ini tambah mesin dong @PT_Transjakarta https://t.co/WDSU3V3ysV"/>
    <n v="1.8662755440081001E+18"/>
    <s v="https://pbs.twimg.com/media/GeZXtXpaEAAc9CF.jpg"/>
    <m/>
    <s v="in"/>
    <m/>
    <n v="0"/>
    <n v="1"/>
    <n v="0"/>
    <s v="https://x.com/AhsanAbdulMaliq/status/1866275544008106046"/>
    <n v="1.5329555523885901E+18"/>
    <s v="AhsanAbdulMaliq"/>
    <x v="7450"/>
  </r>
  <r>
    <n v="1.8669934933753201E+18"/>
    <s v="Wed Dec 11 23:48:30 +0000 2024"/>
    <n v="0"/>
    <s v="cara ke perpusnas dari stasiun depok lama @PT_Transjakarta"/>
    <n v="1.8669934933753201E+18"/>
    <m/>
    <m/>
    <s v="in"/>
    <m/>
    <n v="0"/>
    <n v="1"/>
    <n v="0"/>
    <s v="https://x.com/AthifaHilm61287/status/1866993493375324463"/>
    <n v="1.8631822037501199E+18"/>
    <s v="AthifaHilm61287"/>
    <x v="7451"/>
  </r>
  <r>
    <n v="1.86698144933072E+18"/>
    <s v="Wed Dec 11 23:00:39 +0000 2024"/>
    <n v="0"/>
    <s v="Personil Lantas Polsek Ciputat Timur BRIPTU Calvin melakukan pengaturan antrean pengisian BBM Bus Bianglala dan Transjakarta di SPBU https://t.co/MKfRgWQYRv.H.Juanda Ciputat agar tidak menimbulkan kemacetan lalu lintas https://t.co/8NAy3wJAaq"/>
    <n v="1.86698144933072E+18"/>
    <s v="https://pbs.twimg.com/media/GejZu-FaEAI2QPN.jpg"/>
    <m/>
    <s v="in"/>
    <m/>
    <n v="0"/>
    <n v="0"/>
    <n v="0"/>
    <s v="https://x.com/polsekciptimx/status/1866981449330725123"/>
    <n v="1.81362536621455E+18"/>
    <s v="polsekciptimx"/>
    <x v="7452"/>
  </r>
  <r>
    <n v="1.8664462226362501E+18"/>
    <s v="Tue Dec 10 11:33:51 +0000 2024"/>
    <n v="0"/>
    <s v="Surat terbuka untuk transjakarta. PLS BANYAKIN BUS YANG JALAN DONG Masa nunggu 1 nomor sampai 30 menit "/>
    <n v="1.8664462226362501E+18"/>
    <m/>
    <m/>
    <s v="in"/>
    <m/>
    <n v="0"/>
    <n v="1"/>
    <n v="0"/>
    <s v="https://x.com/punyanyahwa/status/1866446222636253685"/>
    <n v="1.12815800296647E+18"/>
    <s v="punyanyahwa"/>
    <x v="7453"/>
  </r>
  <r>
    <n v="1.8667874694816799E+18"/>
    <s v="Wed Dec 11 10:09:50 +0000 2024"/>
    <n v="0"/>
    <s v="Kartu Jak card @bank_dki udah 2 minggu ngak bisa top up di vending machine @PT_Transjakarta tapi tidak ada perbaikan apapun."/>
    <n v="1.8667874694816799E+18"/>
    <m/>
    <m/>
    <s v="in"/>
    <s v="Serpong indonesia"/>
    <n v="0"/>
    <n v="0"/>
    <n v="0"/>
    <s v="https://x.com/suntorotyastara/status/1866787469481681163"/>
    <n v="171407490"/>
    <s v="suntorotyastara"/>
    <x v="7454"/>
  </r>
  <r>
    <n v="1.8664276391223099E+18"/>
    <s v="Tue Dec 10 10:35:19 +0000 2024"/>
    <n v="16"/>
    <s v="Rincian 200 armada bus listrik high deck baru BRT TransJakarta (10 Desember 2024) : Damri : 90 unit bus Bianglala Metropolitan : 90 unit bus Sinar Jaya : 20 unit bus"/>
    <n v="1.8664314950969201E+18"/>
    <m/>
    <s v="txttransportasi"/>
    <s v="in"/>
    <s v="Indonesia"/>
    <n v="1"/>
    <n v="0"/>
    <n v="2"/>
    <s v="https://x.com/txttransportasi/status/1866431495096922577"/>
    <n v="1.61744169961327E+18"/>
    <s v="txttransportasi"/>
    <x v="7455"/>
  </r>
  <r>
    <n v="1.8663333608572401E+18"/>
    <s v="Tue Dec 10 04:05:22 +0000 2024"/>
    <n v="0"/>
    <s v="Hampir setengah jam nunggu tije 6A di bundaran HI ke arah kuningan. Cek di tije apps udah deket tp yang dateng bukan bus tsb. Tolong dong apps nya di update bikin rugi waktu orang @PT_Transjakarta"/>
    <n v="1.8663333608572401E+18"/>
    <m/>
    <m/>
    <s v="in"/>
    <s v="Jakarta"/>
    <n v="0"/>
    <n v="0"/>
    <n v="0"/>
    <s v="https://x.com/Dheafny/status/1866333360857244018"/>
    <n v="70107715"/>
    <s v="Dheafny"/>
    <x v="7456"/>
  </r>
  <r>
    <n v="1.8666516450331799E+18"/>
    <s v="Wed Dec 11 01:10:07 +0000 2024"/>
    <n v="0"/>
    <s v="min ini bus tj koridor 8 arah ps baru via tomang kok ga lewat2 ya udh 30 menitan gada yg lewat di layar jg gaada jadwal busnya @PT_Transjakarta"/>
    <n v="1.8666516450331799E+18"/>
    <m/>
    <m/>
    <s v="in"/>
    <s v="England, United Kingdom"/>
    <n v="0"/>
    <n v="1"/>
    <n v="0"/>
    <s v="https://x.com/bvtterfIyyy/status/1866651645033189732"/>
    <n v="1.7026785318458601E+18"/>
    <s v="bvtterfIyyy"/>
    <x v="7457"/>
  </r>
  <r>
    <n v="1.86678228301919E+18"/>
    <s v="Wed Dec 11 09:49:14 +0000 2024"/>
    <n v="0"/>
    <s v="TOLONG LAH 6B DIBANYAKIN LAGI GATE LAIN UDAH PADA KOSONG TINGGAL 6B AJA GA DATENG2 BUS NYA @PT_Transjakarta https://t.co/p6denJDKzk"/>
    <n v="1.86678228301919E+18"/>
    <s v="https://pbs.twimg.com/media/GegklYRaMAAszK3.jpg"/>
    <m/>
    <s v="in"/>
    <m/>
    <n v="0"/>
    <n v="0"/>
    <n v="0"/>
    <s v="https://x.com/mlsmaubelitruck/status/1866782283019194648"/>
    <n v="309482269"/>
    <s v="mlsmaubelitruck"/>
    <x v="7458"/>
  </r>
  <r>
    <n v="1.8666626308213299E+18"/>
    <s v="Wed Dec 11 01:53:46 +0000 2024"/>
    <n v="2"/>
    <s v="On-board tap machine di bbrp armada @PT_Transjakarta ada yg udh di upgrade. I wud say upgrade krn lebih responsif dan cepet dibanding device yg lama. Trs ada fitur barcode (tp blm nyoba sih berfungsi apa engga). Nice bgt upgrade nya https://t.co/SLJ6KZPmnd"/>
    <n v="1.8666626308213299E+18"/>
    <s v="https://pbs.twimg.com/media/Gee3w5RbkAAz_-B.jpg"/>
    <m/>
    <s v="in"/>
    <m/>
    <n v="0"/>
    <n v="1"/>
    <n v="0"/>
    <s v="https://x.com/doresekai/status/1866662630821335294"/>
    <n v="1.1609559681689201E+18"/>
    <s v="doresekai"/>
    <x v="7459"/>
  </r>
  <r>
    <n v="1.8666381459845299E+18"/>
    <s v="Wed Dec 11 00:16:29 +0000 2024"/>
    <n v="0"/>
    <s v="D11 jarak antar busnya berapa menit sekali ya? @PT_Transjakarta"/>
    <n v="1.8666381459845299E+18"/>
    <m/>
    <m/>
    <s v="in"/>
    <m/>
    <n v="0"/>
    <n v="1"/>
    <n v="0"/>
    <s v="https://x.com/hiraakos/status/1866638145984532922"/>
    <n v="1.62766913554205E+18"/>
    <s v="hiraakos"/>
    <x v="7460"/>
  </r>
  <r>
    <n v="1.86678119903907E+18"/>
    <s v="Wed Dec 11 09:44:55 +0000 2024"/>
    <n v="0"/>
    <s v="kenapa sih 6B kayak anak tiri dikit bgt armada bus nya beda sama yang lain @PT_Transjakarta"/>
    <n v="1.86678119903907E+18"/>
    <m/>
    <m/>
    <s v="in"/>
    <m/>
    <n v="0"/>
    <n v="1"/>
    <n v="0"/>
    <s v="https://x.com/mlsmaubelitruck/status/1866781199039074671"/>
    <n v="309482269"/>
    <s v="mlsmaubelitruck"/>
    <x v="7461"/>
  </r>
  <r>
    <n v="1.8668381832223099E+18"/>
    <s v="Wed Dec 11 13:31:21 +0000 2024"/>
    <n v="0"/>
    <s v="Min @PT_Transjakarta kartu brizzi BRI bisa buat tap tj ngga ya?"/>
    <n v="1.8668381832223099E+18"/>
    <m/>
    <m/>
    <s v="in"/>
    <m/>
    <n v="0"/>
    <n v="1"/>
    <n v="0"/>
    <s v="https://x.com/nothnkprsn/status/1866838183222317082"/>
    <n v="2995300410"/>
    <s v="nothnkprsn"/>
    <x v="7462"/>
  </r>
  <r>
    <n v="1.8668849434247401E+18"/>
    <s v="Wed Dec 11 16:37:10 +0000 2024"/>
    <n v="0"/>
    <s v="hidup berjalan seperti bajingan dan saldo emoney kepotong 2x di @PT_Transjakarta"/>
    <n v="1.8668849434247401E+18"/>
    <m/>
    <m/>
    <s v="in"/>
    <m/>
    <n v="0"/>
    <n v="1"/>
    <n v="0"/>
    <s v="https://x.com/dreamchasingboy/status/1866884943424741573"/>
    <n v="9.1433512017724595E+17"/>
    <s v="dreamchasingboy"/>
    <x v="7463"/>
  </r>
  <r>
    <n v="1.8667979213013E+18"/>
    <s v="Wed Dec 11 10:51:22 +0000 2024"/>
    <n v="0"/>
    <s v="antrian 10h sama 9c dibuat jalur terpisah lah di bunsen sama gbk @PT_Transjakarta tiap hari konflik terus karena antrian 10h gabisa masuk bus gara2 antrian 9c ngalangin"/>
    <n v="1.8667979213013E+18"/>
    <m/>
    <m/>
    <s v="in"/>
    <m/>
    <n v="0"/>
    <n v="1"/>
    <n v="0"/>
    <s v="https://x.com/moe35387722/status/1866797921301303310"/>
    <n v="1.6144563752954701E+18"/>
    <s v="moe35387722"/>
    <x v="7464"/>
  </r>
  <r>
    <n v="1.86644465907101E+18"/>
    <s v="Tue Dec 10 11:27:38 +0000 2024"/>
    <n v="0"/>
    <s v="Mari menunggu Mikrotrans Transjakarta Jak-36 https://t.co/P01H7ql6Za"/>
    <n v="1.86644465907101E+18"/>
    <s v="https://pbs.twimg.com/media/GebxhTlaUAA47n9.jpg"/>
    <m/>
    <s v="in"/>
    <s v="Jakarta, Indonesia"/>
    <n v="0"/>
    <n v="1"/>
    <n v="0"/>
    <s v="https://x.com/rikigusma/status/1866444659071013292"/>
    <n v="105432036"/>
    <s v="rikigusma"/>
    <x v="7465"/>
  </r>
  <r>
    <n v="1.86678496835104E+18"/>
    <s v="Wed Dec 11 09:59:54 +0000 2024"/>
    <n v="0"/>
    <s v="Tolong ya sama perempuan2 yang bener2 ngak suka sama sekali kesenggol laki2 di jam ramai busway bersedia duduk/berdiri di gerbong khusus perempuan @PT_Transjakarta Soalnya di jam ramai dan busway ngerem mendadak tidak sengaja tersenggol laki2 tetapi dilihatnya spt melecehkan "/>
    <n v="1.86678496835104E+18"/>
    <m/>
    <m/>
    <s v="in"/>
    <s v="Ocean"/>
    <n v="0"/>
    <n v="0"/>
    <n v="0"/>
    <s v="https://x.com/alfathar/status/1866784968351043882"/>
    <n v="78541753"/>
    <s v="alfathar"/>
    <x v="2958"/>
  </r>
  <r>
    <n v="1.8664977773349199E+18"/>
    <s v="Tue Dec 10 14:58:42 +0000 2024"/>
    <n v="1"/>
    <s v="Pemprov DKI Targetkan 100 Persen Armada Transjakarta Gunakan Bus Listrik di 2030 @DKIJakarta https://t.co/2sQXHvkBmt #buslistrik #transjakarta #pemprovdki"/>
    <n v="1.8664977773349199E+18"/>
    <m/>
    <m/>
    <s v="in"/>
    <m/>
    <n v="0"/>
    <n v="0"/>
    <n v="0"/>
    <s v="https://x.com/sinpotv/status/1866497777334927860"/>
    <n v="1.01217460105544E+18"/>
    <s v="sinpotv"/>
    <x v="7466"/>
  </r>
  <r>
    <n v="1.86698506195167E+18"/>
    <s v="Wed Dec 11 23:15:00 +0000 2024"/>
    <n v="3"/>
    <s v="Guna mendukung sistem transportasi yang ramah lingkungan PT TransJakarta meluncurkan 200 unit bus raya terpadu listrik baru. Bus listrik ini diklaim bisa menghemat biaya bahan bakar hingga dua puluh persen. https://t.co/ns6OyEQkD6 https://t.co/ez2goVIbTL"/>
    <n v="1.86698506195167E+18"/>
    <s v="https://pbs.twimg.com/media/GejZbxDasAAk2aL.jpg"/>
    <m/>
    <s v="in"/>
    <s v="Indonesia"/>
    <n v="0"/>
    <n v="0"/>
    <n v="2"/>
    <s v="https://x.com/CNNIDdaily/status/1866985061951672337"/>
    <n v="3306771829"/>
    <s v="CNNIDdaily"/>
    <x v="7467"/>
  </r>
  <r>
    <n v="1.86662202268577E+18"/>
    <s v="Tue Dec 10 23:12:25 +0000 2024"/>
    <n v="4"/>
    <s v="Katanya begini katanya begitu katanya siapa katanya apa begitu katanya . . Transjakarta PT Bianglala Metropolitan BMP-220297 Mercedes Benz OH 1626 A/T Transliner Tri Sakti Caroserrie BMP-230302 Golden Dragon XML6125JEVJC03 https://t.co/nnTIV6kLnc"/>
    <n v="1.86662202268577E+18"/>
    <s v="https://pbs.twimg.com/media/GeeS1HuakAA8Um5.jpg"/>
    <m/>
    <s v="in"/>
    <s v="DKI Jakarta - Indonesia"/>
    <n v="0"/>
    <n v="0"/>
    <n v="0"/>
    <s v="https://x.com/AdiiAFVs/status/1866622022685778161"/>
    <n v="195995659"/>
    <s v="AdiiAFVs"/>
    <x v="7468"/>
  </r>
  <r>
    <n v="1.8667188621942001E+18"/>
    <s v="Wed Dec 11 05:37:13 +0000 2024"/>
    <n v="0"/>
    <s v="Ga heran kl warganya juga jadi mengikuti kelakuan pejabatnya. Kyk kelakuan mobil merah ini. Jak24 KST220003 arah Senen @PT_Transjakarta sdh benar berhenti di tempat yang ada rambunya tetap aja diklakson. SDM model begini mau Indonesia Emas 2045 tuh terlalu halu gaksi? https://t.co/pmSTp0abpi"/>
    <n v="1.8667188621942001E+18"/>
    <s v="https://pbs.twimg.com/media/Gefq6WsbsAA3ei-.jpg"/>
    <m/>
    <s v="in"/>
    <s v="Jakarta, Indonesia"/>
    <n v="0"/>
    <n v="0"/>
    <n v="0"/>
    <s v="https://x.com/Werryson/status/1866718862194208857"/>
    <n v="51075880"/>
    <s v="Werryson"/>
    <x v="7469"/>
  </r>
  <r>
    <n v="1.86676003366256E+18"/>
    <s v="Wed Dec 11 08:20:49 +0000 2024"/>
    <n v="0"/>
    <s v="punten min @PT_Transjakarta kalo mau ke alamat sini halte terdekat turunnya dimana ya? misal mau cari rute dari flyover raya bogor.... terimakasih min https://t.co/MIlnFwvmKW"/>
    <n v="1.86676003366256E+18"/>
    <s v="https://pbs.twimg.com/media/GegQW8VbgAEN0Ep.jpg"/>
    <m/>
    <s v="in"/>
    <s v="hawkins"/>
    <n v="0"/>
    <n v="1"/>
    <n v="0"/>
    <s v="https://x.com/astrownoh/status/1866760033662566875"/>
    <n v="1.1373909247223601E+18"/>
    <s v="astrownoh"/>
    <x v="7470"/>
  </r>
  <r>
    <n v="1.86678043437133E+18"/>
    <s v="Wed Dec 11 09:41:53 +0000 2024"/>
    <n v="1"/>
    <s v="udah setengah jam lebih nungguin 6B di halte Widya Chandra arah ragunan wkwkwkwkkw @PT_Transjakarta"/>
    <n v="1.86678043437133E+18"/>
    <m/>
    <m/>
    <s v="in"/>
    <m/>
    <n v="0"/>
    <n v="1"/>
    <n v="0"/>
    <s v="https://x.com/mlsmaubelitruck/status/1866780434371338286"/>
    <n v="309482269"/>
    <s v="mlsmaubelitruck"/>
    <x v="7471"/>
  </r>
  <r>
    <n v="1.8664631422111401E+18"/>
    <s v="Tue Dec 10 12:41:04 +0000 2024"/>
    <n v="0"/>
    <s v="Halo min mau tanya dari pengadilan jakarta timur ke aeon jgc naik jaklingko apa aja ya? @PT_Transjakarta"/>
    <n v="1.8664631422111401E+18"/>
    <m/>
    <m/>
    <s v="in"/>
    <m/>
    <n v="0"/>
    <n v="1"/>
    <n v="0"/>
    <s v="https://x.com/glazrsweet/status/1866463142211141796"/>
    <n v="1.1623623407522299E+18"/>
    <s v="glazrsweet"/>
    <x v="7472"/>
  </r>
  <r>
    <n v="1.86689798391425E+18"/>
    <s v="Wed Dec 11 17:28:59 +0000 2024"/>
    <n v="0"/>
    <s v="Hi min @PT_Transjakarta mau tanya dari Cawang Sentral ke Hotel Mulia Senayan (Asia Afrika) naik rute mana aja ya? Thanks!"/>
    <n v="1.86689798391425E+18"/>
    <m/>
    <m/>
    <s v="in"/>
    <m/>
    <n v="0"/>
    <n v="1"/>
    <n v="0"/>
    <s v="https://x.com/shonenjoplin/status/1866897983914250361"/>
    <n v="452724153"/>
    <s v="shonenjoplin"/>
    <x v="7473"/>
  </r>
  <r>
    <n v="1.8667817683067899E+18"/>
    <s v="Wed Dec 11 09:47:11 +0000 2024"/>
    <n v="0"/>
    <s v="WOI GW DAH BALIK JAM 4 NIAT BIAR CEPET NAIK BUSWAY DAN GA PENUH INI MALAH NUNGGU HAMPIR SEJAM GA DATENG2 BUS NYA @PT_Transjakarta"/>
    <n v="1.8667817683067899E+18"/>
    <m/>
    <m/>
    <s v="in"/>
    <m/>
    <n v="0"/>
    <n v="1"/>
    <n v="0"/>
    <s v="https://x.com/mlsmaubelitruck/status/1866781768306790809"/>
    <n v="309482269"/>
    <s v="mlsmaubelitruck"/>
    <x v="3003"/>
  </r>
  <r>
    <n v="1.86671106415251E+18"/>
    <s v="Wed Dec 11 05:06:14 +0000 2024"/>
    <n v="0"/>
    <s v="Diliat doang gada tindakan sama sekali dah mau dua minggu @PT_Transjakarta https://t.co/UEN76tzfwx"/>
    <n v="1.86671106415251E+18"/>
    <s v="https://pbs.twimg.com/media/GefjzwMaEAAfRDJ.jpg"/>
    <m/>
    <s v="in"/>
    <m/>
    <n v="0"/>
    <n v="1"/>
    <n v="0"/>
    <s v="https://x.com/yeonlyou/status/1866711064152510797"/>
    <n v="1.54357363658159E+18"/>
    <s v="yeonlyou"/>
    <x v="7474"/>
  </r>
  <r>
    <n v="1.8243513013099599E+18"/>
    <s v="Wed Dec 11 17:20:53 +0000 2024"/>
    <n v="0"/>
    <s v="@auliesee Hai kak terlampir peta rute JAK 46 https://t.co/zclLy5lFWp . Untuk informasi rute tracking bus perencanaan perjalanan (trip planner) dan layanan Transjakarta selengkapnya dapat diakses melalui aplikasi TJ: Transjakarta ya. Terima kasih ^YJ"/>
    <n v="1.86689594829247E+18"/>
    <m/>
    <s v="auliesee"/>
    <s v="in"/>
    <s v="DKI Jakarta"/>
    <n v="0"/>
    <n v="0"/>
    <n v="0"/>
    <s v="https://x.com/PT_Transjakarta/status/1866895948292473261"/>
    <n v="104556071"/>
    <s v="PT_Transjakarta"/>
    <x v="7475"/>
  </r>
  <r>
    <n v="1.8663999093871301E+18"/>
    <s v="Tue Dec 10 08:29:49 +0000 2024"/>
    <n v="1"/>
    <s v=" Peluncuran ini bukan hanya capaian teknis tetapi juga simbol perubahan besar menuju mobilitas yang lebih hijau. https://t.co/7XJrNxcYxu"/>
    <n v="1.8663999093871301E+18"/>
    <m/>
    <m/>
    <s v="in"/>
    <s v="Jakarta, Indonesia"/>
    <n v="0"/>
    <n v="0"/>
    <n v="0"/>
    <s v="https://x.com/detikfinance/status/1866399909387137216"/>
    <n v="135795460"/>
    <s v="detikfinance"/>
    <x v="7476"/>
  </r>
  <r>
    <n v="1.86698397037167E+18"/>
    <s v="Wed Dec 11 23:10:40 +0000 2024"/>
    <n v="0"/>
    <s v="udah 2 hari 9A lama bgt armadanya dikit bgt masa dari jam 6 sampe setengah 7 nunggu di bkn armada yg lewat cuma 3? @PT_Transjakarta"/>
    <n v="1.86698397037167E+18"/>
    <m/>
    <m/>
    <s v="in"/>
    <s v="NCIT-CARATLAND"/>
    <n v="0"/>
    <n v="2"/>
    <n v="0"/>
    <s v="https://x.com/chasuhm/status/1866983970371670432"/>
    <n v="8.6247471274765901E+17"/>
    <s v="chasuhm"/>
    <x v="7477"/>
  </r>
  <r>
    <n v="1.8667197121908101E+18"/>
    <s v="Wed Dec 11 05:40:36 +0000 2024"/>
    <n v="0"/>
    <s v="Hallo min @PT_Transjakarta kalo dari mampang mau ke puri beta naik rute &amp;amp; transit mana aja ya?"/>
    <n v="1.8667197121908101E+18"/>
    <m/>
    <m/>
    <s v="in"/>
    <s v="Setiap tikungan ada"/>
    <n v="0"/>
    <n v="1"/>
    <n v="0"/>
    <s v="https://x.com/upilipull/status/1866719712190812203"/>
    <n v="112989069"/>
    <s v="upilipull"/>
    <x v="7478"/>
  </r>
  <r>
    <n v="1.86677842775761E+18"/>
    <s v="Wed Dec 11 09:33:54 +0000 2024"/>
    <n v="0"/>
    <s v="capek bgt nunggu 6B tiap sore @PT_Transjakarta kapan yaa dibanyakin 6B hufttttttttt"/>
    <n v="1.86677842775761E+18"/>
    <m/>
    <m/>
    <s v="in"/>
    <m/>
    <n v="0"/>
    <n v="1"/>
    <n v="0"/>
    <s v="https://x.com/mlsmaubelitruck/status/1866778427757617479"/>
    <n v="309482269"/>
    <s v="mlsmaubelitruck"/>
    <x v="7479"/>
  </r>
  <r>
    <n v="1.8668681688469199E+18"/>
    <s v="Wed Dec 11 15:30:30 +0000 2024"/>
    <n v="0"/>
    <s v="kalo mau ke perpusnas dari pulo gadung naik tj nomor brpa ya? @PT_Transjakarta"/>
    <n v="1.8668681688469199E+18"/>
    <m/>
    <m/>
    <s v="in"/>
    <s v="unlabeled"/>
    <n v="0"/>
    <n v="1"/>
    <n v="0"/>
    <s v="https://x.com/neptsunus/status/1866868168846926112"/>
    <n v="1.3060720233118999E+18"/>
    <s v="neptsunus"/>
    <x v="7480"/>
  </r>
  <r>
    <n v="1.86649600655437E+18"/>
    <s v="Tue Dec 10 14:51:40 +0000 2024"/>
    <n v="0"/>
    <s v="Transjakarta Operasikan 200 Bus Listrik Baru @DKIJakarta https://t.co/mp4kz4HFa8 #transjakarta #buslistrik #pemprovdkijakarta"/>
    <n v="1.86649600655437E+18"/>
    <m/>
    <m/>
    <s v="in"/>
    <m/>
    <n v="0"/>
    <n v="0"/>
    <n v="0"/>
    <s v="https://x.com/sinpotv/status/1866496006554370252"/>
    <n v="1.01217460105544E+18"/>
    <s v="sinpotv"/>
    <x v="7481"/>
  </r>
  <r>
    <n v="1.86698047980477E+18"/>
    <s v="Wed Dec 11 22:56:47 +0000 2024"/>
    <n v="0"/>
    <s v="Halo min @PT_Transjakarta tj 7U cibubur ancol keberangkatan jam 05.30 acnya tidak berasa di di tj terasa panas. Mungkin boleh tolong di cek ya min. Terima kasih"/>
    <n v="1.86698047980477E+18"/>
    <m/>
    <m/>
    <s v="in"/>
    <s v="jakarta,indonesia"/>
    <n v="0"/>
    <n v="1"/>
    <n v="0"/>
    <s v="https://x.com/funfact27/status/1866980479804772639"/>
    <n v="343828513"/>
    <s v="funfact27"/>
    <x v="7482"/>
  </r>
  <r>
    <n v="1.86667152215022E+18"/>
    <s v="Wed Dec 11 02:29:06 +0000 2024"/>
    <n v="0"/>
    <s v="200 Bus Listrik Transjakarta Mengaspal https://t.co/pfYlsFImBz #Transjakarta #Jakarta #BusListrik"/>
    <n v="1.86667152215022E+18"/>
    <m/>
    <m/>
    <s v="in"/>
    <m/>
    <n v="0"/>
    <n v="0"/>
    <n v="0"/>
    <s v="https://x.com/sinpotv/status/1866671522150223896"/>
    <n v="1.01217460105544E+18"/>
    <s v="sinpotv"/>
    <x v="7483"/>
  </r>
  <r>
    <n v="1.8667664608630799E+18"/>
    <s v="Wed Dec 11 08:46:21 +0000 2024"/>
    <n v="0"/>
    <s v="Tingkatkan Pengawasan terhadap Nasib Bus Transjakarta yang Terbengkalai #DPRD #DPRDDKI #DPRDDKIJAKARTA https://t.co/X2klCEKtH8"/>
    <n v="1.8667664608630799E+18"/>
    <m/>
    <m/>
    <s v="in"/>
    <s v="Jakarta Pusat, DKI Jakarta"/>
    <n v="0"/>
    <n v="1"/>
    <n v="0"/>
    <s v="https://x.com/dprddkijakarta/status/1866766460863086855"/>
    <n v="4677002173"/>
    <s v="dprddkijakarta"/>
    <x v="7484"/>
  </r>
  <r>
    <n v="1.8674569366750899E+18"/>
    <s v="Fri Dec 13 06:30:04 +0000 2024"/>
    <n v="111"/>
    <s v="Setau saya jalur Transjakarta itu steril jalan layang khusus ini hanya boleh utk bus Transjakarta Ambulance dan Damkar Kenapa ada mobil aparat yang lewat jalur steril ini? Apakah karena terbiasa melanggar aturan mengubah aturan lalu permisif? https://t.co/6tclxUdNyB"/>
    <n v="1.8674569366750899E+18"/>
    <s v="https://pbs.twimg.com/ext_tw_video_thumb/1867456902114029569/pu/img/VJIi3KIUMrmjMX3y.jpg"/>
    <m/>
    <s v="in"/>
    <s v="DKI Jakarta, Indonesia"/>
    <n v="1"/>
    <n v="29"/>
    <n v="31"/>
    <s v="https://x.com/JhonSitorus_18/status/1867456936675094794"/>
    <n v="1.10246186612977E+18"/>
    <s v="JhonSitorus_18"/>
    <x v="7485"/>
  </r>
  <r>
    <n v="1.86784517670382E+18"/>
    <s v="Sat Dec 14 08:12:47 +0000 2024"/>
    <n v="0"/>
    <s v="halo @PT_Transjakarta kemarin sy isi saldo Tapcash di halte CSW menggunakan mesin yg berada di depan. sy transaksi menggunakan qris dana dan di dana nya sdh berhasil melakukan pembayaran tetapi saldo nya tdk masuk ke kartu Tapcash saya bagaimana ya solusinya? Mohon dijawab https://t.co/AinNgyjjFD"/>
    <n v="1.86784517670382E+18"/>
    <s v="https://pbs.twimg.com/media/GevrRrfbIAAWmB5.jpg"/>
    <m/>
    <s v="in"/>
    <m/>
    <n v="0"/>
    <n v="1"/>
    <n v="0"/>
    <s v="https://x.com/alrhmwlndr/status/1867845176703824173"/>
    <n v="1.56659609628495E+18"/>
    <s v="alrhmwlndr"/>
    <x v="7486"/>
  </r>
  <r>
    <n v="1.86774529624525E+18"/>
    <s v="Sat Dec 14 01:35:54 +0000 2024"/>
    <n v="3"/>
    <s v="Transjakarta BRT Bus Listrik (Electric Bus). #transjakarta #busway #transportasi #busmania @PT_Transjakarta @txttransportasi @txtdrjkt @jktinfo_id @TransKopaja @BuswayFansC @DKIJakarta @jalur5_ https://t.co/iTa9D4G6ja"/>
    <n v="1.86774529624525E+18"/>
    <s v="https://pbs.twimg.com/media/GeuQbyxawAAGdlr.jpg"/>
    <m/>
    <s v="in"/>
    <s v="Photography transportation."/>
    <n v="0"/>
    <n v="0"/>
    <n v="0"/>
    <s v="https://x.com/wira1517/status/1867745296245256305"/>
    <n v="1.35135419349213E+18"/>
    <s v="wira1517"/>
    <x v="7487"/>
  </r>
  <r>
    <n v="1.8679285253508301E+18"/>
    <s v="Sat Dec 14 13:43:59 +0000 2024"/>
    <n v="0"/>
    <s v="Min @PT_Transjakarta ini supirnya dikasih training apa sampe bisa nyetir kayak gini? D21 timestamp jelas kode lambung sih mayasari gatau belakangnya. B 7X25 TGA. https://t.co/ZTUf99YRhd"/>
    <n v="1.8679285253508301E+18"/>
    <s v="https://pbs.twimg.com/ext_tw_video_thumb/1867928485773410304/pu/img/-O9LwUBNQmMkgJyO.jpg"/>
    <m/>
    <s v="in"/>
    <s v="Timur Bekasi Timur"/>
    <n v="0"/>
    <n v="4"/>
    <n v="0"/>
    <s v="https://x.com/SiangRemang/status/1867928525350838612"/>
    <n v="107903872"/>
    <s v="SiangRemang"/>
    <x v="7488"/>
  </r>
  <r>
    <n v="1.86748172179886E+18"/>
    <s v="Fri Dec 13 08:08:33 +0000 2024"/>
    <n v="0"/>
    <s v="Orang dah taat aturan nunggu di bus stop. Eh @PT_Transjakarta nya yang ngaco nurunin di mana. Di tanah abang barusan banget ini. https://t.co/9GH4kBWkiR"/>
    <n v="1.86748172179886E+18"/>
    <s v="https://pbs.twimg.com/ext_tw_video_thumb/1867481682305331206/pu/img/GVsDglWNKmYKKq69.jpg"/>
    <m/>
    <s v="in"/>
    <s v="di bumi"/>
    <n v="0"/>
    <n v="2"/>
    <n v="0"/>
    <s v="https://x.com/kutu_keyboard/status/1867481721798865257"/>
    <n v="138986886"/>
    <s v="kutu_keyboard"/>
    <x v="7489"/>
  </r>
  <r>
    <n v="1.8679287945874501E+18"/>
    <s v="Sat Dec 14 13:45:03 +0000 2024"/>
    <n v="3"/>
    <s v="6B ragunan~pulogadung? yang bener aja deh sebentar lagi libur nataru rute istimewa 4H ragunan~pulogadung (yang bener 4H ya ges) bakal muncul! tapi apa gaada niatan balik muncul setiap weekend lagi nih? cc : @PT_Transjakarta @BuswayFansC https://t.co/j8MyrQYza3"/>
    <n v="1.8679287945874501E+18"/>
    <s v="https://pbs.twimg.com/media/Gew3Ur3aEAAMHus.jpg"/>
    <m/>
    <s v="in"/>
    <m/>
    <n v="0"/>
    <n v="3"/>
    <n v="0"/>
    <s v="https://x.com/touslesputes/status/1867928794587451480"/>
    <n v="825425130"/>
    <s v="touslesputes"/>
    <x v="7490"/>
  </r>
  <r>
    <n v="1.8675304848106801E+18"/>
    <s v="Fri Dec 13 11:22:19 +0000 2024"/>
    <n v="0"/>
    <s v="Kebagian naik ini enak spacenya lebih lebar dari tipe TJ. Adem banget. Min banyakin min bus listrik ini @PT_Transjakarta Bus tipe TJ panas dan pengap walaupun ga banyak yg naik. Kalo banyak yg naik ya lebih parah hawanya"/>
    <n v="1.8675304848106801E+18"/>
    <m/>
    <m/>
    <s v="in"/>
    <m/>
    <n v="0"/>
    <n v="1"/>
    <n v="0"/>
    <s v="https://x.com/qkdckstzw/status/1867530484810682561"/>
    <n v="1.8083298736453499E+18"/>
    <s v="qkdckstzw"/>
    <x v="7491"/>
  </r>
  <r>
    <n v="1.86748395235486E+18"/>
    <s v="Fri Dec 13 08:17:25 +0000 2024"/>
    <n v="1"/>
    <s v="hari pertama dinas kayanya butuh penyesuaian lagi deh min.. ini di armada 240157 koridor 2 arah pulogadung pintu bisnya selalu terbuka otomatis yg disebabkan karna ada yg nyender d area pintu tsb.. apakah tdk ada pemberitahuan sblmnya kalo bakal kaya gt? @PT_Transjakarta https://t.co/KQ6kMRQtXU"/>
    <n v="1.86748395235486E+18"/>
    <s v="https://pbs.twimg.com/media/Geqiwa9bsAIiHm7.jpg"/>
    <m/>
    <s v="in"/>
    <s v="Bandung, Jawa Barat"/>
    <n v="0"/>
    <n v="1"/>
    <n v="1"/>
    <s v="https://x.com/pawangnyabocil/status/1867483952354861476"/>
    <n v="1.5303355305498399E+18"/>
    <s v="pawangnyabocil"/>
    <x v="7492"/>
  </r>
  <r>
    <n v="1.8679164447780201E+18"/>
    <s v="Sat Dec 14 12:55:59 +0000 2024"/>
    <n v="5"/>
    <s v="Yuk kita intip kembali acara Launching Bus Listrik DAMRI di layanan Transjakarta pada 10 Desember 2024 kemarin! Langkah besar DAMRI bersama Transjakarta untuk transportasi yang lebih ramah lingkungan! #BusListrik #Transjakarta #AyoNaikDAMRI #DAMRI #DAMRITakesYouEverywhere https://t.co/tYvJ5uGSyV"/>
    <n v="1.8679164447780201E+18"/>
    <s v="https://pbs.twimg.com/ext_tw_video_thumb/1867916295548833792/pu/img/1qgkEX_pa2S75PQK.jpg"/>
    <m/>
    <s v="in"/>
    <s v="Jakarta Timur, DKI Jakarta"/>
    <n v="0"/>
    <n v="0"/>
    <n v="0"/>
    <s v="https://x.com/DamriIndonesia/status/1867916444778029101"/>
    <n v="1.1179758455056E+18"/>
    <s v="DamriIndonesia"/>
    <x v="7493"/>
  </r>
  <r>
    <n v="1.8675650979773599E+18"/>
    <s v="Fri Dec 13 13:39:51 +0000 2024"/>
    <n v="0"/>
    <s v="Selamat malam Ini kenapa saya kalau tap in di halte pas tap out di mesin bis terteranya tap in lagi ya? Jadi kepotong 2x dong kalau besoknya naik bis tp tap in di bis krn jadi terteranya tap out? @PT_Transjakarta"/>
    <n v="1.8675650979773599E+18"/>
    <m/>
    <m/>
    <s v="in"/>
    <m/>
    <n v="0"/>
    <n v="1"/>
    <n v="0"/>
    <s v="https://x.com/ubebello/status/1867565097977360415"/>
    <n v="720107780"/>
    <s v="ubebello"/>
    <x v="7494"/>
  </r>
  <r>
    <n v="1.8679288722029499E+18"/>
    <s v="Sat Dec 14 13:45:22 +0000 2024"/>
    <n v="0"/>
    <s v="Sekarang gue turun Tebet aja trus naik transjakarta deh"/>
    <n v="1.8679288722029499E+18"/>
    <m/>
    <m/>
    <s v="in"/>
    <m/>
    <n v="0"/>
    <n v="0"/>
    <n v="0"/>
    <s v="https://x.com/notdreamygirl/status/1867928872202956848"/>
    <n v="1.7680454319831401E+18"/>
    <s v="notdreamygirl"/>
    <x v="7495"/>
  </r>
  <r>
    <n v="1.8679556346098299E+18"/>
    <s v="Sat Dec 14 15:31:42 +0000 2024"/>
    <n v="0"/>
    <s v="yo dawg. di tj dari monas sekitar pulul 21.56 bus listrik 2. turun di cempaka mas 22.16 hp realmi 5i warna ijo casing belakangnya chibi megumi. duduk diposisi belakang. yang nemu tolong yah dm kesini @PT_Transjakarta kalau ketinggalan atau nemu tolong diinfokan yages"/>
    <n v="1.8679556346098299E+18"/>
    <m/>
    <m/>
    <s v="in"/>
    <s v="Indonesia"/>
    <n v="0"/>
    <n v="1"/>
    <n v="1"/>
    <s v="https://x.com/ra_urusss/status/1867955634609836180"/>
    <n v="1.16096074008738E+18"/>
    <s v="ra_urusss"/>
    <x v="7496"/>
  </r>
  <r>
    <n v="1.8674729880709801E+18"/>
    <s v="Fri Dec 13 07:33:50 +0000 2024"/>
    <n v="0"/>
    <s v="Trans Jkt di Jalan Utan Jati dari Mall Daan Mogot ke RSUD Kalideres menuju Bandara soeta dialihkan karena ada tabrakan mohon p Walikota Jakbar dilebarkan dan bahunya tdk terjal kasihan pengguna jln sering kejadian @PemdaDKIJakarta @PT_Transjakarta @RadioElshinta https://t.co/YvD3EkbIOX"/>
    <n v="1.8674729880709801E+18"/>
    <s v="https://pbs.twimg.com/ext_tw_video_thumb/1867472796991074308/pu/img/QjlpcCqAedMMm3of.jpg"/>
    <m/>
    <s v="in"/>
    <m/>
    <n v="0"/>
    <n v="0"/>
    <n v="1"/>
    <s v="https://x.com/BahADAM194450/status/1867472988070981969"/>
    <n v="1.68551262110417E+18"/>
    <s v="BahADAM194450"/>
    <x v="7497"/>
  </r>
  <r>
    <n v="1.86753433435555E+18"/>
    <s v="Fri Dec 13 11:37:37 +0000 2024"/>
    <n v="61"/>
    <s v="Vibez Resto X @day6confess presents Nobar Day6 The Present + Noraebang ð…ð‘ð„ð„ ð„ðð“ð‘ð˜ Sabtu 21 Desember 2024 â° 15.00 WIB -selesai Vibez Resto &amp;amp; Lounge Poins Square Lt. 5 Lebak Bulus (Akses terhubung langsung dgn MRT &amp;amp; TransJakarta) https://t.co/Ra9qb53MDI"/>
    <n v="1.86753433435555E+18"/>
    <s v="https://pbs.twimg.com/media/GerQk5ebsAQ3mMv.jpg"/>
    <m/>
    <s v="in"/>
    <s v="selective following"/>
    <n v="28"/>
    <n v="1"/>
    <n v="28"/>
    <s v="https://x.com/tomatkaramel/status/1867534334355550563"/>
    <n v="8.9040504495618406E+17"/>
    <s v="tomatkaramel"/>
    <x v="7498"/>
  </r>
  <r>
    <n v="1.8676087549231501E+18"/>
    <s v="Fri Dec 13 16:33:20 +0000 2024"/>
    <n v="0"/>
    <s v="pernah waktu merantau di jakarta dan kebingungan sama transjakarta. akhirnya masuk ke halte bareng bapak-bapak busnya hampir lewat jalur tol entah kenapa. kupikir bakal nyasar jauh ternyata enggak jadi."/>
    <n v="1.8676087549231501E+18"/>
    <m/>
    <m/>
    <s v="in"/>
    <m/>
    <n v="0"/>
    <n v="0"/>
    <n v="0"/>
    <s v="https://x.com/videtcrede/status/1867608754923159748"/>
    <n v="3266807352"/>
    <s v="videtcrede"/>
    <x v="7499"/>
  </r>
  <r>
    <n v="1.86758033190339E+18"/>
    <s v="Fri Dec 13 14:40:23 +0000 2024"/>
    <n v="0"/>
    <s v="Gen A yg sering dikatain ga bermoral g punya adab sebenernya lbh beradab dr kakak2nya di gen Z :) Pernah naik transjakarta ada kakek2 masuk yg berdiri ngasih bangku cuma tu Gen A yg masih usia SD yg anak SMA cuek aja kek babi"/>
    <n v="1.86758033190339E+18"/>
    <m/>
    <m/>
    <s v="in"/>
    <s v="gatau"/>
    <n v="0"/>
    <n v="0"/>
    <n v="0"/>
    <s v="https://x.com/matchanyasatuu/status/1867580331903398259"/>
    <n v="3093227287"/>
    <s v="matchanyasatuu"/>
    <x v="7500"/>
  </r>
  <r>
    <n v="1.8677551658451699E+18"/>
    <s v="Sat Dec 14 02:15:07 +0000 2024"/>
    <n v="0"/>
    <s v="Unjuk rasa pramudi mikrotrans jaklingko kemarin siang menuju ke cawang ke markas ny Transjakarta @CNNIndonesia @DKIJakarta @DPR_RI @Gerindra @gibran_tweet @prabowo @Metro_TV @kompascom @mprgoid @Official_MNCTV @OfficialGTVID @Partai_Gerindra @PT_Transjakarta @SCTV @SINDOnews https://t.co/vGRLWghuXD"/>
    <n v="1.8677551658451699E+18"/>
    <s v="https://pbs.twimg.com/ext_tw_video_thumb/1867753127371481088/pu/img/8WDNZrq1wabn_tnd.jpg"/>
    <m/>
    <s v="in"/>
    <m/>
    <n v="0"/>
    <n v="0"/>
    <n v="0"/>
    <s v="https://x.com/BalaDewa1689694/status/1867755165845176677"/>
    <n v="1.8540694694775301E+18"/>
    <s v="BalaDewa1689694"/>
    <x v="7501"/>
  </r>
  <r>
    <n v="1.86768245856689E+18"/>
    <s v="Fri Dec 13 21:26:12 +0000 2024"/>
    <n v="5"/>
    <s v="Penghuni baru layanan Amari Transjakarta Di M6 ada BMP Mercy Di M2 ada PKT . cc: @BuswayFansC https://t.co/U4zC5H9olf"/>
    <n v="1.86768245856689E+18"/>
    <s v="https://pbs.twimg.com/media/GetXS-CbsAAvX53.jpg"/>
    <m/>
    <s v="in"/>
    <s v="Jakarta, ID"/>
    <n v="0"/>
    <n v="0"/>
    <n v="0"/>
    <s v="https://x.com/MiyanagiDeswira/status/1867682458566897712"/>
    <n v="601864838"/>
    <s v="MiyanagiDeswira"/>
    <x v="7502"/>
  </r>
  <r>
    <n v="1.86771306645411E+18"/>
    <s v="Fri Dec 13 23:27:50 +0000 2024"/>
    <n v="1"/>
    <s v="(Foto Malam Hari) Transjakarta Bus Listrik. (Electric Bus). #transjakarta #busway #busmania #like4like @PT_Transjakarta @txtdrjkt @txttransportasi @TransKopaja @BuswayFansC @jktinfo_id @jalur5_ @DKIJakarta https://t.co/B6Wm3s12Sy"/>
    <n v="1.86771306645411E+18"/>
    <s v="https://pbs.twimg.com/media/GetzIVSbsAELh89.jpg"/>
    <m/>
    <s v="in"/>
    <s v="Photography transportation."/>
    <n v="0"/>
    <n v="0"/>
    <n v="0"/>
    <s v="https://x.com/wira1517/status/1867713066454118473"/>
    <n v="1.35135419349213E+18"/>
    <s v="wira1517"/>
    <x v="7503"/>
  </r>
  <r>
    <n v="1.86743702059297E+18"/>
    <s v="Fri Dec 13 05:36:52 +0000 2024"/>
    <n v="0"/>
    <s v="@ProudNetijen cek aplikasi tj: transjakarta mint"/>
    <n v="1.8674435496814001E+18"/>
    <m/>
    <s v="ProudNetijen"/>
    <s v="in"/>
    <s v="hell"/>
    <n v="0"/>
    <n v="0"/>
    <n v="0"/>
    <s v="https://x.com/shitpostrans/status/1867443549681402084"/>
    <n v="1.81722673531183E+18"/>
    <s v="shitpostrans"/>
    <x v="7504"/>
  </r>
  <r>
    <n v="1.8677625338322099E+18"/>
    <s v="Sat Dec 14 02:44:24 +0000 2024"/>
    <n v="0"/>
    <s v="min @PT_Transjakarta kalo mau ke RS Polri dari halte cikoko naik tj koridor brp? terima kasih"/>
    <n v="1.8677625338322099E+18"/>
    <m/>
    <m/>
    <s v="in"/>
    <m/>
    <n v="0"/>
    <n v="1"/>
    <n v="0"/>
    <s v="https://x.com/hcnpuffy/status/1867762533832216649"/>
    <n v="1.68820855332322E+18"/>
    <s v="hcnpuffy"/>
    <x v="7505"/>
  </r>
  <r>
    <n v="1.8656161032733299E+18"/>
    <s v="Sat Dec 14 23:40:55 +0000 2024"/>
    <n v="1"/>
    <s v="@DS64____ Selamat pagi. Konfirmasi laporan mengenai kendala pada bus DMR 743. Setelah kami lakukan pengecekan saat ini sudah dilakukan perbaikan di bus tersebut. Terima kasih ^RSN https://t.co/3kGEwfx5LE"/>
    <n v="1.8680787478885601E+18"/>
    <s v="https://pbs.twimg.com/ext_tw_video_thumb/1868078716603265024/pu/img/mS7NYHgNjRVwqIng.jpg"/>
    <s v="DS64____"/>
    <s v="in"/>
    <s v="DKI Jakarta"/>
    <n v="0"/>
    <n v="0"/>
    <n v="0"/>
    <s v="https://x.com/PT_Transjakarta/status/1868078747888562508"/>
    <n v="104556071"/>
    <s v="PT_Transjakarta"/>
    <x v="7506"/>
  </r>
  <r>
    <n v="1.8646886515586299E+18"/>
    <s v="Sat Dec 14 23:47:32 +0000 2024"/>
    <n v="1"/>
    <s v="@RizkyBram27 Selamat pagi. Konfirmasi laporan mengenai kendala pada bus MB 1616. Setelah kami lakukan pengecekan saat ini sudah dilakukan perbaikan di bus tersebut dan temperatur sudah sesuai dengan standar pelayanan Transjakarta. Terima kasih ^RSN https://t.co/Ddx9LIBHrn"/>
    <n v="1.8680804125784901E+18"/>
    <s v="https://pbs.twimg.com/ext_tw_video_thumb/1868080377451200512/pu/img/zIUcfnQ77zSA2IM3.jpg"/>
    <s v="RizkyBram27"/>
    <s v="in"/>
    <s v="DKI Jakarta"/>
    <n v="0"/>
    <n v="0"/>
    <n v="0"/>
    <s v="https://x.com/PT_Transjakarta/status/1868080412578496709"/>
    <n v="104556071"/>
    <s v="PT_Transjakarta"/>
    <x v="7507"/>
  </r>
  <r>
    <n v="1.86755849822323E+18"/>
    <s v="Fri Dec 13 13:13:38 +0000 2024"/>
    <n v="0"/>
    <s v="Selamat malem admin TJ saya ingin membagikan kepuasan saya terhadap pramusa TJ Sore ini sekitaran jam 17.15 saya naik dari halte pecenongan tujuan jis dengan no body DMR 302 Saya sangat salut dengan pramusapa tj bernama arif fadillah @PT_Transjakarta"/>
    <n v="1.86755849822323E+18"/>
    <m/>
    <m/>
    <s v="in"/>
    <m/>
    <n v="1"/>
    <n v="1"/>
    <n v="0"/>
    <s v="https://x.com/Sulisaj37165202/status/1867558498223239601"/>
    <n v="1.6523445340205499E+18"/>
    <s v="Sulisaj37165202"/>
    <x v="7508"/>
  </r>
  <r>
    <n v="1.86782577717539E+18"/>
    <s v="Sat Dec 14 06:55:42 +0000 2024"/>
    <n v="0"/>
    <s v="10h arah tanjung priok udah nunggu 25 menitan di halte kemanggisan belum muncul juga gimana ini min? @PT_Transjakarta"/>
    <n v="1.86782577717539E+18"/>
    <m/>
    <m/>
    <s v="in"/>
    <s v="."/>
    <n v="0"/>
    <n v="2"/>
    <n v="0"/>
    <s v="https://x.com/znanahou/status/1867825777175396434"/>
    <n v="1.5022169606917901E+18"/>
    <s v="znanahou"/>
    <x v="7509"/>
  </r>
  <r>
    <n v="1.86774604679502E+18"/>
    <s v="Sat Dec 14 01:38:53 +0000 2024"/>
    <n v="3"/>
    <s v="Memantau JAK.87 yang menggunakan bus medium karena masalah teknis/internal operator bus mikro LSG. Yang jelas waktu menunggunya menjadi jauh lebih panjang. Berharap masalah teknis ini bisa segera kelar @PT_Transjakarta https://t.co/raXB314UIp"/>
    <n v="1.86774604679502E+18"/>
    <s v="https://pbs.twimg.com/media/GeuQ720bsAAjPzb.jpg"/>
    <m/>
    <s v="in"/>
    <s v="Jakarta"/>
    <n v="0"/>
    <n v="0"/>
    <n v="0"/>
    <s v="https://x.com/wintorials/status/1867746046795026564"/>
    <n v="1.10428643403338E+18"/>
    <s v="wintorials"/>
    <x v="7510"/>
  </r>
  <r>
    <n v="1.8674877842500201E+18"/>
    <s v="Fri Dec 13 08:32:38 +0000 2024"/>
    <n v="0"/>
    <s v="bus baru yang listrik lucu bngttt thanks ia @PT_Transjakarta"/>
    <n v="1.8674877842500201E+18"/>
    <m/>
    <m/>
    <s v="in"/>
    <m/>
    <n v="0"/>
    <n v="1"/>
    <n v="0"/>
    <s v="https://x.com/necoffie/status/1867487784250024086"/>
    <n v="1.80189031755121E+18"/>
    <s v="necoffie"/>
    <x v="7511"/>
  </r>
  <r>
    <n v="1.86779642420707E+18"/>
    <s v="Sat Dec 14 04:59:04 +0000 2024"/>
    <n v="0"/>
    <s v="9c ke bunsen dari cawang sentral langka nih dah 20 menit ga nongol @PT_Transjakarta"/>
    <n v="1.86779642420707E+18"/>
    <m/>
    <m/>
    <s v="in"/>
    <m/>
    <n v="0"/>
    <n v="1"/>
    <n v="0"/>
    <s v="https://x.com/wdj11994787/status/1867796424207073559"/>
    <n v="1.34503650288818E+18"/>
    <s v="wdj11994787"/>
    <x v="7512"/>
  </r>
  <r>
    <n v="1.8679167119216399E+18"/>
    <s v="Sat Dec 14 12:57:02 +0000 2024"/>
    <n v="0"/>
    <s v="Min mau tanya @PT_Transjakarta Setiap hari minggu busway 9C baru mulai beroperasi di jam 10 pagi ya? Lalu pengganti 9C apa min kalau tujuannya ke halte gbk itu?"/>
    <n v="1.8679167119216399E+18"/>
    <m/>
    <m/>
    <s v="in"/>
    <s v="Caratland | she/her - '04L"/>
    <n v="0"/>
    <n v="2"/>
    <n v="0"/>
    <s v="https://x.com/95svteen/status/1867916711921648008"/>
    <n v="1.3989724506757199E+18"/>
    <s v="95svteen"/>
    <x v="7513"/>
  </r>
  <r>
    <n v="1.8678139256116101E+18"/>
    <s v="Sat Dec 14 06:08:36 +0000 2024"/>
    <n v="0"/>
    <s v="Betul contohnya bus Transjakarta Gandeng dari perusahaan Zhongtong ini. Bahkan bisa memuat lebih dari 50 orang kalau jam kerja. Biasa sering terlihat di koridor 1 2 9 dan 5C. https://t.co/g99duiKT9y"/>
    <n v="1.8678139256116101E+18"/>
    <s v="https://pbs.twimg.com/media/GevO3fjbMAE31uK.jpg"/>
    <m/>
    <s v="in"/>
    <s v="Bekasi"/>
    <n v="0"/>
    <n v="0"/>
    <n v="0"/>
    <s v="https://x.com/jargoncililitan/status/1867813925611614258"/>
    <n v="2888539117"/>
    <s v="jargoncililitan"/>
    <x v="7514"/>
  </r>
  <r>
    <n v="1.8675969477686899E+18"/>
    <s v="Fri Dec 13 15:46:25 +0000 2024"/>
    <n v="4"/>
    <s v="tiba-tiba nomor 2 jadi Transjakarta Electric? damn... https://t.co/yy954JeNFI"/>
    <n v="1.8675969477686899E+18"/>
    <s v="https://pbs.twimg.com/media/GesJhWNbYAAV_fI.jpg"/>
    <m/>
    <s v="in"/>
    <m/>
    <n v="0"/>
    <n v="1"/>
    <n v="0"/>
    <s v="https://x.com/M_Azka_Fikri/status/1867596947768692905"/>
    <n v="1.4451460724734999E+18"/>
    <s v="M_Azka_Fikri"/>
    <x v="7515"/>
  </r>
  <r>
    <n v="1.86791419846401E+18"/>
    <s v="Sat Dec 14 12:47:03 +0000 2024"/>
    <n v="0"/>
    <s v="THISSS GUA AJA TRAUMAAA NAIK KRL TURUN DI MANGGARAI PAS RUSH HOUR NAJISSSS semenjak itu gamau lagi better naik transjakarta..."/>
    <n v="1.86791419846401E+18"/>
    <m/>
    <m/>
    <s v="in"/>
    <s v="Saturn's Garden ðŸª "/>
    <n v="0"/>
    <n v="0"/>
    <n v="0"/>
    <s v="https://x.com/chocofsb/status/1867914198464012461"/>
    <n v="1.06697165144567E+18"/>
    <s v="chocofsb"/>
    <x v="7516"/>
  </r>
  <r>
    <n v="1.8673512268386501E+18"/>
    <s v="Sat Dec 14 06:59:19 +0000 2024"/>
    <n v="3"/>
    <s v="Semua pihak yang dimaksud di sini Pemprov (termasuk Dishub) pejabat polisi &amp;amp; tentunya TransJakarta."/>
    <n v="1.8678266858252301E+18"/>
    <m/>
    <s v="txttransportasi"/>
    <s v="in"/>
    <s v="Indonesia"/>
    <n v="0"/>
    <n v="0"/>
    <n v="0"/>
    <s v="https://x.com/txttransportasi/status/1867826685825233207"/>
    <n v="1.61744169961327E+18"/>
    <s v="txttransportasi"/>
    <x v="7517"/>
  </r>
  <r>
    <n v="1.86791015326335E+18"/>
    <s v="Sat Dec 14 12:30:59 +0000 2024"/>
    <n v="2"/>
    <s v="me: jadi km jurusan apa supir transjakarta: mba tolong turun"/>
    <n v="1.86791015326335E+18"/>
    <m/>
    <m/>
    <s v="in"/>
    <s v="kue lemper."/>
    <n v="0"/>
    <n v="1"/>
    <n v="2"/>
    <s v="https://x.com/assries/status/1867910153263350020"/>
    <n v="1.06620431192583E+18"/>
    <s v="assries"/>
    <x v="7518"/>
  </r>
  <r>
    <n v="1.8677975179976801E+18"/>
    <s v="Sat Dec 14 05:03:24 +0000 2024"/>
    <n v="0"/>
    <s v="Kak b11 / summarecon bekasi ada gak ya weekend? @PT_Transjakarta"/>
    <n v="1.8677975179976801E+18"/>
    <m/>
    <m/>
    <s v="in"/>
    <m/>
    <n v="0"/>
    <n v="1"/>
    <n v="0"/>
    <s v="https://x.com/kripikpizangg/status/1867797517997682787"/>
    <n v="1.6225387484530801E+18"/>
    <s v="kripikpizangg"/>
    <x v="7519"/>
  </r>
  <r>
    <n v="1.86755467222947E+18"/>
    <s v="Fri Dec 13 12:58:26 +0000 2024"/>
    <n v="14"/>
    <s v="Vibez Resto X @day6confess presents Nobar Day6 The Present + Noraebang ð…ð‘ð„ð„ ð„ðð“ð‘ð˜ Sabtu 21 Desember 2024 â° 15.00 WIB -selesai Vibez Resto &amp;amp; Lounge Poins Square Lt. 5 Lebak Bulus (Akses terhubung langsung dgn MRT &amp;amp; TransJakarta) RSVP https://t.co/Rxj0A6Z69r https://t.co/GaiiF9c52y"/>
    <n v="1.86755467222947E+18"/>
    <s v="https://pbs.twimg.com/media/GerjEfbbsAIm_Ps.jpg"/>
    <m/>
    <s v="in"/>
    <s v="21 | she/her | selective"/>
    <n v="1"/>
    <n v="0"/>
    <n v="6"/>
    <s v="https://x.com/terpilwon/status/1867554672229470298"/>
    <n v="1.4233418662928901E+18"/>
    <s v="terpilwon"/>
    <x v="7520"/>
  </r>
  <r>
    <n v="1.86756995631088E+18"/>
    <s v="Fri Dec 13 13:59:10 +0000 2024"/>
    <n v="0"/>
    <s v="Min @PT_Transjakarta tiap sabtu gereja di abbalove industri suka lewat jaklingko 53 nama bus stopnya apa ya?"/>
    <n v="1.86756995631088E+18"/>
    <m/>
    <m/>
    <s v="in"/>
    <m/>
    <n v="0"/>
    <n v="1"/>
    <n v="0"/>
    <s v="https://x.com/Mandu_bin/status/1867569956310888785"/>
    <n v="1.6538469048187799E+18"/>
    <s v="Mandu_bin"/>
    <x v="7521"/>
  </r>
  <r>
    <n v="1.8675289049716201E+18"/>
    <s v="Fri Dec 13 11:16:02 +0000 2024"/>
    <n v="0"/>
    <s v="TJ @PT_Transjakarta tolong dong 9A nya ini kemana? soalnya uda 30 menit menunggu tapi tak kunjung datang"/>
    <n v="1.8675289049716201E+18"/>
    <m/>
    <m/>
    <s v="in"/>
    <s v="OT4, KWANGYA"/>
    <n v="0"/>
    <n v="1"/>
    <n v="0"/>
    <s v="https://x.com/wedhewoodpecker/status/1867528904971629028"/>
    <n v="1.14200840940899E+18"/>
    <s v="wedhewoodpecker"/>
    <x v="7522"/>
  </r>
  <r>
    <n v="1.8678965826178199E+18"/>
    <s v="Sat Dec 14 11:37:03 +0000 2024"/>
    <n v="0"/>
    <s v="Haloo admin @PT_Transjakarta mau tanya rute TJ dari pal putih ke tosari gimana ya?"/>
    <n v="1.8678965826178199E+18"/>
    <m/>
    <m/>
    <s v="in"/>
    <s v="somewhere over the rainbow"/>
    <n v="0"/>
    <n v="1"/>
    <n v="0"/>
    <s v="https://x.com/sweetpotattooo/status/1867896582617825310"/>
    <n v="136248296"/>
    <s v="sweetpotattooo"/>
    <x v="7523"/>
  </r>
  <r>
    <n v="1.86754900400509E+18"/>
    <s v="Fri Dec 13 12:35:54 +0000 2024"/>
    <n v="0"/>
    <s v="Hasil unjuk rasa di kantor transjakarta sore td tdk menemukan titik terang kami para pramudi2 mikrotrans jaklingko makin tambah sengsara aja anak2 kami butuh makan sedangkan kami di stop opersional gaji kami blum di cairkan smp skrg mkan apa anak istri kami @prabowo @DKIJakarta https://t.co/NKKX0JD4mw"/>
    <n v="1.86754900400509E+18"/>
    <s v="https://pbs.twimg.com/ext_tw_video_thumb/1867548583320596483/pu/img/dE55B5N-5AYXtl-M.jpg"/>
    <m/>
    <s v="in"/>
    <m/>
    <n v="0"/>
    <n v="0"/>
    <n v="0"/>
    <s v="https://x.com/BalaDewa1689694/status/1867549004005093794"/>
    <n v="1.8540694694775301E+18"/>
    <s v="BalaDewa1689694"/>
    <x v="7524"/>
  </r>
  <r>
    <n v="1.86756817512429E+18"/>
    <s v="Fri Dec 13 13:52:05 +0000 2024"/>
    <n v="0"/>
    <s v="Halo Kak @PT_Transjakarta Pada hari Rabu 11 Desember 2024 sekitar pukul 20.09 dan 20.11 WIB saya melakukan top-up saldo Jak Lingko di Halte Penjaringan. Namun saldo saya tidak bertambah dan uang juga tidak kembali."/>
    <n v="1.86756817512429E+18"/>
    <m/>
    <m/>
    <s v="in"/>
    <s v="call me eya"/>
    <n v="0"/>
    <n v="2"/>
    <n v="0"/>
    <s v="https://x.com/mineversee/status/1867568175124295815"/>
    <n v="1.75831495631821E+18"/>
    <s v="mineversee"/>
    <x v="7525"/>
  </r>
  <r>
    <n v="1.86754579973299E+18"/>
    <s v="Fri Dec 13 12:23:10 +0000 2024"/>
    <n v="0"/>
    <s v="di cek keberishan bus sblm brngkt bersih/tdknya masa ada kecoa gini sih !! bus blok m - kota MYS 17097 @PT_Transjakarta https://t.co/qhQZLpWQ2g"/>
    <n v="1.86754579973299E+18"/>
    <s v="https://pbs.twimg.com/media/GerbASebsAIIDQh.jpg"/>
    <m/>
    <s v="in"/>
    <m/>
    <n v="0"/>
    <n v="4"/>
    <n v="0"/>
    <s v="https://x.com/helloaca/status/1867545799732998153"/>
    <n v="1185931279"/>
    <s v="helloaca"/>
    <x v="7526"/>
  </r>
  <r>
    <n v="1.8674563680196301E+18"/>
    <s v="Fri Dec 13 06:27:48 +0000 2024"/>
    <n v="0"/>
    <s v="Min @PT_Transjakarta dari halte damai ke halte CBD Ciledug rutenya gimana ya?"/>
    <n v="1.8674563680196301E+18"/>
    <m/>
    <m/>
    <s v="in"/>
    <s v="Indonesia"/>
    <n v="0"/>
    <n v="2"/>
    <n v="0"/>
    <s v="https://x.com/DwiArumMentari9/status/1867456368019636694"/>
    <n v="1.4932108667197499E+18"/>
    <s v="DwiArumMentari9"/>
    <x v="7527"/>
  </r>
  <r>
    <n v="1.86793099096818E+18"/>
    <s v="Sat Dec 14 13:53:47 +0000 2024"/>
    <n v="0"/>
    <s v="Min @PT_Transjakarta mau tanya dong malam ini S11 dari BSD terakhir jam brp yaa?"/>
    <n v="1.86793099096818E+18"/>
    <m/>
    <m/>
    <s v="in"/>
    <s v="Jakarta Barat, DKI Jakarta"/>
    <n v="0"/>
    <n v="1"/>
    <n v="0"/>
    <s v="https://x.com/atm0stphere/status/1867930990968189262"/>
    <n v="9.9560810737069197E+17"/>
    <s v="atm0stphere"/>
    <x v="7528"/>
  </r>
  <r>
    <n v="1.86787836813135E+18"/>
    <s v="Sat Dec 14 10:24:41 +0000 2024"/>
    <n v="0"/>
    <s v="@PT_Transjakarta min kartuku bakal keblokir ga ya? td aku ga tap in pas naik tj D21 jd baru tap in pas turun trs gabisa tap out. nanti masih bisa naik tj lagi ga ya?"/>
    <n v="1.86787836813135E+18"/>
    <m/>
    <s v="PT_Transjakarta"/>
    <s v="in"/>
    <n v="24"/>
    <n v="0"/>
    <n v="1"/>
    <n v="0"/>
    <s v="https://x.com/tragicmickk/status/1867878368131354878"/>
    <n v="1.2061233862266501E+18"/>
    <s v="tragicmickk"/>
    <x v="7529"/>
  </r>
  <r>
    <n v="1.8674634848056699E+18"/>
    <s v="Fri Dec 13 07:49:47 +0000 2024"/>
    <n v="0"/>
    <s v="@PT_Transjakarta siaapp kak @PT_Transjakarta sangat membantu jawabannya https://t.co/WlDf8Cqi9W"/>
    <n v="1.86747700165919E+18"/>
    <s v="https://pbs.twimg.com/tweet_video_thumb/GeqcbmGbsAUYn7T.jpg"/>
    <s v="PT_Transjakarta"/>
    <s v="in"/>
    <s v="Jakarta, Indonesia"/>
    <n v="0"/>
    <n v="0"/>
    <n v="0"/>
    <s v="https://x.com/npindh/status/1867477001659199821"/>
    <n v="91055218"/>
    <s v="npindh"/>
    <x v="7530"/>
  </r>
  <r>
    <n v="1.86804609383938E+18"/>
    <s v="Sat Dec 14 21:31:10 +0000 2024"/>
    <n v="0"/>
    <s v="Min tj L13E hari ini aktif dari jam berapa ya? @PT_Transjakarta"/>
    <n v="1.86804609383938E+18"/>
    <m/>
    <m/>
    <s v="in"/>
    <m/>
    <n v="0"/>
    <n v="1"/>
    <n v="0"/>
    <s v="https://x.com/canxtips/status/1868046093839388867"/>
    <n v="1.2200289251971599E+18"/>
    <s v="canxtips"/>
    <x v="7531"/>
  </r>
  <r>
    <n v="1.8675577030796001E+18"/>
    <s v="Fri Dec 13 13:10:28 +0000 2024"/>
    <n v="4"/>
    <s v="Vibez Resto X @day6confess presents Nobar Day6 The Present + Noraebang ð…ð‘ð„ð„ ð„ðð“ð‘ð˜ Sabtu 21 Desember 2024 â° 15.00 WIB-selesai Vibez Resto &amp;amp; Lounge Poins Square Lt. 5 Lebak Bulus (Akses terhubung langsung dgn MRT &amp;amp; TransJakarta) RSVP: https://t.co/5jqjUUxGo2 https://t.co/GjOlnpL0x5"/>
    <n v="1.8675577030796001E+18"/>
    <s v="https://pbs.twimg.com/media/GerlxlnbYAA1XLN.jpg"/>
    <m/>
    <s v="in"/>
    <s v="ê°€ë”ì”© ì˜¤ëž˜ë³´ìž â£ Â° "/>
    <n v="3"/>
    <n v="0"/>
    <n v="3"/>
    <s v="https://x.com/apeachnuna/status/1867557703079608763"/>
    <n v="102874185"/>
    <s v="apeachnuna"/>
    <x v="7532"/>
  </r>
  <r>
    <n v="1.86787711720528E+18"/>
    <s v="Sat Dec 14 10:19:42 +0000 2024"/>
    <n v="7"/>
    <s v="otw gym di transjakarta adem abis ujan dengerin lagu reality club "/>
    <n v="1.86787711720528E+18"/>
    <m/>
    <m/>
    <s v="in"/>
    <m/>
    <n v="0"/>
    <n v="1"/>
    <n v="0"/>
    <s v="https://x.com/sihitamalika/status/1867877117205282974"/>
    <n v="1.34262845227328E+18"/>
    <s v="sihitamalika"/>
    <x v="7533"/>
  </r>
  <r>
    <n v="1.86750346469331E+18"/>
    <s v="Fri Dec 13 09:34:57 +0000 2024"/>
    <n v="0"/>
    <s v="dari halte sawah besar ke gancit rute nya gimana ya @PT_Transjakarta"/>
    <n v="1.86750346469331E+18"/>
    <m/>
    <m/>
    <s v="in"/>
    <m/>
    <n v="0"/>
    <n v="1"/>
    <n v="0"/>
    <s v="https://x.com/icecaffein/status/1867503464693317745"/>
    <n v="1.4912878197086899E+18"/>
    <s v="icecaffein"/>
    <x v="7534"/>
  </r>
  <r>
    <n v="1.86781433447646E+18"/>
    <s v="Sat Dec 14 06:10:14 +0000 2024"/>
    <n v="0"/>
    <s v="Min @PT_Transjakarta ini kok panas banget ya mobilnya. https://t.co/LcFxgjPBuN"/>
    <n v="1.86781433447646E+18"/>
    <s v="https://pbs.twimg.com/media/GevPO3aaAAEgIwd.jpg"/>
    <m/>
    <s v="in"/>
    <s v="Kuningan - Tangerang"/>
    <n v="0"/>
    <n v="1"/>
    <n v="0"/>
    <s v="https://x.com/hmadZak/status/1867814334476468519"/>
    <n v="556830534"/>
    <s v="hmadZak"/>
    <x v="7535"/>
  </r>
  <r>
    <n v="1.8679173187871501E+18"/>
    <s v="Sat Dec 14 12:59:27 +0000 2024"/>
    <n v="0"/>
    <s v="Mimin di @PT_Transjakarta tolong infokam bahwa Jl. Epicentrum Boulevard Barat tutup mulai malam ini Dan 6Q harus dialihkan lewat jalur hijau https://t.co/MEH1t3k74X"/>
    <n v="1.8679173187871501E+18"/>
    <s v="https://pbs.twimg.com/media/Gews5aIaoAAGYOv.jpg"/>
    <m/>
    <s v="in"/>
    <s v="Jakarta"/>
    <n v="0"/>
    <n v="1"/>
    <n v="0"/>
    <s v="https://x.com/PANAM747SP/status/1867917318787154400"/>
    <n v="1.7540779344477299E+18"/>
    <s v="PANAM747SP"/>
    <x v="7536"/>
  </r>
  <r>
    <n v="1.8675165703330601E+18"/>
    <s v="Fri Dec 13 10:27:01 +0000 2024"/>
    <n v="0"/>
    <s v="@Parisified rute transjakarta ya."/>
    <n v="1.8675165703330601E+18"/>
    <m/>
    <s v="Parisified"/>
    <s v="in"/>
    <s v="2005. Ic @dotz_dh"/>
    <n v="0"/>
    <n v="1"/>
    <n v="0"/>
    <s v="https://x.com/doihoon/status/1867516570333065426"/>
    <n v="2259974598"/>
    <s v="doihoon"/>
    <x v="7537"/>
  </r>
  <r>
    <n v="1.86756558037262E+18"/>
    <s v="Fri Dec 13 13:41:46 +0000 2024"/>
    <n v="0"/>
    <s v="Supir jaklingko @PT_Transjakarta pada mau kemana sih buru-buru amat. Baru juga satu kaki naik udah ngegas "/>
    <n v="1.86756558037262E+18"/>
    <m/>
    <m/>
    <s v="in"/>
    <s v="Indonesia"/>
    <n v="0"/>
    <n v="1"/>
    <n v="0"/>
    <s v="https://x.com/__ulung/status/1867565580372627652"/>
    <n v="82486495"/>
    <s v="__ulung"/>
    <x v="7538"/>
  </r>
  <r>
    <n v="1.8675259643618701E+18"/>
    <s v="Fri Dec 13 11:04:21 +0000 2024"/>
    <n v="0"/>
    <s v="nyaman bgt naik transjakarta yg elektrikï¸â€"/>
    <n v="1.8675259643618701E+18"/>
    <m/>
    <m/>
    <s v="in"/>
    <s v="Jakarta, Indonesia"/>
    <n v="0"/>
    <n v="1"/>
    <n v="0"/>
    <s v="https://x.com/agbecrdrey/status/1867525964361871770"/>
    <n v="99518164"/>
    <s v="agbecrdrey"/>
    <x v="7539"/>
  </r>
  <r>
    <n v="1.86808090839551E+18"/>
    <s v="Sat Dec 14 23:49:30 +0000 2024"/>
    <n v="0"/>
    <s v="Min @PT_Transjakarta rute 6U masih peralihan ngga di pasar minggu?"/>
    <n v="1.86808090839551E+18"/>
    <m/>
    <m/>
    <s v="in"/>
    <s v="Hatinya Dokyeom"/>
    <n v="0"/>
    <n v="1"/>
    <n v="0"/>
    <s v="https://x.com/gyuraangi/status/1868080908395516032"/>
    <n v="1321622054"/>
    <s v="gyuraangi"/>
    <x v="7540"/>
  </r>
  <r>
    <n v="1.8674707375165E+18"/>
    <s v="Fri Dec 13 07:25:00 +0000 2024"/>
    <n v="2"/>
    <s v="Hal ini merupakan bagian dari komitmen dalam menghadirkan transportasi publik yang ramah lingkungan dan berkelanjutan untuk mencapai target 100 persen elektrifikasi armada Transjakarta pada 2030. Bukan hanya memberikan layanan transportasi yang ramah lingkungan tetapi juga https://t.co/LyznUSbgf5"/>
    <n v="1.8674707636050701E+18"/>
    <s v="https://pbs.twimg.com/media/GeqWv5pbsAUUAaA.jpg"/>
    <s v="DKIJakarta"/>
    <s v="in"/>
    <s v="Jakarta, Indonesia"/>
    <n v="0"/>
    <n v="0"/>
    <n v="0"/>
    <s v="https://x.com/DKIJakarta/status/1867470763605078044"/>
    <n v="166014938"/>
    <s v="DKIJakarta"/>
    <x v="7541"/>
  </r>
  <r>
    <n v="1.86792230886798E+18"/>
    <s v="Sat Dec 14 13:19:17 +0000 2024"/>
    <n v="0"/>
    <s v="Selamat malam @PT_Transjakarta mau tanya rute tujuan balaikota-pantai maju itu beroperasi sampai jam5 sore atau jam 10 malam di weekend kak?"/>
    <n v="1.86792230886798E+18"/>
    <m/>
    <m/>
    <s v="in"/>
    <s v="everywhere"/>
    <n v="0"/>
    <n v="1"/>
    <n v="0"/>
    <s v="https://x.com/salmufreborn/status/1867922308867989608"/>
    <n v="1.2188619874398999E+18"/>
    <s v="salmufreborn"/>
    <x v="7542"/>
  </r>
  <r>
    <n v="1.86799037229266E+18"/>
    <s v="Sat Dec 14 17:49:44 +0000 2024"/>
    <n v="0"/>
    <s v="siapa yang suka naik transjakarta?? plss aku mau bertanya"/>
    <n v="1.86799037229266E+18"/>
    <m/>
    <m/>
    <s v="in"/>
    <s v="home"/>
    <n v="0"/>
    <n v="3"/>
    <n v="0"/>
    <s v="https://x.com/zelikaptr/status/1867990372292665545"/>
    <n v="1.04141757762743E+18"/>
    <s v="zelikaptr"/>
    <x v="7543"/>
  </r>
  <r>
    <n v="1.8677710016538701E+18"/>
    <s v="Sat Dec 14 03:18:02 +0000 2024"/>
    <n v="1"/>
    <s v="nangis di transjakarta part sekian grgr TAEYONG imy bubs can't wait to see you next christmasï¸ï¸ https://t.co/6F6JpRYVj4"/>
    <n v="1.8677710016538701E+18"/>
    <s v="https://pbs.twimg.com/media/Geun0mzaUAAr-iY.jpg"/>
    <m/>
    <s v="in"/>
    <s v="military wife"/>
    <n v="0"/>
    <n v="0"/>
    <n v="0"/>
    <s v="https://x.com/tictyonggf/status/1867771001653875060"/>
    <n v="1.2608493519763E+18"/>
    <s v="tictyonggf"/>
    <x v="7544"/>
  </r>
  <r>
    <n v="1.8678911232321201E+18"/>
    <s v="Sat Dec 14 11:15:22 +0000 2024"/>
    <n v="0"/>
    <s v="kalo dari tanjung duren utara ke halte thamrin gimana ya rutenya @PT_Transjakarta"/>
    <n v="1.8678911232321201E+18"/>
    <m/>
    <m/>
    <s v="in"/>
    <m/>
    <n v="0"/>
    <n v="2"/>
    <n v="0"/>
    <s v="https://x.com/elhbshy_/status/1867891123232124942"/>
    <n v="628046642"/>
    <s v="elhbshy_"/>
    <x v="7545"/>
  </r>
  <r>
    <n v="1.86772486996385E+18"/>
    <s v="Sat Dec 14 00:14:44 +0000 2024"/>
    <n v="0"/>
    <s v="aelamat pagi. mohon arahan dari pinang ranti mau ke grand indonesia tanpa perlu transit di benhil ya. terima kasih @PT_Transjakarta"/>
    <n v="1.86772486996385E+18"/>
    <m/>
    <m/>
    <s v="in"/>
    <m/>
    <n v="0"/>
    <n v="1"/>
    <n v="0"/>
    <s v="https://x.com/antikacang/status/1867724869963854113"/>
    <n v="855911996"/>
    <s v="antikacang"/>
    <x v="7546"/>
  </r>
  <r>
    <n v="1.8678906466417001E+18"/>
    <s v="Sat Dec 14 11:13:28 +0000 2024"/>
    <n v="3"/>
    <s v="Ikonik Lonjong Bulet-Bulet . . Transjakarta Perum PPD PPD-0732 1| BLOK M - KOTA Zhongtong Bus LCK6180GC https://t.co/rVkU36AWNH"/>
    <n v="1.8678906466417001E+18"/>
    <s v="https://pbs.twimg.com/media/GewUoheaMAAu4mQ.jpg"/>
    <m/>
    <s v="in"/>
    <s v="DKI Jakarta - Indonesia"/>
    <n v="0"/>
    <n v="0"/>
    <n v="0"/>
    <s v="https://x.com/AdiiAFVs/status/1867890646641704966"/>
    <n v="195995659"/>
    <s v="AdiiAFVs"/>
    <x v="7547"/>
  </r>
  <r>
    <n v="1.8677230004241001E+18"/>
    <s v="Sat Dec 14 00:07:18 +0000 2024"/>
    <n v="0"/>
    <s v="Mintt bisa liat rute 1q blokm rempoa terbaru gak yaahh??? @PT_Transjakarta"/>
    <n v="1.8677230004241001E+18"/>
    <m/>
    <m/>
    <s v="in"/>
    <m/>
    <n v="0"/>
    <n v="1"/>
    <n v="0"/>
    <s v="https://x.com/flaminhotlem0n/status/1867723000424104209"/>
    <n v="1.62871335058159E+18"/>
    <s v="flaminhotlem0n"/>
    <x v="7548"/>
  </r>
  <r>
    <n v="1.86805915840018E+18"/>
    <s v="Sat Dec 14 23:20:00 +0000 2024"/>
    <n v="0"/>
    <s v="@haloww62 Layanan koridor 1 Blok M - Kota beroperasi normal melayani pelanggan ya kak. Untuk fitur perencanaan perjalanan kakak dapat mengunduh aplikasi TJ: Transjakarta pada Playstore atau Appstore ya kak. Terima kasih ^DPS"/>
    <n v="1.86807348375998E+18"/>
    <m/>
    <s v="haloww62"/>
    <s v="in"/>
    <s v="DKI Jakarta"/>
    <n v="0"/>
    <n v="0"/>
    <n v="0"/>
    <s v="https://x.com/PT_Transjakarta/status/1868073483759984787"/>
    <n v="104556071"/>
    <s v="PT_Transjakarta"/>
    <x v="7549"/>
  </r>
  <r>
    <n v="1.8679020328139799E+18"/>
    <s v="Sat Dec 14 11:58:43 +0000 2024"/>
    <n v="0"/>
    <s v="Lega sekali rasanya bisa berkumpul lagi dengan si kecil setelah terpisah di bus @PT_Transjakarta . Terima kasih tak terhingga untuk para petugas dan kru Transjakarta yang sigap dan sangat membantu . Kalian luar biasa! Semoga kebaikan Bapak/Ibu dibalas berlipat ganda."/>
    <n v="1.8679020328139799E+18"/>
    <m/>
    <m/>
    <s v="in"/>
    <m/>
    <n v="0"/>
    <n v="1"/>
    <n v="0"/>
    <s v="https://x.com/abdul_mw/status/1867902032813981942"/>
    <n v="57633252"/>
    <s v="abdul_mw"/>
    <x v="7550"/>
  </r>
  <r>
    <n v="1.8680687849736801E+18"/>
    <s v="Sat Dec 14 23:08:09 +0000 2024"/>
    <n v="0"/>
    <s v="@riyrees_ @riyrees_ Hai kak. Untuk rute 13E saat ini beroperasi pada hari libur dan tidak melayani rute express ya kak. Untuk mengetahui posisi bus dan fitur perencanaan perjalanan kakak dapat mengunduh aplikasi TJ: Transjakarta pada Playstore atau Appstore ya kak. Terima kasih ^ZR"/>
    <n v="1.8680705037027999E+18"/>
    <m/>
    <s v="riyrees_"/>
    <s v="in"/>
    <s v="DKI Jakarta"/>
    <n v="0"/>
    <n v="0"/>
    <n v="0"/>
    <s v="https://x.com/PT_Transjakarta/status/1868070503702807000"/>
    <n v="104556071"/>
    <s v="PT_Transjakarta"/>
    <x v="7551"/>
  </r>
  <r>
    <n v="1.86794149347185E+18"/>
    <s v="Sat Dec 14 14:35:31 +0000 2024"/>
    <n v="0"/>
    <s v="Halo min @PT_Transjakarta berhubung besok hbkb koridor 3f &amp;amp; 9 apakah tetap berperasi?"/>
    <n v="1.86794149347185E+18"/>
    <m/>
    <m/>
    <s v="in"/>
    <m/>
    <n v="0"/>
    <n v="2"/>
    <n v="0"/>
    <s v="https://x.com/PandaMup_/status/1867941493471858747"/>
    <n v="2392156040"/>
    <s v="PandaMup_"/>
    <x v="7552"/>
  </r>
  <r>
    <n v="1.8675841948783501E+18"/>
    <s v="Fri Dec 13 14:55:44 +0000 2024"/>
    <n v="0"/>
    <s v="mon maap bis 10H kemana min kaga dateng dateng @PT_Transjakarta"/>
    <n v="1.8675841948783501E+18"/>
    <m/>
    <m/>
    <s v="in"/>
    <s v="somewhere only we know"/>
    <n v="0"/>
    <n v="1"/>
    <n v="0"/>
    <s v="https://x.com/favoritolees/status/1867584194878353777"/>
    <n v="1.65485980614093E+18"/>
    <s v="favoritolees"/>
    <x v="7553"/>
  </r>
  <r>
    <n v="1.86805286765298E+18"/>
    <s v="Sat Dec 14 23:59:39 +0000 2024"/>
    <n v="0"/>
    <s v="@sayasiapadonk Silakan naik koridor 3 turun di Grogol kemudian berpindah ke halte Grogol Reformasi naik koridor 9 arah Penjaringan naik koridor 12 turun di Kota. Untuk fitur perencanaan perjalanan kakak dapat mengunduh aplikasi TJ: Transjakarta pada Playstore atau Appstore ya kak. Tks ^DPS"/>
    <n v="1.86808346128782E+18"/>
    <m/>
    <s v="sayasiapadonk"/>
    <s v="in"/>
    <s v="DKI Jakarta"/>
    <n v="0"/>
    <n v="0"/>
    <n v="0"/>
    <s v="https://x.com/PT_Transjakarta/status/1868083461287821342"/>
    <n v="104556071"/>
    <s v="PT_Transjakarta"/>
    <x v="7554"/>
  </r>
  <r>
    <n v="1.8674839402333901E+18"/>
    <s v="Fri Dec 13 08:17:22 +0000 2024"/>
    <n v="0"/>
    <s v="SOSOK Kakek Marah Ditegur Karena Naik Bus TransJakarta Khusus Perempuan Malah Bahas Pilkada Curang https://t.co/vkoTdL1NAH via @tribunnews"/>
    <n v="1.8674839402333901E+18"/>
    <m/>
    <m/>
    <s v="in"/>
    <s v="Medan, Indonesia"/>
    <n v="0"/>
    <n v="0"/>
    <n v="0"/>
    <s v="https://x.com/tribunmedan/status/1867483940233392251"/>
    <n v="142305302"/>
    <s v="tribunmedan"/>
    <x v="7555"/>
  </r>
  <r>
    <n v="1.86806313512047E+18"/>
    <s v="Sat Dec 14 22:38:53 +0000 2024"/>
    <n v="1"/>
    <s v="#INFOTRANSJAKARTA | Mikrotrans JAK 95: Lebak Bulus - Pasar Minggu mengalami pengalihan rute dikarenakan adanya penutupan jalan di Jln. Raya Ragunan Sementara arah Lebak Bulus tidak melayani Bus stop UNAS s/d PLN GIS Kemang dan arah Ps. Minggu tidak melayani Bus Stop Pejaten"/>
    <n v="1.86806313512047E+18"/>
    <m/>
    <m/>
    <s v="in"/>
    <s v="DKI Jakarta"/>
    <n v="0"/>
    <n v="0"/>
    <n v="0"/>
    <s v="https://x.com/PT_Transjakarta/status/1868063135120470216"/>
    <n v="104556071"/>
    <s v="PT_Transjakarta"/>
    <x v="7556"/>
  </r>
  <r>
    <n v="1.8677887847521101E+18"/>
    <s v="Sat Dec 14 04:28:42 +0000 2024"/>
    <n v="0"/>
    <s v="dari halte univ pancasila kalo mau ke BPSDM Kemendagri naik rute apa ya? @PT_Transjakarta"/>
    <n v="1.8677887847521101E+18"/>
    <m/>
    <m/>
    <s v="in"/>
    <m/>
    <n v="0"/>
    <n v="1"/>
    <n v="0"/>
    <s v="https://x.com/yeahyuhuyeay/status/1867788784752111657"/>
    <n v="1.09005436392441E+18"/>
    <s v="yeahyuhuyeay"/>
    <x v="7557"/>
  </r>
  <r>
    <n v="1.8680611930947E+18"/>
    <s v="Sat Dec 14 22:31:09 +0000 2024"/>
    <n v="0"/>
    <s v="min @PT_Transjakarta 6u sudah lewat robinson hari ini?"/>
    <n v="1.8680611930947E+18"/>
    <m/>
    <m/>
    <s v="in"/>
    <m/>
    <n v="0"/>
    <n v="1"/>
    <n v="0"/>
    <s v="https://x.com/jyamedth/status/1868061193094701172"/>
    <n v="7.4181894032254502E+17"/>
    <s v="jyamedth"/>
    <x v="7558"/>
  </r>
  <r>
    <n v="1.8680635046763599E+18"/>
    <s v="Sat Dec 14 23:11:29 +0000 2024"/>
    <n v="0"/>
    <s v="@wiinzala Hai kak koridor 1: Blok M - Kota beroperasi normal melayani pelanggan. Jangan lupa unduh aplikasi TJ: Transjakarta untuk memudahkan perjalananmu bersama layanan Transjakarta. Terima kasih ^YJ"/>
    <n v="1.8680713428698199E+18"/>
    <m/>
    <s v="wiinzala"/>
    <s v="in"/>
    <s v="DKI Jakarta"/>
    <n v="0"/>
    <n v="0"/>
    <n v="0"/>
    <s v="https://x.com/PT_Transjakarta/status/1868071342869827811"/>
    <n v="104556071"/>
    <s v="PT_Transjakarta"/>
    <x v="7559"/>
  </r>
  <r>
    <n v="1.8677615939180301E+18"/>
    <s v="Sat Dec 14 02:40:39 +0000 2024"/>
    <n v="0"/>
    <s v="Min kalo weekend Gini 5B beroperasi ga? @PT_Transjakarta"/>
    <n v="1.8677615939180301E+18"/>
    <m/>
    <m/>
    <s v="in"/>
    <s v="Indonesia"/>
    <n v="0"/>
    <n v="1"/>
    <n v="0"/>
    <s v="https://x.com/kanebookering_/status/1867761593918038137"/>
    <n v="105349283"/>
    <s v="kanebookering_"/>
    <x v="7560"/>
  </r>
  <r>
    <n v="1.8674518006365E+18"/>
    <s v="Fri Dec 13 06:09:39 +0000 2024"/>
    <n v="0"/>
    <s v="Kenapa mikrotrans jak 87 sekarang udah ga ada @PT_Transjakarta"/>
    <n v="1.8674518006365E+18"/>
    <m/>
    <m/>
    <s v="in"/>
    <s v="DKI Jakarta, Indonesia"/>
    <n v="0"/>
    <n v="1"/>
    <n v="0"/>
    <s v="https://x.com/badstres/status/1867451800636506503"/>
    <n v="1.27100855698515E+18"/>
    <s v="badstres"/>
    <x v="7561"/>
  </r>
  <r>
    <n v="1.8680691414266099E+18"/>
    <s v="Sat Dec 14 23:15:22 +0000 2024"/>
    <n v="0"/>
    <s v="@jyamedth Hai kak silakan naik rut JAK 43B turun di bus stop Jln. Cikoko Timur I lalu menuju halte Cikoko untuk naik rute 4K turun di halte Pasar Santa dilanjutkan dengan berjalan kaki ya kak. Yuk unduh aplikasi versi terbarunya aplikasi TJ: Transjakarta ya kak. Terima kasih ^YJ"/>
    <n v="1.86807231684173E+18"/>
    <m/>
    <s v="jyamedth"/>
    <s v="in"/>
    <s v="DKI Jakarta"/>
    <n v="0"/>
    <n v="0"/>
    <n v="0"/>
    <s v="https://x.com/PT_Transjakarta/status/1868072316841730305"/>
    <n v="104556071"/>
    <s v="PT_Transjakarta"/>
    <x v="7562"/>
  </r>
  <r>
    <n v="1.8678325527631401E+18"/>
    <s v="Sat Dec 14 07:22:37 +0000 2024"/>
    <n v="0"/>
    <s v="Min @PT_Transjakarta 10 D nggak beroperasi ya? Saya tunggu udah 30 menit di halte Sunter Kelapa Gading"/>
    <n v="1.8678325527631401E+18"/>
    <m/>
    <m/>
    <s v="in"/>
    <s v="Jakarta - Indonesia"/>
    <n v="0"/>
    <n v="2"/>
    <n v="0"/>
    <s v="https://x.com/liamakinuddin/status/1867832552763142435"/>
    <n v="278489533"/>
    <s v="liamakinuddin"/>
    <x v="7563"/>
  </r>
  <r>
    <n v="1.86807662292833E+18"/>
    <s v="Sat Dec 14 23:35:28 +0000 2024"/>
    <n v="0"/>
    <s v="@ups137 Hai kak silakan naik koridor 3 arah Monas kemudian transit naik koridor 1 arah Kota turun di Harmoni. Terima kasih ^DPS"/>
    <n v="1.86807737690034E+18"/>
    <m/>
    <s v="ups137"/>
    <s v="in"/>
    <s v="DKI Jakarta"/>
    <n v="0"/>
    <n v="1"/>
    <n v="0"/>
    <s v="https://x.com/PT_Transjakarta/status/1868077376900341976"/>
    <n v="104556071"/>
    <s v="PT_Transjakarta"/>
    <x v="7564"/>
  </r>
  <r>
    <n v="1.8680799013808799E+18"/>
    <s v="Sat Dec 14 23:45:30 +0000 2024"/>
    <n v="0"/>
    <s v="#INFOTRANSJAKARTA | Rute 3E mengalami pengalihan rute karena adanya kegiatan HBKB di kawasan Walikota Jakbar. Sementara arah Sentraland Cengkareng tidak melayani bus stop Walikota 1 dan arah Puri Kembangan tidak melayani bus stop Hasyim s/d Puri Harum 1. #JAKI #PerluTahu #Rute3E"/>
    <n v="1.8680799013808799E+18"/>
    <m/>
    <m/>
    <s v="in"/>
    <s v="DKI Jakarta"/>
    <n v="0"/>
    <n v="0"/>
    <n v="0"/>
    <s v="https://x.com/PT_Transjakarta/status/1868079901380882557"/>
    <n v="104556071"/>
    <s v="PT_Transjakarta"/>
    <x v="7565"/>
  </r>
  <r>
    <n v="1.8680635046763599E+18"/>
    <s v="Sat Dec 14 22:40:21 +0000 2024"/>
    <n v="2"/>
    <s v="#INFOTRANSJAKARTA | rute 6K: Kuningan - Karet dan 6Q: Galunggung - Casablanca via Epicentrum Raya beroperasi mulai pukul 10:00 WIB dikarenakan adanya kegiatan Superball Run di Kawasan Rasuna Epicentrum. #JAKI #PerluTahu #Rute6K #Rute6Q"/>
    <n v="1.8680635046763599E+18"/>
    <m/>
    <m/>
    <s v="in"/>
    <s v="DKI Jakarta"/>
    <n v="0"/>
    <n v="1"/>
    <n v="1"/>
    <s v="https://x.com/PT_Transjakarta/status/1868063504676360398"/>
    <n v="104556071"/>
    <s v="PT_Transjakarta"/>
    <x v="7566"/>
  </r>
  <r>
    <n v="1.8679165247298801E+18"/>
    <s v="Sat Dec 14 12:56:18 +0000 2024"/>
    <n v="0"/>
    <s v="Min @PT_Transjakarta kalau bus royal itu turunnya di halte kaya yg reguler atau gimana ya?"/>
    <n v="1.8679165247298801E+18"/>
    <m/>
    <m/>
    <s v="in"/>
    <m/>
    <n v="0"/>
    <n v="1"/>
    <n v="0"/>
    <s v="https://x.com/strwbbypie/status/1867916524729880825"/>
    <n v="1.2422340491054899E+18"/>
    <s v="strwbbypie"/>
    <x v="7567"/>
  </r>
  <r>
    <n v="1.86771418509185E+18"/>
    <s v="Fri Dec 13 23:32:16 +0000 2024"/>
    <n v="0"/>
    <s v="kalau weekend L13E itu udah gak ada yang langsung/express ya? tapi masih ttp ada kan? @PT_Transjakarta"/>
    <n v="1.86771418509185E+18"/>
    <m/>
    <m/>
    <s v="in"/>
    <s v="hi there im using twitter."/>
    <n v="0"/>
    <n v="1"/>
    <n v="0"/>
    <s v="https://x.com/dyaws__/status/1867714185091854489"/>
    <n v="1.2906625639744599E+18"/>
    <s v="dyaws__"/>
    <x v="7568"/>
  </r>
  <r>
    <n v="1.8679338431956301E+18"/>
    <s v="Sat Dec 14 14:05:07 +0000 2024"/>
    <n v="1"/>
    <s v="lapor @PT_Transjakarta Berikut list no Jak54 yang tidak mau menaikkan penumpang di beberapa tempat/bus stop (14/12/2024). â¬‡ï¸ 1. KMJ-1452 pukul 19.22 arah Grogol 2.KMJ-1453 pukul 19.22 arah Grogol"/>
    <n v="1.8679338431956301E+18"/>
    <m/>
    <m/>
    <s v="in"/>
    <m/>
    <n v="0"/>
    <n v="1"/>
    <n v="0"/>
    <s v="https://x.com/im_h_ung_ry/status/1867933843195634114"/>
    <n v="1.4354729417774799E+18"/>
    <s v="im_h_ung_ry"/>
    <x v="7569"/>
  </r>
  <r>
    <n v="1.8679810894422899E+18"/>
    <s v="Sat Dec 14 17:12:51 +0000 2024"/>
    <n v="0"/>
    <s v="koridor 6 tuh 24jam ga yah ? tolong bantu jawab dong manteman aku baru pulang ueueu @PT_Transjakarta"/>
    <n v="1.8679810894422899E+18"/>
    <m/>
    <m/>
    <s v="in"/>
    <s v="â˜…dinoâ˜…"/>
    <n v="0"/>
    <n v="1"/>
    <n v="0"/>
    <s v="https://x.com/baby_Ootter/status/1867981089442291952"/>
    <n v="9.0053850728575706E+17"/>
    <s v="baby_Ootter"/>
    <x v="7570"/>
  </r>
  <r>
    <n v="1.86796126065202E+18"/>
    <s v="Sat Dec 14 15:54:04 +0000 2024"/>
    <n v="0"/>
    <s v="Kalau ke harapan bunda dari rasuna said rutenya gimana ya? @PT_Transjakarta"/>
    <n v="1.86796126065202E+18"/>
    <m/>
    <m/>
    <s v="in"/>
    <m/>
    <n v="0"/>
    <n v="1"/>
    <n v="0"/>
    <s v="https://x.com/dizzafitrii/status/1867961260652024089"/>
    <n v="264713668"/>
    <s v="dizzafitrii"/>
    <x v="7571"/>
  </r>
  <r>
    <n v="1.8680625556815099E+18"/>
    <s v="Sat Dec 14 22:48:56 +0000 2024"/>
    <n v="0"/>
    <s v="@Jessen105328421 Hai kak. Silakan naik bus koridor 1 dari halte MH. Thamrin turun di halte Bendungan Hilir berpindah ke halte Semanggi dan transit naik bus koridor 9 turun di halte Gerbang Pemuda. Yuk unduh aplikasi versi terbarunya aplikasi TJ: Transjakarta ya kak. Terima kasih ^LM"/>
    <n v="1.86806566752768E+18"/>
    <m/>
    <s v="Jessen105328421"/>
    <s v="in"/>
    <s v="DKI Jakarta"/>
    <n v="0"/>
    <n v="0"/>
    <n v="0"/>
    <s v="https://x.com/PT_Transjakarta/status/1868065667527688203"/>
    <n v="104556071"/>
    <s v="PT_Transjakarta"/>
    <x v="7572"/>
  </r>
  <r>
    <n v="1.86747914468849E+18"/>
    <s v="Fri Dec 13 07:58:18 +0000 2024"/>
    <n v="0"/>
    <s v="busway 4k apakah ada yg jalan jam sekarang? @PT_Transjakarta"/>
    <n v="1.86747914468849E+18"/>
    <m/>
    <m/>
    <s v="in"/>
    <m/>
    <n v="0"/>
    <n v="1"/>
    <n v="0"/>
    <s v="https://x.com/snow_princeees/status/1867479144688496698"/>
    <n v="1.4573138746931599E+18"/>
    <s v="snow_princeees"/>
    <x v="7573"/>
  </r>
  <r>
    <n v="1.86807662292833E+18"/>
    <s v="Sat Dec 14 23:45:34 +0000 2024"/>
    <n v="0"/>
    <s v="@ups137 Hai kak silakan naik koridor 3 turun di halte Jelambar lalu naik rute 8A turun di halte Juanda kemudian naik koridor 2 turun di halte Monumen Nasional dilanjutkan naik koridor 1 ya. Yuk unduh aplikasi versi terbarunya aplikasi TJ: Transjakarta ya kak. Terima kasih ^YJ"/>
    <n v="1.8680799198104E+18"/>
    <m/>
    <s v="ups137"/>
    <s v="in"/>
    <s v="DKI Jakarta"/>
    <n v="0"/>
    <n v="1"/>
    <n v="0"/>
    <s v="https://x.com/PT_Transjakarta/status/1868079919810404766"/>
    <n v="104556071"/>
    <s v="PT_Transjakarta"/>
    <x v="7574"/>
  </r>
  <r>
    <n v="1.8680786946376399E+18"/>
    <s v="Sat Dec 14 23:40:42 +0000 2024"/>
    <n v="0"/>
    <s v="ga lagi2 naek transjakarta di hari minggu pas cfd deh najonggggg udah 20 menit ga dateng2"/>
    <n v="1.8680786946376399E+18"/>
    <m/>
    <m/>
    <s v="in"/>
    <m/>
    <n v="0"/>
    <n v="1"/>
    <n v="0"/>
    <s v="https://x.com/jodohmasseungwu/status/1868078694637642231"/>
    <n v="1.14840837152499E+18"/>
    <s v="jodohmasseungwu"/>
    <x v="7575"/>
  </r>
  <r>
    <n v="1.8678552558008801E+18"/>
    <s v="Sat Dec 14 08:52:50 +0000 2024"/>
    <n v="1"/>
    <s v="14.22 #InfoSonora Ada 2 pohon tumbang baru saja di Jl. MT. Haryono tepat selepas simpang Cawang lajur paling kiri sebelum Halte BRT Transjakarta BNN. Kondisi hujan deras disertai angin di Cawang dsk. @teresamelysa22"/>
    <n v="1.8678552558008801E+18"/>
    <m/>
    <m/>
    <s v="in"/>
    <s v="Jakarta Barat, DKI Jakarta"/>
    <n v="0"/>
    <n v="0"/>
    <n v="0"/>
    <s v="https://x.com/SonoraFM92/status/1867855255800881621"/>
    <n v="180696019"/>
    <s v="SonoraFM92"/>
    <x v="7576"/>
  </r>
  <r>
    <n v="1.86806951253871E+18"/>
    <s v="Sat Dec 14 23:04:13 +0000 2024"/>
    <n v="4"/>
    <s v="#INFOTRANSJAKARTA | Koridor 9: Pinang Ranti - Pluit di Halte Ciliwung arah Pluit saat ini sudah beroperasi normal kembali melayani pelanggan tanpa pengalihan. #JAKI #PerluTahu #Koridor9"/>
    <n v="1.86806951253871E+18"/>
    <m/>
    <m/>
    <s v="in"/>
    <s v="DKI Jakarta"/>
    <n v="0"/>
    <n v="1"/>
    <n v="0"/>
    <s v="https://x.com/PT_Transjakarta/status/1868069512538718208"/>
    <n v="104556071"/>
    <s v="PT_Transjakarta"/>
    <x v="7577"/>
  </r>
  <r>
    <n v="1.8680731985517599E+18"/>
    <s v="Sat Dec 14 23:18:52 +0000 2024"/>
    <n v="0"/>
    <s v="8a mana anjir gak lewat2. dah lah pagi ini rutenya itu doang. kocak ih @PT_Transjakarta"/>
    <n v="1.8680731985517599E+18"/>
    <m/>
    <m/>
    <s v="in"/>
    <s v="Songrim"/>
    <n v="0"/>
    <n v="1"/>
    <n v="0"/>
    <s v="https://x.com/kiaawo/status/1868073198551765197"/>
    <n v="328406168"/>
    <s v="kiaawo"/>
    <x v="7578"/>
  </r>
  <r>
    <n v="1.86882429269327E+18"/>
    <s v="Tue Dec 17 01:03:27 +0000 2024"/>
    <n v="1379"/>
    <s v="Udah cobain bus listrik high deck TransJakarta yang merk Skywell asli dingin banget woy "/>
    <n v="1.86882429269327E+18"/>
    <m/>
    <m/>
    <s v="in"/>
    <s v="Indonesia"/>
    <n v="52"/>
    <n v="90"/>
    <n v="236"/>
    <s v="https://x.com/txttransportasi/status/1868824292693270753"/>
    <n v="1.61744169961327E+18"/>
    <s v="txttransportasi"/>
    <x v="7579"/>
  </r>
  <r>
    <n v="1.8689211348357299E+18"/>
    <s v="Tue Dec 17 07:28:16 +0000 2024"/>
    <n v="66"/>
    <s v="Gara-gara tadi ada yang ramai soal AC Songz yang terkenal sangat dingin Nah mimin akan bahas sejarah AC merk ini di Transjakarta *Sebuah Utas https://t.co/ydsk4M292s"/>
    <n v="1.8689211348357299E+18"/>
    <s v="https://pbs.twimg.com/media/Ge-93cjbwAMjEDa.png"/>
    <m/>
    <s v="in"/>
    <s v="Jakarta Capital Region"/>
    <n v="0"/>
    <n v="3"/>
    <n v="16"/>
    <s v="https://x.com/BuswayFansC/status/1868921134835732987"/>
    <n v="2394713818"/>
    <s v="BuswayFansC"/>
    <x v="7580"/>
  </r>
  <r>
    <n v="1.8689567810007501E+18"/>
    <s v="Tue Dec 17 09:49:54 +0000 2024"/>
    <n v="3"/>
    <s v="Daripada subsidi mobil listrik mending transjakarta dan KRL diperbanyak :D"/>
    <n v="1.8689567810007501E+18"/>
    <m/>
    <m/>
    <s v="in"/>
    <s v="Jakarta Capital Region"/>
    <n v="0"/>
    <n v="0"/>
    <n v="0"/>
    <s v="https://x.com/indomaret1466/status/1868956781000753627"/>
    <n v="1.08472213189045E+18"/>
    <s v="indomaret1466"/>
    <x v="7581"/>
  </r>
  <r>
    <n v="1.8690069679914099E+18"/>
    <s v="Tue Dec 17 13:09:20 +0000 2024"/>
    <n v="0"/>
    <s v="dear @PT_Transjakarta please fix your ticketing system!!! beli tiket berkali-kali error baru bisa payment &amp;amp; pas udah kebeli gabisa discan di gate mana petugasnya gaada standby di loket pada di peron semua gue jd telat &amp;amp; nungguin 5N 25 menit lagi https://t.co/taQy86BgZx"/>
    <n v="1.8690069679914099E+18"/>
    <s v="https://pbs.twimg.com/media/GfAL7YXbwAM5bF6.jpg"/>
    <m/>
    <s v="in"/>
    <m/>
    <n v="0"/>
    <n v="2"/>
    <n v="0"/>
    <s v="https://x.com/compliceited/status/1869006967991419167"/>
    <n v="1.49423397528335E+18"/>
    <s v="compliceited"/>
    <x v="7582"/>
  </r>
  <r>
    <n v="1.86882429269327E+18"/>
    <s v="Tue Dec 17 06:43:54 +0000 2024"/>
    <n v="37"/>
    <s v="@txttransportasi Songz memang dinginnya bukan main wkwk Kalau bahas AC Songz di Transjakarta mungkin banyak yang mengira kalau AC merk ini pertama kali digunakan di unit Zhongtong Padahal aslinya AC Songz di Transjakarta pertama kali digunakan adalah di unit Bus Gandeng Huanghai https://t.co/YevWUYICNd"/>
    <n v="1.8689099697831099E+18"/>
    <s v="https://pbs.twimg.com/media/Ge-ztbzawAAfzwI.jpg"/>
    <s v="txttransportasi"/>
    <s v="in"/>
    <s v="Jakarta Capital Region"/>
    <n v="1"/>
    <n v="4"/>
    <n v="4"/>
    <s v="https://x.com/BuswayFansC/status/1868909969783112079"/>
    <n v="2394713818"/>
    <s v="BuswayFansC"/>
    <x v="7583"/>
  </r>
  <r>
    <n v="1.8688300633383601E+18"/>
    <s v="Tue Dec 17 01:26:22 +0000 2024"/>
    <n v="1"/>
    <s v="min @PT_Transjakarta di halte non BRT boleh ngerokok/vape ga sih? soalnya ada yg punya tanda dilarang ada yg ga ada tanda."/>
    <n v="1.8688300633383601E+18"/>
    <m/>
    <m/>
    <s v="in"/>
    <m/>
    <n v="0"/>
    <n v="0"/>
    <n v="0"/>
    <s v="https://x.com/olokolok_lah/status/1868830063338361244"/>
    <n v="1.3154979048998999E+18"/>
    <s v="olokolok_lah"/>
    <x v="7584"/>
  </r>
  <r>
    <n v="1.86898959979379E+18"/>
    <s v="Tue Dec 17 12:00:19 +0000 2024"/>
    <n v="0"/>
    <s v="Transit mudah dan nyaman di TOD CSW-ASEAN Sebagai ikon transportasi terintegrasi di Jakarta CSW-ASEAN memiliki banyak fasilitas lengkap loh! Kamu bisa menggunakan transportasi TransJakarta atau MRT juga. https://t.co/ivcxgk5G2q"/>
    <n v="1.86898959979379E+18"/>
    <s v="https://pbs.twimg.com/media/Ge_8Iq5aEAAievz.jpg"/>
    <m/>
    <s v="in"/>
    <s v="Jakarta Capital Region, Indone"/>
    <n v="0"/>
    <n v="2"/>
    <n v="2"/>
    <s v="https://x.com/majalahjakita/status/1868989599793791385"/>
    <n v="1.3497794266538099E+18"/>
    <s v="majalahjakita"/>
    <x v="7585"/>
  </r>
  <r>
    <n v="1.86901991224269E+18"/>
    <s v="Tue Dec 17 14:00:46 +0000 2024"/>
    <n v="0"/>
    <s v="Jelek bgt Tuhan Yesus ini transjakarta"/>
    <n v="1.86901991224269E+18"/>
    <m/>
    <m/>
    <s v="in"/>
    <s v="404, not found"/>
    <n v="0"/>
    <n v="0"/>
    <n v="0"/>
    <s v="https://x.com/lobangcelana/status/1869019912242692359"/>
    <n v="1.1981704232480499E+18"/>
    <s v="lobangcelana"/>
    <x v="7586"/>
  </r>
  <r>
    <n v="1.86898470096831E+18"/>
    <s v="Tue Dec 17 11:40:51 +0000 2024"/>
    <n v="0"/>
    <s v="Kenapa ya contact center @PT_Transjakarta tuh ga pernah fastrespon saya udah beberapa kali pengaduan dengan topik yang berbeda dibalasnya 1 jam kemudian."/>
    <n v="1.86898470096831E+18"/>
    <m/>
    <m/>
    <s v="in"/>
    <m/>
    <n v="0"/>
    <n v="2"/>
    <n v="0"/>
    <s v="https://x.com/Nyshilaaa/status/1868984700968313156"/>
    <n v="1.42706261958466E+18"/>
    <s v="Nyshilaaa"/>
    <x v="7587"/>
  </r>
  <r>
    <n v="1.8690112646279601E+18"/>
    <s v="Tue Dec 17 13:26:24 +0000 2024"/>
    <n v="0"/>
    <s v="halo min @PT_Transjakarta saya sudah beli tiket di app Transjakarta saldo terpotong akan tetapi kode tidak kunjung keluar. muncul pesan error. di riwayat pun juga tidak ada. https://t.co/yfbpNXJJ9x"/>
    <n v="1.8690112646279601E+18"/>
    <s v="https://pbs.twimg.com/media/GfAP1VSbwAkOl48.jpg"/>
    <m/>
    <s v="in"/>
    <s v="Nazareth, PA"/>
    <n v="0"/>
    <n v="4"/>
    <n v="0"/>
    <s v="https://x.com/warganetism/status/1869011264627962057"/>
    <n v="1.5231258730080799E+18"/>
    <s v="warganetism"/>
    <x v="7588"/>
  </r>
  <r>
    <n v="1.86901107012558E+18"/>
    <s v="Tue Dec 17 13:25:38 +0000 2024"/>
    <n v="0"/>
    <s v="KRL Transjakarta MRT LRT"/>
    <n v="1.86901107012558E+18"/>
    <m/>
    <m/>
    <s v="in"/>
    <s v="Portrayed by çŽ‹æ¥šç„¶ã€‚"/>
    <n v="0"/>
    <n v="0"/>
    <n v="0"/>
    <s v="https://x.com/soofiajoanna/status/1869011070125580556"/>
    <n v="8.5612148111311603E+17"/>
    <s v="soofiajoanna"/>
    <x v="7589"/>
  </r>
  <r>
    <n v="1.8688662385519301E+18"/>
    <s v="Tue Dec 17 03:50:07 +0000 2024"/>
    <n v="0"/>
    <s v="Min kalo mau ke Blok M dari halte Pinang Ranti naik rute mana ya? @PT_Transjakarta"/>
    <n v="1.8688662385519301E+18"/>
    <m/>
    <m/>
    <s v="in"/>
    <m/>
    <n v="0"/>
    <n v="5"/>
    <n v="0"/>
    <s v="https://x.com/swonhaneul/status/1868866238551933138"/>
    <n v="1.4435305931620301E+18"/>
    <s v="swonhaneul"/>
    <x v="7590"/>
  </r>
  <r>
    <n v="1.8685778615794401E+18"/>
    <s v="Mon Dec 16 08:44:13 +0000 2024"/>
    <n v="0"/>
    <s v="Min @PT_Transjakarta bis TJ-231 alas pintu bawahnya udah copot mohon dibenahi https://t.co/VBSQYC72ti"/>
    <n v="1.8685778615794401E+18"/>
    <s v="https://pbs.twimg.com/media/Ge6FqCZaYAAj7MI.jpg"/>
    <m/>
    <s v="in"/>
    <m/>
    <n v="0"/>
    <n v="1"/>
    <n v="0"/>
    <s v="https://x.com/generasi_analog/status/1868577861579444339"/>
    <n v="1.70735836934515E+18"/>
    <s v="generasi_analog"/>
    <x v="7591"/>
  </r>
  <r>
    <n v="1.86879678884687E+18"/>
    <s v="Mon Dec 16 23:14:09 +0000 2024"/>
    <n v="0"/>
    <s v="Memposisikan alat pembayaran nir sentuh di atas sangat mengganggu kenyamanan pengguna transportasi @PT_Transjakarta nomor 11Q arah Kampung Melayu dari Pulo Gebang. Nomor DMR-230114 https://t.co/X76kEN0Uyf"/>
    <n v="1.86879678884687E+18"/>
    <s v="https://pbs.twimg.com/media/Ge9MxLNbwAA50Tc.jpg"/>
    <m/>
    <s v="in"/>
    <m/>
    <n v="0"/>
    <n v="2"/>
    <n v="0"/>
    <s v="https://x.com/DavidMarimin/status/1868796788846870602"/>
    <n v="1.5104120747189601E+18"/>
    <s v="DavidMarimin"/>
    <x v="7592"/>
  </r>
  <r>
    <n v="1.8689211348357299E+18"/>
    <s v="Tue Dec 17 07:34:22 +0000 2024"/>
    <n v="9"/>
    <s v="Merk AC ini pertama kali terkenal semenjak unit Zhongtong Gandeng datang ke Indonesia pada tahun 2012 Padahal Zhongtong ini bukanlah unit Transjakarta pertama yang menggunakan merk AC Songz Lalu siapa dong yang pertama kali gunakan merk AC tersebut di Transjakarta? https://t.co/xopSiNDKRn"/>
    <n v="1.8689226714903601E+18"/>
    <s v="https://pbs.twimg.com/media/Ge-_Qx0bIAAX6aP.jpg"/>
    <s v="BuswayFansC"/>
    <s v="in"/>
    <s v="Jakarta Capital Region"/>
    <n v="0"/>
    <n v="2"/>
    <n v="0"/>
    <s v="https://x.com/BuswayFansC/status/1868922671490367555"/>
    <n v="2394713818"/>
    <s v="BuswayFansC"/>
    <x v="7593"/>
  </r>
  <r>
    <n v="1.8691551054986601E+18"/>
    <s v="Tue Dec 17 22:57:59 +0000 2024"/>
    <n v="0"/>
    <s v="min info halte terdekat dari unj kampus a @PT_Transjakarta"/>
    <n v="1.8691551054986601E+18"/>
    <m/>
    <m/>
    <s v="in"/>
    <s v="rant"/>
    <n v="0"/>
    <n v="1"/>
    <n v="0"/>
    <s v="https://x.com/anosmali/status/1869155105498665413"/>
    <n v="8.5250604715997094E+17"/>
    <s v="anosmali"/>
    <x v="7594"/>
  </r>
  <r>
    <n v="1.8689931740621801E+18"/>
    <s v="Tue Dec 17 12:14:31 +0000 2024"/>
    <n v="1"/>
    <s v="pls dong bapak ibu @PT_Transjakarta tambahin armada 10h khususnya pas jam pulang kerja plusssss busnya jgn yg satu pintu aja pls minimal dua pintu laah orgnya banyak banget loh itu"/>
    <n v="1.8689931740621801E+18"/>
    <m/>
    <m/>
    <s v="in"/>
    <s v="+62 ðŸ‡®ðŸ‡©"/>
    <n v="0"/>
    <n v="1"/>
    <n v="0"/>
    <s v="https://x.com/hansaniteezer/status/1868993174062182724"/>
    <n v="1.41848191986862E+18"/>
    <s v="hansaniteezer"/>
    <x v="7595"/>
  </r>
  <r>
    <n v="1.86901097301902E+18"/>
    <s v="Tue Dec 17 13:25:15 +0000 2024"/>
    <n v="0"/>
    <s v="Jaklingko transjakarta mrt lrt"/>
    <n v="1.86901097301902E+18"/>
    <m/>
    <m/>
    <s v="in"/>
    <s v="onlyoneprivateillusive"/>
    <n v="0"/>
    <n v="0"/>
    <n v="1"/>
    <s v="https://x.com/elvanathaniel/status/1869010973019021355"/>
    <n v="1.84894580202E+18"/>
    <s v="elvanathaniel"/>
    <x v="7596"/>
  </r>
  <r>
    <n v="1.86894098988241E+18"/>
    <s v="Tue Dec 17 08:47:09 +0000 2024"/>
    <n v="1"/>
    <s v="Ternyata di bus TransJakarta yang listrik ada colokan USB dan bisa digunakan untuk charge HP. Lumayan untuk dalam keadaan darurat. Dan pulang langsung disambut dengan makanan untuk mengatasi rasa lapar https://t.co/XYPSNg3i84"/>
    <n v="1.86894098988241E+18"/>
    <s v="https://pbs.twimg.com/media/Ge_P7M8aAAAPh1c.jpg"/>
    <m/>
    <s v="in"/>
    <m/>
    <n v="0"/>
    <n v="0"/>
    <n v="0"/>
    <s v="https://x.com/NdreeAtShade/status/1868940989882413095"/>
    <n v="1.4268143422263501E+18"/>
    <s v="NdreeAtShade"/>
    <x v="7597"/>
  </r>
  <r>
    <n v="1.8689307793862001E+18"/>
    <s v="Tue Dec 17 08:06:35 +0000 2024"/>
    <n v="0"/>
    <s v="Min @PT_Transjakarta info rute dari baywalk ke kokas dong"/>
    <n v="1.8689307793862001E+18"/>
    <m/>
    <m/>
    <s v="in"/>
    <m/>
    <n v="0"/>
    <n v="1"/>
    <n v="0"/>
    <s v="https://x.com/alamah0y/status/1868930779386200520"/>
    <n v="1.7616593811696799E+18"/>
    <s v="alamah0y"/>
    <x v="7598"/>
  </r>
  <r>
    <n v="1.8690294368149601E+18"/>
    <s v="Tue Dec 17 14:38:37 +0000 2024"/>
    <n v="0"/>
    <s v="gapernah nyangka naik tj sechaos ini ahli rute transjakarta dan sekitarnya pls angkat sy jd murid"/>
    <n v="1.8690294368149601E+18"/>
    <m/>
    <m/>
    <s v="in"/>
    <m/>
    <n v="0"/>
    <n v="1"/>
    <n v="0"/>
    <s v="https://x.com/artsaveuss/status/1869029436814962793"/>
    <n v="1.53654474335809E+18"/>
    <s v="artsaveuss"/>
    <x v="7599"/>
  </r>
  <r>
    <n v="1.86898950044323E+18"/>
    <s v="Tue Dec 17 14:09:17 +0000 2024"/>
    <n v="158"/>
    <s v="@mkusumawijaya @VVYND @PT_Transjakarta Gak ada alur penumpang/pengunjung Tosari gak seberuntung Bundaran HI yang memang dijadiin spot foto tugu selamat datang + dapet view skylines jakarta."/>
    <n v="1.8690220544750899E+18"/>
    <m/>
    <s v="mkusumawijaya"/>
    <s v="in"/>
    <m/>
    <n v="2"/>
    <n v="1"/>
    <n v="2"/>
    <s v="https://x.com/uqiiiiiii/status/1869022054475092219"/>
    <n v="266506059"/>
    <s v="uqiiiiiii"/>
    <x v="7600"/>
  </r>
  <r>
    <n v="1.86900321688274E+18"/>
    <s v="Tue Dec 17 12:54:25 +0000 2024"/>
    <n v="3"/>
    <s v="ide bagus nih @PT_Transjakarta dan @dishubjakarta . Sudah kelamaan kosong gak laku lantai dua itu sayang."/>
    <n v="1.86900321688274E+18"/>
    <m/>
    <m/>
    <s v="in"/>
    <m/>
    <n v="0"/>
    <n v="0"/>
    <n v="0"/>
    <s v="https://x.com/mkusumawijaya/status/1869003216882745647"/>
    <n v="46614875"/>
    <s v="mkusumawijaya"/>
    <x v="7601"/>
  </r>
  <r>
    <n v="1.8685138322573901E+18"/>
    <s v="Mon Dec 16 04:29:47 +0000 2024"/>
    <n v="0"/>
    <s v="Min rute ke kidzania Pasific place dari puribeta dong @PT_Transjakarta"/>
    <n v="1.8685138322573901E+18"/>
    <m/>
    <m/>
    <s v="in"/>
    <s v="Japan"/>
    <n v="0"/>
    <n v="1"/>
    <n v="0"/>
    <s v="https://x.com/dmonsta__/status/1868513832257397200"/>
    <n v="1.4293712030686899E+18"/>
    <s v="dmonsta__"/>
    <x v="7602"/>
  </r>
  <r>
    <n v="1.86862480954402E+18"/>
    <s v="Mon Dec 16 11:50:46 +0000 2024"/>
    <n v="0"/>
    <s v="Transjakarta Operator: Perum Damri (DMR-240172) Chassis: Skywell NJL6129BEV Route: 2|Monumen Nasional-Pulo Gadung https://t.co/TaNtigfEdb"/>
    <n v="1.86862480954402E+18"/>
    <s v="https://pbs.twimg.com/media/Ge6wWhfaQAEFgwS.jpg"/>
    <m/>
    <s v="in"/>
    <s v="Jakarta"/>
    <n v="0"/>
    <n v="0"/>
    <n v="0"/>
    <s v="https://x.com/PANAM747SP/status/1868624809544020249"/>
    <n v="1.7540779344477299E+18"/>
    <s v="PANAM747SP"/>
    <x v="7603"/>
  </r>
  <r>
    <n v="1.86886787134834E+18"/>
    <s v="Tue Dec 17 03:56:37 +0000 2024"/>
    <n v="0"/>
    <s v="Agar antrean tidak mengular yang dapat menimbulkan kemacetan personil Lantas Polsek Ciputat Timur mengatur Bus Bianglala dan Transjakarta saat hendak mengisi BBM di SPBU https://t.co/MKfRgWQYRv.H.Juanda Ciputat https://t.co/9MvYOOLZy1"/>
    <n v="1.86886787134834E+18"/>
    <s v="https://pbs.twimg.com/media/Ge-NawvbwAMHJqs.jpg"/>
    <m/>
    <s v="in"/>
    <m/>
    <n v="0"/>
    <n v="0"/>
    <n v="0"/>
    <s v="https://x.com/polsekciptimx/status/1868867871348343013"/>
    <n v="1.81362536621455E+18"/>
    <s v="polsekciptimx"/>
    <x v="7604"/>
  </r>
  <r>
    <n v="1.86883502068274E+18"/>
    <s v="Tue Dec 17 01:46:04 +0000 2024"/>
    <n v="0"/>
    <s v="Kak @DKIJakarta @PT_Transjakarta tolong dong akses tangga di Halte Dukuh Atas ditambah. Pemerintah harus membuat kebijakan dan membangun fasilitas yang memadai agar masyarakat menggunakan trasportasi umum."/>
    <n v="1.86883502068274E+18"/>
    <m/>
    <m/>
    <s v="in"/>
    <s v="Sibolga - Jakarta "/>
    <n v="0"/>
    <n v="2"/>
    <n v="0"/>
    <s v="https://x.com/EkoTamba/status/1868835020682740001"/>
    <n v="69778881"/>
    <s v="EkoTamba"/>
    <x v="7605"/>
  </r>
  <r>
    <n v="1.8686804703739899E+18"/>
    <s v="Mon Dec 16 15:31:57 +0000 2024"/>
    <n v="0"/>
    <s v="halo admin ada rute dari stasiun cawang ke gbk indonesia arena gak ya yang turunnya udah deket gate arenanya? thank you @PT_Transjakarta"/>
    <n v="1.8686804703739899E+18"/>
    <m/>
    <m/>
    <s v="in"/>
    <m/>
    <n v="0"/>
    <n v="2"/>
    <n v="0"/>
    <s v="https://x.com/hjslab/status/1868680470373994985"/>
    <n v="1.4950611637882299E+18"/>
    <s v="hjslab"/>
    <x v="7606"/>
  </r>
  <r>
    <n v="1.8690038211686999E+18"/>
    <s v="Tue Dec 17 12:56:50 +0000 2024"/>
    <n v="2"/>
    <s v="ini pertanyaan perlu dijawab oleh @PT_Transjakarta"/>
    <n v="1.8690038211686999E+18"/>
    <m/>
    <m/>
    <s v="in"/>
    <m/>
    <n v="0"/>
    <n v="2"/>
    <n v="0"/>
    <s v="https://x.com/mkusumawijaya/status/1869003821168705836"/>
    <n v="46614875"/>
    <s v="mkusumawijaya"/>
    <x v="7607"/>
  </r>
  <r>
    <n v="1.8688144059008399E+18"/>
    <s v="Tue Dec 17 00:24:09 +0000 2024"/>
    <n v="0"/>
    <s v="PKT 115 @PT_Transjakarta keterlaluan. Udah tau penuh bisa2 nya ac ga digedein sama supir ny. Entah supir ny yg ga peka buat gedein ac apa emg ac ny rusak. Rute 2A selalu rame tp armada ny terlalu lama jedany. Heuu bye bgt naik kendaraan umum kl selalu ky gini. https://t.co/KifreHAXMn"/>
    <n v="1.8688144059008399E+18"/>
    <s v="https://pbs.twimg.com/media/Ge9cyxRaYAAz-aT.jpg"/>
    <m/>
    <s v="in"/>
    <m/>
    <n v="0"/>
    <n v="1"/>
    <n v="0"/>
    <s v="https://x.com/risda_jf/status/1868814405900845462"/>
    <n v="1.06488648893503E+18"/>
    <s v="risda_jf"/>
    <x v="7608"/>
  </r>
  <r>
    <n v="1.86853543121167E+18"/>
    <s v="Mon Dec 16 05:55:37 +0000 2024"/>
    <n v="0"/>
    <s v="Halo untuk busway 5M hari ini beroperasi sampai jam berapa ya? @PT_Transjakarta"/>
    <n v="1.86853543121167E+18"/>
    <m/>
    <m/>
    <s v="in"/>
    <m/>
    <n v="0"/>
    <n v="1"/>
    <n v="0"/>
    <s v="https://x.com/aprhdite_/status/1868535431211679846"/>
    <n v="1.44859692740302E+18"/>
    <s v="aprhdite_"/>
    <x v="3097"/>
  </r>
  <r>
    <n v="1.8688308983908101E+18"/>
    <s v="Tue Dec 17 01:29:42 +0000 2024"/>
    <n v="0"/>
    <s v="lama bener dah 1A @PT_Transjakarta https://t.co/V90Yfo2uA8"/>
    <n v="1.8688308983908101E+18"/>
    <s v="https://pbs.twimg.com/media/Ge9ryk-b0AAWanu.jpg"/>
    <m/>
    <s v="in"/>
    <m/>
    <n v="0"/>
    <n v="1"/>
    <n v="0"/>
    <s v="https://x.com/rwelatif/status/1868830898390810975"/>
    <n v="9.2774327787230003E+17"/>
    <s v="rwelatif"/>
    <x v="7609"/>
  </r>
  <r>
    <n v="1.8688902776222999E+18"/>
    <s v="Tue Dec 17 05:25:39 +0000 2024"/>
    <n v="0"/>
    <s v="Min @PT_Transjakarta mengingat besok halte Rawamangun bakal ditutup saran saya tambahin armada 4K."/>
    <n v="1.8688902776222999E+18"/>
    <m/>
    <m/>
    <s v="in"/>
    <m/>
    <n v="0"/>
    <n v="2"/>
    <n v="0"/>
    <s v="https://x.com/DonChitato/status/1868890277622300705"/>
    <n v="1.3729511330444401E+18"/>
    <s v="DonChitato"/>
    <x v="7610"/>
  </r>
  <r>
    <n v="1.8688637900429701E+18"/>
    <s v="Tue Dec 17 03:40:24 +0000 2024"/>
    <n v="0"/>
    <s v="haloo min @PT_Transjakarta mau nanya rute tije dari pgc ke grand itc permata hijau gimana yaa?"/>
    <n v="1.8688637900429701E+18"/>
    <m/>
    <m/>
    <s v="in"/>
    <m/>
    <n v="0"/>
    <n v="1"/>
    <n v="0"/>
    <s v="https://x.com/prkwonbine/status/1868863790042972532"/>
    <n v="1.4760183569939999E+18"/>
    <s v="prkwonbine"/>
    <x v="7611"/>
  </r>
  <r>
    <n v="1.8688030206346299E+18"/>
    <s v="Mon Dec 16 23:38:55 +0000 2024"/>
    <n v="0"/>
    <s v="4 kali laporan ngga ada kelanjutan @PT_Transjakarta keren sih https://t.co/hdT0mCMm2f"/>
    <n v="1.8688030206346299E+18"/>
    <s v="https://pbs.twimg.com/media/Ge9ScCKbQAAk5Wg.jpg"/>
    <m/>
    <s v="in"/>
    <m/>
    <n v="0"/>
    <n v="0"/>
    <n v="0"/>
    <s v="https://x.com/sebongwortel/status/1868803020634632273"/>
    <n v="1.2671477761538801E+18"/>
    <s v="sebongwortel"/>
    <x v="7612"/>
  </r>
  <r>
    <n v="1.8688340291282701E+18"/>
    <s v="Tue Dec 17 01:42:08 +0000 2024"/>
    <n v="0"/>
    <s v="Buat siapapun yang naik @PT_Transjakarta kalo emang bukan tempat duduk yaa jangan dibuat duduk https://t.co/0yM5sGRkWO"/>
    <n v="1.8688340291282701E+18"/>
    <s v="https://pbs.twimg.com/media/Ge9uotXa0AAIJEt.jpg"/>
    <m/>
    <s v="in"/>
    <s v="?"/>
    <n v="0"/>
    <n v="0"/>
    <n v="0"/>
    <s v="https://x.com/satriohidayat_/status/1868834029128274092"/>
    <n v="586503157"/>
    <s v="satriohidayat_"/>
    <x v="7613"/>
  </r>
  <r>
    <n v="1.86865793502033E+18"/>
    <s v="Mon Dec 16 14:02:24 +0000 2024"/>
    <n v="2"/>
    <s v="Private Transjakarta Khusus Wanita Udah 5 halte isinya masih gue doang Si extrovert ini menemani bapak supir ngobrol https://t.co/QgAZ7vSP7W"/>
    <n v="1.86865793502033E+18"/>
    <s v="https://pbs.twimg.com/media/Ge7OetMbQAAAH_A.jpg"/>
    <m/>
    <s v="in"/>
    <m/>
    <n v="1"/>
    <n v="0"/>
    <n v="0"/>
    <s v="https://x.com/Caramelowfat/status/1868657935020339261"/>
    <n v="1.04408811794522E+18"/>
    <s v="Caramelowfat"/>
    <x v="7614"/>
  </r>
  <r>
    <n v="1.8689707401603799E+18"/>
    <s v="Tue Dec 17 10:45:22 +0000 2024"/>
    <n v="0"/>
    <s v="Ini koridor 4c udah tau peak hour kenapa headway nya lama banget elahhhh @PT_Transjakarta sampe imam bonjol udah penuh terus"/>
    <n v="1.8689707401603799E+18"/>
    <m/>
    <m/>
    <s v="in"/>
    <m/>
    <n v="0"/>
    <n v="1"/>
    <n v="0"/>
    <s v="https://x.com/dezandra22/status/1868970740160381419"/>
    <n v="1.3401886553615099E+18"/>
    <s v="dezandra22"/>
    <x v="7615"/>
  </r>
  <r>
    <n v="1.8686146691010801E+18"/>
    <s v="Mon Dec 16 11:10:28 +0000 2024"/>
    <n v="0"/>
    <s v="Halo admin untuk busway rute 5M masih lewat perpustakaan nasional kan ya di jam ini? @PT_Transjakarta"/>
    <n v="1.8686146691010801E+18"/>
    <m/>
    <m/>
    <s v="in"/>
    <m/>
    <n v="0"/>
    <n v="1"/>
    <n v="0"/>
    <s v="https://x.com/aprhdite_/status/1868614669101089238"/>
    <n v="1.44859692740302E+18"/>
    <s v="aprhdite_"/>
    <x v="7616"/>
  </r>
  <r>
    <n v="1.8685022371206999E+18"/>
    <s v="Mon Dec 16 03:43:43 +0000 2024"/>
    <n v="0"/>
    <s v="addicted to this one dan berpikir untuk mengubah klakson transjakarta dengan lagu ini"/>
    <n v="1.8685022371206999E+18"/>
    <m/>
    <m/>
    <s v="in"/>
    <m/>
    <n v="0"/>
    <n v="0"/>
    <n v="0"/>
    <s v="https://x.com/crimsadae/status/1868502237120708781"/>
    <n v="1.6827182914528901E+18"/>
    <s v="crimsadae"/>
    <x v="7617"/>
  </r>
  <r>
    <n v="1.8685149753352399E+18"/>
    <s v="Mon Dec 16 08:29:20 +0000 2024"/>
    <n v="22"/>
    <s v="@pramonoanung sebagai warga jakarta saya sangat suka pakai transjakarta tapi tolong pak evaluasi kinerja transjakarta dari pengahapusan pramusapa di dalam bus hingga koridor keluar jakarta jadi non brt tiap minggu admin nya posting ruanganya di bersihin tpi gak ada bus yang dibersihin thx"/>
    <n v="1.8685741163387E+18"/>
    <m/>
    <s v="pramonoanung"/>
    <s v="in"/>
    <s v="Jakarta, Indonesia"/>
    <n v="0"/>
    <n v="0"/>
    <n v="1"/>
    <s v="https://x.com/christ1890/status/1868574116338704641"/>
    <n v="77996502"/>
    <s v="christ1890"/>
    <x v="7618"/>
  </r>
  <r>
    <n v="1.8689211348357299E+18"/>
    <s v="Tue Dec 17 07:48:13 +0000 2024"/>
    <n v="9"/>
    <s v="Selain di Transjakarta merk AC Songz ini juga ada dan digunakan di unit-unit Bus AKAP/Pariwisata Kalian tahu Bus Wisata JAWARA Kota Tangerang? Nah dulunya saat sebelum dirombak (seperti di gambar) unit ini menggunakan AC merk Songz juga loh https://t.co/fnC8AXp6vz"/>
    <n v="1.86892615689406E+18"/>
    <s v="https://pbs.twimg.com/media/Ge_CblBbwAINa78.jpg"/>
    <s v="BuswayFansC"/>
    <s v="in"/>
    <s v="Jakarta Capital Region"/>
    <n v="0"/>
    <n v="0"/>
    <n v="1"/>
    <s v="https://x.com/BuswayFansC/status/1868926156894060561"/>
    <n v="2394713818"/>
    <s v="BuswayFansC"/>
    <x v="7619"/>
  </r>
  <r>
    <n v="1.86882429269327E+18"/>
    <s v="Tue Dec 17 06:39:04 +0000 2024"/>
    <n v="5"/>
    <s v="@fadhlan_shidqi @txttransportasi Justru Songz udah lama ada loh Bahkan kalau di Transjakarta sendiri yang memulai duluan itu di unit Bus Gandeng Huanghai https://t.co/UWcLqSTzFn"/>
    <n v="1.8689087570504399E+18"/>
    <s v="https://pbs.twimg.com/media/Ge-ym4DbwAAZzsZ.jpg"/>
    <s v="fadhlan_shidqi"/>
    <s v="in"/>
    <s v="Jakarta Capital Region"/>
    <n v="0"/>
    <n v="0"/>
    <n v="1"/>
    <s v="https://x.com/BuswayFansC/status/1868908757050441771"/>
    <n v="2394713818"/>
    <s v="BuswayFansC"/>
    <x v="7620"/>
  </r>
  <r>
    <n v="1.86896112051987E+18"/>
    <s v="Tue Dec 17 10:07:09 +0000 2024"/>
    <n v="0"/>
    <s v="Halo kak maaf mau tanya dari Cibubur ke Cawang naik Transjakarta apa ya? Dan jam operasinya sampai jam berapa? Sebelumnya terimakasih @PT_Transjakarta"/>
    <n v="1.86896112051987E+18"/>
    <m/>
    <m/>
    <s v="in"/>
    <s v="dana, ovo, all e-wallet"/>
    <n v="0"/>
    <n v="1"/>
    <n v="0"/>
    <s v="https://x.com/filosofsi/status/1868961120519872860"/>
    <n v="1.4408289799722099E+18"/>
    <s v="filosofsi"/>
    <x v="7621"/>
  </r>
  <r>
    <n v="1.8688930014368699E+18"/>
    <s v="Tue Dec 17 05:36:28 +0000 2024"/>
    <n v="0"/>
    <s v="minn kalo dari taman ismail marzuki ke blokm naik rute brp yaa? @PT_Transjakarta"/>
    <n v="1.8688930014368699E+18"/>
    <m/>
    <m/>
    <s v="in"/>
    <m/>
    <n v="0"/>
    <n v="1"/>
    <n v="0"/>
    <s v="https://x.com/kkonuwi/status/1868893001436873195"/>
    <n v="1.4268617262013499E+18"/>
    <s v="kkonuwi"/>
    <x v="7622"/>
  </r>
  <r>
    <n v="1.8689374672794199E+18"/>
    <s v="Tue Dec 17 08:33:10 +0000 2024"/>
    <n v="1"/>
    <s v="Transjakarta Operator: Swakelola Transjakarta(TJ-364) Chassis: Mercedes Benz OC 500 RF 2542 Body: Nusantara Gemilang Maxi Miracle Route: 1|Blok M-Kota https://t.co/VRG7Bmp9qU"/>
    <n v="1.8689374672794199E+18"/>
    <s v="https://pbs.twimg.com/media/Ge_MuMsbwAUt9QC.jpg"/>
    <m/>
    <s v="in"/>
    <s v="Jakarta"/>
    <n v="0"/>
    <n v="0"/>
    <n v="0"/>
    <s v="https://x.com/PANAM747SP/status/1868937467279425653"/>
    <n v="1.7540779344477299E+18"/>
    <s v="PANAM747SP"/>
    <x v="7623"/>
  </r>
  <r>
    <n v="1.86888984247999E+18"/>
    <s v="Tue Dec 17 05:23:55 +0000 2024"/>
    <n v="0"/>
    <s v="Siang admin @PT_Transjakarta kartu ku ke reset terus dari kemarin. Sebenernya sistemnya gimana ya ? Tgl. 16 waktu tap in ke reset pas tap out kan memang lepotong lagi kan saldonya. Kartu itu enggak dipake lagi untuk transaksi. Hari ini Tgl. 17 pas tap in ke reset lagi"/>
    <n v="1.86888984247999E+18"/>
    <m/>
    <m/>
    <s v="in"/>
    <m/>
    <n v="0"/>
    <n v="1"/>
    <n v="0"/>
    <s v="https://x.com/rosierch/status/1868889842479993230"/>
    <n v="1.30759939383549E+18"/>
    <s v="rosierch"/>
    <x v="7624"/>
  </r>
  <r>
    <n v="1.8686827955452001E+18"/>
    <s v="Mon Dec 16 15:41:11 +0000 2024"/>
    <n v="0"/>
    <s v="Udah lama ga naik Transjakarta malam (diatas jam 10 yang nomor bisnya ada M didepannya) Trus konsepnya emang temaram gitu ye? Lampunya kaga semua dinyalain"/>
    <n v="1.8686827955452001E+18"/>
    <m/>
    <m/>
    <s v="in"/>
    <m/>
    <n v="0"/>
    <n v="0"/>
    <n v="0"/>
    <s v="https://x.com/Caramelowfat/status/1868682795545202890"/>
    <n v="1.04408811794522E+18"/>
    <s v="Caramelowfat"/>
    <x v="7625"/>
  </r>
  <r>
    <n v="1.86867910722942E+18"/>
    <s v="Mon Dec 16 15:26:32 +0000 2024"/>
    <n v="1"/>
    <s v="PT Sinar Armada Globalindo (SAG) bekerja sama dengan operator bus PT Bianglala Metropolitan untuk mengoperasikan 90 bus listrik Golden Dragon sebagai bagian dari peluncuran 200 unit armada bus listrik high deck oleh PT Transportasi Jakarta (Transjakarta). #transjakarta https://t.co/iFmHLnQf7u"/>
    <n v="1.86867910722942E+18"/>
    <s v="https://pbs.twimg.com/media/Ge7hpQYacAE6BUj.jpg"/>
    <m/>
    <s v="in"/>
    <s v="Jakarta"/>
    <n v="0"/>
    <n v="0"/>
    <n v="0"/>
    <s v="https://x.com/Dapurpacu_id/status/1868679107229425723"/>
    <n v="1.7955089798142999E+18"/>
    <s v="Dapurpacu_id"/>
    <x v="7626"/>
  </r>
  <r>
    <n v="1.86881337088083E+18"/>
    <s v="Tue Dec 17 00:20:03 +0000 2024"/>
    <n v="0"/>
    <s v="Bis koridor 3 di halte Monas bapuk bgt anjir woyy selalu lama kalau nunggu di halte ini. Berbenah lu @PT_Transjakarta"/>
    <n v="1.86881337088083E+18"/>
    <m/>
    <m/>
    <s v="in"/>
    <m/>
    <n v="0"/>
    <n v="0"/>
    <n v="0"/>
    <s v="https://x.com/kyupuffgirls/status/1868813370880839921"/>
    <n v="1.4468668248642199E+18"/>
    <s v="kyupuffgirls"/>
    <x v="7627"/>
  </r>
  <r>
    <n v="1.86893165978738E+18"/>
    <s v="Tue Dec 17 08:10:05 +0000 2024"/>
    <n v="6"/>
    <s v="Halo Sobat Kopaja! Mulai 13 Desember 2024 Mikrotrans JAK.79 mulai beroperasi melayani rute Cengkareng - Tubagus Angke! Penasaran gimana rutenya? Yuk cek post ini! #KopajaRapidTransit #KRT #TransKopaja #Transjakarta #AyoNaikTransjakarta #KotaKolaborasi https://t.co/gY7xRiMcw8"/>
    <n v="1.86893165978738E+18"/>
    <s v="https://pbs.twimg.com/media/Ge_HG2mbwAcjAs0.jpg"/>
    <m/>
    <s v="in"/>
    <s v="Jakarta"/>
    <n v="0"/>
    <n v="1"/>
    <n v="6"/>
    <s v="https://x.com/TransKopaja/status/1868931659787387291"/>
    <n v="1.6726236673423601E+18"/>
    <s v="TransKopaja"/>
    <x v="7628"/>
  </r>
  <r>
    <n v="1.86893695866973E+18"/>
    <s v="Tue Dec 17 08:31:08 +0000 2024"/>
    <n v="0"/>
    <s v="Left: Transjakarta Operator: Perum Damri (DMR-240172) Chassis: Skywell NJL6129BEV Route: 2|Monumen Nasional-Pulo Gadung Right: Operator: Mayasari Bakti (MYS-18112) Chassis: Scania K310IB Body: Laksana Cityline 2 Route: 1|Kota-Blok M https://t.co/nPhQ1SGIYb"/>
    <n v="1.86893695866973E+18"/>
    <s v="https://pbs.twimg.com/media/Ge_MQhSaAAALmbK.jpg"/>
    <m/>
    <s v="in"/>
    <s v="Jakarta"/>
    <n v="0"/>
    <n v="0"/>
    <n v="0"/>
    <s v="https://x.com/PANAM747SP/status/1868936958669734194"/>
    <n v="1.7540779344477299E+18"/>
    <s v="PANAM747SP"/>
    <x v="7629"/>
  </r>
  <r>
    <n v="1.86871849232287E+18"/>
    <s v="Mon Dec 16 18:03:02 +0000 2024"/>
    <n v="0"/>
    <s v="Naik TransJakarta dari Sudirman jam 1 pagi bau kaki bjir"/>
    <n v="1.86871849232287E+18"/>
    <m/>
    <m/>
    <s v="in"/>
    <m/>
    <n v="0"/>
    <n v="1"/>
    <n v="0"/>
    <s v="https://x.com/radityapascal/status/1868718492322873776"/>
    <n v="8.1602283930834906E+17"/>
    <s v="radityapascal"/>
    <x v="7630"/>
  </r>
  <r>
    <n v="1.8690534607607301E+18"/>
    <s v="Tue Dec 17 16:14:05 +0000 2024"/>
    <n v="0"/>
    <s v="karena besok libur saranin dong aku harus kemana. tempat tempat di daerah jakarta yang bagus banget buat healing sendirian. aku klo bisa sih mau naik transjakarta "/>
    <n v="1.8690534607607301E+18"/>
    <m/>
    <m/>
    <s v="in"/>
    <s v="rant"/>
    <n v="0"/>
    <n v="0"/>
    <n v="0"/>
    <s v="https://x.com/selfluvess/status/1869053460760731930"/>
    <n v="1.43196247658576E+18"/>
    <s v="selfluvess"/>
    <x v="7631"/>
  </r>
  <r>
    <n v="1.86861680281485E+18"/>
    <s v="Mon Dec 16 11:18:57 +0000 2024"/>
    <n v="0"/>
    <s v="Min rute dari halte pondok pinang menuju ragunan rute nya gimana min @PT_Transjakarta"/>
    <n v="1.86861680281485E+18"/>
    <m/>
    <m/>
    <s v="in"/>
    <m/>
    <n v="0"/>
    <n v="1"/>
    <n v="0"/>
    <s v="https://x.com/hokibisawin/status/1868616802814853339"/>
    <n v="1.29169240745344E+18"/>
    <s v="hokibisawin"/>
    <x v="7632"/>
  </r>
  <r>
    <n v="1.8690156908560499E+18"/>
    <s v="Tue Dec 17 13:43:59 +0000 2024"/>
    <n v="0"/>
    <s v="Kebiasaan ..dilama lamain T11 ny giliran track lain cepet #flyoverSlipi @PT_Transjakarta @pramonoanung @dishubjakarta @DishubTangerang https://t.co/m6cGovNu6C"/>
    <n v="1.8690156908560499E+18"/>
    <s v="https://pbs.twimg.com/media/GfAT3DEbwAI7NxB.jpg"/>
    <m/>
    <s v="in"/>
    <m/>
    <n v="0"/>
    <n v="0"/>
    <n v="0"/>
    <s v="https://x.com/kumpulmakan/status/1869015690856051040"/>
    <n v="1.67244613883278E+18"/>
    <s v="kumpulmakan"/>
    <x v="7633"/>
  </r>
  <r>
    <n v="1.8689051593610199E+18"/>
    <s v="Tue Dec 17 06:24:47 +0000 2024"/>
    <n v="0"/>
    <s v="halo min sorry mau tanya untuk rute s21/s22 mulai berangkat dari pool oase park jam berapa ya dan 6h kira2 udh mulai lewat halte pondok pinang sekitar jam berapa ya? terima kasih min! @PT_Transjakarta"/>
    <n v="1.8689051593610199E+18"/>
    <m/>
    <m/>
    <s v="in"/>
    <m/>
    <n v="0"/>
    <n v="1"/>
    <n v="0"/>
    <s v="https://x.com/millsthought/status/1868905159361020344"/>
    <n v="1.8576845392604101E+18"/>
    <s v="millsthought"/>
    <x v="7634"/>
  </r>
  <r>
    <n v="1.8686503517565399E+18"/>
    <s v="Mon Dec 16 13:32:16 +0000 2024"/>
    <n v="0"/>
    <s v="Hi @PT_Transjakarta posisi 9E terdekat sdg dmn ya? Saya di palmerah menuju arah jelambar"/>
    <n v="1.8686503517565399E+18"/>
    <m/>
    <m/>
    <s v="in"/>
    <m/>
    <n v="0"/>
    <n v="1"/>
    <n v="0"/>
    <s v="https://x.com/evitalaura95/status/1868650351756542073"/>
    <n v="1.6452429168463099E+18"/>
    <s v="evitalaura95"/>
    <x v="7635"/>
  </r>
  <r>
    <n v="1.8689804679173601E+18"/>
    <s v="Tue Dec 17 11:24:02 +0000 2024"/>
    <n v="0"/>
    <s v="Halo min kalo mau ke GI dari grand ITC permata hijau. Turunnya di halte mana ya? @PT_Transjakarta"/>
    <n v="1.8689804679173601E+18"/>
    <m/>
    <m/>
    <s v="in"/>
    <m/>
    <n v="0"/>
    <n v="1"/>
    <n v="0"/>
    <s v="https://x.com/Plhantasy/status/1868980467917365343"/>
    <n v="578775990"/>
    <s v="Plhantasy"/>
    <x v="7636"/>
  </r>
  <r>
    <n v="1.86856829800432E+18"/>
    <s v="Mon Dec 16 08:06:13 +0000 2024"/>
    <n v="1"/>
    <s v="Lucu banget transjakarta bus listrik masih bersih dan luas banget https://t.co/m9L6KnJ3Vg"/>
    <n v="1.86856829800432E+18"/>
    <s v="https://pbs.twimg.com/ext_tw_video_thumb/1868568276332359681/pu/img/bqjsBf-HwNvXagyi.jpg"/>
    <m/>
    <s v="in"/>
    <m/>
    <n v="0"/>
    <n v="0"/>
    <n v="0"/>
    <s v="https://x.com/shinta_aryaa/status/1868568298004328520"/>
    <n v="519257889"/>
    <s v="shinta_aryaa"/>
    <x v="7637"/>
  </r>
  <r>
    <n v="1.8685149753352399E+18"/>
    <s v="Mon Dec 16 04:58:17 +0000 2024"/>
    <n v="196"/>
    <s v="@pramonoanung Menanti gebrakan dari mas Pram soal transportasi umum Transjakarta listrik mas Pram semoga di perbanyak. https://t.co/SdZuEmwrmF"/>
    <n v="1.86852100434941E+18"/>
    <s v="https://pbs.twimg.com/media/Ge5R7q2aIAAhAAS.jpg"/>
    <s v="pramonoanung"/>
    <s v="in"/>
    <s v="Kiaracondong, Indonesia"/>
    <n v="0"/>
    <n v="2"/>
    <n v="0"/>
    <s v="https://x.com/kiykyk00/status/1868521004349411589"/>
    <n v="1.4825576950646999E+18"/>
    <s v="kiykyk00"/>
    <x v="7638"/>
  </r>
  <r>
    <n v="1.86849743381217E+18"/>
    <s v="Mon Dec 16 03:27:34 +0000 2024"/>
    <n v="0"/>
    <s v="@PT_Transjakarta @PT_Transjakarta bisa diliat sendiri jam dan no busnya. Biar nggak terulang kaya gini lg min kalau busnya terlalu penuh yg orang tua susah keliatan jd pasti susah dikasih duduk. Kalau mau intervalnya lama tolong keluarin bus besar aja. https://t.co/PvV38Y6cIF"/>
    <n v="1.86849817520576E+18"/>
    <s v="https://pbs.twimg.com/media/Ge49LvNaIAAwtfq.jpg"/>
    <s v="NissaMerlita"/>
    <s v="in"/>
    <m/>
    <n v="0"/>
    <n v="1"/>
    <n v="0"/>
    <s v="https://x.com/NissaMerlita/status/1868498175205761146"/>
    <n v="35167817"/>
    <s v="NissaMerlita"/>
    <x v="7639"/>
  </r>
  <r>
    <n v="1.86845597723598E+18"/>
    <s v="Mon Dec 16 00:39:53 +0000 2024"/>
    <n v="1"/>
    <s v="tolong device utk QR readernya di upgrade lama bgt loh tiap tap in atau ta out pake QR di device kalian coba pake kaya commuter line yg baca QR nya kilat @PT_Transjakarta"/>
    <n v="1.86845597723598E+18"/>
    <m/>
    <m/>
    <s v="in"/>
    <m/>
    <n v="0"/>
    <n v="1"/>
    <n v="0"/>
    <s v="https://x.com/chanyeosI/status/1868455977235988581"/>
    <n v="2202826286"/>
    <s v="chanyeosI"/>
    <x v="7640"/>
  </r>
  <r>
    <n v="1.8689216062629499E+18"/>
    <s v="Tue Dec 17 07:30:08 +0000 2024"/>
    <n v="0"/>
    <s v="Ada cowo bau di transjakarta yang bener2 bikin istighfar tapi dia duduk dan bersenda gurau dengan cewe. Anjing. kok tahan dah? Gue yang cuma dilewatin aja mau nangis"/>
    <n v="1.8689216062629499E+18"/>
    <m/>
    <m/>
    <s v="in"/>
    <s v="Indonesia"/>
    <n v="0"/>
    <n v="0"/>
    <n v="0"/>
    <s v="https://x.com/dddaylighttt/status/1868921606262952068"/>
    <n v="43301780"/>
    <s v="dddaylighttt"/>
    <x v="7641"/>
  </r>
  <r>
    <n v="1.86898133896097E+18"/>
    <s v="Tue Dec 17 11:27:29 +0000 2024"/>
    <n v="0"/>
    <s v="kata gue si perbanyak busway 9c ye. masa udah 1 setengah jam yang lewat baru 1. yang bener ajalah anjir @PT_Transjakarta"/>
    <n v="1.86898133896097E+18"/>
    <m/>
    <m/>
    <s v="in"/>
    <s v="Depok, Jawa Barat"/>
    <n v="0"/>
    <n v="1"/>
    <n v="0"/>
    <s v="https://x.com/cynkletikhascl_/status/1868981338960978084"/>
    <n v="7.5389420524877005E+17"/>
    <s v="cynkletikhascl_"/>
    <x v="3081"/>
  </r>
  <r>
    <n v="1.8690109652763699E+18"/>
    <s v="Tue Dec 17 13:25:13 +0000 2024"/>
    <n v="0"/>
    <s v="KRL Commuter Line transjakarta MRT Jakarta Bajaj"/>
    <n v="1.8690109652763699E+18"/>
    <m/>
    <m/>
    <s v="in"/>
    <s v="snd."/>
    <n v="0"/>
    <n v="0"/>
    <n v="0"/>
    <s v="https://x.com/MINWOOKmain/status/1869010965276377520"/>
    <n v="1.7615183223598799E+18"/>
    <s v="MINWOOKmain"/>
    <x v="7642"/>
  </r>
  <r>
    <n v="1.8690109759424901E+18"/>
    <s v="Tue Dec 17 13:25:15 +0000 2024"/>
    <n v="0"/>
    <s v="Transjakarta mrt lrt jaklingko"/>
    <n v="1.8690109759424901E+18"/>
    <m/>
    <m/>
    <s v="in"/>
    <s v="kinda ia. "/>
    <n v="0"/>
    <n v="0"/>
    <n v="0"/>
    <s v="https://x.com/moreendamy/status/1869010975942492300"/>
    <n v="1.8106138567562099E+18"/>
    <s v="moreendamy"/>
    <x v="7596"/>
  </r>
  <r>
    <n v="1.86861113079043E+18"/>
    <s v="Mon Dec 16 10:56:25 +0000 2024"/>
    <n v="0"/>
    <s v="Halo @PT_Transjakarta sore ini saya sudah nunggu dari jam 17.05 utk D31 arah cinere tidak ada sampai skg. Apa tidak beroprasi?"/>
    <n v="1.86861113079043E+18"/>
    <m/>
    <m/>
    <s v="in"/>
    <m/>
    <n v="0"/>
    <n v="1"/>
    <n v="0"/>
    <s v="https://x.com/kirenoctaviani/status/1868611130790437178"/>
    <n v="1.17595058264689E+18"/>
    <s v="kirenoctaviani"/>
    <x v="7643"/>
  </r>
  <r>
    <n v="1.86865123322721E+18"/>
    <s v="Mon Dec 16 13:35:46 +0000 2024"/>
    <n v="0"/>
    <s v="8 entrance banding 2 wkwk Pintu masuk Monas cuma 2 ga integrasi sama halte transjakarta tapi terlihat dekat (?). Sebagai orang luar pengennya ada akses yang gampang ke Stasiun Gambir sih toh Ring 1 harusnya pindah IKN. Yah masih lama juga sih Fase 2A. CP201 aja baru 2027 "/>
    <n v="1.86865123322721E+18"/>
    <m/>
    <m/>
    <s v="in"/>
    <s v="Jakarta Pusat, DKI Jakarta"/>
    <n v="1"/>
    <n v="0"/>
    <n v="0"/>
    <s v="https://x.com/rahmanfais/status/1868651233227219397"/>
    <n v="376887329"/>
    <s v="rahmanfais"/>
    <x v="7644"/>
  </r>
  <r>
    <n v="1.86865375038003E+18"/>
    <s v="Mon Dec 16 13:45:46 +0000 2024"/>
    <n v="0"/>
    <s v="Kok bisa juga ikutan ngalamin pencurian saldo emoney di transjakarta Untung gak all in diambilnya "/>
    <n v="1.86865375038003E+18"/>
    <m/>
    <m/>
    <s v="in"/>
    <s v="Semarang, INDONESIA"/>
    <n v="0"/>
    <n v="1"/>
    <n v="0"/>
    <s v="https://x.com/ivanarisetya/status/1868653750380032441"/>
    <n v="327793986"/>
    <s v="ivanarisetya"/>
    <x v="7645"/>
  </r>
  <r>
    <n v="1.86855671113856E+18"/>
    <s v="Mon Dec 16 07:20:10 +0000 2024"/>
    <n v="4"/>
    <s v="ada yang tinggal di daerah tangerang kota &amp;amp; kerjanya di daerah blok m? better naik krl atau transjakarta ya? kalian gimana biasanya rute ke kantornya? work!"/>
    <n v="1.86855671113856E+18"/>
    <m/>
    <m/>
    <s v="in"/>
    <m/>
    <n v="0"/>
    <n v="3"/>
    <n v="0"/>
    <s v="https://x.com/worksfess/status/1868556711138562444"/>
    <n v="1.24459736182688E+18"/>
    <s v="worksfess"/>
    <x v="7646"/>
  </r>
  <r>
    <n v="1.86888280193392E+18"/>
    <s v="Tue Dec 17 04:55:56 +0000 2024"/>
    <n v="0"/>
    <s v="Mau sampe kapan gini terus ya? @PT_Transjakarta https://t.co/ruaJ7BnmAr"/>
    <n v="1.86888280193392E+18"/>
    <s v="https://pbs.twimg.com/media/Ge-a-jmbgAAuHF0.jpg"/>
    <m/>
    <s v="in"/>
    <m/>
    <n v="0"/>
    <n v="1"/>
    <n v="0"/>
    <s v="https://x.com/justmymood7/status/1868882801933926756"/>
    <n v="1.5591479013552901E+18"/>
    <s v="justmymood7"/>
    <x v="7647"/>
  </r>
  <r>
    <n v="1.86900417879184E+18"/>
    <s v="Tue Dec 17 12:58:15 +0000 2024"/>
    <n v="0"/>
    <s v="ini ada apa ya koridor 7 @PT_Transjakarta interval cuma 3 menitan total ada 4 bus jalan beriringan"/>
    <n v="1.86900417879184E+18"/>
    <m/>
    <m/>
    <s v="in"/>
    <s v="p.sherman jl.wallaby 42 sydney"/>
    <n v="0"/>
    <n v="1"/>
    <n v="0"/>
    <s v="https://x.com/terkejaar/status/1869004178791842213"/>
    <n v="1.27726218816446E+18"/>
    <s v="terkejaar"/>
    <x v="7648"/>
  </r>
  <r>
    <n v="1.86882373050562E+18"/>
    <s v="Tue Dec 17 01:01:13 +0000 2024"/>
    <n v="2"/>
    <s v="Biasanya jam segini JAK-49 berjejer arah Cipulir maupun LB Bulus tapi sejak ada pemutusan Kontrak TransJakarta dengan pihak Operator Mikrotrans dari Operator Mikrolet yang agak bermasalah management Koperasi maupun Pramudinya sekarang rute JAK-49 jadi jarang2 armadanya https://t.co/BDEDIfxySi"/>
    <n v="1.86882373050562E+18"/>
    <s v="https://pbs.twimg.com/media/Ge9lRmdbwAIjzlI.jpg"/>
    <m/>
    <s v="in"/>
    <s v="DKI Jakarta, Indonesia"/>
    <n v="0"/>
    <n v="1"/>
    <n v="0"/>
    <s v="https://x.com/SinatriaNur_Muh/status/1868823730505629905"/>
    <n v="1.14531091220872E+18"/>
    <s v="SinatriaNur_Muh"/>
    <x v="7649"/>
  </r>
  <r>
    <n v="1.86914859906366E+18"/>
    <s v="Tue Dec 17 22:32:07 +0000 2024"/>
    <n v="0"/>
    <s v="min @PT_Transjakarta ga mau aktifin 4B kalo pagi ada yang dari Pasar Minggu aja kah min? kalau dari UI semua tuh pagi2 pasti lama min.. Saran aja buat pagi weekdays ada 2-3 armada yang titik berangkatnya dari Pasar Minggu bakal membantu banget motong kemacetannya min "/>
    <n v="1.86914859906366E+18"/>
    <m/>
    <m/>
    <s v="in"/>
    <m/>
    <n v="0"/>
    <n v="1"/>
    <n v="0"/>
    <s v="https://x.com/emaestroo/status/1869148599063662750"/>
    <n v="43071123"/>
    <s v="emaestroo"/>
    <x v="7650"/>
  </r>
  <r>
    <n v="1.8689355794483599E+18"/>
    <s v="Tue Dec 17 08:25:39 +0000 2024"/>
    <n v="0"/>
    <s v="Selamat sore min @PT_Transjakarta saya ingin melaporkan kehilangan yaitu helm bogo warna hijau Dove di halte Jembatan Baru siang tadi sekitar jam 12 atau 13 min. Mohon bantuannya"/>
    <n v="1.8689355794483599E+18"/>
    <m/>
    <m/>
    <s v="in"/>
    <m/>
    <n v="0"/>
    <n v="1"/>
    <n v="0"/>
    <s v="https://x.com/ddeviijk/status/1868935579448361256"/>
    <n v="1.09683724049851E+18"/>
    <s v="ddeviijk"/>
    <x v="7651"/>
  </r>
  <r>
    <n v="1.8689237847256599E+18"/>
    <s v="Tue Dec 17 07:38:47 +0000 2024"/>
    <n v="0"/>
    <s v="cara dari grand indonesia ke gading serpong naik tj gmn ya @PT_Transjakarta"/>
    <n v="1.8689237847256599E+18"/>
    <m/>
    <m/>
    <s v="in"/>
    <s v="jaehyun"/>
    <n v="0"/>
    <n v="1"/>
    <n v="0"/>
    <s v="https://x.com/wortelolaf/status/1868923784725663750"/>
    <n v="1.07937056110335E+18"/>
    <s v="wortelolaf"/>
    <x v="7652"/>
  </r>
  <r>
    <n v="1.86898950044323E+18"/>
    <s v="Tue Dec 17 12:56:02 +0000 2024"/>
    <n v="285"/>
    <s v="@VVYND sepertinya ada ruang2 untuk kiosk tapingak ada yg ngisi. dulu ada yg isi sebentar lalu pada tutup. @PT_Transjakarta bisa jelaskan mengapa"/>
    <n v="1.8690036226313201E+18"/>
    <m/>
    <s v="VVYND"/>
    <s v="in"/>
    <m/>
    <n v="1"/>
    <n v="2"/>
    <n v="5"/>
    <s v="https://x.com/mkusumawijaya/status/1869003622631326142"/>
    <n v="46614875"/>
    <s v="mkusumawijaya"/>
    <x v="7653"/>
  </r>
  <r>
    <n v="1.8686555946616901E+18"/>
    <s v="Mon Dec 16 13:53:06 +0000 2024"/>
    <n v="0"/>
    <s v="Izin bertanya min @PT_Transjakarta dari BSD ke halte busway Kayu Putih Rawasari naik TJ jurusan mana aja ya? Terima kasih"/>
    <n v="1.8686555946616901E+18"/>
    <m/>
    <m/>
    <s v="in"/>
    <s v="JKT-IM"/>
    <n v="0"/>
    <n v="1"/>
    <n v="0"/>
    <s v="https://x.com/Sofyan_S/status/1868655594661691722"/>
    <n v="133587242"/>
    <s v="Sofyan_S"/>
    <x v="7654"/>
  </r>
  <r>
    <n v="1.8688809117708201E+18"/>
    <s v="Tue Dec 17 04:48:26 +0000 2024"/>
    <n v="0"/>
    <s v="mimin @PT_Transjakarta kalo mau ke perpusnas dari rasuna said bisa pake 6H atau mending 6A"/>
    <n v="1.8688809117708201E+18"/>
    <m/>
    <m/>
    <s v="in"/>
    <s v="ethereal, almost ghostly"/>
    <n v="0"/>
    <n v="2"/>
    <n v="0"/>
    <s v="https://x.com/caramelichiato/status/1868880911770828827"/>
    <n v="1.3445220768586601E+18"/>
    <s v="caramelichiato"/>
    <x v="7655"/>
  </r>
  <r>
    <n v="1.86862362995902E+18"/>
    <s v="Mon Dec 16 11:46:05 +0000 2024"/>
    <n v="1"/>
    <s v="Tiap hari bus 1H selalu hilang jam segini ngumpul semua di Tanah Abang Masa jarak bus sebelumnya ama sesudahnya jauh banget Bisa gak sih ngatur jadwal berangkat Bus tuh yang bener @PT_Transjakarta . Tolong lah jangan diendapkan kalo tau memang jalan lagi macet. https://t.co/yxBtcA0uiW"/>
    <n v="1.86862362995902E+18"/>
    <s v="https://pbs.twimg.com/media/Ge6vSH3b0AAQ4q1.jpg"/>
    <m/>
    <s v="in"/>
    <s v="Jakarta Capital Region"/>
    <n v="0"/>
    <n v="3"/>
    <n v="0"/>
    <s v="https://x.com/hendraaiiyy/status/1868623629959025108"/>
    <n v="1.1164697081385E+18"/>
    <s v="hendraaiiyy"/>
    <x v="7656"/>
  </r>
  <r>
    <n v="1.8684824040523E+18"/>
    <s v="Mon Dec 16 02:24:54 +0000 2024"/>
    <n v="7"/>
    <s v="Naik Bus atau Dinaikin Truk ? . . Transjakarta Metrotrans PT Transportasi Jakarta TJSB-0718 4F| PINANG RANTI - PULOGADUNG Scania K250UB Cityline 2 Laksana Caroserrie https://t.co/B7QuIYHWDe"/>
    <n v="1.8684824040523E+18"/>
    <s v="https://pbs.twimg.com/media/Ge4u1WOaMAAsit-.jpg"/>
    <m/>
    <s v="in"/>
    <s v="DKI Jakarta - Indonesia"/>
    <n v="0"/>
    <n v="0"/>
    <n v="0"/>
    <s v="https://x.com/AdiiAFVs/status/1868482404052304369"/>
    <n v="195995659"/>
    <s v="AdiiAFVs"/>
    <x v="7657"/>
  </r>
  <r>
    <n v="1.8690033275578399E+18"/>
    <s v="Tue Dec 17 13:18:06 +0000 2024"/>
    <n v="2"/>
    <s v="@mkusumawijaya @dishubjakarta @PT_Transjakarta untuk beberapa orang yg waktu kerjanya fleksibel biasanya cari cafe dekat halte kalau ada d halte langsung akan lebih enak csw lumayan enak buat transit"/>
    <n v="1.8690091739562399E+18"/>
    <m/>
    <s v="mkusumawijaya"/>
    <s v="in"/>
    <s v="Buitenzorg"/>
    <n v="0"/>
    <n v="0"/>
    <n v="0"/>
    <s v="https://x.com/zimi95/status/1869009173956248016"/>
    <n v="58741551"/>
    <s v="zimi95"/>
    <x v="7658"/>
  </r>
  <r>
    <n v="1.86897921286413E+18"/>
    <s v="Tue Dec 17 11:19:02 +0000 2024"/>
    <n v="0"/>
    <s v="Setelah kemarin2 naik 4K di jam 18:30 keatas ternyata di jam segini (18:15) antriannya sepanjang ini di Halte Kejaksaan Agung. Udah nutup akses naik eskalator ke lt 2 @PT_Transjakarta https://t.co/ZY2Nij0OTz"/>
    <n v="1.86897921286413E+18"/>
    <s v="https://pbs.twimg.com/media/Ge_yrtibkAAicnI.jpg"/>
    <m/>
    <s v="in"/>
    <s v="Jakarta"/>
    <n v="0"/>
    <n v="1"/>
    <n v="0"/>
    <s v="https://x.com/PradityaSIA01/status/1868979212864135437"/>
    <n v="101987621"/>
    <s v="PradityaSIA01"/>
    <x v="7659"/>
  </r>
  <r>
    <n v="1.8686048444640699E+18"/>
    <s v="Mon Dec 16 10:31:26 +0000 2024"/>
    <n v="0"/>
    <s v="Min @PT_Transjakarta koridor 13 CBD Ciledug mulai beroperasi lagi kapan ya min?"/>
    <n v="1.8686048444640699E+18"/>
    <m/>
    <m/>
    <s v="in"/>
    <m/>
    <n v="0"/>
    <n v="1"/>
    <n v="0"/>
    <s v="https://x.com/maharani53363/status/1868604844464070664"/>
    <n v="1.70044340561533E+18"/>
    <s v="maharani53363"/>
    <x v="7660"/>
  </r>
  <r>
    <n v="1.8690081210517E+18"/>
    <s v="Tue Dec 17 13:13:55 +0000 2024"/>
    <n v="0"/>
    <s v="min kalo mau dari juanda ke gandaria city naik tj turun di halte mana ya @PT_Transjakarta"/>
    <n v="1.8690081210517E+18"/>
    <m/>
    <m/>
    <s v="in"/>
    <s v="20. she/her"/>
    <n v="0"/>
    <n v="2"/>
    <n v="0"/>
    <s v="https://x.com/guizhongm/status/1869008121051709458"/>
    <n v="1.1586322693360699E+18"/>
    <s v="guizhongm"/>
    <x v="7661"/>
  </r>
  <r>
    <n v="1.8685296489819799E+18"/>
    <s v="Mon Dec 16 05:32:38 +0000 2024"/>
    <n v="0"/>
    <s v="org di transjakarta halimun kenapa dh.. jelas jelas ada org di dalem ngetok 2x dgn jarak waktu yg masi deketan anjg? kan artinya ada org ya kalo dikunci? ternyata pas gue buka itu ad org mau ngepel.. kek sabar lah anjg?? sebel bgt gua."/>
    <n v="1.8685296489819799E+18"/>
    <m/>
    <m/>
    <s v="in"/>
    <m/>
    <n v="0"/>
    <n v="1"/>
    <n v="0"/>
    <s v="https://x.com/diraaarwwr/status/1868529648981983416"/>
    <n v="1.6721347801992699E+18"/>
    <s v="diraaarwwr"/>
    <x v="7662"/>
  </r>
  <r>
    <n v="1.86888100295919E+18"/>
    <s v="Tue Dec 17 04:48:47 +0000 2024"/>
    <n v="0"/>
    <s v="@PT_Transjakarta selamat siang min. Mohon info dong untuk Jak 10 tanah abang - kota apakah beroperasi. Soalnya nunggu udah setengah jam di stasiun tanah abang"/>
    <n v="1.86888100295919E+18"/>
    <m/>
    <s v="PT_Transjakarta"/>
    <s v="in"/>
    <s v="Jakarta Barat, DKI Jakarta"/>
    <n v="0"/>
    <n v="1"/>
    <n v="0"/>
    <s v="https://x.com/dhanuubhaskara/status/1868881002959192461"/>
    <n v="295567044"/>
    <s v="dhanuubhaskara"/>
    <x v="7663"/>
  </r>
  <r>
    <n v="1.86883275538526E+18"/>
    <s v="Tue Dec 17 01:37:04 +0000 2024"/>
    <n v="0"/>
    <s v="Untuk pertama kali naik bus @PT_Transjakarta 4C tujuan Sudirman dari Pramuka. Setelah pengamatan selama perjalanan banyak penumpang tidak melakukan tap kartu. Berarti tidak ada pemasukan kepada @PT_Transjakarta @DKIJakarta. Kenapa ga ngetap? Sengaja gak bayar?"/>
    <n v="1.86883275538526E+18"/>
    <m/>
    <m/>
    <s v="in"/>
    <s v="Sibolga - Jakarta "/>
    <n v="0"/>
    <n v="1"/>
    <n v="0"/>
    <s v="https://x.com/EkoTamba/status/1868832755385262282"/>
    <n v="69778881"/>
    <s v="EkoTamba"/>
    <x v="7664"/>
  </r>
  <r>
    <n v="1.86895236837058E+18"/>
    <s v="Tue Dec 17 09:32:22 +0000 2024"/>
    <n v="0"/>
    <s v="Halo min @PT_Transjakarta rute untuk ke rskgm fkg ui dari puribeta 2 gimana ya min untuk besok pagi"/>
    <n v="1.86895236837058E+18"/>
    <m/>
    <m/>
    <s v="in"/>
    <m/>
    <n v="0"/>
    <n v="1"/>
    <n v="0"/>
    <s v="https://x.com/tjakepvio/status/1868952368370589862"/>
    <n v="1.64307283899858E+18"/>
    <s v="tjakepvio"/>
    <x v="7665"/>
  </r>
  <r>
    <n v="1.8689767207261499E+18"/>
    <s v="Tue Dec 17 11:09:08 +0000 2024"/>
    <n v="0"/>
    <s v="Jadi sekarang 10H blok M - Tanjung priok udah gaada? :( @PT_Transjakarta gantinya apa?"/>
    <n v="1.8689767207261499E+18"/>
    <m/>
    <m/>
    <s v="in"/>
    <s v="Feudal era fairytale"/>
    <n v="0"/>
    <n v="1"/>
    <n v="0"/>
    <s v="https://x.com/Lauralola24/status/1868976720726159477"/>
    <n v="286569198"/>
    <s v="Lauralola24"/>
    <x v="7666"/>
  </r>
  <r>
    <n v="1.8685025192002601E+18"/>
    <s v="Mon Dec 16 03:44:50 +0000 2024"/>
    <n v="0"/>
    <s v="halo min @PT_Transjakarta bisa bantu info rute dari pinang ranti ke jiexpo kemayoran? makasih min."/>
    <n v="1.8685025192002601E+18"/>
    <m/>
    <m/>
    <s v="in"/>
    <m/>
    <n v="0"/>
    <n v="2"/>
    <n v="0"/>
    <s v="https://x.com/user8654433/status/1868502519200268304"/>
    <n v="1.1772086076050199E+18"/>
    <s v="user8654433"/>
    <x v="7667"/>
  </r>
  <r>
    <n v="1.86849743381217E+18"/>
    <s v="Mon Dec 16 03:24:37 +0000 2024"/>
    <n v="1"/>
    <s v="Halo min @PT_Transjakarta bisa ga sekarang2 ini bus ke arah monas jgn lama2 interval antar bus nya? Karena skrg udh musim libur (banyak keluarga anak sekolah ke arah monas) dan rute ini lewat RSPAD yang dimana banyak org tua (apalagi kalau pagi)"/>
    <n v="1.86849743381217E+18"/>
    <m/>
    <m/>
    <s v="in"/>
    <m/>
    <n v="0"/>
    <n v="3"/>
    <n v="0"/>
    <s v="https://x.com/NissaMerlita/status/1868497433812177383"/>
    <n v="35167817"/>
    <s v="NissaMerlita"/>
    <x v="7668"/>
  </r>
  <r>
    <n v="1.86860353434386E+18"/>
    <s v="Mon Dec 16 10:26:14 +0000 2024"/>
    <n v="6"/>
    <s v="Dare to Speak Up! Pada 15 Desember 2024 LRT Jakarta bersama dengan Kementerian Pemberdayaan Perempuan dan Perlindungan Anak dan transportasi publik lainnya seperti MRT Jakarta Transjakarta KCI Grab dan Gojek mengikuti kampanye serta jalan santai dalam rangka-- https://t.co/EYx1PtJHhS"/>
    <n v="1.86860353434386E+18"/>
    <s v="https://pbs.twimg.com/media/Ge6dAGAawAAyUeG.jpg"/>
    <m/>
    <s v="in"/>
    <s v="Jakarta Utara, DKI Jakarta"/>
    <n v="0"/>
    <n v="1"/>
    <n v="1"/>
    <s v="https://x.com/lrtjkt/status/1868603534343868476"/>
    <n v="8.4689489713936294E+17"/>
    <s v="lrtjkt"/>
    <x v="7669"/>
  </r>
  <r>
    <n v="1.8688818776141299E+18"/>
    <s v="Tue Dec 17 04:52:16 +0000 2024"/>
    <n v="0"/>
    <s v="Siang min. Untuk Jak 10 tanah abang -kota beroperasi gak hari ini? Soalnya udah nunggu lama di stasiun tanah abang. @PT_Transjakarta . Mohon infonya"/>
    <n v="1.8688818776141299E+18"/>
    <m/>
    <m/>
    <s v="in"/>
    <s v="Jakarta Barat, DKI Jakarta"/>
    <n v="0"/>
    <n v="1"/>
    <n v="0"/>
    <s v="https://x.com/dhanuubhaskara/status/1868881877614137408"/>
    <n v="295567044"/>
    <s v="dhanuubhaskara"/>
    <x v="7670"/>
  </r>
  <r>
    <n v="1.8687900621352699E+18"/>
    <s v="Mon Dec 16 22:47:25 +0000 2024"/>
    <n v="1"/>
    <s v="Selamat pagi gaisss Aku semalem mimpi jalan jalan ke Bandung sama tws naik transjakarta kocak wkwk"/>
    <n v="1.8687900621352699E+18"/>
    <m/>
    <m/>
    <s v="in"/>
    <s v="For Implementing My Mind"/>
    <n v="1"/>
    <n v="1"/>
    <n v="0"/>
    <s v="https://x.com/saiyang_rihoon/status/1868790062135275947"/>
    <n v="1.8225671790214001E+18"/>
    <s v="saiyang_rihoon"/>
    <x v="7671"/>
  </r>
  <r>
    <n v="1.86853520647246E+18"/>
    <s v="Mon Dec 16 05:54:43 +0000 2024"/>
    <n v="0"/>
    <s v="minnn @PT_Transjakarta 7B arah blok m kok lama yaaa? dari halte duren tiga ga muncul muncul"/>
    <n v="1.86853520647246E+18"/>
    <m/>
    <m/>
    <s v="in"/>
    <m/>
    <n v="0"/>
    <n v="1"/>
    <n v="0"/>
    <s v="https://x.com/jaemcaine/status/1868535206472462419"/>
    <n v="1.4804553855384599E+18"/>
    <s v="jaemcaine"/>
    <x v="7672"/>
  </r>
  <r>
    <n v="1.86849985315391E+18"/>
    <s v="Mon Dec 16 03:34:14 +0000 2024"/>
    <n v="0"/>
    <s v="min @PT_Transjakarta kalau dari karawaci mau ke rs persahabatan di rawamangun jakarta timur naik apa aja ya? rutenya gimana?"/>
    <n v="1.86849985315391E+18"/>
    <m/>
    <m/>
    <s v="in"/>
    <m/>
    <n v="0"/>
    <n v="2"/>
    <n v="0"/>
    <s v="https://x.com/shirumichii/status/1868499853153910974"/>
    <n v="1.30287839587792E+18"/>
    <s v="shirumichii"/>
    <x v="7673"/>
  </r>
  <r>
    <n v="1.8690038211686999E+18"/>
    <s v="Tue Dec 17 13:51:05 +0000 2024"/>
    <n v="1"/>
    <s v="@mkusumawijaya @PT_Transjakarta Atau sebenarnya karena jualan di situ ga laku? Mengingat juga daya beli masyarakat juga sedang rendah"/>
    <n v="1.8690174773989E+18"/>
    <m/>
    <s v="mkusumawijaya"/>
    <s v="in"/>
    <m/>
    <n v="0"/>
    <n v="0"/>
    <n v="0"/>
    <s v="https://x.com/SiAndiiii/status/1869017477398904880"/>
    <n v="32296885"/>
    <s v="SiAndiiii"/>
    <x v="7674"/>
  </r>
  <r>
    <n v="1.8688395289556201E+18"/>
    <s v="Tue Dec 17 02:03:59 +0000 2024"/>
    <n v="0"/>
    <s v="Tiap pagi kayaknya agendanya adalah ngomel mulu ke @PT_Transjakarta. Bus kalian lama bgt oiii ini penumpang arah melayu udh numpuk di halte tanah merdeka"/>
    <n v="1.8688395289556201E+18"/>
    <m/>
    <m/>
    <s v="in"/>
    <m/>
    <n v="0"/>
    <n v="2"/>
    <n v="0"/>
    <s v="https://x.com/knskygisela/status/1868839528955625942"/>
    <n v="140809763"/>
    <s v="knskygisela"/>
    <x v="7675"/>
  </r>
  <r>
    <n v="1.8689382579560599E+18"/>
    <s v="Tue Dec 17 08:36:18 +0000 2024"/>
    <n v="6"/>
    <s v="15.16 #LalinSonora Ini seperti ga ada solusi setiap hari di biarkan macet dari keluar Halim yang disebabkan bottleneck dan transjakarta juga ikut terimbas. Via @SubiyantoGatot https://t.co/78Ej3flaZc"/>
    <n v="1.8689382579560599E+18"/>
    <s v="https://pbs.twimg.com/ext_tw_video_thumb/1868938113231601666/pu/img/I-D5x885EcQeMmmD.jpg"/>
    <m/>
    <s v="in"/>
    <s v="Jakarta Barat, DKI Jakarta"/>
    <n v="0"/>
    <n v="2"/>
    <n v="1"/>
    <s v="https://x.com/SonoraFM92/status/1868938257956061426"/>
    <n v="180696019"/>
    <s v="SonoraFM92"/>
    <x v="7676"/>
  </r>
  <r>
    <n v="1.86893323466461E+18"/>
    <s v="Tue Dec 17 08:16:20 +0000 2024"/>
    <n v="2"/>
    <s v="15.16 RT @SubiyantoGatot : Ini seperti ga ada solusi setiap hari di biarkan macet dari keluar Halim yang disebabkan bottleneck dan transjakarta juga ikut terimbas. @dishubjakarta @DKIJakarta @NTMCLantasPolri https://t.co/heaL1f5L26"/>
    <n v="1.86893323466461E+18"/>
    <s v="https://pbs.twimg.com/ext_tw_video_thumb/1868933162765819904/pu/img/aeVC4k-nCkCr45Nw.jpg"/>
    <m/>
    <s v="in"/>
    <m/>
    <n v="0"/>
    <n v="0"/>
    <n v="0"/>
    <s v="https://x.com/RadioElshinta/status/1868933234664612182"/>
    <n v="121640063"/>
    <s v="RadioElshinta"/>
    <x v="7677"/>
  </r>
  <r>
    <n v="1.86859888197152E+18"/>
    <s v="Mon Dec 16 10:07:45 +0000 2024"/>
    <n v="0"/>
    <s v="Transjakarta Operasikan 90 Bus Listrik High Deck Buatan Golden Dragon https://t.co/T2PmYbmJiB"/>
    <n v="1.86859888197152E+18"/>
    <m/>
    <m/>
    <s v="in"/>
    <s v="ÃœT: -6.311655,106.753334"/>
    <n v="0"/>
    <n v="0"/>
    <n v="0"/>
    <s v="https://x.com/detikoto/status/1868598881971524083"/>
    <n v="80543284"/>
    <s v="detikoto"/>
    <x v="7678"/>
  </r>
  <r>
    <n v="1.8686642073293299E+18"/>
    <s v="Mon Dec 16 14:27:19 +0000 2024"/>
    <n v="0"/>
    <s v="barusan(sekitar jam 9) naik jaklingko jak88 dari ancol barat ke arah priuk mobil KMJ-2005. udah ada larangan keras untuk gak memberi uang ke sopir tapi ini malah SOPIR MINTA UANG ke penumpang. alasan dia karena gak ada gaji harian hanya ada gaji bulanan. @PT_Transjakarta"/>
    <n v="1.8686642073293299E+18"/>
    <m/>
    <m/>
    <s v="in"/>
    <s v="Jakarta, Indonesia"/>
    <n v="0"/>
    <n v="1"/>
    <n v="0"/>
    <s v="https://x.com/pacarcenen/status/1868664207329333583"/>
    <n v="1.07535675191285E+18"/>
    <s v="pacarcenen"/>
    <x v="7679"/>
  </r>
  <r>
    <n v="1.86896929104925E+18"/>
    <s v="Tue Dec 17 10:39:37 +0000 2024"/>
    <n v="0"/>
    <s v="Anjim hari pertama di jkt udah diajak ngelanggar masuk jalur bus transjakarta aja aowkwk"/>
    <n v="1.86896929104925E+18"/>
    <m/>
    <m/>
    <s v="in"/>
    <s v="ðŸ±ðŸ¹ðŸ¶"/>
    <n v="0"/>
    <n v="0"/>
    <n v="0"/>
    <s v="https://x.com/threelittlebyul/status/1868969291049251090"/>
    <n v="1415439499"/>
    <s v="threelittlebyul"/>
    <x v="7680"/>
  </r>
  <r>
    <n v="1.86883502068274E+18"/>
    <s v="Tue Dec 17 01:50:30 +0000 2024"/>
    <n v="0"/>
    <s v="@EkoTamba @PT_Transjakarta Terima kasih atas saran yang diberikan. Akan disampaikan kepada Petugas terkait untuk dievaluasi dan ditindaklanjuti. #EdukasiMasyarakat #SuksesJakartaUntukIndonesia"/>
    <n v="1.86883613632992E+18"/>
    <m/>
    <s v="EkoTamba"/>
    <s v="in"/>
    <s v="Jakarta, Indonesia"/>
    <n v="0"/>
    <n v="0"/>
    <n v="0"/>
    <s v="https://x.com/DKIJakarta/status/1868836136329920970"/>
    <n v="166014938"/>
    <s v="DKIJakarta"/>
    <x v="7681"/>
  </r>
  <r>
    <n v="1.86898486253713E+18"/>
    <s v="Tue Dec 17 11:41:29 +0000 2024"/>
    <n v="1"/>
    <s v="Halo Dusties dan Sobat Kopaja! Mulai 18 Desember 2024 halte Rawamangun dan Simpang Pramuka akan ditutup sementara karena pembangunan LRT Jakarta. Sementara tersedia halte temporer di sisi jalan ya #transport21jkt #KopajaRapidTransit #Transjakarta #KotaKolaborasi https://t.co/u3vtLIXkTd"/>
    <n v="1.86898486253713E+18"/>
    <s v="https://pbs.twimg.com/media/Ge_309ta4AAU4c7.jpg"/>
    <m/>
    <s v="in"/>
    <m/>
    <n v="1"/>
    <n v="1"/>
    <n v="4"/>
    <s v="https://x.com/transport21jkt/status/1868984862537138386"/>
    <n v="1.76927121379136E+18"/>
    <s v="transport21jkt"/>
    <x v="7682"/>
  </r>
  <r>
    <n v="1.8691649031453701E+18"/>
    <s v="Tue Dec 17 23:38:46 +0000 2024"/>
    <n v="0"/>
    <s v="@giirsya Hai kak. Layanan Rute 1P Senen - Blok M beroperasi setiap hari mulai pukul 05: 00 - 22:00 WIB.Untuk mengetahui posisi bus dan fitur perencanaan perjalanan kakak dapat mengunduh aplikasi TJ: Transjakarta pada Playstore atau Appstore ya kak. Terima kasih ^DN"/>
    <n v="1.86916537175373E+18"/>
    <m/>
    <s v="giirsya"/>
    <s v="in"/>
    <s v="DKI Jakarta"/>
    <n v="0"/>
    <n v="0"/>
    <n v="0"/>
    <s v="https://x.com/PT_Transjakarta/status/1869165371753730173"/>
    <n v="104556071"/>
    <s v="PT_Transjakarta"/>
    <x v="7683"/>
  </r>
  <r>
    <n v="1.8688253917897001E+18"/>
    <s v="Tue Dec 17 01:07:49 +0000 2024"/>
    <n v="0"/>
    <s v="Sering gw pikirin gw pengen kerja jadi supir transjakarta.."/>
    <n v="1.8688253917897001E+18"/>
    <m/>
    <m/>
    <s v="in"/>
    <s v="Jakarta Capital Region"/>
    <n v="0"/>
    <n v="0"/>
    <n v="0"/>
    <s v="https://x.com/baekdaby/status/1868825391789707446"/>
    <n v="129141324"/>
    <s v="baekdaby"/>
    <x v="7684"/>
  </r>
  <r>
    <n v="1.86863711022558E+18"/>
    <s v="Mon Dec 16 12:39:39 +0000 2024"/>
    <n v="0"/>
    <s v="Gile nunggu bus 1B sampe penumpang numpuk saking kelamaan. Evaluasi lah @PT_Transjakarta ! https://t.co/mOUEvv1n1o"/>
    <n v="1.86863711022558E+18"/>
    <s v="https://pbs.twimg.com/media/Ge67isbbsAAqlI8.jpg"/>
    <m/>
    <s v="in"/>
    <s v="Upper Yard"/>
    <n v="0"/>
    <n v="2"/>
    <n v="0"/>
    <s v="https://x.com/HaryosoPutro/status/1868637110225584547"/>
    <n v="205136398"/>
    <s v="HaryosoPutro"/>
    <x v="7685"/>
  </r>
  <r>
    <n v="1.86916675969103E+18"/>
    <s v="Tue Dec 17 23:44:17 +0000 2024"/>
    <n v="0"/>
    <s v="6W di mana min? posisi tunggu halte duren tiga @PT_Transjakarta"/>
    <n v="1.86916675969103E+18"/>
    <m/>
    <m/>
    <s v="in"/>
    <s v="she/her"/>
    <n v="0"/>
    <n v="1"/>
    <n v="0"/>
    <s v="https://x.com/urskylight/status/1869166759691030898"/>
    <n v="1.27361870358258E+18"/>
    <s v="urskylight"/>
    <x v="7686"/>
  </r>
  <r>
    <n v="1.8691661623843899E+18"/>
    <s v="Tue Dec 17 23:43:44 +0000 2024"/>
    <n v="0"/>
    <s v="@punyaanakbaik Hai kak. Berikut layanan peta rute 9D https://t.co/Ft9y6HVWPh Trims ^RZK"/>
    <n v="1.86916662095583E+18"/>
    <m/>
    <s v="punyaanakbaik"/>
    <s v="in"/>
    <s v="DKI Jakarta"/>
    <n v="0"/>
    <n v="1"/>
    <n v="0"/>
    <s v="https://x.com/PT_Transjakarta/status/1869166620955832485"/>
    <n v="104556071"/>
    <s v="PT_Transjakarta"/>
    <x v="7687"/>
  </r>
  <r>
    <n v="1.8691475596060101E+18"/>
    <s v="Tue Dec 17 22:33:30 +0000 2024"/>
    <n v="0"/>
    <s v="@lineandroses Hai kak silakan dari halte Pancoran naik koridor 9 arah Pluit turun di Tanjung Duren. Untuk fitur perencanaan perjalanan kakak dapat mengunduh aplikasi TJ: Transjakarta pada Playstore atau Appstore ya kak. Terima kasih ^DPS"/>
    <n v="1.8691489460496901E+18"/>
    <m/>
    <s v="lineandroses"/>
    <s v="in"/>
    <s v="DKI Jakarta"/>
    <n v="0"/>
    <n v="0"/>
    <n v="0"/>
    <s v="https://x.com/PT_Transjakarta/status/1869148946049696208"/>
    <n v="104556071"/>
    <s v="PT_Transjakarta"/>
    <x v="7688"/>
  </r>
  <r>
    <n v="1.86901176609903E+18"/>
    <s v="Tue Dec 17 13:28:24 +0000 2024"/>
    <n v="0"/>
    <s v="Transjakarta Jaklingko MRTÂ Jakarta LRT Jabodetabek."/>
    <n v="1.86901176609903E+18"/>
    <m/>
    <m/>
    <s v="in"/>
    <s v="Bukan jutek tapi males ngetik"/>
    <n v="0"/>
    <n v="0"/>
    <n v="0"/>
    <s v="https://x.com/rpnctdream/status/1869011766099034585"/>
    <n v="1.38567405969475E+18"/>
    <s v="rpnctdream"/>
    <x v="7689"/>
  </r>
  <r>
    <n v="1.8690087668066701E+18"/>
    <s v="Tue Dec 17 23:29:34 +0000 2024"/>
    <n v="0"/>
    <s v="@similarmolecule Hai kak. Nantikan informasi terkait layanan Transjakarta melalui media sosial Transjakarta. Terima kasih ^MD"/>
    <n v="1.8691630539267799E+18"/>
    <m/>
    <s v="similarmolecule"/>
    <s v="in"/>
    <s v="DKI Jakarta"/>
    <n v="0"/>
    <n v="0"/>
    <n v="0"/>
    <s v="https://x.com/PT_Transjakarta/status/1869163053926789385"/>
    <n v="104556071"/>
    <s v="PT_Transjakarta"/>
    <x v="7690"/>
  </r>
  <r>
    <n v="1.86856594136755E+18"/>
    <s v="Mon Dec 16 07:56:51 +0000 2024"/>
    <n v="6"/>
    <s v="Hypebeast Hypebeast Nanjing | Hype Bus from East . . Transjakarta Perum DAMRI DAMRI 240157 2| MONUMEN NASIONAL - PULOGADUNG Nanjing Golden Dragon - Skywell NJL6129BEV https://t.co/KQjM8quEYf"/>
    <n v="1.86856594136755E+18"/>
    <s v="https://pbs.twimg.com/media/Ge56yyXb0AAVuAc.jpg"/>
    <m/>
    <s v="in"/>
    <s v="DKI Jakarta - Indonesia"/>
    <n v="0"/>
    <n v="0"/>
    <n v="0"/>
    <s v="https://x.com/AdiiAFVs/status/1868565941367554196"/>
    <n v="195995659"/>
    <s v="AdiiAFVs"/>
    <x v="7691"/>
  </r>
  <r>
    <n v="1.86869411913422E+18"/>
    <s v="Mon Dec 16 16:26:11 +0000 2024"/>
    <n v="0"/>
    <s v="minn tj yang ke arah ancol kena dampak banjir rob gaa yaa? masih beroperasi kan yaaa minnn gaada perubahan apa2? @PT_Transjakarta"/>
    <n v="1.86869411913422E+18"/>
    <m/>
    <m/>
    <s v="in"/>
    <m/>
    <n v="0"/>
    <n v="1"/>
    <n v="0"/>
    <s v="https://x.com/___fix_on/status/1868694119134228888"/>
    <n v="1.83897289814253E+18"/>
    <s v="___fix_on"/>
    <x v="7692"/>
  </r>
  <r>
    <n v="1.86878576768815E+18"/>
    <s v="Mon Dec 16 22:30:22 +0000 2024"/>
    <n v="0"/>
    <s v="Ini @PT_Transjakarta gimana ya yang ngatur jak08 Roxy- Benhil dari tanah abangnya masa sekali lewat 4 angkot sih giliran kelawat nunggu lagi bisa setengah jam di bus stop stasiun karet!!!!! https://t.co/ZSRzzsxWjK"/>
    <n v="1.86878576768815E+18"/>
    <s v="https://pbs.twimg.com/media/Ge9CvnDaIAATjYX.jpg"/>
    <m/>
    <s v="in"/>
    <s v="Bekasi Timur, Indonesia"/>
    <n v="0"/>
    <n v="1"/>
    <n v="0"/>
    <s v="https://x.com/CharacterofR/status/1868785767688159486"/>
    <n v="2254974426"/>
    <s v="CharacterofR"/>
    <x v="7693"/>
  </r>
  <r>
    <n v="1.8690073804089101E+18"/>
    <s v="Tue Dec 17 13:10:58 +0000 2024"/>
    <n v="0"/>
    <s v="Supir TJ 13 MYS 17028 tujuan puri Beta Tendean tiba tiba salah belok pas mau sampe Tendean malam ini. Dia malah belok ke arah Gatsu terus malah mundur. Bahaya. @PT_Transjakarta https://t.co/oSmnPTGwd2"/>
    <n v="1.8690073804089101E+18"/>
    <s v="https://pbs.twimg.com/media/GfAMTRzbwAEj8pk.jpg"/>
    <m/>
    <s v="in"/>
    <s v="ÃœT: -6.8924496,107.6715222"/>
    <n v="0"/>
    <n v="2"/>
    <n v="0"/>
    <s v="https://x.com/NobiAyahGwen/status/1869007380408918261"/>
    <n v="389895953"/>
    <s v="NobiAyahGwen"/>
    <x v="7694"/>
  </r>
  <r>
    <n v="1.8701268468363699E+18"/>
    <s v="Fri Dec 20 15:19:20 +0000 2024"/>
    <n v="6287"/>
    <s v="Setuju gak daripada Transjakarta jalurnya dihapus demi penghematan anggaran mending ini tunjangan anggota DPRD yang sampe 130 JUTA per kepala per bulan dicoret saja dan disalurkan untuk fasilitas publik? Baru dilantik lagi udah banyak ide gaberes yang gak mencerminkan mereka https://t.co/KDBSTKRF3c"/>
    <n v="1.8701268468363699E+18"/>
    <s v="https://pbs.twimg.com/media/GfQGcw4asAQlLLF.jpg"/>
    <m/>
    <s v="in"/>
    <s v="Jakarta, ID | Breda, NL"/>
    <n v="150"/>
    <n v="182"/>
    <n v="4133"/>
    <s v="https://x.com/adriansyahyasin/status/1870126846836371666"/>
    <n v="169445636"/>
    <s v="adriansyahyasin"/>
    <x v="7695"/>
  </r>
  <r>
    <n v="1.8700231105961101E+18"/>
    <s v="Fri Dec 20 08:27:07 +0000 2024"/>
    <n v="5"/>
    <s v="ANJJJINGGG KAOOO GW SAMA TEMEN GW JADI KORBAN PELECEHAN!!!! ORANG KAYA GINI GAUSAH DI KASIH NAIK GIMANA SIHH ANAK SEKOLAH JADI INCERAN LU GITU HEH GAUSAH SOK RAMAH YA!!! GIMANA NIH SERING BGT KASUS PELECEHAN GINI SOLUSINYA GIMANA!!! @PT_Transjakarta https://t.co/iEBzLAQLDY"/>
    <n v="1.8700231105961101E+18"/>
    <s v="https://pbs.twimg.com/ext_tw_video_thumb/1870023072000159748/pu/img/tGr8T_p55TPhQ5lC.jpg"/>
    <m/>
    <s v="in"/>
    <m/>
    <n v="0"/>
    <n v="1"/>
    <n v="3"/>
    <s v="https://x.com/kyutiesskwan/status/1870023110596112878"/>
    <n v="1.4370926030322601E+18"/>
    <s v="kyutiesskwan"/>
    <x v="7696"/>
  </r>
  <r>
    <n v="1.87010120063455E+18"/>
    <s v="Fri Dec 20 13:37:25 +0000 2024"/>
    <n v="3620"/>
    <s v="Jaringan transportasi umum itu saling support dan komplementer Koridor 1 dan 2 Transjakarta setiap harinya membawa hampir 85.000 penumpang belum lagi ditambah rute-rute feeder yang lewat halte-halte koridor 1 dan 2 ini Adanya MRT ke Kota dan MRT lin Timur - Barat justru harus https://t.co/GoPgKvDwBu"/>
    <n v="1.87010120063455E+18"/>
    <s v="https://pbs.twimg.com/media/GfPuSxibcAAz-le.jpg"/>
    <m/>
    <s v="in"/>
    <s v="Jakarta, ID | Breda, NL"/>
    <n v="65"/>
    <n v="73"/>
    <n v="1786"/>
    <s v="https://x.com/adriansyahyasin/status/1870101200634556759"/>
    <n v="169445636"/>
    <s v="adriansyahyasin"/>
    <x v="7697"/>
  </r>
  <r>
    <n v="1.8700742829714299E+18"/>
    <s v="Fri Dec 20 11:50:28 +0000 2024"/>
    <n v="857"/>
    <s v="Koridor TransJakarta yang bersinggungan dengan jalur MRT akan dihapus jika pembangunan jalur MRT dari ujung ke ujung sudah selesai dibangun. Kepala Dishub Provinsi DKI Jakarta Syafrin Liputo menuturkan langkah itu diambil supaya tidak terjadi tumpang tindih antarmoda https://t.co/fB8BxTm3R7"/>
    <n v="1.8700742829714299E+18"/>
    <s v="https://pbs.twimg.com/media/GfPP1LiasAEUcWg.jpg"/>
    <m/>
    <s v="in"/>
    <s v="Indonesia"/>
    <n v="540"/>
    <n v="166"/>
    <n v="268"/>
    <s v="https://x.com/txttransportasi/status/1870074282971439585"/>
    <n v="1.61744169961327E+18"/>
    <s v="txttransportasi"/>
    <x v="7698"/>
  </r>
  <r>
    <n v="1.8700068630955699E+18"/>
    <s v="Fri Dec 20 07:22:33 +0000 2024"/>
    <n v="36"/>
    <s v="ï¸BREAKING NEWSï¸ AdaKami secara resmi telah mengakuisisi hak penamaan untuk Stasiun Transjakarta Polda Metro Jaya yang kini dikenal sebagai Polda Metro Jaya AdaKami Dizinkan dan Diawaskan oleh OJK. #disintegrasi #satire #transjakarta @shitpostrans https://t.co/Ugo9KfF8Ur"/>
    <n v="1.8700068630955699E+18"/>
    <s v="https://pbs.twimg.com/media/GfOZNeeboAA90V4.jpg"/>
    <m/>
    <s v="in"/>
    <s v="Jakarta, Indonesia"/>
    <n v="2"/>
    <n v="1"/>
    <n v="5"/>
    <s v="https://x.com/ryoojiz/status/1870006863095574646"/>
    <n v="8.5863385267108595E+17"/>
    <s v="ryoojiz"/>
    <x v="7699"/>
  </r>
  <r>
    <n v="1.8700238316641101E+18"/>
    <s v="Fri Dec 20 08:30:03 +0000 2024"/>
    <n v="498"/>
    <s v="4. Hal nyebelin lainnya: Transaksi elektronik e-wallet kita juga akan dikenakan PPN. Bayangin aja nge-tap buat bayar Transjakarta malah dikenakan pajak. Kelas ekonomi menengah dan bawah semakin tertekan dan mengalami kesulitan. https://t.co/Mvv7Lh1kKF"/>
    <n v="1.8700238488146199E+18"/>
    <s v="https://pbs.twimg.com/media/GfOnbmOasAAmIZP.jpg"/>
    <s v="erlanishere"/>
    <s v="in"/>
    <s v="Jakarta, Indonesia"/>
    <n v="25"/>
    <n v="8"/>
    <n v="100"/>
    <s v="https://x.com/erlanishere/status/1870023848814621011"/>
    <n v="69561307"/>
    <s v="erlanishere"/>
    <x v="7700"/>
  </r>
  <r>
    <n v="1.8701254007829701E+18"/>
    <s v="Fri Dec 20 15:13:35 +0000 2024"/>
    <n v="5"/>
    <s v="Sutikno pernah naik Transjakarta?"/>
    <n v="1.8701254007829701E+18"/>
    <m/>
    <m/>
    <s v="in"/>
    <s v="Malang Station"/>
    <n v="0"/>
    <n v="0"/>
    <n v="0"/>
    <s v="https://x.com/FernZeptPDJ/status/1870125400782975423"/>
    <n v="9.9091401435075302E+17"/>
    <s v="FernZeptPDJ"/>
    <x v="7701"/>
  </r>
  <r>
    <n v="1.8700237475095501E+18"/>
    <s v="Fri Dec 20 10:57:22 +0000 2024"/>
    <n v="430"/>
    <s v="@raggisowle Pemikiran mereka tuh Transjakarta ga bakalan profit kalo 3 500 dari ujung blok m sampe kota makannya mau di ilangin. Tapi bukannya public transport gabakal untung banyak yaa? Karena buat kepentingan umum juga ngapain nyari untungnya jirr https://t.co/BsMVU429S1"/>
    <n v="1.8700609224312499E+18"/>
    <s v="https://pbs.twimg.com/media/GfPKf8QasAIdMUC.jpg"/>
    <s v="raggisowle"/>
    <s v="in"/>
    <s v="mana kek udah gede"/>
    <n v="5"/>
    <n v="7"/>
    <n v="30"/>
    <s v="https://x.com/yomoneasu/status/1870060922431254618"/>
    <n v="427208477"/>
    <s v="yomoneasu"/>
    <x v="7702"/>
  </r>
  <r>
    <n v="1.87010120063455E+18"/>
    <s v="Fri Dec 20 15:01:24 +0000 2024"/>
    <n v="84"/>
    <s v="@adriansyahyasin @BudiBukanIntel Usulan penghapusan koridor TransJakarta yang bersinggungan dengan jalur MRTJ &amp;amp; LRTJ ini mulanya muncul dari anggota DPRD DKI Jakarta Sutikno. https://t.co/Aeo4JSgwo0"/>
    <n v="1.8701223332116301E+18"/>
    <m/>
    <s v="adriansyahyasin"/>
    <s v="in"/>
    <s v="Indonesia"/>
    <n v="11"/>
    <n v="10"/>
    <n v="23"/>
    <s v="https://x.com/txttransportasi/status/1870122333211635830"/>
    <n v="1.61744169961327E+18"/>
    <s v="txttransportasi"/>
    <x v="7703"/>
  </r>
  <r>
    <n v="1.87005949638882E+18"/>
    <s v="Fri Dec 20 10:51:42 +0000 2024"/>
    <n v="11"/>
    <s v="Udah dikasi multimoda malah mau didowngrade. Apakah tidak terpikirkan sama pemerentah kalau untuk sebagian orang MRT itu lebih mahal dari pada transjakarta? Plus haltenya lebih dikit bukan sih?"/>
    <n v="1.87005949638882E+18"/>
    <m/>
    <m/>
    <s v="in"/>
    <s v="ÃœT: -7.7538824,110.3829134"/>
    <n v="0"/>
    <n v="2"/>
    <n v="1"/>
    <s v="https://x.com/grandestatista/status/1870059496388821217"/>
    <n v="45155230"/>
    <s v="grandestatista"/>
    <x v="7704"/>
  </r>
  <r>
    <n v="1.87008613182573E+18"/>
    <s v="Fri Dec 20 12:37:33 +0000 2024"/>
    <n v="6"/>
    <s v="Koridor 1 Kota - Blok M yg flat 3.500 dihapus diganti MRT Blok M - HI udah 8rb rupiah sampe Kota kira2 mesti bayar berapa? Cireng aja beda 2rb pada milih tempat lain. Coba fungsi akalnya di turn on sedikit apa2 jangan serba profitable @PT_Transjakarta @mrtjakarta."/>
    <n v="1.87008613182573E+18"/>
    <m/>
    <m/>
    <s v="in"/>
    <s v="Warung Bakso Pak Bejo"/>
    <n v="0"/>
    <n v="2"/>
    <n v="0"/>
    <s v="https://x.com/inididii/status/1870086131825733763"/>
    <n v="3544967720"/>
    <s v="inididii"/>
    <x v="7705"/>
  </r>
  <r>
    <n v="1.87010189728334E+18"/>
    <s v="Fri Dec 20 13:40:11 +0000 2024"/>
    <n v="3"/>
    <s v="Transjakarta itu bisa jadi back-up plan MRT jika MRT ada gangguan. Saling melengkapi masyarakat punya banyak pilihan. Pengambil keputusan emang bukan pengguna transportasi umum. :|"/>
    <n v="1.87010189728334E+18"/>
    <m/>
    <m/>
    <s v="in"/>
    <s v="Jakarta"/>
    <n v="0"/>
    <n v="0"/>
    <n v="1"/>
    <s v="https://x.com/rudmilano/status/1870101897283342369"/>
    <n v="618199574"/>
    <s v="rudmilano"/>
    <x v="7706"/>
  </r>
  <r>
    <n v="1.87011988281535E+18"/>
    <s v="Fri Dec 20 14:51:39 +0000 2024"/>
    <n v="0"/>
    <s v="Kebiasan pejabat. Tidak pernah naik kendaraan umum dan SOK PINTER ngatur kebijakan kendaraan umum. Itu pejabat kalo disuruh jawab ditempat perbedaan karakter penumpang MRT dan TransJakarta yakin 300% tidak akan bisa jawab atau maksimal jawabannya ngaco."/>
    <n v="1.87011988281535E+18"/>
    <m/>
    <m/>
    <s v="in"/>
    <s v="Indonesia"/>
    <n v="0"/>
    <n v="1"/>
    <n v="0"/>
    <s v="https://x.com/twa767/status/1870119882815353097"/>
    <n v="384323533"/>
    <s v="twa767"/>
    <x v="7707"/>
  </r>
  <r>
    <n v="1.8700834848591501E+18"/>
    <s v="Fri Dec 20 12:27:01 +0000 2024"/>
    <n v="1"/>
    <s v="sekalian aja angkot/jaklingko transjakarta dll yg bersinggungan sama KRL dihapus gini lah kalo pejabatnya ga pernah naik transportasi umum"/>
    <n v="1.8700834848591501E+18"/>
    <m/>
    <m/>
    <s v="in"/>
    <s v="Palembang, South Sumatra"/>
    <n v="0"/>
    <n v="0"/>
    <n v="0"/>
    <s v="https://x.com/_fajarprasetyo/status/1870083484859150684"/>
    <n v="76713446"/>
    <s v="_fajarprasetyo"/>
    <x v="7708"/>
  </r>
  <r>
    <n v="1.8700742829714299E+18"/>
    <s v="Fri Dec 20 13:45:09 +0000 2024"/>
    <n v="301"/>
    <s v="Ternyata isu penghapusan jalur TransJakarta yang bersinggungan dengan jalur MRTJ &amp;amp; LRTJ diangkat oleh DPRD DKI Jakarta yang kemudian ditanggapi oleh Dishub Provinsi DKI Jakarta. Source : https://t.co/ajdJnLlgcH https://t.co/gH5QAxLafO"/>
    <n v="1.8701031450426199E+18"/>
    <s v="https://pbs.twimg.com/media/GfPvw3yasAMdsFc.jpg"/>
    <s v="txttransportasi"/>
    <s v="in"/>
    <s v="Indonesia"/>
    <n v="216"/>
    <n v="54"/>
    <n v="169"/>
    <s v="https://x.com/txttransportasi/status/1870103145042624961"/>
    <n v="1.61744169961327E+18"/>
    <s v="txttransportasi"/>
    <x v="7709"/>
  </r>
  <r>
    <n v="1.87014044936271E+18"/>
    <s v="Fri Dec 20 16:13:23 +0000 2024"/>
    <n v="6"/>
    <s v="Transjakarta Rute 2M: Pulo Gadung - Kota via Kemayoran Sebuah thread in-depth review @PT_Transjakarta https://t.co/aRorx1FxpS"/>
    <n v="1.87014044936271E+18"/>
    <s v="https://pbs.twimg.com/media/GfQK0Qja4AAl4V4.jpg"/>
    <m/>
    <s v="in"/>
    <s v="Jakarta"/>
    <n v="0"/>
    <n v="1"/>
    <n v="0"/>
    <s v="https://x.com/HinoBalap/status/1870140449362718830"/>
    <n v="1.64032717149871E+18"/>
    <s v="HinoBalap"/>
    <x v="7710"/>
  </r>
  <r>
    <n v="1.8700784462752901E+18"/>
    <s v="Fri Dec 20 12:07:00 +0000 2024"/>
    <n v="0"/>
    <s v="Kok jadi banyak hapus rute gini? @PT_Transjakarta Ya kelen kembalikan lah itu kopaja or metronimi lagi biar bisa isi rute mati"/>
    <n v="1.8700784462752901E+18"/>
    <m/>
    <m/>
    <s v="in"/>
    <s v="Ultra Down South "/>
    <n v="0"/>
    <n v="0"/>
    <n v="1"/>
    <s v="https://x.com/wahyuutomos/status/1870078446275293586"/>
    <n v="994968720"/>
    <s v="wahyuutomos"/>
    <x v="7711"/>
  </r>
  <r>
    <n v="1.8700414178523599E+18"/>
    <s v="Fri Dec 20 09:39:52 +0000 2024"/>
    <n v="3"/>
    <s v="Lu ngapain si gw tanya? Dari yang dulu bisa panjang banget rutenya sampe tosari terus kepotong CSW (WHICH IS A GREAT DECISION) sekarang di mbloc. Ga liat apa yang naik seharian sepadet itu? Kalian bikin kebijakan tuh riset dulu ga kebutuhan TJ S21 sebanyak apa? @PT_Transjakarta"/>
    <n v="1.8700414178523599E+18"/>
    <m/>
    <m/>
    <s v="in"/>
    <s v="Airuz, for eternity."/>
    <n v="1"/>
    <n v="2"/>
    <n v="0"/>
    <s v="https://x.com/fourtyonewinks/status/1870041417852366941"/>
    <n v="1.6945951164330801E+18"/>
    <s v="fourtyonewinks"/>
    <x v="7712"/>
  </r>
  <r>
    <n v="1.8700956408203599E+18"/>
    <s v="Fri Dec 20 13:15:20 +0000 2024"/>
    <n v="0"/>
    <s v="min buat rute baru S21 ciputat - m bloc kira2 dapet tarif integrasi ga yah kalo tap in ke csw? @PT_Transjakarta"/>
    <n v="1.8700956408203599E+18"/>
    <m/>
    <m/>
    <s v="in"/>
    <s v="rumah sole"/>
    <n v="0"/>
    <n v="1"/>
    <n v="0"/>
    <s v="https://x.com/lesyeuxdenyla/status/1870095640820363709"/>
    <n v="1.1753270518651899E+18"/>
    <s v="lesyeuxdenyla"/>
    <x v="7713"/>
  </r>
  <r>
    <n v="1.8696480604287501E+18"/>
    <s v="Thu Dec 19 07:36:48 +0000 2024"/>
    <n v="36"/>
    <s v="Bus @PT_Transjakarta fav saya: Vintage! kursinya keren! favorit Anda apa? https://t.co/LROhH5DHC0"/>
    <n v="1.8696480604287501E+18"/>
    <s v="https://pbs.twimg.com/media/GfJS_wsaAAAaC-_.jpg"/>
    <m/>
    <s v="in"/>
    <m/>
    <n v="1"/>
    <n v="3"/>
    <n v="6"/>
    <s v="https://x.com/mkusumawijaya/status/1869648060428759148"/>
    <n v="46614875"/>
    <s v="mkusumawijaya"/>
    <x v="7714"/>
  </r>
  <r>
    <n v="1.87008045919709E+18"/>
    <s v="Fri Dec 20 12:15:00 +0000 2024"/>
    <n v="52"/>
    <s v="Wacana setelah ini apa? Yak betul penghapusan koridor TransJakarta yang bersinggungan dengan jalur LRTJ di Koridor 4 "/>
    <n v="1.87008045919709E+18"/>
    <m/>
    <m/>
    <s v="in"/>
    <s v="Indonesia"/>
    <n v="6"/>
    <n v="10"/>
    <n v="11"/>
    <s v="https://x.com/txttransportasi/status/1870080459197091885"/>
    <n v="1.61744169961327E+18"/>
    <s v="txttransportasi"/>
    <x v="7715"/>
  </r>
  <r>
    <n v="1.86972636891074E+18"/>
    <s v="Thu Dec 19 12:47:58 +0000 2024"/>
    <n v="1"/>
    <s v="+62 kapan paham ya kalo busway itu buat transjakarta only????????????? Bukan buat mobil/motor pribadi lu pada bodoh cape gw"/>
    <n v="1.86972636891074E+18"/>
    <m/>
    <m/>
    <s v="in"/>
    <m/>
    <n v="0"/>
    <n v="0"/>
    <n v="0"/>
    <s v="https://x.com/txtdradel/status/1869726368910741557"/>
    <n v="143367358"/>
    <s v="txtdradel"/>
    <x v="3059"/>
  </r>
  <r>
    <n v="1.87011178260769E+18"/>
    <s v="Fri Dec 20 14:19:28 +0000 2024"/>
    <n v="0"/>
    <s v="Pak @pramonoanung bisa caweÂ² untuk membatalkan ide bodoh dari dishub jakarta gak? MRT mahal loh kalau dibandingin transjakarta Bisa jadi orang malah milih beli motor daripada naik transum kalau pilihannya hanya mrt Akibatnya apa? Ya jakarta makin macet"/>
    <n v="1.87011178260769E+18"/>
    <m/>
    <m/>
    <s v="in"/>
    <m/>
    <n v="0"/>
    <n v="0"/>
    <n v="0"/>
    <s v="https://x.com/nengteta/status/1870111782607696385"/>
    <n v="103139020"/>
    <s v="nengteta"/>
    <x v="7716"/>
  </r>
  <r>
    <n v="1.87010606733998E+18"/>
    <s v="Fri Dec 20 13:56:46 +0000 2024"/>
    <n v="1"/>
    <s v="Prediksi gue rencana @dishubjakarta ini akan mendapat banyak penolakan. Ada dua penyebabnya: 1) Headway atau waktu antara antarrangkaian @mrtjakarta belum tentu bisa serapat headway antarbus @PT_Transjakarta. 2) Tarif MRT jelas akan lebih mahal dibanding ongkos TJ. Let s see."/>
    <n v="1.87010606733998E+18"/>
    <m/>
    <m/>
    <s v="in"/>
    <s v="d/h DKI"/>
    <n v="0"/>
    <n v="0"/>
    <n v="1"/>
    <s v="https://x.com/dalangdigital/status/1870106067339989101"/>
    <n v="29380490"/>
    <s v="dalangdigital"/>
    <x v="7717"/>
  </r>
  <r>
    <n v="1.87009718470179E+18"/>
    <s v="Fri Dec 20 13:21:28 +0000 2024"/>
    <n v="0"/>
    <s v="Serius nih @PT_Transjakarta kalian punya pengetahuan soal public transport yg mumpuni gak sih? Kok ngambil keputusan kayak gini sembarangan banget."/>
    <n v="1.87009718470179E+18"/>
    <m/>
    <m/>
    <s v="in"/>
    <s v="Jakarta, Indonesia"/>
    <n v="0"/>
    <n v="0"/>
    <n v="0"/>
    <s v="https://x.com/dita_actually/status/1870097184701792699"/>
    <n v="127223022"/>
    <s v="dita_actually"/>
    <x v="7718"/>
  </r>
  <r>
    <n v="1.87005694395774E+18"/>
    <s v="Fri Dec 20 10:41:34 +0000 2024"/>
    <n v="0"/>
    <s v="Lah kocak!!! Buat naikin okupansi MRT jangan ngorbanin pengguna Transjakarta!"/>
    <n v="1.87005694395774E+18"/>
    <m/>
    <m/>
    <s v="in"/>
    <m/>
    <n v="0"/>
    <n v="1"/>
    <n v="0"/>
    <s v="https://x.com/zusuf/status/1870056943957749827"/>
    <n v="47674255"/>
    <s v="zusuf"/>
    <x v="7719"/>
  </r>
  <r>
    <n v="1.8700706767172101E+18"/>
    <s v="Fri Dec 20 11:36:08 +0000 2024"/>
    <n v="0"/>
    <s v="EH GOBLO BANGET KATA GUE MAHHHHH @dishubjakarta @kemenhub151 @PT_Transjakarta @mrtjakarta"/>
    <n v="1.8700706767172101E+18"/>
    <m/>
    <m/>
    <s v="in"/>
    <s v="Dimana-mana hatiku senangðŸƒ"/>
    <n v="0"/>
    <n v="2"/>
    <n v="0"/>
    <s v="https://x.com/grippinthegreen/status/1870070676717219950"/>
    <n v="1.6522709802141701E+18"/>
    <s v="grippinthegreen"/>
    <x v="7720"/>
  </r>
  <r>
    <n v="1.8700470549004201E+18"/>
    <s v="Fri Dec 20 10:02:16 +0000 2024"/>
    <n v="0"/>
    <s v="yg bener aja @PT_Transjakarta @mrtjakarta ngerti ngga sih tujuan dari adanya transportasi umum apa??? ini mau maksa biar orang2 naik mrt yg lebih mahal??"/>
    <n v="1.8700470549004201E+18"/>
    <m/>
    <m/>
    <s v="in"/>
    <s v="she/her | 21+"/>
    <n v="0"/>
    <n v="1"/>
    <n v="0"/>
    <s v="https://x.com/venntilasi/status/1870047054900424854"/>
    <n v="4798596307"/>
    <s v="venntilasi"/>
    <x v="7721"/>
  </r>
  <r>
    <n v="1.8700661399231301E+18"/>
    <s v="Fri Dec 20 11:18:06 +0000 2024"/>
    <n v="0"/>
    <s v="On my way back home from work and just listened to Nina by .Feast Damn it hit me hard. Really hard. Maaf atas perjalanan yang tidak sempurna. Namun percayalah untukmu kujual dunia. now im crying like a little bihhcc at Transjakarta."/>
    <n v="1.8700661399231301E+18"/>
    <m/>
    <m/>
    <s v="in"/>
    <s v="Jakarta Capital Region, Indone"/>
    <n v="0"/>
    <n v="0"/>
    <n v="0"/>
    <s v="https://x.com/g_f/status/1870066139923132922"/>
    <n v="157151709"/>
    <s v="g_f"/>
    <x v="7722"/>
  </r>
  <r>
    <n v="1.8699129113277599E+18"/>
    <s v="Fri Dec 20 01:09:14 +0000 2024"/>
    <n v="0"/>
    <s v="Minn @PT_Transjakarta saldo saya kepotong 2x pas tapout di TJ https://t.co/Synm8KKpqJ"/>
    <n v="1.8699129113277599E+18"/>
    <s v="https://pbs.twimg.com/media/GfND4YZaYAAAAN8.jpg"/>
    <m/>
    <s v="in"/>
    <s v="Pondok Aren, Indonesia"/>
    <n v="0"/>
    <n v="1"/>
    <n v="0"/>
    <s v="https://x.com/daffaunj/status/1869912911327760660"/>
    <n v="1.21585064975091E+18"/>
    <s v="daffaunj"/>
    <x v="7723"/>
  </r>
  <r>
    <n v="1.8701015562821701E+18"/>
    <s v="Fri Dec 20 13:38:50 +0000 2024"/>
    <n v="0"/>
    <s v="Sobat Jakarta Sudah tahu belum beberapa waktu lalu PT Transportasi Jakarta (Transjakarta) baru saja menambahkan 200 unit bus jenis EV (ELECTRICE VEHICLE) lho! https://t.co/u1EJZxzbf6"/>
    <n v="1.8701015562821701E+18"/>
    <s v="https://pbs.twimg.com/ext_tw_video_thumb/1870101479316697089/pu/img/8Mdk70SqT-MuI3bv.jpg"/>
    <m/>
    <s v="in"/>
    <s v="Balaikota DKI Jakarta"/>
    <n v="0"/>
    <n v="1"/>
    <n v="0"/>
    <s v="https://x.com/BeritaJakarta/status/1870101556282171867"/>
    <n v="213204035"/>
    <s v="BeritaJakarta"/>
    <x v="7724"/>
  </r>
  <r>
    <n v="1.869734028016E+18"/>
    <s v="Thu Dec 19 13:18:24 +0000 2024"/>
    <n v="0"/>
    <s v="punten barangny ud kena pajak 12% bayarnya pake qrisny 12% jg? wkwkw lama2 transjakarta tap emoney kenap 12% jg?"/>
    <n v="1.869734028016E+18"/>
    <m/>
    <m/>
    <s v="in"/>
    <s v="Bandung"/>
    <n v="0"/>
    <n v="0"/>
    <n v="0"/>
    <s v="https://x.com/RifkiNr_/status/1869734028016001310"/>
    <n v="533225542"/>
    <s v="RifkiNr_"/>
    <x v="7725"/>
  </r>
  <r>
    <n v="1.8700237475095501E+18"/>
    <s v="Fri Dec 20 09:12:04 +0000 2024"/>
    <n v="107"/>
    <s v="@raggisowle Kenapa harus berdampingan MRT &amp;amp; Transjakarta ketika orang bisa didorong ke MRT sampe kapasitas penuh tercapai? Saya coba memahami isunya di luar konteks efisiensi penggunaan moda."/>
    <n v="1.8700344229066299E+18"/>
    <m/>
    <s v="raggisowle"/>
    <s v="in"/>
    <s v="Flensburg"/>
    <n v="4"/>
    <n v="3"/>
    <n v="2"/>
    <s v="https://x.com/duc_of_nowhere/status/1870034422906638837"/>
    <n v="1.795636356536E+18"/>
    <s v="duc_of_nowhere"/>
    <x v="7726"/>
  </r>
  <r>
    <n v="1.86973628865773E+18"/>
    <s v="Thu Dec 19 13:27:23 +0000 2024"/>
    <n v="1"/>
    <s v="sumpah gw benci banget sama konsep tap in tap out transjakarta karena gw udah tap in pasti kepotong giliran mau tap out malah kepotong jg jatohnya gw tap in 2x monyettttt"/>
    <n v="1.86973628865773E+18"/>
    <m/>
    <m/>
    <s v="in"/>
    <s v="selective."/>
    <n v="0"/>
    <n v="1"/>
    <n v="0"/>
    <s v="https://x.com/xximyoungxx/status/1869736288657739860"/>
    <n v="2826496093"/>
    <s v="xximyoungxx"/>
    <x v="7727"/>
  </r>
  <r>
    <n v="1.8700742829714299E+18"/>
    <s v="Fri Dec 20 12:12:55 +0000 2024"/>
    <n v="80"/>
    <s v="Selanjutnya â†’ Penghapusan koridor TransJakarta yang bersinggungan dengan jalur LRTJ di Koridor 4 "/>
    <n v="1.8700799329422001E+18"/>
    <m/>
    <s v="txttransportasi"/>
    <s v="in"/>
    <s v="Indonesia"/>
    <n v="29"/>
    <n v="5"/>
    <n v="8"/>
    <s v="https://x.com/txttransportasi/status/1870079932942209520"/>
    <n v="1.61744169961327E+18"/>
    <s v="txttransportasi"/>
    <x v="7728"/>
  </r>
  <r>
    <n v="1.8700785696507599E+18"/>
    <s v="Fri Dec 20 12:07:30 +0000 2024"/>
    <n v="0"/>
    <s v="Aplikasi Transjakarta tiap hari diminta update mulu lol @PT_Transjakarta"/>
    <n v="1.8700785696507599E+18"/>
    <m/>
    <m/>
    <s v="in"/>
    <m/>
    <n v="0"/>
    <n v="0"/>
    <n v="0"/>
    <s v="https://x.com/anrkvie/status/1870078569650761892"/>
    <n v="1.28722689564638E+18"/>
    <s v="anrkvie"/>
    <x v="7729"/>
  </r>
  <r>
    <n v="1.8700805206690099E+18"/>
    <s v="Fri Dec 20 12:15:15 +0000 2024"/>
    <n v="0"/>
    <s v="Wahhh gak bisa gitu dong @PT_Transjakarta"/>
    <n v="1.8700805206690099E+18"/>
    <m/>
    <m/>
    <s v="in"/>
    <m/>
    <n v="0"/>
    <n v="0"/>
    <n v="0"/>
    <s v="https://x.com/FairuzFernanda6/status/1870080520669016353"/>
    <n v="1.5852438114330299E+18"/>
    <s v="FairuzFernanda6"/>
    <x v="7730"/>
  </r>
  <r>
    <n v="1.8702412367807501E+18"/>
    <s v="Fri Dec 20 22:53:52 +0000 2024"/>
    <n v="0"/>
    <s v="Wkwkwkw what !!! Semua orang HARUS naik MRT? Hehehe bukannya lebih banyak pilihan lebih bagus.. Bukannya tujuan tranportasi publik utk mengurangi kemacetan malah akan lebih banyak yg pake kendaraan pribasi.. Next.. jalur KRL yg bersinggungsn sm Transjakarta akan di hapus "/>
    <n v="1.8702412367807501E+18"/>
    <m/>
    <m/>
    <s v="in"/>
    <s v="Tebet, Indonesia"/>
    <n v="0"/>
    <n v="0"/>
    <n v="0"/>
    <s v="https://x.com/cadd_journey/status/1870241236780757278"/>
    <n v="2675382396"/>
    <s v="cadd_journey"/>
    <x v="7731"/>
  </r>
  <r>
    <n v="1.8700830272690299E+18"/>
    <s v="Fri Dec 20 12:25:12 +0000 2024"/>
    <n v="5"/>
    <s v="transjakarta padet banget ampe mesin tap ga kebagian tempat duduk https://t.co/pYC5z4i1kB"/>
    <n v="1.8700830272690299E+18"/>
    <s v="https://pbs.twimg.com/media/GfPemGWasAYbira.jpg"/>
    <m/>
    <s v="in"/>
    <m/>
    <n v="0"/>
    <n v="1"/>
    <n v="1"/>
    <s v="https://x.com/iridocyclitys/status/1870083027269038274"/>
    <n v="103483338"/>
    <s v="iridocyclitys"/>
    <x v="7732"/>
  </r>
  <r>
    <n v="1.8697060327145201E+18"/>
    <s v="Thu Dec 19 11:27:10 +0000 2024"/>
    <n v="0"/>
    <s v="Halo min @PT_Transjakarta emng boleh pin tiruan kyk gini diperjual belikan secara online? Kgk ada logo TJ sama KRLnya sihh https://t.co/XXDp4o4wni"/>
    <n v="1.8697060327145201E+18"/>
    <s v="https://pbs.twimg.com/media/GfKHcdfaYAAMVbX.jpg"/>
    <m/>
    <s v="in"/>
    <m/>
    <n v="0"/>
    <n v="1"/>
    <n v="0"/>
    <s v="https://x.com/WlND_/status/1869706032714522941"/>
    <n v="2882876778"/>
    <s v="WlND_"/>
    <x v="7733"/>
  </r>
  <r>
    <n v="1.8700810494449201E+18"/>
    <s v="Fri Dec 20 12:17:21 +0000 2024"/>
    <n v="1"/>
    <s v="Lu mau apus koridor 1 which that's is THE OG of transjakarta. Lu ngehapus si empu nya tj tuh benerÂ² kelewatan sih. Apalagi jalur itu banyak sekali pelanggannya. Egois."/>
    <n v="1.8700810494449201E+18"/>
    <m/>
    <m/>
    <s v="in"/>
    <s v="ot5 &amp; ot7 boat"/>
    <n v="0"/>
    <n v="0"/>
    <n v="0"/>
    <s v="https://x.com/middlescoded/status/1870081049444921496"/>
    <n v="1.41816962079664E+18"/>
    <s v="middlescoded"/>
    <x v="7734"/>
  </r>
  <r>
    <n v="1.86971144323666E+18"/>
    <s v="Thu Dec 19 11:48:40 +0000 2024"/>
    <n v="63"/>
    <s v="Transjakarta dari Senayan ke Cawang Cikoko 70 menit Kor. 9 ini memang sdh ada jalur khusus tapi bottleneck-nya banyak (perempatan pintu tol dll) Kalo boleh usul mending bikin Halte Simpang Kuningan di flyover (sekalian yg gede kyk CSW) karena lewat bawah itu macet banget https://t.co/v3mUAdjwYL"/>
    <n v="1.86971144323666E+18"/>
    <s v="https://pbs.twimg.com/media/GfKMokmagAAMg6D.jpg"/>
    <m/>
    <s v="in"/>
    <s v="Indonesia"/>
    <n v="4"/>
    <n v="5"/>
    <n v="11"/>
    <s v="https://x.com/gowalking_id/status/1869711443236667879"/>
    <n v="1.5779395215045601E+18"/>
    <s v="gowalking_id"/>
    <x v="7735"/>
  </r>
  <r>
    <n v="1.8696244811170099E+18"/>
    <s v="Thu Dec 19 06:03:06 +0000 2024"/>
    <n v="1"/>
    <s v="Akhir2 ini aku makin suka naik transjakarta krn musim hujan. Terus sering kepikiran dia EH ternyata walaupun harta kami berbeda kami tetap suka angkutan umum n jadi passenger princess Semoga angkutan umum indo makin bagus biar makin banyak yg happy naik angkutan umum "/>
    <n v="1.8696244811170099E+18"/>
    <m/>
    <m/>
    <s v="in"/>
    <s v="Indonesia"/>
    <n v="0"/>
    <n v="1"/>
    <n v="0"/>
    <s v="https://x.com/beemydarlin/status/1869624481117012417"/>
    <n v="1.2930352657542001E+18"/>
    <s v="beemydarlin"/>
    <x v="7736"/>
  </r>
  <r>
    <n v="1.87007216166447E+18"/>
    <s v="Fri Dec 20 12:14:18 +0000 2024"/>
    <n v="51"/>
    <s v="@stravenues Bodohnya 1 jalur banyak metode transportasi artinya orang banyak opsi. Memecah kepadatan. TransJakarta bahkan ada karena suksesnya Koridor 1. Setelah itu banyak koridor dibuka satu-satu. Pencapaian TransJakarta maksudnya mau diapus aja gitu? Bergantung ke 1 opsi aja? Bodoh"/>
    <n v="1.87008028214319E+18"/>
    <m/>
    <s v="stravenues"/>
    <s v="in"/>
    <s v="Jakarta Capital Region"/>
    <n v="0"/>
    <n v="0"/>
    <n v="5"/>
    <s v="https://x.com/yehezru/status/1870080282143191149"/>
    <n v="601828510"/>
    <s v="yehezru"/>
    <x v="7737"/>
  </r>
  <r>
    <n v="1.8700613497133901E+18"/>
    <s v="Fri Dec 20 10:59:04 +0000 2024"/>
    <n v="0"/>
    <s v="Dongo emang buat apa halte sepanjang Blok m-kota pdahal buat alternatif kalo terjadi kendala sama MRT/Transjakarta bisa salir jadi feeder. Ini pejabat dongo banget babik. @DKIJakarta"/>
    <n v="1.8700613497133901E+18"/>
    <m/>
    <m/>
    <s v="in"/>
    <s v="DKI Jakarta, Indonesia"/>
    <n v="0"/>
    <n v="0"/>
    <n v="0"/>
    <s v="https://x.com/yamanatau_/status/1870061349713392057"/>
    <n v="1.2511623636690801E+18"/>
    <s v="yamanatau_"/>
    <x v="7738"/>
  </r>
  <r>
    <n v="1.87008044319184E+18"/>
    <s v="Fri Dec 20 12:14:56 +0000 2024"/>
    <n v="1"/>
    <s v="Malam min bisa dijelaskan aturan rute 7B jalur bawah spt apa? Sy pikir sore ada tp ini sudah 1 5 jam nunggu gak ada ada... supaya tdk bingung lagi @PT_Transjakarta"/>
    <n v="1.87008044319184E+18"/>
    <m/>
    <m/>
    <s v="in"/>
    <s v="ðŸ‡²ðŸ‡¾ðŸ‡®ðŸ‡©ðŸ‡¹ðŸ‡­"/>
    <n v="0"/>
    <n v="1"/>
    <n v="0"/>
    <s v="https://x.com/aloveseeker/status/1870080443191840822"/>
    <n v="1.5105609477310001E+18"/>
    <s v="aloveseeker"/>
    <x v="7739"/>
  </r>
  <r>
    <n v="1.8700447730689999E+18"/>
    <s v="Fri Dec 20 09:53:12 +0000 2024"/>
    <n v="0"/>
    <s v="haloo rute busway ke white rabit gatsu dari kampunh rambutan gimana yaaaa? @PT_Transjakarta"/>
    <n v="1.8700447730689999E+18"/>
    <m/>
    <m/>
    <s v="in"/>
    <m/>
    <n v="0"/>
    <n v="1"/>
    <n v="0"/>
    <s v="https://x.com/tinkerlalaa/status/1870044773069009218"/>
    <n v="1.48505815802881E+18"/>
    <s v="tinkerlalaa"/>
    <x v="7740"/>
  </r>
  <r>
    <n v="1.87003976850099E+18"/>
    <s v="Fri Dec 20 09:33:19 +0000 2024"/>
    <n v="1"/>
    <s v="guys plis baca deh.... transjakarta koridor satu bakal dihapus... gila lu heru budi https://t.co/SpAm1UffJn"/>
    <n v="1.87003976850099E+18"/>
    <s v="https://pbs.twimg.com/media/GfO3QI6asAAI5Oi.jpg"/>
    <m/>
    <s v="in"/>
    <s v="she/her"/>
    <n v="1"/>
    <n v="2"/>
    <n v="0"/>
    <s v="https://x.com/hercoldbrew/status/1870039768500998652"/>
    <n v="7.6122703736113101E+17"/>
    <s v="hercoldbrew"/>
    <x v="7741"/>
  </r>
  <r>
    <n v="1.87006433503842E+18"/>
    <s v="Fri Dec 20 11:10:56 +0000 2024"/>
    <n v="0"/>
    <s v="Pemprov DKI Bakal Hapus Rute Transjakarta Koridor 1 Blok M-Kota Ini Sebabnya https://t.co/GDFeWKHRXv"/>
    <n v="1.87006433503842E+18"/>
    <m/>
    <m/>
    <s v="in"/>
    <s v="Bogor, Indonesia"/>
    <n v="0"/>
    <n v="0"/>
    <n v="0"/>
    <s v="https://x.com/MediaVoi/status/1870064335038427360"/>
    <n v="1578222594"/>
    <s v="MediaVoi"/>
    <x v="7742"/>
  </r>
  <r>
    <n v="1.8701107684837E+18"/>
    <s v="Fri Dec 20 14:15:26 +0000 2024"/>
    <n v="0"/>
    <s v="halo min mau tanya rute dri flyover raya bogor ke Indonesia arena gate 10 naik apa aja ya? @PT_Transjakarta"/>
    <n v="1.8701107684837E+18"/>
    <m/>
    <m/>
    <s v="in"/>
    <m/>
    <n v="0"/>
    <n v="1"/>
    <n v="0"/>
    <s v="https://x.com/skzloveyu/status/1870110768483709104"/>
    <n v="1.2833060284114501E+18"/>
    <s v="skzloveyu"/>
    <x v="7743"/>
  </r>
  <r>
    <n v="1.8700435700461499E+18"/>
    <s v="Fri Dec 20 09:48:25 +0000 2024"/>
    <n v="0"/>
    <s v="Bus 2A nomor TJ0199 acnya kurang terasa min @PT_Transjakarta"/>
    <n v="1.8700435700461499E+18"/>
    <m/>
    <m/>
    <s v="in"/>
    <m/>
    <n v="0"/>
    <n v="1"/>
    <n v="0"/>
    <s v="https://x.com/hiraakos/status/1870043570046152853"/>
    <n v="1.62766913554205E+18"/>
    <s v="hiraakos"/>
    <x v="7744"/>
  </r>
  <r>
    <n v="1.8701135477469701E+18"/>
    <s v="Fri Dec 20 14:26:29 +0000 2024"/>
    <n v="0"/>
    <s v="min kalo besok mau ke jiexpo (bigbangfest) itu dari bogor turun dimana terus lanjut transjakarta apa? @PT_Transjakarta"/>
    <n v="1.8701135477469701E+18"/>
    <m/>
    <m/>
    <s v="in"/>
    <s v="enfj"/>
    <n v="0"/>
    <n v="2"/>
    <n v="0"/>
    <s v="https://x.com/lishaaqh/status/1870113547746979903"/>
    <n v="1.54824098252497E+18"/>
    <s v="lishaaqh"/>
    <x v="7745"/>
  </r>
  <r>
    <n v="1.87016430232736E+18"/>
    <s v="Fri Dec 20 17:48:10 +0000 2024"/>
    <n v="1"/>
    <s v="Gue dulu sering mikir mubazir deh nih TransJak kor1 sama MRT trayeknya mirip bgt gini sampe kemudian akhir taun lalu duit lagi bener-bener mepet TransJakarta saved my life karena MRT lebih mahal dan gue harus berhemat."/>
    <n v="1.87016430232736E+18"/>
    <m/>
    <m/>
    <s v="in"/>
    <s v="Tempe, AZ"/>
    <n v="0"/>
    <n v="1"/>
    <n v="0"/>
    <s v="https://x.com/fmeinaldy/status/1870164302327365771"/>
    <n v="31374464"/>
    <s v="fmeinaldy"/>
    <x v="7746"/>
  </r>
  <r>
    <n v="1.8701339562403799E+18"/>
    <s v="Fri Dec 20 15:47:35 +0000 2024"/>
    <n v="0"/>
    <s v="Tadi sutikno melalui Instagramnya dengan sadar mengupload alasan dia kenapa rute transjakarta yang udah terintergasi dengan mrt dan lrt harus dipertimbangkan untuk dihapus. Yang pertama karena katanya jalur transjakarta udah banyak memakan jalan mobil pribadi"/>
    <n v="1.8701339562403799E+18"/>
    <m/>
    <m/>
    <s v="in"/>
    <m/>
    <n v="0"/>
    <n v="1"/>
    <n v="0"/>
    <s v="https://x.com/kkarwool/status/1870133956240388432"/>
    <n v="270295031"/>
    <s v="kkarwool"/>
    <x v="7747"/>
  </r>
  <r>
    <n v="1.8700646192027699E+18"/>
    <s v="Fri Dec 20 11:12:03 +0000 2024"/>
    <n v="0"/>
    <s v="Apa sih. Apaan banget. Si Syafrin Liputo ini pernah naik rute itu gak sih? Baik MRT &amp;amp; Transjakarta rute itu tuh PENUH TERUS pagi &amp;amp; sore jam kerja anjir. Kalau dihapuskan TJ &amp;amp; diharuskan naik MRT trus mau numpuk? Aneh banget ih sekolah nggak sih. Pada naik TJ kan jg lbh murah."/>
    <n v="1.8700646192027699E+18"/>
    <m/>
    <m/>
    <s v="in"/>
    <m/>
    <n v="0"/>
    <n v="0"/>
    <n v="0"/>
    <s v="https://x.com/monaisyle/status/1870064619202777538"/>
    <n v="1.49092101858771E+18"/>
    <s v="monaisyle"/>
    <x v="7748"/>
  </r>
  <r>
    <n v="1.8701644106035799E+18"/>
    <s v="Fri Dec 20 17:48:36 +0000 2024"/>
    <n v="5"/>
    <s v="YANG KE COMIPARA NITIP INI PLSSSS. INI TEMEN GABUT GW BACA DI TRANSJAKARTA DULU Booth B01-02 (Bakmi Godhog) https://t.co/JBCEpzKrWa"/>
    <n v="1.8701644106035799E+18"/>
    <s v="https://pbs.twimg.com/media/GfQoMh6bgAEJjvJ.jpg"/>
    <m/>
    <s v="in"/>
    <s v="Planet Bekasi sebelah Namek"/>
    <n v="1"/>
    <n v="1"/>
    <n v="0"/>
    <s v="https://x.com/whoragt/status/1870164410603581816"/>
    <n v="1.1775309391459999E+18"/>
    <s v="whoragt"/>
    <x v="7749"/>
  </r>
  <r>
    <n v="1.8699449155072599E+18"/>
    <s v="Fri Dec 20 03:16:24 +0000 2024"/>
    <n v="0"/>
    <s v="Min @PT_Transjakarta driver mikrotrans di tatar lg napa kalo bawa kendaraan yg bener. Udh lah sering ugal2an bawaannya ngegganggu pengendara lain tiba2 nyalain hazard trus lgsg ambil kiri. Ditabrak marah tp bawa mobil ky lg ikut formula1."/>
    <n v="1.8699449155072599E+18"/>
    <m/>
    <m/>
    <s v="in"/>
    <s v="Svalbard, Norge"/>
    <n v="0"/>
    <n v="1"/>
    <n v="0"/>
    <s v="https://x.com/larasdiaan/status/1869944915507261807"/>
    <n v="631047578"/>
    <s v="larasdiaan"/>
    <x v="7750"/>
  </r>
  <r>
    <n v="1.87000449481537E+18"/>
    <s v="Fri Dec 20 07:13:09 +0000 2024"/>
    <n v="10"/>
    <s v="Bus baru tenaga listrik @PT_Transjakarta koridor 12 keren. mesinnya halus hampir tanpa suara. kursi lebih lebar sedikit. shockbrealer mantap. https://t.co/PNKd5IHYWH"/>
    <n v="1.87000449481537E+18"/>
    <s v="https://pbs.twimg.com/media/GfOXLKAasAQV-gY.jpg"/>
    <m/>
    <s v="in"/>
    <m/>
    <n v="0"/>
    <n v="4"/>
    <n v="0"/>
    <s v="https://x.com/mkusumawijaya/status/1870004494815375853"/>
    <n v="46614875"/>
    <s v="mkusumawijaya"/>
    <x v="7751"/>
  </r>
  <r>
    <n v="1.86992679079139E+18"/>
    <s v="Fri Dec 20 02:04:23 +0000 2024"/>
    <n v="0"/>
    <s v="Setelah lebih dari seminggu cobain transjakarta &amp;amp; Jaklingkonya ide bikin gym di deket stasiun TJ tuh ide bodoh sekali. Boro2 nyari setetes kringat naik TJ kadang harus berdiri ampe 1 jam lebih."/>
    <n v="1.86992679079139E+18"/>
    <m/>
    <m/>
    <s v="in"/>
    <s v="Bandung, Jogjakarta"/>
    <n v="0"/>
    <n v="3"/>
    <n v="0"/>
    <s v="https://x.com/dieka2501/status/1869926790791393535"/>
    <n v="71126244"/>
    <s v="dieka2501"/>
    <x v="7752"/>
  </r>
  <r>
    <n v="1.8700898356058299E+18"/>
    <s v="Fri Dec 20 12:52:16 +0000 2024"/>
    <n v="0"/>
    <s v="Halo min @PT_Transjakarta tolong perbaiki MYS 18136 karena display dalamnya hanya menampilkan nama rute nya aja gak menampilkan halte mana yang dituju hanya VA aja yang keluar nama halte nya tolong min... https://t.co/esAIdM2pnB"/>
    <n v="1.8700898356058299E+18"/>
    <s v="https://pbs.twimg.com/ext_tw_video_thumb/1870089785668448257/pu/img/xC8GdnF6kMgH6Ugc.jpg"/>
    <m/>
    <s v="in"/>
    <s v="Pondokgede, Indonesia"/>
    <n v="0"/>
    <n v="2"/>
    <n v="0"/>
    <s v="https://x.com/sayashemmy/status/1870089835605832167"/>
    <n v="1.6655767491351601E+18"/>
    <s v="sayashemmy"/>
    <x v="7753"/>
  </r>
  <r>
    <n v="1.87008333882606E+18"/>
    <s v="Fri Dec 20 12:26:27 +0000 2024"/>
    <n v="0"/>
    <s v="Hah?? Kok makin goblok sih?? Bukannya perbaiki kualitas malah tmbh downgrade &amp;amp; bobrok sih @PT_Transjakarta TJ itu masih jadi pilihan krn harganya murah. Org naik mrt kl mau cepet dan ada duit lebih buat kenyamanan. Biarkanlah option itu ada terus. 22nya ttp dibutuhkan masyarakat. https://t.co/JPoSowhUnt"/>
    <n v="1.87008333882606E+18"/>
    <s v="https://pbs.twimg.com/media/GfPe4VHbgAAwhrm.jpg"/>
    <m/>
    <s v="in"/>
    <m/>
    <n v="0"/>
    <n v="0"/>
    <n v="0"/>
    <s v="https://x.com/1lleg1irl/status/1870083338826068280"/>
    <n v="1069991112"/>
    <s v="1lleg1irl"/>
    <x v="7754"/>
  </r>
  <r>
    <n v="1.8702424310920399E+18"/>
    <s v="Fri Dec 20 22:58:37 +0000 2024"/>
    <n v="0"/>
    <s v="Saya sudah tidak pernah turun di stasiun mrt blok m sejak ada kebijakan bodoh satu arah keluar masuk tersebut @mrtjakarta sekarang anda mau menghilangkan koridor 1 transjakarta? Baik saya tidak akan naik mrt lagi."/>
    <n v="1.8702424310920399E+18"/>
    <m/>
    <m/>
    <s v="in"/>
    <m/>
    <n v="0"/>
    <n v="0"/>
    <n v="0"/>
    <s v="https://x.com/autumnwon/status/1870242431092044279"/>
    <n v="1.3304405067954199E+18"/>
    <s v="autumnwon"/>
    <x v="7755"/>
  </r>
  <r>
    <n v="1.8697303224909901E+18"/>
    <s v="Thu Dec 19 13:03:41 +0000 2024"/>
    <n v="0"/>
    <s v="Hai min jelasin rute dr halte kemayoran ke rdtx tower dong. Makasiiih min @PT_Transjakarta"/>
    <n v="1.8697303224909901E+18"/>
    <m/>
    <m/>
    <s v="in"/>
    <m/>
    <n v="0"/>
    <n v="1"/>
    <n v="0"/>
    <s v="https://x.com/10_mimichan/status/1869730322490994927"/>
    <n v="1.2499184348270999E+18"/>
    <s v="10_mimichan"/>
    <x v="7756"/>
  </r>
  <r>
    <n v="1.8701493370719201E+18"/>
    <s v="Fri Dec 20 16:48:42 +0000 2024"/>
    <n v="0"/>
    <s v="KAN AKU DAH BILANG APA TRANS TRENS TRANS TRENS TRANSJAKARTA KALI INI TUH SOAL FORGED SAMA CC ALLAHUAKBAR"/>
    <n v="1.8701493370719201E+18"/>
    <m/>
    <m/>
    <s v="in"/>
    <s v="FiSe 4w5 sx/sp 496 âœ¨"/>
    <n v="0"/>
    <n v="0"/>
    <n v="0"/>
    <s v="https://x.com/aishuriana/status/1870149337071923397"/>
    <n v="1.51274116231423E+18"/>
    <s v="aishuriana"/>
    <x v="7757"/>
  </r>
  <r>
    <n v="1.87011064384157E+18"/>
    <s v="Fri Dec 20 14:14:57 +0000 2024"/>
    <n v="0"/>
    <s v="Lapor min @PT_Transjakarta bis baru tapi udah bocor AC nya di DMR 240159 relasi Pulogadung Monas. Tolong perbaiki min... https://t.co/zxbopasku9"/>
    <n v="1.87011064384157E+18"/>
    <s v="https://pbs.twimg.com/media/GfP3tpvakAARv5c.jpg"/>
    <m/>
    <s v="in"/>
    <s v="Pondokgede, Indonesia"/>
    <n v="0"/>
    <n v="1"/>
    <n v="0"/>
    <s v="https://x.com/sayashemmy/status/1870110643841577065"/>
    <n v="1.6655767491351601E+18"/>
    <s v="sayashemmy"/>
    <x v="7758"/>
  </r>
  <r>
    <n v="1.8701500235872399E+18"/>
    <s v="Fri Dec 20 16:51:25 +0000 2024"/>
    <n v="0"/>
    <s v="KRN RUTE NYA BERUBAH GW JD BINGUNG @PT_Transjakarta ingpokan rute baru Ciputat ke PIM 2 skrg turun dmne!!!"/>
    <n v="1.8701500235872399E+18"/>
    <m/>
    <m/>
    <s v="in"/>
    <m/>
    <n v="0"/>
    <n v="2"/>
    <n v="0"/>
    <s v="https://x.com/loeynapcy/status/1870150023587242243"/>
    <n v="1.24269606021394E+18"/>
    <s v="loeynapcy"/>
    <x v="7759"/>
  </r>
  <r>
    <n v="1.8701568116823501E+18"/>
    <s v="Fri Dec 20 17:18:24 +0000 2024"/>
    <n v="0"/>
    <s v="makanya jd pacar gw aja nnt kt keliling jakarta pake transjakarta sm jaklingko https://t.co/HkajXfok6A"/>
    <n v="1.8701568116823501E+18"/>
    <s v="https://pbs.twimg.com/ext_tw_video_thumb/1869594809763270656/pu/img/noVxOy5fFEfDSvE2.jpg"/>
    <m/>
    <s v="in"/>
    <m/>
    <n v="0"/>
    <n v="0"/>
    <n v="0"/>
    <s v="https://x.com/boebyeis/status/1870156811682357713"/>
    <n v="8.4158408634281101E+17"/>
    <s v="boebyeis"/>
    <x v="7760"/>
  </r>
  <r>
    <n v="1.8696441944884101E+18"/>
    <s v="Thu Dec 19 07:21:26 +0000 2024"/>
    <n v="28"/>
    <s v="Nantikan ya udah nantikan aja yeee... . . Transjakarta PT Bianglala Metropolitan BMP-240338 Golden Dragon XML6125JEVJC03 https://t.co/pGonsa4mrP"/>
    <n v="1.8696441944884101E+18"/>
    <s v="https://pbs.twimg.com/media/GfJPeaWboAANOAT.jpg"/>
    <m/>
    <s v="in"/>
    <s v="DKI Jakarta - Indonesia"/>
    <n v="0"/>
    <n v="1"/>
    <n v="1"/>
    <s v="https://x.com/AdiiAFVs/status/1869644194488410617"/>
    <n v="195995659"/>
    <s v="AdiiAFVs"/>
    <x v="7761"/>
  </r>
  <r>
    <n v="1.86964040139903E+18"/>
    <s v="Thu Dec 19 07:06:22 +0000 2024"/>
    <n v="19"/>
    <s v="Debang Debang Nanjing !!! . . Transjakarta Perum DAMRI DAMRI 240169 2| PULOGADUNG - MONUMEN NASIONAL DAMRI 230105 4F| PULOGADUNG - PINANG RANTI Nanjing Golden Dragon - Skywell NJL6129BEV https://t.co/RhhnoxArxC"/>
    <n v="1.86964040139903E+18"/>
    <s v="https://pbs.twimg.com/media/GfJMBppbgAA1UX4.jpg"/>
    <m/>
    <s v="in"/>
    <s v="DKI Jakarta - Indonesia"/>
    <n v="0"/>
    <n v="0"/>
    <n v="5"/>
    <s v="https://x.com/AdiiAFVs/status/1869640401399038130"/>
    <n v="195995659"/>
    <s v="AdiiAFVs"/>
    <x v="7762"/>
  </r>
  <r>
    <n v="1.87009112168849E+18"/>
    <s v="Fri Dec 20 12:57:22 +0000 2024"/>
    <n v="0"/>
    <s v="minn @PT_Transjakarta masa koridor 3 gak kebagian bus baru sihhh"/>
    <n v="1.87009112168849E+18"/>
    <m/>
    <m/>
    <s v="in"/>
    <m/>
    <n v="0"/>
    <n v="1"/>
    <n v="0"/>
    <s v="https://x.com/http23irma/status/1870091121688490127"/>
    <n v="1.44809619381741E+18"/>
    <s v="http23irma"/>
    <x v="7763"/>
  </r>
  <r>
    <n v="1.87009305470898E+18"/>
    <s v="Fri Dec 20 13:05:03 +0000 2024"/>
    <n v="0"/>
    <s v="KEGOBLOKAN @DKIJakarta so far woi @PT_Transjakarta tolong lah dikaji ulang negara tetangga aje(malay) ngiri sama tj lainih goblok malah dikurangin"/>
    <n v="1.87009305470898E+18"/>
    <m/>
    <m/>
    <s v="in"/>
    <m/>
    <n v="0"/>
    <n v="0"/>
    <n v="0"/>
    <s v="https://x.com/gumilardoo/status/1870093054708985907"/>
    <n v="59967001"/>
    <s v="gumilardoo"/>
    <x v="7764"/>
  </r>
  <r>
    <n v="1.87025153372157E+18"/>
    <s v="Fri Dec 20 23:34:47 +0000 2024"/>
    <n v="0"/>
    <s v="Min kl mau ke dufan ancol rute 5d beroperasi normal gk? @PT_Transjakarta"/>
    <n v="1.87025153372157E+18"/>
    <m/>
    <m/>
    <s v="in"/>
    <s v="Jakarta Capital Region"/>
    <n v="0"/>
    <n v="1"/>
    <n v="0"/>
    <s v="https://x.com/Jillian13373743/status/1870251533721579668"/>
    <n v="1.28791433507587E+18"/>
    <s v="Jillian13373743"/>
    <x v="7765"/>
  </r>
  <r>
    <n v="1.87005994965891E+18"/>
    <s v="Fri Dec 20 10:53:30 +0000 2024"/>
    <n v="0"/>
    <s v="apaapaan katanya rute transjakarta yg blok m-kota mau ditiadakan???? ANJEEENG"/>
    <n v="1.87005994965891E+18"/>
    <m/>
    <m/>
    <s v="in"/>
    <s v="hati haechan coba ubekubekðŸ»"/>
    <n v="0"/>
    <n v="1"/>
    <n v="0"/>
    <s v="https://x.com/nahyuckiee_/status/1870059949658911151"/>
    <n v="1.72066746314546E+18"/>
    <s v="nahyuckiee_"/>
    <x v="7766"/>
  </r>
  <r>
    <n v="1.8697047242469199E+18"/>
    <s v="Thu Dec 19 11:21:58 +0000 2024"/>
    <n v="0"/>
    <s v="Jaman SMA dulu musuh jalanan adalah metro mini. Jaman mulai ada Transjakarta musuh jalanan adalah pengendara sepesa motor. Sekarang musuh jalanan adalah forerider ambulance. Sebelumnya sukarela menyingkir kalau ambulance lewat. Sekarang agak menyumpahi dalam hati "/>
    <n v="1.8697047242469199E+18"/>
    <m/>
    <m/>
    <s v="in"/>
    <s v="Jakarta Capital Region, Indone"/>
    <n v="0"/>
    <n v="0"/>
    <n v="0"/>
    <s v="https://x.com/koko_dsf/status/1869704724246925728"/>
    <n v="7.4143894268416E+17"/>
    <s v="koko_dsf"/>
    <x v="7767"/>
  </r>
  <r>
    <n v="1.8699284303027999E+18"/>
    <s v="Fri Dec 20 02:10:54 +0000 2024"/>
    <n v="0"/>
    <s v="Hai min @PT_Transjakarta kalo dari jelambar ke kampung rambutan naik rute apa ya?"/>
    <n v="1.8699284303027999E+18"/>
    <m/>
    <m/>
    <s v="in"/>
    <s v="earth"/>
    <n v="0"/>
    <n v="1"/>
    <n v="0"/>
    <s v="https://x.com/shotobaeri/status/1869928430302806028"/>
    <n v="1.11508928675003E+18"/>
    <s v="shotobaeri"/>
    <x v="7768"/>
  </r>
  <r>
    <n v="1.8697026866036201E+18"/>
    <s v="Thu Dec 19 11:13:52 +0000 2024"/>
    <n v="1"/>
    <s v="Dari lahir di Jakarta tp baru notice tata kota Jakarta jelek bgt. Contoh kecil di kiri jalan ada halte bus kanannya halte TransJakarta. Pas nempatin halte emang gak dikalkulasiin kalau ini bakal buat macet ya? Asal ada tempat isi aja.. "/>
    <n v="1.8697026866036201E+18"/>
    <m/>
    <m/>
    <s v="in"/>
    <m/>
    <n v="0"/>
    <n v="0"/>
    <n v="0"/>
    <s v="https://x.com/gustypratama17/status/1869702686603624648"/>
    <n v="36386543"/>
    <s v="gustypratama17"/>
    <x v="7769"/>
  </r>
  <r>
    <n v="1.8697389446294999E+18"/>
    <s v="Thu Dec 19 13:37:57 +0000 2024"/>
    <n v="0"/>
    <s v="Supir 10 H kok banyak yg TDK disiplin ya masuk jalur Tomang TDK pada jalurnya tp ambil jalur kiri dekat halte Tomang baru masuk jalur kanan. Kyk metromini aja @PT_Transjakarta #transjakarta #busway #angkutanumum https://t.co/7C4ybWFTHh"/>
    <n v="1.8697389446294999E+18"/>
    <s v="https://pbs.twimg.com/media/GfKlpUUaAAAl8Mt.jpg"/>
    <m/>
    <s v="in"/>
    <m/>
    <n v="0"/>
    <n v="1"/>
    <n v="0"/>
    <s v="https://x.com/ignatiusferry/status/1869738944629506133"/>
    <n v="57559707"/>
    <s v="ignatiusferry"/>
    <x v="3101"/>
  </r>
  <r>
    <n v="1.8700213732145001E+18"/>
    <s v="Fri Dec 20 08:20:13 +0000 2024"/>
    <n v="14"/>
    <s v="Kalian sebagai pengguna transjakarta koridor 1 gimana sama wacana ini Tanyarl https://t.co/zjMMParX4R"/>
    <n v="1.8700213732145001E+18"/>
    <s v="https://pbs.twimg.com/media/GfOmhwKWUAAWRtO.jpg"/>
    <m/>
    <s v="in"/>
    <s v="Indonesia"/>
    <n v="4"/>
    <n v="9"/>
    <n v="0"/>
    <s v="https://x.com/tanyakanrl/status/1870021373214507256"/>
    <n v="1.3316505595189901E+18"/>
    <s v="tanyakanrl"/>
    <x v="7770"/>
  </r>
  <r>
    <n v="1.87009369501982E+18"/>
    <s v="Fri Dec 20 13:07:36 +0000 2024"/>
    <n v="40"/>
    <s v="Transjakarta Koridor 1 dan 2 Bakal Dihapus karena Bersinggungan dengan Jalur MRT Baca di https://t.co/komS45puDX https://t.co/FaKgGMRMCT"/>
    <n v="1.87009369501982E+18"/>
    <s v="https://pbs.twimg.com/media/GfPoRICasAEN4U0.jpg"/>
    <m/>
    <s v="in"/>
    <s v="Jakarta"/>
    <n v="15"/>
    <n v="50"/>
    <n v="14"/>
    <s v="https://x.com/kompascom/status/1870093695019823253"/>
    <n v="23343960"/>
    <s v="kompascom"/>
    <x v="7771"/>
  </r>
  <r>
    <n v="1.87007295573426E+18"/>
    <s v="Fri Dec 20 11:45:11 +0000 2024"/>
    <n v="0"/>
    <s v="Pejabat2 itu emng goblok bgt anying gak pernah naik transum tp gaya2an bikin kebijakan kayak goblok bgt anying masih bitter sm 9A gak lewat cawang central trs ini lagi apaan dah siapa yg ngide?? @PT_Transjakarta"/>
    <n v="1.87007295573426E+18"/>
    <m/>
    <m/>
    <s v="in"/>
    <s v="Indonesia"/>
    <n v="0"/>
    <n v="0"/>
    <n v="0"/>
    <s v="https://x.com/Edittedd/status/1870072955734266218"/>
    <n v="1.43222654564546E+18"/>
    <s v="Edittedd"/>
    <x v="7772"/>
  </r>
  <r>
    <n v="1.8697344698314501E+18"/>
    <s v="Thu Dec 19 13:20:10 +0000 2024"/>
    <n v="0"/>
    <s v="tolong ganti semua Transjakarta jadi electric buss plsss enak bangettt trus bisa charger"/>
    <n v="1.8697344698314501E+18"/>
    <m/>
    <m/>
    <s v="in"/>
    <s v="keprabon express "/>
    <n v="0"/>
    <n v="0"/>
    <n v="0"/>
    <s v="https://x.com/pawiuuuu_/status/1869734469831451068"/>
    <n v="1.8129675824269299E+18"/>
    <s v="pawiuuuu_"/>
    <x v="7773"/>
  </r>
  <r>
    <n v="1.8701688891765299E+18"/>
    <s v="Fri Dec 20 18:06:23 +0000 2024"/>
    <n v="1"/>
    <s v="KADER LO GA BECUS BANGSAT @DPP_PKB GIMANA CERITANYA HAPUS RUTE BUS TRANSJAKARTA TERINTEGRASI ITU SOLUSI MEMBERANTAS KEMACETAN???? @DPP_PKB TEGOR NGENTOT"/>
    <n v="1.8701688891765299E+18"/>
    <m/>
    <m/>
    <s v="in"/>
    <m/>
    <n v="0"/>
    <n v="0"/>
    <n v="0"/>
    <s v="https://x.com/geraldyustiadi/status/1870168889176535512"/>
    <n v="1.82896704024338E+18"/>
    <s v="geraldyustiadi"/>
    <x v="7774"/>
  </r>
  <r>
    <n v="1.87012759005027E+18"/>
    <s v="Fri Dec 20 15:22:17 +0000 2024"/>
    <n v="0"/>
    <s v="Buset dah ini halte transjakarta tiap semester ganti nama apa ya kaga konsisten amat"/>
    <n v="1.87012759005027E+18"/>
    <m/>
    <m/>
    <s v="in"/>
    <s v="Ira St"/>
    <n v="0"/>
    <n v="2"/>
    <n v="0"/>
    <s v="https://x.com/bahluled/status/1870127590050279789"/>
    <n v="1.46004667988157E+18"/>
    <s v="bahluled"/>
    <x v="7775"/>
  </r>
  <r>
    <n v="1.8700362964938701E+18"/>
    <s v="Fri Dec 20 09:19:31 +0000 2024"/>
    <n v="0"/>
    <s v="Koridor 1 Transjakarta mau dihapus opsi buat ke Blok M nanti cuman MRT... https://t.co/zx3XHUUv5o"/>
    <n v="1.8700362964938701E+18"/>
    <s v="https://pbs.twimg.com/tweet_video_thumb/GfO0GKWasAIccTZ.jpg"/>
    <m/>
    <s v="in"/>
    <s v="he/him"/>
    <n v="0"/>
    <n v="1"/>
    <n v="0"/>
    <s v="https://x.com/movie_naa/status/1870036296493871283"/>
    <n v="1.6713312676259999E+18"/>
    <s v="movie_naa"/>
    <x v="7776"/>
  </r>
  <r>
    <n v="1.8700843747521201E+18"/>
    <s v="Fri Dec 20 12:30:34 +0000 2024"/>
    <n v="0"/>
    <s v="Min @PT_Transjakarta saya mau naik tj dari jis arah pasar Senen apa bisa menggunakan kmt?"/>
    <n v="1.8700843747521201E+18"/>
    <m/>
    <m/>
    <s v="in"/>
    <m/>
    <n v="0"/>
    <n v="1"/>
    <n v="0"/>
    <s v="https://x.com/k1997mg/status/1870084374752120835"/>
    <n v="1.2672421691960901E+18"/>
    <s v="k1997mg"/>
    <x v="7777"/>
  </r>
  <r>
    <n v="1.86982140937728E+18"/>
    <s v="Thu Dec 19 19:05:38 +0000 2024"/>
    <n v="0"/>
    <s v="Hanya lihat sekilas sepertinya tali sabuk pengaman di kursi prioritas @PT_Transjakarta putus (kondisi terakhir: tali menggantung seperti di foto). Mohon untuk segera dilakukan pengecekan dan perbaikan. L13E MYS-17057 https://t.co/zKOdlW4WXv"/>
    <n v="1.86982140937728E+18"/>
    <s v="https://pbs.twimg.com/media/GfLwqa4aQAAFqbJ.jpg"/>
    <m/>
    <s v="in"/>
    <m/>
    <n v="0"/>
    <n v="2"/>
    <n v="0"/>
    <s v="https://x.com/rkanants/status/1869821409377284457"/>
    <n v="1404025188"/>
    <s v="rkanants"/>
    <x v="7778"/>
  </r>
  <r>
    <n v="1.8701239193925499E+18"/>
    <s v="Fri Dec 20 15:07:42 +0000 2024"/>
    <n v="0"/>
    <s v="SAYA UDH GATAU MAU NGADU KE SIAPA PLS PAK TOLONG HENTIKAN KEBODOHAN INI WARGA BUTUH KORIDOR 1 @pramonoanung @ranokarno_ @aniesbaswedan @PT_Transjakarta"/>
    <n v="1.8701239193925499E+18"/>
    <m/>
    <m/>
    <s v="in"/>
    <s v="Indonesia"/>
    <n v="0"/>
    <n v="0"/>
    <n v="0"/>
    <s v="https://x.com/Edittedd/status/1870123919392551069"/>
    <n v="1.43222654564546E+18"/>
    <s v="Edittedd"/>
    <x v="7779"/>
  </r>
  <r>
    <n v="1.8699224029663501E+18"/>
    <s v="Fri Dec 20 01:46:57 +0000 2024"/>
    <n v="0"/>
    <s v="Jaklingko Jak 60( kwk940) jam 07.41 sekitar Sunter Kemayoran Deket jembatan Marto penumpang blm duduk tapi supir sudah tancap gas ngebut alhasil smpe tersungkur jari keseleo nahan kenapa si 95% supir jaklingko sering ugal2an bahkn yg sdh kakek2pun pd kebut2an @PT_Transjakarta https://t.co/yNaSiaa4Om"/>
    <n v="1.8699224029663501E+18"/>
    <s v="https://pbs.twimg.com/media/GfNMg6raUAAWbgM.jpg"/>
    <m/>
    <s v="in"/>
    <m/>
    <n v="0"/>
    <n v="1"/>
    <n v="0"/>
    <s v="https://x.com/DiandraTit77827/status/1869922402966352086"/>
    <n v="1.66560747180798E+18"/>
    <s v="DiandraTit77827"/>
    <x v="7780"/>
  </r>
  <r>
    <n v="1.87003233661789E+18"/>
    <s v="Fri Dec 20 09:03:47 +0000 2024"/>
    <n v="0"/>
    <s v="Pasang CCTV di setiap RT hingga Transjakarta Laut! Visi Misi Pramono Anung-Rano Karno siap wujudkan kota yang lebih aman dan maju. #PramonoRano #JakartaMaju #VisiMisi2024 https://t.co/M9nOEfXR0C"/>
    <n v="1.87003233661789E+18"/>
    <s v="https://pbs.twimg.com/media/GfOwcmEasAUuBQe.jpg"/>
    <m/>
    <s v="in"/>
    <m/>
    <n v="0"/>
    <n v="0"/>
    <n v="0"/>
    <s v="https://x.com/Pilkadanewscom/status/1870032336617898107"/>
    <n v="1.4362259227351099E+18"/>
    <s v="Pilkadanewscom"/>
    <x v="7781"/>
  </r>
  <r>
    <n v="1.8696324616025101E+18"/>
    <s v="Thu Dec 19 06:34:49 +0000 2024"/>
    <n v="0"/>
    <s v="Saf004 bocor di jendela kanan belakang @PT_Transjakarta https://t.co/VbwgkX3V6D"/>
    <n v="1.8696324616025101E+18"/>
    <s v="https://pbs.twimg.com/media/GfJExNDWkAEbPVE.jpg"/>
    <m/>
    <s v="in"/>
    <m/>
    <n v="0"/>
    <n v="1"/>
    <n v="0"/>
    <s v="https://x.com/daevus_/status/1869632461602513293"/>
    <n v="1.1905841938618299E+18"/>
    <s v="daevus_"/>
    <x v="7782"/>
  </r>
  <r>
    <n v="1.87005748854621E+18"/>
    <s v="Fri Dec 20 10:43:43 +0000 2024"/>
    <n v="0"/>
    <s v="ada gila22nya sejam rute 14 ga dateng22 gaada info ttg ada gangguan atau engga petugas gatau apa22. ga bener bgt @PT_Transjakarta"/>
    <n v="1.87005748854621E+18"/>
    <m/>
    <m/>
    <s v="in"/>
    <m/>
    <n v="0"/>
    <n v="1"/>
    <n v="0"/>
    <s v="https://x.com/snflwrfxrbbt/status/1870057488546214399"/>
    <n v="1.56518042559248E+18"/>
    <s v="snflwrfxrbbt"/>
    <x v="7783"/>
  </r>
  <r>
    <n v="1.8697306653460301E+18"/>
    <s v="Thu Dec 19 13:05:03 +0000 2024"/>
    <n v="0"/>
    <s v="min @PT_Transjakarta mohon info kesediaan jaklingko 51 kenapa lama sekali ya gak lewat2"/>
    <n v="1.8697306653460301E+18"/>
    <m/>
    <m/>
    <s v="in"/>
    <m/>
    <n v="0"/>
    <n v="1"/>
    <n v="0"/>
    <s v="https://x.com/hellodori_/status/1869730665346039847"/>
    <n v="1.3118793571708101E+18"/>
    <s v="hellodori_"/>
    <x v="7784"/>
  </r>
  <r>
    <n v="1.87001689786723E+18"/>
    <s v="Fri Dec 20 08:02:26 +0000 2024"/>
    <n v="0"/>
    <s v="ANJIR ini beneran gak sih??? Transjakarta Koridor 1 mau diapus?????? https://t.co/ChyTI0VxoE"/>
    <n v="1.87001689786723E+18"/>
    <s v="https://pbs.twimg.com/media/GfOidAybwAAK7N_.jpg"/>
    <m/>
    <s v="in"/>
    <s v="typo a lot "/>
    <n v="4"/>
    <n v="5"/>
    <n v="0"/>
    <s v="https://x.com/mezzaquartz/status/1870016897867231710"/>
    <n v="148732918"/>
    <s v="mezzaquartz"/>
    <x v="7785"/>
  </r>
  <r>
    <n v="1.8700266946917901E+18"/>
    <s v="Fri Dec 20 08:41:22 +0000 2024"/>
    <n v="0"/>
    <s v="Sprti ak dengan @bundJakeSim bedanya kami ketemu di transjakarta wkwkwkkw"/>
    <n v="1.8700266946917901E+18"/>
    <m/>
    <m/>
    <s v="in"/>
    <m/>
    <n v="0"/>
    <n v="0"/>
    <n v="0"/>
    <s v="https://x.com/flowyriki/status/1870026694691790963"/>
    <n v="3269065182"/>
    <s v="flowyriki"/>
    <x v="7786"/>
  </r>
  <r>
    <n v="1.8702503081543301E+18"/>
    <s v="Fri Dec 20 23:29:55 +0000 2024"/>
    <n v="0"/>
    <s v="Kalau dari kramat jati ke universitas sahid naik apa min yang ga transit dan jalan jauh? @PT_Transjakarta"/>
    <n v="1.8702503081543301E+18"/>
    <m/>
    <m/>
    <s v="in"/>
    <s v="Venus"/>
    <n v="0"/>
    <n v="1"/>
    <n v="0"/>
    <s v="https://x.com/edlwes/status/1870250308154339366"/>
    <n v="1.3221706636421701E+18"/>
    <s v="edlwes"/>
    <x v="7787"/>
  </r>
  <r>
    <n v="1.87004164707101E+18"/>
    <s v="Fri Dec 20 09:40:47 +0000 2024"/>
    <n v="1"/>
    <s v="bocor ni parah banger @PT_Transjakarta 6B arah ragunan https://t.co/FFYo8TiPRb"/>
    <n v="1.87004164707101E+18"/>
    <s v="https://pbs.twimg.com/ext_tw_video_thumb/1870041615114612739/pu/img/kAJwYeMPkASq2qqb.jpg"/>
    <m/>
    <s v="in"/>
    <s v="DKI Jakarta, Indonesia"/>
    <n v="0"/>
    <n v="1"/>
    <n v="0"/>
    <s v="https://x.com/sisirwetbrush/status/1870041647071015334"/>
    <n v="1.68447505984143E+18"/>
    <s v="sisirwetbrush"/>
    <x v="7788"/>
  </r>
  <r>
    <n v="1.8697163112045599E+18"/>
    <s v="Thu Dec 19 12:08:00 +0000 2024"/>
    <n v="4"/>
    <s v="Halo Sobat Kopaja dan Dusties! Per 18 Desember 2024 rute JAK.33 dan JAK.10B berhenti beroperasi. Cek post ini untuk mitigasi perjalanan yang terdampak. #KopajaRapidTransit #KRT #TransKopaja #Transjakarta #AyoNaikTransjakarta #KotaKolaborasi https://t.co/LJ2s7e2iXr"/>
    <n v="1.8697163112045599E+18"/>
    <s v="https://pbs.twimg.com/media/GfKQo2iawAEmX_6.jpg"/>
    <m/>
    <s v="in"/>
    <s v="Jakarta"/>
    <n v="0"/>
    <n v="1"/>
    <n v="3"/>
    <s v="https://x.com/TransKopaja/status/1869716311204569252"/>
    <n v="1.6726236673423601E+18"/>
    <s v="TransKopaja"/>
    <x v="7789"/>
  </r>
  <r>
    <n v="1.8700843774490199E+18"/>
    <s v="Fri Dec 20 12:30:34 +0000 2024"/>
    <n v="5"/>
    <s v="Kado akhir tahun untuk kamu pengguna angkutan umum! Pemprov DKI Jakarta menambahkan 200 Bus Listrik baru dengan berbagai rute agar Jakarta menjadi Kota yang ramah lingkungan. Simak infografis ini untuk melihat rute-rutenya ya! #buslistrik #dkijakarta #transjakarta https://t.co/EGQuKOuXsb"/>
    <n v="1.8700843774490199E+18"/>
    <s v="https://pbs.twimg.com/media/GfPfwq1asAEt5gL.jpg"/>
    <m/>
    <s v="in"/>
    <s v="DKI Jakarta, Indonesia"/>
    <n v="0"/>
    <n v="4"/>
    <n v="4"/>
    <s v="https://x.com/dishubjakarta/status/1870084377449025639"/>
    <n v="3317577288"/>
    <s v="dishubjakarta"/>
    <x v="7777"/>
  </r>
  <r>
    <n v="1.8700400694213601E+18"/>
    <s v="Fri Dec 20 09:34:30 +0000 2024"/>
    <n v="0"/>
    <s v="halo admin! sekarang koridor 10H udah nggak ngelewatin halte kejaksaan agung lagi ya? @PT_Transjakarta"/>
    <n v="1.8700400694213601E+18"/>
    <m/>
    <m/>
    <s v="in"/>
    <s v="she/her"/>
    <n v="0"/>
    <n v="1"/>
    <n v="0"/>
    <s v="https://x.com/rayaT___T/status/1870040069421367714"/>
    <n v="1.47320981074513E+18"/>
    <s v="rayaT___T"/>
    <x v="7790"/>
  </r>
  <r>
    <n v="1.8700029243463199E+18"/>
    <s v="Fri Dec 20 07:06:54 +0000 2024"/>
    <n v="0"/>
    <s v="Lamanya menunggu bis jurusan kota di halte karet @PT_Transjakarta #transjakarta #busway https://t.co/s6XpSDqxPB"/>
    <n v="1.8700029243463199E+18"/>
    <s v="https://pbs.twimg.com/media/GfOVu-vasAAXsCX.jpg"/>
    <m/>
    <s v="in"/>
    <m/>
    <n v="0"/>
    <n v="1"/>
    <n v="0"/>
    <s v="https://x.com/ignatiusferry/status/1870002924346323342"/>
    <n v="57559707"/>
    <s v="ignatiusferry"/>
    <x v="3076"/>
  </r>
  <r>
    <n v="1.87024541459693E+18"/>
    <s v="Fri Dec 20 23:34:49 +0000 2024"/>
    <n v="0"/>
    <s v="@xxxsre Hai Kak untuk rute tersebut tidak melayani di Bus Stop Cilandak Town Square. Untuk informasi rute tracking bus perencanaan perjalanan (trip planner) dan layanan Transjakarta selengkapnya dapat diakses melalui aplikasi TJ: Transjakarta ya. Terima kasih ^YMW"/>
    <n v="1.87025154187087E+18"/>
    <m/>
    <s v="xxxsre"/>
    <s v="in"/>
    <s v="DKI Jakarta"/>
    <n v="0"/>
    <n v="0"/>
    <n v="0"/>
    <s v="https://x.com/PT_Transjakarta/status/1870251541870874675"/>
    <n v="104556071"/>
    <s v="PT_Transjakarta"/>
    <x v="7791"/>
  </r>
  <r>
    <n v="1.87024379318814E+18"/>
    <s v="Fri Dec 20 23:08:04 +0000 2024"/>
    <n v="0"/>
    <s v="@siipdehh Pagi Kak. Untuk rute 6A dan 6B beroperasi melayani Pelanggan setiap hari. Jangan lupa unduh aplikasi TJ: Transjakarta untuk memudahkan perjalananmu bersama layanan Transjakarta. Terima kasih ^YMW"/>
    <n v="1.8702448085490801E+18"/>
    <m/>
    <s v="siipdehh"/>
    <s v="in"/>
    <s v="DKI Jakarta"/>
    <n v="0"/>
    <n v="0"/>
    <n v="0"/>
    <s v="https://x.com/PT_Transjakarta/status/1870244808549089547"/>
    <n v="104556071"/>
    <s v="PT_Transjakarta"/>
    <x v="7792"/>
  </r>
  <r>
    <n v="1.8702535146619899E+18"/>
    <s v="Fri Dec 20 23:42:40 +0000 2024"/>
    <n v="1"/>
    <s v="#INFOTRANSJAKARTA | Layanan Mikrotrans JAK 76: Asmi - Jl Industri Raya mengalami pengalihan rute dikarenakan adanya penutupan jalan di sekitar Jl Kedondong. Sementara arah Asmi tidak melayani bus stop RS Mitra Keluarga s/d Jl Benteng Mas VI. #JAKI #PerluTahu #JAK76"/>
    <n v="1.8702535146619899E+18"/>
    <m/>
    <m/>
    <s v="in"/>
    <s v="DKI Jakarta"/>
    <n v="0"/>
    <n v="2"/>
    <n v="0"/>
    <s v="https://x.com/PT_Transjakarta/status/1870253514661999101"/>
    <n v="104556071"/>
    <s v="PT_Transjakarta"/>
    <x v="7793"/>
  </r>
  <r>
    <n v="1.8702389311592599E+18"/>
    <s v="Fri Dec 20 22:44:43 +0000 2024"/>
    <n v="0"/>
    <s v="halo adminnn mau tanya rute untuk ke st. jatinegara lewat halte rawamangun bagaimana yaaa? @PT_Transjakarta"/>
    <n v="1.8702389311592599E+18"/>
    <m/>
    <m/>
    <s v="in"/>
    <m/>
    <n v="0"/>
    <n v="1"/>
    <n v="0"/>
    <s v="https://x.com/waijeizzn/status/1870238931159265481"/>
    <n v="1.54674318831217E+18"/>
    <s v="waijeizzn"/>
    <x v="7794"/>
  </r>
  <r>
    <n v="1.8702449126016599E+18"/>
    <s v="Fri Dec 20 23:11:42 +0000 2024"/>
    <n v="0"/>
    <s v="@AmAn_Dah Hai Kak Amanda. layanan rute S21 dan S22 melayani hanya pada Bus Stop. Untuk informasi rute tracking bus perencanaan perjalanan (trip planner) dan layanan Transjakarta selengkapnya dapat diakses melalui aplikasi TJ: Transjakarta ya. Terima kasih ^YMW"/>
    <n v="1.8702457237000901E+18"/>
    <m/>
    <s v="AmAn_Dah"/>
    <s v="in"/>
    <s v="DKI Jakarta"/>
    <n v="0"/>
    <n v="1"/>
    <n v="0"/>
    <s v="https://x.com/PT_Transjakarta/status/1870245723700092974"/>
    <n v="104556071"/>
    <s v="PT_Transjakarta"/>
    <x v="7795"/>
  </r>
  <r>
    <n v="1.8702503081543301E+18"/>
    <s v="Fri Dec 20 23:33:37 +0000 2024"/>
    <n v="0"/>
    <s v="@edlwes Hai kak. Silaakan naik rute 7B turun di bus stop Potlot dilanjutkan naik rute 4B turun di bus stop Univ. Sahid 2. Yuk unduh aplikasi versi terbarunya aplikasi TJ: Transjakarta ya kak. Terima kasih ^DN"/>
    <n v="1.8702512398810099E+18"/>
    <m/>
    <s v="edlwes"/>
    <s v="in"/>
    <s v="DKI Jakarta"/>
    <n v="0"/>
    <n v="1"/>
    <n v="0"/>
    <s v="https://x.com/PT_Transjakarta/status/1870251239881011225"/>
    <n v="104556071"/>
    <s v="PT_Transjakarta"/>
    <x v="7796"/>
  </r>
  <r>
    <n v="1.8700628430783201E+18"/>
    <s v="Fri Dec 20 11:05:00 +0000 2024"/>
    <n v="1"/>
    <s v="Transjakarta Perpanjang Waktu 4 Terminal Jakarta Sambut Libur Nataru Buka 05.00 - 23.00 WIB https://t.co/HZCWweGkte"/>
    <n v="1.8700628430783201E+18"/>
    <m/>
    <m/>
    <s v="in"/>
    <s v="Indonesia"/>
    <n v="0"/>
    <n v="0"/>
    <n v="0"/>
    <s v="https://x.com/KompasTV/status/1870062843078324314"/>
    <n v="71436318"/>
    <s v="KompasTV"/>
    <x v="7797"/>
  </r>
  <r>
    <n v="1.86978228103794E+18"/>
    <s v="Thu Dec 19 16:30:09 +0000 2024"/>
    <n v="6"/>
    <s v="guys yg suka naik transjakarta jalur 13 arah tendean itu di sebelah kanan keliatan kaya rumah gede bgt warna putihh ada patung burung ((penasaran)) itu apa sih? "/>
    <n v="1.86978228103794E+18"/>
    <m/>
    <m/>
    <s v="in"/>
    <s v="Indonesia"/>
    <n v="0"/>
    <n v="1"/>
    <n v="0"/>
    <s v="https://x.com/tanyarlfes/status/1869782281037942934"/>
    <n v="1371650588"/>
    <s v="tanyarlfes"/>
    <x v="7798"/>
  </r>
  <r>
    <n v="1.86998986132467E+18"/>
    <s v="Fri Dec 20 06:15:00 +0000 2024"/>
    <n v="0"/>
    <s v="Dinas Perhubungan (Dishub) Provinsi Jakarta masih mempertimbangkan rencana kenaikan tarif moda transportasi Transjakarta (TJ). Kepala Dishub Jakarta Syafrin Liputo menyatakan usulan kenaikan tarif telah diterima dan sedang dalam tahap kajian. #SmartNews @kompascom https://t.co/wgVjD67xFN"/>
    <n v="1.86998986132467E+18"/>
    <s v="https://pbs.twimg.com/media/GfNpHrbbUAAWupc.jpg"/>
    <m/>
    <s v="in"/>
    <s v="Jl. Kebahagiaan No.4-14Jakarta"/>
    <n v="0"/>
    <n v="0"/>
    <n v="0"/>
    <s v="https://x.com/RadioSmartFM/status/1869989861324673145"/>
    <n v="177084452"/>
    <s v="RadioSmartFM"/>
    <x v="7799"/>
  </r>
  <r>
    <n v="1.87008273775713E+18"/>
    <s v="Fri Dec 20 12:24:03 +0000 2024"/>
    <n v="0"/>
    <s v="halo @PT_Transjakarta kalo dari halte Damai ke halte duri kepa bisa langsung gak ya"/>
    <n v="1.87008273775713E+18"/>
    <m/>
    <m/>
    <s v="in"/>
    <m/>
    <n v="0"/>
    <n v="1"/>
    <n v="0"/>
    <s v="https://x.com/hubiiee_/status/1870082737757138995"/>
    <n v="1.5535952915881201E+18"/>
    <s v="hubiiee_"/>
    <x v="7800"/>
  </r>
  <r>
    <n v="1.87025153372157E+18"/>
    <s v="Fri Dec 20 23:36:28 +0000 2024"/>
    <n v="1"/>
    <s v="@Jillian13373743 Hai kak. Saat ini rute 5D beroperasi normal melayani pelanggan. Untuk mengetahui posisi bus dan fitur perencanaan perjalanan kakak dapat mengunduh aplikasi TJ: Transjakarta pada Playstore atau Appstore ya kak. Terima kasih ^DN"/>
    <n v="1.87025195727886E+18"/>
    <m/>
    <s v="Jillian13373743"/>
    <s v="in"/>
    <s v="DKI Jakarta"/>
    <n v="0"/>
    <n v="0"/>
    <n v="0"/>
    <s v="https://x.com/PT_Transjakarta/status/1870251957278867847"/>
    <n v="104556071"/>
    <s v="PT_Transjakarta"/>
    <x v="7801"/>
  </r>
  <r>
    <n v="1.8702442869499899E+18"/>
    <s v="Fri Dec 20 23:10:08 +0000 2024"/>
    <n v="0"/>
    <s v="@dhaeyanita Pagi Kak. Silakan naik Koridor 9 dari Tebet Eco Park transit di Cawang kemudian naik rute 5D turun di Senen Sentral dilanjutkan berjalan kaki ke Ps.Senen. Yuk unduh aplikasi versi terbarunya aplikasi TJ: Transjakarta. Terima kasih ^YMW"/>
    <n v="1.8702453290790001E+18"/>
    <m/>
    <s v="dhaeyanita"/>
    <s v="in"/>
    <s v="DKI Jakarta"/>
    <n v="0"/>
    <n v="1"/>
    <n v="0"/>
    <s v="https://x.com/PT_Transjakarta/status/1870245329079001120"/>
    <n v="104556071"/>
    <s v="PT_Transjakarta"/>
    <x v="7802"/>
  </r>
  <r>
    <n v="1.87024541459693E+18"/>
    <s v="Fri Dec 20 23:16:08 +0000 2024"/>
    <n v="0"/>
    <s v="@xxxsre Pagi Kak. Silakan naik rute JAK 31 turun di Blok M kemudian naik rute 1P arah Terminal Senen. Jangan lupa unduh aplikasi TJ: Transjakarta untuk memudahkan perjalananmu bersama layanan Transjakarta. Terima kasih ^YMW"/>
    <n v="1.8702468400309299E+18"/>
    <m/>
    <s v="xxxsre"/>
    <s v="in"/>
    <s v="DKI Jakarta"/>
    <n v="0"/>
    <n v="1"/>
    <n v="0"/>
    <s v="https://x.com/PT_Transjakarta/status/1870246840030933456"/>
    <n v="104556071"/>
    <s v="PT_Transjakarta"/>
    <x v="7803"/>
  </r>
  <r>
    <n v="1.8702398995862899E+18"/>
    <s v="Fri Dec 20 22:48:34 +0000 2024"/>
    <n v="2"/>
    <s v="#INFOTRANSJAKARTA | Sahabat TiJe dikarenakan adanya kendala teknis rute 3C 9F 11R 12A 12C dan 12H sementara tidak dapat melayani pelanggan. Mohon maaf atas ketidaknyamanannya. #JAKI #PerluTahu #Rute3C #Rute9F #11R #Rute12A #Rute12C #Rute12H"/>
    <n v="1.8702398995862899E+18"/>
    <m/>
    <m/>
    <s v="in"/>
    <s v="DKI Jakarta"/>
    <n v="0"/>
    <n v="1"/>
    <n v="0"/>
    <s v="https://x.com/PT_Transjakarta/status/1870239899586298080"/>
    <n v="104556071"/>
    <s v="PT_Transjakarta"/>
    <x v="7804"/>
  </r>
  <r>
    <n v="1.87009895832608E+18"/>
    <s v="Fri Dec 20 13:28:31 +0000 2024"/>
    <n v="1"/>
    <s v="Cara ke Monas Naik TransJakarta MRT dan LRT https://t.co/w6aSUBYR66"/>
    <n v="1.87009895832608E+18"/>
    <m/>
    <m/>
    <s v="in"/>
    <m/>
    <n v="0"/>
    <n v="0"/>
    <n v="1"/>
    <s v="https://x.com/CNNIndonesia/status/1870098958326084000"/>
    <n v="17128975"/>
    <s v="CNNIndonesia"/>
    <x v="7805"/>
  </r>
  <r>
    <n v="1.87000877836577E+18"/>
    <s v="Fri Dec 20 07:30:10 +0000 2024"/>
    <n v="0"/>
    <s v="min apakah tj ada yg beroperasi 24jam? kira2 rute mana ak ya min @PT_Transjakarta"/>
    <n v="1.87000877836577E+18"/>
    <m/>
    <m/>
    <s v="in"/>
    <s v="Tangerang, Indonesia"/>
    <n v="0"/>
    <n v="1"/>
    <n v="0"/>
    <s v="https://x.com/flowwyyzz_/status/1870008778365776133"/>
    <n v="1.2168757785555699E+18"/>
    <s v="flowwyyzz_"/>
    <x v="7806"/>
  </r>
  <r>
    <n v="1.8702389311592599E+18"/>
    <s v="Fri Dec 20 22:52:23 +0000 2024"/>
    <n v="0"/>
    <s v="@waijeizzn Hallo kak. Silakan naik Koridor 4 tujuan Galunggung transit di Halte Tegalan naik Koridor 5 tujuan Kp. Melayu transit di Halte Kp. Melayu naik Koridor 11 tujuan Pulo Gebang. Yuk unduh aplikasi versi terbarunya aplikasi TJ: Transjakarta ya kak. Terima kasih ^MD"/>
    <n v="1.8702408625143601E+18"/>
    <m/>
    <s v="waijeizzn"/>
    <s v="in"/>
    <s v="DKI Jakarta"/>
    <n v="0"/>
    <n v="1"/>
    <n v="0"/>
    <s v="https://x.com/PT_Transjakarta/status/1870240862514364580"/>
    <n v="104556071"/>
    <s v="PT_Transjakarta"/>
    <x v="7807"/>
  </r>
  <r>
    <n v="1.8702430257688499E+18"/>
    <s v="Fri Dec 20 23:14:26 +0000 2024"/>
    <n v="0"/>
    <s v="@JasmineRmdhni Hai kak. Silakan naik koridor 9 turun di Halte Grogol Reformasi dilanjutkan naik koridor 8 turun di Halte Pasar Baru.Yuk unduh aplikasi versi terbarunya aplikasi TJ: Transjakarta ya kak. Terima kasih ^DN"/>
    <n v="1.8702464120357399E+18"/>
    <m/>
    <s v="JasmineRmdhni"/>
    <s v="in"/>
    <s v="DKI Jakarta"/>
    <n v="0"/>
    <n v="0"/>
    <n v="0"/>
    <s v="https://x.com/PT_Transjakarta/status/1870246412035748253"/>
    <n v="104556071"/>
    <s v="PT_Transjakarta"/>
    <x v="7808"/>
  </r>
  <r>
    <n v="1.8700964000439099E+18"/>
    <s v="Fri Dec 20 13:18:21 +0000 2024"/>
    <n v="0"/>
    <s v="KEPALA Dinas Perhubungan Provinsi DKI Jakarta Syafrin Liputo mengungkapkan bahwa rute Transjakarta yang bersinggungan dengan jalur MRT akan dihentikan atau dihapus setelah seluruh jaringan MRT selesai dibangun. https://t.co/9k0zFZLcTS"/>
    <n v="1.8700964000439099E+18"/>
    <m/>
    <m/>
    <s v="in"/>
    <s v="Jakarta - Indonesia"/>
    <n v="2"/>
    <n v="0"/>
    <n v="0"/>
    <s v="https://x.com/mediaindonesia/status/1870096400043913633"/>
    <n v="68930552"/>
    <s v="mediaindonesia"/>
    <x v="7809"/>
  </r>
  <r>
    <n v="1.8710568074746701E+18"/>
    <s v="Mon Dec 23 04:54:40 +0000 2024"/>
    <n v="487"/>
    <s v="Sumber Alam punya SA Academy. TransJakarta punya TJ Academy. https://t.co/XC2ucAJish"/>
    <n v="1.8710568074746701E+18"/>
    <s v="https://pbs.twimg.com/ext_tw_video_thumb/1871056779582550016/pu/img/2G375U_Z_4RCWn7a.jpg"/>
    <m/>
    <s v="in"/>
    <s v="ã‚¸ãƒ£ã‚«ãƒ«ã‚¿"/>
    <n v="10"/>
    <n v="14"/>
    <n v="62"/>
    <s v="https://x.com/ErikkuRii/status/1871056807474679975"/>
    <n v="1.0547211074235E+18"/>
    <s v="ErikkuRii"/>
    <x v="7810"/>
  </r>
  <r>
    <n v="1.87104470298591E+18"/>
    <s v="Mon Dec 23 04:06:34 +0000 2024"/>
    <n v="19"/>
    <s v="TWITTER DO YOUR MAGIC! ï¸Pelecehan di Transjakarta nomor 9 Ga cuma 1 orang yang diincer ama ni orang! (aku hampir kena juga). gilasih masih pagi udah begini. Buat mbak di depan ku yang speak up dan kasih pelajaran ke pelaku kamu KEREN BGTT @PT_Transjakarta https://t.co/JOPgQBOsBe"/>
    <n v="1.87104470298591E+18"/>
    <s v="https://pbs.twimg.com/ext_tw_video_thumb/1871044640859959296/pu/img/R9vu_yKdxNERW8Dc.jpg"/>
    <m/>
    <s v="in"/>
    <m/>
    <n v="1"/>
    <n v="4"/>
    <n v="8"/>
    <s v="https://x.com/vvipcorner/status/1871044702985916666"/>
    <n v="1.4336330023036201E+18"/>
    <s v="vvipcorner"/>
    <x v="7811"/>
  </r>
  <r>
    <n v="1.8710024021592801E+18"/>
    <s v="Mon Dec 23 01:18:28 +0000 2024"/>
    <n v="0"/>
    <s v="min tolong dong @PT_Transjakarta balikin rute s22 yang bus biasa aja jangan yg low deck malah nyusahin tau. jadi gak terintegrasi"/>
    <n v="1.8710024021592801E+18"/>
    <m/>
    <m/>
    <s v="in"/>
    <m/>
    <n v="0"/>
    <n v="1"/>
    <n v="0"/>
    <s v="https://x.com/peaceluvngawl/status/1871002402159288523"/>
    <n v="1.45064504687776E+18"/>
    <s v="peaceluvngawl"/>
    <x v="7812"/>
  </r>
  <r>
    <n v="1.87133924860928E+18"/>
    <s v="Mon Dec 23 23:36:59 +0000 2024"/>
    <n v="0"/>
    <s v="Min kenapa aplikasi tije pas di klik kode busnya malah gak ada info tujuan akhirnya ?? Itu hampir semuanya loh @PT_Transjakarta"/>
    <n v="1.87133924860928E+18"/>
    <m/>
    <m/>
    <s v="in"/>
    <m/>
    <n v="0"/>
    <n v="1"/>
    <n v="0"/>
    <s v="https://x.com/ranggasajah/status/1871339248609284356"/>
    <n v="1.2069115914317199E+18"/>
    <s v="ranggasajah"/>
    <x v="7813"/>
  </r>
  <r>
    <n v="1.8706961946678799E+18"/>
    <s v="Sun Dec 22 05:01:43 +0000 2024"/>
    <n v="0"/>
    <s v="Transjakarta 3.500 ke mana pun mrt jauh lebih mahal (tergantung jarak). Emang dipaksa nyari duit lebih banyak lagi biar bisa bertahan hidup. "/>
    <n v="1.8706961946678799E+18"/>
    <m/>
    <m/>
    <s v="in"/>
    <s v="Indonesia"/>
    <n v="0"/>
    <n v="0"/>
    <n v="0"/>
    <s v="https://x.com/vitazvita/status/1870696194667888816"/>
    <n v="3123743658"/>
    <s v="vitazvita"/>
    <x v="7814"/>
  </r>
  <r>
    <n v="1.8710063502450601E+18"/>
    <s v="Mon Dec 23 01:34:10 +0000 2024"/>
    <n v="0"/>
    <s v="Hallo min mau tanya kalau naik TJ mau ke Fyne Jakarta (Jl. Wijaya I No.49 RT.10/RW.5 Petogogan Kec. Kby. Baru Kota Jakarta Selatan). Kira-kira naik jurusan mana ya kalau dari halte stasiun Lebak bulus @PT_Transjakarta"/>
    <n v="1.8710063502450601E+18"/>
    <m/>
    <m/>
    <s v="in"/>
    <m/>
    <n v="0"/>
    <n v="1"/>
    <n v="0"/>
    <s v="https://x.com/vansminjin/status/1871006350245060700"/>
    <n v="1.3917859327312699E+18"/>
    <s v="vansminjin"/>
    <x v="7815"/>
  </r>
  <r>
    <n v="1.87106969899491E+18"/>
    <s v="Mon Dec 23 05:45:53 +0000 2024"/>
    <n v="0"/>
    <s v="Wacara Penghapusan Transjakarta Koridor Satu adalah Kekonyolan Tak Terampuni https://t.co/LO1vne0WGl"/>
    <n v="1.87106969899491E+18"/>
    <m/>
    <m/>
    <s v="in"/>
    <s v="Bogor, Indonesia"/>
    <n v="0"/>
    <n v="0"/>
    <n v="0"/>
    <s v="https://x.com/MediaVoi/status/1871069698994913510"/>
    <n v="1578222594"/>
    <s v="MediaVoi"/>
    <x v="7816"/>
  </r>
  <r>
    <n v="1.8710446595243599E+18"/>
    <s v="Mon Dec 23 04:06:23 +0000 2024"/>
    <n v="2"/>
    <s v="Penghapusan Rute Transjakarta Blok M-Kota Disebut Bikin Pengguna Kendaran Pribadi Meningkat https://t.co/6CwhVCelTa"/>
    <n v="1.8710446595243599E+18"/>
    <m/>
    <m/>
    <s v="in"/>
    <s v="Bogor, Indonesia"/>
    <n v="0"/>
    <n v="0"/>
    <n v="0"/>
    <s v="https://x.com/MediaVoi/status/1871044659524362656"/>
    <n v="1578222594"/>
    <s v="MediaVoi"/>
    <x v="7817"/>
  </r>
  <r>
    <n v="1.87105987635857E+18"/>
    <s v="Mon Dec 23 05:06:51 +0000 2024"/>
    <n v="0"/>
    <s v="Rute Blok M-Kota Bakal Dihapus Pakar Transportasi: Bukti Dishub Tidak Pernah Naik Transjakarta https://t.co/T5RujnWm2D"/>
    <n v="1.87105987635857E+18"/>
    <m/>
    <m/>
    <s v="in"/>
    <s v="Bogor, Indonesia"/>
    <n v="0"/>
    <n v="0"/>
    <n v="0"/>
    <s v="https://x.com/MediaVoi/status/1871059876358578316"/>
    <n v="1578222594"/>
    <s v="MediaVoi"/>
    <x v="7818"/>
  </r>
  <r>
    <n v="1.8710872406227999E+18"/>
    <s v="Mon Dec 23 06:55:35 +0000 2024"/>
    <n v="0"/>
    <s v="Wacana Hapus Rute Transjakarta Blok M-Kota Dikritik Dishub Buka Peluang Sesuaikan Tarif MRT https://t.co/f9g1tcd199"/>
    <n v="1.8710872406227999E+18"/>
    <m/>
    <m/>
    <s v="in"/>
    <s v="Bogor, Indonesia"/>
    <n v="0"/>
    <n v="0"/>
    <n v="0"/>
    <s v="https://x.com/MediaVoi/status/1871087240622801288"/>
    <n v="1578222594"/>
    <s v="MediaVoi"/>
    <x v="7819"/>
  </r>
  <r>
    <n v="1.8710923293959401E+18"/>
    <s v="Mon Dec 23 07:15:49 +0000 2024"/>
    <n v="1"/>
    <s v="Ini Alasan Pemprov DKI Tutup Rute Transjakarta yang Bersinggungan dengan MRT #beritanasional #senin #pemprovDKI #rutetransjakarta #transjakarta #MRT https://t.co/lC0sonQBeD"/>
    <n v="1.8710923293959401E+18"/>
    <s v="https://pbs.twimg.com/media/Gfd0jLcbEAA3R4-.jpg"/>
    <m/>
    <s v="in"/>
    <m/>
    <n v="0"/>
    <n v="0"/>
    <n v="0"/>
    <s v="https://x.com/NasionalBerita_/status/1871092329395945832"/>
    <n v="1.76945199112483E+18"/>
    <s v="NasionalBerita_"/>
    <x v="7820"/>
  </r>
  <r>
    <n v="1.8707458566407601E+18"/>
    <s v="Sun Dec 22 08:19:03 +0000 2024"/>
    <n v="0"/>
    <s v="Tolak Rencana Penghapusan Transjakarta Koridor I https://t.co/ErVP7AcMrP"/>
    <n v="1.8707458566407601E+18"/>
    <m/>
    <m/>
    <s v="in"/>
    <s v="DKI Jakarta"/>
    <n v="0"/>
    <n v="0"/>
    <n v="0"/>
    <s v="https://x.com/obsessionews/status/1870745856640761931"/>
    <n v="2653254637"/>
    <s v="obsessionews"/>
    <x v="7821"/>
  </r>
  <r>
    <n v="1.87100375501105E+18"/>
    <s v="Mon Dec 23 01:23:51 +0000 2024"/>
    <n v="0"/>
    <s v="min @PT_Transjakarta mau pesen tiket tp kok ga bisa ya? https://t.co/LS9pTqUTay"/>
    <n v="1.87100375501105E+18"/>
    <s v="https://pbs.twimg.com/media/Gfcj_sKbkAA5wGP.jpg"/>
    <m/>
    <s v="in"/>
    <m/>
    <n v="0"/>
    <n v="1"/>
    <n v="0"/>
    <s v="https://x.com/aedelweis_/status/1871003755011051870"/>
    <n v="2854428741"/>
    <s v="aedelweis_"/>
    <x v="7822"/>
  </r>
  <r>
    <n v="1.8711016064288399E+18"/>
    <s v="Mon Dec 23 07:52:41 +0000 2024"/>
    <n v="12"/>
    <s v="Sekadar info saja. MRT itu dibangun untuk memindahkan pengguna mobil pribadi ke angkutan umum. Transjakarta Busway dibangun untuk memindahkan pengguna bus reguler dan motor ke bus yg lebih berkeselamatan aman dan nyaman. Salah besar bila pengguna Transjakarta dipaksa naik MRT"/>
    <n v="1.8711016064288399E+18"/>
    <m/>
    <m/>
    <s v="in"/>
    <s v="Jakarta"/>
    <n v="1"/>
    <n v="0"/>
    <n v="1"/>
    <s v="https://x.com/Darmaningtyas/status/1871101606428844175"/>
    <n v="368674205"/>
    <s v="Darmaningtyas"/>
    <x v="3196"/>
  </r>
  <r>
    <n v="1.8707020712988101E+18"/>
    <s v="Sun Dec 22 05:25:04 +0000 2024"/>
    <n v="0"/>
    <s v="eh goblok katanya mau bikin orang orang suka naik kendaraan umum kaya transjakarta krl mrt dll????? kalo begini caranya gimana orang mau??? ppn aja lu naikin belegug sia"/>
    <n v="1.8707020712988101E+18"/>
    <m/>
    <m/>
    <s v="in"/>
    <m/>
    <n v="0"/>
    <n v="0"/>
    <n v="0"/>
    <s v="https://x.com/bbiaubrey/status/1870702071298818228"/>
    <n v="1.41391893421919E+18"/>
    <s v="bbiaubrey"/>
    <x v="7823"/>
  </r>
  <r>
    <n v="1.8710296136165601E+18"/>
    <s v="Mon Dec 23 03:06:36 +0000 2024"/>
    <n v="54"/>
    <s v="Pemprov Jakarta berencana untuk menghapus ruteÂ TransJakartaÂ karena bersinggungan dengan MRT. PKS meminta agar tarif MRT turun. Ya nanti harus kita sesuaikan tarifnya. Rute makin panjang mestinya tarif bisa menjadi lebih ekonomis ucap Taufik Zoelkifli https://t.co/y4jYVHuWTf"/>
    <n v="1.8710296136165601E+18"/>
    <m/>
    <m/>
    <s v="in"/>
    <s v="Jakarta"/>
    <n v="0"/>
    <n v="19"/>
    <n v="20"/>
    <s v="https://x.com/Emtezet/status/1871029613616562321"/>
    <n v="48306266"/>
    <s v="Emtezet"/>
    <x v="7824"/>
  </r>
  <r>
    <n v="1.87081548493921E+18"/>
    <s v="Sun Dec 22 12:55:44 +0000 2024"/>
    <n v="15"/>
    <s v="Dishub DKI Jakarta Ingin Hapus TransJakarta Blok M-Kota Djoko Setijowarno: Ide Konyol! https://t.co/65VAZWgHpk"/>
    <n v="1.87081548493921E+18"/>
    <m/>
    <m/>
    <s v="in"/>
    <m/>
    <n v="0"/>
    <n v="0"/>
    <n v="14"/>
    <s v="https://x.com/OposisiCerdas/status/1870815484939215254"/>
    <n v="8.8774358757994394E+17"/>
    <s v="OposisiCerdas"/>
    <x v="7825"/>
  </r>
  <r>
    <n v="1.87116396026499E+18"/>
    <s v="Mon Dec 23 12:00:27 +0000 2024"/>
    <n v="0"/>
    <s v="Kepada pihak @PT_Transjakarta dibantu penjelasannya sore ini 23/12/2024 sata tap in dari halte busway sementara Bank Indonesia pada saat tap kartu langsung ada info terpotong saldo Rp. 3500....tujuan saya adalah halte busway Kayu Jati setiba dihalte tujuan"/>
    <n v="1.87116396026499E+18"/>
    <m/>
    <m/>
    <s v="in"/>
    <s v="jakarta"/>
    <n v="0"/>
    <n v="1"/>
    <n v="0"/>
    <s v="https://x.com/MeiliaRima/status/1871163960264995161"/>
    <n v="2833533942"/>
    <s v="MeiliaRima"/>
    <x v="3200"/>
  </r>
  <r>
    <n v="1.87083053677375E+18"/>
    <s v="Sun Dec 22 13:55:32 +0000 2024"/>
    <n v="0"/>
    <s v="Min mau tanya csw - blok m emang udah ga berhenti di halte pondok pinang lagi?? @PT_Transjakarta"/>
    <n v="1.87083053677375E+18"/>
    <m/>
    <m/>
    <s v="in"/>
    <m/>
    <n v="0"/>
    <n v="1"/>
    <n v="0"/>
    <s v="https://x.com/hokibisawin/status/1870830536773759136"/>
    <n v="1.29169240745344E+18"/>
    <s v="hokibisawin"/>
    <x v="7826"/>
  </r>
  <r>
    <n v="1.87102575249553E+18"/>
    <s v="Mon Dec 23 02:51:16 +0000 2024"/>
    <n v="0"/>
    <s v="ewwww kesel banget sama transjakarta s21 jadi ribet banget ogah deh gue naik tj lagi mending mrt sekalian aja"/>
    <n v="1.87102575249553E+18"/>
    <m/>
    <m/>
    <s v="in"/>
    <m/>
    <n v="0"/>
    <n v="1"/>
    <n v="0"/>
    <s v="https://x.com/thelosttfiles/status/1871025752495534218"/>
    <n v="1.14634773551306E+18"/>
    <s v="thelosttfiles"/>
    <x v="7827"/>
  </r>
  <r>
    <n v="1.8709927200656E+18"/>
    <s v="Mon Dec 23 00:40:00 +0000 2024"/>
    <n v="1"/>
    <s v="dah paling mantep emang transjakarta pertama nyoba trans jogja bener bener kudu sabar bgttt karena nunggunya bisa sampe 30 menit sendiri apalagi kalo perlu transit padahal jarak ga jauh. bener bener diuji bgt kesabarannya. orang jogja pada sabar sabar bgt."/>
    <n v="1.8709927200656E+18"/>
    <m/>
    <m/>
    <s v="in"/>
    <s v="switzerland"/>
    <n v="0"/>
    <n v="1"/>
    <n v="0"/>
    <s v="https://x.com/sstrrangerrr/status/1870992720065601793"/>
    <n v="1.1069899562227E+18"/>
    <s v="sstrrangerrr"/>
    <x v="7828"/>
  </r>
  <r>
    <n v="1.87082340907006E+18"/>
    <s v="Sun Dec 22 13:27:13 +0000 2024"/>
    <n v="0"/>
    <s v="alasan ribet ama rute transjakarta tuh gini"/>
    <n v="1.87082340907006E+18"/>
    <m/>
    <m/>
    <s v="in"/>
    <m/>
    <n v="0"/>
    <n v="0"/>
    <n v="0"/>
    <s v="https://x.com/ailurophile22_/status/1870823409070063766"/>
    <n v="1016534018"/>
    <s v="ailurophile22_"/>
    <x v="7829"/>
  </r>
  <r>
    <n v="1.87119707298643E+18"/>
    <s v="Mon Dec 23 14:12:02 +0000 2024"/>
    <n v="3"/>
    <s v="Apresiasi buat petugas halte CSW lt 5 hari ini. Kalian keren bisa handle antrian yg panjang ditambah skrg lgi msa liburan anak sklh dan ibu yg bwa anak bsa duduk di bangku prioritas. So tetap semangat untuk petugas Tj di koridor manapun I apriciate it @PT_Transjakarta https://t.co/79bQ2KUpr5"/>
    <n v="1.87119707298643E+18"/>
    <s v="https://pbs.twimg.com/media/GffTn51bcAA1n2j.jpg"/>
    <m/>
    <s v="in"/>
    <m/>
    <n v="0"/>
    <n v="1"/>
    <n v="0"/>
    <s v="https://x.com/GFtr88624/status/1871197072986431810"/>
    <n v="1.7029535254861599E+18"/>
    <s v="GFtr88624"/>
    <x v="7830"/>
  </r>
  <r>
    <n v="1.87111029596561E+18"/>
    <s v="Mon Dec 23 08:27:12 +0000 2024"/>
    <n v="0"/>
    <s v="met siang min rute tj ciputat masih di pool ppd ga yaa?? @PT_Transjakarta"/>
    <n v="1.87111029596561E+18"/>
    <m/>
    <m/>
    <s v="in"/>
    <m/>
    <n v="0"/>
    <n v="0"/>
    <n v="0"/>
    <s v="https://x.com/besargaronx/status/1871110295965610361"/>
    <n v="1.6947502955015199E+18"/>
    <s v="besargaronx"/>
    <x v="7831"/>
  </r>
  <r>
    <n v="1.8711058600487401E+18"/>
    <s v="Mon Dec 23 08:09:35 +0000 2024"/>
    <n v="0"/>
    <s v="Transjakarta Perpanjang Jam Layanan Selama Libur Nataru Cek Daftar Lengkap Rutenya https://t.co/qlWaInQqQY"/>
    <n v="1.8711058600487401E+18"/>
    <m/>
    <m/>
    <s v="in"/>
    <s v="Jakarta Capital Region"/>
    <n v="0"/>
    <n v="0"/>
    <n v="0"/>
    <s v="https://x.com/Rahadi0816/status/1871105860048748753"/>
    <n v="1.6115674809920399E+18"/>
    <s v="Rahadi0816"/>
    <x v="7832"/>
  </r>
  <r>
    <n v="1.8711149329741499E+18"/>
    <s v="Mon Dec 23 08:45:38 +0000 2024"/>
    <n v="0"/>
    <s v="Transjakarta S21 berubah jd lowdeck??!!! Yang bener ajeee sempit polll padahal jarak 5 menit doang antar moda Makin boros ajee buat ongkos"/>
    <n v="1.8711149329741499E+18"/>
    <m/>
    <m/>
    <s v="in"/>
    <s v="pluto"/>
    <n v="0"/>
    <n v="0"/>
    <n v="0"/>
    <s v="https://x.com/littlegurl_nyn/status/1871114932974157889"/>
    <n v="1.10716265202168E+18"/>
    <s v="littlegurl_nyn"/>
    <x v="7833"/>
  </r>
  <r>
    <n v="1.87107708016909E+18"/>
    <s v="Mon Dec 23 06:15:13 +0000 2024"/>
    <n v="0"/>
    <s v="Personil Lantas Polsek Ciputat Timur koordinasi dengan pihak SPBU https://t.co/MKfRgWQYRv.H.Juanda Ciputat agar antrean pengisian BBM Bus Bianglala dan Transjakarta tidak menimbulkan kemacetan https://t.co/d90uPZiqRp"/>
    <n v="1.87107708016909E+18"/>
    <s v="https://pbs.twimg.com/media/GfdmsFjaUAAxJx0.jpg"/>
    <m/>
    <s v="in"/>
    <m/>
    <n v="0"/>
    <n v="0"/>
    <n v="0"/>
    <s v="https://x.com/polsekciptimx/status/1871077080169091192"/>
    <n v="1.81362536621455E+18"/>
    <s v="polsekciptimx"/>
    <x v="7834"/>
  </r>
  <r>
    <n v="1.8709914728348301E+18"/>
    <s v="Mon Dec 23 00:35:03 +0000 2024"/>
    <n v="0"/>
    <s v="transjakarta anjing benerin sistem tap in tap out lu gak"/>
    <n v="1.8709914728348301E+18"/>
    <m/>
    <m/>
    <s v="in"/>
    <m/>
    <n v="1"/>
    <n v="0"/>
    <n v="0"/>
    <s v="https://x.com/boebyeis/status/1870991472834830514"/>
    <n v="8.4158408634281101E+17"/>
    <s v="boebyeis"/>
    <x v="7835"/>
  </r>
  <r>
    <n v="1.87122393649264E+18"/>
    <s v="Mon Dec 23 15:58:46 +0000 2024"/>
    <n v="0"/>
    <s v="Kebagongan hari ini. Baru balik jam 22.45 terus bingung mobil gw di parkir di mana. Muter2 nyari di parkiran kantor ga nemu. Terus akhirnya inget lha tadi pagi gw kan pake transjakarta ya ke kantor :("/>
    <n v="1.87122393649264E+18"/>
    <m/>
    <m/>
    <s v="in"/>
    <m/>
    <n v="0"/>
    <n v="2"/>
    <n v="0"/>
    <s v="https://x.com/DipoNiarto/status/1871223936492646574"/>
    <n v="153432675"/>
    <s v="DipoNiarto"/>
    <x v="7836"/>
  </r>
  <r>
    <n v="1.87074493615043E+18"/>
    <s v="Sun Dec 22 08:15:24 +0000 2024"/>
    <n v="0"/>
    <s v="gilaa sihhhh transjakarta koridor 1-3 itu krusial banget. masa mau dihapus?????"/>
    <n v="1.87074493615043E+18"/>
    <m/>
    <m/>
    <s v="in"/>
    <m/>
    <n v="0"/>
    <n v="0"/>
    <n v="0"/>
    <s v="https://x.com/kkamahao_pii/status/1870744936150438251"/>
    <n v="1.04691593082597E+18"/>
    <s v="kkamahao_pii"/>
    <x v="7837"/>
  </r>
  <r>
    <n v="1.8707538549267699E+18"/>
    <s v="Sun Dec 22 08:50:50 +0000 2024"/>
    <n v="11"/>
    <s v="Pengguna Transjakarta Tolak Penghapusan Koridor 2: Enggak Semua Orang Bisa Naik MRT https://t.co/M9T3eZzmWz"/>
    <n v="1.8707538549267699E+18"/>
    <m/>
    <m/>
    <s v="in"/>
    <s v="Indonesia"/>
    <n v="2"/>
    <n v="1"/>
    <n v="0"/>
    <s v="https://x.com/KompasTV/status/1870753854926774651"/>
    <n v="71436318"/>
    <s v="KompasTV"/>
    <x v="7838"/>
  </r>
  <r>
    <n v="1.8711463958997601E+18"/>
    <s v="Mon Dec 23 10:50:39 +0000 2024"/>
    <n v="0"/>
    <s v="grogol reformasi dalam 20 menit: 5 bus 3F 4 bus 8 3 bus 9 0 bus 9A minimal diadakan kembali rute poros pinang ranti grogol atau frekuensi 9A lebih banyak. cc @PT_Transjakarta https://t.co/HFHQYclfuq"/>
    <n v="1.8711463958997601E+18"/>
    <s v="https://pbs.twimg.com/media/GfeluaHaoAAXKcy.jpg"/>
    <m/>
    <s v="in"/>
    <m/>
    <n v="0"/>
    <n v="1"/>
    <n v="0"/>
    <s v="https://x.com/geraldvarez/status/1871146395899764949"/>
    <n v="7.0301961399979597E+17"/>
    <s v="geraldvarez"/>
    <x v="7839"/>
  </r>
  <r>
    <n v="1.8711419540898199E+18"/>
    <s v="Mon Dec 23 10:33:00 +0000 2024"/>
    <n v="0"/>
    <s v="armada s22 ini dikurangin kah??? JAM PULANG KERJA HARUSNYA DI TAMBAH!!!! saya udh 30 menit nunggu di bus stop smpn 118 @PT_Transjakarta"/>
    <n v="1.8711419540898199E+18"/>
    <m/>
    <m/>
    <s v="in"/>
    <s v="Beji, Indonesia"/>
    <n v="0"/>
    <n v="1"/>
    <n v="0"/>
    <s v="https://x.com/akuhahahihuhu/status/1871141954089824747"/>
    <n v="1.44741113504126E+18"/>
    <s v="akuhahahihuhu"/>
    <x v="7840"/>
  </r>
  <r>
    <n v="1.8711580804421499E+18"/>
    <s v="Mon Dec 23 11:37:05 +0000 2024"/>
    <n v="0"/>
    <s v="min kalo dari halte Cibubur junction ke Central Park gimana ya rutenya? @PT_Transjakarta"/>
    <n v="1.8711580804421499E+18"/>
    <m/>
    <m/>
    <s v="in"/>
    <m/>
    <n v="0"/>
    <n v="1"/>
    <n v="0"/>
    <s v="https://x.com/ashaaeu/status/1871158080442151290"/>
    <n v="1.4145575733704399E+18"/>
    <s v="ashaaeu"/>
    <x v="7841"/>
  </r>
  <r>
    <n v="1.87101536873683E+18"/>
    <s v="Mon Dec 23 02:10:00 +0000 2024"/>
    <n v="7"/>
    <s v="Pemprov Jakarta berencana untuk menghapus rute TransJakarta Blok M-Kota karena bersinggungan dengan MRT. PKS meminta agar tarif MRT harus turun. https://t.co/GLTBAkmfzF"/>
    <n v="1.87101536873683E+18"/>
    <m/>
    <m/>
    <s v="in"/>
    <m/>
    <n v="1"/>
    <n v="6"/>
    <n v="0"/>
    <s v="https://x.com/detikcom/status/1871015368736837845"/>
    <n v="69183155"/>
    <s v="detikcom"/>
    <x v="7842"/>
  </r>
  <r>
    <n v="1.87105725337537E+18"/>
    <s v="Mon Dec 23 04:56:26 +0000 2024"/>
    <n v="0"/>
    <s v="Halo @PT_Transjakarta apakah 6H masih mengambil penumpang dari halte bus pengumpan selapa?"/>
    <n v="1.87105725337537E+18"/>
    <m/>
    <m/>
    <s v="in"/>
    <m/>
    <n v="0"/>
    <n v="2"/>
    <n v="0"/>
    <s v="https://x.com/seobamchanread/status/1871057253375373408"/>
    <n v="1.5767505426381801E+18"/>
    <s v="seobamchanread"/>
    <x v="7843"/>
  </r>
  <r>
    <n v="1.8711789625186299E+18"/>
    <s v="Mon Dec 23 13:00:04 +0000 2024"/>
    <n v="0"/>
    <s v="Sekarang aja ada dua transportasi koridor 1 yaitu MRT dan Transjakarta. MRT sepi banget. Kalau dihapus bakalan ramai kaya naik KRL."/>
    <n v="1.8711789625186299E+18"/>
    <m/>
    <m/>
    <s v="in"/>
    <s v="Jakarta Capital Region"/>
    <n v="0"/>
    <n v="0"/>
    <n v="0"/>
    <s v="https://x.com/mporatne/status/1871178962518638859"/>
    <n v="222405544"/>
    <s v="mporatne"/>
    <x v="7844"/>
  </r>
  <r>
    <n v="1.8710165797162399E+18"/>
    <s v="Mon Dec 23 02:14:49 +0000 2024"/>
    <n v="0"/>
    <s v="tadi liat banyak bgt unit S21 yg model bisnya baru (baru di per S21-S22) yg mobil listri dan pintunya rendah itu. berarti trayek S21 nantinya engga akan berhenti di halte2 yg level pijakannya itu tinggi ya min @PT_Transjakarta ? aku ngga update pdhl 4 hari lalu masih naik tj"/>
    <n v="1.8710165797162399E+18"/>
    <m/>
    <m/>
    <s v="in"/>
    <s v="everywhere"/>
    <n v="0"/>
    <n v="4"/>
    <n v="0"/>
    <s v="https://x.com/kebohejoreborn/status/1871016579716247837"/>
    <n v="1.51279018744913E+18"/>
    <s v="kebohejoreborn"/>
    <x v="7845"/>
  </r>
  <r>
    <n v="1.8710496229674299E+18"/>
    <s v="Mon Dec 23 04:26:07 +0000 2024"/>
    <n v="0"/>
    <s v="Min @PT_Transjakarta adakah Tj yang lewat jalan antasari?"/>
    <n v="1.8710496229674299E+18"/>
    <m/>
    <m/>
    <s v="in"/>
    <m/>
    <n v="0"/>
    <n v="2"/>
    <n v="0"/>
    <s v="https://x.com/luffysempaiii/status/1871049622967431214"/>
    <n v="1.83836962684735E+18"/>
    <s v="luffysempaiii"/>
    <x v="7846"/>
  </r>
  <r>
    <n v="1.8711544816202399E+18"/>
    <s v="Mon Dec 23 11:22:47 +0000 2024"/>
    <n v="0"/>
    <s v="Woy bales dm @PT_Transjakarta"/>
    <n v="1.8711544816202399E+18"/>
    <m/>
    <m/>
    <s v="in"/>
    <s v="ðŸŒ"/>
    <n v="0"/>
    <n v="2"/>
    <n v="0"/>
    <s v="https://x.com/sleepysillysshi/status/1871154481620246924"/>
    <n v="1.5738981628503099E+18"/>
    <s v="sleepysillysshi"/>
    <x v="7847"/>
  </r>
  <r>
    <n v="1.8708016497925801E+18"/>
    <s v="Sun Dec 22 12:00:45 +0000 2024"/>
    <n v="1"/>
    <s v="Mau nangis bgt ongkos jadi lebih mahal gaji pas-pasan. Jahat bgt sumpah @PT_Transjakarta pengalihan S22 tolonglah balikin ke BRT lagi..."/>
    <n v="1.8708016497925801E+18"/>
    <m/>
    <m/>
    <s v="in"/>
    <m/>
    <n v="0"/>
    <n v="1"/>
    <n v="0"/>
    <s v="https://x.com/ankbaruu/status/1870801649792582049"/>
    <n v="1.2736231045482399E+18"/>
    <s v="ankbaruu"/>
    <x v="7848"/>
  </r>
  <r>
    <n v="1.87109967419695E+18"/>
    <s v="Mon Dec 23 07:45:00 +0000 2024"/>
    <n v="0"/>
    <s v="Dinas Perhubungan Provinsi Jakarta berencana menghapus rute Transjakarta yang bersinggungan dengan jalur MRT supaya tidak terjadi tumpang tindih antar moda transportasi umum. Trayek bus Transjakarta koridor satu dengan rute Kota-Blok M pun rencananya akan dihapus. #SmartNews https://t.co/XzPj3ohh5Z"/>
    <n v="1.87109967419695E+18"/>
    <s v="https://pbs.twimg.com/media/Gfdu7gNaQAAhfPs.jpg"/>
    <m/>
    <s v="in"/>
    <s v="Jl. Kebahagiaan No.4-14Jakarta"/>
    <n v="0"/>
    <n v="0"/>
    <n v="0"/>
    <s v="https://x.com/RadioSmartFM/status/1871099674196951109"/>
    <n v="177084452"/>
    <s v="RadioSmartFM"/>
    <x v="7849"/>
  </r>
  <r>
    <n v="1.87084424141041E+18"/>
    <s v="Sun Dec 22 14:50:00 +0000 2024"/>
    <n v="3"/>
    <s v="Tarif bus Transjakarta tidak pernah naik sejak tahun 2007 silam. Kini 2024 wacana kenaikan tarif TransJ kembali mencuat. https://t.co/KqqmHNBnhe"/>
    <n v="1.87084424141041E+18"/>
    <m/>
    <m/>
    <s v="in"/>
    <m/>
    <n v="0"/>
    <n v="2"/>
    <n v="0"/>
    <s v="https://x.com/detikcom/status/1870844241410413010"/>
    <n v="69183155"/>
    <s v="detikcom"/>
    <x v="7850"/>
  </r>
  <r>
    <n v="1.87078636022045E+18"/>
    <s v="Sun Dec 22 11:00:00 +0000 2024"/>
    <n v="5"/>
    <s v="Penjelasan Dishub soal Penghapusan Rute Transjakarta Blok M-Kota https://t.co/G7dvK1hmiO"/>
    <n v="1.87078636022045E+18"/>
    <m/>
    <m/>
    <s v="in"/>
    <s v="Indonesia"/>
    <n v="0"/>
    <n v="2"/>
    <n v="0"/>
    <s v="https://x.com/KompasTV/status/1870786360220455209"/>
    <n v="71436318"/>
    <s v="KompasTV"/>
    <x v="7851"/>
  </r>
  <r>
    <n v="1.87111497378895E+18"/>
    <s v="Mon Dec 23 08:45:48 +0000 2024"/>
    <n v="0"/>
    <s v="kok aku ga kena tarif integrasi ya.. jarak waktunya 30 menit padahal?! @PT_Transjakarta https://t.co/fJ9E5UBPig"/>
    <n v="1.87111497378895E+18"/>
    <s v="https://pbs.twimg.com/media/GfeJJxjbQAAQVVf.jpg"/>
    <m/>
    <s v="in"/>
    <m/>
    <n v="0"/>
    <n v="1"/>
    <n v="0"/>
    <s v="https://x.com/szuvrcla/status/1871114973788950580"/>
    <n v="1.10217399326247E+18"/>
    <s v="szuvrcla"/>
    <x v="7852"/>
  </r>
  <r>
    <n v="1.8707800684962701E+18"/>
    <s v="Sun Dec 22 10:35:00 +0000 2024"/>
    <n v="15"/>
    <s v="Sejumlah pengguna TransJakarta menolak wacana dihapusnya koridor 1 Blok M-Kota jika MRT Lebak Bulus-Kota sudah tersambung. https://t.co/q7NqMY6hHE"/>
    <n v="1.8707800684962701E+18"/>
    <m/>
    <m/>
    <s v="in"/>
    <m/>
    <n v="1"/>
    <n v="1"/>
    <n v="1"/>
    <s v="https://x.com/detikcom/status/1870780068496277903"/>
    <n v="69183155"/>
    <s v="detikcom"/>
    <x v="7853"/>
  </r>
  <r>
    <n v="1.8709617229469E+18"/>
    <s v="Sun Dec 22 22:36:50 +0000 2024"/>
    <n v="1"/>
    <s v="hrusnya pemerintah jual smua fasilitas mobil dinas untuk mam siang gratis lalu kelen semua naik transum sprti krl transjakarta mrt lrt jaklingko dll. trus klian protes hdhhh tua di jalan la yooo EMANGGG karya lu padaan pan"/>
    <n v="1.8709617229469E+18"/>
    <m/>
    <m/>
    <s v="in"/>
    <s v="Ocean"/>
    <n v="0"/>
    <n v="1"/>
    <n v="0"/>
    <s v="https://x.com/cpmilktea/status/1870961722946904360"/>
    <n v="1.2502972281926999E+18"/>
    <s v="cpmilktea"/>
    <x v="7854"/>
  </r>
  <r>
    <n v="1.8710520785227899E+18"/>
    <s v="Mon Dec 23 04:35:52 +0000 2024"/>
    <n v="1"/>
    <s v="DPRD Jakarta tolak kenaikan tarif TransJakarta nih Commuters Wakil Ketua DPRD Jakarta Wibi Andrino mengingatkan penolakan ini juga didasarkan pada beberapa pertimbangan terutama dengan situasi ekonomi yang masih sulit Commuters. Source: @kompascom https://t.co/hCitiZuCgF"/>
    <n v="1.8710520785227899E+18"/>
    <s v="https://pbs.twimg.com/media/GfdP8R7a8AAXi-e.jpg"/>
    <m/>
    <s v="in"/>
    <s v="Sepanjang gerbong KRL Commuter"/>
    <n v="0"/>
    <n v="0"/>
    <n v="0"/>
    <s v="https://x.com/LINIKINI_ID/status/1871052078522790223"/>
    <n v="2890721762"/>
    <s v="LINIKINI_ID"/>
    <x v="7855"/>
  </r>
  <r>
    <n v="1.8710320909570701E+18"/>
    <s v="Mon Dec 23 03:16:27 +0000 2024"/>
    <n v="6"/>
    <s v="Rute Transjakarta koridor 1 Blok M-Kota yang rencananya bakal dihapus oleh Pemprov Jakarta merupakan salah satu koridor tersibuk yang banyak digunakan pengguna Transjakarta. ~N #Transjakarta #BlokMKota https://t.co/ozv5tkQK0p"/>
    <n v="1.8710320909570701E+18"/>
    <m/>
    <m/>
    <s v="in"/>
    <s v="Jakarta"/>
    <n v="0"/>
    <n v="0"/>
    <n v="1"/>
    <s v="https://x.com/kompascom/status/1871032090957078631"/>
    <n v="23343960"/>
    <s v="kompascom"/>
    <x v="7856"/>
  </r>
  <r>
    <n v="1.8711481062362099E+18"/>
    <s v="Mon Dec 23 10:57:27 +0000 2024"/>
    <n v="0"/>
    <s v="kenapa bus 6B arah ragunan sekarang lama bgt waktu tunggu nya ya min @PT_Transjakarta ampun dah.. bisa 15menit sendiri"/>
    <n v="1.8711481062362099E+18"/>
    <m/>
    <m/>
    <s v="in"/>
    <s v="DKI Jakarta, Indonesia"/>
    <n v="0"/>
    <n v="1"/>
    <n v="0"/>
    <s v="https://x.com/sugarsweetnrr/status/1871148106236211355"/>
    <n v="2839679940"/>
    <s v="sugarsweetnrr"/>
    <x v="7857"/>
  </r>
  <r>
    <n v="1.8707729853777999E+18"/>
    <s v="Sun Dec 22 10:06:51 +0000 2024"/>
    <n v="0"/>
    <s v="Angkutan umum bukan tumpang tindih tetapi saling melengkapi untuk kemudahan mobilitas sekaligus menambah jumlah pengguna. #Metro #AdadiKompas https://t.co/rZOICdL357"/>
    <n v="1.8707729853777999E+18"/>
    <m/>
    <m/>
    <s v="in"/>
    <s v="Palmerah Selatan, Jakarta"/>
    <n v="0"/>
    <n v="0"/>
    <n v="0"/>
    <s v="https://x.com/KompasKlasika/status/1870772985377808716"/>
    <n v="155456716"/>
    <s v="KompasKlasika"/>
    <x v="7858"/>
  </r>
  <r>
    <n v="1.87086370784225E+18"/>
    <s v="Sun Dec 22 16:07:21 +0000 2024"/>
    <n v="0"/>
    <s v="Hai min @PT_Transjakarta apakah ada perubahan jam operasional pada libur natal 25 Des 2024 untuk rute SH1 (Kalideres - Perkantoran Soekarno Hatta)? Mohon infonya "/>
    <n v="1.87086370784225E+18"/>
    <m/>
    <m/>
    <s v="in"/>
    <s v="Jakarta Capital Region"/>
    <n v="0"/>
    <n v="2"/>
    <n v="0"/>
    <s v="https://x.com/sansan_lhm/status/1870863707842253230"/>
    <n v="1.8261214540497101E+18"/>
    <s v="sansan_lhm"/>
    <x v="7859"/>
  </r>
  <r>
    <n v="1.8708140421194501E+18"/>
    <s v="Sun Dec 22 12:50:00 +0000 2024"/>
    <n v="3"/>
    <s v="Mempertanyakan rencana dihapusnya rute koridor 1 dan koridor 2 dengan alasan telah hadir MRT Jakarta di jalur yang serupa. #Headline https://t.co/qMCICBQsX2"/>
    <n v="1.8708140421194501E+18"/>
    <m/>
    <m/>
    <s v="in"/>
    <s v="Indonesia"/>
    <n v="0"/>
    <n v="1"/>
    <n v="1"/>
    <s v="https://x.com/kompasiana/status/1870814042119459218"/>
    <n v="23786106"/>
    <s v="kompasiana"/>
    <x v="7860"/>
  </r>
  <r>
    <n v="1.8706811368058399E+18"/>
    <s v="Sun Dec 22 04:01:53 +0000 2024"/>
    <n v="2"/>
    <s v="Muncul wacana nih menghapus TransJakarta koridor 1 Blok M-Kota kalau MRT Lebak Bulus-Kota sudah tersambung. Katanya sih biar mengurangi tumpang-tindih layanan.â£ â£ Gimana tanggapannya detikers? â£ â£ &amp;gt;&amp;gt; https://t.co/kx4Pfd9k8Y #transjakarta #mrt #jakarta #sudirman https://t.co/rrYrySiVQP"/>
    <n v="1.8706811368058399E+18"/>
    <s v="https://pbs.twimg.com/media/GfX-klrWcAAywqZ.jpg"/>
    <m/>
    <s v="in"/>
    <m/>
    <n v="3"/>
    <n v="6"/>
    <n v="0"/>
    <s v="https://x.com/detikcom/status/1870681136805847346"/>
    <n v="69183155"/>
    <s v="detikcom"/>
    <x v="7861"/>
  </r>
  <r>
    <n v="1.8710637552553999E+18"/>
    <s v="Mon Dec 23 05:22:16 +0000 2024"/>
    <n v="2"/>
    <s v="Koridor 1 dan 2 Transjakarta DIHAPUS Karena MRT ??? #parboaboa #liputankhusus #nasional #mrtjakarta #transjakarta #TJ #MRT #transportasi https://t.co/1X6mZPiF1q"/>
    <n v="1.8710637552553999E+18"/>
    <s v="https://pbs.twimg.com/media/GfdakMqa0AAX3Bc.jpg"/>
    <m/>
    <s v="in"/>
    <s v="Jakarta"/>
    <n v="0"/>
    <n v="2"/>
    <n v="1"/>
    <s v="https://x.com/parboaboa_id/status/1871063755255402778"/>
    <n v="1.80116383380289E+18"/>
    <s v="parboaboa_id"/>
    <x v="7862"/>
  </r>
  <r>
    <n v="1.8710813199687301E+18"/>
    <s v="Mon Dec 23 06:32:04 +0000 2024"/>
    <n v="1"/>
    <s v="Departemen Humas dan CSR Transjakarta Ayu Wardhani mengungkap Transjakarta koridor 1 rute Blok M-Kota mengangkut 70.000 pelanggan sepanjang tahun 2024. //MR #Transjakarta https://t.co/qVlGBQACee"/>
    <n v="1.8710813199687301E+18"/>
    <m/>
    <m/>
    <s v="in"/>
    <s v="Jakarta"/>
    <n v="0"/>
    <n v="0"/>
    <n v="0"/>
    <s v="https://x.com/kompascom/status/1871081319968739348"/>
    <n v="23343960"/>
    <s v="kompascom"/>
    <x v="7863"/>
  </r>
  <r>
    <n v="1.8707549025885E+18"/>
    <s v="Sun Dec 22 08:55:00 +0000 2024"/>
    <n v="10"/>
    <s v="Pemerintah Provinsi Jakarta melontarkan wacana menghapus TransJakarta koridor 1 Blok M-Kota jika MRT Lebak Bulus-Kota sudah tersambung. https://t.co/ZxUiJwwrum"/>
    <n v="1.8707549025885E+18"/>
    <m/>
    <m/>
    <s v="in"/>
    <m/>
    <n v="2"/>
    <n v="5"/>
    <n v="0"/>
    <s v="https://x.com/detikcom/status/1870754902588506269"/>
    <n v="69183155"/>
    <s v="detikcom"/>
    <x v="7864"/>
  </r>
  <r>
    <n v="1.87114521253137E+18"/>
    <s v="Mon Dec 23 10:45:57 +0000 2024"/>
    <n v="0"/>
    <s v="Salut sama orang-orang yang bisa nonton film/series di tengah keramaian transum (Commuter Line Transjakarta). Sebagai orang yang mudah kedistraksi dan harus nonton dalam keadaan tenang tentunya gue gak bisa gitu."/>
    <n v="1.87114521253137E+18"/>
    <m/>
    <m/>
    <s v="in"/>
    <m/>
    <n v="0"/>
    <n v="0"/>
    <n v="0"/>
    <s v="https://x.com/emojibiru/status/1871145212531372450"/>
    <n v="44092688"/>
    <s v="emojibiru"/>
    <x v="7865"/>
  </r>
  <r>
    <n v="1.8710676672701199E+18"/>
    <s v="Mon Dec 23 05:37:49 +0000 2024"/>
    <n v="0"/>
    <s v="min @PT_Transjakarta kalo mau ke food court Kemang dari Karet Sudirman rutenya gimana ya?"/>
    <n v="1.8710676672701199E+18"/>
    <m/>
    <m/>
    <s v="in"/>
    <s v="South Jakarta"/>
    <n v="0"/>
    <n v="1"/>
    <n v="0"/>
    <s v="https://x.com/putriyuniardi/status/1871067667270127815"/>
    <n v="101935903"/>
    <s v="putriyuniardi"/>
    <x v="7866"/>
  </r>
  <r>
    <n v="1.87082410988768E+18"/>
    <s v="Sun Dec 22 13:30:00 +0000 2024"/>
    <n v="3"/>
    <s v="Respons Pramono Anung soal Wacana Koridor 1 Transjakarta Dihapus https://t.co/6WrZIF5qfH"/>
    <n v="1.87082410988768E+18"/>
    <m/>
    <m/>
    <s v="in"/>
    <s v="Indonesia"/>
    <n v="1"/>
    <n v="0"/>
    <n v="0"/>
    <s v="https://x.com/KompasTV/status/1870824109887680620"/>
    <n v="71436318"/>
    <s v="KompasTV"/>
    <x v="7867"/>
  </r>
  <r>
    <n v="1.87098245883088E+18"/>
    <s v="Sun Dec 22 23:59:14 +0000 2024"/>
    <n v="0"/>
    <s v="min @PT_Transjakarta jaklingko jak 86 aktif kan ya min? Senin minggu lalu ga beroperasi soalnya "/>
    <n v="1.87098245883088E+18"/>
    <m/>
    <m/>
    <s v="in"/>
    <m/>
    <n v="0"/>
    <n v="1"/>
    <n v="0"/>
    <s v="https://x.com/emaestroo/status/1870982458830885319"/>
    <n v="43071123"/>
    <s v="emaestroo"/>
    <x v="7868"/>
  </r>
  <r>
    <n v="1.87112251733277E+18"/>
    <s v="Mon Dec 23 09:15:46 +0000 2024"/>
    <n v="0"/>
    <s v="agenda hari ini cuti dan lunch bentar di blokm sambil narik narik koper dari mrt-krl-transjakarta LITERALLY SEMUA MODE GUE JABANIN BIAR G gocar https://t.co/CBFKOnwj4M"/>
    <n v="1.87112251733277E+18"/>
    <s v="https://pbs.twimg.com/media/GfeQAG2bgAAEFmF.jpg"/>
    <m/>
    <s v="in"/>
    <s v="Tangerang, Indonesia"/>
    <n v="0"/>
    <n v="0"/>
    <n v="0"/>
    <s v="https://x.com/hwangppil/status/1871122517332775180"/>
    <n v="9.5364488432950797E+17"/>
    <s v="hwangppil"/>
    <x v="7869"/>
  </r>
  <r>
    <n v="1.8711045287891899E+18"/>
    <s v="Mon Dec 23 08:04:17 +0000 2024"/>
    <n v="0"/>
    <s v="Pemerintah Provinsi (Pemprov) Jakarta melalui Dinas Perhubungan (Dishub) Jakarta berencana menghapus rute Transjakarta koridor 1 Blok M-Kota. //MN #Transjakarta #Koridor1 #Dampak https://t.co/OUg38z8jy4"/>
    <n v="1.8711045287891899E+18"/>
    <m/>
    <m/>
    <s v="in"/>
    <s v="Jakarta"/>
    <n v="0"/>
    <n v="0"/>
    <n v="0"/>
    <s v="https://x.com/kompascom/status/1871104528789197240"/>
    <n v="23343960"/>
    <s v="kompascom"/>
    <x v="7870"/>
  </r>
  <r>
    <n v="1.87117605122702E+18"/>
    <s v="Mon Dec 23 12:48:30 +0000 2024"/>
    <n v="0"/>
    <s v="ini jaklingko 09 arah tanah abang kenapa ga dateng2 udah dari jam 19.20 sampe sekarang gaada sama sekali. apa mengira orang kantoran kebanyakan libur jadi ga perlu dilewatin apa gimana kah? @PT_Transjakarta"/>
    <n v="1.87117605122702E+18"/>
    <m/>
    <m/>
    <s v="in"/>
    <m/>
    <n v="0"/>
    <n v="0"/>
    <n v="0"/>
    <s v="https://x.com/nuncompliance/status/1871176051227021492"/>
    <n v="464397956"/>
    <s v="nuncompliance"/>
    <x v="7871"/>
  </r>
  <r>
    <n v="1.87107714699279E+18"/>
    <s v="Mon Dec 23 06:15:29 +0000 2024"/>
    <n v="0"/>
    <s v="Wacana Penghapusan Transjakarta Blok M-Kota Dinilai Tak Tepat https://t.co/xhORwe8Jjr"/>
    <n v="1.87107714699279E+18"/>
    <m/>
    <m/>
    <s v="in"/>
    <s v="Jakarta, Indonesia"/>
    <n v="0"/>
    <n v="0"/>
    <n v="0"/>
    <s v="https://x.com/TopCareerID/status/1871077146992795649"/>
    <n v="393754944"/>
    <s v="TopCareerID"/>
    <x v="7872"/>
  </r>
  <r>
    <n v="1.87075344129714E+18"/>
    <s v="Sun Dec 22 08:49:11 +0000 2024"/>
    <n v="0"/>
    <s v="kakk bis wisata tgl 25 des besok beroperasi ga yaa @PT_Transjakarta"/>
    <n v="1.87075344129714E+18"/>
    <m/>
    <m/>
    <s v="in"/>
    <s v="âœ© myday/jars âœ©"/>
    <n v="0"/>
    <n v="1"/>
    <n v="0"/>
    <s v="https://x.com/noonbusyeo/status/1870753441297146111"/>
    <n v="2827641001"/>
    <s v="noonbusyeo"/>
    <x v="7873"/>
  </r>
  <r>
    <n v="1.87120793148157E+18"/>
    <s v="Mon Dec 23 14:55:10 +0000 2024"/>
    <n v="0"/>
    <s v="hari ini aku geret geret koper sendiri dari mrt pindah krl pindah transjakarta mana harus naik tanggga beberapa kali karena gaada lift capek tapi seru remind me waktu geret geret koper di singapore anjir itu capek bgt sampe demam TAPI SERU aku pengen lagi geret koper di"/>
    <n v="1.87120793148157E+18"/>
    <m/>
    <m/>
    <s v="in"/>
    <s v="Tangerang, Indonesia"/>
    <n v="0"/>
    <n v="1"/>
    <n v="0"/>
    <s v="https://x.com/hwangppil/status/1871207931481579675"/>
    <n v="9.5364488432950797E+17"/>
    <s v="hwangppil"/>
    <x v="7874"/>
  </r>
  <r>
    <n v="1.8708763422853801E+18"/>
    <s v="Sun Dec 22 16:57:33 +0000 2024"/>
    <n v="0"/>
    <s v="Sebenarnya di Jalan Raya Bogor dari Gandaria/Cimanggis ke Pasar Rebo (dan sebaliknya) tuh ada bus Transjakarta gak sih? Perasaan dulu ada tapi kok jarang lihat?"/>
    <n v="1.8708763422853801E+18"/>
    <m/>
    <m/>
    <s v="in"/>
    <s v="Planet Caysmon"/>
    <n v="0"/>
    <n v="0"/>
    <n v="0"/>
    <s v="https://x.com/umenumen/status/1870876342285381999"/>
    <n v="64157752"/>
    <s v="umenumen"/>
    <x v="7875"/>
  </r>
  <r>
    <n v="1.87068443783249E+18"/>
    <s v="Sun Dec 22 04:15:00 +0000 2024"/>
    <n v="0"/>
    <s v="Min @PT_Transjakarta S22 kok gada armadanya di kp rambutan. Kosong gada bisnya"/>
    <n v="1.87068443783249E+18"/>
    <m/>
    <m/>
    <s v="in"/>
    <s v="he/him"/>
    <n v="0"/>
    <n v="1"/>
    <n v="0"/>
    <s v="https://x.com/JNOCLOUD/status/1870684437832491284"/>
    <n v="1.49158936043247E+18"/>
    <s v="JNOCLOUD"/>
    <x v="7876"/>
  </r>
  <r>
    <n v="1.87105766940419E+18"/>
    <s v="Mon Dec 23 04:58:05 +0000 2024"/>
    <n v="0"/>
    <s v="Mohon info min kalau mau ke Mangga dua Mall dari Thamrin @PT_Transjakarta"/>
    <n v="1.87105766940419E+18"/>
    <m/>
    <m/>
    <s v="in"/>
    <m/>
    <n v="0"/>
    <n v="2"/>
    <n v="0"/>
    <s v="https://x.com/martinjhl96/status/1871057669404193178"/>
    <n v="508738432"/>
    <s v="martinjhl96"/>
    <x v="7877"/>
  </r>
  <r>
    <n v="1.8713260967231401E+18"/>
    <s v="Mon Dec 23 22:44:43 +0000 2024"/>
    <n v="6"/>
    <s v="Untuk mengunjungi lokasi wisata Taufik mengajak masyarakat agar menggunakan angkutan umum seperti TransJakarta MRT dan LRT. Dengan begitu masyarakat bisa mengantisipasi kemacetan lalu lintas jalan menuju destinasi wisata. https://t.co/1EEvIDoQWH"/>
    <n v="1.8713260967231401E+18"/>
    <m/>
    <m/>
    <s v="in"/>
    <s v="Jakarta"/>
    <n v="0"/>
    <n v="0"/>
    <n v="0"/>
    <s v="https://x.com/Emtezet/status/1871326096723148820"/>
    <n v="48306266"/>
    <s v="Emtezet"/>
    <x v="7878"/>
  </r>
  <r>
    <n v="1.8708413224851999E+18"/>
    <s v="Sun Dec 22 14:38:24 +0000 2024"/>
    <n v="2"/>
    <s v="#SobatMalangTramway Penjelasan Dishub DKI soal rencana penghapusan Trans Jakarta Koridor 1 dan 2 https://t.co/JwZ411UsHx via @PRFMnews"/>
    <n v="1.8708413224851999E+18"/>
    <m/>
    <m/>
    <s v="in"/>
    <s v="Kota Malang, Jawa Timur"/>
    <n v="0"/>
    <n v="0"/>
    <n v="1"/>
    <s v="https://x.com/MalangTramway/status/1870841322485207159"/>
    <n v="8.76641101884432E+17"/>
    <s v="MalangTramway"/>
    <x v="7879"/>
  </r>
  <r>
    <n v="1.8712100848875799E+18"/>
    <s v="Mon Dec 23 15:03:44 +0000 2024"/>
    <n v="0"/>
    <s v="Min @PT_Transjakarta besok 10D/7F apakah beroperasi seperti biasa atau cuti bersama?"/>
    <n v="1.8712100848875799E+18"/>
    <m/>
    <m/>
    <s v="in"/>
    <s v="Jakarta, Indonesia"/>
    <n v="0"/>
    <n v="1"/>
    <n v="0"/>
    <s v="https://x.com/yahyasem/status/1871210084887589188"/>
    <n v="63079326"/>
    <s v="yahyasem"/>
    <x v="7880"/>
  </r>
  <r>
    <n v="1.87118649627263E+18"/>
    <s v="Mon Dec 23 13:30:00 +0000 2024"/>
    <n v="0"/>
    <s v="Transjakarta Tunda Perpanjangan Jam Operasional di Empat Terminal saat Nataru https://t.co/0CKzqS2sib"/>
    <n v="1.87118649627263E+18"/>
    <m/>
    <m/>
    <s v="in"/>
    <s v="Jakarta Capital Region"/>
    <n v="0"/>
    <n v="0"/>
    <n v="0"/>
    <s v="https://x.com/idx_channel/status/1871186496272638302"/>
    <n v="4755284968"/>
    <s v="idx_channel"/>
    <x v="7881"/>
  </r>
  <r>
    <n v="1.87108436788974E+18"/>
    <s v="Mon Dec 23 06:44:11 +0000 2024"/>
    <n v="0"/>
    <s v="Dishub DKI: Layanan Transjakarta Koridor 1 Dinonaktifkan pada 2029 #IDNTimesNews https://t.co/O4LjA2HaEf"/>
    <n v="1.87108436788974E+18"/>
    <m/>
    <m/>
    <s v="in"/>
    <m/>
    <n v="0"/>
    <n v="0"/>
    <n v="0"/>
    <s v="https://x.com/IDNTimes/status/1871084367889744276"/>
    <n v="388190238"/>
    <s v="IDNTimes"/>
    <x v="7882"/>
  </r>
  <r>
    <n v="1.87119565909486E+18"/>
    <s v="Mon Dec 23 14:06:24 +0000 2024"/>
    <n v="0"/>
    <s v="min tolong info rute dari kedoya ke blok m @PT_Transjakarta"/>
    <n v="1.87119565909486E+18"/>
    <m/>
    <m/>
    <s v="in"/>
    <m/>
    <n v="0"/>
    <n v="1"/>
    <n v="0"/>
    <s v="https://x.com/menjagakan/status/1871195659094864048"/>
    <n v="1.2222149366605399E+18"/>
    <s v="menjagakan"/>
    <x v="7883"/>
  </r>
  <r>
    <n v="1.8713186543291799E+18"/>
    <s v="Mon Dec 23 23:19:47 +0000 2024"/>
    <n v="0"/>
    <s v="@akuasing_ Pagi kak. Silakan naik Koridor 11 tujuan Kp. Melayu transit di Halte Kp. Melayu naik Koridor 7 tujuan Kp. Rambutan transit di Halte Bidara Cina naik Rute 5N tujuan Ragunan. Yuk unduh aplikasi versi terbarunya aplikasi TJ: Transjakarta ya kak. Terima kasih ^MD"/>
    <n v="1.87133492283458E+18"/>
    <m/>
    <s v="akuasing_"/>
    <s v="in"/>
    <s v="DKI Jakarta"/>
    <n v="0"/>
    <n v="0"/>
    <n v="0"/>
    <s v="https://x.com/PT_Transjakarta/status/1871334922834583694"/>
    <n v="104556071"/>
    <s v="PT_Transjakarta"/>
    <x v="7884"/>
  </r>
  <r>
    <n v="1.87082492677025E+18"/>
    <s v="Sun Dec 22 13:33:15 +0000 2024"/>
    <n v="9"/>
    <s v="detikers masih ingat nggak kemunculan pertama TransJakarta? â£ â£ Nah yang hadir pertama kali ada di rute Koridor 1. Wacananya koridor ini bakal dihapus!â£ â£â£ &amp;gt;&amp;gt; https://t.co/qPuYF78leL #TransJakarta #BlokM #detikcom https://t.co/gWJZMN4V3m"/>
    <n v="1.87082492677025E+18"/>
    <s v="https://pbs.twimg.com/media/GfaBWajWgAAD_GT.jpg"/>
    <m/>
    <s v="in"/>
    <m/>
    <n v="1"/>
    <n v="1"/>
    <n v="1"/>
    <s v="https://x.com/detikcom/status/1870824926770258251"/>
    <n v="69183155"/>
    <s v="detikcom"/>
    <x v="7885"/>
  </r>
  <r>
    <n v="1.87114721808402E+18"/>
    <s v="Mon Dec 23 10:53:55 +0000 2024"/>
    <n v="2"/>
    <s v="Penjabat (Pj) Gubernur Jakarta Teguh Setyabudi mengaku belum ada keputusan resmi untuk menghapus rute Transjakarta koridor 1 Blok M-Kota sampai dengan hari ini. | #Transjakarta #BlokM https://t.co/5pvVSYdQQA"/>
    <n v="1.87114721808402E+18"/>
    <m/>
    <m/>
    <s v="in"/>
    <s v="Jakarta"/>
    <n v="2"/>
    <n v="0"/>
    <n v="1"/>
    <s v="https://x.com/kompascom/status/1871147218084024682"/>
    <n v="23343960"/>
    <s v="kompascom"/>
    <x v="7886"/>
  </r>
  <r>
    <n v="1.8711396798921001E+18"/>
    <s v="Mon Dec 23 10:23:58 +0000 2024"/>
    <n v="0"/>
    <s v="halo min @PT_Transjakarta kalau rute lengkap koridor 13 sekarang gmn si?"/>
    <n v="1.8711396798921001E+18"/>
    <m/>
    <m/>
    <s v="in"/>
    <s v="Ciledug, Indonesia"/>
    <n v="0"/>
    <n v="2"/>
    <n v="0"/>
    <s v="https://x.com/efenerr/status/1871139679892107408"/>
    <n v="89326335"/>
    <s v="efenerr"/>
    <x v="7887"/>
  </r>
  <r>
    <n v="1.8710182922506299E+18"/>
    <s v="Mon Dec 23 02:21:37 +0000 2024"/>
    <n v="0"/>
    <s v="Libur Nataru Transjakarta Tunda Perpanjangan Jam Operasional Mikrotrans @PT_Transjakarta https://t.co/GSgQdrG5lz #Transjakarta #Natal #TahunBaru"/>
    <n v="1.8710182922506299E+18"/>
    <m/>
    <m/>
    <s v="in"/>
    <m/>
    <n v="0"/>
    <n v="0"/>
    <n v="0"/>
    <s v="https://x.com/sinpotv/status/1871018292250636384"/>
    <n v="1.01217460105544E+18"/>
    <s v="sinpotv"/>
    <x v="7888"/>
  </r>
  <r>
    <n v="1.8708388459332401E+18"/>
    <s v="Sun Dec 22 14:28:34 +0000 2024"/>
    <n v="0"/>
    <s v="Penghapusan Koridor TransJakarta Bersinggungan Rute MRT Dilakukan 2029 Begini Penjelasan Dishub DKI https://t.co/z92XSnr6Ox"/>
    <n v="1.8708388459332401E+18"/>
    <m/>
    <m/>
    <s v="in"/>
    <s v="Bandung, West Java, Indonesia"/>
    <n v="0"/>
    <n v="0"/>
    <n v="0"/>
    <s v="https://x.com/PRFMnews/status/1870838845933240809"/>
    <n v="150589950"/>
    <s v="PRFMnews"/>
    <x v="7889"/>
  </r>
  <r>
    <n v="1.8713186543291799E+18"/>
    <s v="Mon Dec 23 22:15:09 +0000 2024"/>
    <n v="4"/>
    <s v="#INFOTRANSJAKARTA | Sahabat TiJe dikarenakan adanya kendala teknis rute JAK 01 JAK 86 dan JAK 87 sementara akan dilayani menggunakan Bus medium. Mohon maaf atas ketidaknyamanannya. #JAKI #PerluTahu #RuteJAK01 #RuteJAK86 #RuteJAK87"/>
    <n v="1.8713186543291799E+18"/>
    <m/>
    <m/>
    <s v="in"/>
    <s v="DKI Jakarta"/>
    <n v="0"/>
    <n v="2"/>
    <n v="1"/>
    <s v="https://x.com/PT_Transjakarta/status/1871318654329184325"/>
    <n v="104556071"/>
    <s v="PT_Transjakarta"/>
    <x v="7890"/>
  </r>
  <r>
    <n v="1.87065588436558E+18"/>
    <s v="Sun Dec 22 02:21:32 +0000 2024"/>
    <n v="0"/>
    <s v="Calon Gubernur (Cagub) Jakarta Pramono Anung tanggapi rencana penghapusan koridor satu dan dua TransJakarta. Ia mengatakan akan mempelajari permasalahan ini terlebih dahulu. https://t.co/oQkCPHFZ3Y"/>
    <n v="1.87065588436558E+18"/>
    <m/>
    <m/>
    <s v="in"/>
    <s v="Jakarta - Indonesia"/>
    <n v="0"/>
    <n v="0"/>
    <n v="0"/>
    <s v="https://x.com/mediaindonesia/status/1870655884365586712"/>
    <n v="68930552"/>
    <s v="mediaindonesia"/>
    <x v="7891"/>
  </r>
  <r>
    <n v="1.87133882254768E+18"/>
    <s v="Mon Dec 23 23:50:02 +0000 2024"/>
    <n v="0"/>
    <s v="@cokeRidho Pagi kak. Terima kasih atas saran dan masukan yang telah diberikan. Transjakarta akan terus berusaha meningkatkan pelayanan bagi pelanggan. Terima kasih ^MD"/>
    <n v="1.87134253516083E+18"/>
    <m/>
    <s v="cokeRidho"/>
    <s v="in"/>
    <s v="DKI Jakarta"/>
    <n v="0"/>
    <n v="0"/>
    <n v="0"/>
    <s v="https://x.com/PT_Transjakarta/status/1871342535160832089"/>
    <n v="104556071"/>
    <s v="PT_Transjakarta"/>
    <x v="7892"/>
  </r>
  <r>
    <n v="1.87102404258271E+18"/>
    <s v="Mon Dec 23 02:44:28 +0000 2024"/>
    <n v="0"/>
    <s v="Balikin Jak 86 nya deh parah bgt sejam nungguin minitrans gaada yg lewat wkwkwk kacau. @PT_Transjakarta "/>
    <n v="1.87102404258271E+18"/>
    <m/>
    <m/>
    <s v="in"/>
    <s v="01lðŸ•Šï¸"/>
    <n v="0"/>
    <n v="1"/>
    <n v="0"/>
    <s v="https://x.com/jihooniepastry/status/1871024042582716687"/>
    <n v="2764724782"/>
    <s v="jihooniepastry"/>
    <x v="7893"/>
  </r>
  <r>
    <n v="1.8711707031915699E+18"/>
    <s v="Mon Dec 23 12:27:14 +0000 2024"/>
    <n v="0"/>
    <s v="MasÂ² dan Bpk @dkifirefighter bisa bantu cek gak di halte flyover jatinegara arah tj priok ada suara anak kucing nangisÂ².sy gk bs liat posisi tepat nya.tapi tdi sy turun dr @PT_Transjakarta pgc-tj.priok Kasian dr suara nya jeritÂ² "/>
    <n v="1.8711707031915699E+18"/>
    <m/>
    <m/>
    <s v="in"/>
    <s v="indonesia "/>
    <n v="0"/>
    <n v="0"/>
    <n v="0"/>
    <s v="https://x.com/mak_ochis/status/1871170703191572675"/>
    <n v="135467194"/>
    <s v="mak_ochis"/>
    <x v="7894"/>
  </r>
  <r>
    <n v="1.8707677086374799E+18"/>
    <s v="Sun Dec 22 09:45:53 +0000 2024"/>
    <n v="0"/>
    <s v="Soal Nasib Transjakarta Koridor 1 Blok M-Kota Ini Penjelasan Dishub https://t.co/fT7szmSWVW"/>
    <n v="1.8707677086374799E+18"/>
    <m/>
    <m/>
    <s v="in"/>
    <s v="Jakarta Pusat, DKI Jakarta"/>
    <n v="0"/>
    <n v="0"/>
    <n v="0"/>
    <s v="https://x.com/SINDOnews/status/1870767708637483265"/>
    <n v="231355136"/>
    <s v="SINDOnews"/>
    <x v="7895"/>
  </r>
  <r>
    <n v="1.87100290730865E+18"/>
    <s v="Mon Dec 23 01:20:29 +0000 2024"/>
    <n v="2"/>
    <s v="Dinas Perhubungan Jakarta mewacanakan kenaikan tarif Transjakarta (TJ). Diketahui Wacana kenaikan tarif ini muncul dari transjakarta setelah 17 tahun yaitu dari tahun 2007 tarif TJ tidak pernah naik pada harga Rp. 3.500. Namun dinas perhubungan DKI Jakarta masih melakukan https://t.co/fNzv3ktjuD"/>
    <n v="1.87100290730865E+18"/>
    <s v="https://pbs.twimg.com/media/GfcjOMmb0AAxR9P.jpg"/>
    <m/>
    <s v="in"/>
    <m/>
    <n v="0"/>
    <n v="0"/>
    <n v="0"/>
    <s v="https://x.com/RadioElshinta/status/1871002907308650887"/>
    <n v="121640063"/>
    <s v="RadioElshinta"/>
    <x v="7896"/>
  </r>
  <r>
    <n v="1.87112669474211E+18"/>
    <s v="Mon Dec 23 09:32:22 +0000 2024"/>
    <n v="1"/>
    <s v="Jadi apa faedahnya halte-halte TransJakarta koridor 1 dipugar bahkan dua diantaranya berubah jadi kapal karam kalo pada akhirnya ngga kepake?"/>
    <n v="1.87112669474211E+18"/>
    <m/>
    <m/>
    <s v="in"/>
    <m/>
    <n v="0"/>
    <n v="0"/>
    <n v="0"/>
    <s v="https://x.com/DarkOushiza/status/1871126694742118719"/>
    <n v="1.03341195256583E+18"/>
    <s v="DarkOushiza"/>
    <x v="7897"/>
  </r>
  <r>
    <n v="1.87106866645824E+18"/>
    <s v="Mon Dec 23 05:41:47 +0000 2024"/>
    <n v="0"/>
    <s v="*Panit Samapta Patroli Jalan Kaki Sambangi Penumpang di Halte TransJakarta* Jakarta 23 Desember 2024 Dalam upaya meningkatkan rasa aman dan ketertiban di wilayahnya Panit Samapta Polsek Tebet AIPTU I Putu Ariana melaksanakan patroli jalan kaki https://t.co/ULss8B65kV"/>
    <n v="1.87106866645824E+18"/>
    <m/>
    <m/>
    <s v="in"/>
    <s v="Tebet Jakarta Selatan"/>
    <n v="0"/>
    <n v="0"/>
    <n v="0"/>
    <s v="https://x.com/polsektebet/status/1871068666458247558"/>
    <n v="290899621"/>
    <s v="polsektebet"/>
    <x v="7898"/>
  </r>
  <r>
    <n v="1.87134195089873E+18"/>
    <s v="Mon Dec 23 23:47:43 +0000 2024"/>
    <n v="1"/>
    <s v="#INFOTRANSJAKARTA | Rute JAK 05: Semper - Rorotan mengalami pengalihan rute dikarenakan adanya kepadatan lalu lintas di sekitar Jl Cakung Cilincing. Sementara tidak melayani bus stop Pos 5 s/d Jl Cakung Cilincing untuk kedua arah. #JAKI #PerluTahu #JAK05"/>
    <n v="1.87134195089873E+18"/>
    <m/>
    <m/>
    <s v="in"/>
    <s v="DKI Jakarta"/>
    <n v="0"/>
    <n v="0"/>
    <n v="0"/>
    <s v="https://x.com/PT_Transjakarta/status/1871341950898737220"/>
    <n v="104556071"/>
    <s v="PT_Transjakarta"/>
    <x v="7899"/>
  </r>
  <r>
    <n v="1.87113811831488E+18"/>
    <s v="Mon Dec 23 10:17:46 +0000 2024"/>
    <n v="4"/>
    <s v="Pemprov DKI Jakarta berencana menghapus koridor satu TransJakarta rute Blok M-Kota pada 2029 dengan alasan jalur tersebut bersinggungan dengan jalur MRT yang tengah dibangun. Koridor Blok M-Kota ini akan dilakukan rerouting tetapi menunggu selesai pembangunan MRT fase 2A dan https://t.co/wlSugWR9ON"/>
    <n v="1.87113811831488E+18"/>
    <s v="https://pbs.twimg.com/media/GfeeMtxaMAAE4yW.jpg"/>
    <m/>
    <s v="in"/>
    <m/>
    <n v="2"/>
    <n v="0"/>
    <n v="4"/>
    <s v="https://x.com/catchmeupco/status/1871138118314889677"/>
    <n v="1.1625452996146601E+18"/>
    <s v="catchmeupco"/>
    <x v="7900"/>
  </r>
  <r>
    <n v="1.8710075936128399E+18"/>
    <s v="Mon Dec 23 01:39:06 +0000 2024"/>
    <n v="0"/>
    <s v="Min @PT_Transjakarta mw brtanya. 6H arah Lebak Bulus terdekat dari halte Duren Tiga rimana"/>
    <n v="1.8710075936128399E+18"/>
    <m/>
    <m/>
    <s v="in"/>
    <s v="24/7 ë°©íƒ„ì†Œë…„ë‹¨, ì±…, ê¸°ì‚¬"/>
    <n v="0"/>
    <n v="1"/>
    <n v="0"/>
    <s v="https://x.com/KimKishaa/status/1871007593612845526"/>
    <n v="1.4239124743072901E+18"/>
    <s v="KimKishaa"/>
    <x v="7901"/>
  </r>
  <r>
    <n v="1.87133338775731E+18"/>
    <s v="Mon Dec 23 23:13:41 +0000 2024"/>
    <n v="2"/>
    <s v="#INFOTRANSJAKARTA | Koridor 4: Pulo Gadung - Galunggung di Halte Velodrome s/d Halte Rawamangun saat ini sudah beroperasi normal kembali melayani pelanggan tanpa pengalihan. #JAKI #PerluTahu #Koridor4"/>
    <n v="1.87133338775731E+18"/>
    <m/>
    <m/>
    <s v="in"/>
    <s v="DKI Jakarta"/>
    <n v="0"/>
    <n v="0"/>
    <n v="0"/>
    <s v="https://x.com/PT_Transjakarta/status/1871333387757310230"/>
    <n v="104556071"/>
    <s v="PT_Transjakarta"/>
    <x v="7902"/>
  </r>
  <r>
    <n v="1.8713401869841999E+18"/>
    <s v="Mon Dec 23 23:40:43 +0000 2024"/>
    <n v="1"/>
    <s v="#INFOTRANSJAKARTA | Koridor 9: Pinang Ranti - Pluit di Halte Petamburan arah Pluit saat ini sudah beroperasi normal kembali melayani pelanggan tanpa pengalihan. #JAKI #PerluTahu #Koridor9"/>
    <n v="1.8713401869841999E+18"/>
    <m/>
    <m/>
    <s v="in"/>
    <s v="DKI Jakarta"/>
    <n v="0"/>
    <n v="0"/>
    <n v="0"/>
    <s v="https://x.com/PT_Transjakarta/status/1871340186984206843"/>
    <n v="104556071"/>
    <s v="PT_Transjakarta"/>
    <x v="7903"/>
  </r>
  <r>
    <n v="1.8711164250893901E+18"/>
    <s v="Mon Dec 23 08:51:34 +0000 2024"/>
    <n v="0"/>
    <s v="Halo Sahabat https://t.co/XbekOGvyEO Pemprov Jakarta berencana menutup koridor 1 transjakarta rute Blok M-Kota pada 2029 setelah pembangunan MRT Jakarta fase 2A Bundaran HI-Kota rampung. Rute ini dihapus karena 100 persen bersinggungan dengan jalur MRT Jakarta yang nantinya https://t.co/m0q7LO15aJ"/>
    <n v="1.8711164250893901E+18"/>
    <s v="https://pbs.twimg.com/media/GfeKK9zbUAACYpc.jpg"/>
    <m/>
    <s v="in"/>
    <s v="Jakarta"/>
    <n v="0"/>
    <n v="0"/>
    <n v="0"/>
    <s v="https://x.com/kompascom/status/1871116425089392742"/>
    <n v="23343960"/>
    <s v="kompascom"/>
    <x v="7904"/>
  </r>
  <r>
    <n v="1.87134426886403E+18"/>
    <s v="Mon Dec 23 23:56:56 +0000 2024"/>
    <n v="1"/>
    <s v="#INFOTRANSJAKARTA I Koridor 9: Pinang Ranti - Pluit mengalami pengalihan rute dikarenakan adanya truck menabrak separator di sekitar Halte Kali Grogol. Sementara arah Pinang Ranti tidak dapat melayani pelanggan di Halte Kali Grogol. #JAKI #PerluTahu #Koridor9"/>
    <n v="1.87134426886403E+18"/>
    <m/>
    <m/>
    <s v="in"/>
    <s v="DKI Jakarta"/>
    <n v="2"/>
    <n v="1"/>
    <n v="0"/>
    <s v="https://x.com/PT_Transjakarta/status/1871344268864037320"/>
    <n v="104556071"/>
    <s v="PT_Transjakarta"/>
    <x v="7905"/>
  </r>
  <r>
    <n v="1.87133755752882E+18"/>
    <s v="Mon Dec 23 23:30:16 +0000 2024"/>
    <n v="2"/>
    <s v="#INFOTRANSJAKARTA | Koridor 1: Blok M - Kota di Halte Bundaran Senayan dan Halte Senayan Bank DKI saat ini sudah beroperasi normal kembali melayani pelanggan tanpa pengalihan. #JAKI #PerluTahu #Koridor1"/>
    <n v="1.87133755752882E+18"/>
    <m/>
    <m/>
    <s v="in"/>
    <s v="DKI Jakarta"/>
    <n v="0"/>
    <n v="0"/>
    <n v="0"/>
    <s v="https://x.com/PT_Transjakarta/status/1871337557528826186"/>
    <n v="104556071"/>
    <s v="PT_Transjakarta"/>
    <x v="79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1" firstHeaderRow="1" firstDataRow="1" firstDataCol="1"/>
  <pivotFields count="1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x="5"/>
        <item t="default"/>
      </items>
    </pivotField>
    <pivotField axis="axisRow" showAll="0">
      <items count="4">
        <item sd="0" x="0"/>
        <item x="1"/>
        <item x="2"/>
        <item t="default"/>
      </items>
    </pivotField>
  </pivotFields>
  <rowFields count="2">
    <field x="17"/>
    <field x="15"/>
  </rowFields>
  <rowItems count="8">
    <i>
      <x v="1"/>
    </i>
    <i r="1">
      <x v="7"/>
    </i>
    <i r="1">
      <x v="8"/>
    </i>
    <i r="1">
      <x v="9"/>
    </i>
    <i r="1">
      <x v="10"/>
    </i>
    <i r="1">
      <x v="11"/>
    </i>
    <i r="1">
      <x v="12"/>
    </i>
    <i t="grand">
      <x/>
    </i>
  </rowItems>
  <colItems count="1">
    <i/>
  </colItems>
  <dataFields count="1">
    <dataField name="Count of conversation_id_str" fld="0" subtotal="count" baseField="17" baseItem="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Ori" displayName="TableOri" ref="A1:P8333" totalsRowShown="0">
  <autoFilter ref="A1:P8333" xr:uid="{00000000-0009-0000-0100-000001000000}"/>
  <tableColumns count="16">
    <tableColumn id="1" xr3:uid="{00000000-0010-0000-0000-000001000000}" name="conversation_id_str"/>
    <tableColumn id="2" xr3:uid="{00000000-0010-0000-0000-000002000000}" name="created_at_original"/>
    <tableColumn id="3" xr3:uid="{00000000-0010-0000-0000-000003000000}" name="favorite_count"/>
    <tableColumn id="4" xr3:uid="{00000000-0010-0000-0000-000004000000}" name="full_text"/>
    <tableColumn id="5" xr3:uid="{00000000-0010-0000-0000-000005000000}" name="id_str"/>
    <tableColumn id="6" xr3:uid="{00000000-0010-0000-0000-000006000000}" name="image_url"/>
    <tableColumn id="7" xr3:uid="{00000000-0010-0000-0000-000007000000}" name="in_reply_to_screen_name"/>
    <tableColumn id="8" xr3:uid="{00000000-0010-0000-0000-000008000000}" name="lang"/>
    <tableColumn id="9" xr3:uid="{00000000-0010-0000-0000-000009000000}" name="location"/>
    <tableColumn id="10" xr3:uid="{00000000-0010-0000-0000-00000A000000}" name="quote_count"/>
    <tableColumn id="11" xr3:uid="{00000000-0010-0000-0000-00000B000000}" name="reply_count"/>
    <tableColumn id="12" xr3:uid="{00000000-0010-0000-0000-00000C000000}" name="retweet_count"/>
    <tableColumn id="13" xr3:uid="{00000000-0010-0000-0000-00000D000000}" name="tweet_url"/>
    <tableColumn id="14" xr3:uid="{00000000-0010-0000-0000-00000E000000}" name="user_id_str"/>
    <tableColumn id="15" xr3:uid="{00000000-0010-0000-0000-00000F000000}" name="username"/>
    <tableColumn id="17" xr3:uid="{00000000-0010-0000-0000-000011000000}" name="created_at_formated" dataDxfId="0">
      <calculatedColumnFormula>DATE(VALUE(RIGHT(B2,4)), MATCH(MID(B2,5,3), {"Jan","Feb","Mar","Apr","May","Jun","Jul","Aug","Sep","Oct","Nov","Dec"},0), VALUE(MID(B2,9,2)))
+ TIME(VALUE(MID(B2,12,2)), VALUE(MID(B2,15,2)), VALUE(MID(B2,18,2)))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1"/>
  <sheetViews>
    <sheetView workbookViewId="0">
      <selection activeCell="B9" sqref="B9"/>
    </sheetView>
  </sheetViews>
  <sheetFormatPr defaultRowHeight="14.4" x14ac:dyDescent="0.3"/>
  <cols>
    <col min="1" max="1" width="12.5546875" bestFit="1" customWidth="1"/>
    <col min="2" max="2" width="25.77734375" bestFit="1" customWidth="1"/>
    <col min="3" max="3" width="20.109375" bestFit="1" customWidth="1"/>
  </cols>
  <sheetData>
    <row r="3" spans="1:2" x14ac:dyDescent="0.3">
      <c r="A3" s="3" t="s">
        <v>33691</v>
      </c>
      <c r="B3" t="s">
        <v>33701</v>
      </c>
    </row>
    <row r="4" spans="1:2" x14ac:dyDescent="0.3">
      <c r="A4" s="4" t="s">
        <v>33694</v>
      </c>
      <c r="B4" s="7">
        <v>8332</v>
      </c>
    </row>
    <row r="5" spans="1:2" x14ac:dyDescent="0.3">
      <c r="A5" s="6" t="s">
        <v>33695</v>
      </c>
      <c r="B5" s="7">
        <v>1505</v>
      </c>
    </row>
    <row r="6" spans="1:2" x14ac:dyDescent="0.3">
      <c r="A6" s="6" t="s">
        <v>33696</v>
      </c>
      <c r="B6" s="7">
        <v>1493</v>
      </c>
    </row>
    <row r="7" spans="1:2" x14ac:dyDescent="0.3">
      <c r="A7" s="6" t="s">
        <v>33697</v>
      </c>
      <c r="B7" s="7">
        <v>1114</v>
      </c>
    </row>
    <row r="8" spans="1:2" x14ac:dyDescent="0.3">
      <c r="A8" s="6" t="s">
        <v>33698</v>
      </c>
      <c r="B8" s="7">
        <v>2159</v>
      </c>
    </row>
    <row r="9" spans="1:2" x14ac:dyDescent="0.3">
      <c r="A9" s="6" t="s">
        <v>33699</v>
      </c>
      <c r="B9" s="7">
        <v>512</v>
      </c>
    </row>
    <row r="10" spans="1:2" x14ac:dyDescent="0.3">
      <c r="A10" s="6" t="s">
        <v>33700</v>
      </c>
      <c r="B10" s="7">
        <v>1549</v>
      </c>
    </row>
    <row r="11" spans="1:2" x14ac:dyDescent="0.3">
      <c r="A11" s="4" t="s">
        <v>33692</v>
      </c>
      <c r="B11" s="7">
        <v>8332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8333"/>
  <sheetViews>
    <sheetView tabSelected="1" topLeftCell="E1" workbookViewId="0">
      <selection activeCell="R14" sqref="R14"/>
    </sheetView>
  </sheetViews>
  <sheetFormatPr defaultRowHeight="14.4" x14ac:dyDescent="0.3"/>
  <cols>
    <col min="1" max="1" width="19.44140625" customWidth="1"/>
    <col min="2" max="2" width="11.88671875" customWidth="1"/>
    <col min="3" max="3" width="9.77734375" customWidth="1"/>
    <col min="4" max="4" width="255.77734375" bestFit="1" customWidth="1"/>
    <col min="5" max="5" width="11.21875" customWidth="1"/>
    <col min="6" max="6" width="24.6640625" customWidth="1"/>
    <col min="8" max="8" width="9.6640625" customWidth="1"/>
    <col min="9" max="9" width="13.77734375" customWidth="1"/>
    <col min="10" max="10" width="13" customWidth="1"/>
    <col min="11" max="11" width="15.21875" customWidth="1"/>
    <col min="12" max="12" width="10.88671875" customWidth="1"/>
    <col min="13" max="13" width="12.109375" customWidth="1"/>
    <col min="14" max="14" width="11.21875" customWidth="1"/>
    <col min="16" max="16" width="15.33203125" style="5" customWidth="1"/>
    <col min="17" max="17" width="12.5546875" style="5" bestFit="1" customWidth="1"/>
  </cols>
  <sheetData>
    <row r="1" spans="1:16" x14ac:dyDescent="0.3">
      <c r="A1" t="s">
        <v>0</v>
      </c>
      <c r="B1" t="s">
        <v>33690</v>
      </c>
      <c r="C1" t="s">
        <v>1</v>
      </c>
      <c r="D1" t="s">
        <v>2</v>
      </c>
      <c r="E1" t="s">
        <v>3</v>
      </c>
      <c r="F1" t="s">
        <v>4</v>
      </c>
      <c r="G1" t="s">
        <v>5</v>
      </c>
      <c r="H1" t="s">
        <v>6</v>
      </c>
      <c r="I1" t="s">
        <v>7</v>
      </c>
      <c r="J1" t="s">
        <v>8</v>
      </c>
      <c r="K1" t="s">
        <v>9</v>
      </c>
      <c r="L1" t="s">
        <v>10</v>
      </c>
      <c r="M1" t="s">
        <v>11</v>
      </c>
      <c r="N1" t="s">
        <v>12</v>
      </c>
      <c r="O1" t="s">
        <v>13</v>
      </c>
      <c r="P1" s="5" t="s">
        <v>33693</v>
      </c>
    </row>
    <row r="2" spans="1:16" x14ac:dyDescent="0.3">
      <c r="A2">
        <v>1.8182329024440399E+18</v>
      </c>
      <c r="B2" t="s">
        <v>14</v>
      </c>
      <c r="C2">
        <v>6</v>
      </c>
      <c r="D2" t="s">
        <v>15</v>
      </c>
      <c r="E2">
        <v>1.8182329024440399E+18</v>
      </c>
      <c r="F2" t="s">
        <v>16</v>
      </c>
      <c r="H2" t="s">
        <v>17</v>
      </c>
      <c r="J2">
        <v>0</v>
      </c>
      <c r="K2">
        <v>0</v>
      </c>
      <c r="L2">
        <v>1</v>
      </c>
      <c r="M2" t="s">
        <v>18</v>
      </c>
      <c r="N2">
        <v>1.04237855617986E+18</v>
      </c>
      <c r="O2" t="s">
        <v>19</v>
      </c>
      <c r="P2" s="5">
        <f>DATE(VALUE(RIGHT(B2,4)), MATCH(MID(B2,5,3), {"Jan","Feb","Mar","Apr","May","Jun","Jul","Aug","Sep","Oct","Nov","Dec"},0), VALUE(MID(B2,9,2)))
+ TIME(VALUE(MID(B2,12,2)), VALUE(MID(B2,15,2)), VALUE(MID(B2,18,2)))</f>
        <v>45503.438414351855</v>
      </c>
    </row>
    <row r="3" spans="1:16" x14ac:dyDescent="0.3">
      <c r="A3">
        <v>1.8178512962565199E+18</v>
      </c>
      <c r="B3" t="s">
        <v>20</v>
      </c>
      <c r="C3">
        <v>1</v>
      </c>
      <c r="D3" t="s">
        <v>21</v>
      </c>
      <c r="E3">
        <v>1.8178512962565199E+18</v>
      </c>
      <c r="F3" t="s">
        <v>22</v>
      </c>
      <c r="H3" t="s">
        <v>17</v>
      </c>
      <c r="J3">
        <v>0</v>
      </c>
      <c r="K3">
        <v>0</v>
      </c>
      <c r="L3">
        <v>0</v>
      </c>
      <c r="M3" t="s">
        <v>23</v>
      </c>
      <c r="N3">
        <v>1.8097395381029601E+18</v>
      </c>
      <c r="O3" t="s">
        <v>24</v>
      </c>
      <c r="P3" s="5">
        <f>DATE(VALUE(RIGHT(B3,4)), MATCH(MID(B3,5,3), {"Jan","Feb","Mar","Apr","May","Jun","Jul","Aug","Sep","Oct","Nov","Dec"},0), VALUE(MID(B3,9,2)))
+ TIME(VALUE(MID(B3,12,2)), VALUE(MID(B3,15,2)), VALUE(MID(B3,18,2)))</f>
        <v>45502.385381944441</v>
      </c>
    </row>
    <row r="4" spans="1:16" x14ac:dyDescent="0.3">
      <c r="A4">
        <v>1.81770217359538E+18</v>
      </c>
      <c r="B4" t="s">
        <v>25</v>
      </c>
      <c r="C4">
        <v>1</v>
      </c>
      <c r="D4" t="s">
        <v>26</v>
      </c>
      <c r="E4">
        <v>1.81770217359538E+18</v>
      </c>
      <c r="H4" t="s">
        <v>17</v>
      </c>
      <c r="J4">
        <v>0</v>
      </c>
      <c r="K4">
        <v>0</v>
      </c>
      <c r="L4">
        <v>0</v>
      </c>
      <c r="M4" t="s">
        <v>27</v>
      </c>
      <c r="N4">
        <v>1.5993973407205199E+18</v>
      </c>
      <c r="O4" t="s">
        <v>28</v>
      </c>
      <c r="P4" s="5">
        <f>DATE(VALUE(RIGHT(B4,4)), MATCH(MID(B4,5,3), {"Jan","Feb","Mar","Apr","May","Jun","Jul","Aug","Sep","Oct","Nov","Dec"},0), VALUE(MID(B4,9,2)))
+ TIME(VALUE(MID(B4,12,2)), VALUE(MID(B4,15,2)), VALUE(MID(B4,18,2)))</f>
        <v>45501.97388888889</v>
      </c>
    </row>
    <row r="5" spans="1:16" x14ac:dyDescent="0.3">
      <c r="A5">
        <v>1.8178846451173499E+18</v>
      </c>
      <c r="B5" t="s">
        <v>29</v>
      </c>
      <c r="C5">
        <v>0</v>
      </c>
      <c r="D5" t="s">
        <v>30</v>
      </c>
      <c r="E5">
        <v>1.8178846451173499E+18</v>
      </c>
      <c r="F5" t="s">
        <v>31</v>
      </c>
      <c r="H5" t="s">
        <v>17</v>
      </c>
      <c r="I5" t="s">
        <v>32</v>
      </c>
      <c r="J5">
        <v>0</v>
      </c>
      <c r="K5">
        <v>0</v>
      </c>
      <c r="L5">
        <v>0</v>
      </c>
      <c r="M5" t="s">
        <v>33</v>
      </c>
      <c r="N5">
        <v>1.2282379979103099E+18</v>
      </c>
      <c r="O5" t="s">
        <v>34</v>
      </c>
      <c r="P5" s="5">
        <f>DATE(VALUE(RIGHT(B5,4)), MATCH(MID(B5,5,3), {"Jan","Feb","Mar","Apr","May","Jun","Jul","Aug","Sep","Oct","Nov","Dec"},0), VALUE(MID(B5,9,2)))
+ TIME(VALUE(MID(B5,12,2)), VALUE(MID(B5,15,2)), VALUE(MID(B5,18,2)))</f>
        <v>45502.477407407408</v>
      </c>
    </row>
    <row r="6" spans="1:16" x14ac:dyDescent="0.3">
      <c r="A6">
        <v>1.81811002316543E+18</v>
      </c>
      <c r="B6" t="s">
        <v>35</v>
      </c>
      <c r="C6">
        <v>24</v>
      </c>
      <c r="D6" t="s">
        <v>36</v>
      </c>
      <c r="E6">
        <v>1.81811002316543E+18</v>
      </c>
      <c r="F6" t="s">
        <v>37</v>
      </c>
      <c r="H6" t="s">
        <v>17</v>
      </c>
      <c r="I6" t="s">
        <v>38</v>
      </c>
      <c r="J6">
        <v>0</v>
      </c>
      <c r="K6">
        <v>1</v>
      </c>
      <c r="L6">
        <v>6</v>
      </c>
      <c r="M6" t="s">
        <v>39</v>
      </c>
      <c r="N6">
        <v>2394713818</v>
      </c>
      <c r="O6" t="s">
        <v>40</v>
      </c>
      <c r="P6" s="5">
        <f>DATE(VALUE(RIGHT(B6,4)), MATCH(MID(B6,5,3), {"Jan","Feb","Mar","Apr","May","Jun","Jul","Aug","Sep","Oct","Nov","Dec"},0), VALUE(MID(B6,9,2)))
+ TIME(VALUE(MID(B6,12,2)), VALUE(MID(B6,15,2)), VALUE(MID(B6,18,2)))</f>
        <v>45503.099340277775</v>
      </c>
    </row>
    <row r="7" spans="1:16" x14ac:dyDescent="0.3">
      <c r="A7">
        <v>1.8173771599311301E+18</v>
      </c>
      <c r="B7" t="s">
        <v>41</v>
      </c>
      <c r="C7">
        <v>2</v>
      </c>
      <c r="D7" t="s">
        <v>42</v>
      </c>
      <c r="E7">
        <v>1.8173771599311301E+18</v>
      </c>
      <c r="H7" t="s">
        <v>17</v>
      </c>
      <c r="J7">
        <v>0</v>
      </c>
      <c r="K7">
        <v>0</v>
      </c>
      <c r="L7">
        <v>0</v>
      </c>
      <c r="M7" t="s">
        <v>43</v>
      </c>
      <c r="N7">
        <v>1.24715558842275E+18</v>
      </c>
      <c r="O7" t="s">
        <v>44</v>
      </c>
      <c r="P7" s="5">
        <f>DATE(VALUE(RIGHT(B7,4)), MATCH(MID(B7,5,3), {"Jan","Feb","Mar","Apr","May","Jun","Jul","Aug","Sep","Oct","Nov","Dec"},0), VALUE(MID(B7,9,2)))
+ TIME(VALUE(MID(B7,12,2)), VALUE(MID(B7,15,2)), VALUE(MID(B7,18,2)))</f>
        <v>45501.077013888891</v>
      </c>
    </row>
    <row r="8" spans="1:16" x14ac:dyDescent="0.3">
      <c r="A8">
        <v>1.81797684466851E+18</v>
      </c>
      <c r="B8" t="s">
        <v>45</v>
      </c>
      <c r="C8">
        <v>0</v>
      </c>
      <c r="D8" t="s">
        <v>46</v>
      </c>
      <c r="E8">
        <v>1.81797684466851E+18</v>
      </c>
      <c r="F8" t="s">
        <v>47</v>
      </c>
      <c r="H8" t="s">
        <v>17</v>
      </c>
      <c r="J8">
        <v>0</v>
      </c>
      <c r="K8">
        <v>2</v>
      </c>
      <c r="L8">
        <v>0</v>
      </c>
      <c r="M8" t="s">
        <v>48</v>
      </c>
      <c r="N8">
        <v>1.2142000032514701E+18</v>
      </c>
      <c r="O8" t="s">
        <v>49</v>
      </c>
      <c r="P8" s="5">
        <f>DATE(VALUE(RIGHT(B8,4)), MATCH(MID(B8,5,3), {"Jan","Feb","Mar","Apr","May","Jun","Jul","Aug","Sep","Oct","Nov","Dec"},0), VALUE(MID(B8,9,2)))
+ TIME(VALUE(MID(B8,12,2)), VALUE(MID(B8,15,2)), VALUE(MID(B8,18,2)))</f>
        <v>45502.731828703705</v>
      </c>
    </row>
    <row r="9" spans="1:16" x14ac:dyDescent="0.3">
      <c r="A9">
        <v>1.81827788790638E+18</v>
      </c>
      <c r="B9" t="s">
        <v>50</v>
      </c>
      <c r="C9">
        <v>4</v>
      </c>
      <c r="D9" t="s">
        <v>51</v>
      </c>
      <c r="E9">
        <v>1.81827788790638E+18</v>
      </c>
      <c r="H9" t="s">
        <v>17</v>
      </c>
      <c r="I9" t="s">
        <v>38</v>
      </c>
      <c r="J9">
        <v>0</v>
      </c>
      <c r="K9">
        <v>1</v>
      </c>
      <c r="L9">
        <v>0</v>
      </c>
      <c r="M9" t="s">
        <v>52</v>
      </c>
      <c r="N9">
        <v>1.7559719860761101E+18</v>
      </c>
      <c r="O9" t="s">
        <v>53</v>
      </c>
      <c r="P9" s="5">
        <f>DATE(VALUE(RIGHT(B9,4)), MATCH(MID(B9,5,3), {"Jan","Feb","Mar","Apr","May","Jun","Jul","Aug","Sep","Oct","Nov","Dec"},0), VALUE(MID(B9,9,2)))
+ TIME(VALUE(MID(B9,12,2)), VALUE(MID(B9,15,2)), VALUE(MID(B9,18,2)))</f>
        <v>45503.562557870369</v>
      </c>
    </row>
    <row r="10" spans="1:16" x14ac:dyDescent="0.3">
      <c r="A10">
        <v>1.8181775735261399E+18</v>
      </c>
      <c r="B10" t="s">
        <v>54</v>
      </c>
      <c r="C10">
        <v>0</v>
      </c>
      <c r="D10" t="s">
        <v>55</v>
      </c>
      <c r="E10">
        <v>1.8181775735261399E+18</v>
      </c>
      <c r="H10" t="s">
        <v>17</v>
      </c>
      <c r="I10" t="s">
        <v>56</v>
      </c>
      <c r="J10">
        <v>0</v>
      </c>
      <c r="K10">
        <v>0</v>
      </c>
      <c r="L10">
        <v>0</v>
      </c>
      <c r="M10" t="s">
        <v>57</v>
      </c>
      <c r="N10">
        <v>1.3177750910741701E+18</v>
      </c>
      <c r="O10" t="s">
        <v>58</v>
      </c>
      <c r="P10" s="5">
        <f>DATE(VALUE(RIGHT(B10,4)), MATCH(MID(B10,5,3), {"Jan","Feb","Mar","Apr","May","Jun","Jul","Aug","Sep","Oct","Nov","Dec"},0), VALUE(MID(B10,9,2)))
+ TIME(VALUE(MID(B10,12,2)), VALUE(MID(B10,15,2)), VALUE(MID(B10,18,2)))</f>
        <v>45503.285740740743</v>
      </c>
    </row>
    <row r="11" spans="1:16" x14ac:dyDescent="0.3">
      <c r="A11">
        <v>1.81774296367985E+18</v>
      </c>
      <c r="B11" t="s">
        <v>59</v>
      </c>
      <c r="C11">
        <v>0</v>
      </c>
      <c r="D11" t="s">
        <v>60</v>
      </c>
      <c r="E11">
        <v>1.81774296367985E+18</v>
      </c>
      <c r="F11" t="s">
        <v>61</v>
      </c>
      <c r="H11" t="s">
        <v>17</v>
      </c>
      <c r="J11">
        <v>0</v>
      </c>
      <c r="K11">
        <v>0</v>
      </c>
      <c r="L11">
        <v>0</v>
      </c>
      <c r="M11" t="s">
        <v>62</v>
      </c>
      <c r="N11">
        <v>1.06516156897381E+18</v>
      </c>
      <c r="O11" t="s">
        <v>63</v>
      </c>
      <c r="P11" s="5">
        <f>DATE(VALUE(RIGHT(B11,4)), MATCH(MID(B11,5,3), {"Jan","Feb","Mar","Apr","May","Jun","Jul","Aug","Sep","Oct","Nov","Dec"},0), VALUE(MID(B11,9,2)))
+ TIME(VALUE(MID(B11,12,2)), VALUE(MID(B11,15,2)), VALUE(MID(B11,18,2)))</f>
        <v>45502.086446759262</v>
      </c>
    </row>
    <row r="12" spans="1:16" x14ac:dyDescent="0.3">
      <c r="A12">
        <v>1.8182497485976801E+18</v>
      </c>
      <c r="B12" t="s">
        <v>64</v>
      </c>
      <c r="C12">
        <v>1</v>
      </c>
      <c r="D12" t="s">
        <v>65</v>
      </c>
      <c r="E12">
        <v>1.8182497485976801E+18</v>
      </c>
      <c r="H12" t="s">
        <v>17</v>
      </c>
      <c r="J12">
        <v>0</v>
      </c>
      <c r="K12">
        <v>0</v>
      </c>
      <c r="L12">
        <v>0</v>
      </c>
      <c r="M12" t="s">
        <v>66</v>
      </c>
      <c r="N12">
        <v>1.44430631278802E+18</v>
      </c>
      <c r="O12" t="s">
        <v>67</v>
      </c>
      <c r="P12" s="5">
        <f>DATE(VALUE(RIGHT(B12,4)), MATCH(MID(B12,5,3), {"Jan","Feb","Mar","Apr","May","Jun","Jul","Aug","Sep","Oct","Nov","Dec"},0), VALUE(MID(B12,9,2)))
+ TIME(VALUE(MID(B12,12,2)), VALUE(MID(B12,15,2)), VALUE(MID(B12,18,2)))</f>
        <v>45503.484907407408</v>
      </c>
    </row>
    <row r="13" spans="1:16" x14ac:dyDescent="0.3">
      <c r="A13">
        <v>1.81794210087457E+18</v>
      </c>
      <c r="B13" t="s">
        <v>68</v>
      </c>
      <c r="C13">
        <v>1</v>
      </c>
      <c r="D13" t="s">
        <v>69</v>
      </c>
      <c r="E13">
        <v>1.81794210087457E+18</v>
      </c>
      <c r="H13" t="s">
        <v>17</v>
      </c>
      <c r="I13">
        <v>18</v>
      </c>
      <c r="J13">
        <v>0</v>
      </c>
      <c r="K13">
        <v>1</v>
      </c>
      <c r="L13">
        <v>0</v>
      </c>
      <c r="M13" t="s">
        <v>70</v>
      </c>
      <c r="N13">
        <v>1.4213565629882299E+18</v>
      </c>
      <c r="O13" t="s">
        <v>71</v>
      </c>
      <c r="P13" s="5">
        <f>DATE(VALUE(RIGHT(B13,4)), MATCH(MID(B13,5,3), {"Jan","Feb","Mar","Apr","May","Jun","Jul","Aug","Sep","Oct","Nov","Dec"},0), VALUE(MID(B13,9,2)))
+ TIME(VALUE(MID(B13,12,2)), VALUE(MID(B13,15,2)), VALUE(MID(B13,18,2)))</f>
        <v>45502.635960648149</v>
      </c>
    </row>
    <row r="14" spans="1:16" x14ac:dyDescent="0.3">
      <c r="A14">
        <v>1.81827295618915E+18</v>
      </c>
      <c r="B14" t="s">
        <v>72</v>
      </c>
      <c r="C14">
        <v>0</v>
      </c>
      <c r="D14" t="s">
        <v>73</v>
      </c>
      <c r="E14">
        <v>1.81827295618915E+18</v>
      </c>
      <c r="H14" t="s">
        <v>17</v>
      </c>
      <c r="I14" t="s">
        <v>32</v>
      </c>
      <c r="J14">
        <v>0</v>
      </c>
      <c r="K14">
        <v>0</v>
      </c>
      <c r="L14">
        <v>0</v>
      </c>
      <c r="M14" t="s">
        <v>74</v>
      </c>
      <c r="N14">
        <v>1.2625064515173601E+18</v>
      </c>
      <c r="O14" t="s">
        <v>75</v>
      </c>
      <c r="P14" s="5">
        <f>DATE(VALUE(RIGHT(B14,4)), MATCH(MID(B14,5,3), {"Jan","Feb","Mar","Apr","May","Jun","Jul","Aug","Sep","Oct","Nov","Dec"},0), VALUE(MID(B14,9,2)))
+ TIME(VALUE(MID(B14,12,2)), VALUE(MID(B14,15,2)), VALUE(MID(B14,18,2)))</f>
        <v>45503.548946759256</v>
      </c>
    </row>
    <row r="15" spans="1:16" x14ac:dyDescent="0.3">
      <c r="A15">
        <v>1.81756752111091E+18</v>
      </c>
      <c r="B15" t="s">
        <v>76</v>
      </c>
      <c r="C15">
        <v>0</v>
      </c>
      <c r="D15" t="s">
        <v>77</v>
      </c>
      <c r="E15">
        <v>1.81756752111091E+18</v>
      </c>
      <c r="H15" t="s">
        <v>17</v>
      </c>
      <c r="I15" t="s">
        <v>78</v>
      </c>
      <c r="J15">
        <v>0</v>
      </c>
      <c r="K15">
        <v>1</v>
      </c>
      <c r="L15">
        <v>0</v>
      </c>
      <c r="M15" t="s">
        <v>79</v>
      </c>
      <c r="N15">
        <v>2758647047</v>
      </c>
      <c r="O15" t="s">
        <v>80</v>
      </c>
      <c r="P15" s="5">
        <f>DATE(VALUE(RIGHT(B15,4)), MATCH(MID(B15,5,3), {"Jan","Feb","Mar","Apr","May","Jun","Jul","Aug","Sep","Oct","Nov","Dec"},0), VALUE(MID(B15,9,2)))
+ TIME(VALUE(MID(B15,12,2)), VALUE(MID(B15,15,2)), VALUE(MID(B15,18,2)))</f>
        <v>45501.602314814816</v>
      </c>
    </row>
    <row r="16" spans="1:16" x14ac:dyDescent="0.3">
      <c r="A16">
        <v>1.8180570240575201E+18</v>
      </c>
      <c r="B16" t="s">
        <v>81</v>
      </c>
      <c r="C16">
        <v>3</v>
      </c>
      <c r="D16" t="s">
        <v>82</v>
      </c>
      <c r="E16">
        <v>1.8180570240575201E+18</v>
      </c>
      <c r="F16" t="s">
        <v>83</v>
      </c>
      <c r="H16" t="s">
        <v>17</v>
      </c>
      <c r="I16" t="s">
        <v>38</v>
      </c>
      <c r="J16">
        <v>0</v>
      </c>
      <c r="K16">
        <v>3</v>
      </c>
      <c r="L16">
        <v>3</v>
      </c>
      <c r="M16" t="s">
        <v>84</v>
      </c>
      <c r="N16">
        <v>7.6206882437180198E+17</v>
      </c>
      <c r="O16" t="s">
        <v>85</v>
      </c>
      <c r="P16" s="5">
        <f>DATE(VALUE(RIGHT(B16,4)), MATCH(MID(B16,5,3), {"Jan","Feb","Mar","Apr","May","Jun","Jul","Aug","Sep","Oct","Nov","Dec"},0), VALUE(MID(B16,9,2)))
+ TIME(VALUE(MID(B16,12,2)), VALUE(MID(B16,15,2)), VALUE(MID(B16,18,2)))</f>
        <v>45502.953090277777</v>
      </c>
    </row>
    <row r="17" spans="1:16" x14ac:dyDescent="0.3">
      <c r="A17">
        <v>1.8179013768251599E+18</v>
      </c>
      <c r="B17" t="s">
        <v>86</v>
      </c>
      <c r="C17">
        <v>0</v>
      </c>
      <c r="D17" t="s">
        <v>87</v>
      </c>
      <c r="E17">
        <v>1.8179013768251599E+18</v>
      </c>
      <c r="F17" t="s">
        <v>88</v>
      </c>
      <c r="H17" t="s">
        <v>17</v>
      </c>
      <c r="I17" t="s">
        <v>89</v>
      </c>
      <c r="J17">
        <v>0</v>
      </c>
      <c r="K17">
        <v>4</v>
      </c>
      <c r="L17">
        <v>0</v>
      </c>
      <c r="M17" t="s">
        <v>90</v>
      </c>
      <c r="N17">
        <v>535043699</v>
      </c>
      <c r="O17" t="s">
        <v>91</v>
      </c>
      <c r="P17" s="5">
        <f>DATE(VALUE(RIGHT(B17,4)), MATCH(MID(B17,5,3), {"Jan","Feb","Mar","Apr","May","Jun","Jul","Aug","Sep","Oct","Nov","Dec"},0), VALUE(MID(B17,9,2)))
+ TIME(VALUE(MID(B17,12,2)), VALUE(MID(B17,15,2)), VALUE(MID(B17,18,2)))</f>
        <v>45502.523576388892</v>
      </c>
    </row>
    <row r="18" spans="1:16" x14ac:dyDescent="0.3">
      <c r="A18">
        <v>1.8175364769027799E+18</v>
      </c>
      <c r="B18" t="s">
        <v>92</v>
      </c>
      <c r="C18">
        <v>0</v>
      </c>
      <c r="D18" t="s">
        <v>93</v>
      </c>
      <c r="E18">
        <v>1.8175364769027799E+18</v>
      </c>
      <c r="H18" t="s">
        <v>17</v>
      </c>
      <c r="J18">
        <v>0</v>
      </c>
      <c r="K18">
        <v>0</v>
      </c>
      <c r="L18">
        <v>0</v>
      </c>
      <c r="M18" t="s">
        <v>94</v>
      </c>
      <c r="N18">
        <v>1.29308062474866E+18</v>
      </c>
      <c r="O18" t="s">
        <v>95</v>
      </c>
      <c r="P18" s="5">
        <f>DATE(VALUE(RIGHT(B18,4)), MATCH(MID(B18,5,3), {"Jan","Feb","Mar","Apr","May","Jun","Jul","Aug","Sep","Oct","Nov","Dec"},0), VALUE(MID(B18,9,2)))
+ TIME(VALUE(MID(B18,12,2)), VALUE(MID(B18,15,2)), VALUE(MID(B18,18,2)))</f>
        <v>45501.516643518517</v>
      </c>
    </row>
    <row r="19" spans="1:16" x14ac:dyDescent="0.3">
      <c r="A19">
        <v>1.8174390432250701E+18</v>
      </c>
      <c r="B19" t="s">
        <v>96</v>
      </c>
      <c r="C19">
        <v>0</v>
      </c>
      <c r="D19" t="s">
        <v>97</v>
      </c>
      <c r="E19">
        <v>1.8174390432250701E+18</v>
      </c>
      <c r="H19" t="s">
        <v>17</v>
      </c>
      <c r="I19" t="s">
        <v>78</v>
      </c>
      <c r="J19">
        <v>0</v>
      </c>
      <c r="K19">
        <v>0</v>
      </c>
      <c r="L19">
        <v>0</v>
      </c>
      <c r="M19" t="s">
        <v>98</v>
      </c>
      <c r="N19">
        <v>2758647047</v>
      </c>
      <c r="O19" t="s">
        <v>80</v>
      </c>
      <c r="P19" s="5">
        <f>DATE(VALUE(RIGHT(B19,4)), MATCH(MID(B19,5,3), {"Jan","Feb","Mar","Apr","May","Jun","Jul","Aug","Sep","Oct","Nov","Dec"},0), VALUE(MID(B19,9,2)))
+ TIME(VALUE(MID(B19,12,2)), VALUE(MID(B19,15,2)), VALUE(MID(B19,18,2)))</f>
        <v>45501.247777777775</v>
      </c>
    </row>
    <row r="20" spans="1:16" x14ac:dyDescent="0.3">
      <c r="A20">
        <v>1.8177738764594701E+18</v>
      </c>
      <c r="B20" t="s">
        <v>99</v>
      </c>
      <c r="C20">
        <v>0</v>
      </c>
      <c r="D20" t="s">
        <v>100</v>
      </c>
      <c r="E20">
        <v>1.8177738764594701E+18</v>
      </c>
      <c r="H20" t="s">
        <v>17</v>
      </c>
      <c r="J20">
        <v>0</v>
      </c>
      <c r="K20">
        <v>0</v>
      </c>
      <c r="L20">
        <v>0</v>
      </c>
      <c r="M20" t="s">
        <v>101</v>
      </c>
      <c r="N20">
        <v>1.03948113424821E+18</v>
      </c>
      <c r="O20" t="s">
        <v>102</v>
      </c>
      <c r="P20" s="5">
        <f>DATE(VALUE(RIGHT(B20,4)), MATCH(MID(B20,5,3), {"Jan","Feb","Mar","Apr","May","Jun","Jul","Aug","Sep","Oct","Nov","Dec"},0), VALUE(MID(B20,9,2)))
+ TIME(VALUE(MID(B20,12,2)), VALUE(MID(B20,15,2)), VALUE(MID(B20,18,2)))</f>
        <v>45502.171747685185</v>
      </c>
    </row>
    <row r="21" spans="1:16" x14ac:dyDescent="0.3">
      <c r="A21">
        <v>1.8183345298050701E+18</v>
      </c>
      <c r="B21" t="s">
        <v>103</v>
      </c>
      <c r="C21">
        <v>0</v>
      </c>
      <c r="D21" t="s">
        <v>104</v>
      </c>
      <c r="E21">
        <v>1.8183345298050701E+18</v>
      </c>
      <c r="F21" t="s">
        <v>105</v>
      </c>
      <c r="H21" t="s">
        <v>17</v>
      </c>
      <c r="I21" t="s">
        <v>106</v>
      </c>
      <c r="J21">
        <v>2</v>
      </c>
      <c r="K21">
        <v>0</v>
      </c>
      <c r="L21">
        <v>0</v>
      </c>
      <c r="M21" t="s">
        <v>107</v>
      </c>
      <c r="N21">
        <v>1.7881312717403899E+18</v>
      </c>
      <c r="O21" t="s">
        <v>108</v>
      </c>
      <c r="P21" s="5">
        <f>DATE(VALUE(RIGHT(B21,4)), MATCH(MID(B21,5,3), {"Jan","Feb","Mar","Apr","May","Jun","Jul","Aug","Sep","Oct","Nov","Dec"},0), VALUE(MID(B21,9,2)))
+ TIME(VALUE(MID(B21,12,2)), VALUE(MID(B21,15,2)), VALUE(MID(B21,18,2)))</f>
        <v>45503.718854166669</v>
      </c>
    </row>
    <row r="22" spans="1:16" x14ac:dyDescent="0.3">
      <c r="A22">
        <v>1.8181467754480901E+18</v>
      </c>
      <c r="B22" t="s">
        <v>109</v>
      </c>
      <c r="C22">
        <v>1</v>
      </c>
      <c r="D22" t="s">
        <v>110</v>
      </c>
      <c r="E22">
        <v>1.8181467754480901E+18</v>
      </c>
      <c r="F22" t="s">
        <v>111</v>
      </c>
      <c r="H22" t="s">
        <v>17</v>
      </c>
      <c r="I22" t="s">
        <v>112</v>
      </c>
      <c r="J22">
        <v>0</v>
      </c>
      <c r="K22">
        <v>0</v>
      </c>
      <c r="L22">
        <v>0</v>
      </c>
      <c r="M22" t="s">
        <v>113</v>
      </c>
      <c r="N22">
        <v>1.7448047186549801E+18</v>
      </c>
      <c r="O22" t="s">
        <v>114</v>
      </c>
      <c r="P22" s="5">
        <f>DATE(VALUE(RIGHT(B22,4)), MATCH(MID(B22,5,3), {"Jan","Feb","Mar","Apr","May","Jun","Jul","Aug","Sep","Oct","Nov","Dec"},0), VALUE(MID(B22,9,2)))
+ TIME(VALUE(MID(B22,12,2)), VALUE(MID(B22,15,2)), VALUE(MID(B22,18,2)))</f>
        <v>45503.200752314813</v>
      </c>
    </row>
    <row r="23" spans="1:16" x14ac:dyDescent="0.3">
      <c r="A23">
        <v>1.8178950413456599E+18</v>
      </c>
      <c r="B23" t="s">
        <v>115</v>
      </c>
      <c r="C23">
        <v>0</v>
      </c>
      <c r="D23" t="s">
        <v>116</v>
      </c>
      <c r="E23">
        <v>1.8178950413456599E+18</v>
      </c>
      <c r="F23" t="s">
        <v>117</v>
      </c>
      <c r="H23" t="s">
        <v>17</v>
      </c>
      <c r="I23" t="s">
        <v>118</v>
      </c>
      <c r="J23">
        <v>0</v>
      </c>
      <c r="K23">
        <v>0</v>
      </c>
      <c r="L23">
        <v>0</v>
      </c>
      <c r="M23" t="s">
        <v>119</v>
      </c>
      <c r="N23">
        <v>1.1174309529495E+18</v>
      </c>
      <c r="O23" t="s">
        <v>120</v>
      </c>
      <c r="P23" s="5">
        <f>DATE(VALUE(RIGHT(B23,4)), MATCH(MID(B23,5,3), {"Jan","Feb","Mar","Apr","May","Jun","Jul","Aug","Sep","Oct","Nov","Dec"},0), VALUE(MID(B23,9,2)))
+ TIME(VALUE(MID(B23,12,2)), VALUE(MID(B23,15,2)), VALUE(MID(B23,18,2)))</f>
        <v>45502.506099537037</v>
      </c>
    </row>
    <row r="24" spans="1:16" x14ac:dyDescent="0.3">
      <c r="A24">
        <v>1.8181331241251899E+18</v>
      </c>
      <c r="B24" t="s">
        <v>121</v>
      </c>
      <c r="C24">
        <v>0</v>
      </c>
      <c r="D24" t="s">
        <v>122</v>
      </c>
      <c r="E24">
        <v>1.8181331241251899E+18</v>
      </c>
      <c r="H24" t="s">
        <v>17</v>
      </c>
      <c r="J24">
        <v>0</v>
      </c>
      <c r="K24">
        <v>0</v>
      </c>
      <c r="L24">
        <v>0</v>
      </c>
      <c r="M24" t="s">
        <v>123</v>
      </c>
      <c r="N24">
        <v>8.2594282931469901E+17</v>
      </c>
      <c r="O24" t="s">
        <v>124</v>
      </c>
      <c r="P24" s="5">
        <f>DATE(VALUE(RIGHT(B24,4)), MATCH(MID(B24,5,3), {"Jan","Feb","Mar","Apr","May","Jun","Jul","Aug","Sep","Oct","Nov","Dec"},0), VALUE(MID(B24,9,2)))
+ TIME(VALUE(MID(B24,12,2)), VALUE(MID(B24,15,2)), VALUE(MID(B24,18,2)))</f>
        <v>45503.163078703707</v>
      </c>
    </row>
    <row r="25" spans="1:16" x14ac:dyDescent="0.3">
      <c r="A25">
        <v>1.81785375663103E+18</v>
      </c>
      <c r="B25" t="s">
        <v>125</v>
      </c>
      <c r="C25">
        <v>0</v>
      </c>
      <c r="D25" t="s">
        <v>126</v>
      </c>
      <c r="E25">
        <v>1.81785375663103E+18</v>
      </c>
      <c r="H25" t="s">
        <v>17</v>
      </c>
      <c r="J25">
        <v>0</v>
      </c>
      <c r="K25">
        <v>0</v>
      </c>
      <c r="L25">
        <v>0</v>
      </c>
      <c r="M25" t="s">
        <v>127</v>
      </c>
      <c r="N25">
        <v>1.4040402388176799E+18</v>
      </c>
      <c r="O25" t="s">
        <v>128</v>
      </c>
      <c r="P25" s="5">
        <f>DATE(VALUE(RIGHT(B25,4)), MATCH(MID(B25,5,3), {"Jan","Feb","Mar","Apr","May","Jun","Jul","Aug","Sep","Oct","Nov","Dec"},0), VALUE(MID(B25,9,2)))
+ TIME(VALUE(MID(B25,12,2)), VALUE(MID(B25,15,2)), VALUE(MID(B25,18,2)))</f>
        <v>45502.392175925925</v>
      </c>
    </row>
    <row r="26" spans="1:16" x14ac:dyDescent="0.3">
      <c r="A26">
        <v>1.81752172129519E+18</v>
      </c>
      <c r="B26" t="s">
        <v>129</v>
      </c>
      <c r="C26">
        <v>0</v>
      </c>
      <c r="D26" t="s">
        <v>130</v>
      </c>
      <c r="E26">
        <v>1.81752172129519E+18</v>
      </c>
      <c r="H26" t="s">
        <v>17</v>
      </c>
      <c r="I26" t="s">
        <v>131</v>
      </c>
      <c r="J26">
        <v>0</v>
      </c>
      <c r="K26">
        <v>0</v>
      </c>
      <c r="L26">
        <v>0</v>
      </c>
      <c r="M26" t="s">
        <v>132</v>
      </c>
      <c r="N26">
        <v>1.62841626840257E+18</v>
      </c>
      <c r="O26" t="s">
        <v>133</v>
      </c>
      <c r="P26" s="5">
        <f>DATE(VALUE(RIGHT(B26,4)), MATCH(MID(B26,5,3), {"Jan","Feb","Mar","Apr","May","Jun","Jul","Aug","Sep","Oct","Nov","Dec"},0), VALUE(MID(B26,9,2)))
+ TIME(VALUE(MID(B26,12,2)), VALUE(MID(B26,15,2)), VALUE(MID(B26,18,2)))</f>
        <v>45501.475925925923</v>
      </c>
    </row>
    <row r="27" spans="1:16" x14ac:dyDescent="0.3">
      <c r="A27">
        <v>1.81826661112578E+18</v>
      </c>
      <c r="B27" t="s">
        <v>134</v>
      </c>
      <c r="C27">
        <v>3</v>
      </c>
      <c r="D27" t="s">
        <v>135</v>
      </c>
      <c r="E27">
        <v>1.81826661112578E+18</v>
      </c>
      <c r="H27" t="s">
        <v>17</v>
      </c>
      <c r="I27" t="s">
        <v>136</v>
      </c>
      <c r="J27">
        <v>0</v>
      </c>
      <c r="K27">
        <v>1</v>
      </c>
      <c r="L27">
        <v>9</v>
      </c>
      <c r="M27" t="s">
        <v>137</v>
      </c>
      <c r="N27">
        <v>113596781</v>
      </c>
      <c r="O27" t="s">
        <v>138</v>
      </c>
      <c r="P27" s="5">
        <f>DATE(VALUE(RIGHT(B27,4)), MATCH(MID(B27,5,3), {"Jan","Feb","Mar","Apr","May","Jun","Jul","Aug","Sep","Oct","Nov","Dec"},0), VALUE(MID(B27,9,2)))
+ TIME(VALUE(MID(B27,12,2)), VALUE(MID(B27,15,2)), VALUE(MID(B27,18,2)))</f>
        <v>45503.531435185185</v>
      </c>
    </row>
    <row r="28" spans="1:16" x14ac:dyDescent="0.3">
      <c r="A28">
        <v>1.8182272645697001E+18</v>
      </c>
      <c r="B28" t="s">
        <v>139</v>
      </c>
      <c r="C28">
        <v>0</v>
      </c>
      <c r="D28" t="s">
        <v>140</v>
      </c>
      <c r="E28">
        <v>1.8182272645697001E+18</v>
      </c>
      <c r="H28" t="s">
        <v>17</v>
      </c>
      <c r="J28">
        <v>0</v>
      </c>
      <c r="K28">
        <v>0</v>
      </c>
      <c r="L28">
        <v>0</v>
      </c>
      <c r="M28" t="s">
        <v>141</v>
      </c>
      <c r="N28">
        <v>3711240264</v>
      </c>
      <c r="O28" t="s">
        <v>142</v>
      </c>
      <c r="P28" s="5">
        <f>DATE(VALUE(RIGHT(B28,4)), MATCH(MID(B28,5,3), {"Jan","Feb","Mar","Apr","May","Jun","Jul","Aug","Sep","Oct","Nov","Dec"},0), VALUE(MID(B28,9,2)))
+ TIME(VALUE(MID(B28,12,2)), VALUE(MID(B28,15,2)), VALUE(MID(B28,18,2)))</f>
        <v>45503.422858796293</v>
      </c>
    </row>
    <row r="29" spans="1:16" x14ac:dyDescent="0.3">
      <c r="A29">
        <v>1.8182633818429801E+18</v>
      </c>
      <c r="B29" t="s">
        <v>143</v>
      </c>
      <c r="C29">
        <v>0</v>
      </c>
      <c r="D29" t="s">
        <v>144</v>
      </c>
      <c r="E29">
        <v>1.8182633818429801E+18</v>
      </c>
      <c r="H29" t="s">
        <v>17</v>
      </c>
      <c r="J29">
        <v>0</v>
      </c>
      <c r="K29">
        <v>0</v>
      </c>
      <c r="L29">
        <v>0</v>
      </c>
      <c r="M29" t="s">
        <v>145</v>
      </c>
      <c r="N29">
        <v>1.11439822486794E+18</v>
      </c>
      <c r="O29" t="s">
        <v>146</v>
      </c>
      <c r="P29" s="5">
        <f>DATE(VALUE(RIGHT(B29,4)), MATCH(MID(B29,5,3), {"Jan","Feb","Mar","Apr","May","Jun","Jul","Aug","Sep","Oct","Nov","Dec"},0), VALUE(MID(B29,9,2)))
+ TIME(VALUE(MID(B29,12,2)), VALUE(MID(B29,15,2)), VALUE(MID(B29,18,2)))</f>
        <v>45503.522523148145</v>
      </c>
    </row>
    <row r="30" spans="1:16" x14ac:dyDescent="0.3">
      <c r="A30">
        <v>1.81771983195487E+18</v>
      </c>
      <c r="B30" t="s">
        <v>147</v>
      </c>
      <c r="C30">
        <v>0</v>
      </c>
      <c r="D30" t="s">
        <v>148</v>
      </c>
      <c r="E30">
        <v>1.81771983195487E+18</v>
      </c>
      <c r="H30" t="s">
        <v>17</v>
      </c>
      <c r="I30" t="s">
        <v>149</v>
      </c>
      <c r="J30">
        <v>0</v>
      </c>
      <c r="K30">
        <v>0</v>
      </c>
      <c r="L30">
        <v>0</v>
      </c>
      <c r="M30" t="s">
        <v>150</v>
      </c>
      <c r="N30">
        <v>1.4928409301219599E+18</v>
      </c>
      <c r="O30" t="s">
        <v>151</v>
      </c>
      <c r="P30" s="5">
        <f>DATE(VALUE(RIGHT(B30,4)), MATCH(MID(B30,5,3), {"Jan","Feb","Mar","Apr","May","Jun","Jul","Aug","Sep","Oct","Nov","Dec"},0), VALUE(MID(B30,9,2)))
+ TIME(VALUE(MID(B30,12,2)), VALUE(MID(B30,15,2)), VALUE(MID(B30,18,2)))</f>
        <v>45502.022615740738</v>
      </c>
    </row>
    <row r="31" spans="1:16" x14ac:dyDescent="0.3">
      <c r="A31">
        <v>1.81742400807969E+18</v>
      </c>
      <c r="B31" t="s">
        <v>152</v>
      </c>
      <c r="C31">
        <v>1</v>
      </c>
      <c r="D31" t="s">
        <v>153</v>
      </c>
      <c r="E31">
        <v>1.81742400807969E+18</v>
      </c>
      <c r="H31" t="s">
        <v>17</v>
      </c>
      <c r="I31" t="s">
        <v>154</v>
      </c>
      <c r="J31">
        <v>0</v>
      </c>
      <c r="K31">
        <v>1</v>
      </c>
      <c r="L31">
        <v>0</v>
      </c>
      <c r="M31" t="s">
        <v>155</v>
      </c>
      <c r="N31">
        <v>2215859544</v>
      </c>
      <c r="O31" t="s">
        <v>156</v>
      </c>
      <c r="P31" s="5">
        <f>DATE(VALUE(RIGHT(B31,4)), MATCH(MID(B31,5,3), {"Jan","Feb","Mar","Apr","May","Jun","Jul","Aug","Sep","Oct","Nov","Dec"},0), VALUE(MID(B31,9,2)))
+ TIME(VALUE(MID(B31,12,2)), VALUE(MID(B31,15,2)), VALUE(MID(B31,18,2)))</f>
        <v>45501.206296296295</v>
      </c>
    </row>
    <row r="32" spans="1:16" x14ac:dyDescent="0.3">
      <c r="A32">
        <v>1.81753600985869E+18</v>
      </c>
      <c r="B32" t="s">
        <v>157</v>
      </c>
      <c r="C32">
        <v>1</v>
      </c>
      <c r="D32" t="s">
        <v>158</v>
      </c>
      <c r="E32">
        <v>1.81753600985869E+18</v>
      </c>
      <c r="H32" t="s">
        <v>17</v>
      </c>
      <c r="I32" t="s">
        <v>154</v>
      </c>
      <c r="J32">
        <v>0</v>
      </c>
      <c r="K32">
        <v>0</v>
      </c>
      <c r="L32">
        <v>0</v>
      </c>
      <c r="M32" t="s">
        <v>159</v>
      </c>
      <c r="N32">
        <v>2215859544</v>
      </c>
      <c r="O32" t="s">
        <v>156</v>
      </c>
      <c r="P32" s="5">
        <f>DATE(VALUE(RIGHT(B32,4)), MATCH(MID(B32,5,3), {"Jan","Feb","Mar","Apr","May","Jun","Jul","Aug","Sep","Oct","Nov","Dec"},0), VALUE(MID(B32,9,2)))
+ TIME(VALUE(MID(B32,12,2)), VALUE(MID(B32,15,2)), VALUE(MID(B32,18,2)))</f>
        <v>45501.5153587963</v>
      </c>
    </row>
    <row r="33" spans="1:16" x14ac:dyDescent="0.3">
      <c r="A33">
        <v>1.8178995288483E+18</v>
      </c>
      <c r="B33" t="s">
        <v>160</v>
      </c>
      <c r="C33">
        <v>8</v>
      </c>
      <c r="D33" t="s">
        <v>161</v>
      </c>
      <c r="E33">
        <v>1.8178995288483E+18</v>
      </c>
      <c r="H33" t="s">
        <v>17</v>
      </c>
      <c r="J33">
        <v>0</v>
      </c>
      <c r="K33">
        <v>4</v>
      </c>
      <c r="L33">
        <v>0</v>
      </c>
      <c r="M33" t="s">
        <v>162</v>
      </c>
      <c r="N33">
        <v>1.6921649229464801E+18</v>
      </c>
      <c r="O33" t="s">
        <v>163</v>
      </c>
      <c r="P33" s="5">
        <f>DATE(VALUE(RIGHT(B33,4)), MATCH(MID(B33,5,3), {"Jan","Feb","Mar","Apr","May","Jun","Jul","Aug","Sep","Oct","Nov","Dec"},0), VALUE(MID(B33,9,2)))
+ TIME(VALUE(MID(B33,12,2)), VALUE(MID(B33,15,2)), VALUE(MID(B33,18,2)))</f>
        <v>45502.518483796295</v>
      </c>
    </row>
    <row r="34" spans="1:16" x14ac:dyDescent="0.3">
      <c r="A34">
        <v>1.81751601552336E+18</v>
      </c>
      <c r="B34" t="s">
        <v>164</v>
      </c>
      <c r="C34">
        <v>0</v>
      </c>
      <c r="D34" t="s">
        <v>165</v>
      </c>
      <c r="E34">
        <v>1.81751601552336E+18</v>
      </c>
      <c r="H34" t="s">
        <v>17</v>
      </c>
      <c r="I34" t="s">
        <v>112</v>
      </c>
      <c r="J34">
        <v>0</v>
      </c>
      <c r="K34">
        <v>0</v>
      </c>
      <c r="L34">
        <v>0</v>
      </c>
      <c r="M34" t="s">
        <v>166</v>
      </c>
      <c r="N34">
        <v>2882928228</v>
      </c>
      <c r="O34" t="s">
        <v>167</v>
      </c>
      <c r="P34" s="5">
        <f>DATE(VALUE(RIGHT(B34,4)), MATCH(MID(B34,5,3), {"Jan","Feb","Mar","Apr","May","Jun","Jul","Aug","Sep","Oct","Nov","Dec"},0), VALUE(MID(B34,9,2)))
+ TIME(VALUE(MID(B34,12,2)), VALUE(MID(B34,15,2)), VALUE(MID(B34,18,2)))</f>
        <v>45501.460185185184</v>
      </c>
    </row>
    <row r="35" spans="1:16" x14ac:dyDescent="0.3">
      <c r="A35">
        <v>1.8175616180306601E+18</v>
      </c>
      <c r="B35" t="s">
        <v>168</v>
      </c>
      <c r="C35">
        <v>0</v>
      </c>
      <c r="D35" t="s">
        <v>169</v>
      </c>
      <c r="E35">
        <v>1.8175616180306601E+18</v>
      </c>
      <c r="H35" t="s">
        <v>17</v>
      </c>
      <c r="J35">
        <v>1</v>
      </c>
      <c r="K35">
        <v>1</v>
      </c>
      <c r="L35">
        <v>0</v>
      </c>
      <c r="M35" t="s">
        <v>170</v>
      </c>
      <c r="N35">
        <v>1.3487671285564201E+18</v>
      </c>
      <c r="O35" t="s">
        <v>171</v>
      </c>
      <c r="P35" s="5">
        <f>DATE(VALUE(RIGHT(B35,4)), MATCH(MID(B35,5,3), {"Jan","Feb","Mar","Apr","May","Jun","Jul","Aug","Sep","Oct","Nov","Dec"},0), VALUE(MID(B35,9,2)))
+ TIME(VALUE(MID(B35,12,2)), VALUE(MID(B35,15,2)), VALUE(MID(B35,18,2)))</f>
        <v>45501.586030092592</v>
      </c>
    </row>
    <row r="36" spans="1:16" x14ac:dyDescent="0.3">
      <c r="A36">
        <v>1.8181109825538099E+18</v>
      </c>
      <c r="B36" t="s">
        <v>172</v>
      </c>
      <c r="C36">
        <v>0</v>
      </c>
      <c r="D36" t="s">
        <v>173</v>
      </c>
      <c r="E36">
        <v>1.8181109825538099E+18</v>
      </c>
      <c r="H36" t="s">
        <v>17</v>
      </c>
      <c r="J36">
        <v>0</v>
      </c>
      <c r="K36">
        <v>0</v>
      </c>
      <c r="L36">
        <v>0</v>
      </c>
      <c r="M36" t="s">
        <v>174</v>
      </c>
      <c r="N36">
        <v>4812980512</v>
      </c>
      <c r="O36" t="s">
        <v>175</v>
      </c>
      <c r="P36" s="5">
        <f>DATE(VALUE(RIGHT(B36,4)), MATCH(MID(B36,5,3), {"Jan","Feb","Mar","Apr","May","Jun","Jul","Aug","Sep","Oct","Nov","Dec"},0), VALUE(MID(B36,9,2)))
+ TIME(VALUE(MID(B36,12,2)), VALUE(MID(B36,15,2)), VALUE(MID(B36,18,2)))</f>
        <v>45503.101979166669</v>
      </c>
    </row>
    <row r="37" spans="1:16" x14ac:dyDescent="0.3">
      <c r="A37">
        <v>1.81821633553443E+18</v>
      </c>
      <c r="B37" t="s">
        <v>176</v>
      </c>
      <c r="C37">
        <v>0</v>
      </c>
      <c r="D37" t="s">
        <v>177</v>
      </c>
      <c r="E37">
        <v>1.81821633553443E+18</v>
      </c>
      <c r="H37" t="s">
        <v>17</v>
      </c>
      <c r="I37">
        <v>23</v>
      </c>
      <c r="J37">
        <v>0</v>
      </c>
      <c r="K37">
        <v>0</v>
      </c>
      <c r="L37">
        <v>0</v>
      </c>
      <c r="M37" t="s">
        <v>178</v>
      </c>
      <c r="N37">
        <v>1.3055061534350001E+18</v>
      </c>
      <c r="O37" t="s">
        <v>179</v>
      </c>
      <c r="P37" s="5">
        <f>DATE(VALUE(RIGHT(B37,4)), MATCH(MID(B37,5,3), {"Jan","Feb","Mar","Apr","May","Jun","Jul","Aug","Sep","Oct","Nov","Dec"},0), VALUE(MID(B37,9,2)))
+ TIME(VALUE(MID(B37,12,2)), VALUE(MID(B37,15,2)), VALUE(MID(B37,18,2)))</f>
        <v>45503.392696759256</v>
      </c>
    </row>
    <row r="38" spans="1:16" x14ac:dyDescent="0.3">
      <c r="A38">
        <v>1.8181016024543201E+18</v>
      </c>
      <c r="B38" t="s">
        <v>180</v>
      </c>
      <c r="C38">
        <v>1</v>
      </c>
      <c r="D38" t="s">
        <v>181</v>
      </c>
      <c r="E38">
        <v>1.8181016024543201E+18</v>
      </c>
      <c r="H38" t="s">
        <v>17</v>
      </c>
      <c r="J38">
        <v>0</v>
      </c>
      <c r="K38">
        <v>0</v>
      </c>
      <c r="L38">
        <v>0</v>
      </c>
      <c r="M38" t="s">
        <v>182</v>
      </c>
      <c r="N38">
        <v>1.5600973234760801E+18</v>
      </c>
      <c r="O38" t="s">
        <v>183</v>
      </c>
      <c r="P38" s="5">
        <f>DATE(VALUE(RIGHT(B38,4)), MATCH(MID(B38,5,3), {"Jan","Feb","Mar","Apr","May","Jun","Jul","Aug","Sep","Oct","Nov","Dec"},0), VALUE(MID(B38,9,2)))
+ TIME(VALUE(MID(B38,12,2)), VALUE(MID(B38,15,2)), VALUE(MID(B38,18,2)))</f>
        <v>45503.076099537036</v>
      </c>
    </row>
    <row r="39" spans="1:16" x14ac:dyDescent="0.3">
      <c r="A39">
        <v>1.81792721551199E+18</v>
      </c>
      <c r="B39" t="s">
        <v>184</v>
      </c>
      <c r="C39">
        <v>0</v>
      </c>
      <c r="D39" t="s">
        <v>185</v>
      </c>
      <c r="E39">
        <v>1.81792721551199E+18</v>
      </c>
      <c r="H39" t="s">
        <v>17</v>
      </c>
      <c r="I39" t="s">
        <v>186</v>
      </c>
      <c r="J39">
        <v>0</v>
      </c>
      <c r="K39">
        <v>0</v>
      </c>
      <c r="L39">
        <v>0</v>
      </c>
      <c r="M39" t="s">
        <v>187</v>
      </c>
      <c r="N39">
        <v>1.3619622022493199E+18</v>
      </c>
      <c r="O39" t="s">
        <v>188</v>
      </c>
      <c r="P39" s="5">
        <f>DATE(VALUE(RIGHT(B39,4)), MATCH(MID(B39,5,3), {"Jan","Feb","Mar","Apr","May","Jun","Jul","Aug","Sep","Oct","Nov","Dec"},0), VALUE(MID(B39,9,2)))
+ TIME(VALUE(MID(B39,12,2)), VALUE(MID(B39,15,2)), VALUE(MID(B39,18,2)))</f>
        <v>45502.594884259262</v>
      </c>
    </row>
    <row r="40" spans="1:16" x14ac:dyDescent="0.3">
      <c r="A40">
        <v>1.81755393810912E+18</v>
      </c>
      <c r="B40" t="s">
        <v>189</v>
      </c>
      <c r="C40">
        <v>0</v>
      </c>
      <c r="D40" t="s">
        <v>190</v>
      </c>
      <c r="E40">
        <v>1.81755393810912E+18</v>
      </c>
      <c r="H40" t="s">
        <v>17</v>
      </c>
      <c r="I40" t="s">
        <v>191</v>
      </c>
      <c r="J40">
        <v>0</v>
      </c>
      <c r="K40">
        <v>0</v>
      </c>
      <c r="L40">
        <v>0</v>
      </c>
      <c r="M40" t="s">
        <v>192</v>
      </c>
      <c r="N40">
        <v>1.60523344319697E+18</v>
      </c>
      <c r="O40" t="s">
        <v>193</v>
      </c>
      <c r="P40" s="5">
        <f>DATE(VALUE(RIGHT(B40,4)), MATCH(MID(B40,5,3), {"Jan","Feb","Mar","Apr","May","Jun","Jul","Aug","Sep","Oct","Nov","Dec"},0), VALUE(MID(B40,9,2)))
+ TIME(VALUE(MID(B40,12,2)), VALUE(MID(B40,15,2)), VALUE(MID(B40,18,2)))</f>
        <v>45501.564837962964</v>
      </c>
    </row>
    <row r="41" spans="1:16" x14ac:dyDescent="0.3">
      <c r="A41">
        <v>1.8182996354186601E+18</v>
      </c>
      <c r="B41" t="s">
        <v>194</v>
      </c>
      <c r="C41">
        <v>0</v>
      </c>
      <c r="D41" t="s">
        <v>195</v>
      </c>
      <c r="E41">
        <v>1.8182996354186601E+18</v>
      </c>
      <c r="F41" t="s">
        <v>196</v>
      </c>
      <c r="H41" t="s">
        <v>17</v>
      </c>
      <c r="I41" t="s">
        <v>197</v>
      </c>
      <c r="J41">
        <v>0</v>
      </c>
      <c r="K41">
        <v>0</v>
      </c>
      <c r="L41">
        <v>0</v>
      </c>
      <c r="M41" t="s">
        <v>198</v>
      </c>
      <c r="N41">
        <v>4210913724</v>
      </c>
      <c r="O41" t="s">
        <v>199</v>
      </c>
      <c r="P41" s="5">
        <f>DATE(VALUE(RIGHT(B41,4)), MATCH(MID(B41,5,3), {"Jan","Feb","Mar","Apr","May","Jun","Jul","Aug","Sep","Oct","Nov","Dec"},0), VALUE(MID(B41,9,2)))
+ TIME(VALUE(MID(B41,12,2)), VALUE(MID(B41,15,2)), VALUE(MID(B41,18,2)))</f>
        <v>45503.622569444444</v>
      </c>
    </row>
    <row r="42" spans="1:16" x14ac:dyDescent="0.3">
      <c r="A42">
        <v>1.8173835709205901E+18</v>
      </c>
      <c r="B42" t="s">
        <v>200</v>
      </c>
      <c r="C42">
        <v>0</v>
      </c>
      <c r="D42" t="s">
        <v>201</v>
      </c>
      <c r="E42">
        <v>1.8173835709205901E+18</v>
      </c>
      <c r="F42" t="s">
        <v>202</v>
      </c>
      <c r="H42" t="s">
        <v>17</v>
      </c>
      <c r="J42">
        <v>1</v>
      </c>
      <c r="K42">
        <v>1</v>
      </c>
      <c r="L42">
        <v>0</v>
      </c>
      <c r="M42" t="s">
        <v>203</v>
      </c>
      <c r="N42">
        <v>1.5482092716066299E+18</v>
      </c>
      <c r="O42" t="s">
        <v>204</v>
      </c>
      <c r="P42" s="5">
        <f>DATE(VALUE(RIGHT(B42,4)), MATCH(MID(B42,5,3), {"Jan","Feb","Mar","Apr","May","Jun","Jul","Aug","Sep","Oct","Nov","Dec"},0), VALUE(MID(B42,9,2)))
+ TIME(VALUE(MID(B42,12,2)), VALUE(MID(B42,15,2)), VALUE(MID(B42,18,2)))</f>
        <v>45501.094710648147</v>
      </c>
    </row>
    <row r="43" spans="1:16" x14ac:dyDescent="0.3">
      <c r="A43">
        <v>1.8178181198235699E+18</v>
      </c>
      <c r="B43" t="s">
        <v>205</v>
      </c>
      <c r="C43">
        <v>0</v>
      </c>
      <c r="D43" t="s">
        <v>206</v>
      </c>
      <c r="E43">
        <v>1.8178181198235699E+18</v>
      </c>
      <c r="H43" t="s">
        <v>17</v>
      </c>
      <c r="J43">
        <v>0</v>
      </c>
      <c r="K43">
        <v>0</v>
      </c>
      <c r="L43">
        <v>0</v>
      </c>
      <c r="M43" t="s">
        <v>207</v>
      </c>
      <c r="N43">
        <v>1.64555692962702E+18</v>
      </c>
      <c r="O43" t="s">
        <v>208</v>
      </c>
      <c r="P43" s="5">
        <f>DATE(VALUE(RIGHT(B43,4)), MATCH(MID(B43,5,3), {"Jan","Feb","Mar","Apr","May","Jun","Jul","Aug","Sep","Oct","Nov","Dec"},0), VALUE(MID(B43,9,2)))
+ TIME(VALUE(MID(B43,12,2)), VALUE(MID(B43,15,2)), VALUE(MID(B43,18,2)))</f>
        <v>45502.29383101852</v>
      </c>
    </row>
    <row r="44" spans="1:16" x14ac:dyDescent="0.3">
      <c r="A44">
        <v>1.81788382645629E+18</v>
      </c>
      <c r="B44" t="s">
        <v>209</v>
      </c>
      <c r="C44">
        <v>0</v>
      </c>
      <c r="D44" t="s">
        <v>210</v>
      </c>
      <c r="E44">
        <v>1.81788382645629E+18</v>
      </c>
      <c r="H44" t="s">
        <v>17</v>
      </c>
      <c r="I44" t="s">
        <v>211</v>
      </c>
      <c r="J44">
        <v>0</v>
      </c>
      <c r="K44">
        <v>0</v>
      </c>
      <c r="L44">
        <v>0</v>
      </c>
      <c r="M44" t="s">
        <v>212</v>
      </c>
      <c r="N44">
        <v>9.1868946100892403E+17</v>
      </c>
      <c r="O44" t="s">
        <v>213</v>
      </c>
      <c r="P44" s="5">
        <f>DATE(VALUE(RIGHT(B44,4)), MATCH(MID(B44,5,3), {"Jan","Feb","Mar","Apr","May","Jun","Jul","Aug","Sep","Oct","Nov","Dec"},0), VALUE(MID(B44,9,2)))
+ TIME(VALUE(MID(B44,12,2)), VALUE(MID(B44,15,2)), VALUE(MID(B44,18,2)))</f>
        <v>45502.47515046296</v>
      </c>
    </row>
    <row r="45" spans="1:16" x14ac:dyDescent="0.3">
      <c r="A45">
        <v>1.8182411157762199E+18</v>
      </c>
      <c r="B45" t="s">
        <v>214</v>
      </c>
      <c r="C45">
        <v>0</v>
      </c>
      <c r="D45" t="s">
        <v>215</v>
      </c>
      <c r="E45">
        <v>1.8182411157762199E+18</v>
      </c>
      <c r="H45" t="s">
        <v>17</v>
      </c>
      <c r="J45">
        <v>0</v>
      </c>
      <c r="K45">
        <v>0</v>
      </c>
      <c r="L45">
        <v>0</v>
      </c>
      <c r="M45" t="s">
        <v>216</v>
      </c>
      <c r="N45">
        <v>1.6518076456056901E+18</v>
      </c>
      <c r="O45" t="s">
        <v>217</v>
      </c>
      <c r="P45" s="5">
        <f>DATE(VALUE(RIGHT(B45,4)), MATCH(MID(B45,5,3), {"Jan","Feb","Mar","Apr","May","Jun","Jul","Aug","Sep","Oct","Nov","Dec"},0), VALUE(MID(B45,9,2)))
+ TIME(VALUE(MID(B45,12,2)), VALUE(MID(B45,15,2)), VALUE(MID(B45,18,2)))</f>
        <v>45503.461076388892</v>
      </c>
    </row>
    <row r="46" spans="1:16" x14ac:dyDescent="0.3">
      <c r="A46">
        <v>1.8174449955044401E+18</v>
      </c>
      <c r="B46" t="s">
        <v>218</v>
      </c>
      <c r="C46">
        <v>1</v>
      </c>
      <c r="D46" t="s">
        <v>219</v>
      </c>
      <c r="E46">
        <v>1.8174449955044401E+18</v>
      </c>
      <c r="H46" t="s">
        <v>17</v>
      </c>
      <c r="J46">
        <v>0</v>
      </c>
      <c r="K46">
        <v>0</v>
      </c>
      <c r="L46">
        <v>0</v>
      </c>
      <c r="M46" t="s">
        <v>220</v>
      </c>
      <c r="N46">
        <v>1.4654881596517199E+18</v>
      </c>
      <c r="O46" t="s">
        <v>221</v>
      </c>
      <c r="P46" s="5">
        <f>DATE(VALUE(RIGHT(B46,4)), MATCH(MID(B46,5,3), {"Jan","Feb","Mar","Apr","May","Jun","Jul","Aug","Sep","Oct","Nov","Dec"},0), VALUE(MID(B46,9,2)))
+ TIME(VALUE(MID(B46,12,2)), VALUE(MID(B46,15,2)), VALUE(MID(B46,18,2)))</f>
        <v>45501.26421296296</v>
      </c>
    </row>
    <row r="47" spans="1:16" x14ac:dyDescent="0.3">
      <c r="A47">
        <v>1.81843272169552E+18</v>
      </c>
      <c r="B47" t="s">
        <v>222</v>
      </c>
      <c r="C47">
        <v>0</v>
      </c>
      <c r="D47" t="s">
        <v>223</v>
      </c>
      <c r="E47">
        <v>1.81843272169552E+18</v>
      </c>
      <c r="H47" t="s">
        <v>17</v>
      </c>
      <c r="I47" t="s">
        <v>224</v>
      </c>
      <c r="J47">
        <v>0</v>
      </c>
      <c r="K47">
        <v>0</v>
      </c>
      <c r="L47">
        <v>0</v>
      </c>
      <c r="M47" t="s">
        <v>225</v>
      </c>
      <c r="N47">
        <v>1.4557048745202501E+18</v>
      </c>
      <c r="O47" t="s">
        <v>226</v>
      </c>
      <c r="P47" s="5">
        <f>DATE(VALUE(RIGHT(B47,4)), MATCH(MID(B47,5,3), {"Jan","Feb","Mar","Apr","May","Jun","Jul","Aug","Sep","Oct","Nov","Dec"},0), VALUE(MID(B47,9,2)))
+ TIME(VALUE(MID(B47,12,2)), VALUE(MID(B47,15,2)), VALUE(MID(B47,18,2)))</f>
        <v>45503.989814814813</v>
      </c>
    </row>
    <row r="48" spans="1:16" x14ac:dyDescent="0.3">
      <c r="A48">
        <v>1.8181778954179899E+18</v>
      </c>
      <c r="B48" t="s">
        <v>227</v>
      </c>
      <c r="C48">
        <v>0</v>
      </c>
      <c r="D48" t="s">
        <v>228</v>
      </c>
      <c r="E48">
        <v>1.8181778954179899E+18</v>
      </c>
      <c r="H48" t="s">
        <v>17</v>
      </c>
      <c r="J48">
        <v>0</v>
      </c>
      <c r="K48">
        <v>0</v>
      </c>
      <c r="L48">
        <v>0</v>
      </c>
      <c r="M48" t="s">
        <v>229</v>
      </c>
      <c r="N48">
        <v>1.5058299264857201E+18</v>
      </c>
      <c r="O48" t="s">
        <v>230</v>
      </c>
      <c r="P48" s="5">
        <f>DATE(VALUE(RIGHT(B48,4)), MATCH(MID(B48,5,3), {"Jan","Feb","Mar","Apr","May","Jun","Jul","Aug","Sep","Oct","Nov","Dec"},0), VALUE(MID(B48,9,2)))
+ TIME(VALUE(MID(B48,12,2)), VALUE(MID(B48,15,2)), VALUE(MID(B48,18,2)))</f>
        <v>45503.286631944444</v>
      </c>
    </row>
    <row r="49" spans="1:16" x14ac:dyDescent="0.3">
      <c r="A49">
        <v>1.81814261695507E+18</v>
      </c>
      <c r="B49" t="s">
        <v>231</v>
      </c>
      <c r="C49">
        <v>5</v>
      </c>
      <c r="D49" t="s">
        <v>232</v>
      </c>
      <c r="E49">
        <v>1.81814261695507E+18</v>
      </c>
      <c r="H49" t="s">
        <v>17</v>
      </c>
      <c r="J49">
        <v>0</v>
      </c>
      <c r="K49">
        <v>0</v>
      </c>
      <c r="L49">
        <v>1</v>
      </c>
      <c r="M49" t="s">
        <v>233</v>
      </c>
      <c r="N49">
        <v>1.2782698928823301E+18</v>
      </c>
      <c r="O49" t="s">
        <v>234</v>
      </c>
      <c r="P49" s="5">
        <f>DATE(VALUE(RIGHT(B49,4)), MATCH(MID(B49,5,3), {"Jan","Feb","Mar","Apr","May","Jun","Jul","Aug","Sep","Oct","Nov","Dec"},0), VALUE(MID(B49,9,2)))
+ TIME(VALUE(MID(B49,12,2)), VALUE(MID(B49,15,2)), VALUE(MID(B49,18,2)))</f>
        <v>45503.189270833333</v>
      </c>
    </row>
    <row r="50" spans="1:16" x14ac:dyDescent="0.3">
      <c r="A50">
        <v>1.8181034240530601E+18</v>
      </c>
      <c r="B50" t="s">
        <v>235</v>
      </c>
      <c r="C50">
        <v>0</v>
      </c>
      <c r="D50" t="s">
        <v>236</v>
      </c>
      <c r="E50">
        <v>1.8181034240530601E+18</v>
      </c>
      <c r="H50" t="s">
        <v>17</v>
      </c>
      <c r="I50" t="s">
        <v>112</v>
      </c>
      <c r="J50">
        <v>0</v>
      </c>
      <c r="K50">
        <v>0</v>
      </c>
      <c r="L50">
        <v>0</v>
      </c>
      <c r="M50" t="s">
        <v>237</v>
      </c>
      <c r="N50">
        <v>74373080</v>
      </c>
      <c r="O50" t="s">
        <v>238</v>
      </c>
      <c r="P50" s="5">
        <f>DATE(VALUE(RIGHT(B50,4)), MATCH(MID(B50,5,3), {"Jan","Feb","Mar","Apr","May","Jun","Jul","Aug","Sep","Oct","Nov","Dec"},0), VALUE(MID(B50,9,2)))
+ TIME(VALUE(MID(B50,12,2)), VALUE(MID(B50,15,2)), VALUE(MID(B50,18,2)))</f>
        <v>45503.081122685187</v>
      </c>
    </row>
    <row r="51" spans="1:16" x14ac:dyDescent="0.3">
      <c r="A51">
        <v>1.8181545124751301E+18</v>
      </c>
      <c r="B51" t="s">
        <v>239</v>
      </c>
      <c r="C51">
        <v>0</v>
      </c>
      <c r="D51" t="s">
        <v>240</v>
      </c>
      <c r="E51">
        <v>1.8181545124751301E+18</v>
      </c>
      <c r="H51" t="s">
        <v>17</v>
      </c>
      <c r="J51">
        <v>0</v>
      </c>
      <c r="K51">
        <v>0</v>
      </c>
      <c r="L51">
        <v>0</v>
      </c>
      <c r="M51" t="s">
        <v>241</v>
      </c>
      <c r="N51">
        <v>1.2741146443998999E+18</v>
      </c>
      <c r="O51" t="s">
        <v>242</v>
      </c>
      <c r="P51" s="5">
        <f>DATE(VALUE(RIGHT(B51,4)), MATCH(MID(B51,5,3), {"Jan","Feb","Mar","Apr","May","Jun","Jul","Aug","Sep","Oct","Nov","Dec"},0), VALUE(MID(B51,9,2)))
+ TIME(VALUE(MID(B51,12,2)), VALUE(MID(B51,15,2)), VALUE(MID(B51,18,2)))</f>
        <v>45503.22210648148</v>
      </c>
    </row>
    <row r="52" spans="1:16" x14ac:dyDescent="0.3">
      <c r="A52">
        <v>1.81804774237714E+18</v>
      </c>
      <c r="B52" t="s">
        <v>243</v>
      </c>
      <c r="C52">
        <v>0</v>
      </c>
      <c r="D52" t="s">
        <v>244</v>
      </c>
      <c r="E52">
        <v>1.81804774237714E+18</v>
      </c>
      <c r="H52" t="s">
        <v>17</v>
      </c>
      <c r="I52" t="s">
        <v>245</v>
      </c>
      <c r="J52">
        <v>0</v>
      </c>
      <c r="K52">
        <v>0</v>
      </c>
      <c r="L52">
        <v>0</v>
      </c>
      <c r="M52" t="s">
        <v>246</v>
      </c>
      <c r="N52">
        <v>854365794</v>
      </c>
      <c r="O52" t="s">
        <v>247</v>
      </c>
      <c r="P52" s="5">
        <f>DATE(VALUE(RIGHT(B52,4)), MATCH(MID(B52,5,3), {"Jan","Feb","Mar","Apr","May","Jun","Jul","Aug","Sep","Oct","Nov","Dec"},0), VALUE(MID(B52,9,2)))
+ TIME(VALUE(MID(B52,12,2)), VALUE(MID(B52,15,2)), VALUE(MID(B52,18,2)))</f>
        <v>45502.927476851852</v>
      </c>
    </row>
    <row r="53" spans="1:16" x14ac:dyDescent="0.3">
      <c r="A53">
        <v>1.81756536172386E+18</v>
      </c>
      <c r="B53" t="s">
        <v>248</v>
      </c>
      <c r="C53">
        <v>0</v>
      </c>
      <c r="D53" t="s">
        <v>249</v>
      </c>
      <c r="E53">
        <v>1.81756536172386E+18</v>
      </c>
      <c r="H53" t="s">
        <v>17</v>
      </c>
      <c r="J53">
        <v>1</v>
      </c>
      <c r="K53">
        <v>0</v>
      </c>
      <c r="L53">
        <v>0</v>
      </c>
      <c r="M53" t="s">
        <v>250</v>
      </c>
      <c r="N53">
        <v>71718838</v>
      </c>
      <c r="O53" t="s">
        <v>251</v>
      </c>
      <c r="P53" s="5">
        <f>DATE(VALUE(RIGHT(B53,4)), MATCH(MID(B53,5,3), {"Jan","Feb","Mar","Apr","May","Jun","Jul","Aug","Sep","Oct","Nov","Dec"},0), VALUE(MID(B53,9,2)))
+ TIME(VALUE(MID(B53,12,2)), VALUE(MID(B53,15,2)), VALUE(MID(B53,18,2)))</f>
        <v>45501.596354166664</v>
      </c>
    </row>
    <row r="54" spans="1:16" x14ac:dyDescent="0.3">
      <c r="A54">
        <v>1.81830603900529E+18</v>
      </c>
      <c r="B54" t="s">
        <v>252</v>
      </c>
      <c r="C54">
        <v>0</v>
      </c>
      <c r="D54" t="s">
        <v>253</v>
      </c>
      <c r="E54">
        <v>1.81830603900529E+18</v>
      </c>
      <c r="H54" t="s">
        <v>17</v>
      </c>
      <c r="I54" t="s">
        <v>254</v>
      </c>
      <c r="J54">
        <v>0</v>
      </c>
      <c r="K54">
        <v>1</v>
      </c>
      <c r="L54">
        <v>0</v>
      </c>
      <c r="M54" t="s">
        <v>255</v>
      </c>
      <c r="N54">
        <v>193259999</v>
      </c>
      <c r="O54" t="s">
        <v>256</v>
      </c>
      <c r="P54" s="5">
        <f>DATE(VALUE(RIGHT(B54,4)), MATCH(MID(B54,5,3), {"Jan","Feb","Mar","Apr","May","Jun","Jul","Aug","Sep","Oct","Nov","Dec"},0), VALUE(MID(B54,9,2)))
+ TIME(VALUE(MID(B54,12,2)), VALUE(MID(B54,15,2)), VALUE(MID(B54,18,2)))</f>
        <v>45503.640231481484</v>
      </c>
    </row>
    <row r="55" spans="1:16" x14ac:dyDescent="0.3">
      <c r="A55">
        <v>1.81814575150943E+18</v>
      </c>
      <c r="B55" t="s">
        <v>257</v>
      </c>
      <c r="C55">
        <v>0</v>
      </c>
      <c r="D55" t="s">
        <v>258</v>
      </c>
      <c r="E55">
        <v>1.81814575150943E+18</v>
      </c>
      <c r="H55" t="s">
        <v>17</v>
      </c>
      <c r="I55" t="s">
        <v>259</v>
      </c>
      <c r="J55">
        <v>0</v>
      </c>
      <c r="K55">
        <v>0</v>
      </c>
      <c r="L55">
        <v>0</v>
      </c>
      <c r="M55" t="s">
        <v>260</v>
      </c>
      <c r="N55">
        <v>1.7154610733427899E+18</v>
      </c>
      <c r="O55" t="s">
        <v>261</v>
      </c>
      <c r="P55" s="5">
        <f>DATE(VALUE(RIGHT(B55,4)), MATCH(MID(B55,5,3), {"Jan","Feb","Mar","Apr","May","Jun","Jul","Aug","Sep","Oct","Nov","Dec"},0), VALUE(MID(B55,9,2)))
+ TIME(VALUE(MID(B55,12,2)), VALUE(MID(B55,15,2)), VALUE(MID(B55,18,2)))</f>
        <v>45503.197928240741</v>
      </c>
    </row>
    <row r="56" spans="1:16" x14ac:dyDescent="0.3">
      <c r="A56">
        <v>1.8176567056580101E+18</v>
      </c>
      <c r="B56" t="s">
        <v>262</v>
      </c>
      <c r="C56">
        <v>0</v>
      </c>
      <c r="D56" t="s">
        <v>263</v>
      </c>
      <c r="E56">
        <v>1.8176567056580101E+18</v>
      </c>
      <c r="H56" t="s">
        <v>17</v>
      </c>
      <c r="J56">
        <v>0</v>
      </c>
      <c r="K56">
        <v>0</v>
      </c>
      <c r="L56">
        <v>0</v>
      </c>
      <c r="M56" t="s">
        <v>264</v>
      </c>
      <c r="N56">
        <v>1.7209710536175501E+18</v>
      </c>
      <c r="O56" t="s">
        <v>265</v>
      </c>
      <c r="P56" s="5">
        <f>DATE(VALUE(RIGHT(B56,4)), MATCH(MID(B56,5,3), {"Jan","Feb","Mar","Apr","May","Jun","Jul","Aug","Sep","Oct","Nov","Dec"},0), VALUE(MID(B56,9,2)))
+ TIME(VALUE(MID(B56,12,2)), VALUE(MID(B56,15,2)), VALUE(MID(B56,18,2)))</f>
        <v>45501.848414351851</v>
      </c>
    </row>
    <row r="57" spans="1:16" x14ac:dyDescent="0.3">
      <c r="A57">
        <v>1.8180999699850601E+18</v>
      </c>
      <c r="B57" t="s">
        <v>266</v>
      </c>
      <c r="C57">
        <v>0</v>
      </c>
      <c r="D57" t="s">
        <v>267</v>
      </c>
      <c r="E57">
        <v>1.8180999699850601E+18</v>
      </c>
      <c r="H57" t="s">
        <v>17</v>
      </c>
      <c r="J57">
        <v>0</v>
      </c>
      <c r="K57">
        <v>0</v>
      </c>
      <c r="L57">
        <v>0</v>
      </c>
      <c r="M57" t="s">
        <v>268</v>
      </c>
      <c r="N57">
        <v>361042816</v>
      </c>
      <c r="O57" t="s">
        <v>269</v>
      </c>
      <c r="P57" s="5">
        <f>DATE(VALUE(RIGHT(B57,4)), MATCH(MID(B57,5,3), {"Jan","Feb","Mar","Apr","May","Jun","Jul","Aug","Sep","Oct","Nov","Dec"},0), VALUE(MID(B57,9,2)))
+ TIME(VALUE(MID(B57,12,2)), VALUE(MID(B57,15,2)), VALUE(MID(B57,18,2)))</f>
        <v>45503.071597222224</v>
      </c>
    </row>
    <row r="58" spans="1:16" x14ac:dyDescent="0.3">
      <c r="A58">
        <v>1.8176194106534999E+18</v>
      </c>
      <c r="B58" t="s">
        <v>270</v>
      </c>
      <c r="C58">
        <v>0</v>
      </c>
      <c r="D58" t="s">
        <v>271</v>
      </c>
      <c r="E58">
        <v>1.8176194106534999E+18</v>
      </c>
      <c r="H58" t="s">
        <v>17</v>
      </c>
      <c r="J58">
        <v>0</v>
      </c>
      <c r="K58">
        <v>0</v>
      </c>
      <c r="L58">
        <v>0</v>
      </c>
      <c r="M58" t="s">
        <v>272</v>
      </c>
      <c r="N58">
        <v>1.3486590582748301E+18</v>
      </c>
      <c r="O58" t="s">
        <v>273</v>
      </c>
      <c r="P58" s="5">
        <f>DATE(VALUE(RIGHT(B58,4)), MATCH(MID(B58,5,3), {"Jan","Feb","Mar","Apr","May","Jun","Jul","Aug","Sep","Oct","Nov","Dec"},0), VALUE(MID(B58,9,2)))
+ TIME(VALUE(MID(B58,12,2)), VALUE(MID(B58,15,2)), VALUE(MID(B58,18,2)))</f>
        <v>45501.745497685188</v>
      </c>
    </row>
    <row r="59" spans="1:16" x14ac:dyDescent="0.3">
      <c r="A59">
        <v>1.8181221512052401E+18</v>
      </c>
      <c r="B59" t="s">
        <v>274</v>
      </c>
      <c r="C59">
        <v>0</v>
      </c>
      <c r="D59" t="s">
        <v>275</v>
      </c>
      <c r="E59">
        <v>1.8181221512052401E+18</v>
      </c>
      <c r="H59" t="s">
        <v>17</v>
      </c>
      <c r="I59" t="s">
        <v>276</v>
      </c>
      <c r="J59">
        <v>0</v>
      </c>
      <c r="K59">
        <v>0</v>
      </c>
      <c r="L59">
        <v>0</v>
      </c>
      <c r="M59" t="s">
        <v>277</v>
      </c>
      <c r="N59">
        <v>259138337</v>
      </c>
      <c r="O59" t="s">
        <v>278</v>
      </c>
      <c r="P59" s="5">
        <f>DATE(VALUE(RIGHT(B59,4)), MATCH(MID(B59,5,3), {"Jan","Feb","Mar","Apr","May","Jun","Jul","Aug","Sep","Oct","Nov","Dec"},0), VALUE(MID(B59,9,2)))
+ TIME(VALUE(MID(B59,12,2)), VALUE(MID(B59,15,2)), VALUE(MID(B59,18,2)))</f>
        <v>45503.132800925923</v>
      </c>
    </row>
    <row r="60" spans="1:16" x14ac:dyDescent="0.3">
      <c r="A60">
        <v>1.8173918742877599E+18</v>
      </c>
      <c r="B60" t="s">
        <v>279</v>
      </c>
      <c r="C60">
        <v>3</v>
      </c>
      <c r="D60" t="s">
        <v>280</v>
      </c>
      <c r="E60">
        <v>1.8173918742877599E+18</v>
      </c>
      <c r="H60" t="s">
        <v>17</v>
      </c>
      <c r="I60" t="s">
        <v>281</v>
      </c>
      <c r="J60">
        <v>0</v>
      </c>
      <c r="K60">
        <v>0</v>
      </c>
      <c r="L60">
        <v>0</v>
      </c>
      <c r="M60" t="s">
        <v>282</v>
      </c>
      <c r="N60">
        <v>1.2459999406370401E+18</v>
      </c>
      <c r="O60" t="s">
        <v>283</v>
      </c>
      <c r="P60" s="5">
        <f>DATE(VALUE(RIGHT(B60,4)), MATCH(MID(B60,5,3), {"Jan","Feb","Mar","Apr","May","Jun","Jul","Aug","Sep","Oct","Nov","Dec"},0), VALUE(MID(B60,9,2)))
+ TIME(VALUE(MID(B60,12,2)), VALUE(MID(B60,15,2)), VALUE(MID(B60,18,2)))</f>
        <v>45501.117615740739</v>
      </c>
    </row>
    <row r="61" spans="1:16" x14ac:dyDescent="0.3">
      <c r="A61">
        <v>1.8182187581517399E+18</v>
      </c>
      <c r="B61" t="s">
        <v>284</v>
      </c>
      <c r="C61">
        <v>0</v>
      </c>
      <c r="D61" t="s">
        <v>285</v>
      </c>
      <c r="E61">
        <v>1.8182187581517399E+18</v>
      </c>
      <c r="H61" t="s">
        <v>17</v>
      </c>
      <c r="J61">
        <v>0</v>
      </c>
      <c r="K61">
        <v>0</v>
      </c>
      <c r="L61">
        <v>0</v>
      </c>
      <c r="M61" t="s">
        <v>286</v>
      </c>
      <c r="N61">
        <v>1.14752688010853E+18</v>
      </c>
      <c r="O61" t="s">
        <v>287</v>
      </c>
      <c r="P61" s="5">
        <f>DATE(VALUE(RIGHT(B61,4)), MATCH(MID(B61,5,3), {"Jan","Feb","Mar","Apr","May","Jun","Jul","Aug","Sep","Oct","Nov","Dec"},0), VALUE(MID(B61,9,2)))
+ TIME(VALUE(MID(B61,12,2)), VALUE(MID(B61,15,2)), VALUE(MID(B61,18,2)))</f>
        <v>45503.399386574078</v>
      </c>
    </row>
    <row r="62" spans="1:16" x14ac:dyDescent="0.3">
      <c r="A62">
        <v>1.8182402260970801E+18</v>
      </c>
      <c r="B62" t="s">
        <v>288</v>
      </c>
      <c r="C62">
        <v>0</v>
      </c>
      <c r="D62" t="s">
        <v>289</v>
      </c>
      <c r="E62">
        <v>1.8182402260970801E+18</v>
      </c>
      <c r="H62" t="s">
        <v>17</v>
      </c>
      <c r="I62" t="s">
        <v>290</v>
      </c>
      <c r="J62">
        <v>0</v>
      </c>
      <c r="K62">
        <v>0</v>
      </c>
      <c r="L62">
        <v>0</v>
      </c>
      <c r="M62" t="s">
        <v>291</v>
      </c>
      <c r="N62">
        <v>1.10724265329953E+18</v>
      </c>
      <c r="O62" t="s">
        <v>292</v>
      </c>
      <c r="P62" s="5">
        <f>DATE(VALUE(RIGHT(B62,4)), MATCH(MID(B62,5,3), {"Jan","Feb","Mar","Apr","May","Jun","Jul","Aug","Sep","Oct","Nov","Dec"},0), VALUE(MID(B62,9,2)))
+ TIME(VALUE(MID(B62,12,2)), VALUE(MID(B62,15,2)), VALUE(MID(B62,18,2)))</f>
        <v>45503.458622685182</v>
      </c>
    </row>
    <row r="63" spans="1:16" x14ac:dyDescent="0.3">
      <c r="A63">
        <v>1.81793565508499E+18</v>
      </c>
      <c r="B63" t="s">
        <v>293</v>
      </c>
      <c r="C63">
        <v>0</v>
      </c>
      <c r="D63" t="s">
        <v>294</v>
      </c>
      <c r="E63">
        <v>1.81793565508499E+18</v>
      </c>
      <c r="H63" t="s">
        <v>17</v>
      </c>
      <c r="J63">
        <v>0</v>
      </c>
      <c r="K63">
        <v>0</v>
      </c>
      <c r="L63">
        <v>0</v>
      </c>
      <c r="M63" t="s">
        <v>295</v>
      </c>
      <c r="N63">
        <v>1.7961080014364001E+18</v>
      </c>
      <c r="O63" t="s">
        <v>296</v>
      </c>
      <c r="P63" s="5">
        <f>DATE(VALUE(RIGHT(B63,4)), MATCH(MID(B63,5,3), {"Jan","Feb","Mar","Apr","May","Jun","Jul","Aug","Sep","Oct","Nov","Dec"},0), VALUE(MID(B63,9,2)))
+ TIME(VALUE(MID(B63,12,2)), VALUE(MID(B63,15,2)), VALUE(MID(B63,18,2)))</f>
        <v>45502.618171296293</v>
      </c>
    </row>
    <row r="64" spans="1:16" x14ac:dyDescent="0.3">
      <c r="A64">
        <v>1.81786132280321E+18</v>
      </c>
      <c r="B64" t="s">
        <v>297</v>
      </c>
      <c r="C64">
        <v>0</v>
      </c>
      <c r="D64" t="s">
        <v>298</v>
      </c>
      <c r="E64">
        <v>1.81786132280321E+18</v>
      </c>
      <c r="H64" t="s">
        <v>17</v>
      </c>
      <c r="J64">
        <v>0</v>
      </c>
      <c r="K64">
        <v>0</v>
      </c>
      <c r="L64">
        <v>0</v>
      </c>
      <c r="M64" t="s">
        <v>299</v>
      </c>
      <c r="N64">
        <v>1.7547961878935099E+18</v>
      </c>
      <c r="O64" t="s">
        <v>300</v>
      </c>
      <c r="P64" s="5">
        <f>DATE(VALUE(RIGHT(B64,4)), MATCH(MID(B64,5,3), {"Jan","Feb","Mar","Apr","May","Jun","Jul","Aug","Sep","Oct","Nov","Dec"},0), VALUE(MID(B64,9,2)))
+ TIME(VALUE(MID(B64,12,2)), VALUE(MID(B64,15,2)), VALUE(MID(B64,18,2)))</f>
        <v>45502.413055555553</v>
      </c>
    </row>
    <row r="65" spans="1:16" x14ac:dyDescent="0.3">
      <c r="A65">
        <v>1.8178967059852401E+18</v>
      </c>
      <c r="B65" t="s">
        <v>301</v>
      </c>
      <c r="C65">
        <v>0</v>
      </c>
      <c r="D65" t="s">
        <v>302</v>
      </c>
      <c r="E65">
        <v>1.8178967059852401E+18</v>
      </c>
      <c r="H65" t="s">
        <v>17</v>
      </c>
      <c r="J65">
        <v>0</v>
      </c>
      <c r="K65">
        <v>1</v>
      </c>
      <c r="L65">
        <v>0</v>
      </c>
      <c r="M65" t="s">
        <v>303</v>
      </c>
      <c r="N65">
        <v>1.52873826485249E+18</v>
      </c>
      <c r="O65" t="s">
        <v>304</v>
      </c>
      <c r="P65" s="5">
        <f>DATE(VALUE(RIGHT(B65,4)), MATCH(MID(B65,5,3), {"Jan","Feb","Mar","Apr","May","Jun","Jul","Aug","Sep","Oct","Nov","Dec"},0), VALUE(MID(B65,9,2)))
+ TIME(VALUE(MID(B65,12,2)), VALUE(MID(B65,15,2)), VALUE(MID(B65,18,2)))</f>
        <v>45502.510694444441</v>
      </c>
    </row>
    <row r="66" spans="1:16" x14ac:dyDescent="0.3">
      <c r="A66">
        <v>1.8182604623977201E+18</v>
      </c>
      <c r="B66" t="s">
        <v>305</v>
      </c>
      <c r="C66">
        <v>0</v>
      </c>
      <c r="D66" t="s">
        <v>306</v>
      </c>
      <c r="E66">
        <v>1.8182604623977201E+18</v>
      </c>
      <c r="H66" t="s">
        <v>17</v>
      </c>
      <c r="I66" t="s">
        <v>112</v>
      </c>
      <c r="J66">
        <v>0</v>
      </c>
      <c r="K66">
        <v>0</v>
      </c>
      <c r="L66">
        <v>0</v>
      </c>
      <c r="M66" t="s">
        <v>307</v>
      </c>
      <c r="N66">
        <v>1.4972658026967401E+18</v>
      </c>
      <c r="O66" t="s">
        <v>308</v>
      </c>
      <c r="P66" s="5">
        <f>DATE(VALUE(RIGHT(B66,4)), MATCH(MID(B66,5,3), {"Jan","Feb","Mar","Apr","May","Jun","Jul","Aug","Sep","Oct","Nov","Dec"},0), VALUE(MID(B66,9,2)))
+ TIME(VALUE(MID(B66,12,2)), VALUE(MID(B66,15,2)), VALUE(MID(B66,18,2)))</f>
        <v>45503.514467592591</v>
      </c>
    </row>
    <row r="67" spans="1:16" x14ac:dyDescent="0.3">
      <c r="A67">
        <v>1.8175878616608699E+18</v>
      </c>
      <c r="B67" t="s">
        <v>309</v>
      </c>
      <c r="C67">
        <v>0</v>
      </c>
      <c r="D67" t="s">
        <v>310</v>
      </c>
      <c r="E67">
        <v>1.8175878616608699E+18</v>
      </c>
      <c r="H67" t="s">
        <v>17</v>
      </c>
      <c r="J67">
        <v>0</v>
      </c>
      <c r="K67">
        <v>0</v>
      </c>
      <c r="L67">
        <v>0</v>
      </c>
      <c r="M67" t="s">
        <v>311</v>
      </c>
      <c r="N67">
        <v>1.7147481600637599E+18</v>
      </c>
      <c r="O67" t="s">
        <v>312</v>
      </c>
      <c r="P67" s="5">
        <f>DATE(VALUE(RIGHT(B67,4)), MATCH(MID(B67,5,3), {"Jan","Feb","Mar","Apr","May","Jun","Jul","Aug","Sep","Oct","Nov","Dec"},0), VALUE(MID(B67,9,2)))
+ TIME(VALUE(MID(B67,12,2)), VALUE(MID(B67,15,2)), VALUE(MID(B67,18,2)))</f>
        <v>45501.658449074072</v>
      </c>
    </row>
    <row r="68" spans="1:16" x14ac:dyDescent="0.3">
      <c r="A68">
        <v>1.8179042167002501E+18</v>
      </c>
      <c r="B68" t="s">
        <v>313</v>
      </c>
      <c r="C68">
        <v>0</v>
      </c>
      <c r="D68" t="s">
        <v>314</v>
      </c>
      <c r="E68">
        <v>1.8179042167002501E+18</v>
      </c>
      <c r="H68" t="s">
        <v>17</v>
      </c>
      <c r="J68">
        <v>0</v>
      </c>
      <c r="K68">
        <v>0</v>
      </c>
      <c r="L68">
        <v>0</v>
      </c>
      <c r="M68" t="s">
        <v>315</v>
      </c>
      <c r="N68">
        <v>1.7684389252349801E+18</v>
      </c>
      <c r="O68" t="s">
        <v>316</v>
      </c>
      <c r="P68" s="5">
        <f>DATE(VALUE(RIGHT(B68,4)), MATCH(MID(B68,5,3), {"Jan","Feb","Mar","Apr","May","Jun","Jul","Aug","Sep","Oct","Nov","Dec"},0), VALUE(MID(B68,9,2)))
+ TIME(VALUE(MID(B68,12,2)), VALUE(MID(B68,15,2)), VALUE(MID(B68,18,2)))</f>
        <v>45502.531412037039</v>
      </c>
    </row>
    <row r="69" spans="1:16" x14ac:dyDescent="0.3">
      <c r="A69">
        <v>1.8178294951870999E+18</v>
      </c>
      <c r="B69" t="s">
        <v>317</v>
      </c>
      <c r="C69">
        <v>0</v>
      </c>
      <c r="D69" t="s">
        <v>318</v>
      </c>
      <c r="E69">
        <v>1.8178294951870999E+18</v>
      </c>
      <c r="H69" t="s">
        <v>17</v>
      </c>
      <c r="I69" t="s">
        <v>319</v>
      </c>
      <c r="J69">
        <v>0</v>
      </c>
      <c r="K69">
        <v>0</v>
      </c>
      <c r="L69">
        <v>0</v>
      </c>
      <c r="M69" t="s">
        <v>320</v>
      </c>
      <c r="N69">
        <v>1.62945333377279E+18</v>
      </c>
      <c r="O69" t="s">
        <v>321</v>
      </c>
      <c r="P69" s="5">
        <f>DATE(VALUE(RIGHT(B69,4)), MATCH(MID(B69,5,3), {"Jan","Feb","Mar","Apr","May","Jun","Jul","Aug","Sep","Oct","Nov","Dec"},0), VALUE(MID(B69,9,2)))
+ TIME(VALUE(MID(B69,12,2)), VALUE(MID(B69,15,2)), VALUE(MID(B69,18,2)))</f>
        <v>45502.325219907405</v>
      </c>
    </row>
    <row r="70" spans="1:16" x14ac:dyDescent="0.3">
      <c r="A70">
        <v>1.81822951972945E+18</v>
      </c>
      <c r="B70" t="s">
        <v>322</v>
      </c>
      <c r="C70">
        <v>0</v>
      </c>
      <c r="D70" t="s">
        <v>323</v>
      </c>
      <c r="E70">
        <v>1.81822951972945E+18</v>
      </c>
      <c r="H70" t="s">
        <v>17</v>
      </c>
      <c r="J70">
        <v>0</v>
      </c>
      <c r="K70">
        <v>0</v>
      </c>
      <c r="L70">
        <v>0</v>
      </c>
      <c r="M70" t="s">
        <v>324</v>
      </c>
      <c r="N70">
        <v>1.3975679118463099E+18</v>
      </c>
      <c r="O70" t="s">
        <v>325</v>
      </c>
      <c r="P70" s="5">
        <f>DATE(VALUE(RIGHT(B70,4)), MATCH(MID(B70,5,3), {"Jan","Feb","Mar","Apr","May","Jun","Jul","Aug","Sep","Oct","Nov","Dec"},0), VALUE(MID(B70,9,2)))
+ TIME(VALUE(MID(B70,12,2)), VALUE(MID(B70,15,2)), VALUE(MID(B70,18,2)))</f>
        <v>45503.429085648146</v>
      </c>
    </row>
    <row r="71" spans="1:16" x14ac:dyDescent="0.3">
      <c r="A71">
        <v>1.8178841123610199E+18</v>
      </c>
      <c r="B71" t="s">
        <v>326</v>
      </c>
      <c r="C71">
        <v>0</v>
      </c>
      <c r="D71" t="s">
        <v>327</v>
      </c>
      <c r="E71">
        <v>1.8178841123610199E+18</v>
      </c>
      <c r="H71" t="s">
        <v>17</v>
      </c>
      <c r="J71">
        <v>0</v>
      </c>
      <c r="K71">
        <v>0</v>
      </c>
      <c r="L71">
        <v>0</v>
      </c>
      <c r="M71" t="s">
        <v>328</v>
      </c>
      <c r="N71">
        <v>1.23775238913998E+18</v>
      </c>
      <c r="O71" t="s">
        <v>329</v>
      </c>
      <c r="P71" s="5">
        <f>DATE(VALUE(RIGHT(B71,4)), MATCH(MID(B71,5,3), {"Jan","Feb","Mar","Apr","May","Jun","Jul","Aug","Sep","Oct","Nov","Dec"},0), VALUE(MID(B71,9,2)))
+ TIME(VALUE(MID(B71,12,2)), VALUE(MID(B71,15,2)), VALUE(MID(B71,18,2)))</f>
        <v>45502.475937499999</v>
      </c>
    </row>
    <row r="72" spans="1:16" x14ac:dyDescent="0.3">
      <c r="A72">
        <v>1.8182072535282501E+18</v>
      </c>
      <c r="B72" t="s">
        <v>330</v>
      </c>
      <c r="C72">
        <v>0</v>
      </c>
      <c r="D72" t="s">
        <v>331</v>
      </c>
      <c r="E72">
        <v>1.8182072535282501E+18</v>
      </c>
      <c r="H72" t="s">
        <v>17</v>
      </c>
      <c r="J72">
        <v>0</v>
      </c>
      <c r="K72">
        <v>0</v>
      </c>
      <c r="L72">
        <v>0</v>
      </c>
      <c r="M72" t="s">
        <v>332</v>
      </c>
      <c r="N72">
        <v>1.4189675874682299E+18</v>
      </c>
      <c r="O72" t="s">
        <v>333</v>
      </c>
      <c r="P72" s="5">
        <f>DATE(VALUE(RIGHT(B72,4)), MATCH(MID(B72,5,3), {"Jan","Feb","Mar","Apr","May","Jun","Jul","Aug","Sep","Oct","Nov","Dec"},0), VALUE(MID(B72,9,2)))
+ TIME(VALUE(MID(B72,12,2)), VALUE(MID(B72,15,2)), VALUE(MID(B72,18,2)))</f>
        <v>45503.367638888885</v>
      </c>
    </row>
    <row r="73" spans="1:16" x14ac:dyDescent="0.3">
      <c r="A73">
        <v>1.8177191770646799E+18</v>
      </c>
      <c r="B73" t="s">
        <v>334</v>
      </c>
      <c r="C73">
        <v>0</v>
      </c>
      <c r="D73" t="s">
        <v>335</v>
      </c>
      <c r="E73">
        <v>1.8177191770646799E+18</v>
      </c>
      <c r="H73" t="s">
        <v>17</v>
      </c>
      <c r="J73">
        <v>0</v>
      </c>
      <c r="K73">
        <v>0</v>
      </c>
      <c r="L73">
        <v>0</v>
      </c>
      <c r="M73" t="s">
        <v>336</v>
      </c>
      <c r="N73">
        <v>1.67916986913119E+18</v>
      </c>
      <c r="O73" t="s">
        <v>337</v>
      </c>
      <c r="P73" s="5">
        <f>DATE(VALUE(RIGHT(B73,4)), MATCH(MID(B73,5,3), {"Jan","Feb","Mar","Apr","May","Jun","Jul","Aug","Sep","Oct","Nov","Dec"},0), VALUE(MID(B73,9,2)))
+ TIME(VALUE(MID(B73,12,2)), VALUE(MID(B73,15,2)), VALUE(MID(B73,18,2)))</f>
        <v>45502.020810185182</v>
      </c>
    </row>
    <row r="74" spans="1:16" x14ac:dyDescent="0.3">
      <c r="A74">
        <v>1.8177172204931899E+18</v>
      </c>
      <c r="B74" t="s">
        <v>338</v>
      </c>
      <c r="C74">
        <v>0</v>
      </c>
      <c r="D74" t="s">
        <v>339</v>
      </c>
      <c r="E74">
        <v>1.8177172204931899E+18</v>
      </c>
      <c r="H74" t="s">
        <v>17</v>
      </c>
      <c r="J74">
        <v>0</v>
      </c>
      <c r="K74">
        <v>0</v>
      </c>
      <c r="L74">
        <v>0</v>
      </c>
      <c r="M74" t="s">
        <v>340</v>
      </c>
      <c r="N74">
        <v>1.57027412902638E+18</v>
      </c>
      <c r="O74" t="s">
        <v>341</v>
      </c>
      <c r="P74" s="5">
        <f>DATE(VALUE(RIGHT(B74,4)), MATCH(MID(B74,5,3), {"Jan","Feb","Mar","Apr","May","Jun","Jul","Aug","Sep","Oct","Nov","Dec"},0), VALUE(MID(B74,9,2)))
+ TIME(VALUE(MID(B74,12,2)), VALUE(MID(B74,15,2)), VALUE(MID(B74,18,2)))</f>
        <v>45502.015405092592</v>
      </c>
    </row>
    <row r="75" spans="1:16" x14ac:dyDescent="0.3">
      <c r="A75">
        <v>1.8177458928223501E+18</v>
      </c>
      <c r="B75" t="s">
        <v>342</v>
      </c>
      <c r="C75">
        <v>0</v>
      </c>
      <c r="D75" t="s">
        <v>343</v>
      </c>
      <c r="E75">
        <v>1.8177458928223501E+18</v>
      </c>
      <c r="H75" t="s">
        <v>17</v>
      </c>
      <c r="J75">
        <v>0</v>
      </c>
      <c r="K75">
        <v>0</v>
      </c>
      <c r="L75">
        <v>0</v>
      </c>
      <c r="M75" t="s">
        <v>344</v>
      </c>
      <c r="N75">
        <v>1.33448924381763E+18</v>
      </c>
      <c r="O75" t="s">
        <v>345</v>
      </c>
      <c r="P75" s="5">
        <f>DATE(VALUE(RIGHT(B75,4)), MATCH(MID(B75,5,3), {"Jan","Feb","Mar","Apr","May","Jun","Jul","Aug","Sep","Oct","Nov","Dec"},0), VALUE(MID(B75,9,2)))
+ TIME(VALUE(MID(B75,12,2)), VALUE(MID(B75,15,2)), VALUE(MID(B75,18,2)))</f>
        <v>45502.094525462962</v>
      </c>
    </row>
    <row r="76" spans="1:16" x14ac:dyDescent="0.3">
      <c r="A76">
        <v>1.81742260798717E+18</v>
      </c>
      <c r="B76" t="s">
        <v>346</v>
      </c>
      <c r="C76">
        <v>2</v>
      </c>
      <c r="D76" t="s">
        <v>347</v>
      </c>
      <c r="E76">
        <v>1.81742260798717E+18</v>
      </c>
      <c r="H76" t="s">
        <v>17</v>
      </c>
      <c r="I76">
        <v>62</v>
      </c>
      <c r="J76">
        <v>0</v>
      </c>
      <c r="K76">
        <v>0</v>
      </c>
      <c r="L76">
        <v>1</v>
      </c>
      <c r="M76" t="s">
        <v>348</v>
      </c>
      <c r="N76">
        <v>3218900125</v>
      </c>
      <c r="O76" t="s">
        <v>349</v>
      </c>
      <c r="P76" s="5">
        <f>DATE(VALUE(RIGHT(B76,4)), MATCH(MID(B76,5,3), {"Jan","Feb","Mar","Apr","May","Jun","Jul","Aug","Sep","Oct","Nov","Dec"},0), VALUE(MID(B76,9,2)))
+ TIME(VALUE(MID(B76,12,2)), VALUE(MID(B76,15,2)), VALUE(MID(B76,18,2)))</f>
        <v>45501.202430555553</v>
      </c>
    </row>
    <row r="77" spans="1:16" x14ac:dyDescent="0.3">
      <c r="A77">
        <v>1.81814732691935E+18</v>
      </c>
      <c r="B77" t="s">
        <v>350</v>
      </c>
      <c r="C77">
        <v>1</v>
      </c>
      <c r="D77" t="s">
        <v>351</v>
      </c>
      <c r="E77">
        <v>1.81814732691935E+18</v>
      </c>
      <c r="H77" t="s">
        <v>17</v>
      </c>
      <c r="I77" t="s">
        <v>352</v>
      </c>
      <c r="J77">
        <v>0</v>
      </c>
      <c r="K77">
        <v>0</v>
      </c>
      <c r="L77">
        <v>0</v>
      </c>
      <c r="M77" t="s">
        <v>353</v>
      </c>
      <c r="N77">
        <v>66346717</v>
      </c>
      <c r="O77" t="s">
        <v>354</v>
      </c>
      <c r="P77" s="5">
        <f>DATE(VALUE(RIGHT(B77,4)), MATCH(MID(B77,5,3), {"Jan","Feb","Mar","Apr","May","Jun","Jul","Aug","Sep","Oct","Nov","Dec"},0), VALUE(MID(B77,9,2)))
+ TIME(VALUE(MID(B77,12,2)), VALUE(MID(B77,15,2)), VALUE(MID(B77,18,2)))</f>
        <v>45503.202268518522</v>
      </c>
    </row>
    <row r="78" spans="1:16" x14ac:dyDescent="0.3">
      <c r="A78">
        <v>1.8179369886429701E+18</v>
      </c>
      <c r="B78" t="s">
        <v>355</v>
      </c>
      <c r="C78">
        <v>0</v>
      </c>
      <c r="D78" t="s">
        <v>356</v>
      </c>
      <c r="E78">
        <v>1.8179369886429701E+18</v>
      </c>
      <c r="H78" t="s">
        <v>17</v>
      </c>
      <c r="I78" t="s">
        <v>357</v>
      </c>
      <c r="J78">
        <v>0</v>
      </c>
      <c r="K78">
        <v>0</v>
      </c>
      <c r="L78">
        <v>0</v>
      </c>
      <c r="M78" t="s">
        <v>358</v>
      </c>
      <c r="N78">
        <v>1.6625804988442501E+18</v>
      </c>
      <c r="O78" t="s">
        <v>359</v>
      </c>
      <c r="P78" s="5">
        <f>DATE(VALUE(RIGHT(B78,4)), MATCH(MID(B78,5,3), {"Jan","Feb","Mar","Apr","May","Jun","Jul","Aug","Sep","Oct","Nov","Dec"},0), VALUE(MID(B78,9,2)))
+ TIME(VALUE(MID(B78,12,2)), VALUE(MID(B78,15,2)), VALUE(MID(B78,18,2)))</f>
        <v>45502.621851851851</v>
      </c>
    </row>
    <row r="79" spans="1:16" x14ac:dyDescent="0.3">
      <c r="A79">
        <v>1.8182329944251599E+18</v>
      </c>
      <c r="B79" t="s">
        <v>360</v>
      </c>
      <c r="C79">
        <v>0</v>
      </c>
      <c r="D79" t="s">
        <v>361</v>
      </c>
      <c r="E79">
        <v>1.8182329944251599E+18</v>
      </c>
      <c r="H79" t="s">
        <v>17</v>
      </c>
      <c r="J79">
        <v>0</v>
      </c>
      <c r="K79">
        <v>0</v>
      </c>
      <c r="L79">
        <v>0</v>
      </c>
      <c r="M79" t="s">
        <v>362</v>
      </c>
      <c r="N79">
        <v>2272911548</v>
      </c>
      <c r="O79" t="s">
        <v>363</v>
      </c>
      <c r="P79" s="5">
        <f>DATE(VALUE(RIGHT(B79,4)), MATCH(MID(B79,5,3), {"Jan","Feb","Mar","Apr","May","Jun","Jul","Aug","Sep","Oct","Nov","Dec"},0), VALUE(MID(B79,9,2)))
+ TIME(VALUE(MID(B79,12,2)), VALUE(MID(B79,15,2)), VALUE(MID(B79,18,2)))</f>
        <v>45503.438668981478</v>
      </c>
    </row>
    <row r="80" spans="1:16" x14ac:dyDescent="0.3">
      <c r="A80">
        <v>1.8177064996340201E+18</v>
      </c>
      <c r="B80" t="s">
        <v>364</v>
      </c>
      <c r="C80">
        <v>0</v>
      </c>
      <c r="D80" t="s">
        <v>365</v>
      </c>
      <c r="E80">
        <v>1.8177064996340201E+18</v>
      </c>
      <c r="H80" t="s">
        <v>17</v>
      </c>
      <c r="J80">
        <v>0</v>
      </c>
      <c r="K80">
        <v>0</v>
      </c>
      <c r="L80">
        <v>0</v>
      </c>
      <c r="M80" t="s">
        <v>366</v>
      </c>
      <c r="N80">
        <v>2272911548</v>
      </c>
      <c r="O80" t="s">
        <v>363</v>
      </c>
      <c r="P80" s="5">
        <f>DATE(VALUE(RIGHT(B80,4)), MATCH(MID(B80,5,3), {"Jan","Feb","Mar","Apr","May","Jun","Jul","Aug","Sep","Oct","Nov","Dec"},0), VALUE(MID(B80,9,2)))
+ TIME(VALUE(MID(B80,12,2)), VALUE(MID(B80,15,2)), VALUE(MID(B80,18,2)))</f>
        <v>45501.985821759263</v>
      </c>
    </row>
    <row r="81" spans="1:16" x14ac:dyDescent="0.3">
      <c r="A81">
        <v>1.8181311929541399E+18</v>
      </c>
      <c r="B81" t="s">
        <v>367</v>
      </c>
      <c r="C81">
        <v>1</v>
      </c>
      <c r="D81" t="s">
        <v>368</v>
      </c>
      <c r="E81">
        <v>1.8181464684040599E+18</v>
      </c>
      <c r="F81" t="s">
        <v>369</v>
      </c>
      <c r="G81" t="s">
        <v>370</v>
      </c>
      <c r="H81" t="s">
        <v>17</v>
      </c>
      <c r="I81" t="s">
        <v>112</v>
      </c>
      <c r="J81">
        <v>0</v>
      </c>
      <c r="K81">
        <v>1</v>
      </c>
      <c r="L81">
        <v>1</v>
      </c>
      <c r="M81" t="s">
        <v>371</v>
      </c>
      <c r="N81">
        <v>185320244</v>
      </c>
      <c r="O81" t="s">
        <v>370</v>
      </c>
      <c r="P81" s="5">
        <f>DATE(VALUE(RIGHT(B81,4)), MATCH(MID(B81,5,3), {"Jan","Feb","Mar","Apr","May","Jun","Jul","Aug","Sep","Oct","Nov","Dec"},0), VALUE(MID(B81,9,2)))
+ TIME(VALUE(MID(B81,12,2)), VALUE(MID(B81,15,2)), VALUE(MID(B81,18,2)))</f>
        <v>45503.199907407405</v>
      </c>
    </row>
    <row r="82" spans="1:16" x14ac:dyDescent="0.3">
      <c r="A82">
        <v>1.8174251684883899E+18</v>
      </c>
      <c r="B82" t="s">
        <v>372</v>
      </c>
      <c r="C82">
        <v>1</v>
      </c>
      <c r="D82" t="s">
        <v>373</v>
      </c>
      <c r="E82">
        <v>1.81756942945633E+18</v>
      </c>
      <c r="F82" t="s">
        <v>374</v>
      </c>
      <c r="G82" t="s">
        <v>375</v>
      </c>
      <c r="H82" t="s">
        <v>17</v>
      </c>
      <c r="I82" t="s">
        <v>376</v>
      </c>
      <c r="J82">
        <v>0</v>
      </c>
      <c r="K82">
        <v>1</v>
      </c>
      <c r="L82">
        <v>0</v>
      </c>
      <c r="M82" t="s">
        <v>377</v>
      </c>
      <c r="N82">
        <v>124639815</v>
      </c>
      <c r="O82" t="s">
        <v>375</v>
      </c>
      <c r="P82" s="5">
        <f>DATE(VALUE(RIGHT(B82,4)), MATCH(MID(B82,5,3), {"Jan","Feb","Mar","Apr","May","Jun","Jul","Aug","Sep","Oct","Nov","Dec"},0), VALUE(MID(B82,9,2)))
+ TIME(VALUE(MID(B82,12,2)), VALUE(MID(B82,15,2)), VALUE(MID(B82,18,2)))</f>
        <v>45501.607581018521</v>
      </c>
    </row>
    <row r="83" spans="1:16" x14ac:dyDescent="0.3">
      <c r="A83">
        <v>1.81807062345073E+18</v>
      </c>
      <c r="B83" t="s">
        <v>378</v>
      </c>
      <c r="C83">
        <v>0</v>
      </c>
      <c r="D83" t="s">
        <v>379</v>
      </c>
      <c r="E83">
        <v>1.81807062345073E+18</v>
      </c>
      <c r="H83" t="s">
        <v>17</v>
      </c>
      <c r="J83">
        <v>0</v>
      </c>
      <c r="K83">
        <v>0</v>
      </c>
      <c r="L83">
        <v>0</v>
      </c>
      <c r="M83" t="s">
        <v>380</v>
      </c>
      <c r="N83">
        <v>83022893</v>
      </c>
      <c r="O83" t="s">
        <v>381</v>
      </c>
      <c r="P83" s="5">
        <f>DATE(VALUE(RIGHT(B83,4)), MATCH(MID(B83,5,3), {"Jan","Feb","Mar","Apr","May","Jun","Jul","Aug","Sep","Oct","Nov","Dec"},0), VALUE(MID(B83,9,2)))
+ TIME(VALUE(MID(B83,12,2)), VALUE(MID(B83,15,2)), VALUE(MID(B83,18,2)))</f>
        <v>45502.990613425929</v>
      </c>
    </row>
    <row r="84" spans="1:16" x14ac:dyDescent="0.3">
      <c r="A84">
        <v>1.81806990241629E+18</v>
      </c>
      <c r="B84" t="s">
        <v>382</v>
      </c>
      <c r="C84">
        <v>0</v>
      </c>
      <c r="D84" t="s">
        <v>383</v>
      </c>
      <c r="E84">
        <v>1.81806990241629E+18</v>
      </c>
      <c r="H84" t="s">
        <v>17</v>
      </c>
      <c r="J84">
        <v>0</v>
      </c>
      <c r="K84">
        <v>0</v>
      </c>
      <c r="L84">
        <v>1</v>
      </c>
      <c r="M84" t="s">
        <v>384</v>
      </c>
      <c r="N84">
        <v>1.60151256518338E+18</v>
      </c>
      <c r="O84" t="s">
        <v>385</v>
      </c>
      <c r="P84" s="5">
        <f>DATE(VALUE(RIGHT(B84,4)), MATCH(MID(B84,5,3), {"Jan","Feb","Mar","Apr","May","Jun","Jul","Aug","Sep","Oct","Nov","Dec"},0), VALUE(MID(B84,9,2)))
+ TIME(VALUE(MID(B84,12,2)), VALUE(MID(B84,15,2)), VALUE(MID(B84,18,2)))</f>
        <v>45502.988622685189</v>
      </c>
    </row>
    <row r="85" spans="1:16" x14ac:dyDescent="0.3">
      <c r="A85">
        <v>1.81824831945986E+18</v>
      </c>
      <c r="B85" t="s">
        <v>386</v>
      </c>
      <c r="C85">
        <v>0</v>
      </c>
      <c r="D85" t="s">
        <v>387</v>
      </c>
      <c r="E85">
        <v>1.81824831945986E+18</v>
      </c>
      <c r="H85" t="s">
        <v>17</v>
      </c>
      <c r="I85" t="s">
        <v>388</v>
      </c>
      <c r="J85">
        <v>0</v>
      </c>
      <c r="K85">
        <v>0</v>
      </c>
      <c r="L85">
        <v>0</v>
      </c>
      <c r="M85" t="s">
        <v>389</v>
      </c>
      <c r="N85">
        <v>1.66663358245729E+18</v>
      </c>
      <c r="O85" t="s">
        <v>390</v>
      </c>
      <c r="P85" s="5">
        <f>DATE(VALUE(RIGHT(B85,4)), MATCH(MID(B85,5,3), {"Jan","Feb","Mar","Apr","May","Jun","Jul","Aug","Sep","Oct","Nov","Dec"},0), VALUE(MID(B85,9,2)))
+ TIME(VALUE(MID(B85,12,2)), VALUE(MID(B85,15,2)), VALUE(MID(B85,18,2)))</f>
        <v>45503.48096064815</v>
      </c>
    </row>
    <row r="86" spans="1:16" x14ac:dyDescent="0.3">
      <c r="A86">
        <v>1.8182513617059799E+18</v>
      </c>
      <c r="B86" t="s">
        <v>391</v>
      </c>
      <c r="C86">
        <v>0</v>
      </c>
      <c r="D86" t="s">
        <v>392</v>
      </c>
      <c r="E86">
        <v>1.8182513617059799E+18</v>
      </c>
      <c r="H86" t="s">
        <v>17</v>
      </c>
      <c r="J86">
        <v>0</v>
      </c>
      <c r="K86">
        <v>0</v>
      </c>
      <c r="L86">
        <v>0</v>
      </c>
      <c r="M86" t="s">
        <v>393</v>
      </c>
      <c r="N86">
        <v>1.2341541509901399E+18</v>
      </c>
      <c r="O86" t="s">
        <v>394</v>
      </c>
      <c r="P86" s="5">
        <f>DATE(VALUE(RIGHT(B86,4)), MATCH(MID(B86,5,3), {"Jan","Feb","Mar","Apr","May","Jun","Jul","Aug","Sep","Oct","Nov","Dec"},0), VALUE(MID(B86,9,2)))
+ TIME(VALUE(MID(B86,12,2)), VALUE(MID(B86,15,2)), VALUE(MID(B86,18,2)))</f>
        <v>45503.489351851851</v>
      </c>
    </row>
    <row r="87" spans="1:16" x14ac:dyDescent="0.3">
      <c r="A87">
        <v>1.8174817427581499E+18</v>
      </c>
      <c r="B87" t="s">
        <v>395</v>
      </c>
      <c r="C87">
        <v>0</v>
      </c>
      <c r="D87" t="s">
        <v>396</v>
      </c>
      <c r="E87">
        <v>1.8174817427581499E+18</v>
      </c>
      <c r="H87" t="s">
        <v>17</v>
      </c>
      <c r="J87">
        <v>0</v>
      </c>
      <c r="K87">
        <v>1</v>
      </c>
      <c r="L87">
        <v>0</v>
      </c>
      <c r="M87" t="s">
        <v>397</v>
      </c>
      <c r="N87">
        <v>9.4183832735476902E+17</v>
      </c>
      <c r="O87" t="s">
        <v>398</v>
      </c>
      <c r="P87" s="5">
        <f>DATE(VALUE(RIGHT(B87,4)), MATCH(MID(B87,5,3), {"Jan","Feb","Mar","Apr","May","Jun","Jul","Aug","Sep","Oct","Nov","Dec"},0), VALUE(MID(B87,9,2)))
+ TIME(VALUE(MID(B87,12,2)), VALUE(MID(B87,15,2)), VALUE(MID(B87,18,2)))</f>
        <v>45501.365613425929</v>
      </c>
    </row>
    <row r="88" spans="1:16" x14ac:dyDescent="0.3">
      <c r="A88">
        <v>1.81803361987901E+18</v>
      </c>
      <c r="B88" t="s">
        <v>399</v>
      </c>
      <c r="C88">
        <v>0</v>
      </c>
      <c r="D88" t="s">
        <v>400</v>
      </c>
      <c r="E88">
        <v>1.81803361987901E+18</v>
      </c>
      <c r="H88" t="s">
        <v>17</v>
      </c>
      <c r="I88" t="s">
        <v>401</v>
      </c>
      <c r="J88">
        <v>0</v>
      </c>
      <c r="K88">
        <v>0</v>
      </c>
      <c r="L88">
        <v>0</v>
      </c>
      <c r="M88" t="s">
        <v>402</v>
      </c>
      <c r="N88">
        <v>1.3896946600297999E+18</v>
      </c>
      <c r="O88" t="s">
        <v>403</v>
      </c>
      <c r="P88" s="5">
        <f>DATE(VALUE(RIGHT(B88,4)), MATCH(MID(B88,5,3), {"Jan","Feb","Mar","Apr","May","Jun","Jul","Aug","Sep","Oct","Nov","Dec"},0), VALUE(MID(B88,9,2)))
+ TIME(VALUE(MID(B88,12,2)), VALUE(MID(B88,15,2)), VALUE(MID(B88,18,2)))</f>
        <v>45502.888506944444</v>
      </c>
    </row>
    <row r="89" spans="1:16" x14ac:dyDescent="0.3">
      <c r="A89">
        <v>1.81788296702243E+18</v>
      </c>
      <c r="B89" t="s">
        <v>404</v>
      </c>
      <c r="C89">
        <v>27</v>
      </c>
      <c r="D89" t="s">
        <v>405</v>
      </c>
      <c r="E89">
        <v>1.81788296702243E+18</v>
      </c>
      <c r="H89" t="s">
        <v>17</v>
      </c>
      <c r="J89">
        <v>0</v>
      </c>
      <c r="K89">
        <v>1</v>
      </c>
      <c r="L89">
        <v>0</v>
      </c>
      <c r="M89" t="s">
        <v>406</v>
      </c>
      <c r="N89">
        <v>1.67079557527966E+18</v>
      </c>
      <c r="O89" t="s">
        <v>407</v>
      </c>
      <c r="P89" s="5">
        <f>DATE(VALUE(RIGHT(B89,4)), MATCH(MID(B89,5,3), {"Jan","Feb","Mar","Apr","May","Jun","Jul","Aug","Sep","Oct","Nov","Dec"},0), VALUE(MID(B89,9,2)))
+ TIME(VALUE(MID(B89,12,2)), VALUE(MID(B89,15,2)), VALUE(MID(B89,18,2)))</f>
        <v>45502.472777777781</v>
      </c>
    </row>
    <row r="90" spans="1:16" x14ac:dyDescent="0.3">
      <c r="A90">
        <v>1.8175719864843699E+18</v>
      </c>
      <c r="B90" t="s">
        <v>408</v>
      </c>
      <c r="C90">
        <v>11</v>
      </c>
      <c r="D90" t="s">
        <v>409</v>
      </c>
      <c r="E90">
        <v>1.81776024927905E+18</v>
      </c>
      <c r="G90" t="s">
        <v>410</v>
      </c>
      <c r="H90" t="s">
        <v>17</v>
      </c>
      <c r="I90" t="s">
        <v>38</v>
      </c>
      <c r="J90">
        <v>0</v>
      </c>
      <c r="K90">
        <v>0</v>
      </c>
      <c r="L90">
        <v>0</v>
      </c>
      <c r="M90" t="s">
        <v>411</v>
      </c>
      <c r="N90">
        <v>144086531</v>
      </c>
      <c r="O90" t="s">
        <v>412</v>
      </c>
      <c r="P90" s="5">
        <f>DATE(VALUE(RIGHT(B90,4)), MATCH(MID(B90,5,3), {"Jan","Feb","Mar","Apr","May","Jun","Jul","Aug","Sep","Oct","Nov","Dec"},0), VALUE(MID(B90,9,2)))
+ TIME(VALUE(MID(B90,12,2)), VALUE(MID(B90,15,2)), VALUE(MID(B90,18,2)))</f>
        <v>45502.134143518517</v>
      </c>
    </row>
    <row r="91" spans="1:16" x14ac:dyDescent="0.3">
      <c r="A91">
        <v>1.8175723344229199E+18</v>
      </c>
      <c r="B91" t="s">
        <v>413</v>
      </c>
      <c r="C91">
        <v>3</v>
      </c>
      <c r="D91" t="s">
        <v>414</v>
      </c>
      <c r="E91">
        <v>1.8175723344229199E+18</v>
      </c>
      <c r="F91" t="s">
        <v>415</v>
      </c>
      <c r="H91" t="s">
        <v>17</v>
      </c>
      <c r="I91" t="s">
        <v>376</v>
      </c>
      <c r="J91">
        <v>0</v>
      </c>
      <c r="K91">
        <v>0</v>
      </c>
      <c r="L91">
        <v>0</v>
      </c>
      <c r="M91" t="s">
        <v>416</v>
      </c>
      <c r="N91">
        <v>124639815</v>
      </c>
      <c r="O91" t="s">
        <v>375</v>
      </c>
      <c r="P91" s="5">
        <f>DATE(VALUE(RIGHT(B91,4)), MATCH(MID(B91,5,3), {"Jan","Feb","Mar","Apr","May","Jun","Jul","Aug","Sep","Oct","Nov","Dec"},0), VALUE(MID(B91,9,2)))
+ TIME(VALUE(MID(B91,12,2)), VALUE(MID(B91,15,2)), VALUE(MID(B91,18,2)))</f>
        <v>45501.615601851852</v>
      </c>
    </row>
    <row r="92" spans="1:16" x14ac:dyDescent="0.3">
      <c r="A92">
        <v>1.81823798693422E+18</v>
      </c>
      <c r="B92" t="s">
        <v>417</v>
      </c>
      <c r="C92">
        <v>0</v>
      </c>
      <c r="D92" t="s">
        <v>418</v>
      </c>
      <c r="E92">
        <v>1.81823798693422E+18</v>
      </c>
      <c r="H92" t="s">
        <v>17</v>
      </c>
      <c r="J92">
        <v>0</v>
      </c>
      <c r="K92">
        <v>0</v>
      </c>
      <c r="L92">
        <v>0</v>
      </c>
      <c r="M92" t="s">
        <v>419</v>
      </c>
      <c r="N92">
        <v>1.81631921669139E+18</v>
      </c>
      <c r="O92" t="s">
        <v>420</v>
      </c>
      <c r="P92" s="5">
        <f>DATE(VALUE(RIGHT(B92,4)), MATCH(MID(B92,5,3), {"Jan","Feb","Mar","Apr","May","Jun","Jul","Aug","Sep","Oct","Nov","Dec"},0), VALUE(MID(B92,9,2)))
+ TIME(VALUE(MID(B92,12,2)), VALUE(MID(B92,15,2)), VALUE(MID(B92,18,2)))</f>
        <v>45503.45244212963</v>
      </c>
    </row>
    <row r="93" spans="1:16" x14ac:dyDescent="0.3">
      <c r="A93">
        <v>1.8175279819733399E+18</v>
      </c>
      <c r="B93" t="s">
        <v>421</v>
      </c>
      <c r="C93">
        <v>0</v>
      </c>
      <c r="D93" t="s">
        <v>422</v>
      </c>
      <c r="E93">
        <v>1.8175279819733399E+18</v>
      </c>
      <c r="H93" t="s">
        <v>17</v>
      </c>
      <c r="J93">
        <v>0</v>
      </c>
      <c r="K93">
        <v>0</v>
      </c>
      <c r="L93">
        <v>0</v>
      </c>
      <c r="M93" t="s">
        <v>423</v>
      </c>
      <c r="N93">
        <v>1.2992244363950001E+18</v>
      </c>
      <c r="O93" t="s">
        <v>424</v>
      </c>
      <c r="P93" s="5">
        <f>DATE(VALUE(RIGHT(B93,4)), MATCH(MID(B93,5,3), {"Jan","Feb","Mar","Apr","May","Jun","Jul","Aug","Sep","Oct","Nov","Dec"},0), VALUE(MID(B93,9,2)))
+ TIME(VALUE(MID(B93,12,2)), VALUE(MID(B93,15,2)), VALUE(MID(B93,18,2)))</f>
        <v>45501.493206018517</v>
      </c>
    </row>
    <row r="94" spans="1:16" x14ac:dyDescent="0.3">
      <c r="A94">
        <v>1.8176626750711401E+18</v>
      </c>
      <c r="B94" t="s">
        <v>425</v>
      </c>
      <c r="C94">
        <v>1</v>
      </c>
      <c r="D94" t="s">
        <v>426</v>
      </c>
      <c r="E94">
        <v>1.8176626750711401E+18</v>
      </c>
      <c r="H94" t="s">
        <v>17</v>
      </c>
      <c r="J94">
        <v>0</v>
      </c>
      <c r="K94">
        <v>0</v>
      </c>
      <c r="L94">
        <v>0</v>
      </c>
      <c r="M94" t="s">
        <v>427</v>
      </c>
      <c r="N94">
        <v>1.12055871850283E+18</v>
      </c>
      <c r="O94" t="s">
        <v>428</v>
      </c>
      <c r="P94" s="5">
        <f>DATE(VALUE(RIGHT(B94,4)), MATCH(MID(B94,5,3), {"Jan","Feb","Mar","Apr","May","Jun","Jul","Aug","Sep","Oct","Nov","Dec"},0), VALUE(MID(B94,9,2)))
+ TIME(VALUE(MID(B94,12,2)), VALUE(MID(B94,15,2)), VALUE(MID(B94,18,2)))</f>
        <v>45501.864884259259</v>
      </c>
    </row>
    <row r="95" spans="1:16" x14ac:dyDescent="0.3">
      <c r="A95">
        <v>1.81738545905343E+18</v>
      </c>
      <c r="B95" t="s">
        <v>429</v>
      </c>
      <c r="C95">
        <v>0</v>
      </c>
      <c r="D95" t="s">
        <v>430</v>
      </c>
      <c r="E95">
        <v>1.81738545905343E+18</v>
      </c>
      <c r="H95" t="s">
        <v>17</v>
      </c>
      <c r="J95">
        <v>0</v>
      </c>
      <c r="K95">
        <v>0</v>
      </c>
      <c r="L95">
        <v>0</v>
      </c>
      <c r="M95" t="s">
        <v>431</v>
      </c>
      <c r="N95">
        <v>1.25031398556544E+18</v>
      </c>
      <c r="O95" t="s">
        <v>432</v>
      </c>
      <c r="P95" s="5">
        <f>DATE(VALUE(RIGHT(B95,4)), MATCH(MID(B95,5,3), {"Jan","Feb","Mar","Apr","May","Jun","Jul","Aug","Sep","Oct","Nov","Dec"},0), VALUE(MID(B95,9,2)))
+ TIME(VALUE(MID(B95,12,2)), VALUE(MID(B95,15,2)), VALUE(MID(B95,18,2)))</f>
        <v>45501.099918981483</v>
      </c>
    </row>
    <row r="96" spans="1:16" x14ac:dyDescent="0.3">
      <c r="A96">
        <v>1.81788380157571E+18</v>
      </c>
      <c r="B96" t="s">
        <v>433</v>
      </c>
      <c r="C96">
        <v>0</v>
      </c>
      <c r="D96" t="s">
        <v>434</v>
      </c>
      <c r="E96">
        <v>1.81788380157571E+18</v>
      </c>
      <c r="H96" t="s">
        <v>17</v>
      </c>
      <c r="J96">
        <v>0</v>
      </c>
      <c r="K96">
        <v>0</v>
      </c>
      <c r="L96">
        <v>0</v>
      </c>
      <c r="M96" t="s">
        <v>435</v>
      </c>
      <c r="N96">
        <v>1.5371275823148101E+18</v>
      </c>
      <c r="O96" t="s">
        <v>436</v>
      </c>
      <c r="P96" s="5">
        <f>DATE(VALUE(RIGHT(B96,4)), MATCH(MID(B96,5,3), {"Jan","Feb","Mar","Apr","May","Jun","Jul","Aug","Sep","Oct","Nov","Dec"},0), VALUE(MID(B96,9,2)))
+ TIME(VALUE(MID(B96,12,2)), VALUE(MID(B96,15,2)), VALUE(MID(B96,18,2)))</f>
        <v>45502.475081018521</v>
      </c>
    </row>
    <row r="97" spans="1:16" x14ac:dyDescent="0.3">
      <c r="A97">
        <v>1.8178787057857201E+18</v>
      </c>
      <c r="B97" t="s">
        <v>437</v>
      </c>
      <c r="C97">
        <v>0</v>
      </c>
      <c r="D97" t="s">
        <v>438</v>
      </c>
      <c r="E97">
        <v>1.8178787057857201E+18</v>
      </c>
      <c r="H97" t="s">
        <v>17</v>
      </c>
      <c r="J97">
        <v>0</v>
      </c>
      <c r="K97">
        <v>1</v>
      </c>
      <c r="L97">
        <v>0</v>
      </c>
      <c r="M97" t="s">
        <v>439</v>
      </c>
      <c r="N97">
        <v>1.1953112092741499E+18</v>
      </c>
      <c r="O97" t="s">
        <v>440</v>
      </c>
      <c r="P97" s="5">
        <f>DATE(VALUE(RIGHT(B97,4)), MATCH(MID(B97,5,3), {"Jan","Feb","Mar","Apr","May","Jun","Jul","Aug","Sep","Oct","Nov","Dec"},0), VALUE(MID(B97,9,2)))
+ TIME(VALUE(MID(B97,12,2)), VALUE(MID(B97,15,2)), VALUE(MID(B97,18,2)))</f>
        <v>45502.461018518516</v>
      </c>
    </row>
    <row r="98" spans="1:16" x14ac:dyDescent="0.3">
      <c r="A98">
        <v>1.81831014104291E+18</v>
      </c>
      <c r="B98" t="s">
        <v>441</v>
      </c>
      <c r="C98">
        <v>0</v>
      </c>
      <c r="D98" t="s">
        <v>442</v>
      </c>
      <c r="E98">
        <v>1.81831014104291E+18</v>
      </c>
      <c r="H98" t="s">
        <v>17</v>
      </c>
      <c r="I98" t="s">
        <v>112</v>
      </c>
      <c r="J98">
        <v>0</v>
      </c>
      <c r="K98">
        <v>1</v>
      </c>
      <c r="L98">
        <v>0</v>
      </c>
      <c r="M98" t="s">
        <v>443</v>
      </c>
      <c r="N98">
        <v>1.26378588557472E+18</v>
      </c>
      <c r="O98" t="s">
        <v>444</v>
      </c>
      <c r="P98" s="5">
        <f>DATE(VALUE(RIGHT(B98,4)), MATCH(MID(B98,5,3), {"Jan","Feb","Mar","Apr","May","Jun","Jul","Aug","Sep","Oct","Nov","Dec"},0), VALUE(MID(B98,9,2)))
+ TIME(VALUE(MID(B98,12,2)), VALUE(MID(B98,15,2)), VALUE(MID(B98,18,2)))</f>
        <v>45503.651550925926</v>
      </c>
    </row>
    <row r="99" spans="1:16" x14ac:dyDescent="0.3">
      <c r="A99">
        <v>1.8173824679864E+18</v>
      </c>
      <c r="B99" t="s">
        <v>445</v>
      </c>
      <c r="C99">
        <v>0</v>
      </c>
      <c r="D99" t="s">
        <v>446</v>
      </c>
      <c r="E99">
        <v>1.8173824679864E+18</v>
      </c>
      <c r="H99" t="s">
        <v>17</v>
      </c>
      <c r="J99">
        <v>0</v>
      </c>
      <c r="K99">
        <v>0</v>
      </c>
      <c r="L99">
        <v>0</v>
      </c>
      <c r="M99" t="s">
        <v>447</v>
      </c>
      <c r="N99">
        <v>247781809</v>
      </c>
      <c r="O99" t="s">
        <v>448</v>
      </c>
      <c r="P99" s="5">
        <f>DATE(VALUE(RIGHT(B99,4)), MATCH(MID(B99,5,3), {"Jan","Feb","Mar","Apr","May","Jun","Jul","Aug","Sep","Oct","Nov","Dec"},0), VALUE(MID(B99,9,2)))
+ TIME(VALUE(MID(B99,12,2)), VALUE(MID(B99,15,2)), VALUE(MID(B99,18,2)))</f>
        <v>45501.091666666667</v>
      </c>
    </row>
    <row r="100" spans="1:16" x14ac:dyDescent="0.3">
      <c r="A100">
        <v>1.817950552804E+18</v>
      </c>
      <c r="B100" t="s">
        <v>449</v>
      </c>
      <c r="C100">
        <v>0</v>
      </c>
      <c r="D100" t="s">
        <v>450</v>
      </c>
      <c r="E100">
        <v>1.817950552804E+18</v>
      </c>
      <c r="H100" t="s">
        <v>17</v>
      </c>
      <c r="I100" t="s">
        <v>451</v>
      </c>
      <c r="J100">
        <v>0</v>
      </c>
      <c r="K100">
        <v>0</v>
      </c>
      <c r="L100">
        <v>0</v>
      </c>
      <c r="M100" t="s">
        <v>452</v>
      </c>
      <c r="N100">
        <v>611613009</v>
      </c>
      <c r="O100" t="s">
        <v>453</v>
      </c>
      <c r="P100" s="5">
        <f>DATE(VALUE(RIGHT(B100,4)), MATCH(MID(B100,5,3), {"Jan","Feb","Mar","Apr","May","Jun","Jul","Aug","Sep","Oct","Nov","Dec"},0), VALUE(MID(B100,9,2)))
+ TIME(VALUE(MID(B100,12,2)), VALUE(MID(B100,15,2)), VALUE(MID(B100,18,2)))</f>
        <v>45502.659282407411</v>
      </c>
    </row>
    <row r="101" spans="1:16" x14ac:dyDescent="0.3">
      <c r="A101">
        <v>1.81758488753023E+18</v>
      </c>
      <c r="B101" t="s">
        <v>454</v>
      </c>
      <c r="C101">
        <v>0</v>
      </c>
      <c r="D101" t="s">
        <v>455</v>
      </c>
      <c r="E101">
        <v>1.81758488753023E+18</v>
      </c>
      <c r="H101" t="s">
        <v>17</v>
      </c>
      <c r="I101" t="s">
        <v>112</v>
      </c>
      <c r="J101">
        <v>0</v>
      </c>
      <c r="K101">
        <v>0</v>
      </c>
      <c r="L101">
        <v>0</v>
      </c>
      <c r="M101" t="s">
        <v>456</v>
      </c>
      <c r="N101">
        <v>7.9469353866758899E+17</v>
      </c>
      <c r="O101" t="s">
        <v>457</v>
      </c>
      <c r="P101" s="5">
        <f>DATE(VALUE(RIGHT(B101,4)), MATCH(MID(B101,5,3), {"Jan","Feb","Mar","Apr","May","Jun","Jul","Aug","Sep","Oct","Nov","Dec"},0), VALUE(MID(B101,9,2)))
+ TIME(VALUE(MID(B101,12,2)), VALUE(MID(B101,15,2)), VALUE(MID(B101,18,2)))</f>
        <v>45501.650231481479</v>
      </c>
    </row>
    <row r="102" spans="1:16" x14ac:dyDescent="0.3">
      <c r="A102">
        <v>1.81780239354896E+18</v>
      </c>
      <c r="B102" t="s">
        <v>458</v>
      </c>
      <c r="C102">
        <v>10</v>
      </c>
      <c r="D102" t="s">
        <v>459</v>
      </c>
      <c r="E102">
        <v>1.81780239354896E+18</v>
      </c>
      <c r="F102" t="s">
        <v>460</v>
      </c>
      <c r="H102" t="s">
        <v>17</v>
      </c>
      <c r="I102" t="s">
        <v>376</v>
      </c>
      <c r="J102">
        <v>0</v>
      </c>
      <c r="K102">
        <v>1</v>
      </c>
      <c r="L102">
        <v>0</v>
      </c>
      <c r="M102" t="s">
        <v>461</v>
      </c>
      <c r="N102">
        <v>124639815</v>
      </c>
      <c r="O102" t="s">
        <v>375</v>
      </c>
      <c r="P102" s="5">
        <f>DATE(VALUE(RIGHT(B102,4)), MATCH(MID(B102,5,3), {"Jan","Feb","Mar","Apr","May","Jun","Jul","Aug","Sep","Oct","Nov","Dec"},0), VALUE(MID(B102,9,2)))
+ TIME(VALUE(MID(B102,12,2)), VALUE(MID(B102,15,2)), VALUE(MID(B102,18,2)))</f>
        <v>45502.250439814816</v>
      </c>
    </row>
    <row r="103" spans="1:16" x14ac:dyDescent="0.3">
      <c r="A103">
        <v>1.8175432165705001E+18</v>
      </c>
      <c r="B103" t="s">
        <v>462</v>
      </c>
      <c r="C103">
        <v>0</v>
      </c>
      <c r="D103" t="s">
        <v>463</v>
      </c>
      <c r="E103">
        <v>1.8175432165705001E+18</v>
      </c>
      <c r="H103" t="s">
        <v>17</v>
      </c>
      <c r="I103" t="s">
        <v>464</v>
      </c>
      <c r="J103">
        <v>0</v>
      </c>
      <c r="K103">
        <v>0</v>
      </c>
      <c r="L103">
        <v>0</v>
      </c>
      <c r="M103" t="s">
        <v>465</v>
      </c>
      <c r="N103">
        <v>254309746</v>
      </c>
      <c r="O103" t="s">
        <v>466</v>
      </c>
      <c r="P103" s="5">
        <f>DATE(VALUE(RIGHT(B103,4)), MATCH(MID(B103,5,3), {"Jan","Feb","Mar","Apr","May","Jun","Jul","Aug","Sep","Oct","Nov","Dec"},0), VALUE(MID(B103,9,2)))
+ TIME(VALUE(MID(B103,12,2)), VALUE(MID(B103,15,2)), VALUE(MID(B103,18,2)))</f>
        <v>45501.535243055558</v>
      </c>
    </row>
    <row r="104" spans="1:16" x14ac:dyDescent="0.3">
      <c r="A104">
        <v>1.8181262254765701E+18</v>
      </c>
      <c r="B104" t="s">
        <v>467</v>
      </c>
      <c r="C104">
        <v>0</v>
      </c>
      <c r="D104" t="s">
        <v>468</v>
      </c>
      <c r="E104">
        <v>1.8181262254765701E+18</v>
      </c>
      <c r="H104" t="s">
        <v>17</v>
      </c>
      <c r="J104">
        <v>0</v>
      </c>
      <c r="K104">
        <v>2</v>
      </c>
      <c r="L104">
        <v>0</v>
      </c>
      <c r="M104" t="s">
        <v>469</v>
      </c>
      <c r="N104">
        <v>1.44942448814832E+18</v>
      </c>
      <c r="O104" t="s">
        <v>470</v>
      </c>
      <c r="P104" s="5">
        <f>DATE(VALUE(RIGHT(B104,4)), MATCH(MID(B104,5,3), {"Jan","Feb","Mar","Apr","May","Jun","Jul","Aug","Sep","Oct","Nov","Dec"},0), VALUE(MID(B104,9,2)))
+ TIME(VALUE(MID(B104,12,2)), VALUE(MID(B104,15,2)), VALUE(MID(B104,18,2)))</f>
        <v>45503.14403935185</v>
      </c>
    </row>
    <row r="105" spans="1:16" x14ac:dyDescent="0.3">
      <c r="A105">
        <v>1.8174890649055401E+18</v>
      </c>
      <c r="B105" t="s">
        <v>471</v>
      </c>
      <c r="C105">
        <v>2</v>
      </c>
      <c r="D105" t="s">
        <v>472</v>
      </c>
      <c r="E105">
        <v>1.8174890649055401E+18</v>
      </c>
      <c r="F105" t="s">
        <v>473</v>
      </c>
      <c r="H105" t="s">
        <v>17</v>
      </c>
      <c r="I105" t="s">
        <v>376</v>
      </c>
      <c r="J105">
        <v>0</v>
      </c>
      <c r="K105">
        <v>0</v>
      </c>
      <c r="L105">
        <v>0</v>
      </c>
      <c r="M105" t="s">
        <v>474</v>
      </c>
      <c r="N105">
        <v>124639815</v>
      </c>
      <c r="O105" t="s">
        <v>375</v>
      </c>
      <c r="P105" s="5">
        <f>DATE(VALUE(RIGHT(B105,4)), MATCH(MID(B105,5,3), {"Jan","Feb","Mar","Apr","May","Jun","Jul","Aug","Sep","Oct","Nov","Dec"},0), VALUE(MID(B105,9,2)))
+ TIME(VALUE(MID(B105,12,2)), VALUE(MID(B105,15,2)), VALUE(MID(B105,18,2)))</f>
        <v>45501.385821759257</v>
      </c>
    </row>
    <row r="106" spans="1:16" x14ac:dyDescent="0.3">
      <c r="A106">
        <v>1.8181585748515E+18</v>
      </c>
      <c r="B106" t="s">
        <v>475</v>
      </c>
      <c r="C106">
        <v>18</v>
      </c>
      <c r="D106" t="s">
        <v>476</v>
      </c>
      <c r="E106">
        <v>1.8181585748515E+18</v>
      </c>
      <c r="H106" t="s">
        <v>17</v>
      </c>
      <c r="I106" t="s">
        <v>38</v>
      </c>
      <c r="J106">
        <v>0</v>
      </c>
      <c r="K106">
        <v>0</v>
      </c>
      <c r="L106">
        <v>1</v>
      </c>
      <c r="M106" t="s">
        <v>477</v>
      </c>
      <c r="N106">
        <v>2394713818</v>
      </c>
      <c r="O106" t="s">
        <v>40</v>
      </c>
      <c r="P106" s="5">
        <f>DATE(VALUE(RIGHT(B106,4)), MATCH(MID(B106,5,3), {"Jan","Feb","Mar","Apr","May","Jun","Jul","Aug","Sep","Oct","Nov","Dec"},0), VALUE(MID(B106,9,2)))
+ TIME(VALUE(MID(B106,12,2)), VALUE(MID(B106,15,2)), VALUE(MID(B106,18,2)))</f>
        <v>45503.233310185184</v>
      </c>
    </row>
    <row r="107" spans="1:16" x14ac:dyDescent="0.3">
      <c r="A107">
        <v>1.8182986648651E+18</v>
      </c>
      <c r="B107" t="s">
        <v>478</v>
      </c>
      <c r="C107">
        <v>0</v>
      </c>
      <c r="D107" t="s">
        <v>479</v>
      </c>
      <c r="E107">
        <v>1.8182986648651E+18</v>
      </c>
      <c r="F107" t="s">
        <v>480</v>
      </c>
      <c r="H107" t="s">
        <v>17</v>
      </c>
      <c r="I107" t="s">
        <v>112</v>
      </c>
      <c r="J107">
        <v>0</v>
      </c>
      <c r="K107">
        <v>0</v>
      </c>
      <c r="L107">
        <v>0</v>
      </c>
      <c r="M107" t="s">
        <v>481</v>
      </c>
      <c r="N107">
        <v>2232398486</v>
      </c>
      <c r="O107" t="s">
        <v>482</v>
      </c>
      <c r="P107" s="5">
        <f>DATE(VALUE(RIGHT(B107,4)), MATCH(MID(B107,5,3), {"Jan","Feb","Mar","Apr","May","Jun","Jul","Aug","Sep","Oct","Nov","Dec"},0), VALUE(MID(B107,9,2)))
+ TIME(VALUE(MID(B107,12,2)), VALUE(MID(B107,15,2)), VALUE(MID(B107,18,2)))</f>
        <v>45503.619884259257</v>
      </c>
    </row>
    <row r="108" spans="1:16" x14ac:dyDescent="0.3">
      <c r="A108">
        <v>1.8182677731031301E+18</v>
      </c>
      <c r="B108" t="s">
        <v>483</v>
      </c>
      <c r="C108">
        <v>0</v>
      </c>
      <c r="D108" t="s">
        <v>484</v>
      </c>
      <c r="E108">
        <v>1.8182677731031301E+18</v>
      </c>
      <c r="H108" t="s">
        <v>17</v>
      </c>
      <c r="I108" t="s">
        <v>485</v>
      </c>
      <c r="J108">
        <v>0</v>
      </c>
      <c r="K108">
        <v>0</v>
      </c>
      <c r="L108">
        <v>0</v>
      </c>
      <c r="M108" t="s">
        <v>486</v>
      </c>
      <c r="N108">
        <v>1.08405847085943E+18</v>
      </c>
      <c r="O108" t="s">
        <v>487</v>
      </c>
      <c r="P108" s="5">
        <f>DATE(VALUE(RIGHT(B108,4)), MATCH(MID(B108,5,3), {"Jan","Feb","Mar","Apr","May","Jun","Jul","Aug","Sep","Oct","Nov","Dec"},0), VALUE(MID(B108,9,2)))
+ TIME(VALUE(MID(B108,12,2)), VALUE(MID(B108,15,2)), VALUE(MID(B108,18,2)))</f>
        <v>45503.534641203703</v>
      </c>
    </row>
    <row r="109" spans="1:16" x14ac:dyDescent="0.3">
      <c r="A109">
        <v>1.8178321289960901E+18</v>
      </c>
      <c r="B109" t="s">
        <v>488</v>
      </c>
      <c r="C109">
        <v>0</v>
      </c>
      <c r="D109" t="s">
        <v>489</v>
      </c>
      <c r="E109">
        <v>1.8178321289960901E+18</v>
      </c>
      <c r="H109" t="s">
        <v>17</v>
      </c>
      <c r="I109" t="s">
        <v>38</v>
      </c>
      <c r="J109">
        <v>0</v>
      </c>
      <c r="K109">
        <v>0</v>
      </c>
      <c r="L109">
        <v>0</v>
      </c>
      <c r="M109" t="s">
        <v>490</v>
      </c>
      <c r="N109">
        <v>1.5983277735834501E+18</v>
      </c>
      <c r="O109" t="s">
        <v>491</v>
      </c>
      <c r="P109" s="5">
        <f>DATE(VALUE(RIGHT(B109,4)), MATCH(MID(B109,5,3), {"Jan","Feb","Mar","Apr","May","Jun","Jul","Aug","Sep","Oct","Nov","Dec"},0), VALUE(MID(B109,9,2)))
+ TIME(VALUE(MID(B109,12,2)), VALUE(MID(B109,15,2)), VALUE(MID(B109,18,2)))</f>
        <v>45502.332488425927</v>
      </c>
    </row>
    <row r="110" spans="1:16" x14ac:dyDescent="0.3">
      <c r="A110">
        <v>1.81828745131345E+18</v>
      </c>
      <c r="B110" t="s">
        <v>492</v>
      </c>
      <c r="C110">
        <v>1</v>
      </c>
      <c r="D110" t="s">
        <v>493</v>
      </c>
      <c r="E110">
        <v>1.81828745131345E+18</v>
      </c>
      <c r="H110" t="s">
        <v>17</v>
      </c>
      <c r="I110" t="s">
        <v>494</v>
      </c>
      <c r="J110">
        <v>0</v>
      </c>
      <c r="K110">
        <v>1</v>
      </c>
      <c r="L110">
        <v>0</v>
      </c>
      <c r="M110" t="s">
        <v>495</v>
      </c>
      <c r="N110">
        <v>293711629</v>
      </c>
      <c r="O110" t="s">
        <v>496</v>
      </c>
      <c r="P110" s="5">
        <f>DATE(VALUE(RIGHT(B110,4)), MATCH(MID(B110,5,3), {"Jan","Feb","Mar","Apr","May","Jun","Jul","Aug","Sep","Oct","Nov","Dec"},0), VALUE(MID(B110,9,2)))
+ TIME(VALUE(MID(B110,12,2)), VALUE(MID(B110,15,2)), VALUE(MID(B110,18,2)))</f>
        <v>45503.588946759257</v>
      </c>
    </row>
    <row r="111" spans="1:16" x14ac:dyDescent="0.3">
      <c r="A111">
        <v>1.8179188516251899E+18</v>
      </c>
      <c r="B111" t="s">
        <v>497</v>
      </c>
      <c r="C111">
        <v>1</v>
      </c>
      <c r="D111" t="s">
        <v>498</v>
      </c>
      <c r="E111">
        <v>1.8179188516251899E+18</v>
      </c>
      <c r="H111" t="s">
        <v>17</v>
      </c>
      <c r="J111">
        <v>0</v>
      </c>
      <c r="K111">
        <v>4</v>
      </c>
      <c r="L111">
        <v>0</v>
      </c>
      <c r="M111" t="s">
        <v>499</v>
      </c>
      <c r="N111">
        <v>1.18624229016082E+18</v>
      </c>
      <c r="O111" t="s">
        <v>500</v>
      </c>
      <c r="P111" s="5">
        <f>DATE(VALUE(RIGHT(B111,4)), MATCH(MID(B111,5,3), {"Jan","Feb","Mar","Apr","May","Jun","Jul","Aug","Sep","Oct","Nov","Dec"},0), VALUE(MID(B111,9,2)))
+ TIME(VALUE(MID(B111,12,2)), VALUE(MID(B111,15,2)), VALUE(MID(B111,18,2)))</f>
        <v>45502.571805555555</v>
      </c>
    </row>
    <row r="112" spans="1:16" x14ac:dyDescent="0.3">
      <c r="A112">
        <v>1.8174605123446899E+18</v>
      </c>
      <c r="B112" t="s">
        <v>501</v>
      </c>
      <c r="C112">
        <v>3</v>
      </c>
      <c r="D112" t="s">
        <v>502</v>
      </c>
      <c r="E112">
        <v>1.8174605123446899E+18</v>
      </c>
      <c r="F112" t="s">
        <v>503</v>
      </c>
      <c r="H112" t="s">
        <v>17</v>
      </c>
      <c r="I112" t="s">
        <v>376</v>
      </c>
      <c r="J112">
        <v>0</v>
      </c>
      <c r="K112">
        <v>0</v>
      </c>
      <c r="L112">
        <v>0</v>
      </c>
      <c r="M112" t="s">
        <v>504</v>
      </c>
      <c r="N112">
        <v>124639815</v>
      </c>
      <c r="O112" t="s">
        <v>375</v>
      </c>
      <c r="P112" s="5">
        <f>DATE(VALUE(RIGHT(B112,4)), MATCH(MID(B112,5,3), {"Jan","Feb","Mar","Apr","May","Jun","Jul","Aug","Sep","Oct","Nov","Dec"},0), VALUE(MID(B112,9,2)))
+ TIME(VALUE(MID(B112,12,2)), VALUE(MID(B112,15,2)), VALUE(MID(B112,18,2)))</f>
        <v>45501.307025462964</v>
      </c>
    </row>
    <row r="113" spans="1:16" x14ac:dyDescent="0.3">
      <c r="A113">
        <v>1.81827538240529E+18</v>
      </c>
      <c r="B113" t="s">
        <v>505</v>
      </c>
      <c r="C113">
        <v>0</v>
      </c>
      <c r="D113" t="s">
        <v>506</v>
      </c>
      <c r="E113">
        <v>1.81827538240529E+18</v>
      </c>
      <c r="H113" t="s">
        <v>17</v>
      </c>
      <c r="J113">
        <v>0</v>
      </c>
      <c r="K113">
        <v>0</v>
      </c>
      <c r="L113">
        <v>0</v>
      </c>
      <c r="M113" t="s">
        <v>507</v>
      </c>
      <c r="N113">
        <v>1.6316553258615601E+18</v>
      </c>
      <c r="O113" t="s">
        <v>508</v>
      </c>
      <c r="P113" s="5">
        <f>DATE(VALUE(RIGHT(B113,4)), MATCH(MID(B113,5,3), {"Jan","Feb","Mar","Apr","May","Jun","Jul","Aug","Sep","Oct","Nov","Dec"},0), VALUE(MID(B113,9,2)))
+ TIME(VALUE(MID(B113,12,2)), VALUE(MID(B113,15,2)), VALUE(MID(B113,18,2)))</f>
        <v>45503.555636574078</v>
      </c>
    </row>
    <row r="114" spans="1:16" x14ac:dyDescent="0.3">
      <c r="A114">
        <v>1.8182754154437601E+18</v>
      </c>
      <c r="B114" t="s">
        <v>509</v>
      </c>
      <c r="C114">
        <v>0</v>
      </c>
      <c r="D114" t="s">
        <v>510</v>
      </c>
      <c r="E114">
        <v>1.8182754154437601E+18</v>
      </c>
      <c r="H114" t="s">
        <v>17</v>
      </c>
      <c r="I114" t="s">
        <v>197</v>
      </c>
      <c r="J114">
        <v>0</v>
      </c>
      <c r="K114">
        <v>0</v>
      </c>
      <c r="L114">
        <v>0</v>
      </c>
      <c r="M114" t="s">
        <v>511</v>
      </c>
      <c r="N114">
        <v>46642477</v>
      </c>
      <c r="O114" t="s">
        <v>512</v>
      </c>
      <c r="P114" s="5">
        <f>DATE(VALUE(RIGHT(B114,4)), MATCH(MID(B114,5,3), {"Jan","Feb","Mar","Apr","May","Jun","Jul","Aug","Sep","Oct","Nov","Dec"},0), VALUE(MID(B114,9,2)))
+ TIME(VALUE(MID(B114,12,2)), VALUE(MID(B114,15,2)), VALUE(MID(B114,18,2)))</f>
        <v>45503.55572916667</v>
      </c>
    </row>
    <row r="115" spans="1:16" x14ac:dyDescent="0.3">
      <c r="A115">
        <v>1.81812000200611E+18</v>
      </c>
      <c r="B115" t="s">
        <v>513</v>
      </c>
      <c r="C115">
        <v>0</v>
      </c>
      <c r="D115" t="s">
        <v>514</v>
      </c>
      <c r="E115">
        <v>1.81812000200611E+18</v>
      </c>
      <c r="H115" t="s">
        <v>17</v>
      </c>
      <c r="J115">
        <v>0</v>
      </c>
      <c r="K115">
        <v>0</v>
      </c>
      <c r="L115">
        <v>0</v>
      </c>
      <c r="M115" t="s">
        <v>515</v>
      </c>
      <c r="N115">
        <v>1.3755120657296901E+18</v>
      </c>
      <c r="O115" t="s">
        <v>516</v>
      </c>
      <c r="P115" s="5">
        <f>DATE(VALUE(RIGHT(B115,4)), MATCH(MID(B115,5,3), {"Jan","Feb","Mar","Apr","May","Jun","Jul","Aug","Sep","Oct","Nov","Dec"},0), VALUE(MID(B115,9,2)))
+ TIME(VALUE(MID(B115,12,2)), VALUE(MID(B115,15,2)), VALUE(MID(B115,18,2)))</f>
        <v>45503.126875000002</v>
      </c>
    </row>
    <row r="116" spans="1:16" x14ac:dyDescent="0.3">
      <c r="A116">
        <v>1.8175659337472699E+18</v>
      </c>
      <c r="B116" t="s">
        <v>517</v>
      </c>
      <c r="C116">
        <v>0</v>
      </c>
      <c r="D116" t="s">
        <v>518</v>
      </c>
      <c r="E116">
        <v>1.8175659337472699E+18</v>
      </c>
      <c r="H116" t="s">
        <v>17</v>
      </c>
      <c r="J116">
        <v>0</v>
      </c>
      <c r="K116">
        <v>0</v>
      </c>
      <c r="L116">
        <v>0</v>
      </c>
      <c r="M116" t="s">
        <v>519</v>
      </c>
      <c r="N116">
        <v>1.3100915423469499E+18</v>
      </c>
      <c r="O116" t="s">
        <v>520</v>
      </c>
      <c r="P116" s="5">
        <f>DATE(VALUE(RIGHT(B116,4)), MATCH(MID(B116,5,3), {"Jan","Feb","Mar","Apr","May","Jun","Jul","Aug","Sep","Oct","Nov","Dec"},0), VALUE(MID(B116,9,2)))
+ TIME(VALUE(MID(B116,12,2)), VALUE(MID(B116,15,2)), VALUE(MID(B116,18,2)))</f>
        <v>45501.597939814812</v>
      </c>
    </row>
    <row r="117" spans="1:16" x14ac:dyDescent="0.3">
      <c r="A117">
        <v>1.8173819296224E+18</v>
      </c>
      <c r="B117" t="s">
        <v>521</v>
      </c>
      <c r="C117">
        <v>0</v>
      </c>
      <c r="D117" t="s">
        <v>522</v>
      </c>
      <c r="E117">
        <v>1.8173819296224E+18</v>
      </c>
      <c r="H117" t="s">
        <v>17</v>
      </c>
      <c r="J117">
        <v>0</v>
      </c>
      <c r="K117">
        <v>2</v>
      </c>
      <c r="L117">
        <v>0</v>
      </c>
      <c r="M117" t="s">
        <v>523</v>
      </c>
      <c r="N117">
        <v>1.1173247910089999E+18</v>
      </c>
      <c r="O117" t="s">
        <v>524</v>
      </c>
      <c r="P117" s="5">
        <f>DATE(VALUE(RIGHT(B117,4)), MATCH(MID(B117,5,3), {"Jan","Feb","Mar","Apr","May","Jun","Jul","Aug","Sep","Oct","Nov","Dec"},0), VALUE(MID(B117,9,2)))
+ TIME(VALUE(MID(B117,12,2)), VALUE(MID(B117,15,2)), VALUE(MID(B117,18,2)))</f>
        <v>45501.090185185189</v>
      </c>
    </row>
    <row r="118" spans="1:16" x14ac:dyDescent="0.3">
      <c r="A118">
        <v>1.81788200161949E+18</v>
      </c>
      <c r="B118" t="s">
        <v>525</v>
      </c>
      <c r="C118">
        <v>0</v>
      </c>
      <c r="D118" t="s">
        <v>526</v>
      </c>
      <c r="E118">
        <v>1.81788200161949E+18</v>
      </c>
      <c r="H118" t="s">
        <v>17</v>
      </c>
      <c r="I118" t="s">
        <v>527</v>
      </c>
      <c r="J118">
        <v>0</v>
      </c>
      <c r="K118">
        <v>0</v>
      </c>
      <c r="L118">
        <v>0</v>
      </c>
      <c r="M118" t="s">
        <v>528</v>
      </c>
      <c r="N118">
        <v>495669142</v>
      </c>
      <c r="O118" t="s">
        <v>529</v>
      </c>
      <c r="P118" s="5">
        <f>DATE(VALUE(RIGHT(B118,4)), MATCH(MID(B118,5,3), {"Jan","Feb","Mar","Apr","May","Jun","Jul","Aug","Sep","Oct","Nov","Dec"},0), VALUE(MID(B118,9,2)))
+ TIME(VALUE(MID(B118,12,2)), VALUE(MID(B118,15,2)), VALUE(MID(B118,18,2)))</f>
        <v>45502.47011574074</v>
      </c>
    </row>
    <row r="119" spans="1:16" x14ac:dyDescent="0.3">
      <c r="A119">
        <v>1.8182405531229801E+18</v>
      </c>
      <c r="B119" t="s">
        <v>530</v>
      </c>
      <c r="C119">
        <v>0</v>
      </c>
      <c r="D119" t="s">
        <v>531</v>
      </c>
      <c r="E119">
        <v>1.8182405531229801E+18</v>
      </c>
      <c r="H119" t="s">
        <v>17</v>
      </c>
      <c r="J119">
        <v>0</v>
      </c>
      <c r="K119">
        <v>0</v>
      </c>
      <c r="L119">
        <v>0</v>
      </c>
      <c r="M119" t="s">
        <v>532</v>
      </c>
      <c r="N119">
        <v>1.47053961529971E+18</v>
      </c>
      <c r="O119" t="s">
        <v>533</v>
      </c>
      <c r="P119" s="5">
        <f>DATE(VALUE(RIGHT(B119,4)), MATCH(MID(B119,5,3), {"Jan","Feb","Mar","Apr","May","Jun","Jul","Aug","Sep","Oct","Nov","Dec"},0), VALUE(MID(B119,9,2)))
+ TIME(VALUE(MID(B119,12,2)), VALUE(MID(B119,15,2)), VALUE(MID(B119,18,2)))</f>
        <v>45503.45952546296</v>
      </c>
    </row>
    <row r="120" spans="1:16" x14ac:dyDescent="0.3">
      <c r="A120">
        <v>1.8182588602365E+18</v>
      </c>
      <c r="B120" t="s">
        <v>534</v>
      </c>
      <c r="C120">
        <v>2</v>
      </c>
      <c r="D120" t="s">
        <v>535</v>
      </c>
      <c r="E120">
        <v>1.8182588602365E+18</v>
      </c>
      <c r="F120" t="s">
        <v>536</v>
      </c>
      <c r="H120" t="s">
        <v>17</v>
      </c>
      <c r="I120" t="s">
        <v>537</v>
      </c>
      <c r="J120">
        <v>0</v>
      </c>
      <c r="K120">
        <v>0</v>
      </c>
      <c r="L120">
        <v>1</v>
      </c>
      <c r="M120" t="s">
        <v>538</v>
      </c>
      <c r="N120">
        <v>76647722</v>
      </c>
      <c r="O120" t="s">
        <v>539</v>
      </c>
      <c r="P120" s="5">
        <f>DATE(VALUE(RIGHT(B120,4)), MATCH(MID(B120,5,3), {"Jan","Feb","Mar","Apr","May","Jun","Jul","Aug","Sep","Oct","Nov","Dec"},0), VALUE(MID(B120,9,2)))
+ TIME(VALUE(MID(B120,12,2)), VALUE(MID(B120,15,2)), VALUE(MID(B120,18,2)))</f>
        <v>45503.510046296295</v>
      </c>
    </row>
    <row r="121" spans="1:16" x14ac:dyDescent="0.3">
      <c r="A121">
        <v>1.8175958190859899E+18</v>
      </c>
      <c r="B121" t="s">
        <v>540</v>
      </c>
      <c r="C121">
        <v>0</v>
      </c>
      <c r="D121" t="s">
        <v>541</v>
      </c>
      <c r="E121">
        <v>1.8175958190859899E+18</v>
      </c>
      <c r="H121" t="s">
        <v>17</v>
      </c>
      <c r="I121" t="s">
        <v>352</v>
      </c>
      <c r="J121">
        <v>0</v>
      </c>
      <c r="K121">
        <v>0</v>
      </c>
      <c r="L121">
        <v>0</v>
      </c>
      <c r="M121" t="s">
        <v>542</v>
      </c>
      <c r="N121">
        <v>66346717</v>
      </c>
      <c r="O121" t="s">
        <v>354</v>
      </c>
      <c r="P121" s="5">
        <f>DATE(VALUE(RIGHT(B121,4)), MATCH(MID(B121,5,3), {"Jan","Feb","Mar","Apr","May","Jun","Jul","Aug","Sep","Oct","Nov","Dec"},0), VALUE(MID(B121,9,2)))
+ TIME(VALUE(MID(B121,12,2)), VALUE(MID(B121,15,2)), VALUE(MID(B121,18,2)))</f>
        <v>45501.680405092593</v>
      </c>
    </row>
    <row r="122" spans="1:16" x14ac:dyDescent="0.3">
      <c r="A122">
        <v>1.8178854862891799E+18</v>
      </c>
      <c r="B122" t="s">
        <v>543</v>
      </c>
      <c r="C122">
        <v>0</v>
      </c>
      <c r="D122" t="s">
        <v>544</v>
      </c>
      <c r="E122">
        <v>1.8178854862891799E+18</v>
      </c>
      <c r="H122" t="s">
        <v>17</v>
      </c>
      <c r="I122" t="s">
        <v>352</v>
      </c>
      <c r="J122">
        <v>0</v>
      </c>
      <c r="K122">
        <v>0</v>
      </c>
      <c r="L122">
        <v>0</v>
      </c>
      <c r="M122" t="s">
        <v>545</v>
      </c>
      <c r="N122">
        <v>66346717</v>
      </c>
      <c r="O122" t="s">
        <v>354</v>
      </c>
      <c r="P122" s="5">
        <f>DATE(VALUE(RIGHT(B122,4)), MATCH(MID(B122,5,3), {"Jan","Feb","Mar","Apr","May","Jun","Jul","Aug","Sep","Oct","Nov","Dec"},0), VALUE(MID(B122,9,2)))
+ TIME(VALUE(MID(B122,12,2)), VALUE(MID(B122,15,2)), VALUE(MID(B122,18,2)))</f>
        <v>45502.479733796295</v>
      </c>
    </row>
    <row r="123" spans="1:16" x14ac:dyDescent="0.3">
      <c r="A123">
        <v>1.8182976009211699E+18</v>
      </c>
      <c r="B123" t="s">
        <v>546</v>
      </c>
      <c r="C123">
        <v>0</v>
      </c>
      <c r="D123" t="s">
        <v>547</v>
      </c>
      <c r="E123">
        <v>1.8182976009211699E+18</v>
      </c>
      <c r="H123" t="s">
        <v>17</v>
      </c>
      <c r="J123">
        <v>0</v>
      </c>
      <c r="K123">
        <v>0</v>
      </c>
      <c r="L123">
        <v>0</v>
      </c>
      <c r="M123" t="s">
        <v>548</v>
      </c>
      <c r="N123">
        <v>8.3829803113281101E+17</v>
      </c>
      <c r="O123" t="s">
        <v>549</v>
      </c>
      <c r="P123" s="5">
        <f>DATE(VALUE(RIGHT(B123,4)), MATCH(MID(B123,5,3), {"Jan","Feb","Mar","Apr","May","Jun","Jul","Aug","Sep","Oct","Nov","Dec"},0), VALUE(MID(B123,9,2)))
+ TIME(VALUE(MID(B123,12,2)), VALUE(MID(B123,15,2)), VALUE(MID(B123,18,2)))</f>
        <v>45503.616956018515</v>
      </c>
    </row>
    <row r="124" spans="1:16" x14ac:dyDescent="0.3">
      <c r="A124">
        <v>1.81827415810048E+18</v>
      </c>
      <c r="B124" t="s">
        <v>550</v>
      </c>
      <c r="C124">
        <v>0</v>
      </c>
      <c r="D124" t="s">
        <v>551</v>
      </c>
      <c r="E124">
        <v>1.81827415810048E+18</v>
      </c>
      <c r="F124" t="s">
        <v>552</v>
      </c>
      <c r="H124" t="s">
        <v>17</v>
      </c>
      <c r="I124" t="s">
        <v>376</v>
      </c>
      <c r="J124">
        <v>0</v>
      </c>
      <c r="K124">
        <v>0</v>
      </c>
      <c r="L124">
        <v>0</v>
      </c>
      <c r="M124" t="s">
        <v>553</v>
      </c>
      <c r="N124">
        <v>124639815</v>
      </c>
      <c r="O124" t="s">
        <v>375</v>
      </c>
      <c r="P124" s="5">
        <f>DATE(VALUE(RIGHT(B124,4)), MATCH(MID(B124,5,3), {"Jan","Feb","Mar","Apr","May","Jun","Jul","Aug","Sep","Oct","Nov","Dec"},0), VALUE(MID(B124,9,2)))
+ TIME(VALUE(MID(B124,12,2)), VALUE(MID(B124,15,2)), VALUE(MID(B124,18,2)))</f>
        <v>45503.552256944444</v>
      </c>
    </row>
    <row r="125" spans="1:16" x14ac:dyDescent="0.3">
      <c r="A125">
        <v>1.8178822256792E+18</v>
      </c>
      <c r="B125" t="s">
        <v>554</v>
      </c>
      <c r="C125">
        <v>0</v>
      </c>
      <c r="D125" t="s">
        <v>555</v>
      </c>
      <c r="E125">
        <v>1.8178822256792E+18</v>
      </c>
      <c r="H125" t="s">
        <v>17</v>
      </c>
      <c r="I125" t="s">
        <v>556</v>
      </c>
      <c r="J125">
        <v>0</v>
      </c>
      <c r="K125">
        <v>1</v>
      </c>
      <c r="L125">
        <v>0</v>
      </c>
      <c r="M125" t="s">
        <v>557</v>
      </c>
      <c r="N125">
        <v>1.7941531039541801E+18</v>
      </c>
      <c r="O125" t="s">
        <v>558</v>
      </c>
      <c r="P125" s="5">
        <f>DATE(VALUE(RIGHT(B125,4)), MATCH(MID(B125,5,3), {"Jan","Feb","Mar","Apr","May","Jun","Jul","Aug","Sep","Oct","Nov","Dec"},0), VALUE(MID(B125,9,2)))
+ TIME(VALUE(MID(B125,12,2)), VALUE(MID(B125,15,2)), VALUE(MID(B125,18,2)))</f>
        <v>45502.470729166664</v>
      </c>
    </row>
    <row r="126" spans="1:16" x14ac:dyDescent="0.3">
      <c r="A126">
        <v>1.81763138775696E+18</v>
      </c>
      <c r="B126" t="s">
        <v>559</v>
      </c>
      <c r="C126">
        <v>0</v>
      </c>
      <c r="D126" t="s">
        <v>560</v>
      </c>
      <c r="E126">
        <v>1.81763138775696E+18</v>
      </c>
      <c r="F126" t="s">
        <v>561</v>
      </c>
      <c r="H126" t="s">
        <v>17</v>
      </c>
      <c r="I126" t="s">
        <v>376</v>
      </c>
      <c r="J126">
        <v>0</v>
      </c>
      <c r="K126">
        <v>0</v>
      </c>
      <c r="L126">
        <v>0</v>
      </c>
      <c r="M126" t="s">
        <v>562</v>
      </c>
      <c r="N126">
        <v>124639815</v>
      </c>
      <c r="O126" t="s">
        <v>375</v>
      </c>
      <c r="P126" s="5">
        <f>DATE(VALUE(RIGHT(B126,4)), MATCH(MID(B126,5,3), {"Jan","Feb","Mar","Apr","May","Jun","Jul","Aug","Sep","Oct","Nov","Dec"},0), VALUE(MID(B126,9,2)))
+ TIME(VALUE(MID(B126,12,2)), VALUE(MID(B126,15,2)), VALUE(MID(B126,18,2)))</f>
        <v>45501.778553240743</v>
      </c>
    </row>
    <row r="127" spans="1:16" x14ac:dyDescent="0.3">
      <c r="A127">
        <v>1.8182589398024699E+18</v>
      </c>
      <c r="B127" t="s">
        <v>563</v>
      </c>
      <c r="C127">
        <v>0</v>
      </c>
      <c r="D127" t="s">
        <v>564</v>
      </c>
      <c r="E127">
        <v>1.8182589398024699E+18</v>
      </c>
      <c r="F127" t="s">
        <v>565</v>
      </c>
      <c r="H127" t="s">
        <v>17</v>
      </c>
      <c r="J127">
        <v>0</v>
      </c>
      <c r="K127">
        <v>0</v>
      </c>
      <c r="L127">
        <v>0</v>
      </c>
      <c r="M127" t="s">
        <v>566</v>
      </c>
      <c r="N127">
        <v>121640063</v>
      </c>
      <c r="O127" t="s">
        <v>567</v>
      </c>
      <c r="P127" s="5">
        <f>DATE(VALUE(RIGHT(B127,4)), MATCH(MID(B127,5,3), {"Jan","Feb","Mar","Apr","May","Jun","Jul","Aug","Sep","Oct","Nov","Dec"},0), VALUE(MID(B127,9,2)))
+ TIME(VALUE(MID(B127,12,2)), VALUE(MID(B127,15,2)), VALUE(MID(B127,18,2)))</f>
        <v>45503.510266203702</v>
      </c>
    </row>
    <row r="128" spans="1:16" x14ac:dyDescent="0.3">
      <c r="A128">
        <v>1.81825583634463E+18</v>
      </c>
      <c r="B128" t="s">
        <v>568</v>
      </c>
      <c r="C128">
        <v>2</v>
      </c>
      <c r="D128" t="s">
        <v>569</v>
      </c>
      <c r="E128">
        <v>1.81825583634463E+18</v>
      </c>
      <c r="H128" t="s">
        <v>17</v>
      </c>
      <c r="J128">
        <v>0</v>
      </c>
      <c r="K128">
        <v>0</v>
      </c>
      <c r="L128">
        <v>0</v>
      </c>
      <c r="M128" t="s">
        <v>570</v>
      </c>
      <c r="N128">
        <v>69183155</v>
      </c>
      <c r="O128" t="s">
        <v>571</v>
      </c>
      <c r="P128" s="5">
        <f>DATE(VALUE(RIGHT(B128,4)), MATCH(MID(B128,5,3), {"Jan","Feb","Mar","Apr","May","Jun","Jul","Aug","Sep","Oct","Nov","Dec"},0), VALUE(MID(B128,9,2)))
+ TIME(VALUE(MID(B128,12,2)), VALUE(MID(B128,15,2)), VALUE(MID(B128,18,2)))</f>
        <v>45503.501701388886</v>
      </c>
    </row>
    <row r="129" spans="1:16" x14ac:dyDescent="0.3">
      <c r="A129">
        <v>1.8181128388898501E+18</v>
      </c>
      <c r="B129" t="s">
        <v>572</v>
      </c>
      <c r="C129">
        <v>0</v>
      </c>
      <c r="D129" t="s">
        <v>573</v>
      </c>
      <c r="E129">
        <v>1.8181128388898501E+18</v>
      </c>
      <c r="H129" t="s">
        <v>17</v>
      </c>
      <c r="J129">
        <v>0</v>
      </c>
      <c r="K129">
        <v>0</v>
      </c>
      <c r="L129">
        <v>0</v>
      </c>
      <c r="M129" t="s">
        <v>574</v>
      </c>
      <c r="N129">
        <v>1.2813906032808901E+18</v>
      </c>
      <c r="O129" t="s">
        <v>575</v>
      </c>
      <c r="P129" s="5">
        <f>DATE(VALUE(RIGHT(B129,4)), MATCH(MID(B129,5,3), {"Jan","Feb","Mar","Apr","May","Jun","Jul","Aug","Sep","Oct","Nov","Dec"},0), VALUE(MID(B129,9,2)))
+ TIME(VALUE(MID(B129,12,2)), VALUE(MID(B129,15,2)), VALUE(MID(B129,18,2)))</f>
        <v>45503.107106481482</v>
      </c>
    </row>
    <row r="130" spans="1:16" x14ac:dyDescent="0.3">
      <c r="A130">
        <v>1.8175758988976699E+18</v>
      </c>
      <c r="B130" t="s">
        <v>576</v>
      </c>
      <c r="C130">
        <v>0</v>
      </c>
      <c r="D130" t="s">
        <v>577</v>
      </c>
      <c r="E130">
        <v>1.8175758988976699E+18</v>
      </c>
      <c r="H130" t="s">
        <v>17</v>
      </c>
      <c r="I130" t="s">
        <v>578</v>
      </c>
      <c r="J130">
        <v>0</v>
      </c>
      <c r="K130">
        <v>0</v>
      </c>
      <c r="L130">
        <v>0</v>
      </c>
      <c r="M130" t="s">
        <v>579</v>
      </c>
      <c r="N130">
        <v>1198203073</v>
      </c>
      <c r="O130" t="s">
        <v>580</v>
      </c>
      <c r="P130" s="5">
        <f>DATE(VALUE(RIGHT(B130,4)), MATCH(MID(B130,5,3), {"Jan","Feb","Mar","Apr","May","Jun","Jul","Aug","Sep","Oct","Nov","Dec"},0), VALUE(MID(B130,9,2)))
+ TIME(VALUE(MID(B130,12,2)), VALUE(MID(B130,15,2)), VALUE(MID(B130,18,2)))</f>
        <v>45501.625428240739</v>
      </c>
    </row>
    <row r="131" spans="1:16" x14ac:dyDescent="0.3">
      <c r="A131">
        <v>1.8181058949427599E+18</v>
      </c>
      <c r="B131" t="s">
        <v>581</v>
      </c>
      <c r="C131">
        <v>1</v>
      </c>
      <c r="D131" t="s">
        <v>582</v>
      </c>
      <c r="E131">
        <v>1.8181058949427599E+18</v>
      </c>
      <c r="H131" t="s">
        <v>17</v>
      </c>
      <c r="I131" t="s">
        <v>583</v>
      </c>
      <c r="J131">
        <v>0</v>
      </c>
      <c r="K131">
        <v>0</v>
      </c>
      <c r="L131">
        <v>0</v>
      </c>
      <c r="M131" t="s">
        <v>584</v>
      </c>
      <c r="N131">
        <v>23343960</v>
      </c>
      <c r="O131" t="s">
        <v>585</v>
      </c>
      <c r="P131" s="5">
        <f>DATE(VALUE(RIGHT(B131,4)), MATCH(MID(B131,5,3), {"Jan","Feb","Mar","Apr","May","Jun","Jul","Aug","Sep","Oct","Nov","Dec"},0), VALUE(MID(B131,9,2)))
+ TIME(VALUE(MID(B131,12,2)), VALUE(MID(B131,15,2)), VALUE(MID(B131,18,2)))</f>
        <v>45503.087939814817</v>
      </c>
    </row>
    <row r="132" spans="1:16" x14ac:dyDescent="0.3">
      <c r="A132">
        <v>1.81755949175341E+18</v>
      </c>
      <c r="B132" t="s">
        <v>586</v>
      </c>
      <c r="C132">
        <v>0</v>
      </c>
      <c r="D132" t="s">
        <v>587</v>
      </c>
      <c r="E132">
        <v>1.81755949175341E+18</v>
      </c>
      <c r="H132" t="s">
        <v>17</v>
      </c>
      <c r="J132">
        <v>0</v>
      </c>
      <c r="K132">
        <v>0</v>
      </c>
      <c r="L132">
        <v>0</v>
      </c>
      <c r="M132" t="s">
        <v>588</v>
      </c>
      <c r="N132">
        <v>84078189</v>
      </c>
      <c r="O132" t="s">
        <v>589</v>
      </c>
      <c r="P132" s="5">
        <f>DATE(VALUE(RIGHT(B132,4)), MATCH(MID(B132,5,3), {"Jan","Feb","Mar","Apr","May","Jun","Jul","Aug","Sep","Oct","Nov","Dec"},0), VALUE(MID(B132,9,2)))
+ TIME(VALUE(MID(B132,12,2)), VALUE(MID(B132,15,2)), VALUE(MID(B132,18,2)))</f>
        <v>45501.58016203704</v>
      </c>
    </row>
    <row r="133" spans="1:16" x14ac:dyDescent="0.3">
      <c r="A133">
        <v>1.81794142874995E+18</v>
      </c>
      <c r="B133" t="s">
        <v>590</v>
      </c>
      <c r="C133">
        <v>0</v>
      </c>
      <c r="D133" t="s">
        <v>591</v>
      </c>
      <c r="E133">
        <v>1.81794142874995E+18</v>
      </c>
      <c r="H133" t="s">
        <v>17</v>
      </c>
      <c r="I133" t="s">
        <v>197</v>
      </c>
      <c r="J133">
        <v>0</v>
      </c>
      <c r="K133">
        <v>0</v>
      </c>
      <c r="L133">
        <v>0</v>
      </c>
      <c r="M133" t="s">
        <v>592</v>
      </c>
      <c r="N133">
        <v>1.3075291350701701E+18</v>
      </c>
      <c r="O133" t="s">
        <v>593</v>
      </c>
      <c r="P133" s="5">
        <f>DATE(VALUE(RIGHT(B133,4)), MATCH(MID(B133,5,3), {"Jan","Feb","Mar","Apr","May","Jun","Jul","Aug","Sep","Oct","Nov","Dec"},0), VALUE(MID(B133,9,2)))
+ TIME(VALUE(MID(B133,12,2)), VALUE(MID(B133,15,2)), VALUE(MID(B133,18,2)))</f>
        <v>45502.634097222224</v>
      </c>
    </row>
    <row r="134" spans="1:16" x14ac:dyDescent="0.3">
      <c r="A134">
        <v>1.81781021266305E+18</v>
      </c>
      <c r="B134" t="s">
        <v>594</v>
      </c>
      <c r="C134">
        <v>0</v>
      </c>
      <c r="D134" t="s">
        <v>595</v>
      </c>
      <c r="E134">
        <v>1.81781021266305E+18</v>
      </c>
      <c r="H134" t="s">
        <v>17</v>
      </c>
      <c r="J134">
        <v>0</v>
      </c>
      <c r="K134">
        <v>1</v>
      </c>
      <c r="L134">
        <v>0</v>
      </c>
      <c r="M134" t="s">
        <v>596</v>
      </c>
      <c r="N134">
        <v>1.2555931807889999E+18</v>
      </c>
      <c r="O134" t="s">
        <v>597</v>
      </c>
      <c r="P134" s="5">
        <f>DATE(VALUE(RIGHT(B134,4)), MATCH(MID(B134,5,3), {"Jan","Feb","Mar","Apr","May","Jun","Jul","Aug","Sep","Oct","Nov","Dec"},0), VALUE(MID(B134,9,2)))
+ TIME(VALUE(MID(B134,12,2)), VALUE(MID(B134,15,2)), VALUE(MID(B134,18,2)))</f>
        <v>45502.272013888891</v>
      </c>
    </row>
    <row r="135" spans="1:16" x14ac:dyDescent="0.3">
      <c r="A135">
        <v>1.8178930016976699E+18</v>
      </c>
      <c r="B135" t="s">
        <v>598</v>
      </c>
      <c r="C135">
        <v>1</v>
      </c>
      <c r="D135" t="s">
        <v>599</v>
      </c>
      <c r="E135">
        <v>1.8178930016976699E+18</v>
      </c>
      <c r="H135" t="s">
        <v>17</v>
      </c>
      <c r="I135" t="s">
        <v>600</v>
      </c>
      <c r="J135">
        <v>0</v>
      </c>
      <c r="K135">
        <v>0</v>
      </c>
      <c r="L135">
        <v>0</v>
      </c>
      <c r="M135" t="s">
        <v>601</v>
      </c>
      <c r="N135">
        <v>1.26383585833283E+18</v>
      </c>
      <c r="O135" t="s">
        <v>602</v>
      </c>
      <c r="P135" s="5">
        <f>DATE(VALUE(RIGHT(B135,4)), MATCH(MID(B135,5,3), {"Jan","Feb","Mar","Apr","May","Jun","Jul","Aug","Sep","Oct","Nov","Dec"},0), VALUE(MID(B135,9,2)))
+ TIME(VALUE(MID(B135,12,2)), VALUE(MID(B135,15,2)), VALUE(MID(B135,18,2)))</f>
        <v>45502.500474537039</v>
      </c>
    </row>
    <row r="136" spans="1:16" x14ac:dyDescent="0.3">
      <c r="A136">
        <v>1.81818264972866E+18</v>
      </c>
      <c r="B136" t="s">
        <v>603</v>
      </c>
      <c r="C136">
        <v>0</v>
      </c>
      <c r="D136" t="s">
        <v>604</v>
      </c>
      <c r="E136">
        <v>1.81818264972866E+18</v>
      </c>
      <c r="H136" t="s">
        <v>17</v>
      </c>
      <c r="J136">
        <v>0</v>
      </c>
      <c r="K136">
        <v>1</v>
      </c>
      <c r="L136">
        <v>0</v>
      </c>
      <c r="M136" t="s">
        <v>605</v>
      </c>
      <c r="N136">
        <v>1.2593892435933801E+18</v>
      </c>
      <c r="O136" t="s">
        <v>606</v>
      </c>
      <c r="P136" s="5">
        <f>DATE(VALUE(RIGHT(B136,4)), MATCH(MID(B136,5,3), {"Jan","Feb","Mar","Apr","May","Jun","Jul","Aug","Sep","Oct","Nov","Dec"},0), VALUE(MID(B136,9,2)))
+ TIME(VALUE(MID(B136,12,2)), VALUE(MID(B136,15,2)), VALUE(MID(B136,18,2)))</f>
        <v>45503.299745370372</v>
      </c>
    </row>
    <row r="137" spans="1:16" x14ac:dyDescent="0.3">
      <c r="A137">
        <v>1.81740211084322E+18</v>
      </c>
      <c r="B137" t="s">
        <v>607</v>
      </c>
      <c r="C137">
        <v>55</v>
      </c>
      <c r="D137" t="s">
        <v>608</v>
      </c>
      <c r="E137">
        <v>1.81741175781374E+18</v>
      </c>
      <c r="G137" t="s">
        <v>609</v>
      </c>
      <c r="H137" t="s">
        <v>17</v>
      </c>
      <c r="J137">
        <v>0</v>
      </c>
      <c r="K137">
        <v>1</v>
      </c>
      <c r="L137">
        <v>5</v>
      </c>
      <c r="M137" t="s">
        <v>610</v>
      </c>
      <c r="N137">
        <v>96932909</v>
      </c>
      <c r="O137" t="s">
        <v>611</v>
      </c>
      <c r="P137" s="5">
        <f>DATE(VALUE(RIGHT(B137,4)), MATCH(MID(B137,5,3), {"Jan","Feb","Mar","Apr","May","Jun","Jul","Aug","Sep","Oct","Nov","Dec"},0), VALUE(MID(B137,9,2)))
+ TIME(VALUE(MID(B137,12,2)), VALUE(MID(B137,15,2)), VALUE(MID(B137,18,2)))</f>
        <v>45501.172488425924</v>
      </c>
    </row>
    <row r="138" spans="1:16" x14ac:dyDescent="0.3">
      <c r="A138">
        <v>1.8182566733347999E+18</v>
      </c>
      <c r="B138" t="s">
        <v>612</v>
      </c>
      <c r="C138">
        <v>0</v>
      </c>
      <c r="D138" t="s">
        <v>613</v>
      </c>
      <c r="E138">
        <v>1.8182566733347999E+18</v>
      </c>
      <c r="H138" t="s">
        <v>17</v>
      </c>
      <c r="I138" t="s">
        <v>614</v>
      </c>
      <c r="J138">
        <v>0</v>
      </c>
      <c r="K138">
        <v>0</v>
      </c>
      <c r="L138">
        <v>0</v>
      </c>
      <c r="M138" t="s">
        <v>615</v>
      </c>
      <c r="N138">
        <v>1.4593353251724401E+18</v>
      </c>
      <c r="O138" t="s">
        <v>616</v>
      </c>
      <c r="P138" s="5">
        <f>DATE(VALUE(RIGHT(B138,4)), MATCH(MID(B138,5,3), {"Jan","Feb","Mar","Apr","May","Jun","Jul","Aug","Sep","Oct","Nov","Dec"},0), VALUE(MID(B138,9,2)))
+ TIME(VALUE(MID(B138,12,2)), VALUE(MID(B138,15,2)), VALUE(MID(B138,18,2)))</f>
        <v>45503.504016203704</v>
      </c>
    </row>
    <row r="139" spans="1:16" x14ac:dyDescent="0.3">
      <c r="A139">
        <v>1.8182071155527099E+18</v>
      </c>
      <c r="B139" t="s">
        <v>617</v>
      </c>
      <c r="C139">
        <v>1</v>
      </c>
      <c r="D139" t="s">
        <v>618</v>
      </c>
      <c r="E139">
        <v>1.8182071155527099E+18</v>
      </c>
      <c r="H139" t="s">
        <v>17</v>
      </c>
      <c r="I139" t="s">
        <v>619</v>
      </c>
      <c r="J139">
        <v>0</v>
      </c>
      <c r="K139">
        <v>3</v>
      </c>
      <c r="L139">
        <v>0</v>
      </c>
      <c r="M139" t="s">
        <v>620</v>
      </c>
      <c r="N139">
        <v>150589950</v>
      </c>
      <c r="O139" t="s">
        <v>621</v>
      </c>
      <c r="P139" s="5">
        <f>DATE(VALUE(RIGHT(B139,4)), MATCH(MID(B139,5,3), {"Jan","Feb","Mar","Apr","May","Jun","Jul","Aug","Sep","Oct","Nov","Dec"},0), VALUE(MID(B139,9,2)))
+ TIME(VALUE(MID(B139,12,2)), VALUE(MID(B139,15,2)), VALUE(MID(B139,18,2)))</f>
        <v>45503.367256944446</v>
      </c>
    </row>
    <row r="140" spans="1:16" x14ac:dyDescent="0.3">
      <c r="A140">
        <v>1.8178794726009999E+18</v>
      </c>
      <c r="B140" t="s">
        <v>622</v>
      </c>
      <c r="C140">
        <v>0</v>
      </c>
      <c r="D140" t="s">
        <v>623</v>
      </c>
      <c r="E140">
        <v>1.8178794726009999E+18</v>
      </c>
      <c r="H140" t="s">
        <v>17</v>
      </c>
      <c r="I140" t="s">
        <v>614</v>
      </c>
      <c r="J140">
        <v>0</v>
      </c>
      <c r="K140">
        <v>1</v>
      </c>
      <c r="L140">
        <v>1</v>
      </c>
      <c r="M140" t="s">
        <v>624</v>
      </c>
      <c r="N140">
        <v>1.4593353251724401E+18</v>
      </c>
      <c r="O140" t="s">
        <v>616</v>
      </c>
      <c r="P140" s="5">
        <f>DATE(VALUE(RIGHT(B140,4)), MATCH(MID(B140,5,3), {"Jan","Feb","Mar","Apr","May","Jun","Jul","Aug","Sep","Oct","Nov","Dec"},0), VALUE(MID(B140,9,2)))
+ TIME(VALUE(MID(B140,12,2)), VALUE(MID(B140,15,2)), VALUE(MID(B140,18,2)))</f>
        <v>45502.463136574072</v>
      </c>
    </row>
    <row r="141" spans="1:16" x14ac:dyDescent="0.3">
      <c r="A141">
        <v>1.81754429526994E+18</v>
      </c>
      <c r="B141" t="s">
        <v>625</v>
      </c>
      <c r="C141">
        <v>3</v>
      </c>
      <c r="D141" t="s">
        <v>626</v>
      </c>
      <c r="E141">
        <v>1.81754429526994E+18</v>
      </c>
      <c r="H141" t="s">
        <v>17</v>
      </c>
      <c r="J141">
        <v>0</v>
      </c>
      <c r="K141">
        <v>0</v>
      </c>
      <c r="L141">
        <v>1</v>
      </c>
      <c r="M141" t="s">
        <v>627</v>
      </c>
      <c r="N141">
        <v>1.2264360916174999E+18</v>
      </c>
      <c r="O141" t="s">
        <v>628</v>
      </c>
      <c r="P141" s="5">
        <f>DATE(VALUE(RIGHT(B141,4)), MATCH(MID(B141,5,3), {"Jan","Feb","Mar","Apr","May","Jun","Jul","Aug","Sep","Oct","Nov","Dec"},0), VALUE(MID(B141,9,2)))
+ TIME(VALUE(MID(B141,12,2)), VALUE(MID(B141,15,2)), VALUE(MID(B141,18,2)))</f>
        <v>45501.538217592592</v>
      </c>
    </row>
    <row r="142" spans="1:16" x14ac:dyDescent="0.3">
      <c r="A142">
        <v>1.8181424647144399E+18</v>
      </c>
      <c r="B142" t="s">
        <v>629</v>
      </c>
      <c r="C142">
        <v>0</v>
      </c>
      <c r="D142" t="s">
        <v>630</v>
      </c>
      <c r="E142">
        <v>1.8181424647144399E+18</v>
      </c>
      <c r="H142" t="s">
        <v>17</v>
      </c>
      <c r="I142" t="s">
        <v>631</v>
      </c>
      <c r="J142">
        <v>0</v>
      </c>
      <c r="K142">
        <v>0</v>
      </c>
      <c r="L142">
        <v>0</v>
      </c>
      <c r="M142" t="s">
        <v>632</v>
      </c>
      <c r="N142">
        <v>1.2465014515992E+18</v>
      </c>
      <c r="O142" t="s">
        <v>633</v>
      </c>
      <c r="P142" s="5">
        <f>DATE(VALUE(RIGHT(B142,4)), MATCH(MID(B142,5,3), {"Jan","Feb","Mar","Apr","May","Jun","Jul","Aug","Sep","Oct","Nov","Dec"},0), VALUE(MID(B142,9,2)))
+ TIME(VALUE(MID(B142,12,2)), VALUE(MID(B142,15,2)), VALUE(MID(B142,18,2)))</f>
        <v>45503.188854166663</v>
      </c>
    </row>
    <row r="143" spans="1:16" x14ac:dyDescent="0.3">
      <c r="A143">
        <v>1.8179271733676101E+18</v>
      </c>
      <c r="B143" t="s">
        <v>634</v>
      </c>
      <c r="C143">
        <v>0</v>
      </c>
      <c r="D143" t="s">
        <v>635</v>
      </c>
      <c r="E143">
        <v>1.8179271733676101E+18</v>
      </c>
      <c r="H143" t="s">
        <v>17</v>
      </c>
      <c r="I143" t="s">
        <v>112</v>
      </c>
      <c r="J143">
        <v>0</v>
      </c>
      <c r="K143">
        <v>0</v>
      </c>
      <c r="L143">
        <v>0</v>
      </c>
      <c r="M143" t="s">
        <v>636</v>
      </c>
      <c r="N143">
        <v>394037753</v>
      </c>
      <c r="O143" t="s">
        <v>637</v>
      </c>
      <c r="P143" s="5">
        <f>DATE(VALUE(RIGHT(B143,4)), MATCH(MID(B143,5,3), {"Jan","Feb","Mar","Apr","May","Jun","Jul","Aug","Sep","Oct","Nov","Dec"},0), VALUE(MID(B143,9,2)))
+ TIME(VALUE(MID(B143,12,2)), VALUE(MID(B143,15,2)), VALUE(MID(B143,18,2)))</f>
        <v>45502.594768518517</v>
      </c>
    </row>
    <row r="144" spans="1:16" x14ac:dyDescent="0.3">
      <c r="A144">
        <v>1.8177695347215201E+18</v>
      </c>
      <c r="B144" t="s">
        <v>638</v>
      </c>
      <c r="C144">
        <v>0</v>
      </c>
      <c r="D144" t="s">
        <v>639</v>
      </c>
      <c r="E144">
        <v>1.8177695347215201E+18</v>
      </c>
      <c r="H144" t="s">
        <v>17</v>
      </c>
      <c r="I144" t="s">
        <v>537</v>
      </c>
      <c r="J144">
        <v>0</v>
      </c>
      <c r="K144">
        <v>0</v>
      </c>
      <c r="L144">
        <v>0</v>
      </c>
      <c r="M144" t="s">
        <v>640</v>
      </c>
      <c r="N144">
        <v>1.26129621829185E+18</v>
      </c>
      <c r="O144" t="s">
        <v>641</v>
      </c>
      <c r="P144" s="5">
        <f>DATE(VALUE(RIGHT(B144,4)), MATCH(MID(B144,5,3), {"Jan","Feb","Mar","Apr","May","Jun","Jul","Aug","Sep","Oct","Nov","Dec"},0), VALUE(MID(B144,9,2)))
+ TIME(VALUE(MID(B144,12,2)), VALUE(MID(B144,15,2)), VALUE(MID(B144,18,2)))</f>
        <v>45502.159768518519</v>
      </c>
    </row>
    <row r="145" spans="1:16" x14ac:dyDescent="0.3">
      <c r="A145">
        <v>1.81810354574656E+18</v>
      </c>
      <c r="B145" t="s">
        <v>642</v>
      </c>
      <c r="C145">
        <v>0</v>
      </c>
      <c r="D145" t="s">
        <v>643</v>
      </c>
      <c r="E145">
        <v>1.81810354574656E+18</v>
      </c>
      <c r="H145" t="s">
        <v>17</v>
      </c>
      <c r="I145" t="s">
        <v>644</v>
      </c>
      <c r="J145">
        <v>0</v>
      </c>
      <c r="K145">
        <v>0</v>
      </c>
      <c r="L145">
        <v>0</v>
      </c>
      <c r="M145" t="s">
        <v>645</v>
      </c>
      <c r="N145">
        <v>1168518685</v>
      </c>
      <c r="O145" t="s">
        <v>646</v>
      </c>
      <c r="P145" s="5">
        <f>DATE(VALUE(RIGHT(B145,4)), MATCH(MID(B145,5,3), {"Jan","Feb","Mar","Apr","May","Jun","Jul","Aug","Sep","Oct","Nov","Dec"},0), VALUE(MID(B145,9,2)))
+ TIME(VALUE(MID(B145,12,2)), VALUE(MID(B145,15,2)), VALUE(MID(B145,18,2)))</f>
        <v>45503.081458333334</v>
      </c>
    </row>
    <row r="146" spans="1:16" x14ac:dyDescent="0.3">
      <c r="A146">
        <v>1.8178740271779899E+18</v>
      </c>
      <c r="B146" t="s">
        <v>647</v>
      </c>
      <c r="C146">
        <v>0</v>
      </c>
      <c r="D146" t="s">
        <v>648</v>
      </c>
      <c r="E146">
        <v>1.8178740271779899E+18</v>
      </c>
      <c r="H146" t="s">
        <v>17</v>
      </c>
      <c r="I146" t="s">
        <v>649</v>
      </c>
      <c r="J146">
        <v>0</v>
      </c>
      <c r="K146">
        <v>0</v>
      </c>
      <c r="L146">
        <v>0</v>
      </c>
      <c r="M146" t="s">
        <v>650</v>
      </c>
      <c r="N146">
        <v>257938848</v>
      </c>
      <c r="O146" t="s">
        <v>651</v>
      </c>
      <c r="P146" s="5">
        <f>DATE(VALUE(RIGHT(B146,4)), MATCH(MID(B146,5,3), {"Jan","Feb","Mar","Apr","May","Jun","Jul","Aug","Sep","Oct","Nov","Dec"},0), VALUE(MID(B146,9,2)))
+ TIME(VALUE(MID(B146,12,2)), VALUE(MID(B146,15,2)), VALUE(MID(B146,18,2)))</f>
        <v>45502.448113425926</v>
      </c>
    </row>
    <row r="147" spans="1:16" x14ac:dyDescent="0.3">
      <c r="A147">
        <v>1.8177089785683E+18</v>
      </c>
      <c r="B147" t="s">
        <v>652</v>
      </c>
      <c r="C147">
        <v>1</v>
      </c>
      <c r="D147" t="s">
        <v>653</v>
      </c>
      <c r="E147">
        <v>1.8177089785683E+18</v>
      </c>
      <c r="H147" t="s">
        <v>17</v>
      </c>
      <c r="I147" t="s">
        <v>654</v>
      </c>
      <c r="J147">
        <v>0</v>
      </c>
      <c r="K147">
        <v>0</v>
      </c>
      <c r="L147">
        <v>0</v>
      </c>
      <c r="M147" t="s">
        <v>655</v>
      </c>
      <c r="N147">
        <v>1.2623852146402601E+18</v>
      </c>
      <c r="O147" t="s">
        <v>656</v>
      </c>
      <c r="P147" s="5">
        <f>DATE(VALUE(RIGHT(B147,4)), MATCH(MID(B147,5,3), {"Jan","Feb","Mar","Apr","May","Jun","Jul","Aug","Sep","Oct","Nov","Dec"},0), VALUE(MID(B147,9,2)))
+ TIME(VALUE(MID(B147,12,2)), VALUE(MID(B147,15,2)), VALUE(MID(B147,18,2)))</f>
        <v>45501.992662037039</v>
      </c>
    </row>
    <row r="148" spans="1:16" x14ac:dyDescent="0.3">
      <c r="A148">
        <v>1.8177443872979699E+18</v>
      </c>
      <c r="B148" t="s">
        <v>657</v>
      </c>
      <c r="C148">
        <v>0</v>
      </c>
      <c r="D148" t="s">
        <v>658</v>
      </c>
      <c r="E148">
        <v>1.8177443872979699E+18</v>
      </c>
      <c r="H148" t="s">
        <v>17</v>
      </c>
      <c r="I148" t="s">
        <v>112</v>
      </c>
      <c r="J148">
        <v>0</v>
      </c>
      <c r="K148">
        <v>0</v>
      </c>
      <c r="L148">
        <v>0</v>
      </c>
      <c r="M148" t="s">
        <v>659</v>
      </c>
      <c r="N148">
        <v>56294010</v>
      </c>
      <c r="O148" t="s">
        <v>660</v>
      </c>
      <c r="P148" s="5">
        <f>DATE(VALUE(RIGHT(B148,4)), MATCH(MID(B148,5,3), {"Jan","Feb","Mar","Apr","May","Jun","Jul","Aug","Sep","Oct","Nov","Dec"},0), VALUE(MID(B148,9,2)))
+ TIME(VALUE(MID(B148,12,2)), VALUE(MID(B148,15,2)), VALUE(MID(B148,18,2)))</f>
        <v>45502.090370370373</v>
      </c>
    </row>
    <row r="149" spans="1:16" x14ac:dyDescent="0.3">
      <c r="A149">
        <v>1.81830520651135E+18</v>
      </c>
      <c r="B149" t="s">
        <v>661</v>
      </c>
      <c r="C149">
        <v>0</v>
      </c>
      <c r="D149" t="s">
        <v>662</v>
      </c>
      <c r="E149">
        <v>1.81830520651135E+18</v>
      </c>
      <c r="H149" t="s">
        <v>17</v>
      </c>
      <c r="I149" t="s">
        <v>112</v>
      </c>
      <c r="J149">
        <v>0</v>
      </c>
      <c r="K149">
        <v>1</v>
      </c>
      <c r="L149">
        <v>0</v>
      </c>
      <c r="M149" t="s">
        <v>663</v>
      </c>
      <c r="N149">
        <v>90599829</v>
      </c>
      <c r="O149" t="s">
        <v>664</v>
      </c>
      <c r="P149" s="5">
        <f>DATE(VALUE(RIGHT(B149,4)), MATCH(MID(B149,5,3), {"Jan","Feb","Mar","Apr","May","Jun","Jul","Aug","Sep","Oct","Nov","Dec"},0), VALUE(MID(B149,9,2)))
+ TIME(VALUE(MID(B149,12,2)), VALUE(MID(B149,15,2)), VALUE(MID(B149,18,2)))</f>
        <v>45503.637939814813</v>
      </c>
    </row>
    <row r="150" spans="1:16" x14ac:dyDescent="0.3">
      <c r="A150">
        <v>1.8178001790573399E+18</v>
      </c>
      <c r="B150" t="s">
        <v>665</v>
      </c>
      <c r="C150">
        <v>0</v>
      </c>
      <c r="D150" t="s">
        <v>666</v>
      </c>
      <c r="E150">
        <v>1.8178001790573399E+18</v>
      </c>
      <c r="H150" t="s">
        <v>17</v>
      </c>
      <c r="I150" t="s">
        <v>376</v>
      </c>
      <c r="J150">
        <v>0</v>
      </c>
      <c r="K150">
        <v>0</v>
      </c>
      <c r="L150">
        <v>0</v>
      </c>
      <c r="M150" t="s">
        <v>667</v>
      </c>
      <c r="N150">
        <v>124639815</v>
      </c>
      <c r="O150" t="s">
        <v>375</v>
      </c>
      <c r="P150" s="5">
        <f>DATE(VALUE(RIGHT(B150,4)), MATCH(MID(B150,5,3), {"Jan","Feb","Mar","Apr","May","Jun","Jul","Aug","Sep","Oct","Nov","Dec"},0), VALUE(MID(B150,9,2)))
+ TIME(VALUE(MID(B150,12,2)), VALUE(MID(B150,15,2)), VALUE(MID(B150,18,2)))</f>
        <v>45502.244328703702</v>
      </c>
    </row>
    <row r="151" spans="1:16" x14ac:dyDescent="0.3">
      <c r="A151">
        <v>1.8080833105451899E+18</v>
      </c>
      <c r="B151" t="s">
        <v>668</v>
      </c>
      <c r="C151">
        <v>19798</v>
      </c>
      <c r="D151" t="s">
        <v>669</v>
      </c>
      <c r="E151">
        <v>1.8080833105451899E+18</v>
      </c>
      <c r="H151" t="s">
        <v>17</v>
      </c>
      <c r="I151" t="s">
        <v>670</v>
      </c>
      <c r="J151">
        <v>192</v>
      </c>
      <c r="K151">
        <v>115</v>
      </c>
      <c r="L151">
        <v>3940</v>
      </c>
      <c r="M151" t="s">
        <v>671</v>
      </c>
      <c r="N151">
        <v>1.5760029003836401E+18</v>
      </c>
      <c r="O151" t="s">
        <v>672</v>
      </c>
      <c r="P151" s="5">
        <f>DATE(VALUE(RIGHT(B151,4)), MATCH(MID(B151,5,3), {"Jan","Feb","Mar","Apr","May","Jun","Jul","Aug","Sep","Oct","Nov","Dec"},0), VALUE(MID(B151,9,2)))
+ TIME(VALUE(MID(B151,12,2)), VALUE(MID(B151,15,2)), VALUE(MID(B151,18,2)))</f>
        <v>45475.430879629632</v>
      </c>
    </row>
    <row r="152" spans="1:16" x14ac:dyDescent="0.3">
      <c r="A152">
        <v>1.8079414649972201E+18</v>
      </c>
      <c r="B152" t="s">
        <v>673</v>
      </c>
      <c r="C152">
        <v>6</v>
      </c>
      <c r="D152" t="s">
        <v>674</v>
      </c>
      <c r="E152">
        <v>1.8079414649972201E+18</v>
      </c>
      <c r="F152" t="s">
        <v>675</v>
      </c>
      <c r="H152" t="s">
        <v>17</v>
      </c>
      <c r="I152" t="s">
        <v>376</v>
      </c>
      <c r="J152">
        <v>0</v>
      </c>
      <c r="K152">
        <v>1</v>
      </c>
      <c r="L152">
        <v>0</v>
      </c>
      <c r="M152" t="s">
        <v>676</v>
      </c>
      <c r="N152">
        <v>124639815</v>
      </c>
      <c r="O152" t="s">
        <v>375</v>
      </c>
      <c r="P152" s="5">
        <f>DATE(VALUE(RIGHT(B152,4)), MATCH(MID(B152,5,3), {"Jan","Feb","Mar","Apr","May","Jun","Jul","Aug","Sep","Oct","Nov","Dec"},0), VALUE(MID(B152,9,2)))
+ TIME(VALUE(MID(B152,12,2)), VALUE(MID(B152,15,2)), VALUE(MID(B152,18,2)))</f>
        <v>45475.039456018516</v>
      </c>
    </row>
    <row r="153" spans="1:16" x14ac:dyDescent="0.3">
      <c r="A153">
        <v>1.8079872703117199E+18</v>
      </c>
      <c r="B153" t="s">
        <v>677</v>
      </c>
      <c r="C153">
        <v>0</v>
      </c>
      <c r="D153" t="s">
        <v>678</v>
      </c>
      <c r="E153">
        <v>1.8079872703117199E+18</v>
      </c>
      <c r="F153" t="s">
        <v>679</v>
      </c>
      <c r="H153" t="s">
        <v>17</v>
      </c>
      <c r="I153" t="s">
        <v>197</v>
      </c>
      <c r="J153">
        <v>0</v>
      </c>
      <c r="K153">
        <v>0</v>
      </c>
      <c r="L153">
        <v>0</v>
      </c>
      <c r="M153" t="s">
        <v>680</v>
      </c>
      <c r="N153">
        <v>59938236</v>
      </c>
      <c r="O153" t="s">
        <v>681</v>
      </c>
      <c r="P153" s="5">
        <f>DATE(VALUE(RIGHT(B153,4)), MATCH(MID(B153,5,3), {"Jan","Feb","Mar","Apr","May","Jun","Jul","Aug","Sep","Oct","Nov","Dec"},0), VALUE(MID(B153,9,2)))
+ TIME(VALUE(MID(B153,12,2)), VALUE(MID(B153,15,2)), VALUE(MID(B153,18,2)))</f>
        <v>45475.165856481479</v>
      </c>
    </row>
    <row r="154" spans="1:16" x14ac:dyDescent="0.3">
      <c r="A154">
        <v>1.8080154147458701E+18</v>
      </c>
      <c r="B154" t="s">
        <v>682</v>
      </c>
      <c r="C154">
        <v>0</v>
      </c>
      <c r="D154" t="s">
        <v>683</v>
      </c>
      <c r="E154">
        <v>1.8080154147458701E+18</v>
      </c>
      <c r="F154" t="s">
        <v>684</v>
      </c>
      <c r="H154" t="s">
        <v>17</v>
      </c>
      <c r="I154" t="s">
        <v>685</v>
      </c>
      <c r="J154">
        <v>0</v>
      </c>
      <c r="K154">
        <v>0</v>
      </c>
      <c r="L154">
        <v>0</v>
      </c>
      <c r="M154" t="s">
        <v>686</v>
      </c>
      <c r="N154">
        <v>1.6062582989318001E+18</v>
      </c>
      <c r="O154" t="s">
        <v>687</v>
      </c>
      <c r="P154" s="5">
        <f>DATE(VALUE(RIGHT(B154,4)), MATCH(MID(B154,5,3), {"Jan","Feb","Mar","Apr","May","Jun","Jul","Aug","Sep","Oct","Nov","Dec"},0), VALUE(MID(B154,9,2)))
+ TIME(VALUE(MID(B154,12,2)), VALUE(MID(B154,15,2)), VALUE(MID(B154,18,2)))</f>
        <v>45475.243518518517</v>
      </c>
    </row>
    <row r="155" spans="1:16" x14ac:dyDescent="0.3">
      <c r="A155">
        <v>1.80811033474785E+18</v>
      </c>
      <c r="B155" t="s">
        <v>688</v>
      </c>
      <c r="C155">
        <v>0</v>
      </c>
      <c r="D155" t="s">
        <v>689</v>
      </c>
      <c r="E155">
        <v>1.80811033474785E+18</v>
      </c>
      <c r="F155" t="s">
        <v>690</v>
      </c>
      <c r="H155" t="s">
        <v>17</v>
      </c>
      <c r="I155" t="s">
        <v>691</v>
      </c>
      <c r="J155">
        <v>0</v>
      </c>
      <c r="K155">
        <v>2</v>
      </c>
      <c r="L155">
        <v>0</v>
      </c>
      <c r="M155" t="s">
        <v>692</v>
      </c>
      <c r="N155">
        <v>1.2713349288488399E+18</v>
      </c>
      <c r="O155" t="s">
        <v>693</v>
      </c>
      <c r="P155" s="5">
        <f>DATE(VALUE(RIGHT(B155,4)), MATCH(MID(B155,5,3), {"Jan","Feb","Mar","Apr","May","Jun","Jul","Aug","Sep","Oct","Nov","Dec"},0), VALUE(MID(B155,9,2)))
+ TIME(VALUE(MID(B155,12,2)), VALUE(MID(B155,15,2)), VALUE(MID(B155,18,2)))</f>
        <v>45475.50545138889</v>
      </c>
    </row>
    <row r="156" spans="1:16" x14ac:dyDescent="0.3">
      <c r="A156">
        <v>1.8081883312197299E+18</v>
      </c>
      <c r="B156" t="s">
        <v>694</v>
      </c>
      <c r="C156">
        <v>0</v>
      </c>
      <c r="D156" t="s">
        <v>695</v>
      </c>
      <c r="E156">
        <v>1.8081883312197299E+18</v>
      </c>
      <c r="F156" t="s">
        <v>696</v>
      </c>
      <c r="H156" t="s">
        <v>17</v>
      </c>
      <c r="J156">
        <v>0</v>
      </c>
      <c r="K156">
        <v>0</v>
      </c>
      <c r="L156">
        <v>0</v>
      </c>
      <c r="M156" t="s">
        <v>697</v>
      </c>
      <c r="N156">
        <v>1.00941077670293E+18</v>
      </c>
      <c r="O156" t="s">
        <v>698</v>
      </c>
      <c r="P156" s="5">
        <f>DATE(VALUE(RIGHT(B156,4)), MATCH(MID(B156,5,3), {"Jan","Feb","Mar","Apr","May","Jun","Jul","Aug","Sep","Oct","Nov","Dec"},0), VALUE(MID(B156,9,2)))
+ TIME(VALUE(MID(B156,12,2)), VALUE(MID(B156,15,2)), VALUE(MID(B156,18,2)))</f>
        <v>45475.720682870371</v>
      </c>
    </row>
    <row r="157" spans="1:16" x14ac:dyDescent="0.3">
      <c r="A157">
        <v>1.8075998476772301E+18</v>
      </c>
      <c r="B157" t="s">
        <v>699</v>
      </c>
      <c r="C157">
        <v>1</v>
      </c>
      <c r="D157" t="s">
        <v>700</v>
      </c>
      <c r="E157">
        <v>1.8075998476772301E+18</v>
      </c>
      <c r="F157" t="s">
        <v>701</v>
      </c>
      <c r="H157" t="s">
        <v>17</v>
      </c>
      <c r="J157">
        <v>1</v>
      </c>
      <c r="K157">
        <v>0</v>
      </c>
      <c r="L157">
        <v>1</v>
      </c>
      <c r="M157" t="s">
        <v>702</v>
      </c>
      <c r="N157">
        <v>1.30553410450753E+18</v>
      </c>
      <c r="O157" t="s">
        <v>703</v>
      </c>
      <c r="P157" s="5">
        <f>DATE(VALUE(RIGHT(B157,4)), MATCH(MID(B157,5,3), {"Jan","Feb","Mar","Apr","May","Jun","Jul","Aug","Sep","Oct","Nov","Dec"},0), VALUE(MID(B157,9,2)))
+ TIME(VALUE(MID(B157,12,2)), VALUE(MID(B157,15,2)), VALUE(MID(B157,18,2)))</f>
        <v>45474.096770833334</v>
      </c>
    </row>
    <row r="158" spans="1:16" x14ac:dyDescent="0.3">
      <c r="A158">
        <v>1.80763561523377E+18</v>
      </c>
      <c r="B158" t="s">
        <v>704</v>
      </c>
      <c r="C158">
        <v>0</v>
      </c>
      <c r="D158" t="s">
        <v>705</v>
      </c>
      <c r="E158">
        <v>1.80763561523377E+18</v>
      </c>
      <c r="F158" t="s">
        <v>706</v>
      </c>
      <c r="H158" t="s">
        <v>17</v>
      </c>
      <c r="I158" t="s">
        <v>707</v>
      </c>
      <c r="J158">
        <v>0</v>
      </c>
      <c r="K158">
        <v>6</v>
      </c>
      <c r="L158">
        <v>0</v>
      </c>
      <c r="M158" t="s">
        <v>708</v>
      </c>
      <c r="N158">
        <v>4738557193</v>
      </c>
      <c r="O158" t="s">
        <v>709</v>
      </c>
      <c r="P158" s="5">
        <f>DATE(VALUE(RIGHT(B158,4)), MATCH(MID(B158,5,3), {"Jan","Feb","Mar","Apr","May","Jun","Jul","Aug","Sep","Oct","Nov","Dec"},0), VALUE(MID(B158,9,2)))
+ TIME(VALUE(MID(B158,12,2)), VALUE(MID(B158,15,2)), VALUE(MID(B158,18,2)))</f>
        <v>45474.195474537039</v>
      </c>
    </row>
    <row r="159" spans="1:16" x14ac:dyDescent="0.3">
      <c r="A159">
        <v>1.8081310665507999E+18</v>
      </c>
      <c r="B159" t="s">
        <v>710</v>
      </c>
      <c r="C159">
        <v>2</v>
      </c>
      <c r="D159" t="s">
        <v>711</v>
      </c>
      <c r="E159">
        <v>1.8081310665507999E+18</v>
      </c>
      <c r="H159" t="s">
        <v>17</v>
      </c>
      <c r="J159">
        <v>0</v>
      </c>
      <c r="K159">
        <v>0</v>
      </c>
      <c r="L159">
        <v>0</v>
      </c>
      <c r="M159" t="s">
        <v>712</v>
      </c>
      <c r="N159">
        <v>1.2772332735554099E+18</v>
      </c>
      <c r="O159" t="s">
        <v>713</v>
      </c>
      <c r="P159" s="5">
        <f>DATE(VALUE(RIGHT(B159,4)), MATCH(MID(B159,5,3), {"Jan","Feb","Mar","Apr","May","Jun","Jul","Aug","Sep","Oct","Nov","Dec"},0), VALUE(MID(B159,9,2)))
+ TIME(VALUE(MID(B159,12,2)), VALUE(MID(B159,15,2)), VALUE(MID(B159,18,2)))</f>
        <v>45475.562662037039</v>
      </c>
    </row>
    <row r="160" spans="1:16" x14ac:dyDescent="0.3">
      <c r="A160">
        <v>1.8079305041861499E+18</v>
      </c>
      <c r="B160" t="s">
        <v>714</v>
      </c>
      <c r="C160">
        <v>0</v>
      </c>
      <c r="D160" t="s">
        <v>715</v>
      </c>
      <c r="E160">
        <v>1.8079305041861499E+18</v>
      </c>
      <c r="F160" t="s">
        <v>716</v>
      </c>
      <c r="H160" t="s">
        <v>17</v>
      </c>
      <c r="J160">
        <v>0</v>
      </c>
      <c r="K160">
        <v>0</v>
      </c>
      <c r="L160">
        <v>0</v>
      </c>
      <c r="M160" t="s">
        <v>717</v>
      </c>
      <c r="N160">
        <v>1.7142416744347699E+18</v>
      </c>
      <c r="O160" t="s">
        <v>718</v>
      </c>
      <c r="P160" s="5">
        <f>DATE(VALUE(RIGHT(B160,4)), MATCH(MID(B160,5,3), {"Jan","Feb","Mar","Apr","May","Jun","Jul","Aug","Sep","Oct","Nov","Dec"},0), VALUE(MID(B160,9,2)))
+ TIME(VALUE(MID(B160,12,2)), VALUE(MID(B160,15,2)), VALUE(MID(B160,18,2)))</f>
        <v>45475.009212962963</v>
      </c>
    </row>
    <row r="161" spans="1:16" x14ac:dyDescent="0.3">
      <c r="A161">
        <v>1.8077926652344E+18</v>
      </c>
      <c r="B161" t="s">
        <v>719</v>
      </c>
      <c r="C161">
        <v>0</v>
      </c>
      <c r="D161" t="s">
        <v>720</v>
      </c>
      <c r="E161">
        <v>1.8077926652344E+18</v>
      </c>
      <c r="H161" t="s">
        <v>17</v>
      </c>
      <c r="I161" t="s">
        <v>721</v>
      </c>
      <c r="J161">
        <v>0</v>
      </c>
      <c r="K161">
        <v>1</v>
      </c>
      <c r="L161">
        <v>1</v>
      </c>
      <c r="M161" t="s">
        <v>722</v>
      </c>
      <c r="N161">
        <v>1.2588029880863201E+18</v>
      </c>
      <c r="O161" t="s">
        <v>723</v>
      </c>
      <c r="P161" s="5">
        <f>DATE(VALUE(RIGHT(B161,4)), MATCH(MID(B161,5,3), {"Jan","Feb","Mar","Apr","May","Jun","Jul","Aug","Sep","Oct","Nov","Dec"},0), VALUE(MID(B161,9,2)))
+ TIME(VALUE(MID(B161,12,2)), VALUE(MID(B161,15,2)), VALUE(MID(B161,18,2)))</f>
        <v>45474.628854166665</v>
      </c>
    </row>
    <row r="162" spans="1:16" x14ac:dyDescent="0.3">
      <c r="A162">
        <v>1.8076882429109E+18</v>
      </c>
      <c r="B162" t="s">
        <v>724</v>
      </c>
      <c r="C162">
        <v>1</v>
      </c>
      <c r="D162" t="s">
        <v>725</v>
      </c>
      <c r="E162">
        <v>1.8076882429109E+18</v>
      </c>
      <c r="F162" t="s">
        <v>726</v>
      </c>
      <c r="H162" t="s">
        <v>17</v>
      </c>
      <c r="I162" t="s">
        <v>631</v>
      </c>
      <c r="J162">
        <v>0</v>
      </c>
      <c r="K162">
        <v>1</v>
      </c>
      <c r="L162">
        <v>0</v>
      </c>
      <c r="M162" t="s">
        <v>727</v>
      </c>
      <c r="N162">
        <v>1.2465014515992E+18</v>
      </c>
      <c r="O162" t="s">
        <v>633</v>
      </c>
      <c r="P162" s="5">
        <f>DATE(VALUE(RIGHT(B162,4)), MATCH(MID(B162,5,3), {"Jan","Feb","Mar","Apr","May","Jun","Jul","Aug","Sep","Oct","Nov","Dec"},0), VALUE(MID(B162,9,2)))
+ TIME(VALUE(MID(B162,12,2)), VALUE(MID(B162,15,2)), VALUE(MID(B162,18,2)))</f>
        <v>45474.340694444443</v>
      </c>
    </row>
    <row r="163" spans="1:16" x14ac:dyDescent="0.3">
      <c r="A163">
        <v>1.8075925095242701E+18</v>
      </c>
      <c r="B163" t="s">
        <v>728</v>
      </c>
      <c r="C163">
        <v>4</v>
      </c>
      <c r="D163" t="s">
        <v>729</v>
      </c>
      <c r="E163">
        <v>1.8075925095242701E+18</v>
      </c>
      <c r="H163" t="s">
        <v>17</v>
      </c>
      <c r="I163" t="s">
        <v>730</v>
      </c>
      <c r="J163">
        <v>0</v>
      </c>
      <c r="K163">
        <v>1</v>
      </c>
      <c r="L163">
        <v>0</v>
      </c>
      <c r="M163" t="s">
        <v>731</v>
      </c>
      <c r="N163">
        <v>1.7168465756607501E+18</v>
      </c>
      <c r="O163" t="s">
        <v>732</v>
      </c>
      <c r="P163" s="5">
        <f>DATE(VALUE(RIGHT(B163,4)), MATCH(MID(B163,5,3), {"Jan","Feb","Mar","Apr","May","Jun","Jul","Aug","Sep","Oct","Nov","Dec"},0), VALUE(MID(B163,9,2)))
+ TIME(VALUE(MID(B163,12,2)), VALUE(MID(B163,15,2)), VALUE(MID(B163,18,2)))</f>
        <v>45474.076527777775</v>
      </c>
    </row>
    <row r="164" spans="1:16" x14ac:dyDescent="0.3">
      <c r="A164">
        <v>1.8080552324102999E+18</v>
      </c>
      <c r="B164" t="s">
        <v>733</v>
      </c>
      <c r="C164">
        <v>2</v>
      </c>
      <c r="D164" t="s">
        <v>734</v>
      </c>
      <c r="E164">
        <v>1.8080552324102999E+18</v>
      </c>
      <c r="H164" t="s">
        <v>17</v>
      </c>
      <c r="I164" t="s">
        <v>735</v>
      </c>
      <c r="J164">
        <v>0</v>
      </c>
      <c r="K164">
        <v>1</v>
      </c>
      <c r="L164">
        <v>0</v>
      </c>
      <c r="M164" t="s">
        <v>736</v>
      </c>
      <c r="N164">
        <v>1.3083861765632399E+18</v>
      </c>
      <c r="O164" t="s">
        <v>737</v>
      </c>
      <c r="P164" s="5">
        <f>DATE(VALUE(RIGHT(B164,4)), MATCH(MID(B164,5,3), {"Jan","Feb","Mar","Apr","May","Jun","Jul","Aug","Sep","Oct","Nov","Dec"},0), VALUE(MID(B164,9,2)))
+ TIME(VALUE(MID(B164,12,2)), VALUE(MID(B164,15,2)), VALUE(MID(B164,18,2)))</f>
        <v>45475.353402777779</v>
      </c>
    </row>
    <row r="165" spans="1:16" x14ac:dyDescent="0.3">
      <c r="A165">
        <v>1.80761722744704E+18</v>
      </c>
      <c r="B165" t="s">
        <v>738</v>
      </c>
      <c r="C165">
        <v>1</v>
      </c>
      <c r="D165" t="s">
        <v>739</v>
      </c>
      <c r="E165">
        <v>1.80761722744704E+18</v>
      </c>
      <c r="H165" t="s">
        <v>17</v>
      </c>
      <c r="I165" t="s">
        <v>197</v>
      </c>
      <c r="J165">
        <v>0</v>
      </c>
      <c r="K165">
        <v>0</v>
      </c>
      <c r="L165">
        <v>0</v>
      </c>
      <c r="M165" t="s">
        <v>740</v>
      </c>
      <c r="N165">
        <v>85200912</v>
      </c>
      <c r="O165" t="s">
        <v>741</v>
      </c>
      <c r="P165" s="5">
        <f>DATE(VALUE(RIGHT(B165,4)), MATCH(MID(B165,5,3), {"Jan","Feb","Mar","Apr","May","Jun","Jul","Aug","Sep","Oct","Nov","Dec"},0), VALUE(MID(B165,9,2)))
+ TIME(VALUE(MID(B165,12,2)), VALUE(MID(B165,15,2)), VALUE(MID(B165,18,2)))</f>
        <v>45474.144733796296</v>
      </c>
    </row>
    <row r="166" spans="1:16" x14ac:dyDescent="0.3">
      <c r="A166">
        <v>1.8081112616595799E+18</v>
      </c>
      <c r="B166" t="s">
        <v>742</v>
      </c>
      <c r="C166">
        <v>2</v>
      </c>
      <c r="D166" t="s">
        <v>743</v>
      </c>
      <c r="E166">
        <v>1.8081112616595799E+18</v>
      </c>
      <c r="H166" t="s">
        <v>17</v>
      </c>
      <c r="I166" t="s">
        <v>197</v>
      </c>
      <c r="J166">
        <v>0</v>
      </c>
      <c r="K166">
        <v>1</v>
      </c>
      <c r="L166">
        <v>0</v>
      </c>
      <c r="M166" t="s">
        <v>744</v>
      </c>
      <c r="N166">
        <v>1.5563187438813199E+18</v>
      </c>
      <c r="O166" t="s">
        <v>745</v>
      </c>
      <c r="P166" s="5">
        <f>DATE(VALUE(RIGHT(B166,4)), MATCH(MID(B166,5,3), {"Jan","Feb","Mar","Apr","May","Jun","Jul","Aug","Sep","Oct","Nov","Dec"},0), VALUE(MID(B166,9,2)))
+ TIME(VALUE(MID(B166,12,2)), VALUE(MID(B166,15,2)), VALUE(MID(B166,18,2)))</f>
        <v>45475.508009259262</v>
      </c>
    </row>
    <row r="167" spans="1:16" x14ac:dyDescent="0.3">
      <c r="A167">
        <v>1.8080936211341801E+18</v>
      </c>
      <c r="B167" t="s">
        <v>746</v>
      </c>
      <c r="C167">
        <v>19</v>
      </c>
      <c r="D167" t="s">
        <v>747</v>
      </c>
      <c r="E167">
        <v>1.8080936211341801E+18</v>
      </c>
      <c r="H167" t="s">
        <v>17</v>
      </c>
      <c r="I167" t="s">
        <v>537</v>
      </c>
      <c r="J167">
        <v>0</v>
      </c>
      <c r="K167">
        <v>4</v>
      </c>
      <c r="L167">
        <v>0</v>
      </c>
      <c r="M167" t="s">
        <v>748</v>
      </c>
      <c r="N167">
        <v>1.3994147312915799E+18</v>
      </c>
      <c r="O167" t="s">
        <v>749</v>
      </c>
      <c r="P167" s="5">
        <f>DATE(VALUE(RIGHT(B167,4)), MATCH(MID(B167,5,3), {"Jan","Feb","Mar","Apr","May","Jun","Jul","Aug","Sep","Oct","Nov","Dec"},0), VALUE(MID(B167,9,2)))
+ TIME(VALUE(MID(B167,12,2)), VALUE(MID(B167,15,2)), VALUE(MID(B167,18,2)))</f>
        <v>45475.459328703706</v>
      </c>
    </row>
    <row r="168" spans="1:16" x14ac:dyDescent="0.3">
      <c r="A168">
        <v>1.80773453518831E+18</v>
      </c>
      <c r="B168" t="s">
        <v>750</v>
      </c>
      <c r="C168">
        <v>2</v>
      </c>
      <c r="D168" t="s">
        <v>751</v>
      </c>
      <c r="E168">
        <v>1.80773453518831E+18</v>
      </c>
      <c r="H168" t="s">
        <v>17</v>
      </c>
      <c r="J168">
        <v>0</v>
      </c>
      <c r="K168">
        <v>2</v>
      </c>
      <c r="L168">
        <v>1</v>
      </c>
      <c r="M168" t="s">
        <v>752</v>
      </c>
      <c r="N168">
        <v>250629575</v>
      </c>
      <c r="O168" t="s">
        <v>753</v>
      </c>
      <c r="P168" s="5">
        <f>DATE(VALUE(RIGHT(B168,4)), MATCH(MID(B168,5,3), {"Jan","Feb","Mar","Apr","May","Jun","Jul","Aug","Sep","Oct","Nov","Dec"},0), VALUE(MID(B168,9,2)))
+ TIME(VALUE(MID(B168,12,2)), VALUE(MID(B168,15,2)), VALUE(MID(B168,18,2)))</f>
        <v>45474.4684375</v>
      </c>
    </row>
    <row r="169" spans="1:16" x14ac:dyDescent="0.3">
      <c r="A169">
        <v>1.80810388805647E+18</v>
      </c>
      <c r="B169" t="s">
        <v>754</v>
      </c>
      <c r="C169">
        <v>0</v>
      </c>
      <c r="D169" t="s">
        <v>755</v>
      </c>
      <c r="E169">
        <v>1.80810388805647E+18</v>
      </c>
      <c r="H169" t="s">
        <v>17</v>
      </c>
      <c r="I169" t="s">
        <v>537</v>
      </c>
      <c r="J169">
        <v>0</v>
      </c>
      <c r="K169">
        <v>0</v>
      </c>
      <c r="L169">
        <v>0</v>
      </c>
      <c r="M169" t="s">
        <v>756</v>
      </c>
      <c r="N169">
        <v>1.28194356115648E+18</v>
      </c>
      <c r="O169" t="s">
        <v>757</v>
      </c>
      <c r="P169" s="5">
        <f>DATE(VALUE(RIGHT(B169,4)), MATCH(MID(B169,5,3), {"Jan","Feb","Mar","Apr","May","Jun","Jul","Aug","Sep","Oct","Nov","Dec"},0), VALUE(MID(B169,9,2)))
+ TIME(VALUE(MID(B169,12,2)), VALUE(MID(B169,15,2)), VALUE(MID(B169,18,2)))</f>
        <v>45475.487662037034</v>
      </c>
    </row>
    <row r="170" spans="1:16" x14ac:dyDescent="0.3">
      <c r="A170">
        <v>1.8078349439740001E+18</v>
      </c>
      <c r="B170" t="s">
        <v>758</v>
      </c>
      <c r="C170">
        <v>0</v>
      </c>
      <c r="D170" t="s">
        <v>759</v>
      </c>
      <c r="E170">
        <v>1.8078349439740001E+18</v>
      </c>
      <c r="F170" t="s">
        <v>760</v>
      </c>
      <c r="H170" t="s">
        <v>17</v>
      </c>
      <c r="J170">
        <v>0</v>
      </c>
      <c r="K170">
        <v>0</v>
      </c>
      <c r="L170">
        <v>0</v>
      </c>
      <c r="M170" t="s">
        <v>761</v>
      </c>
      <c r="N170">
        <v>1.5295243382857101E+18</v>
      </c>
      <c r="O170" t="s">
        <v>762</v>
      </c>
      <c r="P170" s="5">
        <f>DATE(VALUE(RIGHT(B170,4)), MATCH(MID(B170,5,3), {"Jan","Feb","Mar","Apr","May","Jun","Jul","Aug","Sep","Oct","Nov","Dec"},0), VALUE(MID(B170,9,2)))
+ TIME(VALUE(MID(B170,12,2)), VALUE(MID(B170,15,2)), VALUE(MID(B170,18,2)))</f>
        <v>45474.745520833334</v>
      </c>
    </row>
    <row r="171" spans="1:16" x14ac:dyDescent="0.3">
      <c r="A171">
        <v>1.8077311572972001E+18</v>
      </c>
      <c r="B171" t="s">
        <v>763</v>
      </c>
      <c r="C171">
        <v>0</v>
      </c>
      <c r="D171" t="s">
        <v>764</v>
      </c>
      <c r="E171">
        <v>1.8077311572972001E+18</v>
      </c>
      <c r="F171" t="s">
        <v>765</v>
      </c>
      <c r="H171" t="s">
        <v>17</v>
      </c>
      <c r="J171">
        <v>0</v>
      </c>
      <c r="K171">
        <v>0</v>
      </c>
      <c r="L171">
        <v>0</v>
      </c>
      <c r="M171" t="s">
        <v>766</v>
      </c>
      <c r="N171">
        <v>1.7892196753580401E+18</v>
      </c>
      <c r="O171" t="s">
        <v>767</v>
      </c>
      <c r="P171" s="5">
        <f>DATE(VALUE(RIGHT(B171,4)), MATCH(MID(B171,5,3), {"Jan","Feb","Mar","Apr","May","Jun","Jul","Aug","Sep","Oct","Nov","Dec"},0), VALUE(MID(B171,9,2)))
+ TIME(VALUE(MID(B171,12,2)), VALUE(MID(B171,15,2)), VALUE(MID(B171,18,2)))</f>
        <v>45474.459120370368</v>
      </c>
    </row>
    <row r="172" spans="1:16" x14ac:dyDescent="0.3">
      <c r="A172">
        <v>1.80779038401539E+18</v>
      </c>
      <c r="B172" t="s">
        <v>768</v>
      </c>
      <c r="C172">
        <v>0</v>
      </c>
      <c r="D172" t="s">
        <v>769</v>
      </c>
      <c r="E172">
        <v>1.80779038401539E+18</v>
      </c>
      <c r="F172" t="s">
        <v>770</v>
      </c>
      <c r="H172" t="s">
        <v>17</v>
      </c>
      <c r="I172" t="s">
        <v>38</v>
      </c>
      <c r="J172">
        <v>0</v>
      </c>
      <c r="K172">
        <v>0</v>
      </c>
      <c r="L172">
        <v>0</v>
      </c>
      <c r="M172" t="s">
        <v>771</v>
      </c>
      <c r="N172">
        <v>274460421</v>
      </c>
      <c r="O172" t="s">
        <v>772</v>
      </c>
      <c r="P172" s="5">
        <f>DATE(VALUE(RIGHT(B172,4)), MATCH(MID(B172,5,3), {"Jan","Feb","Mar","Apr","May","Jun","Jul","Aug","Sep","Oct","Nov","Dec"},0), VALUE(MID(B172,9,2)))
+ TIME(VALUE(MID(B172,12,2)), VALUE(MID(B172,15,2)), VALUE(MID(B172,18,2)))</f>
        <v>45474.622557870367</v>
      </c>
    </row>
    <row r="173" spans="1:16" x14ac:dyDescent="0.3">
      <c r="A173">
        <v>1.80809247401311E+18</v>
      </c>
      <c r="B173" t="s">
        <v>773</v>
      </c>
      <c r="C173">
        <v>0</v>
      </c>
      <c r="D173" t="s">
        <v>774</v>
      </c>
      <c r="E173">
        <v>1.80809247401311E+18</v>
      </c>
      <c r="F173" t="s">
        <v>775</v>
      </c>
      <c r="H173" t="s">
        <v>17</v>
      </c>
      <c r="I173" t="s">
        <v>537</v>
      </c>
      <c r="J173">
        <v>0</v>
      </c>
      <c r="K173">
        <v>1</v>
      </c>
      <c r="L173">
        <v>0</v>
      </c>
      <c r="M173" t="s">
        <v>776</v>
      </c>
      <c r="N173">
        <v>1.2970136388514801E+18</v>
      </c>
      <c r="O173" t="s">
        <v>777</v>
      </c>
      <c r="P173" s="5">
        <f>DATE(VALUE(RIGHT(B173,4)), MATCH(MID(B173,5,3), {"Jan","Feb","Mar","Apr","May","Jun","Jul","Aug","Sep","Oct","Nov","Dec"},0), VALUE(MID(B173,9,2)))
+ TIME(VALUE(MID(B173,12,2)), VALUE(MID(B173,15,2)), VALUE(MID(B173,18,2)))</f>
        <v>45475.45616898148</v>
      </c>
    </row>
    <row r="174" spans="1:16" x14ac:dyDescent="0.3">
      <c r="A174">
        <v>1.80796892658609E+18</v>
      </c>
      <c r="B174" t="s">
        <v>778</v>
      </c>
      <c r="C174">
        <v>0</v>
      </c>
      <c r="D174" t="s">
        <v>779</v>
      </c>
      <c r="E174">
        <v>1.80796892658609E+18</v>
      </c>
      <c r="H174" t="s">
        <v>17</v>
      </c>
      <c r="I174" t="s">
        <v>780</v>
      </c>
      <c r="J174">
        <v>0</v>
      </c>
      <c r="K174">
        <v>1</v>
      </c>
      <c r="L174">
        <v>0</v>
      </c>
      <c r="M174" t="s">
        <v>781</v>
      </c>
      <c r="N174">
        <v>1.79767895368941E+18</v>
      </c>
      <c r="O174" t="s">
        <v>782</v>
      </c>
      <c r="P174" s="5">
        <f>DATE(VALUE(RIGHT(B174,4)), MATCH(MID(B174,5,3), {"Jan","Feb","Mar","Apr","May","Jun","Jul","Aug","Sep","Oct","Nov","Dec"},0), VALUE(MID(B174,9,2)))
+ TIME(VALUE(MID(B174,12,2)), VALUE(MID(B174,15,2)), VALUE(MID(B174,18,2)))</f>
        <v>45475.115243055552</v>
      </c>
    </row>
    <row r="175" spans="1:16" x14ac:dyDescent="0.3">
      <c r="A175">
        <v>1.8080305841299599E+18</v>
      </c>
      <c r="B175" t="s">
        <v>783</v>
      </c>
      <c r="C175">
        <v>0</v>
      </c>
      <c r="D175" t="s">
        <v>784</v>
      </c>
      <c r="E175">
        <v>1.8080305841299599E+18</v>
      </c>
      <c r="H175" t="s">
        <v>17</v>
      </c>
      <c r="J175">
        <v>0</v>
      </c>
      <c r="K175">
        <v>0</v>
      </c>
      <c r="L175">
        <v>0</v>
      </c>
      <c r="M175" t="s">
        <v>785</v>
      </c>
      <c r="N175">
        <v>1.2379163552375301E+18</v>
      </c>
      <c r="O175" t="s">
        <v>786</v>
      </c>
      <c r="P175" s="5">
        <f>DATE(VALUE(RIGHT(B175,4)), MATCH(MID(B175,5,3), {"Jan","Feb","Mar","Apr","May","Jun","Jul","Aug","Sep","Oct","Nov","Dec"},0), VALUE(MID(B175,9,2)))
+ TIME(VALUE(MID(B175,12,2)), VALUE(MID(B175,15,2)), VALUE(MID(B175,18,2)))</f>
        <v>45475.285381944443</v>
      </c>
    </row>
    <row r="176" spans="1:16" x14ac:dyDescent="0.3">
      <c r="A176">
        <v>1.80801195451218E+18</v>
      </c>
      <c r="B176" t="s">
        <v>787</v>
      </c>
      <c r="C176">
        <v>15</v>
      </c>
      <c r="D176" t="s">
        <v>788</v>
      </c>
      <c r="E176">
        <v>1.80801195451218E+18</v>
      </c>
      <c r="H176" t="s">
        <v>17</v>
      </c>
      <c r="I176" t="s">
        <v>38</v>
      </c>
      <c r="J176">
        <v>0</v>
      </c>
      <c r="K176">
        <v>0</v>
      </c>
      <c r="L176">
        <v>3</v>
      </c>
      <c r="M176" t="s">
        <v>789</v>
      </c>
      <c r="N176">
        <v>2394713818</v>
      </c>
      <c r="O176" t="s">
        <v>40</v>
      </c>
      <c r="P176" s="5">
        <f>DATE(VALUE(RIGHT(B176,4)), MATCH(MID(B176,5,3), {"Jan","Feb","Mar","Apr","May","Jun","Jul","Aug","Sep","Oct","Nov","Dec"},0), VALUE(MID(B176,9,2)))
+ TIME(VALUE(MID(B176,12,2)), VALUE(MID(B176,15,2)), VALUE(MID(B176,18,2)))</f>
        <v>45475.233969907407</v>
      </c>
    </row>
    <row r="177" spans="1:16" x14ac:dyDescent="0.3">
      <c r="A177">
        <v>1.80818955120016E+18</v>
      </c>
      <c r="B177" t="s">
        <v>790</v>
      </c>
      <c r="C177">
        <v>0</v>
      </c>
      <c r="D177" t="s">
        <v>791</v>
      </c>
      <c r="E177">
        <v>1.80818955120016E+18</v>
      </c>
      <c r="H177" t="s">
        <v>17</v>
      </c>
      <c r="I177" t="s">
        <v>792</v>
      </c>
      <c r="J177">
        <v>0</v>
      </c>
      <c r="K177">
        <v>0</v>
      </c>
      <c r="L177">
        <v>0</v>
      </c>
      <c r="M177" t="s">
        <v>793</v>
      </c>
      <c r="N177">
        <v>1.06697165144567E+18</v>
      </c>
      <c r="O177" t="s">
        <v>794</v>
      </c>
      <c r="P177" s="5">
        <f>DATE(VALUE(RIGHT(B177,4)), MATCH(MID(B177,5,3), {"Jan","Feb","Mar","Apr","May","Jun","Jul","Aug","Sep","Oct","Nov","Dec"},0), VALUE(MID(B177,9,2)))
+ TIME(VALUE(MID(B177,12,2)), VALUE(MID(B177,15,2)), VALUE(MID(B177,18,2)))</f>
        <v>45475.724050925928</v>
      </c>
    </row>
    <row r="178" spans="1:16" x14ac:dyDescent="0.3">
      <c r="A178">
        <v>1.80816254223121E+18</v>
      </c>
      <c r="B178" t="s">
        <v>795</v>
      </c>
      <c r="C178">
        <v>0</v>
      </c>
      <c r="D178" t="s">
        <v>796</v>
      </c>
      <c r="E178">
        <v>1.80816254223121E+18</v>
      </c>
      <c r="H178" t="s">
        <v>17</v>
      </c>
      <c r="J178">
        <v>0</v>
      </c>
      <c r="K178">
        <v>1</v>
      </c>
      <c r="L178">
        <v>0</v>
      </c>
      <c r="M178" t="s">
        <v>797</v>
      </c>
      <c r="N178">
        <v>1.34601880651938E+18</v>
      </c>
      <c r="O178" t="s">
        <v>798</v>
      </c>
      <c r="P178" s="5">
        <f>DATE(VALUE(RIGHT(B178,4)), MATCH(MID(B178,5,3), {"Jan","Feb","Mar","Apr","May","Jun","Jul","Aug","Sep","Oct","Nov","Dec"},0), VALUE(MID(B178,9,2)))
+ TIME(VALUE(MID(B178,12,2)), VALUE(MID(B178,15,2)), VALUE(MID(B178,18,2)))</f>
        <v>45475.649513888886</v>
      </c>
    </row>
    <row r="179" spans="1:16" x14ac:dyDescent="0.3">
      <c r="A179">
        <v>1.8076631847882399E+18</v>
      </c>
      <c r="B179" t="s">
        <v>799</v>
      </c>
      <c r="C179">
        <v>0</v>
      </c>
      <c r="D179" t="s">
        <v>800</v>
      </c>
      <c r="E179">
        <v>1.8076631847882399E+18</v>
      </c>
      <c r="H179" t="s">
        <v>17</v>
      </c>
      <c r="J179">
        <v>0</v>
      </c>
      <c r="K179">
        <v>0</v>
      </c>
      <c r="L179">
        <v>0</v>
      </c>
      <c r="M179" t="s">
        <v>801</v>
      </c>
      <c r="N179">
        <v>1.7746049663653801E+18</v>
      </c>
      <c r="O179" t="s">
        <v>802</v>
      </c>
      <c r="P179" s="5">
        <f>DATE(VALUE(RIGHT(B179,4)), MATCH(MID(B179,5,3), {"Jan","Feb","Mar","Apr","May","Jun","Jul","Aug","Sep","Oct","Nov","Dec"},0), VALUE(MID(B179,9,2)))
+ TIME(VALUE(MID(B179,12,2)), VALUE(MID(B179,15,2)), VALUE(MID(B179,18,2)))</f>
        <v>45474.271550925929</v>
      </c>
    </row>
    <row r="180" spans="1:16" x14ac:dyDescent="0.3">
      <c r="A180">
        <v>1.80768009549217E+18</v>
      </c>
      <c r="B180" t="s">
        <v>803</v>
      </c>
      <c r="C180">
        <v>0</v>
      </c>
      <c r="D180" t="s">
        <v>804</v>
      </c>
      <c r="E180">
        <v>1.80768009549217E+18</v>
      </c>
      <c r="H180" t="s">
        <v>17</v>
      </c>
      <c r="I180" t="s">
        <v>805</v>
      </c>
      <c r="J180">
        <v>0</v>
      </c>
      <c r="K180">
        <v>0</v>
      </c>
      <c r="L180">
        <v>0</v>
      </c>
      <c r="M180" t="s">
        <v>806</v>
      </c>
      <c r="N180">
        <v>1.5387903190298199E+18</v>
      </c>
      <c r="O180" t="s">
        <v>807</v>
      </c>
      <c r="P180" s="5">
        <f>DATE(VALUE(RIGHT(B180,4)), MATCH(MID(B180,5,3), {"Jan","Feb","Mar","Apr","May","Jun","Jul","Aug","Sep","Oct","Nov","Dec"},0), VALUE(MID(B180,9,2)))
+ TIME(VALUE(MID(B180,12,2)), VALUE(MID(B180,15,2)), VALUE(MID(B180,18,2)))</f>
        <v>45474.31821759259</v>
      </c>
    </row>
    <row r="181" spans="1:16" x14ac:dyDescent="0.3">
      <c r="A181">
        <v>1.8081199078315E+18</v>
      </c>
      <c r="B181" t="s">
        <v>808</v>
      </c>
      <c r="C181">
        <v>5</v>
      </c>
      <c r="D181" t="s">
        <v>809</v>
      </c>
      <c r="E181">
        <v>1.8081199078315E+18</v>
      </c>
      <c r="H181" t="s">
        <v>17</v>
      </c>
      <c r="J181">
        <v>0</v>
      </c>
      <c r="K181">
        <v>1</v>
      </c>
      <c r="L181">
        <v>0</v>
      </c>
      <c r="M181" t="s">
        <v>810</v>
      </c>
      <c r="N181">
        <v>1.60839828480419E+18</v>
      </c>
      <c r="O181" t="s">
        <v>811</v>
      </c>
      <c r="P181" s="5">
        <f>DATE(VALUE(RIGHT(B181,4)), MATCH(MID(B181,5,3), {"Jan","Feb","Mar","Apr","May","Jun","Jul","Aug","Sep","Oct","Nov","Dec"},0), VALUE(MID(B181,9,2)))
+ TIME(VALUE(MID(B181,12,2)), VALUE(MID(B181,15,2)), VALUE(MID(B181,18,2)))</f>
        <v>45475.531863425924</v>
      </c>
    </row>
    <row r="182" spans="1:16" x14ac:dyDescent="0.3">
      <c r="A182">
        <v>1.80807472973312E+18</v>
      </c>
      <c r="B182" t="s">
        <v>812</v>
      </c>
      <c r="C182">
        <v>0</v>
      </c>
      <c r="D182" t="s">
        <v>813</v>
      </c>
      <c r="E182">
        <v>1.80807472973312E+18</v>
      </c>
      <c r="H182" t="s">
        <v>17</v>
      </c>
      <c r="J182">
        <v>0</v>
      </c>
      <c r="K182">
        <v>0</v>
      </c>
      <c r="L182">
        <v>0</v>
      </c>
      <c r="M182" t="s">
        <v>814</v>
      </c>
      <c r="N182">
        <v>1.14596518933173E+18</v>
      </c>
      <c r="O182" t="s">
        <v>815</v>
      </c>
      <c r="P182" s="5">
        <f>DATE(VALUE(RIGHT(B182,4)), MATCH(MID(B182,5,3), {"Jan","Feb","Mar","Apr","May","Jun","Jul","Aug","Sep","Oct","Nov","Dec"},0), VALUE(MID(B182,9,2)))
+ TIME(VALUE(MID(B182,12,2)), VALUE(MID(B182,15,2)), VALUE(MID(B182,18,2)))</f>
        <v>45475.407199074078</v>
      </c>
    </row>
    <row r="183" spans="1:16" x14ac:dyDescent="0.3">
      <c r="A183">
        <v>1.80772604806447E+18</v>
      </c>
      <c r="B183" t="s">
        <v>816</v>
      </c>
      <c r="C183">
        <v>0</v>
      </c>
      <c r="D183" t="s">
        <v>817</v>
      </c>
      <c r="E183">
        <v>1.80772604806447E+18</v>
      </c>
      <c r="H183" t="s">
        <v>17</v>
      </c>
      <c r="J183">
        <v>0</v>
      </c>
      <c r="K183">
        <v>0</v>
      </c>
      <c r="L183">
        <v>0</v>
      </c>
      <c r="M183" t="s">
        <v>818</v>
      </c>
      <c r="N183">
        <v>1.74363623617743E+18</v>
      </c>
      <c r="O183" t="s">
        <v>819</v>
      </c>
      <c r="P183" s="5">
        <f>DATE(VALUE(RIGHT(B183,4)), MATCH(MID(B183,5,3), {"Jan","Feb","Mar","Apr","May","Jun","Jul","Aug","Sep","Oct","Nov","Dec"},0), VALUE(MID(B183,9,2)))
+ TIME(VALUE(MID(B183,12,2)), VALUE(MID(B183,15,2)), VALUE(MID(B183,18,2)))</f>
        <v>45474.445023148146</v>
      </c>
    </row>
    <row r="184" spans="1:16" x14ac:dyDescent="0.3">
      <c r="A184">
        <v>1.80780681599822E+18</v>
      </c>
      <c r="B184" t="s">
        <v>820</v>
      </c>
      <c r="C184">
        <v>0</v>
      </c>
      <c r="D184" t="s">
        <v>821</v>
      </c>
      <c r="E184">
        <v>1.80780681599822E+18</v>
      </c>
      <c r="H184" t="s">
        <v>17</v>
      </c>
      <c r="I184" t="s">
        <v>822</v>
      </c>
      <c r="J184">
        <v>0</v>
      </c>
      <c r="K184">
        <v>0</v>
      </c>
      <c r="L184">
        <v>0</v>
      </c>
      <c r="M184" t="s">
        <v>823</v>
      </c>
      <c r="N184">
        <v>1.7056247206103501E+18</v>
      </c>
      <c r="O184" t="s">
        <v>824</v>
      </c>
      <c r="P184" s="5">
        <f>DATE(VALUE(RIGHT(B184,4)), MATCH(MID(B184,5,3), {"Jan","Feb","Mar","Apr","May","Jun","Jul","Aug","Sep","Oct","Nov","Dec"},0), VALUE(MID(B184,9,2)))
+ TIME(VALUE(MID(B184,12,2)), VALUE(MID(B184,15,2)), VALUE(MID(B184,18,2)))</f>
        <v>45474.667905092596</v>
      </c>
    </row>
    <row r="185" spans="1:16" x14ac:dyDescent="0.3">
      <c r="A185">
        <v>1.80797299527905E+18</v>
      </c>
      <c r="B185" t="s">
        <v>825</v>
      </c>
      <c r="C185">
        <v>0</v>
      </c>
      <c r="D185" t="s">
        <v>826</v>
      </c>
      <c r="E185">
        <v>1.80797299527905E+18</v>
      </c>
      <c r="H185" t="s">
        <v>17</v>
      </c>
      <c r="I185" t="s">
        <v>827</v>
      </c>
      <c r="J185">
        <v>0</v>
      </c>
      <c r="K185">
        <v>0</v>
      </c>
      <c r="L185">
        <v>0</v>
      </c>
      <c r="M185" t="s">
        <v>828</v>
      </c>
      <c r="N185">
        <v>1.5218194064136599E+18</v>
      </c>
      <c r="O185" t="s">
        <v>829</v>
      </c>
      <c r="P185" s="5">
        <f>DATE(VALUE(RIGHT(B185,4)), MATCH(MID(B185,5,3), {"Jan","Feb","Mar","Apr","May","Jun","Jul","Aug","Sep","Oct","Nov","Dec"},0), VALUE(MID(B185,9,2)))
+ TIME(VALUE(MID(B185,12,2)), VALUE(MID(B185,15,2)), VALUE(MID(B185,18,2)))</f>
        <v>45475.126469907409</v>
      </c>
    </row>
    <row r="186" spans="1:16" x14ac:dyDescent="0.3">
      <c r="A186">
        <v>1.8076663242666801E+18</v>
      </c>
      <c r="B186" t="s">
        <v>830</v>
      </c>
      <c r="C186">
        <v>0</v>
      </c>
      <c r="D186" t="s">
        <v>831</v>
      </c>
      <c r="E186">
        <v>1.8076663242666801E+18</v>
      </c>
      <c r="H186" t="s">
        <v>17</v>
      </c>
      <c r="J186">
        <v>0</v>
      </c>
      <c r="K186">
        <v>0</v>
      </c>
      <c r="L186">
        <v>0</v>
      </c>
      <c r="M186" t="s">
        <v>832</v>
      </c>
      <c r="N186">
        <v>1.8019204751925399E+18</v>
      </c>
      <c r="O186" t="s">
        <v>833</v>
      </c>
      <c r="P186" s="5">
        <f>DATE(VALUE(RIGHT(B186,4)), MATCH(MID(B186,5,3), {"Jan","Feb","Mar","Apr","May","Jun","Jul","Aug","Sep","Oct","Nov","Dec"},0), VALUE(MID(B186,9,2)))
+ TIME(VALUE(MID(B186,12,2)), VALUE(MID(B186,15,2)), VALUE(MID(B186,18,2)))</f>
        <v>45474.280219907407</v>
      </c>
    </row>
    <row r="187" spans="1:16" x14ac:dyDescent="0.3">
      <c r="A187">
        <v>1.80770085831618E+18</v>
      </c>
      <c r="B187" t="s">
        <v>834</v>
      </c>
      <c r="C187">
        <v>0</v>
      </c>
      <c r="D187" t="s">
        <v>835</v>
      </c>
      <c r="E187">
        <v>1.80770085831618E+18</v>
      </c>
      <c r="H187" t="s">
        <v>17</v>
      </c>
      <c r="J187">
        <v>0</v>
      </c>
      <c r="K187">
        <v>0</v>
      </c>
      <c r="L187">
        <v>0</v>
      </c>
      <c r="M187" t="s">
        <v>836</v>
      </c>
      <c r="N187">
        <v>1.7746049663653801E+18</v>
      </c>
      <c r="O187" t="s">
        <v>802</v>
      </c>
      <c r="P187" s="5">
        <f>DATE(VALUE(RIGHT(B187,4)), MATCH(MID(B187,5,3), {"Jan","Feb","Mar","Apr","May","Jun","Jul","Aug","Sep","Oct","Nov","Dec"},0), VALUE(MID(B187,9,2)))
+ TIME(VALUE(MID(B187,12,2)), VALUE(MID(B187,15,2)), VALUE(MID(B187,18,2)))</f>
        <v>45474.375509259262</v>
      </c>
    </row>
    <row r="188" spans="1:16" x14ac:dyDescent="0.3">
      <c r="A188">
        <v>1.8077721756899799E+18</v>
      </c>
      <c r="B188" t="s">
        <v>837</v>
      </c>
      <c r="C188">
        <v>0</v>
      </c>
      <c r="D188" t="s">
        <v>838</v>
      </c>
      <c r="E188">
        <v>1.8077721756899799E+18</v>
      </c>
      <c r="H188" t="s">
        <v>17</v>
      </c>
      <c r="J188">
        <v>0</v>
      </c>
      <c r="K188">
        <v>0</v>
      </c>
      <c r="L188">
        <v>0</v>
      </c>
      <c r="M188" t="s">
        <v>839</v>
      </c>
      <c r="N188">
        <v>1.75611440531683E+18</v>
      </c>
      <c r="O188" t="s">
        <v>840</v>
      </c>
      <c r="P188" s="5">
        <f>DATE(VALUE(RIGHT(B188,4)), MATCH(MID(B188,5,3), {"Jan","Feb","Mar","Apr","May","Jun","Jul","Aug","Sep","Oct","Nov","Dec"},0), VALUE(MID(B188,9,2)))
+ TIME(VALUE(MID(B188,12,2)), VALUE(MID(B188,15,2)), VALUE(MID(B188,18,2)))</f>
        <v>45474.572314814817</v>
      </c>
    </row>
    <row r="189" spans="1:16" x14ac:dyDescent="0.3">
      <c r="A189">
        <v>1.8077362708122299E+18</v>
      </c>
      <c r="B189" t="s">
        <v>841</v>
      </c>
      <c r="C189">
        <v>0</v>
      </c>
      <c r="D189" t="s">
        <v>842</v>
      </c>
      <c r="E189">
        <v>1.8077362708122299E+18</v>
      </c>
      <c r="H189" t="s">
        <v>17</v>
      </c>
      <c r="I189" t="s">
        <v>537</v>
      </c>
      <c r="J189">
        <v>0</v>
      </c>
      <c r="K189">
        <v>2</v>
      </c>
      <c r="L189">
        <v>0</v>
      </c>
      <c r="M189" t="s">
        <v>843</v>
      </c>
      <c r="N189">
        <v>1.13901630564888E+18</v>
      </c>
      <c r="O189" t="s">
        <v>844</v>
      </c>
      <c r="P189" s="5">
        <f>DATE(VALUE(RIGHT(B189,4)), MATCH(MID(B189,5,3), {"Jan","Feb","Mar","Apr","May","Jun","Jul","Aug","Sep","Oct","Nov","Dec"},0), VALUE(MID(B189,9,2)))
+ TIME(VALUE(MID(B189,12,2)), VALUE(MID(B189,15,2)), VALUE(MID(B189,18,2)))</f>
        <v>45474.473229166666</v>
      </c>
    </row>
    <row r="190" spans="1:16" x14ac:dyDescent="0.3">
      <c r="A190">
        <v>1.80773453518831E+18</v>
      </c>
      <c r="B190" t="s">
        <v>845</v>
      </c>
      <c r="C190">
        <v>0</v>
      </c>
      <c r="D190" t="s">
        <v>846</v>
      </c>
      <c r="E190">
        <v>1.80775713416114E+18</v>
      </c>
      <c r="F190" t="s">
        <v>847</v>
      </c>
      <c r="G190" t="s">
        <v>848</v>
      </c>
      <c r="H190" t="s">
        <v>17</v>
      </c>
      <c r="J190">
        <v>0</v>
      </c>
      <c r="K190">
        <v>1</v>
      </c>
      <c r="L190">
        <v>0</v>
      </c>
      <c r="M190" t="s">
        <v>849</v>
      </c>
      <c r="N190">
        <v>250629575</v>
      </c>
      <c r="O190" t="s">
        <v>753</v>
      </c>
      <c r="P190" s="5">
        <f>DATE(VALUE(RIGHT(B190,4)), MATCH(MID(B190,5,3), {"Jan","Feb","Mar","Apr","May","Jun","Jul","Aug","Sep","Oct","Nov","Dec"},0), VALUE(MID(B190,9,2)))
+ TIME(VALUE(MID(B190,12,2)), VALUE(MID(B190,15,2)), VALUE(MID(B190,18,2)))</f>
        <v>45474.530798611115</v>
      </c>
    </row>
    <row r="191" spans="1:16" x14ac:dyDescent="0.3">
      <c r="A191">
        <v>1.80708868432558E+18</v>
      </c>
      <c r="B191" t="s">
        <v>850</v>
      </c>
      <c r="C191">
        <v>1</v>
      </c>
      <c r="D191" t="s">
        <v>851</v>
      </c>
      <c r="E191">
        <v>1.80756537043971E+18</v>
      </c>
      <c r="F191" t="s">
        <v>852</v>
      </c>
      <c r="G191" t="s">
        <v>853</v>
      </c>
      <c r="H191" t="s">
        <v>17</v>
      </c>
      <c r="J191">
        <v>0</v>
      </c>
      <c r="K191">
        <v>1</v>
      </c>
      <c r="L191">
        <v>0</v>
      </c>
      <c r="M191" t="s">
        <v>854</v>
      </c>
      <c r="N191">
        <v>120723141</v>
      </c>
      <c r="O191" t="s">
        <v>855</v>
      </c>
      <c r="P191" s="5">
        <f>DATE(VALUE(RIGHT(B191,4)), MATCH(MID(B191,5,3), {"Jan","Feb","Mar","Apr","May","Jun","Jul","Aug","Sep","Oct","Nov","Dec"},0), VALUE(MID(B191,9,2)))
+ TIME(VALUE(MID(B191,12,2)), VALUE(MID(B191,15,2)), VALUE(MID(B191,18,2)))</f>
        <v>45474.001631944448</v>
      </c>
    </row>
    <row r="192" spans="1:16" x14ac:dyDescent="0.3">
      <c r="A192">
        <v>1.8072370266197199E+18</v>
      </c>
      <c r="B192" t="s">
        <v>856</v>
      </c>
      <c r="C192">
        <v>62</v>
      </c>
      <c r="D192" t="s">
        <v>857</v>
      </c>
      <c r="E192">
        <v>1.8075846150053199E+18</v>
      </c>
      <c r="G192" t="s">
        <v>858</v>
      </c>
      <c r="H192" t="s">
        <v>17</v>
      </c>
      <c r="J192">
        <v>0</v>
      </c>
      <c r="K192">
        <v>0</v>
      </c>
      <c r="L192">
        <v>2</v>
      </c>
      <c r="M192" t="s">
        <v>859</v>
      </c>
      <c r="N192">
        <v>7.4034105836663603E+17</v>
      </c>
      <c r="O192" t="s">
        <v>860</v>
      </c>
      <c r="P192" s="5">
        <f>DATE(VALUE(RIGHT(B192,4)), MATCH(MID(B192,5,3), {"Jan","Feb","Mar","Apr","May","Jun","Jul","Aug","Sep","Oct","Nov","Dec"},0), VALUE(MID(B192,9,2)))
+ TIME(VALUE(MID(B192,12,2)), VALUE(MID(B192,15,2)), VALUE(MID(B192,18,2)))</f>
        <v>45474.054745370369</v>
      </c>
    </row>
    <row r="193" spans="1:16" x14ac:dyDescent="0.3">
      <c r="A193">
        <v>1.8074298867617001E+18</v>
      </c>
      <c r="B193" t="s">
        <v>861</v>
      </c>
      <c r="C193">
        <v>0</v>
      </c>
      <c r="D193" t="s">
        <v>862</v>
      </c>
      <c r="E193">
        <v>1.8075935092996101E+18</v>
      </c>
      <c r="G193" t="s">
        <v>863</v>
      </c>
      <c r="H193" t="s">
        <v>17</v>
      </c>
      <c r="J193">
        <v>0</v>
      </c>
      <c r="K193">
        <v>1</v>
      </c>
      <c r="L193">
        <v>0</v>
      </c>
      <c r="M193" t="s">
        <v>864</v>
      </c>
      <c r="N193">
        <v>1.5906098320880799E+18</v>
      </c>
      <c r="O193" t="s">
        <v>865</v>
      </c>
      <c r="P193" s="5">
        <f>DATE(VALUE(RIGHT(B193,4)), MATCH(MID(B193,5,3), {"Jan","Feb","Mar","Apr","May","Jun","Jul","Aug","Sep","Oct","Nov","Dec"},0), VALUE(MID(B193,9,2)))
+ TIME(VALUE(MID(B193,12,2)), VALUE(MID(B193,15,2)), VALUE(MID(B193,18,2)))</f>
        <v>45474.079282407409</v>
      </c>
    </row>
    <row r="194" spans="1:16" x14ac:dyDescent="0.3">
      <c r="A194">
        <v>1.8075892040520699E+18</v>
      </c>
      <c r="B194" t="s">
        <v>866</v>
      </c>
      <c r="C194">
        <v>0</v>
      </c>
      <c r="D194" t="s">
        <v>867</v>
      </c>
      <c r="E194">
        <v>1.8075892040520699E+18</v>
      </c>
      <c r="H194" t="s">
        <v>17</v>
      </c>
      <c r="J194">
        <v>0</v>
      </c>
      <c r="K194">
        <v>0</v>
      </c>
      <c r="L194">
        <v>0</v>
      </c>
      <c r="M194" t="s">
        <v>868</v>
      </c>
      <c r="N194">
        <v>1.10770414879799E+18</v>
      </c>
      <c r="O194" t="s">
        <v>869</v>
      </c>
      <c r="P194" s="5">
        <f>DATE(VALUE(RIGHT(B194,4)), MATCH(MID(B194,5,3), {"Jan","Feb","Mar","Apr","May","Jun","Jul","Aug","Sep","Oct","Nov","Dec"},0), VALUE(MID(B194,9,2)))
+ TIME(VALUE(MID(B194,12,2)), VALUE(MID(B194,15,2)), VALUE(MID(B194,18,2)))</f>
        <v>45474.067407407405</v>
      </c>
    </row>
    <row r="195" spans="1:16" x14ac:dyDescent="0.3">
      <c r="A195">
        <v>1.8078450730000499E+18</v>
      </c>
      <c r="B195" t="s">
        <v>870</v>
      </c>
      <c r="C195">
        <v>0</v>
      </c>
      <c r="D195" t="s">
        <v>871</v>
      </c>
      <c r="E195">
        <v>1.8078450730000499E+18</v>
      </c>
      <c r="H195" t="s">
        <v>17</v>
      </c>
      <c r="J195">
        <v>0</v>
      </c>
      <c r="K195">
        <v>0</v>
      </c>
      <c r="L195">
        <v>0</v>
      </c>
      <c r="M195" t="s">
        <v>872</v>
      </c>
      <c r="N195">
        <v>1.3887317352197E+18</v>
      </c>
      <c r="O195" t="s">
        <v>873</v>
      </c>
      <c r="P195" s="5">
        <f>DATE(VALUE(RIGHT(B195,4)), MATCH(MID(B195,5,3), {"Jan","Feb","Mar","Apr","May","Jun","Jul","Aug","Sep","Oct","Nov","Dec"},0), VALUE(MID(B195,9,2)))
+ TIME(VALUE(MID(B195,12,2)), VALUE(MID(B195,15,2)), VALUE(MID(B195,18,2)))</f>
        <v>45474.773472222223</v>
      </c>
    </row>
    <row r="196" spans="1:16" x14ac:dyDescent="0.3">
      <c r="A196">
        <v>1.8077353713731699E+18</v>
      </c>
      <c r="B196" t="s">
        <v>874</v>
      </c>
      <c r="C196">
        <v>0</v>
      </c>
      <c r="D196" t="s">
        <v>875</v>
      </c>
      <c r="E196">
        <v>1.8077353713731699E+18</v>
      </c>
      <c r="H196" t="s">
        <v>17</v>
      </c>
      <c r="I196" t="s">
        <v>876</v>
      </c>
      <c r="J196">
        <v>0</v>
      </c>
      <c r="K196">
        <v>1</v>
      </c>
      <c r="L196">
        <v>0</v>
      </c>
      <c r="M196" t="s">
        <v>877</v>
      </c>
      <c r="N196">
        <v>808184364</v>
      </c>
      <c r="O196" t="s">
        <v>878</v>
      </c>
      <c r="P196" s="5">
        <f>DATE(VALUE(RIGHT(B196,4)), MATCH(MID(B196,5,3), {"Jan","Feb","Mar","Apr","May","Jun","Jul","Aug","Sep","Oct","Nov","Dec"},0), VALUE(MID(B196,9,2)))
+ TIME(VALUE(MID(B196,12,2)), VALUE(MID(B196,15,2)), VALUE(MID(B196,18,2)))</f>
        <v>45474.470752314817</v>
      </c>
    </row>
    <row r="197" spans="1:16" x14ac:dyDescent="0.3">
      <c r="A197">
        <v>1.80827805158079E+18</v>
      </c>
      <c r="B197" t="s">
        <v>879</v>
      </c>
      <c r="C197">
        <v>0</v>
      </c>
      <c r="D197" t="s">
        <v>880</v>
      </c>
      <c r="E197">
        <v>1.80827805158079E+18</v>
      </c>
      <c r="H197" t="s">
        <v>17</v>
      </c>
      <c r="I197" t="s">
        <v>881</v>
      </c>
      <c r="J197">
        <v>0</v>
      </c>
      <c r="K197">
        <v>1</v>
      </c>
      <c r="L197">
        <v>0</v>
      </c>
      <c r="M197" t="s">
        <v>882</v>
      </c>
      <c r="N197">
        <v>819521960</v>
      </c>
      <c r="O197" t="s">
        <v>883</v>
      </c>
      <c r="P197" s="5">
        <f>DATE(VALUE(RIGHT(B197,4)), MATCH(MID(B197,5,3), {"Jan","Feb","Mar","Apr","May","Jun","Jul","Aug","Sep","Oct","Nov","Dec"},0), VALUE(MID(B197,9,2)))
+ TIME(VALUE(MID(B197,12,2)), VALUE(MID(B197,15,2)), VALUE(MID(B197,18,2)))</f>
        <v>45475.968263888892</v>
      </c>
    </row>
    <row r="198" spans="1:16" x14ac:dyDescent="0.3">
      <c r="A198">
        <v>1.8077636519418299E+18</v>
      </c>
      <c r="B198" t="s">
        <v>884</v>
      </c>
      <c r="C198">
        <v>0</v>
      </c>
      <c r="D198" t="s">
        <v>885</v>
      </c>
      <c r="E198">
        <v>1.8077636519418299E+18</v>
      </c>
      <c r="H198" t="s">
        <v>17</v>
      </c>
      <c r="J198">
        <v>0</v>
      </c>
      <c r="K198">
        <v>0</v>
      </c>
      <c r="L198">
        <v>0</v>
      </c>
      <c r="M198" t="s">
        <v>886</v>
      </c>
      <c r="N198">
        <v>1.7239360127145201E+18</v>
      </c>
      <c r="O198" t="s">
        <v>887</v>
      </c>
      <c r="P198" s="5">
        <f>DATE(VALUE(RIGHT(B198,4)), MATCH(MID(B198,5,3), {"Jan","Feb","Mar","Apr","May","Jun","Jul","Aug","Sep","Oct","Nov","Dec"},0), VALUE(MID(B198,9,2)))
+ TIME(VALUE(MID(B198,12,2)), VALUE(MID(B198,15,2)), VALUE(MID(B198,18,2)))</f>
        <v>45474.548784722225</v>
      </c>
    </row>
    <row r="199" spans="1:16" x14ac:dyDescent="0.3">
      <c r="A199">
        <v>1.8081245555229801E+18</v>
      </c>
      <c r="B199" t="s">
        <v>888</v>
      </c>
      <c r="C199">
        <v>0</v>
      </c>
      <c r="D199" t="s">
        <v>889</v>
      </c>
      <c r="E199">
        <v>1.8081245555229801E+18</v>
      </c>
      <c r="H199" t="s">
        <v>17</v>
      </c>
      <c r="I199" t="s">
        <v>890</v>
      </c>
      <c r="J199">
        <v>0</v>
      </c>
      <c r="K199">
        <v>0</v>
      </c>
      <c r="L199">
        <v>0</v>
      </c>
      <c r="M199" t="s">
        <v>891</v>
      </c>
      <c r="N199">
        <v>1.2071000909275899E+18</v>
      </c>
      <c r="O199" t="s">
        <v>892</v>
      </c>
      <c r="P199" s="5">
        <f>DATE(VALUE(RIGHT(B199,4)), MATCH(MID(B199,5,3), {"Jan","Feb","Mar","Apr","May","Jun","Jul","Aug","Sep","Oct","Nov","Dec"},0), VALUE(MID(B199,9,2)))
+ TIME(VALUE(MID(B199,12,2)), VALUE(MID(B199,15,2)), VALUE(MID(B199,18,2)))</f>
        <v>45475.544699074075</v>
      </c>
    </row>
    <row r="200" spans="1:16" x14ac:dyDescent="0.3">
      <c r="A200">
        <v>1.8078022091719099E+18</v>
      </c>
      <c r="B200" t="s">
        <v>893</v>
      </c>
      <c r="C200">
        <v>0</v>
      </c>
      <c r="D200" t="s">
        <v>894</v>
      </c>
      <c r="E200">
        <v>1.8078022091719099E+18</v>
      </c>
      <c r="H200" t="s">
        <v>17</v>
      </c>
      <c r="I200" t="s">
        <v>895</v>
      </c>
      <c r="J200">
        <v>0</v>
      </c>
      <c r="K200">
        <v>2</v>
      </c>
      <c r="L200">
        <v>0</v>
      </c>
      <c r="M200" t="s">
        <v>896</v>
      </c>
      <c r="N200">
        <v>9.2320160788126106E+17</v>
      </c>
      <c r="O200" t="s">
        <v>897</v>
      </c>
      <c r="P200" s="5">
        <f>DATE(VALUE(RIGHT(B200,4)), MATCH(MID(B200,5,3), {"Jan","Feb","Mar","Apr","May","Jun","Jul","Aug","Sep","Oct","Nov","Dec"},0), VALUE(MID(B200,9,2)))
+ TIME(VALUE(MID(B200,12,2)), VALUE(MID(B200,15,2)), VALUE(MID(B200,18,2)))</f>
        <v>45474.655185185184</v>
      </c>
    </row>
    <row r="201" spans="1:16" x14ac:dyDescent="0.3">
      <c r="A201">
        <v>1.80816593810321E+18</v>
      </c>
      <c r="B201" t="s">
        <v>898</v>
      </c>
      <c r="C201">
        <v>1</v>
      </c>
      <c r="D201" t="s">
        <v>899</v>
      </c>
      <c r="E201">
        <v>1.80816593810321E+18</v>
      </c>
      <c r="F201" t="s">
        <v>900</v>
      </c>
      <c r="H201" t="s">
        <v>17</v>
      </c>
      <c r="J201">
        <v>0</v>
      </c>
      <c r="K201">
        <v>0</v>
      </c>
      <c r="L201">
        <v>0</v>
      </c>
      <c r="M201" t="s">
        <v>901</v>
      </c>
      <c r="N201">
        <v>1.5407773857880699E+18</v>
      </c>
      <c r="O201" t="s">
        <v>902</v>
      </c>
      <c r="P201" s="5">
        <f>DATE(VALUE(RIGHT(B201,4)), MATCH(MID(B201,5,3), {"Jan","Feb","Mar","Apr","May","Jun","Jul","Aug","Sep","Oct","Nov","Dec"},0), VALUE(MID(B201,9,2)))
+ TIME(VALUE(MID(B201,12,2)), VALUE(MID(B201,15,2)), VALUE(MID(B201,18,2)))</f>
        <v>45475.658888888887</v>
      </c>
    </row>
    <row r="202" spans="1:16" x14ac:dyDescent="0.3">
      <c r="A202">
        <v>1.80810145831713E+18</v>
      </c>
      <c r="B202" t="s">
        <v>903</v>
      </c>
      <c r="C202">
        <v>0</v>
      </c>
      <c r="D202" t="s">
        <v>904</v>
      </c>
      <c r="E202">
        <v>1.80810145831713E+18</v>
      </c>
      <c r="H202" t="s">
        <v>17</v>
      </c>
      <c r="J202">
        <v>0</v>
      </c>
      <c r="K202">
        <v>0</v>
      </c>
      <c r="L202">
        <v>0</v>
      </c>
      <c r="M202" t="s">
        <v>905</v>
      </c>
      <c r="N202">
        <v>1.5660547239117599E+18</v>
      </c>
      <c r="O202" t="s">
        <v>906</v>
      </c>
      <c r="P202" s="5">
        <f>DATE(VALUE(RIGHT(B202,4)), MATCH(MID(B202,5,3), {"Jan","Feb","Mar","Apr","May","Jun","Jul","Aug","Sep","Oct","Nov","Dec"},0), VALUE(MID(B202,9,2)))
+ TIME(VALUE(MID(B202,12,2)), VALUE(MID(B202,15,2)), VALUE(MID(B202,18,2)))</f>
        <v>45475.48096064815</v>
      </c>
    </row>
    <row r="203" spans="1:16" x14ac:dyDescent="0.3">
      <c r="A203">
        <v>1.80773132954051E+18</v>
      </c>
      <c r="B203" t="s">
        <v>907</v>
      </c>
      <c r="C203">
        <v>0</v>
      </c>
      <c r="D203" t="s">
        <v>908</v>
      </c>
      <c r="E203">
        <v>1.80773132954051E+18</v>
      </c>
      <c r="H203" t="s">
        <v>17</v>
      </c>
      <c r="I203" t="s">
        <v>112</v>
      </c>
      <c r="J203">
        <v>0</v>
      </c>
      <c r="K203">
        <v>1</v>
      </c>
      <c r="L203">
        <v>0</v>
      </c>
      <c r="M203" t="s">
        <v>909</v>
      </c>
      <c r="N203">
        <v>125283580</v>
      </c>
      <c r="O203" t="s">
        <v>910</v>
      </c>
      <c r="P203" s="5">
        <f>DATE(VALUE(RIGHT(B203,4)), MATCH(MID(B203,5,3), {"Jan","Feb","Mar","Apr","May","Jun","Jul","Aug","Sep","Oct","Nov","Dec"},0), VALUE(MID(B203,9,2)))
+ TIME(VALUE(MID(B203,12,2)), VALUE(MID(B203,15,2)), VALUE(MID(B203,18,2)))</f>
        <v>45474.459594907406</v>
      </c>
    </row>
    <row r="204" spans="1:16" x14ac:dyDescent="0.3">
      <c r="A204">
        <v>1.8079540595189601E+18</v>
      </c>
      <c r="B204" t="s">
        <v>911</v>
      </c>
      <c r="C204">
        <v>0</v>
      </c>
      <c r="D204" t="s">
        <v>912</v>
      </c>
      <c r="E204">
        <v>1.8079540595189601E+18</v>
      </c>
      <c r="H204" t="s">
        <v>17</v>
      </c>
      <c r="J204">
        <v>0</v>
      </c>
      <c r="K204">
        <v>1</v>
      </c>
      <c r="L204">
        <v>0</v>
      </c>
      <c r="M204" t="s">
        <v>913</v>
      </c>
      <c r="N204">
        <v>3235785902</v>
      </c>
      <c r="O204" t="s">
        <v>914</v>
      </c>
      <c r="P204" s="5">
        <f>DATE(VALUE(RIGHT(B204,4)), MATCH(MID(B204,5,3), {"Jan","Feb","Mar","Apr","May","Jun","Jul","Aug","Sep","Oct","Nov","Dec"},0), VALUE(MID(B204,9,2)))
+ TIME(VALUE(MID(B204,12,2)), VALUE(MID(B204,15,2)), VALUE(MID(B204,18,2)))</f>
        <v>45475.074212962965</v>
      </c>
    </row>
    <row r="205" spans="1:16" x14ac:dyDescent="0.3">
      <c r="A205">
        <v>1.8080585148853E+18</v>
      </c>
      <c r="B205" t="s">
        <v>915</v>
      </c>
      <c r="C205">
        <v>23</v>
      </c>
      <c r="D205" t="s">
        <v>916</v>
      </c>
      <c r="E205">
        <v>1.8080585148853E+18</v>
      </c>
      <c r="H205" t="s">
        <v>17</v>
      </c>
      <c r="I205" t="s">
        <v>917</v>
      </c>
      <c r="J205">
        <v>3</v>
      </c>
      <c r="K205">
        <v>23</v>
      </c>
      <c r="L205">
        <v>1</v>
      </c>
      <c r="M205" t="s">
        <v>918</v>
      </c>
      <c r="N205">
        <v>9.8823099323126899E+17</v>
      </c>
      <c r="O205" t="s">
        <v>919</v>
      </c>
      <c r="P205" s="5">
        <f>DATE(VALUE(RIGHT(B205,4)), MATCH(MID(B205,5,3), {"Jan","Feb","Mar","Apr","May","Jun","Jul","Aug","Sep","Oct","Nov","Dec"},0), VALUE(MID(B205,9,2)))
+ TIME(VALUE(MID(B205,12,2)), VALUE(MID(B205,15,2)), VALUE(MID(B205,18,2)))</f>
        <v>45475.362453703703</v>
      </c>
    </row>
    <row r="206" spans="1:16" x14ac:dyDescent="0.3">
      <c r="A206">
        <v>1.80777835981405E+18</v>
      </c>
      <c r="B206" t="s">
        <v>920</v>
      </c>
      <c r="C206">
        <v>0</v>
      </c>
      <c r="D206" t="s">
        <v>921</v>
      </c>
      <c r="E206">
        <v>1.80777835981405E+18</v>
      </c>
      <c r="H206" t="s">
        <v>17</v>
      </c>
      <c r="I206" t="s">
        <v>922</v>
      </c>
      <c r="J206">
        <v>0</v>
      </c>
      <c r="K206">
        <v>1</v>
      </c>
      <c r="L206">
        <v>0</v>
      </c>
      <c r="M206" t="s">
        <v>923</v>
      </c>
      <c r="N206">
        <v>233080443</v>
      </c>
      <c r="O206" t="s">
        <v>924</v>
      </c>
      <c r="P206" s="5">
        <f>DATE(VALUE(RIGHT(B206,4)), MATCH(MID(B206,5,3), {"Jan","Feb","Mar","Apr","May","Jun","Jul","Aug","Sep","Oct","Nov","Dec"},0), VALUE(MID(B206,9,2)))
+ TIME(VALUE(MID(B206,12,2)), VALUE(MID(B206,15,2)), VALUE(MID(B206,18,2)))</f>
        <v>45474.589375000003</v>
      </c>
    </row>
    <row r="207" spans="1:16" x14ac:dyDescent="0.3">
      <c r="A207">
        <v>1.8080894739571599E+18</v>
      </c>
      <c r="B207" t="s">
        <v>925</v>
      </c>
      <c r="C207">
        <v>0</v>
      </c>
      <c r="D207" t="s">
        <v>926</v>
      </c>
      <c r="E207">
        <v>1.8080894739571599E+18</v>
      </c>
      <c r="H207" t="s">
        <v>17</v>
      </c>
      <c r="J207">
        <v>0</v>
      </c>
      <c r="K207">
        <v>0</v>
      </c>
      <c r="L207">
        <v>0</v>
      </c>
      <c r="M207" t="s">
        <v>927</v>
      </c>
      <c r="N207">
        <v>1.1416070820654799E+18</v>
      </c>
      <c r="O207" t="s">
        <v>928</v>
      </c>
      <c r="P207" s="5">
        <f>DATE(VALUE(RIGHT(B207,4)), MATCH(MID(B207,5,3), {"Jan","Feb","Mar","Apr","May","Jun","Jul","Aug","Sep","Oct","Nov","Dec"},0), VALUE(MID(B207,9,2)))
+ TIME(VALUE(MID(B207,12,2)), VALUE(MID(B207,15,2)), VALUE(MID(B207,18,2)))</f>
        <v>45475.447881944441</v>
      </c>
    </row>
    <row r="208" spans="1:16" x14ac:dyDescent="0.3">
      <c r="A208">
        <v>1.80806425315874E+18</v>
      </c>
      <c r="B208" t="s">
        <v>929</v>
      </c>
      <c r="C208">
        <v>0</v>
      </c>
      <c r="D208" t="s">
        <v>930</v>
      </c>
      <c r="E208">
        <v>1.80806425315874E+18</v>
      </c>
      <c r="H208" t="s">
        <v>17</v>
      </c>
      <c r="I208" t="s">
        <v>931</v>
      </c>
      <c r="J208">
        <v>0</v>
      </c>
      <c r="K208">
        <v>0</v>
      </c>
      <c r="L208">
        <v>0</v>
      </c>
      <c r="M208" t="s">
        <v>932</v>
      </c>
      <c r="N208">
        <v>1.3981346181428201E+18</v>
      </c>
      <c r="O208" t="s">
        <v>933</v>
      </c>
      <c r="P208" s="5">
        <f>DATE(VALUE(RIGHT(B208,4)), MATCH(MID(B208,5,3), {"Jan","Feb","Mar","Apr","May","Jun","Jul","Aug","Sep","Oct","Nov","Dec"},0), VALUE(MID(B208,9,2)))
+ TIME(VALUE(MID(B208,12,2)), VALUE(MID(B208,15,2)), VALUE(MID(B208,18,2)))</f>
        <v>45475.378287037034</v>
      </c>
    </row>
    <row r="209" spans="1:16" x14ac:dyDescent="0.3">
      <c r="A209">
        <v>1.80793489966574E+18</v>
      </c>
      <c r="B209" t="s">
        <v>934</v>
      </c>
      <c r="C209">
        <v>0</v>
      </c>
      <c r="D209" t="s">
        <v>935</v>
      </c>
      <c r="E209">
        <v>1.8079590119056901E+18</v>
      </c>
      <c r="G209" t="s">
        <v>936</v>
      </c>
      <c r="H209" t="s">
        <v>17</v>
      </c>
      <c r="J209">
        <v>0</v>
      </c>
      <c r="K209">
        <v>1</v>
      </c>
      <c r="L209">
        <v>0</v>
      </c>
      <c r="M209" t="s">
        <v>937</v>
      </c>
      <c r="N209">
        <v>1.0496832671656399E+18</v>
      </c>
      <c r="O209" t="s">
        <v>938</v>
      </c>
      <c r="P209" s="5">
        <f>DATE(VALUE(RIGHT(B209,4)), MATCH(MID(B209,5,3), {"Jan","Feb","Mar","Apr","May","Jun","Jul","Aug","Sep","Oct","Nov","Dec"},0), VALUE(MID(B209,9,2)))
+ TIME(VALUE(MID(B209,12,2)), VALUE(MID(B209,15,2)), VALUE(MID(B209,18,2)))</f>
        <v>45475.087881944448</v>
      </c>
    </row>
    <row r="210" spans="1:16" x14ac:dyDescent="0.3">
      <c r="A210">
        <v>1.8090685999207301E+18</v>
      </c>
      <c r="B210" t="s">
        <v>939</v>
      </c>
      <c r="C210">
        <v>2</v>
      </c>
      <c r="D210" t="s">
        <v>940</v>
      </c>
      <c r="E210">
        <v>1.8090685999207301E+18</v>
      </c>
      <c r="F210" t="s">
        <v>941</v>
      </c>
      <c r="H210" t="s">
        <v>17</v>
      </c>
      <c r="I210" t="s">
        <v>942</v>
      </c>
      <c r="J210">
        <v>0</v>
      </c>
      <c r="K210">
        <v>0</v>
      </c>
      <c r="L210">
        <v>0</v>
      </c>
      <c r="M210" t="s">
        <v>943</v>
      </c>
      <c r="N210">
        <v>2596932667</v>
      </c>
      <c r="O210" t="s">
        <v>944</v>
      </c>
      <c r="P210" s="5">
        <f>DATE(VALUE(RIGHT(B210,4)), MATCH(MID(B210,5,3), {"Jan","Feb","Mar","Apr","May","Jun","Jul","Aug","Sep","Oct","Nov","Dec"},0), VALUE(MID(B210,9,2)))
+ TIME(VALUE(MID(B210,12,2)), VALUE(MID(B210,15,2)), VALUE(MID(B210,18,2)))</f>
        <v>45478.149756944447</v>
      </c>
    </row>
    <row r="211" spans="1:16" x14ac:dyDescent="0.3">
      <c r="A211">
        <v>1.80915372277118E+18</v>
      </c>
      <c r="B211" t="s">
        <v>945</v>
      </c>
      <c r="C211">
        <v>120</v>
      </c>
      <c r="D211" t="s">
        <v>946</v>
      </c>
      <c r="E211">
        <v>1.80915372277118E+18</v>
      </c>
      <c r="F211" t="s">
        <v>947</v>
      </c>
      <c r="H211" t="s">
        <v>17</v>
      </c>
      <c r="I211" t="s">
        <v>948</v>
      </c>
      <c r="J211">
        <v>2</v>
      </c>
      <c r="K211">
        <v>4</v>
      </c>
      <c r="L211">
        <v>3</v>
      </c>
      <c r="M211" t="s">
        <v>949</v>
      </c>
      <c r="N211">
        <v>8.2450938080457101E+17</v>
      </c>
      <c r="O211" t="s">
        <v>950</v>
      </c>
      <c r="P211" s="5">
        <f>DATE(VALUE(RIGHT(B211,4)), MATCH(MID(B211,5,3), {"Jan","Feb","Mar","Apr","May","Jun","Jul","Aug","Sep","Oct","Nov","Dec"},0), VALUE(MID(B211,9,2)))
+ TIME(VALUE(MID(B211,12,2)), VALUE(MID(B211,15,2)), VALUE(MID(B211,18,2)))</f>
        <v>45478.384652777779</v>
      </c>
    </row>
    <row r="212" spans="1:16" x14ac:dyDescent="0.3">
      <c r="A212">
        <v>1.80883228578304E+18</v>
      </c>
      <c r="B212" t="s">
        <v>951</v>
      </c>
      <c r="C212">
        <v>8</v>
      </c>
      <c r="D212" t="s">
        <v>952</v>
      </c>
      <c r="E212">
        <v>1.80883228578304E+18</v>
      </c>
      <c r="F212" t="s">
        <v>953</v>
      </c>
      <c r="H212" t="s">
        <v>17</v>
      </c>
      <c r="I212" t="s">
        <v>197</v>
      </c>
      <c r="J212">
        <v>0</v>
      </c>
      <c r="K212">
        <v>0</v>
      </c>
      <c r="L212">
        <v>0</v>
      </c>
      <c r="M212" t="s">
        <v>954</v>
      </c>
      <c r="N212">
        <v>1.5563187438813199E+18</v>
      </c>
      <c r="O212" t="s">
        <v>745</v>
      </c>
      <c r="P212" s="5">
        <f>DATE(VALUE(RIGHT(B212,4)), MATCH(MID(B212,5,3), {"Jan","Feb","Mar","Apr","May","Jun","Jul","Aug","Sep","Oct","Nov","Dec"},0), VALUE(MID(B212,9,2)))
+ TIME(VALUE(MID(B212,12,2)), VALUE(MID(B212,15,2)), VALUE(MID(B212,18,2)))</f>
        <v>45477.497662037036</v>
      </c>
    </row>
    <row r="213" spans="1:16" x14ac:dyDescent="0.3">
      <c r="A213">
        <v>1.8088423409471601E+18</v>
      </c>
      <c r="B213" t="s">
        <v>955</v>
      </c>
      <c r="C213">
        <v>26</v>
      </c>
      <c r="D213" t="s">
        <v>956</v>
      </c>
      <c r="E213">
        <v>1.8088423409471601E+18</v>
      </c>
      <c r="F213" t="s">
        <v>957</v>
      </c>
      <c r="H213" t="s">
        <v>17</v>
      </c>
      <c r="I213" t="s">
        <v>38</v>
      </c>
      <c r="J213">
        <v>2</v>
      </c>
      <c r="K213">
        <v>8</v>
      </c>
      <c r="L213">
        <v>6</v>
      </c>
      <c r="M213" t="s">
        <v>958</v>
      </c>
      <c r="N213">
        <v>2394713818</v>
      </c>
      <c r="O213" t="s">
        <v>40</v>
      </c>
      <c r="P213" s="5">
        <f>DATE(VALUE(RIGHT(B213,4)), MATCH(MID(B213,5,3), {"Jan","Feb","Mar","Apr","May","Jun","Jul","Aug","Sep","Oct","Nov","Dec"},0), VALUE(MID(B213,9,2)))
+ TIME(VALUE(MID(B213,12,2)), VALUE(MID(B213,15,2)), VALUE(MID(B213,18,2)))</f>
        <v>45477.525405092594</v>
      </c>
    </row>
    <row r="214" spans="1:16" x14ac:dyDescent="0.3">
      <c r="A214">
        <v>1.8088962717443899E+18</v>
      </c>
      <c r="B214" t="s">
        <v>959</v>
      </c>
      <c r="C214">
        <v>0</v>
      </c>
      <c r="D214" t="s">
        <v>960</v>
      </c>
      <c r="E214">
        <v>1.8088962717443899E+18</v>
      </c>
      <c r="F214" t="s">
        <v>961</v>
      </c>
      <c r="H214" t="s">
        <v>17</v>
      </c>
      <c r="I214" t="s">
        <v>962</v>
      </c>
      <c r="J214">
        <v>0</v>
      </c>
      <c r="K214">
        <v>0</v>
      </c>
      <c r="L214">
        <v>0</v>
      </c>
      <c r="M214" t="s">
        <v>963</v>
      </c>
      <c r="N214">
        <v>1.3042527799222899E+18</v>
      </c>
      <c r="O214" t="s">
        <v>964</v>
      </c>
      <c r="P214" s="5">
        <f>DATE(VALUE(RIGHT(B214,4)), MATCH(MID(B214,5,3), {"Jan","Feb","Mar","Apr","May","Jun","Jul","Aug","Sep","Oct","Nov","Dec"},0), VALUE(MID(B214,9,2)))
+ TIME(VALUE(MID(B214,12,2)), VALUE(MID(B214,15,2)), VALUE(MID(B214,18,2)))</f>
        <v>45477.674224537041</v>
      </c>
    </row>
    <row r="215" spans="1:16" x14ac:dyDescent="0.3">
      <c r="A215">
        <v>1.8086946511946501E+18</v>
      </c>
      <c r="B215" t="s">
        <v>965</v>
      </c>
      <c r="C215">
        <v>0</v>
      </c>
      <c r="D215" t="s">
        <v>966</v>
      </c>
      <c r="E215">
        <v>1.8086946511946501E+18</v>
      </c>
      <c r="F215" t="s">
        <v>967</v>
      </c>
      <c r="H215" t="s">
        <v>17</v>
      </c>
      <c r="I215" t="s">
        <v>968</v>
      </c>
      <c r="J215">
        <v>0</v>
      </c>
      <c r="K215">
        <v>1</v>
      </c>
      <c r="L215">
        <v>0</v>
      </c>
      <c r="M215" t="s">
        <v>969</v>
      </c>
      <c r="N215">
        <v>1.6583179889852001E+18</v>
      </c>
      <c r="O215" t="s">
        <v>970</v>
      </c>
      <c r="P215" s="5">
        <f>DATE(VALUE(RIGHT(B215,4)), MATCH(MID(B215,5,3), {"Jan","Feb","Mar","Apr","May","Jun","Jul","Aug","Sep","Oct","Nov","Dec"},0), VALUE(MID(B215,9,2)))
+ TIME(VALUE(MID(B215,12,2)), VALUE(MID(B215,15,2)), VALUE(MID(B215,18,2)))</f>
        <v>45477.117858796293</v>
      </c>
    </row>
    <row r="216" spans="1:16" x14ac:dyDescent="0.3">
      <c r="A216">
        <v>1.8092086657335099E+18</v>
      </c>
      <c r="B216" t="s">
        <v>971</v>
      </c>
      <c r="C216">
        <v>0</v>
      </c>
      <c r="D216" t="s">
        <v>972</v>
      </c>
      <c r="E216">
        <v>1.8092086657335099E+18</v>
      </c>
      <c r="F216" t="s">
        <v>973</v>
      </c>
      <c r="H216" t="s">
        <v>17</v>
      </c>
      <c r="J216">
        <v>0</v>
      </c>
      <c r="K216">
        <v>0</v>
      </c>
      <c r="L216">
        <v>0</v>
      </c>
      <c r="M216" t="s">
        <v>974</v>
      </c>
      <c r="N216">
        <v>1.6018051271274199E+18</v>
      </c>
      <c r="O216" t="s">
        <v>975</v>
      </c>
      <c r="P216" s="5">
        <f>DATE(VALUE(RIGHT(B216,4)), MATCH(MID(B216,5,3), {"Jan","Feb","Mar","Apr","May","Jun","Jul","Aug","Sep","Oct","Nov","Dec"},0), VALUE(MID(B216,9,2)))
+ TIME(VALUE(MID(B216,12,2)), VALUE(MID(B216,15,2)), VALUE(MID(B216,18,2)))</f>
        <v>45478.536273148151</v>
      </c>
    </row>
    <row r="217" spans="1:16" x14ac:dyDescent="0.3">
      <c r="A217">
        <v>1.8088455733716101E+18</v>
      </c>
      <c r="B217" t="s">
        <v>976</v>
      </c>
      <c r="C217">
        <v>0</v>
      </c>
      <c r="D217" t="s">
        <v>977</v>
      </c>
      <c r="E217">
        <v>1.8088455733716101E+18</v>
      </c>
      <c r="F217" t="s">
        <v>978</v>
      </c>
      <c r="H217" t="s">
        <v>17</v>
      </c>
      <c r="J217">
        <v>0</v>
      </c>
      <c r="K217">
        <v>0</v>
      </c>
      <c r="L217">
        <v>0</v>
      </c>
      <c r="M217" t="s">
        <v>979</v>
      </c>
      <c r="N217">
        <v>2381803903</v>
      </c>
      <c r="O217" t="s">
        <v>980</v>
      </c>
      <c r="P217" s="5">
        <f>DATE(VALUE(RIGHT(B217,4)), MATCH(MID(B217,5,3), {"Jan","Feb","Mar","Apr","May","Jun","Jul","Aug","Sep","Oct","Nov","Dec"},0), VALUE(MID(B217,9,2)))
+ TIME(VALUE(MID(B217,12,2)), VALUE(MID(B217,15,2)), VALUE(MID(B217,18,2)))</f>
        <v>45477.534328703703</v>
      </c>
    </row>
    <row r="218" spans="1:16" x14ac:dyDescent="0.3">
      <c r="A218">
        <v>1.8088849317808799E+18</v>
      </c>
      <c r="B218" t="s">
        <v>981</v>
      </c>
      <c r="C218">
        <v>0</v>
      </c>
      <c r="D218" t="s">
        <v>982</v>
      </c>
      <c r="E218">
        <v>1.8088849317808799E+18</v>
      </c>
      <c r="H218" t="s">
        <v>17</v>
      </c>
      <c r="I218" t="s">
        <v>983</v>
      </c>
      <c r="J218">
        <v>0</v>
      </c>
      <c r="K218">
        <v>1</v>
      </c>
      <c r="L218">
        <v>0</v>
      </c>
      <c r="M218" t="s">
        <v>984</v>
      </c>
      <c r="N218">
        <v>1.2134126491589E+18</v>
      </c>
      <c r="O218" t="s">
        <v>985</v>
      </c>
      <c r="P218" s="5">
        <f>DATE(VALUE(RIGHT(B218,4)), MATCH(MID(B218,5,3), {"Jan","Feb","Mar","Apr","May","Jun","Jul","Aug","Sep","Oct","Nov","Dec"},0), VALUE(MID(B218,9,2)))
+ TIME(VALUE(MID(B218,12,2)), VALUE(MID(B218,15,2)), VALUE(MID(B218,18,2)))</f>
        <v>45477.642928240741</v>
      </c>
    </row>
    <row r="219" spans="1:16" x14ac:dyDescent="0.3">
      <c r="A219">
        <v>1.80883891677632E+18</v>
      </c>
      <c r="B219" t="s">
        <v>986</v>
      </c>
      <c r="C219">
        <v>1</v>
      </c>
      <c r="D219" t="s">
        <v>987</v>
      </c>
      <c r="E219">
        <v>1.80883891677632E+18</v>
      </c>
      <c r="F219" t="s">
        <v>988</v>
      </c>
      <c r="H219" t="s">
        <v>17</v>
      </c>
      <c r="J219">
        <v>0</v>
      </c>
      <c r="K219">
        <v>0</v>
      </c>
      <c r="L219">
        <v>0</v>
      </c>
      <c r="M219" t="s">
        <v>989</v>
      </c>
      <c r="N219">
        <v>1.44054586994256E+18</v>
      </c>
      <c r="O219" t="s">
        <v>990</v>
      </c>
      <c r="P219" s="5">
        <f>DATE(VALUE(RIGHT(B219,4)), MATCH(MID(B219,5,3), {"Jan","Feb","Mar","Apr","May","Jun","Jul","Aug","Sep","Oct","Nov","Dec"},0), VALUE(MID(B219,9,2)))
+ TIME(VALUE(MID(B219,12,2)), VALUE(MID(B219,15,2)), VALUE(MID(B219,18,2)))</f>
        <v>45477.515960648147</v>
      </c>
    </row>
    <row r="220" spans="1:16" x14ac:dyDescent="0.3">
      <c r="A220">
        <v>1.8088880061511401E+18</v>
      </c>
      <c r="B220" t="s">
        <v>991</v>
      </c>
      <c r="C220">
        <v>0</v>
      </c>
      <c r="D220" t="s">
        <v>992</v>
      </c>
      <c r="E220">
        <v>1.8088880061511401E+18</v>
      </c>
      <c r="F220" t="s">
        <v>993</v>
      </c>
      <c r="H220" t="s">
        <v>17</v>
      </c>
      <c r="I220" t="s">
        <v>281</v>
      </c>
      <c r="J220">
        <v>0</v>
      </c>
      <c r="K220">
        <v>0</v>
      </c>
      <c r="L220">
        <v>0</v>
      </c>
      <c r="M220" t="s">
        <v>994</v>
      </c>
      <c r="N220">
        <v>1.2459999406370401E+18</v>
      </c>
      <c r="O220" t="s">
        <v>283</v>
      </c>
      <c r="P220" s="5">
        <f>DATE(VALUE(RIGHT(B220,4)), MATCH(MID(B220,5,3), {"Jan","Feb","Mar","Apr","May","Jun","Jul","Aug","Sep","Oct","Nov","Dec"},0), VALUE(MID(B220,9,2)))
+ TIME(VALUE(MID(B220,12,2)), VALUE(MID(B220,15,2)), VALUE(MID(B220,18,2)))</f>
        <v>45477.651412037034</v>
      </c>
    </row>
    <row r="221" spans="1:16" x14ac:dyDescent="0.3">
      <c r="A221">
        <v>1.8092002315669299E+18</v>
      </c>
      <c r="B221" t="s">
        <v>995</v>
      </c>
      <c r="C221">
        <v>0</v>
      </c>
      <c r="D221" t="s">
        <v>996</v>
      </c>
      <c r="E221">
        <v>1.8092002315669299E+18</v>
      </c>
      <c r="H221" t="s">
        <v>17</v>
      </c>
      <c r="I221" t="s">
        <v>997</v>
      </c>
      <c r="J221">
        <v>0</v>
      </c>
      <c r="K221">
        <v>0</v>
      </c>
      <c r="L221">
        <v>0</v>
      </c>
      <c r="M221" t="s">
        <v>998</v>
      </c>
      <c r="N221">
        <v>1143960234</v>
      </c>
      <c r="O221" t="s">
        <v>999</v>
      </c>
      <c r="P221" s="5">
        <f>DATE(VALUE(RIGHT(B221,4)), MATCH(MID(B221,5,3), {"Jan","Feb","Mar","Apr","May","Jun","Jul","Aug","Sep","Oct","Nov","Dec"},0), VALUE(MID(B221,9,2)))
+ TIME(VALUE(MID(B221,12,2)), VALUE(MID(B221,15,2)), VALUE(MID(B221,18,2)))</f>
        <v>45478.512997685182</v>
      </c>
    </row>
    <row r="222" spans="1:16" x14ac:dyDescent="0.3">
      <c r="A222">
        <v>1.80867770308173E+18</v>
      </c>
      <c r="B222" t="s">
        <v>1000</v>
      </c>
      <c r="C222">
        <v>0</v>
      </c>
      <c r="D222" t="s">
        <v>1001</v>
      </c>
      <c r="E222">
        <v>1.80867770308173E+18</v>
      </c>
      <c r="H222" t="s">
        <v>17</v>
      </c>
      <c r="I222" t="s">
        <v>1002</v>
      </c>
      <c r="J222">
        <v>0</v>
      </c>
      <c r="K222">
        <v>0</v>
      </c>
      <c r="L222">
        <v>0</v>
      </c>
      <c r="M222" t="s">
        <v>1003</v>
      </c>
      <c r="N222">
        <v>1.37876162482415E+18</v>
      </c>
      <c r="O222" t="s">
        <v>1004</v>
      </c>
      <c r="P222" s="5">
        <f>DATE(VALUE(RIGHT(B222,4)), MATCH(MID(B222,5,3), {"Jan","Feb","Mar","Apr","May","Jun","Jul","Aug","Sep","Oct","Nov","Dec"},0), VALUE(MID(B222,9,2)))
+ TIME(VALUE(MID(B222,12,2)), VALUE(MID(B222,15,2)), VALUE(MID(B222,18,2)))</f>
        <v>45477.071087962962</v>
      </c>
    </row>
    <row r="223" spans="1:16" x14ac:dyDescent="0.3">
      <c r="A223">
        <v>1.8087694990151301E+18</v>
      </c>
      <c r="B223" t="s">
        <v>1005</v>
      </c>
      <c r="C223">
        <v>12</v>
      </c>
      <c r="D223" t="s">
        <v>1006</v>
      </c>
      <c r="E223">
        <v>1.8087694990151301E+18</v>
      </c>
      <c r="F223" t="s">
        <v>1007</v>
      </c>
      <c r="H223" t="s">
        <v>17</v>
      </c>
      <c r="I223" t="s">
        <v>376</v>
      </c>
      <c r="J223">
        <v>0</v>
      </c>
      <c r="K223">
        <v>1</v>
      </c>
      <c r="L223">
        <v>0</v>
      </c>
      <c r="M223" t="s">
        <v>1008</v>
      </c>
      <c r="N223">
        <v>124639815</v>
      </c>
      <c r="O223" t="s">
        <v>375</v>
      </c>
      <c r="P223" s="5">
        <f>DATE(VALUE(RIGHT(B223,4)), MATCH(MID(B223,5,3), {"Jan","Feb","Mar","Apr","May","Jun","Jul","Aug","Sep","Oct","Nov","Dec"},0), VALUE(MID(B223,9,2)))
+ TIME(VALUE(MID(B223,12,2)), VALUE(MID(B223,15,2)), VALUE(MID(B223,18,2)))</f>
        <v>45477.32439814815</v>
      </c>
    </row>
    <row r="224" spans="1:16" x14ac:dyDescent="0.3">
      <c r="A224">
        <v>1.8086896778741801E+18</v>
      </c>
      <c r="B224" t="s">
        <v>1009</v>
      </c>
      <c r="C224">
        <v>0</v>
      </c>
      <c r="D224" t="s">
        <v>1010</v>
      </c>
      <c r="E224">
        <v>1.8086896778741801E+18</v>
      </c>
      <c r="H224" t="s">
        <v>17</v>
      </c>
      <c r="I224" t="s">
        <v>38</v>
      </c>
      <c r="J224">
        <v>0</v>
      </c>
      <c r="K224">
        <v>0</v>
      </c>
      <c r="L224">
        <v>0</v>
      </c>
      <c r="M224" t="s">
        <v>1011</v>
      </c>
      <c r="N224">
        <v>1.2693047813920599E+18</v>
      </c>
      <c r="O224" t="s">
        <v>1012</v>
      </c>
      <c r="P224" s="5">
        <f>DATE(VALUE(RIGHT(B224,4)), MATCH(MID(B224,5,3), {"Jan","Feb","Mar","Apr","May","Jun","Jul","Aug","Sep","Oct","Nov","Dec"},0), VALUE(MID(B224,9,2)))
+ TIME(VALUE(MID(B224,12,2)), VALUE(MID(B224,15,2)), VALUE(MID(B224,18,2)))</f>
        <v>45477.104131944441</v>
      </c>
    </row>
    <row r="225" spans="1:16" x14ac:dyDescent="0.3">
      <c r="A225">
        <v>1.80866545623837E+18</v>
      </c>
      <c r="B225" t="s">
        <v>1013</v>
      </c>
      <c r="C225">
        <v>0</v>
      </c>
      <c r="D225" t="s">
        <v>1014</v>
      </c>
      <c r="E225">
        <v>1.80866545623837E+18</v>
      </c>
      <c r="H225" t="s">
        <v>17</v>
      </c>
      <c r="I225" t="s">
        <v>1015</v>
      </c>
      <c r="J225">
        <v>0</v>
      </c>
      <c r="K225">
        <v>0</v>
      </c>
      <c r="L225">
        <v>0</v>
      </c>
      <c r="M225" t="s">
        <v>1016</v>
      </c>
      <c r="N225">
        <v>1.4985393947642501E+18</v>
      </c>
      <c r="O225" t="s">
        <v>1017</v>
      </c>
      <c r="P225" s="5">
        <f>DATE(VALUE(RIGHT(B225,4)), MATCH(MID(B225,5,3), {"Jan","Feb","Mar","Apr","May","Jun","Jul","Aug","Sep","Oct","Nov","Dec"},0), VALUE(MID(B225,9,2)))
+ TIME(VALUE(MID(B225,12,2)), VALUE(MID(B225,15,2)), VALUE(MID(B225,18,2)))</f>
        <v>45477.037291666667</v>
      </c>
    </row>
    <row r="226" spans="1:16" x14ac:dyDescent="0.3">
      <c r="A226">
        <v>1.8088711987654999E+18</v>
      </c>
      <c r="B226" t="s">
        <v>1018</v>
      </c>
      <c r="C226">
        <v>0</v>
      </c>
      <c r="D226" t="s">
        <v>1019</v>
      </c>
      <c r="E226">
        <v>1.8088711987654999E+18</v>
      </c>
      <c r="H226" t="s">
        <v>17</v>
      </c>
      <c r="I226" t="s">
        <v>1020</v>
      </c>
      <c r="J226">
        <v>0</v>
      </c>
      <c r="K226">
        <v>1</v>
      </c>
      <c r="L226">
        <v>0</v>
      </c>
      <c r="M226" t="s">
        <v>1021</v>
      </c>
      <c r="N226">
        <v>1.3144389474271601E+18</v>
      </c>
      <c r="O226" t="s">
        <v>1022</v>
      </c>
      <c r="P226" s="5">
        <f>DATE(VALUE(RIGHT(B226,4)), MATCH(MID(B226,5,3), {"Jan","Feb","Mar","Apr","May","Jun","Jul","Aug","Sep","Oct","Nov","Dec"},0), VALUE(MID(B226,9,2)))
+ TIME(VALUE(MID(B226,12,2)), VALUE(MID(B226,15,2)), VALUE(MID(B226,18,2)))</f>
        <v>45477.605034722219</v>
      </c>
    </row>
    <row r="227" spans="1:16" x14ac:dyDescent="0.3">
      <c r="A227">
        <v>1.8092133398365399E+18</v>
      </c>
      <c r="B227" t="s">
        <v>1023</v>
      </c>
      <c r="C227">
        <v>0</v>
      </c>
      <c r="D227" t="s">
        <v>1024</v>
      </c>
      <c r="E227">
        <v>1.8092133398365399E+18</v>
      </c>
      <c r="H227" t="s">
        <v>17</v>
      </c>
      <c r="I227" t="s">
        <v>1025</v>
      </c>
      <c r="J227">
        <v>0</v>
      </c>
      <c r="K227">
        <v>0</v>
      </c>
      <c r="L227">
        <v>0</v>
      </c>
      <c r="M227" t="s">
        <v>1026</v>
      </c>
      <c r="N227">
        <v>407442197</v>
      </c>
      <c r="O227" t="s">
        <v>1027</v>
      </c>
      <c r="P227" s="5">
        <f>DATE(VALUE(RIGHT(B227,4)), MATCH(MID(B227,5,3), {"Jan","Feb","Mar","Apr","May","Jun","Jul","Aug","Sep","Oct","Nov","Dec"},0), VALUE(MID(B227,9,2)))
+ TIME(VALUE(MID(B227,12,2)), VALUE(MID(B227,15,2)), VALUE(MID(B227,18,2)))</f>
        <v>45478.549166666664</v>
      </c>
    </row>
    <row r="228" spans="1:16" x14ac:dyDescent="0.3">
      <c r="A228">
        <v>1.80874030841247E+18</v>
      </c>
      <c r="B228" t="s">
        <v>1028</v>
      </c>
      <c r="C228">
        <v>0</v>
      </c>
      <c r="D228" t="s">
        <v>1029</v>
      </c>
      <c r="E228">
        <v>1.80874030841247E+18</v>
      </c>
      <c r="H228" t="s">
        <v>17</v>
      </c>
      <c r="I228" t="s">
        <v>983</v>
      </c>
      <c r="J228">
        <v>0</v>
      </c>
      <c r="K228">
        <v>0</v>
      </c>
      <c r="L228">
        <v>0</v>
      </c>
      <c r="M228" t="s">
        <v>1030</v>
      </c>
      <c r="N228">
        <v>1.1310951244971599E+18</v>
      </c>
      <c r="O228" t="s">
        <v>1031</v>
      </c>
      <c r="P228" s="5">
        <f>DATE(VALUE(RIGHT(B228,4)), MATCH(MID(B228,5,3), {"Jan","Feb","Mar","Apr","May","Jun","Jul","Aug","Sep","Oct","Nov","Dec"},0), VALUE(MID(B228,9,2)))
+ TIME(VALUE(MID(B228,12,2)), VALUE(MID(B228,15,2)), VALUE(MID(B228,18,2)))</f>
        <v>45477.243842592594</v>
      </c>
    </row>
    <row r="229" spans="1:16" x14ac:dyDescent="0.3">
      <c r="A229">
        <v>1.8087245341468301E+18</v>
      </c>
      <c r="B229" t="s">
        <v>1032</v>
      </c>
      <c r="C229">
        <v>0</v>
      </c>
      <c r="D229" t="s">
        <v>1033</v>
      </c>
      <c r="E229">
        <v>1.8087245341468301E+18</v>
      </c>
      <c r="H229" t="s">
        <v>17</v>
      </c>
      <c r="J229">
        <v>0</v>
      </c>
      <c r="K229">
        <v>0</v>
      </c>
      <c r="L229">
        <v>0</v>
      </c>
      <c r="M229" t="s">
        <v>1034</v>
      </c>
      <c r="N229">
        <v>1.3878059599389199E+18</v>
      </c>
      <c r="O229" t="s">
        <v>1035</v>
      </c>
      <c r="P229" s="5">
        <f>DATE(VALUE(RIGHT(B229,4)), MATCH(MID(B229,5,3), {"Jan","Feb","Mar","Apr","May","Jun","Jul","Aug","Sep","Oct","Nov","Dec"},0), VALUE(MID(B229,9,2)))
+ TIME(VALUE(MID(B229,12,2)), VALUE(MID(B229,15,2)), VALUE(MID(B229,18,2)))</f>
        <v>45477.200324074074</v>
      </c>
    </row>
    <row r="230" spans="1:16" x14ac:dyDescent="0.3">
      <c r="A230">
        <v>1.80885067000467E+18</v>
      </c>
      <c r="B230" t="s">
        <v>1036</v>
      </c>
      <c r="C230">
        <v>0</v>
      </c>
      <c r="D230" t="s">
        <v>1037</v>
      </c>
      <c r="E230">
        <v>1.80885067000467E+18</v>
      </c>
      <c r="H230" t="s">
        <v>17</v>
      </c>
      <c r="J230">
        <v>0</v>
      </c>
      <c r="K230">
        <v>0</v>
      </c>
      <c r="L230">
        <v>0</v>
      </c>
      <c r="M230" t="s">
        <v>1038</v>
      </c>
      <c r="N230">
        <v>1.5144103416517901E+18</v>
      </c>
      <c r="O230" t="s">
        <v>1039</v>
      </c>
      <c r="P230" s="5">
        <f>DATE(VALUE(RIGHT(B230,4)), MATCH(MID(B230,5,3), {"Jan","Feb","Mar","Apr","May","Jun","Jul","Aug","Sep","Oct","Nov","Dec"},0), VALUE(MID(B230,9,2)))
+ TIME(VALUE(MID(B230,12,2)), VALUE(MID(B230,15,2)), VALUE(MID(B230,18,2)))</f>
        <v>45477.548391203702</v>
      </c>
    </row>
    <row r="231" spans="1:16" x14ac:dyDescent="0.3">
      <c r="A231">
        <v>1.8088706204968599E+18</v>
      </c>
      <c r="B231" t="s">
        <v>1040</v>
      </c>
      <c r="C231">
        <v>0</v>
      </c>
      <c r="D231" t="s">
        <v>1041</v>
      </c>
      <c r="E231">
        <v>1.8088706204968599E+18</v>
      </c>
      <c r="H231" t="s">
        <v>17</v>
      </c>
      <c r="I231" t="s">
        <v>1042</v>
      </c>
      <c r="J231">
        <v>0</v>
      </c>
      <c r="K231">
        <v>0</v>
      </c>
      <c r="L231">
        <v>0</v>
      </c>
      <c r="M231" t="s">
        <v>1043</v>
      </c>
      <c r="N231">
        <v>1.3446539097389399E+18</v>
      </c>
      <c r="O231" t="s">
        <v>1044</v>
      </c>
      <c r="P231" s="5">
        <f>DATE(VALUE(RIGHT(B231,4)), MATCH(MID(B231,5,3), {"Jan","Feb","Mar","Apr","May","Jun","Jul","Aug","Sep","Oct","Nov","Dec"},0), VALUE(MID(B231,9,2)))
+ TIME(VALUE(MID(B231,12,2)), VALUE(MID(B231,15,2)), VALUE(MID(B231,18,2)))</f>
        <v>45477.603437500002</v>
      </c>
    </row>
    <row r="232" spans="1:16" x14ac:dyDescent="0.3">
      <c r="A232">
        <v>1.80901986863069E+18</v>
      </c>
      <c r="B232" t="s">
        <v>1045</v>
      </c>
      <c r="C232">
        <v>0</v>
      </c>
      <c r="D232" t="s">
        <v>1046</v>
      </c>
      <c r="E232">
        <v>1.80901986863069E+18</v>
      </c>
      <c r="H232" t="s">
        <v>17</v>
      </c>
      <c r="J232">
        <v>0</v>
      </c>
      <c r="K232">
        <v>0</v>
      </c>
      <c r="L232">
        <v>0</v>
      </c>
      <c r="M232" t="s">
        <v>1047</v>
      </c>
      <c r="N232">
        <v>1.6545615466291799E+18</v>
      </c>
      <c r="O232" t="s">
        <v>1048</v>
      </c>
      <c r="P232" s="5">
        <f>DATE(VALUE(RIGHT(B232,4)), MATCH(MID(B232,5,3), {"Jan","Feb","Mar","Apr","May","Jun","Jul","Aug","Sep","Oct","Nov","Dec"},0), VALUE(MID(B232,9,2)))
+ TIME(VALUE(MID(B232,12,2)), VALUE(MID(B232,15,2)), VALUE(MID(B232,18,2)))</f>
        <v>45478.015289351853</v>
      </c>
    </row>
    <row r="233" spans="1:16" x14ac:dyDescent="0.3">
      <c r="A233">
        <v>1.8088338017806899E+18</v>
      </c>
      <c r="B233" t="s">
        <v>1049</v>
      </c>
      <c r="C233">
        <v>1</v>
      </c>
      <c r="D233" t="s">
        <v>1050</v>
      </c>
      <c r="E233">
        <v>1.8088338017806899E+18</v>
      </c>
      <c r="H233" t="s">
        <v>17</v>
      </c>
      <c r="J233">
        <v>0</v>
      </c>
      <c r="K233">
        <v>0</v>
      </c>
      <c r="L233">
        <v>0</v>
      </c>
      <c r="M233" t="s">
        <v>1051</v>
      </c>
      <c r="N233">
        <v>45453671</v>
      </c>
      <c r="O233" t="s">
        <v>1052</v>
      </c>
      <c r="P233" s="5">
        <f>DATE(VALUE(RIGHT(B233,4)), MATCH(MID(B233,5,3), {"Jan","Feb","Mar","Apr","May","Jun","Jul","Aug","Sep","Oct","Nov","Dec"},0), VALUE(MID(B233,9,2)))
+ TIME(VALUE(MID(B233,12,2)), VALUE(MID(B233,15,2)), VALUE(MID(B233,18,2)))</f>
        <v>45477.501840277779</v>
      </c>
    </row>
    <row r="234" spans="1:16" x14ac:dyDescent="0.3">
      <c r="A234">
        <v>1.80912174892496E+18</v>
      </c>
      <c r="B234" t="s">
        <v>1053</v>
      </c>
      <c r="C234">
        <v>0</v>
      </c>
      <c r="D234" t="s">
        <v>1054</v>
      </c>
      <c r="E234">
        <v>1.80912174892496E+18</v>
      </c>
      <c r="H234" t="s">
        <v>17</v>
      </c>
      <c r="J234">
        <v>0</v>
      </c>
      <c r="K234">
        <v>1</v>
      </c>
      <c r="L234">
        <v>0</v>
      </c>
      <c r="M234" t="s">
        <v>1055</v>
      </c>
      <c r="N234">
        <v>1.7574635356539899E+18</v>
      </c>
      <c r="O234" t="s">
        <v>1056</v>
      </c>
      <c r="P234" s="5">
        <f>DATE(VALUE(RIGHT(B234,4)), MATCH(MID(B234,5,3), {"Jan","Feb","Mar","Apr","May","Jun","Jul","Aug","Sep","Oct","Nov","Dec"},0), VALUE(MID(B234,9,2)))
+ TIME(VALUE(MID(B234,12,2)), VALUE(MID(B234,15,2)), VALUE(MID(B234,18,2)))</f>
        <v>45478.296423611115</v>
      </c>
    </row>
    <row r="235" spans="1:16" x14ac:dyDescent="0.3">
      <c r="A235">
        <v>1.8086978379093299E+18</v>
      </c>
      <c r="B235" t="s">
        <v>1057</v>
      </c>
      <c r="C235">
        <v>0</v>
      </c>
      <c r="D235" t="s">
        <v>1058</v>
      </c>
      <c r="E235">
        <v>1.8086978379093299E+18</v>
      </c>
      <c r="F235" t="s">
        <v>1059</v>
      </c>
      <c r="H235" t="s">
        <v>17</v>
      </c>
      <c r="I235" t="s">
        <v>1060</v>
      </c>
      <c r="J235">
        <v>0</v>
      </c>
      <c r="K235">
        <v>0</v>
      </c>
      <c r="L235">
        <v>0</v>
      </c>
      <c r="M235" t="s">
        <v>1061</v>
      </c>
      <c r="N235">
        <v>150162466</v>
      </c>
      <c r="O235" t="s">
        <v>1062</v>
      </c>
      <c r="P235" s="5">
        <f>DATE(VALUE(RIGHT(B235,4)), MATCH(MID(B235,5,3), {"Jan","Feb","Mar","Apr","May","Jun","Jul","Aug","Sep","Oct","Nov","Dec"},0), VALUE(MID(B235,9,2)))
+ TIME(VALUE(MID(B235,12,2)), VALUE(MID(B235,15,2)), VALUE(MID(B235,18,2)))</f>
        <v>45477.126655092594</v>
      </c>
    </row>
    <row r="236" spans="1:16" x14ac:dyDescent="0.3">
      <c r="A236">
        <v>1.8092334035581399E+18</v>
      </c>
      <c r="B236" t="s">
        <v>1063</v>
      </c>
      <c r="C236">
        <v>2</v>
      </c>
      <c r="D236" t="s">
        <v>1064</v>
      </c>
      <c r="E236">
        <v>1.8092334035581399E+18</v>
      </c>
      <c r="H236" t="s">
        <v>17</v>
      </c>
      <c r="J236">
        <v>0</v>
      </c>
      <c r="K236">
        <v>1</v>
      </c>
      <c r="L236">
        <v>1</v>
      </c>
      <c r="M236" t="s">
        <v>1065</v>
      </c>
      <c r="N236">
        <v>1.3517925547363699E+18</v>
      </c>
      <c r="O236" t="s">
        <v>1066</v>
      </c>
      <c r="P236" s="5">
        <f>DATE(VALUE(RIGHT(B236,4)), MATCH(MID(B236,5,3), {"Jan","Feb","Mar","Apr","May","Jun","Jul","Aug","Sep","Oct","Nov","Dec"},0), VALUE(MID(B236,9,2)))
+ TIME(VALUE(MID(B236,12,2)), VALUE(MID(B236,15,2)), VALUE(MID(B236,18,2)))</f>
        <v>45478.604525462964</v>
      </c>
    </row>
    <row r="237" spans="1:16" x14ac:dyDescent="0.3">
      <c r="A237">
        <v>1.8089119891730701E+18</v>
      </c>
      <c r="B237" t="s">
        <v>1067</v>
      </c>
      <c r="C237">
        <v>0</v>
      </c>
      <c r="D237" t="s">
        <v>1068</v>
      </c>
      <c r="E237">
        <v>1.8089119891730701E+18</v>
      </c>
      <c r="F237" t="s">
        <v>1069</v>
      </c>
      <c r="H237" t="s">
        <v>17</v>
      </c>
      <c r="J237">
        <v>0</v>
      </c>
      <c r="K237">
        <v>0</v>
      </c>
      <c r="L237">
        <v>0</v>
      </c>
      <c r="M237" t="s">
        <v>1070</v>
      </c>
      <c r="N237">
        <v>1.1554891112070999E+18</v>
      </c>
      <c r="O237" t="s">
        <v>1071</v>
      </c>
      <c r="P237" s="5">
        <f>DATE(VALUE(RIGHT(B237,4)), MATCH(MID(B237,5,3), {"Jan","Feb","Mar","Apr","May","Jun","Jul","Aug","Sep","Oct","Nov","Dec"},0), VALUE(MID(B237,9,2)))
+ TIME(VALUE(MID(B237,12,2)), VALUE(MID(B237,15,2)), VALUE(MID(B237,18,2)))</f>
        <v>45477.717592592591</v>
      </c>
    </row>
    <row r="238" spans="1:16" x14ac:dyDescent="0.3">
      <c r="A238">
        <v>1.80883486168542E+18</v>
      </c>
      <c r="B238" t="s">
        <v>1072</v>
      </c>
      <c r="C238">
        <v>0</v>
      </c>
      <c r="D238" t="s">
        <v>1073</v>
      </c>
      <c r="E238">
        <v>1.80883486168542E+18</v>
      </c>
      <c r="F238" t="s">
        <v>1074</v>
      </c>
      <c r="H238" t="s">
        <v>17</v>
      </c>
      <c r="I238" t="s">
        <v>38</v>
      </c>
      <c r="J238">
        <v>0</v>
      </c>
      <c r="K238">
        <v>0</v>
      </c>
      <c r="L238">
        <v>0</v>
      </c>
      <c r="M238" t="s">
        <v>1075</v>
      </c>
      <c r="N238">
        <v>78902282</v>
      </c>
      <c r="O238" t="s">
        <v>1076</v>
      </c>
      <c r="P238" s="5">
        <f>DATE(VALUE(RIGHT(B238,4)), MATCH(MID(B238,5,3), {"Jan","Feb","Mar","Apr","May","Jun","Jul","Aug","Sep","Oct","Nov","Dec"},0), VALUE(MID(B238,9,2)))
+ TIME(VALUE(MID(B238,12,2)), VALUE(MID(B238,15,2)), VALUE(MID(B238,18,2)))</f>
        <v>45477.50476851852</v>
      </c>
    </row>
    <row r="239" spans="1:16" x14ac:dyDescent="0.3">
      <c r="A239">
        <v>1.8091603190441001E+18</v>
      </c>
      <c r="B239" t="s">
        <v>1077</v>
      </c>
      <c r="C239">
        <v>0</v>
      </c>
      <c r="D239" t="s">
        <v>1078</v>
      </c>
      <c r="E239">
        <v>1.8091603190441001E+18</v>
      </c>
      <c r="H239" t="s">
        <v>17</v>
      </c>
      <c r="I239" t="s">
        <v>1079</v>
      </c>
      <c r="J239">
        <v>0</v>
      </c>
      <c r="K239">
        <v>0</v>
      </c>
      <c r="L239">
        <v>0</v>
      </c>
      <c r="M239" t="s">
        <v>1080</v>
      </c>
      <c r="N239">
        <v>1.7936821526951501E+18</v>
      </c>
      <c r="O239" t="s">
        <v>1081</v>
      </c>
      <c r="P239" s="5">
        <f>DATE(VALUE(RIGHT(B239,4)), MATCH(MID(B239,5,3), {"Jan","Feb","Mar","Apr","May","Jun","Jul","Aug","Sep","Oct","Nov","Dec"},0), VALUE(MID(B239,9,2)))
+ TIME(VALUE(MID(B239,12,2)), VALUE(MID(B239,15,2)), VALUE(MID(B239,18,2)))</f>
        <v>45478.402858796297</v>
      </c>
    </row>
    <row r="240" spans="1:16" x14ac:dyDescent="0.3">
      <c r="A240">
        <v>1.80887689225216E+18</v>
      </c>
      <c r="B240" t="s">
        <v>1082</v>
      </c>
      <c r="C240">
        <v>0</v>
      </c>
      <c r="D240" t="s">
        <v>1083</v>
      </c>
      <c r="E240">
        <v>1.80887689225216E+18</v>
      </c>
      <c r="H240" t="s">
        <v>17</v>
      </c>
      <c r="J240">
        <v>0</v>
      </c>
      <c r="K240">
        <v>2</v>
      </c>
      <c r="L240">
        <v>0</v>
      </c>
      <c r="M240" t="s">
        <v>1084</v>
      </c>
      <c r="N240">
        <v>1.4363020184448799E+18</v>
      </c>
      <c r="O240" t="s">
        <v>1085</v>
      </c>
      <c r="P240" s="5">
        <f>DATE(VALUE(RIGHT(B240,4)), MATCH(MID(B240,5,3), {"Jan","Feb","Mar","Apr","May","Jun","Jul","Aug","Sep","Oct","Nov","Dec"},0), VALUE(MID(B240,9,2)))
+ TIME(VALUE(MID(B240,12,2)), VALUE(MID(B240,15,2)), VALUE(MID(B240,18,2)))</f>
        <v>45477.620752314811</v>
      </c>
    </row>
    <row r="241" spans="1:16" x14ac:dyDescent="0.3">
      <c r="A241">
        <v>1.80885222892675E+18</v>
      </c>
      <c r="B241" t="s">
        <v>1086</v>
      </c>
      <c r="C241">
        <v>2</v>
      </c>
      <c r="D241" t="s">
        <v>1087</v>
      </c>
      <c r="E241">
        <v>1.80885222892675E+18</v>
      </c>
      <c r="H241" t="s">
        <v>17</v>
      </c>
      <c r="I241" t="s">
        <v>1088</v>
      </c>
      <c r="J241">
        <v>0</v>
      </c>
      <c r="K241">
        <v>4</v>
      </c>
      <c r="L241">
        <v>0</v>
      </c>
      <c r="M241" t="s">
        <v>1089</v>
      </c>
      <c r="N241">
        <v>1.69929304957328E+18</v>
      </c>
      <c r="O241" t="s">
        <v>1090</v>
      </c>
      <c r="P241" s="5">
        <f>DATE(VALUE(RIGHT(B241,4)), MATCH(MID(B241,5,3), {"Jan","Feb","Mar","Apr","May","Jun","Jul","Aug","Sep","Oct","Nov","Dec"},0), VALUE(MID(B241,9,2)))
+ TIME(VALUE(MID(B241,12,2)), VALUE(MID(B241,15,2)), VALUE(MID(B241,18,2)))</f>
        <v>45477.552685185183</v>
      </c>
    </row>
    <row r="242" spans="1:16" x14ac:dyDescent="0.3">
      <c r="A242">
        <v>1.8093223681476401E+18</v>
      </c>
      <c r="B242" t="s">
        <v>1091</v>
      </c>
      <c r="C242">
        <v>0</v>
      </c>
      <c r="D242" t="s">
        <v>1092</v>
      </c>
      <c r="E242">
        <v>1.8093223681476401E+18</v>
      </c>
      <c r="H242" t="s">
        <v>17</v>
      </c>
      <c r="I242" t="s">
        <v>1093</v>
      </c>
      <c r="J242">
        <v>0</v>
      </c>
      <c r="K242">
        <v>1</v>
      </c>
      <c r="L242">
        <v>0</v>
      </c>
      <c r="M242" t="s">
        <v>1094</v>
      </c>
      <c r="N242">
        <v>1.4953644819242701E+18</v>
      </c>
      <c r="O242" t="s">
        <v>1095</v>
      </c>
      <c r="P242" s="5">
        <f>DATE(VALUE(RIGHT(B242,4)), MATCH(MID(B242,5,3), {"Jan","Feb","Mar","Apr","May","Jun","Jul","Aug","Sep","Oct","Nov","Dec"},0), VALUE(MID(B242,9,2)))
+ TIME(VALUE(MID(B242,12,2)), VALUE(MID(B242,15,2)), VALUE(MID(B242,18,2)))</f>
        <v>45478.850023148145</v>
      </c>
    </row>
    <row r="243" spans="1:16" x14ac:dyDescent="0.3">
      <c r="A243">
        <v>1.8091120727450601E+18</v>
      </c>
      <c r="B243" t="s">
        <v>1096</v>
      </c>
      <c r="C243">
        <v>0</v>
      </c>
      <c r="D243" t="s">
        <v>1097</v>
      </c>
      <c r="E243">
        <v>1.8091120727450601E+18</v>
      </c>
      <c r="H243" t="s">
        <v>17</v>
      </c>
      <c r="I243" t="s">
        <v>1098</v>
      </c>
      <c r="J243">
        <v>0</v>
      </c>
      <c r="K243">
        <v>0</v>
      </c>
      <c r="L243">
        <v>0</v>
      </c>
      <c r="M243" t="s">
        <v>1099</v>
      </c>
      <c r="N243">
        <v>554297451</v>
      </c>
      <c r="O243" t="s">
        <v>1100</v>
      </c>
      <c r="P243" s="5">
        <f>DATE(VALUE(RIGHT(B243,4)), MATCH(MID(B243,5,3), {"Jan","Feb","Mar","Apr","May","Jun","Jul","Aug","Sep","Oct","Nov","Dec"},0), VALUE(MID(B243,9,2)))
+ TIME(VALUE(MID(B243,12,2)), VALUE(MID(B243,15,2)), VALUE(MID(B243,18,2)))</f>
        <v>45478.26972222222</v>
      </c>
    </row>
    <row r="244" spans="1:16" x14ac:dyDescent="0.3">
      <c r="A244">
        <v>1.80890139520002E+18</v>
      </c>
      <c r="B244" t="s">
        <v>1101</v>
      </c>
      <c r="C244">
        <v>0</v>
      </c>
      <c r="D244" t="s">
        <v>1102</v>
      </c>
      <c r="E244">
        <v>1.80890139520002E+18</v>
      </c>
      <c r="H244" t="s">
        <v>17</v>
      </c>
      <c r="J244">
        <v>0</v>
      </c>
      <c r="K244">
        <v>0</v>
      </c>
      <c r="L244">
        <v>0</v>
      </c>
      <c r="M244" t="s">
        <v>1103</v>
      </c>
      <c r="N244">
        <v>1.4040402388176799E+18</v>
      </c>
      <c r="O244" t="s">
        <v>128</v>
      </c>
      <c r="P244" s="5">
        <f>DATE(VALUE(RIGHT(B244,4)), MATCH(MID(B244,5,3), {"Jan","Feb","Mar","Apr","May","Jun","Jul","Aug","Sep","Oct","Nov","Dec"},0), VALUE(MID(B244,9,2)))
+ TIME(VALUE(MID(B244,12,2)), VALUE(MID(B244,15,2)), VALUE(MID(B244,18,2)))</f>
        <v>45477.688368055555</v>
      </c>
    </row>
    <row r="245" spans="1:16" x14ac:dyDescent="0.3">
      <c r="A245">
        <v>1.8090320176838799E+18</v>
      </c>
      <c r="B245" t="s">
        <v>1104</v>
      </c>
      <c r="C245">
        <v>0</v>
      </c>
      <c r="D245" t="s">
        <v>1105</v>
      </c>
      <c r="E245">
        <v>1.8090320176838799E+18</v>
      </c>
      <c r="H245" t="s">
        <v>17</v>
      </c>
      <c r="J245">
        <v>0</v>
      </c>
      <c r="K245">
        <v>0</v>
      </c>
      <c r="L245">
        <v>0</v>
      </c>
      <c r="M245" t="s">
        <v>1106</v>
      </c>
      <c r="N245">
        <v>1.6087447907154299E+18</v>
      </c>
      <c r="O245" t="s">
        <v>1107</v>
      </c>
      <c r="P245" s="5">
        <f>DATE(VALUE(RIGHT(B245,4)), MATCH(MID(B245,5,3), {"Jan","Feb","Mar","Apr","May","Jun","Jul","Aug","Sep","Oct","Nov","Dec"},0), VALUE(MID(B245,9,2)))
+ TIME(VALUE(MID(B245,12,2)), VALUE(MID(B245,15,2)), VALUE(MID(B245,18,2)))</f>
        <v>45478.048807870371</v>
      </c>
    </row>
    <row r="246" spans="1:16" x14ac:dyDescent="0.3">
      <c r="A246">
        <v>1.80911240615469E+18</v>
      </c>
      <c r="B246" t="s">
        <v>1108</v>
      </c>
      <c r="C246">
        <v>0</v>
      </c>
      <c r="D246" t="s">
        <v>1109</v>
      </c>
      <c r="E246">
        <v>1.80911240615469E+18</v>
      </c>
      <c r="H246" t="s">
        <v>17</v>
      </c>
      <c r="I246" t="s">
        <v>1098</v>
      </c>
      <c r="J246">
        <v>0</v>
      </c>
      <c r="K246">
        <v>0</v>
      </c>
      <c r="L246">
        <v>0</v>
      </c>
      <c r="M246" t="s">
        <v>1110</v>
      </c>
      <c r="N246">
        <v>554297451</v>
      </c>
      <c r="O246" t="s">
        <v>1100</v>
      </c>
      <c r="P246" s="5">
        <f>DATE(VALUE(RIGHT(B246,4)), MATCH(MID(B246,5,3), {"Jan","Feb","Mar","Apr","May","Jun","Jul","Aug","Sep","Oct","Nov","Dec"},0), VALUE(MID(B246,9,2)))
+ TIME(VALUE(MID(B246,12,2)), VALUE(MID(B246,15,2)), VALUE(MID(B246,18,2)))</f>
        <v>45478.270636574074</v>
      </c>
    </row>
    <row r="247" spans="1:16" x14ac:dyDescent="0.3">
      <c r="A247">
        <v>1.80881922157041E+18</v>
      </c>
      <c r="B247" t="s">
        <v>1111</v>
      </c>
      <c r="C247">
        <v>0</v>
      </c>
      <c r="D247" t="s">
        <v>1112</v>
      </c>
      <c r="E247">
        <v>1.80881922157041E+18</v>
      </c>
      <c r="H247" t="s">
        <v>17</v>
      </c>
      <c r="I247" t="s">
        <v>112</v>
      </c>
      <c r="J247">
        <v>0</v>
      </c>
      <c r="K247">
        <v>0</v>
      </c>
      <c r="L247">
        <v>0</v>
      </c>
      <c r="M247" t="s">
        <v>1113</v>
      </c>
      <c r="N247">
        <v>9.7382882148394995E+17</v>
      </c>
      <c r="O247" t="s">
        <v>1114</v>
      </c>
      <c r="P247" s="5">
        <f>DATE(VALUE(RIGHT(B247,4)), MATCH(MID(B247,5,3), {"Jan","Feb","Mar","Apr","May","Jun","Jul","Aug","Sep","Oct","Nov","Dec"},0), VALUE(MID(B247,9,2)))
+ TIME(VALUE(MID(B247,12,2)), VALUE(MID(B247,15,2)), VALUE(MID(B247,18,2)))</f>
        <v>45477.461608796293</v>
      </c>
    </row>
    <row r="248" spans="1:16" x14ac:dyDescent="0.3">
      <c r="A248">
        <v>1.80910683439937E+18</v>
      </c>
      <c r="B248" t="s">
        <v>1115</v>
      </c>
      <c r="C248">
        <v>0</v>
      </c>
      <c r="D248" t="s">
        <v>1116</v>
      </c>
      <c r="E248">
        <v>1.80910683439937E+18</v>
      </c>
      <c r="H248" t="s">
        <v>17</v>
      </c>
      <c r="I248" t="s">
        <v>1117</v>
      </c>
      <c r="J248">
        <v>0</v>
      </c>
      <c r="K248">
        <v>0</v>
      </c>
      <c r="L248">
        <v>0</v>
      </c>
      <c r="M248" t="s">
        <v>1118</v>
      </c>
      <c r="N248">
        <v>1.3405047087047099E+18</v>
      </c>
      <c r="O248" t="s">
        <v>1119</v>
      </c>
      <c r="P248" s="5">
        <f>DATE(VALUE(RIGHT(B248,4)), MATCH(MID(B248,5,3), {"Jan","Feb","Mar","Apr","May","Jun","Jul","Aug","Sep","Oct","Nov","Dec"},0), VALUE(MID(B248,9,2)))
+ TIME(VALUE(MID(B248,12,2)), VALUE(MID(B248,15,2)), VALUE(MID(B248,18,2)))</f>
        <v>45478.255266203705</v>
      </c>
    </row>
    <row r="249" spans="1:16" x14ac:dyDescent="0.3">
      <c r="A249">
        <v>1.8088950909723699E+18</v>
      </c>
      <c r="B249" t="s">
        <v>1120</v>
      </c>
      <c r="C249">
        <v>0</v>
      </c>
      <c r="D249" t="s">
        <v>1121</v>
      </c>
      <c r="E249">
        <v>1.8088950909723699E+18</v>
      </c>
      <c r="F249" t="s">
        <v>1122</v>
      </c>
      <c r="H249" t="s">
        <v>17</v>
      </c>
      <c r="I249" t="s">
        <v>1123</v>
      </c>
      <c r="J249">
        <v>0</v>
      </c>
      <c r="K249">
        <v>0</v>
      </c>
      <c r="L249">
        <v>0</v>
      </c>
      <c r="M249" t="s">
        <v>1124</v>
      </c>
      <c r="N249">
        <v>1.7815054050359199E+18</v>
      </c>
      <c r="O249" t="s">
        <v>1125</v>
      </c>
      <c r="P249" s="5">
        <f>DATE(VALUE(RIGHT(B249,4)), MATCH(MID(B249,5,3), {"Jan","Feb","Mar","Apr","May","Jun","Jul","Aug","Sep","Oct","Nov","Dec"},0), VALUE(MID(B249,9,2)))
+ TIME(VALUE(MID(B249,12,2)), VALUE(MID(B249,15,2)), VALUE(MID(B249,18,2)))</f>
        <v>45477.670960648145</v>
      </c>
    </row>
    <row r="250" spans="1:16" x14ac:dyDescent="0.3">
      <c r="A250">
        <v>1.8091879384898299E+18</v>
      </c>
      <c r="B250" t="s">
        <v>1126</v>
      </c>
      <c r="C250">
        <v>0</v>
      </c>
      <c r="D250" t="s">
        <v>1127</v>
      </c>
      <c r="E250">
        <v>1.8091879384898299E+18</v>
      </c>
      <c r="H250" t="s">
        <v>17</v>
      </c>
      <c r="J250">
        <v>0</v>
      </c>
      <c r="K250">
        <v>0</v>
      </c>
      <c r="L250">
        <v>0</v>
      </c>
      <c r="M250" t="s">
        <v>1128</v>
      </c>
      <c r="N250">
        <v>1.8084827032408399E+18</v>
      </c>
      <c r="O250" t="s">
        <v>1129</v>
      </c>
      <c r="P250" s="5">
        <f>DATE(VALUE(RIGHT(B250,4)), MATCH(MID(B250,5,3), {"Jan","Feb","Mar","Apr","May","Jun","Jul","Aug","Sep","Oct","Nov","Dec"},0), VALUE(MID(B250,9,2)))
+ TIME(VALUE(MID(B250,12,2)), VALUE(MID(B250,15,2)), VALUE(MID(B250,18,2)))</f>
        <v>45478.479074074072</v>
      </c>
    </row>
    <row r="251" spans="1:16" x14ac:dyDescent="0.3">
      <c r="A251">
        <v>1.8088556840434501E+18</v>
      </c>
      <c r="B251" t="s">
        <v>1130</v>
      </c>
      <c r="C251">
        <v>0</v>
      </c>
      <c r="D251" t="s">
        <v>1131</v>
      </c>
      <c r="E251">
        <v>1.8088556840434501E+18</v>
      </c>
      <c r="H251" t="s">
        <v>17</v>
      </c>
      <c r="J251">
        <v>0</v>
      </c>
      <c r="K251">
        <v>0</v>
      </c>
      <c r="L251">
        <v>0</v>
      </c>
      <c r="M251" t="s">
        <v>1132</v>
      </c>
      <c r="N251">
        <v>1.01523631005376E+18</v>
      </c>
      <c r="O251" t="s">
        <v>1133</v>
      </c>
      <c r="P251" s="5">
        <f>DATE(VALUE(RIGHT(B251,4)), MATCH(MID(B251,5,3), {"Jan","Feb","Mar","Apr","May","Jun","Jul","Aug","Sep","Oct","Nov","Dec"},0), VALUE(MID(B251,9,2)))
+ TIME(VALUE(MID(B251,12,2)), VALUE(MID(B251,15,2)), VALUE(MID(B251,18,2)))</f>
        <v>45477.562222222223</v>
      </c>
    </row>
    <row r="252" spans="1:16" x14ac:dyDescent="0.3">
      <c r="A252">
        <v>1.80884951517437E+18</v>
      </c>
      <c r="B252" t="s">
        <v>1134</v>
      </c>
      <c r="C252">
        <v>1</v>
      </c>
      <c r="D252" t="s">
        <v>1135</v>
      </c>
      <c r="E252">
        <v>1.80884951517437E+18</v>
      </c>
      <c r="H252" t="s">
        <v>17</v>
      </c>
      <c r="J252">
        <v>0</v>
      </c>
      <c r="K252">
        <v>1</v>
      </c>
      <c r="L252">
        <v>0</v>
      </c>
      <c r="M252" t="s">
        <v>1136</v>
      </c>
      <c r="N252">
        <v>1.7396023094858199E+18</v>
      </c>
      <c r="O252" t="s">
        <v>1137</v>
      </c>
      <c r="P252" s="5">
        <f>DATE(VALUE(RIGHT(B252,4)), MATCH(MID(B252,5,3), {"Jan","Feb","Mar","Apr","May","Jun","Jul","Aug","Sep","Oct","Nov","Dec"},0), VALUE(MID(B252,9,2)))
+ TIME(VALUE(MID(B252,12,2)), VALUE(MID(B252,15,2)), VALUE(MID(B252,18,2)))</f>
        <v>45477.54519675926</v>
      </c>
    </row>
    <row r="253" spans="1:16" x14ac:dyDescent="0.3">
      <c r="A253">
        <v>1.80868375120513E+18</v>
      </c>
      <c r="B253" t="s">
        <v>1138</v>
      </c>
      <c r="C253">
        <v>2</v>
      </c>
      <c r="D253" t="s">
        <v>1139</v>
      </c>
      <c r="E253">
        <v>1.80868375120513E+18</v>
      </c>
      <c r="H253" t="s">
        <v>17</v>
      </c>
      <c r="I253" t="s">
        <v>1140</v>
      </c>
      <c r="J253">
        <v>0</v>
      </c>
      <c r="K253">
        <v>0</v>
      </c>
      <c r="L253">
        <v>0</v>
      </c>
      <c r="M253" t="s">
        <v>1141</v>
      </c>
      <c r="N253">
        <v>1.7474721976592799E+18</v>
      </c>
      <c r="O253" t="s">
        <v>1142</v>
      </c>
      <c r="P253" s="5">
        <f>DATE(VALUE(RIGHT(B253,4)), MATCH(MID(B253,5,3), {"Jan","Feb","Mar","Apr","May","Jun","Jul","Aug","Sep","Oct","Nov","Dec"},0), VALUE(MID(B253,9,2)))
+ TIME(VALUE(MID(B253,12,2)), VALUE(MID(B253,15,2)), VALUE(MID(B253,18,2)))</f>
        <v>45477.087777777779</v>
      </c>
    </row>
    <row r="254" spans="1:16" x14ac:dyDescent="0.3">
      <c r="A254">
        <v>1.8090228964861199E+18</v>
      </c>
      <c r="B254" t="s">
        <v>1143</v>
      </c>
      <c r="C254">
        <v>46</v>
      </c>
      <c r="D254" t="s">
        <v>1144</v>
      </c>
      <c r="E254">
        <v>1.8090228964861199E+18</v>
      </c>
      <c r="H254" t="s">
        <v>17</v>
      </c>
      <c r="I254" t="s">
        <v>38</v>
      </c>
      <c r="J254">
        <v>1</v>
      </c>
      <c r="K254">
        <v>9</v>
      </c>
      <c r="L254">
        <v>1</v>
      </c>
      <c r="M254" t="s">
        <v>1145</v>
      </c>
      <c r="N254">
        <v>2394713818</v>
      </c>
      <c r="O254" t="s">
        <v>40</v>
      </c>
      <c r="P254" s="5">
        <f>DATE(VALUE(RIGHT(B254,4)), MATCH(MID(B254,5,3), {"Jan","Feb","Mar","Apr","May","Jun","Jul","Aug","Sep","Oct","Nov","Dec"},0), VALUE(MID(B254,9,2)))
+ TIME(VALUE(MID(B254,12,2)), VALUE(MID(B254,15,2)), VALUE(MID(B254,18,2)))</f>
        <v>45478.023645833331</v>
      </c>
    </row>
    <row r="255" spans="1:16" x14ac:dyDescent="0.3">
      <c r="A255">
        <v>1.8088593253745999E+18</v>
      </c>
      <c r="B255" t="s">
        <v>1146</v>
      </c>
      <c r="C255">
        <v>0</v>
      </c>
      <c r="D255" t="s">
        <v>1147</v>
      </c>
      <c r="E255">
        <v>1.8088593253745999E+18</v>
      </c>
      <c r="H255" t="s">
        <v>17</v>
      </c>
      <c r="I255" t="s">
        <v>38</v>
      </c>
      <c r="J255">
        <v>0</v>
      </c>
      <c r="K255">
        <v>0</v>
      </c>
      <c r="L255">
        <v>0</v>
      </c>
      <c r="M255" t="s">
        <v>1148</v>
      </c>
      <c r="N255">
        <v>1.6849097411166799E+18</v>
      </c>
      <c r="O255" t="s">
        <v>1149</v>
      </c>
      <c r="P255" s="5">
        <f>DATE(VALUE(RIGHT(B255,4)), MATCH(MID(B255,5,3), {"Jan","Feb","Mar","Apr","May","Jun","Jul","Aug","Sep","Oct","Nov","Dec"},0), VALUE(MID(B255,9,2)))
+ TIME(VALUE(MID(B255,12,2)), VALUE(MID(B255,15,2)), VALUE(MID(B255,18,2)))</f>
        <v>45477.572268518517</v>
      </c>
    </row>
    <row r="256" spans="1:16" x14ac:dyDescent="0.3">
      <c r="A256">
        <v>1.80919073644702E+18</v>
      </c>
      <c r="B256" t="s">
        <v>1150</v>
      </c>
      <c r="C256">
        <v>3</v>
      </c>
      <c r="D256" t="s">
        <v>1151</v>
      </c>
      <c r="E256">
        <v>1.80919073644702E+18</v>
      </c>
      <c r="H256" t="s">
        <v>17</v>
      </c>
      <c r="I256" t="s">
        <v>1152</v>
      </c>
      <c r="J256">
        <v>1</v>
      </c>
      <c r="K256">
        <v>2</v>
      </c>
      <c r="L256">
        <v>0</v>
      </c>
      <c r="M256" t="s">
        <v>1153</v>
      </c>
      <c r="N256">
        <v>1.5228812369176599E+18</v>
      </c>
      <c r="O256" t="s">
        <v>1154</v>
      </c>
      <c r="P256" s="5">
        <f>DATE(VALUE(RIGHT(B256,4)), MATCH(MID(B256,5,3), {"Jan","Feb","Mar","Apr","May","Jun","Jul","Aug","Sep","Oct","Nov","Dec"},0), VALUE(MID(B256,9,2)))
+ TIME(VALUE(MID(B256,12,2)), VALUE(MID(B256,15,2)), VALUE(MID(B256,18,2)))</f>
        <v>45478.486793981479</v>
      </c>
    </row>
    <row r="257" spans="1:16" x14ac:dyDescent="0.3">
      <c r="A257">
        <v>1.8088182384507899E+18</v>
      </c>
      <c r="B257" t="s">
        <v>1155</v>
      </c>
      <c r="C257">
        <v>1</v>
      </c>
      <c r="D257" t="s">
        <v>1156</v>
      </c>
      <c r="E257">
        <v>1.8088182384507899E+18</v>
      </c>
      <c r="H257" t="s">
        <v>17</v>
      </c>
      <c r="J257">
        <v>0</v>
      </c>
      <c r="K257">
        <v>0</v>
      </c>
      <c r="L257">
        <v>0</v>
      </c>
      <c r="M257" t="s">
        <v>1157</v>
      </c>
      <c r="N257">
        <v>1.77125734052177E+18</v>
      </c>
      <c r="O257" t="s">
        <v>1158</v>
      </c>
      <c r="P257" s="5">
        <f>DATE(VALUE(RIGHT(B257,4)), MATCH(MID(B257,5,3), {"Jan","Feb","Mar","Apr","May","Jun","Jul","Aug","Sep","Oct","Nov","Dec"},0), VALUE(MID(B257,9,2)))
+ TIME(VALUE(MID(B257,12,2)), VALUE(MID(B257,15,2)), VALUE(MID(B257,18,2)))</f>
        <v>45477.45888888889</v>
      </c>
    </row>
    <row r="258" spans="1:16" x14ac:dyDescent="0.3">
      <c r="A258">
        <v>1.80920870422462E+18</v>
      </c>
      <c r="B258" t="s">
        <v>1159</v>
      </c>
      <c r="C258">
        <v>1</v>
      </c>
      <c r="D258" t="s">
        <v>1160</v>
      </c>
      <c r="E258">
        <v>1.80920870422462E+18</v>
      </c>
      <c r="F258" t="s">
        <v>1161</v>
      </c>
      <c r="H258" t="s">
        <v>17</v>
      </c>
      <c r="I258" t="s">
        <v>376</v>
      </c>
      <c r="J258">
        <v>0</v>
      </c>
      <c r="K258">
        <v>1</v>
      </c>
      <c r="L258">
        <v>0</v>
      </c>
      <c r="M258" t="s">
        <v>1162</v>
      </c>
      <c r="N258">
        <v>124639815</v>
      </c>
      <c r="O258" t="s">
        <v>375</v>
      </c>
      <c r="P258" s="5">
        <f>DATE(VALUE(RIGHT(B258,4)), MATCH(MID(B258,5,3), {"Jan","Feb","Mar","Apr","May","Jun","Jul","Aug","Sep","Oct","Nov","Dec"},0), VALUE(MID(B258,9,2)))
+ TIME(VALUE(MID(B258,12,2)), VALUE(MID(B258,15,2)), VALUE(MID(B258,18,2)))</f>
        <v>45478.536377314813</v>
      </c>
    </row>
    <row r="259" spans="1:16" x14ac:dyDescent="0.3">
      <c r="A259">
        <v>1.8086829025757901E+18</v>
      </c>
      <c r="B259" t="s">
        <v>1163</v>
      </c>
      <c r="C259">
        <v>0</v>
      </c>
      <c r="D259" t="s">
        <v>1164</v>
      </c>
      <c r="E259">
        <v>1.8086829025757901E+18</v>
      </c>
      <c r="H259" t="s">
        <v>17</v>
      </c>
      <c r="I259" t="s">
        <v>1165</v>
      </c>
      <c r="J259">
        <v>0</v>
      </c>
      <c r="K259">
        <v>0</v>
      </c>
      <c r="L259">
        <v>0</v>
      </c>
      <c r="M259" t="s">
        <v>1166</v>
      </c>
      <c r="N259">
        <v>2324099851</v>
      </c>
      <c r="O259" t="s">
        <v>1167</v>
      </c>
      <c r="P259" s="5">
        <f>DATE(VALUE(RIGHT(B259,4)), MATCH(MID(B259,5,3), {"Jan","Feb","Mar","Apr","May","Jun","Jul","Aug","Sep","Oct","Nov","Dec"},0), VALUE(MID(B259,9,2)))
+ TIME(VALUE(MID(B259,12,2)), VALUE(MID(B259,15,2)), VALUE(MID(B259,18,2)))</f>
        <v>45477.085439814815</v>
      </c>
    </row>
    <row r="260" spans="1:16" x14ac:dyDescent="0.3">
      <c r="A260">
        <v>1.8092074523549299E+18</v>
      </c>
      <c r="B260" t="s">
        <v>1168</v>
      </c>
      <c r="C260">
        <v>0</v>
      </c>
      <c r="D260" t="s">
        <v>1169</v>
      </c>
      <c r="E260">
        <v>1.8092074523549299E+18</v>
      </c>
      <c r="H260" t="s">
        <v>17</v>
      </c>
      <c r="I260" t="s">
        <v>38</v>
      </c>
      <c r="J260">
        <v>0</v>
      </c>
      <c r="K260">
        <v>1</v>
      </c>
      <c r="L260">
        <v>0</v>
      </c>
      <c r="M260" t="s">
        <v>1170</v>
      </c>
      <c r="N260">
        <v>343868580</v>
      </c>
      <c r="O260" t="s">
        <v>1171</v>
      </c>
      <c r="P260" s="5">
        <f>DATE(VALUE(RIGHT(B260,4)), MATCH(MID(B260,5,3), {"Jan","Feb","Mar","Apr","May","Jun","Jul","Aug","Sep","Oct","Nov","Dec"},0), VALUE(MID(B260,9,2)))
+ TIME(VALUE(MID(B260,12,2)), VALUE(MID(B260,15,2)), VALUE(MID(B260,18,2)))</f>
        <v>45478.532916666663</v>
      </c>
    </row>
    <row r="261" spans="1:16" x14ac:dyDescent="0.3">
      <c r="A261">
        <v>1.8090100031243599E+18</v>
      </c>
      <c r="B261" t="s">
        <v>1172</v>
      </c>
      <c r="C261">
        <v>0</v>
      </c>
      <c r="D261" t="s">
        <v>1173</v>
      </c>
      <c r="E261">
        <v>1.8090100031243599E+18</v>
      </c>
      <c r="H261" t="s">
        <v>17</v>
      </c>
      <c r="I261" t="s">
        <v>1174</v>
      </c>
      <c r="J261">
        <v>0</v>
      </c>
      <c r="K261">
        <v>0</v>
      </c>
      <c r="L261">
        <v>0</v>
      </c>
      <c r="M261" t="s">
        <v>1175</v>
      </c>
      <c r="N261">
        <v>1.54538930691073E+18</v>
      </c>
      <c r="O261" t="s">
        <v>1176</v>
      </c>
      <c r="P261" s="5">
        <f>DATE(VALUE(RIGHT(B261,4)), MATCH(MID(B261,5,3), {"Jan","Feb","Mar","Apr","May","Jun","Jul","Aug","Sep","Oct","Nov","Dec"},0), VALUE(MID(B261,9,2)))
+ TIME(VALUE(MID(B261,12,2)), VALUE(MID(B261,15,2)), VALUE(MID(B261,18,2)))</f>
        <v>45477.988067129627</v>
      </c>
    </row>
    <row r="262" spans="1:16" x14ac:dyDescent="0.3">
      <c r="A262">
        <v>1.80926418982082E+18</v>
      </c>
      <c r="B262" t="s">
        <v>1177</v>
      </c>
      <c r="C262">
        <v>0</v>
      </c>
      <c r="D262" t="s">
        <v>1178</v>
      </c>
      <c r="E262">
        <v>1.80926418982082E+18</v>
      </c>
      <c r="H262" t="s">
        <v>17</v>
      </c>
      <c r="I262" t="s">
        <v>254</v>
      </c>
      <c r="J262">
        <v>0</v>
      </c>
      <c r="K262">
        <v>0</v>
      </c>
      <c r="L262">
        <v>0</v>
      </c>
      <c r="M262" t="s">
        <v>1179</v>
      </c>
      <c r="N262">
        <v>193259999</v>
      </c>
      <c r="O262" t="s">
        <v>256</v>
      </c>
      <c r="P262" s="5">
        <f>DATE(VALUE(RIGHT(B262,4)), MATCH(MID(B262,5,3), {"Jan","Feb","Mar","Apr","May","Jun","Jul","Aug","Sep","Oct","Nov","Dec"},0), VALUE(MID(B262,9,2)))
+ TIME(VALUE(MID(B262,12,2)), VALUE(MID(B262,15,2)), VALUE(MID(B262,18,2)))</f>
        <v>45478.68949074074</v>
      </c>
    </row>
    <row r="263" spans="1:16" x14ac:dyDescent="0.3">
      <c r="A263">
        <v>1.8087714911123599E+18</v>
      </c>
      <c r="B263" t="s">
        <v>1180</v>
      </c>
      <c r="C263">
        <v>0</v>
      </c>
      <c r="D263" t="s">
        <v>1181</v>
      </c>
      <c r="E263">
        <v>1.8087714911123599E+18</v>
      </c>
      <c r="H263" t="s">
        <v>17</v>
      </c>
      <c r="J263">
        <v>0</v>
      </c>
      <c r="K263">
        <v>0</v>
      </c>
      <c r="L263">
        <v>0</v>
      </c>
      <c r="M263" t="s">
        <v>1182</v>
      </c>
      <c r="N263">
        <v>1.14418592247429E+18</v>
      </c>
      <c r="O263" t="s">
        <v>1183</v>
      </c>
      <c r="P263" s="5">
        <f>DATE(VALUE(RIGHT(B263,4)), MATCH(MID(B263,5,3), {"Jan","Feb","Mar","Apr","May","Jun","Jul","Aug","Sep","Oct","Nov","Dec"},0), VALUE(MID(B263,9,2)))
+ TIME(VALUE(MID(B263,12,2)), VALUE(MID(B263,15,2)), VALUE(MID(B263,18,2)))</f>
        <v>45477.329895833333</v>
      </c>
    </row>
    <row r="264" spans="1:16" x14ac:dyDescent="0.3">
      <c r="A264">
        <v>1.8092368664887601E+18</v>
      </c>
      <c r="B264" t="s">
        <v>1184</v>
      </c>
      <c r="C264">
        <v>0</v>
      </c>
      <c r="D264" t="s">
        <v>1185</v>
      </c>
      <c r="E264">
        <v>1.8092368664887601E+18</v>
      </c>
      <c r="H264" t="s">
        <v>17</v>
      </c>
      <c r="J264">
        <v>0</v>
      </c>
      <c r="K264">
        <v>0</v>
      </c>
      <c r="L264">
        <v>0</v>
      </c>
      <c r="M264" t="s">
        <v>1186</v>
      </c>
      <c r="N264">
        <v>1.62105541191392E+18</v>
      </c>
      <c r="O264" t="s">
        <v>1187</v>
      </c>
      <c r="P264" s="5">
        <f>DATE(VALUE(RIGHT(B264,4)), MATCH(MID(B264,5,3), {"Jan","Feb","Mar","Apr","May","Jun","Jul","Aug","Sep","Oct","Nov","Dec"},0), VALUE(MID(B264,9,2)))
+ TIME(VALUE(MID(B264,12,2)), VALUE(MID(B264,15,2)), VALUE(MID(B264,18,2)))</f>
        <v>45478.614085648151</v>
      </c>
    </row>
    <row r="265" spans="1:16" x14ac:dyDescent="0.3">
      <c r="A265">
        <v>1.8086885267516401E+18</v>
      </c>
      <c r="B265" t="s">
        <v>1188</v>
      </c>
      <c r="C265">
        <v>0</v>
      </c>
      <c r="D265" t="s">
        <v>1189</v>
      </c>
      <c r="E265">
        <v>1.8086885267516401E+18</v>
      </c>
      <c r="H265" t="s">
        <v>17</v>
      </c>
      <c r="I265" t="s">
        <v>38</v>
      </c>
      <c r="J265">
        <v>0</v>
      </c>
      <c r="K265">
        <v>0</v>
      </c>
      <c r="L265">
        <v>0</v>
      </c>
      <c r="M265" t="s">
        <v>1190</v>
      </c>
      <c r="N265">
        <v>1.2693047813920599E+18</v>
      </c>
      <c r="O265" t="s">
        <v>1012</v>
      </c>
      <c r="P265" s="5">
        <f>DATE(VALUE(RIGHT(B265,4)), MATCH(MID(B265,5,3), {"Jan","Feb","Mar","Apr","May","Jun","Jul","Aug","Sep","Oct","Nov","Dec"},0), VALUE(MID(B265,9,2)))
+ TIME(VALUE(MID(B265,12,2)), VALUE(MID(B265,15,2)), VALUE(MID(B265,18,2)))</f>
        <v>45477.100960648146</v>
      </c>
    </row>
    <row r="266" spans="1:16" x14ac:dyDescent="0.3">
      <c r="A266">
        <v>1.80890811741938E+18</v>
      </c>
      <c r="B266" t="s">
        <v>1191</v>
      </c>
      <c r="C266">
        <v>0</v>
      </c>
      <c r="D266" t="s">
        <v>1192</v>
      </c>
      <c r="E266">
        <v>1.80890811741938E+18</v>
      </c>
      <c r="H266" t="s">
        <v>17</v>
      </c>
      <c r="J266">
        <v>0</v>
      </c>
      <c r="K266">
        <v>0</v>
      </c>
      <c r="L266">
        <v>0</v>
      </c>
      <c r="M266" t="s">
        <v>1193</v>
      </c>
      <c r="N266">
        <v>1.2838031916755E+18</v>
      </c>
      <c r="O266" t="s">
        <v>1194</v>
      </c>
      <c r="P266" s="5">
        <f>DATE(VALUE(RIGHT(B266,4)), MATCH(MID(B266,5,3), {"Jan","Feb","Mar","Apr","May","Jun","Jul","Aug","Sep","Oct","Nov","Dec"},0), VALUE(MID(B266,9,2)))
+ TIME(VALUE(MID(B266,12,2)), VALUE(MID(B266,15,2)), VALUE(MID(B266,18,2)))</f>
        <v>45477.706909722219</v>
      </c>
    </row>
    <row r="267" spans="1:16" x14ac:dyDescent="0.3">
      <c r="A267">
        <v>1.8087697138389601E+18</v>
      </c>
      <c r="B267" t="s">
        <v>1195</v>
      </c>
      <c r="C267">
        <v>0</v>
      </c>
      <c r="D267" t="s">
        <v>1196</v>
      </c>
      <c r="E267">
        <v>1.8087697138389601E+18</v>
      </c>
      <c r="H267" t="s">
        <v>17</v>
      </c>
      <c r="J267">
        <v>0</v>
      </c>
      <c r="K267">
        <v>0</v>
      </c>
      <c r="L267">
        <v>0</v>
      </c>
      <c r="M267" t="s">
        <v>1197</v>
      </c>
      <c r="N267">
        <v>1.41840277021473E+18</v>
      </c>
      <c r="O267" t="s">
        <v>1198</v>
      </c>
      <c r="P267" s="5">
        <f>DATE(VALUE(RIGHT(B267,4)), MATCH(MID(B267,5,3), {"Jan","Feb","Mar","Apr","May","Jun","Jul","Aug","Sep","Oct","Nov","Dec"},0), VALUE(MID(B267,9,2)))
+ TIME(VALUE(MID(B267,12,2)), VALUE(MID(B267,15,2)), VALUE(MID(B267,18,2)))</f>
        <v>45477.324988425928</v>
      </c>
    </row>
    <row r="268" spans="1:16" x14ac:dyDescent="0.3">
      <c r="A268">
        <v>1.8091595548795899E+18</v>
      </c>
      <c r="B268" t="s">
        <v>1199</v>
      </c>
      <c r="C268">
        <v>0</v>
      </c>
      <c r="D268" t="s">
        <v>1200</v>
      </c>
      <c r="E268">
        <v>1.8091595548795899E+18</v>
      </c>
      <c r="H268" t="s">
        <v>17</v>
      </c>
      <c r="I268" t="s">
        <v>1201</v>
      </c>
      <c r="J268">
        <v>0</v>
      </c>
      <c r="K268">
        <v>3</v>
      </c>
      <c r="L268">
        <v>0</v>
      </c>
      <c r="M268" t="s">
        <v>1202</v>
      </c>
      <c r="N268">
        <v>1.0795682044548E+18</v>
      </c>
      <c r="O268" t="s">
        <v>1203</v>
      </c>
      <c r="P268" s="5">
        <f>DATE(VALUE(RIGHT(B268,4)), MATCH(MID(B268,5,3), {"Jan","Feb","Mar","Apr","May","Jun","Jul","Aug","Sep","Oct","Nov","Dec"},0), VALUE(MID(B268,9,2)))
+ TIME(VALUE(MID(B268,12,2)), VALUE(MID(B268,15,2)), VALUE(MID(B268,18,2)))</f>
        <v>45478.400752314818</v>
      </c>
    </row>
    <row r="269" spans="1:16" x14ac:dyDescent="0.3">
      <c r="A269">
        <v>1.8090829830618601E+18</v>
      </c>
      <c r="B269" t="s">
        <v>1204</v>
      </c>
      <c r="C269">
        <v>1</v>
      </c>
      <c r="D269" t="s">
        <v>1205</v>
      </c>
      <c r="E269">
        <v>1.80912759188817E+18</v>
      </c>
      <c r="F269" t="s">
        <v>1206</v>
      </c>
      <c r="G269" t="s">
        <v>1207</v>
      </c>
      <c r="H269" t="s">
        <v>17</v>
      </c>
      <c r="I269" t="s">
        <v>1208</v>
      </c>
      <c r="J269">
        <v>0</v>
      </c>
      <c r="K269">
        <v>2</v>
      </c>
      <c r="L269">
        <v>0</v>
      </c>
      <c r="M269" t="s">
        <v>1209</v>
      </c>
      <c r="N269">
        <v>1.04492144332935E+18</v>
      </c>
      <c r="O269" t="s">
        <v>1207</v>
      </c>
      <c r="P269" s="5">
        <f>DATE(VALUE(RIGHT(B269,4)), MATCH(MID(B269,5,3), {"Jan","Feb","Mar","Apr","May","Jun","Jul","Aug","Sep","Oct","Nov","Dec"},0), VALUE(MID(B269,9,2)))
+ TIME(VALUE(MID(B269,12,2)), VALUE(MID(B269,15,2)), VALUE(MID(B269,18,2)))</f>
        <v>45478.3125462963</v>
      </c>
    </row>
    <row r="270" spans="1:16" x14ac:dyDescent="0.3">
      <c r="A270">
        <v>1.8091880762936699E+18</v>
      </c>
      <c r="B270" t="s">
        <v>1210</v>
      </c>
      <c r="C270">
        <v>0</v>
      </c>
      <c r="D270" t="s">
        <v>1211</v>
      </c>
      <c r="E270">
        <v>1.8091880762936699E+18</v>
      </c>
      <c r="H270" t="s">
        <v>17</v>
      </c>
      <c r="I270" t="s">
        <v>1212</v>
      </c>
      <c r="J270">
        <v>0</v>
      </c>
      <c r="K270">
        <v>1</v>
      </c>
      <c r="L270">
        <v>0</v>
      </c>
      <c r="M270" t="s">
        <v>1213</v>
      </c>
      <c r="N270">
        <v>1.4897994825818801E+18</v>
      </c>
      <c r="O270" t="s">
        <v>1214</v>
      </c>
      <c r="P270" s="5">
        <f>DATE(VALUE(RIGHT(B270,4)), MATCH(MID(B270,5,3), {"Jan","Feb","Mar","Apr","May","Jun","Jul","Aug","Sep","Oct","Nov","Dec"},0), VALUE(MID(B270,9,2)))
+ TIME(VALUE(MID(B270,12,2)), VALUE(MID(B270,15,2)), VALUE(MID(B270,18,2)))</f>
        <v>45478.479456018518</v>
      </c>
    </row>
    <row r="271" spans="1:16" x14ac:dyDescent="0.3">
      <c r="A271">
        <v>1.8090357922596201E+18</v>
      </c>
      <c r="B271" t="s">
        <v>1215</v>
      </c>
      <c r="C271">
        <v>0</v>
      </c>
      <c r="D271" t="s">
        <v>1216</v>
      </c>
      <c r="E271">
        <v>1.8090357922596201E+18</v>
      </c>
      <c r="H271" t="s">
        <v>17</v>
      </c>
      <c r="I271" t="s">
        <v>1217</v>
      </c>
      <c r="J271">
        <v>0</v>
      </c>
      <c r="K271">
        <v>0</v>
      </c>
      <c r="L271">
        <v>0</v>
      </c>
      <c r="M271" t="s">
        <v>1218</v>
      </c>
      <c r="N271">
        <v>1.72260146634158E+18</v>
      </c>
      <c r="O271" t="s">
        <v>1219</v>
      </c>
      <c r="P271" s="5">
        <f>DATE(VALUE(RIGHT(B271,4)), MATCH(MID(B271,5,3), {"Jan","Feb","Mar","Apr","May","Jun","Jul","Aug","Sep","Oct","Nov","Dec"},0), VALUE(MID(B271,9,2)))
+ TIME(VALUE(MID(B271,12,2)), VALUE(MID(B271,15,2)), VALUE(MID(B271,18,2)))</f>
        <v>45478.059224537035</v>
      </c>
    </row>
    <row r="272" spans="1:16" x14ac:dyDescent="0.3">
      <c r="A272">
        <v>1.80902148567328E+18</v>
      </c>
      <c r="B272" t="s">
        <v>1220</v>
      </c>
      <c r="C272">
        <v>49</v>
      </c>
      <c r="D272" t="s">
        <v>1221</v>
      </c>
      <c r="E272">
        <v>1.8090226565803E+18</v>
      </c>
      <c r="G272" t="s">
        <v>1222</v>
      </c>
      <c r="H272" t="s">
        <v>17</v>
      </c>
      <c r="J272">
        <v>0</v>
      </c>
      <c r="K272">
        <v>0</v>
      </c>
      <c r="L272">
        <v>0</v>
      </c>
      <c r="M272" t="s">
        <v>1223</v>
      </c>
      <c r="N272">
        <v>1.57259440779441E+18</v>
      </c>
      <c r="O272" t="s">
        <v>1224</v>
      </c>
      <c r="P272" s="5">
        <f>DATE(VALUE(RIGHT(B272,4)), MATCH(MID(B272,5,3), {"Jan","Feb","Mar","Apr","May","Jun","Jul","Aug","Sep","Oct","Nov","Dec"},0), VALUE(MID(B272,9,2)))
+ TIME(VALUE(MID(B272,12,2)), VALUE(MID(B272,15,2)), VALUE(MID(B272,18,2)))</f>
        <v>45478.022986111115</v>
      </c>
    </row>
    <row r="273" spans="1:16" x14ac:dyDescent="0.3">
      <c r="A273">
        <v>1.80907946594915E+18</v>
      </c>
      <c r="B273" t="s">
        <v>1225</v>
      </c>
      <c r="C273">
        <v>0</v>
      </c>
      <c r="D273" t="s">
        <v>1226</v>
      </c>
      <c r="E273">
        <v>1.8092018956654999E+18</v>
      </c>
      <c r="F273" t="s">
        <v>1227</v>
      </c>
      <c r="G273" t="s">
        <v>1228</v>
      </c>
      <c r="H273" t="s">
        <v>17</v>
      </c>
      <c r="J273">
        <v>1</v>
      </c>
      <c r="K273">
        <v>0</v>
      </c>
      <c r="L273">
        <v>0</v>
      </c>
      <c r="M273" t="s">
        <v>1229</v>
      </c>
      <c r="N273">
        <v>1.2873905820889001E+18</v>
      </c>
      <c r="O273" t="s">
        <v>1230</v>
      </c>
      <c r="P273" s="5">
        <f>DATE(VALUE(RIGHT(B273,4)), MATCH(MID(B273,5,3), {"Jan","Feb","Mar","Apr","May","Jun","Jul","Aug","Sep","Oct","Nov","Dec"},0), VALUE(MID(B273,9,2)))
+ TIME(VALUE(MID(B273,12,2)), VALUE(MID(B273,15,2)), VALUE(MID(B273,18,2)))</f>
        <v>45478.517581018517</v>
      </c>
    </row>
    <row r="274" spans="1:16" x14ac:dyDescent="0.3">
      <c r="A274">
        <v>1.80864836535551E+18</v>
      </c>
      <c r="B274" t="s">
        <v>1231</v>
      </c>
      <c r="C274">
        <v>0</v>
      </c>
      <c r="D274" t="s">
        <v>1232</v>
      </c>
      <c r="E274">
        <v>1.80865786645231E+18</v>
      </c>
      <c r="G274" t="s">
        <v>1233</v>
      </c>
      <c r="H274" t="s">
        <v>17</v>
      </c>
      <c r="I274" t="s">
        <v>1234</v>
      </c>
      <c r="J274">
        <v>0</v>
      </c>
      <c r="K274">
        <v>1</v>
      </c>
      <c r="L274">
        <v>0</v>
      </c>
      <c r="M274" t="s">
        <v>1235</v>
      </c>
      <c r="N274">
        <v>1.5136896932335099E+18</v>
      </c>
      <c r="O274" t="s">
        <v>1236</v>
      </c>
      <c r="P274" s="5">
        <f>DATE(VALUE(RIGHT(B274,4)), MATCH(MID(B274,5,3), {"Jan","Feb","Mar","Apr","May","Jun","Jul","Aug","Sep","Oct","Nov","Dec"},0), VALUE(MID(B274,9,2)))
+ TIME(VALUE(MID(B274,12,2)), VALUE(MID(B274,15,2)), VALUE(MID(B274,18,2)))</f>
        <v>45477.01635416667</v>
      </c>
    </row>
    <row r="275" spans="1:16" x14ac:dyDescent="0.3">
      <c r="A275">
        <v>1.80909409811839E+18</v>
      </c>
      <c r="B275" t="s">
        <v>1237</v>
      </c>
      <c r="C275">
        <v>4</v>
      </c>
      <c r="D275" t="s">
        <v>1238</v>
      </c>
      <c r="E275">
        <v>1.80909409811839E+18</v>
      </c>
      <c r="H275" t="s">
        <v>17</v>
      </c>
      <c r="I275" t="s">
        <v>38</v>
      </c>
      <c r="J275">
        <v>0</v>
      </c>
      <c r="K275">
        <v>9</v>
      </c>
      <c r="L275">
        <v>1</v>
      </c>
      <c r="M275" t="s">
        <v>1239</v>
      </c>
      <c r="N275">
        <v>2394713818</v>
      </c>
      <c r="O275" t="s">
        <v>40</v>
      </c>
      <c r="P275" s="5">
        <f>DATE(VALUE(RIGHT(B275,4)), MATCH(MID(B275,5,3), {"Jan","Feb","Mar","Apr","May","Jun","Jul","Aug","Sep","Oct","Nov","Dec"},0), VALUE(MID(B275,9,2)))
+ TIME(VALUE(MID(B275,12,2)), VALUE(MID(B275,15,2)), VALUE(MID(B275,18,2)))</f>
        <v>45478.22011574074</v>
      </c>
    </row>
    <row r="276" spans="1:16" x14ac:dyDescent="0.3">
      <c r="A276">
        <v>1.8092360022146701E+18</v>
      </c>
      <c r="B276" t="s">
        <v>1240</v>
      </c>
      <c r="C276">
        <v>0</v>
      </c>
      <c r="D276" t="s">
        <v>1241</v>
      </c>
      <c r="E276">
        <v>1.8092360022146701E+18</v>
      </c>
      <c r="H276" t="s">
        <v>17</v>
      </c>
      <c r="I276" t="s">
        <v>1242</v>
      </c>
      <c r="J276">
        <v>0</v>
      </c>
      <c r="K276">
        <v>0</v>
      </c>
      <c r="L276">
        <v>0</v>
      </c>
      <c r="M276" t="s">
        <v>1243</v>
      </c>
      <c r="N276">
        <v>1.46775752540765E+18</v>
      </c>
      <c r="O276" t="s">
        <v>1244</v>
      </c>
      <c r="P276" s="5">
        <f>DATE(VALUE(RIGHT(B276,4)), MATCH(MID(B276,5,3), {"Jan","Feb","Mar","Apr","May","Jun","Jul","Aug","Sep","Oct","Nov","Dec"},0), VALUE(MID(B276,9,2)))
+ TIME(VALUE(MID(B276,12,2)), VALUE(MID(B276,15,2)), VALUE(MID(B276,18,2)))</f>
        <v>45478.611701388887</v>
      </c>
    </row>
    <row r="277" spans="1:16" x14ac:dyDescent="0.3">
      <c r="A277">
        <v>1.8088436486768599E+18</v>
      </c>
      <c r="B277" t="s">
        <v>1245</v>
      </c>
      <c r="C277">
        <v>10</v>
      </c>
      <c r="D277" t="s">
        <v>1246</v>
      </c>
      <c r="E277">
        <v>1.8088436486768599E+18</v>
      </c>
      <c r="H277" t="s">
        <v>17</v>
      </c>
      <c r="I277" t="s">
        <v>38</v>
      </c>
      <c r="J277">
        <v>0</v>
      </c>
      <c r="K277">
        <v>3</v>
      </c>
      <c r="L277">
        <v>1</v>
      </c>
      <c r="M277" t="s">
        <v>1247</v>
      </c>
      <c r="N277">
        <v>2394713818</v>
      </c>
      <c r="O277" t="s">
        <v>40</v>
      </c>
      <c r="P277" s="5">
        <f>DATE(VALUE(RIGHT(B277,4)), MATCH(MID(B277,5,3), {"Jan","Feb","Mar","Apr","May","Jun","Jul","Aug","Sep","Oct","Nov","Dec"},0), VALUE(MID(B277,9,2)))
+ TIME(VALUE(MID(B277,12,2)), VALUE(MID(B277,15,2)), VALUE(MID(B277,18,2)))</f>
        <v>45477.529016203705</v>
      </c>
    </row>
    <row r="278" spans="1:16" x14ac:dyDescent="0.3">
      <c r="A278">
        <v>1.80874424839485E+18</v>
      </c>
      <c r="B278" t="s">
        <v>1248</v>
      </c>
      <c r="C278">
        <v>0</v>
      </c>
      <c r="D278" t="s">
        <v>1249</v>
      </c>
      <c r="E278">
        <v>1.80874424839485E+18</v>
      </c>
      <c r="H278" t="s">
        <v>17</v>
      </c>
      <c r="I278" t="s">
        <v>112</v>
      </c>
      <c r="J278">
        <v>0</v>
      </c>
      <c r="K278">
        <v>0</v>
      </c>
      <c r="L278">
        <v>0</v>
      </c>
      <c r="M278" t="s">
        <v>1250</v>
      </c>
      <c r="N278">
        <v>91452876</v>
      </c>
      <c r="O278" t="s">
        <v>1251</v>
      </c>
      <c r="P278" s="5">
        <f>DATE(VALUE(RIGHT(B278,4)), MATCH(MID(B278,5,3), {"Jan","Feb","Mar","Apr","May","Jun","Jul","Aug","Sep","Oct","Nov","Dec"},0), VALUE(MID(B278,9,2)))
+ TIME(VALUE(MID(B278,12,2)), VALUE(MID(B278,15,2)), VALUE(MID(B278,18,2)))</f>
        <v>45477.25472222222</v>
      </c>
    </row>
    <row r="279" spans="1:16" x14ac:dyDescent="0.3">
      <c r="A279">
        <v>1.8091802754208599E+18</v>
      </c>
      <c r="B279" t="s">
        <v>1252</v>
      </c>
      <c r="C279">
        <v>0</v>
      </c>
      <c r="D279" t="s">
        <v>1253</v>
      </c>
      <c r="E279">
        <v>1.8091802754208599E+18</v>
      </c>
      <c r="H279" t="s">
        <v>17</v>
      </c>
      <c r="J279">
        <v>0</v>
      </c>
      <c r="K279">
        <v>0</v>
      </c>
      <c r="L279">
        <v>0</v>
      </c>
      <c r="M279" t="s">
        <v>1254</v>
      </c>
      <c r="N279">
        <v>2759093853</v>
      </c>
      <c r="O279" t="s">
        <v>1255</v>
      </c>
      <c r="P279" s="5">
        <f>DATE(VALUE(RIGHT(B279,4)), MATCH(MID(B279,5,3), {"Jan","Feb","Mar","Apr","May","Jun","Jul","Aug","Sep","Oct","Nov","Dec"},0), VALUE(MID(B279,9,2)))
+ TIME(VALUE(MID(B279,12,2)), VALUE(MID(B279,15,2)), VALUE(MID(B279,18,2)))</f>
        <v>45478.457928240743</v>
      </c>
    </row>
    <row r="280" spans="1:16" x14ac:dyDescent="0.3">
      <c r="A280">
        <v>1.8090184584469E+18</v>
      </c>
      <c r="B280" t="s">
        <v>1256</v>
      </c>
      <c r="C280">
        <v>0</v>
      </c>
      <c r="D280" t="s">
        <v>1257</v>
      </c>
      <c r="E280">
        <v>1.8090184584469E+18</v>
      </c>
      <c r="H280" t="s">
        <v>17</v>
      </c>
      <c r="J280">
        <v>0</v>
      </c>
      <c r="K280">
        <v>0</v>
      </c>
      <c r="L280">
        <v>0</v>
      </c>
      <c r="M280" t="s">
        <v>1258</v>
      </c>
      <c r="N280">
        <v>1.55035766734416E+18</v>
      </c>
      <c r="O280" t="s">
        <v>1259</v>
      </c>
      <c r="P280" s="5">
        <f>DATE(VALUE(RIGHT(B280,4)), MATCH(MID(B280,5,3), {"Jan","Feb","Mar","Apr","May","Jun","Jul","Aug","Sep","Oct","Nov","Dec"},0), VALUE(MID(B280,9,2)))
+ TIME(VALUE(MID(B280,12,2)), VALUE(MID(B280,15,2)), VALUE(MID(B280,18,2)))</f>
        <v>45478.011400462965</v>
      </c>
    </row>
    <row r="281" spans="1:16" x14ac:dyDescent="0.3">
      <c r="A281">
        <v>1.8092093151208599E+18</v>
      </c>
      <c r="B281" t="s">
        <v>1260</v>
      </c>
      <c r="C281">
        <v>0</v>
      </c>
      <c r="D281" t="s">
        <v>1261</v>
      </c>
      <c r="E281">
        <v>1.8092093151208599E+18</v>
      </c>
      <c r="H281" t="s">
        <v>17</v>
      </c>
      <c r="I281" t="s">
        <v>1262</v>
      </c>
      <c r="J281">
        <v>0</v>
      </c>
      <c r="K281">
        <v>0</v>
      </c>
      <c r="L281">
        <v>0</v>
      </c>
      <c r="M281" t="s">
        <v>1263</v>
      </c>
      <c r="N281">
        <v>2558551994</v>
      </c>
      <c r="O281" t="s">
        <v>1264</v>
      </c>
      <c r="P281" s="5">
        <f>DATE(VALUE(RIGHT(B281,4)), MATCH(MID(B281,5,3), {"Jan","Feb","Mar","Apr","May","Jun","Jul","Aug","Sep","Oct","Nov","Dec"},0), VALUE(MID(B281,9,2)))
+ TIME(VALUE(MID(B281,12,2)), VALUE(MID(B281,15,2)), VALUE(MID(B281,18,2)))</f>
        <v>45478.538055555553</v>
      </c>
    </row>
    <row r="282" spans="1:16" x14ac:dyDescent="0.3">
      <c r="A282">
        <v>1.8088646799614799E+18</v>
      </c>
      <c r="B282" t="s">
        <v>1265</v>
      </c>
      <c r="C282">
        <v>0</v>
      </c>
      <c r="D282" t="s">
        <v>1266</v>
      </c>
      <c r="E282">
        <v>1.8088646799614799E+18</v>
      </c>
      <c r="H282" t="s">
        <v>17</v>
      </c>
      <c r="I282" t="s">
        <v>1267</v>
      </c>
      <c r="J282">
        <v>0</v>
      </c>
      <c r="K282">
        <v>0</v>
      </c>
      <c r="L282">
        <v>0</v>
      </c>
      <c r="M282" t="s">
        <v>1268</v>
      </c>
      <c r="N282">
        <v>1.35390607974318E+18</v>
      </c>
      <c r="O282" t="s">
        <v>1269</v>
      </c>
      <c r="P282" s="5">
        <f>DATE(VALUE(RIGHT(B282,4)), MATCH(MID(B282,5,3), {"Jan","Feb","Mar","Apr","May","Jun","Jul","Aug","Sep","Oct","Nov","Dec"},0), VALUE(MID(B282,9,2)))
+ TIME(VALUE(MID(B282,12,2)), VALUE(MID(B282,15,2)), VALUE(MID(B282,18,2)))</f>
        <v>45477.587048611109</v>
      </c>
    </row>
    <row r="283" spans="1:16" x14ac:dyDescent="0.3">
      <c r="A283">
        <v>1.8092176464094899E+18</v>
      </c>
      <c r="B283" t="s">
        <v>1270</v>
      </c>
      <c r="C283">
        <v>0</v>
      </c>
      <c r="D283" t="s">
        <v>1271</v>
      </c>
      <c r="E283">
        <v>1.8092176464094899E+18</v>
      </c>
      <c r="H283" t="s">
        <v>17</v>
      </c>
      <c r="J283">
        <v>0</v>
      </c>
      <c r="K283">
        <v>0</v>
      </c>
      <c r="L283">
        <v>0</v>
      </c>
      <c r="M283" t="s">
        <v>1272</v>
      </c>
      <c r="N283">
        <v>1.48594509347567E+18</v>
      </c>
      <c r="O283" t="s">
        <v>1273</v>
      </c>
      <c r="P283" s="5">
        <f>DATE(VALUE(RIGHT(B283,4)), MATCH(MID(B283,5,3), {"Jan","Feb","Mar","Apr","May","Jun","Jul","Aug","Sep","Oct","Nov","Dec"},0), VALUE(MID(B283,9,2)))
+ TIME(VALUE(MID(B283,12,2)), VALUE(MID(B283,15,2)), VALUE(MID(B283,18,2)))</f>
        <v>45478.561053240737</v>
      </c>
    </row>
    <row r="284" spans="1:16" x14ac:dyDescent="0.3">
      <c r="A284">
        <v>1.80867796866925E+18</v>
      </c>
      <c r="B284" t="s">
        <v>1274</v>
      </c>
      <c r="C284">
        <v>0</v>
      </c>
      <c r="D284" t="s">
        <v>1275</v>
      </c>
      <c r="E284">
        <v>1.80867796866925E+18</v>
      </c>
      <c r="H284" t="s">
        <v>17</v>
      </c>
      <c r="I284" t="s">
        <v>1276</v>
      </c>
      <c r="J284">
        <v>0</v>
      </c>
      <c r="K284">
        <v>1</v>
      </c>
      <c r="L284">
        <v>0</v>
      </c>
      <c r="M284" t="s">
        <v>1277</v>
      </c>
      <c r="N284">
        <v>1.6256250678320799E+18</v>
      </c>
      <c r="O284" t="s">
        <v>1278</v>
      </c>
      <c r="P284" s="5">
        <f>DATE(VALUE(RIGHT(B284,4)), MATCH(MID(B284,5,3), {"Jan","Feb","Mar","Apr","May","Jun","Jul","Aug","Sep","Oct","Nov","Dec"},0), VALUE(MID(B284,9,2)))
+ TIME(VALUE(MID(B284,12,2)), VALUE(MID(B284,15,2)), VALUE(MID(B284,18,2)))</f>
        <v>45477.071817129632</v>
      </c>
    </row>
    <row r="285" spans="1:16" x14ac:dyDescent="0.3">
      <c r="A285">
        <v>1.8087466889512399E+18</v>
      </c>
      <c r="B285" t="s">
        <v>1279</v>
      </c>
      <c r="C285">
        <v>0</v>
      </c>
      <c r="D285" t="s">
        <v>1280</v>
      </c>
      <c r="E285">
        <v>1.8088663311876401E+18</v>
      </c>
      <c r="G285" t="s">
        <v>1281</v>
      </c>
      <c r="H285" t="s">
        <v>17</v>
      </c>
      <c r="I285" t="s">
        <v>38</v>
      </c>
      <c r="J285">
        <v>0</v>
      </c>
      <c r="K285">
        <v>1</v>
      </c>
      <c r="L285">
        <v>0</v>
      </c>
      <c r="M285" t="s">
        <v>1282</v>
      </c>
      <c r="N285">
        <v>105095549</v>
      </c>
      <c r="O285" t="s">
        <v>1283</v>
      </c>
      <c r="P285" s="5">
        <f>DATE(VALUE(RIGHT(B285,4)), MATCH(MID(B285,5,3), {"Jan","Feb","Mar","Apr","May","Jun","Jul","Aug","Sep","Oct","Nov","Dec"},0), VALUE(MID(B285,9,2)))
+ TIME(VALUE(MID(B285,12,2)), VALUE(MID(B285,15,2)), VALUE(MID(B285,18,2)))</f>
        <v>45477.591608796298</v>
      </c>
    </row>
    <row r="286" spans="1:16" x14ac:dyDescent="0.3">
      <c r="A286">
        <v>1.8084420569115699E+18</v>
      </c>
      <c r="B286" t="s">
        <v>1284</v>
      </c>
      <c r="C286">
        <v>61</v>
      </c>
      <c r="D286" t="s">
        <v>1285</v>
      </c>
      <c r="E286">
        <v>1.80875174775582E+18</v>
      </c>
      <c r="G286" t="s">
        <v>1286</v>
      </c>
      <c r="H286" t="s">
        <v>17</v>
      </c>
      <c r="I286" t="s">
        <v>583</v>
      </c>
      <c r="J286">
        <v>0</v>
      </c>
      <c r="K286">
        <v>6</v>
      </c>
      <c r="L286">
        <v>3</v>
      </c>
      <c r="M286" t="s">
        <v>1287</v>
      </c>
      <c r="N286">
        <v>23343960</v>
      </c>
      <c r="O286" t="s">
        <v>585</v>
      </c>
      <c r="P286" s="5">
        <f>DATE(VALUE(RIGHT(B286,4)), MATCH(MID(B286,5,3), {"Jan","Feb","Mar","Apr","May","Jun","Jul","Aug","Sep","Oct","Nov","Dec"},0), VALUE(MID(B286,9,2)))
+ TIME(VALUE(MID(B286,12,2)), VALUE(MID(B286,15,2)), VALUE(MID(B286,18,2)))</f>
        <v>45477.275416666664</v>
      </c>
    </row>
    <row r="287" spans="1:16" x14ac:dyDescent="0.3">
      <c r="A287">
        <v>1.8086803968482501E+18</v>
      </c>
      <c r="B287" t="s">
        <v>1288</v>
      </c>
      <c r="C287">
        <v>0</v>
      </c>
      <c r="D287" t="s">
        <v>1289</v>
      </c>
      <c r="E287">
        <v>1.8086803968482501E+18</v>
      </c>
      <c r="H287" t="s">
        <v>17</v>
      </c>
      <c r="J287">
        <v>0</v>
      </c>
      <c r="K287">
        <v>0</v>
      </c>
      <c r="L287">
        <v>0</v>
      </c>
      <c r="M287" t="s">
        <v>1290</v>
      </c>
      <c r="N287">
        <v>1.06516156897381E+18</v>
      </c>
      <c r="O287" t="s">
        <v>63</v>
      </c>
      <c r="P287" s="5">
        <f>DATE(VALUE(RIGHT(B287,4)), MATCH(MID(B287,5,3), {"Jan","Feb","Mar","Apr","May","Jun","Jul","Aug","Sep","Oct","Nov","Dec"},0), VALUE(MID(B287,9,2)))
+ TIME(VALUE(MID(B287,12,2)), VALUE(MID(B287,15,2)), VALUE(MID(B287,18,2)))</f>
        <v>45477.078518518516</v>
      </c>
    </row>
    <row r="288" spans="1:16" x14ac:dyDescent="0.3">
      <c r="A288">
        <v>1.80918560501392E+18</v>
      </c>
      <c r="B288" t="s">
        <v>1291</v>
      </c>
      <c r="C288">
        <v>0</v>
      </c>
      <c r="D288" t="s">
        <v>1292</v>
      </c>
      <c r="E288">
        <v>1.80918560501392E+18</v>
      </c>
      <c r="H288" t="s">
        <v>17</v>
      </c>
      <c r="I288" t="s">
        <v>1293</v>
      </c>
      <c r="J288">
        <v>0</v>
      </c>
      <c r="K288">
        <v>1</v>
      </c>
      <c r="L288">
        <v>0</v>
      </c>
      <c r="M288" t="s">
        <v>1294</v>
      </c>
      <c r="N288">
        <v>632693076</v>
      </c>
      <c r="O288" t="s">
        <v>1295</v>
      </c>
      <c r="P288" s="5">
        <f>DATE(VALUE(RIGHT(B288,4)), MATCH(MID(B288,5,3), {"Jan","Feb","Mar","Apr","May","Jun","Jul","Aug","Sep","Oct","Nov","Dec"},0), VALUE(MID(B288,9,2)))
+ TIME(VALUE(MID(B288,12,2)), VALUE(MID(B288,15,2)), VALUE(MID(B288,18,2)))</f>
        <v>45478.472627314812</v>
      </c>
    </row>
    <row r="289" spans="1:16" x14ac:dyDescent="0.3">
      <c r="A289">
        <v>1.8086590579114701E+18</v>
      </c>
      <c r="B289" t="s">
        <v>1296</v>
      </c>
      <c r="C289">
        <v>14</v>
      </c>
      <c r="D289" t="s">
        <v>1297</v>
      </c>
      <c r="E289">
        <v>1.80866347780605E+18</v>
      </c>
      <c r="F289" t="s">
        <v>1298</v>
      </c>
      <c r="G289" t="s">
        <v>1299</v>
      </c>
      <c r="H289" t="s">
        <v>17</v>
      </c>
      <c r="J289">
        <v>0</v>
      </c>
      <c r="K289">
        <v>0</v>
      </c>
      <c r="L289">
        <v>3</v>
      </c>
      <c r="M289" t="s">
        <v>1300</v>
      </c>
      <c r="N289">
        <v>1.67397933862526E+18</v>
      </c>
      <c r="O289" t="s">
        <v>1301</v>
      </c>
      <c r="P289" s="5">
        <f>DATE(VALUE(RIGHT(B289,4)), MATCH(MID(B289,5,3), {"Jan","Feb","Mar","Apr","May","Jun","Jul","Aug","Sep","Oct","Nov","Dec"},0), VALUE(MID(B289,9,2)))
+ TIME(VALUE(MID(B289,12,2)), VALUE(MID(B289,15,2)), VALUE(MID(B289,18,2)))</f>
        <v>45477.031840277778</v>
      </c>
    </row>
    <row r="290" spans="1:16" x14ac:dyDescent="0.3">
      <c r="A290">
        <v>1.80918177977905E+18</v>
      </c>
      <c r="B290" t="s">
        <v>1302</v>
      </c>
      <c r="C290">
        <v>0</v>
      </c>
      <c r="D290" t="s">
        <v>1303</v>
      </c>
      <c r="E290">
        <v>1.80918177977905E+18</v>
      </c>
      <c r="F290" t="s">
        <v>1304</v>
      </c>
      <c r="H290" t="s">
        <v>17</v>
      </c>
      <c r="I290" t="s">
        <v>112</v>
      </c>
      <c r="J290">
        <v>0</v>
      </c>
      <c r="K290">
        <v>1</v>
      </c>
      <c r="L290">
        <v>0</v>
      </c>
      <c r="M290" t="s">
        <v>1305</v>
      </c>
      <c r="N290">
        <v>157857185</v>
      </c>
      <c r="O290" t="s">
        <v>1306</v>
      </c>
      <c r="P290" s="5">
        <f>DATE(VALUE(RIGHT(B290,4)), MATCH(MID(B290,5,3), {"Jan","Feb","Mar","Apr","May","Jun","Jul","Aug","Sep","Oct","Nov","Dec"},0), VALUE(MID(B290,9,2)))
+ TIME(VALUE(MID(B290,12,2)), VALUE(MID(B290,15,2)), VALUE(MID(B290,18,2)))</f>
        <v>45478.462071759262</v>
      </c>
    </row>
    <row r="291" spans="1:16" x14ac:dyDescent="0.3">
      <c r="A291">
        <v>1.80867261331055E+18</v>
      </c>
      <c r="B291" t="s">
        <v>1307</v>
      </c>
      <c r="C291">
        <v>8</v>
      </c>
      <c r="D291" t="s">
        <v>1308</v>
      </c>
      <c r="E291">
        <v>1.80867261331055E+18</v>
      </c>
      <c r="H291" t="s">
        <v>17</v>
      </c>
      <c r="I291" t="s">
        <v>38</v>
      </c>
      <c r="J291">
        <v>0</v>
      </c>
      <c r="K291">
        <v>1</v>
      </c>
      <c r="L291">
        <v>1</v>
      </c>
      <c r="M291" t="s">
        <v>1309</v>
      </c>
      <c r="N291">
        <v>2394713818</v>
      </c>
      <c r="O291" t="s">
        <v>40</v>
      </c>
      <c r="P291" s="5">
        <f>DATE(VALUE(RIGHT(B291,4)), MATCH(MID(B291,5,3), {"Jan","Feb","Mar","Apr","May","Jun","Jul","Aug","Sep","Oct","Nov","Dec"},0), VALUE(MID(B291,9,2)))
+ TIME(VALUE(MID(B291,12,2)), VALUE(MID(B291,15,2)), VALUE(MID(B291,18,2)))</f>
        <v>45477.05704861111</v>
      </c>
    </row>
    <row r="292" spans="1:16" x14ac:dyDescent="0.3">
      <c r="A292">
        <v>1.80882063311314E+18</v>
      </c>
      <c r="B292" t="s">
        <v>1310</v>
      </c>
      <c r="C292">
        <v>2</v>
      </c>
      <c r="D292" t="s">
        <v>1311</v>
      </c>
      <c r="E292">
        <v>1.80882063311314E+18</v>
      </c>
      <c r="F292" t="s">
        <v>1312</v>
      </c>
      <c r="H292" t="s">
        <v>17</v>
      </c>
      <c r="I292" t="s">
        <v>376</v>
      </c>
      <c r="J292">
        <v>0</v>
      </c>
      <c r="K292">
        <v>0</v>
      </c>
      <c r="L292">
        <v>0</v>
      </c>
      <c r="M292" t="s">
        <v>1313</v>
      </c>
      <c r="N292">
        <v>124639815</v>
      </c>
      <c r="O292" t="s">
        <v>375</v>
      </c>
      <c r="P292" s="5">
        <f>DATE(VALUE(RIGHT(B292,4)), MATCH(MID(B292,5,3), {"Jan","Feb","Mar","Apr","May","Jun","Jul","Aug","Sep","Oct","Nov","Dec"},0), VALUE(MID(B292,9,2)))
+ TIME(VALUE(MID(B292,12,2)), VALUE(MID(B292,15,2)), VALUE(MID(B292,18,2)))</f>
        <v>45477.465497685182</v>
      </c>
    </row>
    <row r="293" spans="1:16" x14ac:dyDescent="0.3">
      <c r="A293">
        <v>1.80846742347937E+18</v>
      </c>
      <c r="B293" t="s">
        <v>1314</v>
      </c>
      <c r="C293">
        <v>0</v>
      </c>
      <c r="D293" t="s">
        <v>1315</v>
      </c>
      <c r="E293">
        <v>1.8086572782514501E+18</v>
      </c>
      <c r="F293" t="s">
        <v>1316</v>
      </c>
      <c r="G293" t="s">
        <v>1317</v>
      </c>
      <c r="H293" t="s">
        <v>17</v>
      </c>
      <c r="I293" t="s">
        <v>1318</v>
      </c>
      <c r="J293">
        <v>0</v>
      </c>
      <c r="K293">
        <v>1</v>
      </c>
      <c r="L293">
        <v>0</v>
      </c>
      <c r="M293" t="s">
        <v>1319</v>
      </c>
      <c r="N293">
        <v>104556071</v>
      </c>
      <c r="O293" t="s">
        <v>1320</v>
      </c>
      <c r="P293" s="5">
        <f>DATE(VALUE(RIGHT(B293,4)), MATCH(MID(B293,5,3), {"Jan","Feb","Mar","Apr","May","Jun","Jul","Aug","Sep","Oct","Nov","Dec"},0), VALUE(MID(B293,9,2)))
+ TIME(VALUE(MID(B293,12,2)), VALUE(MID(B293,15,2)), VALUE(MID(B293,18,2)))</f>
        <v>45477.014733796299</v>
      </c>
    </row>
    <row r="294" spans="1:16" x14ac:dyDescent="0.3">
      <c r="A294">
        <v>1.8092424352410199E+18</v>
      </c>
      <c r="B294" t="s">
        <v>1321</v>
      </c>
      <c r="C294">
        <v>0</v>
      </c>
      <c r="D294" t="s">
        <v>1322</v>
      </c>
      <c r="E294">
        <v>1.8092424352410199E+18</v>
      </c>
      <c r="H294" t="s">
        <v>17</v>
      </c>
      <c r="I294" t="s">
        <v>1323</v>
      </c>
      <c r="J294">
        <v>1</v>
      </c>
      <c r="K294">
        <v>0</v>
      </c>
      <c r="L294">
        <v>0</v>
      </c>
      <c r="M294" t="s">
        <v>1324</v>
      </c>
      <c r="N294">
        <v>1.43041815034079E+18</v>
      </c>
      <c r="O294" t="s">
        <v>1325</v>
      </c>
      <c r="P294" s="5">
        <f>DATE(VALUE(RIGHT(B294,4)), MATCH(MID(B294,5,3), {"Jan","Feb","Mar","Apr","May","Jun","Jul","Aug","Sep","Oct","Nov","Dec"},0), VALUE(MID(B294,9,2)))
+ TIME(VALUE(MID(B294,12,2)), VALUE(MID(B294,15,2)), VALUE(MID(B294,18,2)))</f>
        <v>45478.62945601852</v>
      </c>
    </row>
    <row r="295" spans="1:16" x14ac:dyDescent="0.3">
      <c r="A295">
        <v>1.80866843445842E+18</v>
      </c>
      <c r="B295" t="s">
        <v>1326</v>
      </c>
      <c r="C295">
        <v>0</v>
      </c>
      <c r="D295" t="s">
        <v>1327</v>
      </c>
      <c r="E295">
        <v>1.80866843445842E+18</v>
      </c>
      <c r="H295" t="s">
        <v>17</v>
      </c>
      <c r="I295" t="s">
        <v>1328</v>
      </c>
      <c r="J295">
        <v>0</v>
      </c>
      <c r="K295">
        <v>0</v>
      </c>
      <c r="L295">
        <v>0</v>
      </c>
      <c r="M295" t="s">
        <v>1329</v>
      </c>
      <c r="N295">
        <v>1487479686</v>
      </c>
      <c r="O295" t="s">
        <v>1330</v>
      </c>
      <c r="P295" s="5">
        <f>DATE(VALUE(RIGHT(B295,4)), MATCH(MID(B295,5,3), {"Jan","Feb","Mar","Apr","May","Jun","Jul","Aug","Sep","Oct","Nov","Dec"},0), VALUE(MID(B295,9,2)))
+ TIME(VALUE(MID(B295,12,2)), VALUE(MID(B295,15,2)), VALUE(MID(B295,18,2)))</f>
        <v>45477.04550925926</v>
      </c>
    </row>
    <row r="296" spans="1:16" x14ac:dyDescent="0.3">
      <c r="A296">
        <v>1.80867261331055E+18</v>
      </c>
      <c r="B296" t="s">
        <v>1331</v>
      </c>
      <c r="C296">
        <v>1</v>
      </c>
      <c r="D296" t="s">
        <v>1332</v>
      </c>
      <c r="E296">
        <v>1.80867445099871E+18</v>
      </c>
      <c r="G296" t="s">
        <v>40</v>
      </c>
      <c r="H296" t="s">
        <v>17</v>
      </c>
      <c r="I296" t="s">
        <v>38</v>
      </c>
      <c r="J296">
        <v>0</v>
      </c>
      <c r="K296">
        <v>2</v>
      </c>
      <c r="L296">
        <v>0</v>
      </c>
      <c r="M296" t="s">
        <v>1333</v>
      </c>
      <c r="N296">
        <v>2394713818</v>
      </c>
      <c r="O296" t="s">
        <v>40</v>
      </c>
      <c r="P296" s="5">
        <f>DATE(VALUE(RIGHT(B296,4)), MATCH(MID(B296,5,3), {"Jan","Feb","Mar","Apr","May","Jun","Jul","Aug","Sep","Oct","Nov","Dec"},0), VALUE(MID(B296,9,2)))
+ TIME(VALUE(MID(B296,12,2)), VALUE(MID(B296,15,2)), VALUE(MID(B296,18,2)))</f>
        <v>45477.062118055554</v>
      </c>
    </row>
    <row r="297" spans="1:16" x14ac:dyDescent="0.3">
      <c r="A297">
        <v>1.8092563674186501E+18</v>
      </c>
      <c r="B297" t="s">
        <v>1334</v>
      </c>
      <c r="C297">
        <v>0</v>
      </c>
      <c r="D297" t="s">
        <v>1335</v>
      </c>
      <c r="E297">
        <v>1.8092563674186501E+18</v>
      </c>
      <c r="H297" t="s">
        <v>17</v>
      </c>
      <c r="I297" t="s">
        <v>89</v>
      </c>
      <c r="J297">
        <v>0</v>
      </c>
      <c r="K297">
        <v>1</v>
      </c>
      <c r="L297">
        <v>0</v>
      </c>
      <c r="M297" t="s">
        <v>1336</v>
      </c>
      <c r="N297">
        <v>535043699</v>
      </c>
      <c r="O297" t="s">
        <v>91</v>
      </c>
      <c r="P297" s="5">
        <f>DATE(VALUE(RIGHT(B297,4)), MATCH(MID(B297,5,3), {"Jan","Feb","Mar","Apr","May","Jun","Jul","Aug","Sep","Oct","Nov","Dec"},0), VALUE(MID(B297,9,2)))
+ TIME(VALUE(MID(B297,12,2)), VALUE(MID(B297,15,2)), VALUE(MID(B297,18,2)))</f>
        <v>45478.667905092596</v>
      </c>
    </row>
    <row r="298" spans="1:16" x14ac:dyDescent="0.3">
      <c r="A298">
        <v>1.80918956317025E+18</v>
      </c>
      <c r="B298" t="s">
        <v>1337</v>
      </c>
      <c r="C298">
        <v>0</v>
      </c>
      <c r="D298" t="s">
        <v>1338</v>
      </c>
      <c r="E298">
        <v>1.8092447993940401E+18</v>
      </c>
      <c r="G298" t="s">
        <v>1339</v>
      </c>
      <c r="H298" t="s">
        <v>17</v>
      </c>
      <c r="I298" t="s">
        <v>38</v>
      </c>
      <c r="J298">
        <v>0</v>
      </c>
      <c r="K298">
        <v>0</v>
      </c>
      <c r="L298">
        <v>0</v>
      </c>
      <c r="M298" t="s">
        <v>1340</v>
      </c>
      <c r="N298">
        <v>1.71614578482209E+18</v>
      </c>
      <c r="O298" t="s">
        <v>1341</v>
      </c>
      <c r="P298" s="5">
        <f>DATE(VALUE(RIGHT(B298,4)), MATCH(MID(B298,5,3), {"Jan","Feb","Mar","Apr","May","Jun","Jul","Aug","Sep","Oct","Nov","Dec"},0), VALUE(MID(B298,9,2)))
+ TIME(VALUE(MID(B298,12,2)), VALUE(MID(B298,15,2)), VALUE(MID(B298,18,2)))</f>
        <v>45478.635972222219</v>
      </c>
    </row>
    <row r="299" spans="1:16" x14ac:dyDescent="0.3">
      <c r="A299">
        <v>1.8088895308099899E+18</v>
      </c>
      <c r="B299" t="s">
        <v>1342</v>
      </c>
      <c r="C299">
        <v>0</v>
      </c>
      <c r="D299" t="s">
        <v>1343</v>
      </c>
      <c r="E299">
        <v>1.8088895308099899E+18</v>
      </c>
      <c r="H299" t="s">
        <v>17</v>
      </c>
      <c r="I299" t="s">
        <v>112</v>
      </c>
      <c r="J299">
        <v>0</v>
      </c>
      <c r="K299">
        <v>0</v>
      </c>
      <c r="L299">
        <v>0</v>
      </c>
      <c r="M299" t="s">
        <v>1344</v>
      </c>
      <c r="N299">
        <v>1956145406</v>
      </c>
      <c r="O299" t="s">
        <v>1345</v>
      </c>
      <c r="P299" s="5">
        <f>DATE(VALUE(RIGHT(B299,4)), MATCH(MID(B299,5,3), {"Jan","Feb","Mar","Apr","May","Jun","Jul","Aug","Sep","Oct","Nov","Dec"},0), VALUE(MID(B299,9,2)))
+ TIME(VALUE(MID(B299,12,2)), VALUE(MID(B299,15,2)), VALUE(MID(B299,18,2)))</f>
        <v>45477.655624999999</v>
      </c>
    </row>
    <row r="300" spans="1:16" x14ac:dyDescent="0.3">
      <c r="A300">
        <v>1.80889239008386E+18</v>
      </c>
      <c r="B300" t="s">
        <v>1346</v>
      </c>
      <c r="C300">
        <v>0</v>
      </c>
      <c r="D300" t="s">
        <v>1347</v>
      </c>
      <c r="E300">
        <v>1.80889239008386E+18</v>
      </c>
      <c r="H300" t="s">
        <v>17</v>
      </c>
      <c r="I300" t="s">
        <v>1348</v>
      </c>
      <c r="J300">
        <v>0</v>
      </c>
      <c r="K300">
        <v>0</v>
      </c>
      <c r="L300">
        <v>0</v>
      </c>
      <c r="M300" t="s">
        <v>1349</v>
      </c>
      <c r="N300">
        <v>1.54212588516734E+18</v>
      </c>
      <c r="O300" t="s">
        <v>1350</v>
      </c>
      <c r="P300" s="5">
        <f>DATE(VALUE(RIGHT(B300,4)), MATCH(MID(B300,5,3), {"Jan","Feb","Mar","Apr","May","Jun","Jul","Aug","Sep","Oct","Nov","Dec"},0), VALUE(MID(B300,9,2)))
+ TIME(VALUE(MID(B300,12,2)), VALUE(MID(B300,15,2)), VALUE(MID(B300,18,2)))</f>
        <v>45477.663518518515</v>
      </c>
    </row>
    <row r="301" spans="1:16" x14ac:dyDescent="0.3">
      <c r="A301">
        <v>1.8091753627288499E+18</v>
      </c>
      <c r="B301" t="s">
        <v>1351</v>
      </c>
      <c r="C301">
        <v>0</v>
      </c>
      <c r="D301" t="s">
        <v>1352</v>
      </c>
      <c r="E301">
        <v>1.8091753627288499E+18</v>
      </c>
      <c r="H301" t="s">
        <v>17</v>
      </c>
      <c r="I301" t="s">
        <v>1353</v>
      </c>
      <c r="J301">
        <v>0</v>
      </c>
      <c r="K301">
        <v>1</v>
      </c>
      <c r="L301">
        <v>0</v>
      </c>
      <c r="M301" t="s">
        <v>1354</v>
      </c>
      <c r="N301">
        <v>3243486277</v>
      </c>
      <c r="O301" t="s">
        <v>1355</v>
      </c>
      <c r="P301" s="5">
        <f>DATE(VALUE(RIGHT(B301,4)), MATCH(MID(B301,5,3), {"Jan","Feb","Mar","Apr","May","Jun","Jul","Aug","Sep","Oct","Nov","Dec"},0), VALUE(MID(B301,9,2)))
+ TIME(VALUE(MID(B301,12,2)), VALUE(MID(B301,15,2)), VALUE(MID(B301,18,2)))</f>
        <v>45478.444363425922</v>
      </c>
    </row>
    <row r="302" spans="1:16" x14ac:dyDescent="0.3">
      <c r="A302">
        <v>1.80915864996275E+18</v>
      </c>
      <c r="B302" t="s">
        <v>1356</v>
      </c>
      <c r="C302">
        <v>0</v>
      </c>
      <c r="D302" t="s">
        <v>1357</v>
      </c>
      <c r="E302">
        <v>1.80915864996275E+18</v>
      </c>
      <c r="H302" t="s">
        <v>17</v>
      </c>
      <c r="J302">
        <v>0</v>
      </c>
      <c r="K302">
        <v>0</v>
      </c>
      <c r="L302">
        <v>0</v>
      </c>
      <c r="M302" t="s">
        <v>1358</v>
      </c>
      <c r="N302">
        <v>1637194267</v>
      </c>
      <c r="O302" t="s">
        <v>1359</v>
      </c>
      <c r="P302" s="5">
        <f>DATE(VALUE(RIGHT(B302,4)), MATCH(MID(B302,5,3), {"Jan","Feb","Mar","Apr","May","Jun","Jul","Aug","Sep","Oct","Nov","Dec"},0), VALUE(MID(B302,9,2)))
+ TIME(VALUE(MID(B302,12,2)), VALUE(MID(B302,15,2)), VALUE(MID(B302,18,2)))</f>
        <v>45478.398252314815</v>
      </c>
    </row>
    <row r="303" spans="1:16" x14ac:dyDescent="0.3">
      <c r="A303">
        <v>1.80870546351057E+18</v>
      </c>
      <c r="B303" t="s">
        <v>1360</v>
      </c>
      <c r="C303">
        <v>0</v>
      </c>
      <c r="D303" t="s">
        <v>1361</v>
      </c>
      <c r="E303">
        <v>1.80870546351057E+18</v>
      </c>
      <c r="H303" t="s">
        <v>17</v>
      </c>
      <c r="J303">
        <v>0</v>
      </c>
      <c r="K303">
        <v>0</v>
      </c>
      <c r="L303">
        <v>0</v>
      </c>
      <c r="M303" t="s">
        <v>1362</v>
      </c>
      <c r="N303">
        <v>526203001</v>
      </c>
      <c r="O303" t="s">
        <v>1363</v>
      </c>
      <c r="P303" s="5">
        <f>DATE(VALUE(RIGHT(B303,4)), MATCH(MID(B303,5,3), {"Jan","Feb","Mar","Apr","May","Jun","Jul","Aug","Sep","Oct","Nov","Dec"},0), VALUE(MID(B303,9,2)))
+ TIME(VALUE(MID(B303,12,2)), VALUE(MID(B303,15,2)), VALUE(MID(B303,18,2)))</f>
        <v>45477.147696759261</v>
      </c>
    </row>
    <row r="304" spans="1:16" x14ac:dyDescent="0.3">
      <c r="A304">
        <v>1.80882305099937E+18</v>
      </c>
      <c r="B304" t="s">
        <v>1364</v>
      </c>
      <c r="C304">
        <v>0</v>
      </c>
      <c r="D304" t="s">
        <v>1365</v>
      </c>
      <c r="E304">
        <v>1.80882305099937E+18</v>
      </c>
      <c r="H304" t="s">
        <v>17</v>
      </c>
      <c r="J304">
        <v>0</v>
      </c>
      <c r="K304">
        <v>0</v>
      </c>
      <c r="L304">
        <v>0</v>
      </c>
      <c r="M304" t="s">
        <v>1366</v>
      </c>
      <c r="N304">
        <v>1.25574781276081E+18</v>
      </c>
      <c r="O304" t="s">
        <v>1367</v>
      </c>
      <c r="P304" s="5">
        <f>DATE(VALUE(RIGHT(B304,4)), MATCH(MID(B304,5,3), {"Jan","Feb","Mar","Apr","May","Jun","Jul","Aug","Sep","Oct","Nov","Dec"},0), VALUE(MID(B304,9,2)))
+ TIME(VALUE(MID(B304,12,2)), VALUE(MID(B304,15,2)), VALUE(MID(B304,18,2)))</f>
        <v>45477.472175925926</v>
      </c>
    </row>
    <row r="305" spans="1:16" x14ac:dyDescent="0.3">
      <c r="A305">
        <v>1.80923509788495E+18</v>
      </c>
      <c r="B305" t="s">
        <v>1368</v>
      </c>
      <c r="C305">
        <v>0</v>
      </c>
      <c r="D305" t="s">
        <v>1369</v>
      </c>
      <c r="E305">
        <v>1.80923509788495E+18</v>
      </c>
      <c r="H305" t="s">
        <v>17</v>
      </c>
      <c r="J305">
        <v>0</v>
      </c>
      <c r="K305">
        <v>0</v>
      </c>
      <c r="L305">
        <v>0</v>
      </c>
      <c r="M305" t="s">
        <v>1370</v>
      </c>
      <c r="N305">
        <v>625602548</v>
      </c>
      <c r="O305" t="s">
        <v>1371</v>
      </c>
      <c r="P305" s="5">
        <f>DATE(VALUE(RIGHT(B305,4)), MATCH(MID(B305,5,3), {"Jan","Feb","Mar","Apr","May","Jun","Jul","Aug","Sep","Oct","Nov","Dec"},0), VALUE(MID(B305,9,2)))
+ TIME(VALUE(MID(B305,12,2)), VALUE(MID(B305,15,2)), VALUE(MID(B305,18,2)))</f>
        <v>45478.609201388892</v>
      </c>
    </row>
    <row r="306" spans="1:16" x14ac:dyDescent="0.3">
      <c r="A306">
        <v>1.80881671056223E+18</v>
      </c>
      <c r="B306" t="s">
        <v>1372</v>
      </c>
      <c r="C306">
        <v>0</v>
      </c>
      <c r="D306" t="s">
        <v>1373</v>
      </c>
      <c r="E306">
        <v>1.8088238147863301E+18</v>
      </c>
      <c r="G306" t="s">
        <v>1374</v>
      </c>
      <c r="H306" t="s">
        <v>17</v>
      </c>
      <c r="I306" t="s">
        <v>1375</v>
      </c>
      <c r="J306">
        <v>0</v>
      </c>
      <c r="K306">
        <v>1</v>
      </c>
      <c r="L306">
        <v>0</v>
      </c>
      <c r="M306" t="s">
        <v>1376</v>
      </c>
      <c r="N306">
        <v>1.72592898676799E+18</v>
      </c>
      <c r="O306" t="s">
        <v>1377</v>
      </c>
      <c r="P306" s="5">
        <f>DATE(VALUE(RIGHT(B306,4)), MATCH(MID(B306,5,3), {"Jan","Feb","Mar","Apr","May","Jun","Jul","Aug","Sep","Oct","Nov","Dec"},0), VALUE(MID(B306,9,2)))
+ TIME(VALUE(MID(B306,12,2)), VALUE(MID(B306,15,2)), VALUE(MID(B306,18,2)))</f>
        <v>45477.474282407406</v>
      </c>
    </row>
    <row r="307" spans="1:16" x14ac:dyDescent="0.3">
      <c r="A307">
        <v>1.8091643051887501E+18</v>
      </c>
      <c r="B307" t="s">
        <v>1378</v>
      </c>
      <c r="C307">
        <v>0</v>
      </c>
      <c r="D307" t="s">
        <v>1379</v>
      </c>
      <c r="E307">
        <v>1.8091664458565601E+18</v>
      </c>
      <c r="G307" t="s">
        <v>1380</v>
      </c>
      <c r="H307" t="s">
        <v>17</v>
      </c>
      <c r="J307">
        <v>0</v>
      </c>
      <c r="K307">
        <v>1</v>
      </c>
      <c r="L307">
        <v>0</v>
      </c>
      <c r="M307" t="s">
        <v>1381</v>
      </c>
      <c r="N307">
        <v>1.32840280993119E+18</v>
      </c>
      <c r="O307" t="s">
        <v>1382</v>
      </c>
      <c r="P307" s="5">
        <f>DATE(VALUE(RIGHT(B307,4)), MATCH(MID(B307,5,3), {"Jan","Feb","Mar","Apr","May","Jun","Jul","Aug","Sep","Oct","Nov","Dec"},0), VALUE(MID(B307,9,2)))
+ TIME(VALUE(MID(B307,12,2)), VALUE(MID(B307,15,2)), VALUE(MID(B307,18,2)))</f>
        <v>45478.419768518521</v>
      </c>
    </row>
    <row r="308" spans="1:16" x14ac:dyDescent="0.3">
      <c r="A308">
        <v>1.8087489114836301E+18</v>
      </c>
      <c r="B308" t="s">
        <v>1383</v>
      </c>
      <c r="C308">
        <v>1</v>
      </c>
      <c r="D308" t="s">
        <v>1384</v>
      </c>
      <c r="E308">
        <v>1.80916706384558E+18</v>
      </c>
      <c r="G308" t="s">
        <v>1385</v>
      </c>
      <c r="H308" t="s">
        <v>17</v>
      </c>
      <c r="J308">
        <v>0</v>
      </c>
      <c r="K308">
        <v>2</v>
      </c>
      <c r="L308">
        <v>0</v>
      </c>
      <c r="M308" t="s">
        <v>1386</v>
      </c>
      <c r="N308">
        <v>2481152899</v>
      </c>
      <c r="O308" t="s">
        <v>1387</v>
      </c>
      <c r="P308" s="5">
        <f>DATE(VALUE(RIGHT(B308,4)), MATCH(MID(B308,5,3), {"Jan","Feb","Mar","Apr","May","Jun","Jul","Aug","Sep","Oct","Nov","Dec"},0), VALUE(MID(B308,9,2)))
+ TIME(VALUE(MID(B308,12,2)), VALUE(MID(B308,15,2)), VALUE(MID(B308,18,2)))</f>
        <v>45478.421469907407</v>
      </c>
    </row>
    <row r="309" spans="1:16" x14ac:dyDescent="0.3">
      <c r="A309">
        <v>1.80917550388397E+18</v>
      </c>
      <c r="B309" t="s">
        <v>1388</v>
      </c>
      <c r="C309">
        <v>0</v>
      </c>
      <c r="D309" t="s">
        <v>1389</v>
      </c>
      <c r="E309">
        <v>1.80917550388397E+18</v>
      </c>
      <c r="H309" t="s">
        <v>17</v>
      </c>
      <c r="I309" t="s">
        <v>1390</v>
      </c>
      <c r="J309">
        <v>0</v>
      </c>
      <c r="K309">
        <v>0</v>
      </c>
      <c r="L309">
        <v>0</v>
      </c>
      <c r="M309" t="s">
        <v>1391</v>
      </c>
      <c r="N309">
        <v>101101374</v>
      </c>
      <c r="O309" t="s">
        <v>1392</v>
      </c>
      <c r="P309" s="5">
        <f>DATE(VALUE(RIGHT(B309,4)), MATCH(MID(B309,5,3), {"Jan","Feb","Mar","Apr","May","Jun","Jul","Aug","Sep","Oct","Nov","Dec"},0), VALUE(MID(B309,9,2)))
+ TIME(VALUE(MID(B309,12,2)), VALUE(MID(B309,15,2)), VALUE(MID(B309,18,2)))</f>
        <v>45478.444756944446</v>
      </c>
    </row>
    <row r="310" spans="1:16" x14ac:dyDescent="0.3">
      <c r="A310">
        <v>1.8091147081229399E+18</v>
      </c>
      <c r="B310" t="s">
        <v>1393</v>
      </c>
      <c r="C310">
        <v>1</v>
      </c>
      <c r="D310" t="s">
        <v>1394</v>
      </c>
      <c r="E310">
        <v>1.8091147081229399E+18</v>
      </c>
      <c r="H310" t="s">
        <v>17</v>
      </c>
      <c r="J310">
        <v>0</v>
      </c>
      <c r="K310">
        <v>1</v>
      </c>
      <c r="L310">
        <v>0</v>
      </c>
      <c r="M310" t="s">
        <v>1395</v>
      </c>
      <c r="N310">
        <v>1.17944621437215E+18</v>
      </c>
      <c r="O310" t="s">
        <v>1396</v>
      </c>
      <c r="P310" s="5">
        <f>DATE(VALUE(RIGHT(B310,4)), MATCH(MID(B310,5,3), {"Jan","Feb","Mar","Apr","May","Jun","Jul","Aug","Sep","Oct","Nov","Dec"},0), VALUE(MID(B310,9,2)))
+ TIME(VALUE(MID(B310,12,2)), VALUE(MID(B310,15,2)), VALUE(MID(B310,18,2)))</f>
        <v>45478.276990740742</v>
      </c>
    </row>
    <row r="311" spans="1:16" x14ac:dyDescent="0.3">
      <c r="A311">
        <v>1.8091789806056399E+18</v>
      </c>
      <c r="B311" t="s">
        <v>1397</v>
      </c>
      <c r="C311">
        <v>0</v>
      </c>
      <c r="D311" t="s">
        <v>1398</v>
      </c>
      <c r="E311">
        <v>1.8091789806056399E+18</v>
      </c>
      <c r="H311" t="s">
        <v>17</v>
      </c>
      <c r="I311">
        <v>2</v>
      </c>
      <c r="J311">
        <v>0</v>
      </c>
      <c r="K311">
        <v>1</v>
      </c>
      <c r="L311">
        <v>0</v>
      </c>
      <c r="M311" t="s">
        <v>1399</v>
      </c>
      <c r="N311">
        <v>1.39355896382045E+18</v>
      </c>
      <c r="O311" t="s">
        <v>1400</v>
      </c>
      <c r="P311" s="5">
        <f>DATE(VALUE(RIGHT(B311,4)), MATCH(MID(B311,5,3), {"Jan","Feb","Mar","Apr","May","Jun","Jul","Aug","Sep","Oct","Nov","Dec"},0), VALUE(MID(B311,9,2)))
+ TIME(VALUE(MID(B311,12,2)), VALUE(MID(B311,15,2)), VALUE(MID(B311,18,2)))</f>
        <v>45478.454351851855</v>
      </c>
    </row>
    <row r="312" spans="1:16" x14ac:dyDescent="0.3">
      <c r="A312">
        <v>1.8088144193607601E+18</v>
      </c>
      <c r="B312" t="s">
        <v>1401</v>
      </c>
      <c r="C312">
        <v>2</v>
      </c>
      <c r="D312" t="s">
        <v>1402</v>
      </c>
      <c r="E312">
        <v>1.8088144193607601E+18</v>
      </c>
      <c r="H312" t="s">
        <v>17</v>
      </c>
      <c r="J312">
        <v>0</v>
      </c>
      <c r="K312">
        <v>0</v>
      </c>
      <c r="L312">
        <v>1</v>
      </c>
      <c r="M312" t="s">
        <v>1403</v>
      </c>
      <c r="N312">
        <v>911915124</v>
      </c>
      <c r="O312" t="s">
        <v>1404</v>
      </c>
      <c r="P312" s="5">
        <f>DATE(VALUE(RIGHT(B312,4)), MATCH(MID(B312,5,3), {"Jan","Feb","Mar","Apr","May","Jun","Jul","Aug","Sep","Oct","Nov","Dec"},0), VALUE(MID(B312,9,2)))
+ TIME(VALUE(MID(B312,12,2)), VALUE(MID(B312,15,2)), VALUE(MID(B312,18,2)))</f>
        <v>45477.44835648148</v>
      </c>
    </row>
    <row r="313" spans="1:16" x14ac:dyDescent="0.3">
      <c r="A313">
        <v>1.8091725253202199E+18</v>
      </c>
      <c r="B313" t="s">
        <v>1405</v>
      </c>
      <c r="C313">
        <v>0</v>
      </c>
      <c r="D313" t="s">
        <v>1406</v>
      </c>
      <c r="E313">
        <v>1.8091725253202199E+18</v>
      </c>
      <c r="H313" t="s">
        <v>17</v>
      </c>
      <c r="I313" t="s">
        <v>1390</v>
      </c>
      <c r="J313">
        <v>0</v>
      </c>
      <c r="K313">
        <v>0</v>
      </c>
      <c r="L313">
        <v>0</v>
      </c>
      <c r="M313" t="s">
        <v>1407</v>
      </c>
      <c r="N313">
        <v>101101374</v>
      </c>
      <c r="O313" t="s">
        <v>1392</v>
      </c>
      <c r="P313" s="5">
        <f>DATE(VALUE(RIGHT(B313,4)), MATCH(MID(B313,5,3), {"Jan","Feb","Mar","Apr","May","Jun","Jul","Aug","Sep","Oct","Nov","Dec"},0), VALUE(MID(B313,9,2)))
+ TIME(VALUE(MID(B313,12,2)), VALUE(MID(B313,15,2)), VALUE(MID(B313,18,2)))</f>
        <v>45478.436539351853</v>
      </c>
    </row>
    <row r="314" spans="1:16" x14ac:dyDescent="0.3">
      <c r="A314">
        <v>1.8087715390448699E+18</v>
      </c>
      <c r="B314" t="s">
        <v>1408</v>
      </c>
      <c r="C314">
        <v>0</v>
      </c>
      <c r="D314" t="s">
        <v>1409</v>
      </c>
      <c r="E314">
        <v>1.8087715390448699E+18</v>
      </c>
      <c r="H314" t="s">
        <v>17</v>
      </c>
      <c r="I314" t="s">
        <v>1410</v>
      </c>
      <c r="J314">
        <v>0</v>
      </c>
      <c r="K314">
        <v>0</v>
      </c>
      <c r="L314">
        <v>0</v>
      </c>
      <c r="M314" t="s">
        <v>1411</v>
      </c>
      <c r="N314">
        <v>112076456</v>
      </c>
      <c r="O314" t="s">
        <v>1412</v>
      </c>
      <c r="P314" s="5">
        <f>DATE(VALUE(RIGHT(B314,4)), MATCH(MID(B314,5,3), {"Jan","Feb","Mar","Apr","May","Jun","Jul","Aug","Sep","Oct","Nov","Dec"},0), VALUE(MID(B314,9,2)))
+ TIME(VALUE(MID(B314,12,2)), VALUE(MID(B314,15,2)), VALUE(MID(B314,18,2)))</f>
        <v>45477.330023148148</v>
      </c>
    </row>
    <row r="315" spans="1:16" x14ac:dyDescent="0.3">
      <c r="A315">
        <v>1.8090247716839301E+18</v>
      </c>
      <c r="B315" t="s">
        <v>1413</v>
      </c>
      <c r="C315">
        <v>1</v>
      </c>
      <c r="D315" t="s">
        <v>1414</v>
      </c>
      <c r="E315">
        <v>1.8090247716839301E+18</v>
      </c>
      <c r="H315" t="s">
        <v>17</v>
      </c>
      <c r="J315">
        <v>0</v>
      </c>
      <c r="K315">
        <v>1</v>
      </c>
      <c r="L315">
        <v>0</v>
      </c>
      <c r="M315" t="s">
        <v>1415</v>
      </c>
      <c r="N315">
        <v>103554215</v>
      </c>
      <c r="O315" t="s">
        <v>1416</v>
      </c>
      <c r="P315" s="5">
        <f>DATE(VALUE(RIGHT(B315,4)), MATCH(MID(B315,5,3), {"Jan","Feb","Mar","Apr","May","Jun","Jul","Aug","Sep","Oct","Nov","Dec"},0), VALUE(MID(B315,9,2)))
+ TIME(VALUE(MID(B315,12,2)), VALUE(MID(B315,15,2)), VALUE(MID(B315,18,2)))</f>
        <v>45478.028819444444</v>
      </c>
    </row>
    <row r="316" spans="1:16" x14ac:dyDescent="0.3">
      <c r="A316">
        <v>1.80918148994035E+18</v>
      </c>
      <c r="B316" t="s">
        <v>1417</v>
      </c>
      <c r="C316">
        <v>0</v>
      </c>
      <c r="D316" t="s">
        <v>1418</v>
      </c>
      <c r="E316">
        <v>1.80918148994035E+18</v>
      </c>
      <c r="H316" t="s">
        <v>17</v>
      </c>
      <c r="I316" t="s">
        <v>1419</v>
      </c>
      <c r="J316">
        <v>0</v>
      </c>
      <c r="K316">
        <v>1</v>
      </c>
      <c r="L316">
        <v>0</v>
      </c>
      <c r="M316" t="s">
        <v>1420</v>
      </c>
      <c r="N316">
        <v>131431664</v>
      </c>
      <c r="O316" t="s">
        <v>1421</v>
      </c>
      <c r="P316" s="5">
        <f>DATE(VALUE(RIGHT(B316,4)), MATCH(MID(B316,5,3), {"Jan","Feb","Mar","Apr","May","Jun","Jul","Aug","Sep","Oct","Nov","Dec"},0), VALUE(MID(B316,9,2)))
+ TIME(VALUE(MID(B316,12,2)), VALUE(MID(B316,15,2)), VALUE(MID(B316,18,2)))</f>
        <v>45478.461273148147</v>
      </c>
    </row>
    <row r="317" spans="1:16" x14ac:dyDescent="0.3">
      <c r="A317">
        <v>1.80871021152562E+18</v>
      </c>
      <c r="B317" t="s">
        <v>1422</v>
      </c>
      <c r="C317">
        <v>0</v>
      </c>
      <c r="D317" t="s">
        <v>1423</v>
      </c>
      <c r="E317">
        <v>1.80871021152562E+18</v>
      </c>
      <c r="F317" t="s">
        <v>1424</v>
      </c>
      <c r="H317" t="s">
        <v>17</v>
      </c>
      <c r="I317" t="s">
        <v>136</v>
      </c>
      <c r="J317">
        <v>0</v>
      </c>
      <c r="K317">
        <v>0</v>
      </c>
      <c r="L317">
        <v>0</v>
      </c>
      <c r="M317" t="s">
        <v>1425</v>
      </c>
      <c r="N317">
        <v>4890909989</v>
      </c>
      <c r="O317" t="s">
        <v>1426</v>
      </c>
      <c r="P317" s="5">
        <f>DATE(VALUE(RIGHT(B317,4)), MATCH(MID(B317,5,3), {"Jan","Feb","Mar","Apr","May","Jun","Jul","Aug","Sep","Oct","Nov","Dec"},0), VALUE(MID(B317,9,2)))
+ TIME(VALUE(MID(B317,12,2)), VALUE(MID(B317,15,2)), VALUE(MID(B317,18,2)))</f>
        <v>45477.160798611112</v>
      </c>
    </row>
    <row r="318" spans="1:16" x14ac:dyDescent="0.3">
      <c r="A318">
        <v>1.8090389282694799E+18</v>
      </c>
      <c r="B318" t="s">
        <v>1427</v>
      </c>
      <c r="C318">
        <v>0</v>
      </c>
      <c r="D318" t="s">
        <v>1428</v>
      </c>
      <c r="E318">
        <v>1.8090389282694799E+18</v>
      </c>
      <c r="H318" t="s">
        <v>17</v>
      </c>
      <c r="J318">
        <v>0</v>
      </c>
      <c r="K318">
        <v>1</v>
      </c>
      <c r="L318">
        <v>0</v>
      </c>
      <c r="M318" t="s">
        <v>1429</v>
      </c>
      <c r="N318">
        <v>288577935</v>
      </c>
      <c r="O318" t="s">
        <v>1430</v>
      </c>
      <c r="P318" s="5">
        <f>DATE(VALUE(RIGHT(B318,4)), MATCH(MID(B318,5,3), {"Jan","Feb","Mar","Apr","May","Jun","Jul","Aug","Sep","Oct","Nov","Dec"},0), VALUE(MID(B318,9,2)))
+ TIME(VALUE(MID(B318,12,2)), VALUE(MID(B318,15,2)), VALUE(MID(B318,18,2)))</f>
        <v>45478.067881944444</v>
      </c>
    </row>
    <row r="319" spans="1:16" x14ac:dyDescent="0.3">
      <c r="A319">
        <v>1.8088205432627599E+18</v>
      </c>
      <c r="B319" t="s">
        <v>1431</v>
      </c>
      <c r="C319">
        <v>1</v>
      </c>
      <c r="D319" t="s">
        <v>1432</v>
      </c>
      <c r="E319">
        <v>1.8088205432627599E+18</v>
      </c>
      <c r="H319" t="s">
        <v>17</v>
      </c>
      <c r="I319" t="s">
        <v>1433</v>
      </c>
      <c r="J319">
        <v>1</v>
      </c>
      <c r="K319">
        <v>1</v>
      </c>
      <c r="L319">
        <v>0</v>
      </c>
      <c r="M319" t="s">
        <v>1434</v>
      </c>
      <c r="N319">
        <v>1.2727345699558799E+18</v>
      </c>
      <c r="O319" t="s">
        <v>1435</v>
      </c>
      <c r="P319" s="5">
        <f>DATE(VALUE(RIGHT(B319,4)), MATCH(MID(B319,5,3), {"Jan","Feb","Mar","Apr","May","Jun","Jul","Aug","Sep","Oct","Nov","Dec"},0), VALUE(MID(B319,9,2)))
+ TIME(VALUE(MID(B319,12,2)), VALUE(MID(B319,15,2)), VALUE(MID(B319,18,2)))</f>
        <v>45477.465254629627</v>
      </c>
    </row>
    <row r="320" spans="1:16" x14ac:dyDescent="0.3">
      <c r="A320">
        <v>1.8092688089490601E+18</v>
      </c>
      <c r="B320" t="s">
        <v>1436</v>
      </c>
      <c r="C320">
        <v>0</v>
      </c>
      <c r="D320" t="s">
        <v>1437</v>
      </c>
      <c r="E320">
        <v>1.8092688089490601E+18</v>
      </c>
      <c r="H320" t="s">
        <v>17</v>
      </c>
      <c r="J320">
        <v>0</v>
      </c>
      <c r="K320">
        <v>0</v>
      </c>
      <c r="L320">
        <v>0</v>
      </c>
      <c r="M320" t="s">
        <v>1438</v>
      </c>
      <c r="N320">
        <v>1643720514</v>
      </c>
      <c r="O320" t="s">
        <v>1439</v>
      </c>
      <c r="P320" s="5">
        <f>DATE(VALUE(RIGHT(B320,4)), MATCH(MID(B320,5,3), {"Jan","Feb","Mar","Apr","May","Jun","Jul","Aug","Sep","Oct","Nov","Dec"},0), VALUE(MID(B320,9,2)))
+ TIME(VALUE(MID(B320,12,2)), VALUE(MID(B320,15,2)), VALUE(MID(B320,18,2)))</f>
        <v>45478.702233796299</v>
      </c>
    </row>
    <row r="321" spans="1:16" x14ac:dyDescent="0.3">
      <c r="A321">
        <v>1.80869069712782E+18</v>
      </c>
      <c r="B321" t="s">
        <v>1440</v>
      </c>
      <c r="C321">
        <v>0</v>
      </c>
      <c r="D321" t="s">
        <v>1441</v>
      </c>
      <c r="E321">
        <v>1.80869069712782E+18</v>
      </c>
      <c r="H321" t="s">
        <v>17</v>
      </c>
      <c r="J321">
        <v>0</v>
      </c>
      <c r="K321">
        <v>0</v>
      </c>
      <c r="L321">
        <v>0</v>
      </c>
      <c r="M321" t="s">
        <v>1442</v>
      </c>
      <c r="N321">
        <v>586267024</v>
      </c>
      <c r="O321" t="s">
        <v>1443</v>
      </c>
      <c r="P321" s="5">
        <f>DATE(VALUE(RIGHT(B321,4)), MATCH(MID(B321,5,3), {"Jan","Feb","Mar","Apr","May","Jun","Jul","Aug","Sep","Oct","Nov","Dec"},0), VALUE(MID(B321,9,2)))
+ TIME(VALUE(MID(B321,12,2)), VALUE(MID(B321,15,2)), VALUE(MID(B321,18,2)))</f>
        <v>45477.106944444444</v>
      </c>
    </row>
    <row r="322" spans="1:16" x14ac:dyDescent="0.3">
      <c r="A322">
        <v>1.8087826277109E+18</v>
      </c>
      <c r="B322" t="s">
        <v>1444</v>
      </c>
      <c r="C322">
        <v>0</v>
      </c>
      <c r="D322" t="s">
        <v>1445</v>
      </c>
      <c r="E322">
        <v>1.8087826277109E+18</v>
      </c>
      <c r="H322" t="s">
        <v>17</v>
      </c>
      <c r="I322" t="s">
        <v>1446</v>
      </c>
      <c r="J322">
        <v>0</v>
      </c>
      <c r="K322">
        <v>1</v>
      </c>
      <c r="L322">
        <v>0</v>
      </c>
      <c r="M322" t="s">
        <v>1447</v>
      </c>
      <c r="N322">
        <v>1.3916424680938801E+18</v>
      </c>
      <c r="O322" t="s">
        <v>1448</v>
      </c>
      <c r="P322" s="5">
        <f>DATE(VALUE(RIGHT(B322,4)), MATCH(MID(B322,5,3), {"Jan","Feb","Mar","Apr","May","Jun","Jul","Aug","Sep","Oct","Nov","Dec"},0), VALUE(MID(B322,9,2)))
+ TIME(VALUE(MID(B322,12,2)), VALUE(MID(B322,15,2)), VALUE(MID(B322,18,2)))</f>
        <v>45477.360625000001</v>
      </c>
    </row>
    <row r="323" spans="1:16" x14ac:dyDescent="0.3">
      <c r="A323">
        <v>1.80899273831213E+18</v>
      </c>
      <c r="B323" t="s">
        <v>1449</v>
      </c>
      <c r="C323">
        <v>0</v>
      </c>
      <c r="D323" t="s">
        <v>1450</v>
      </c>
      <c r="E323">
        <v>1.80899273831213E+18</v>
      </c>
      <c r="H323" t="s">
        <v>17</v>
      </c>
      <c r="I323" t="s">
        <v>1451</v>
      </c>
      <c r="J323">
        <v>0</v>
      </c>
      <c r="K323">
        <v>1</v>
      </c>
      <c r="L323">
        <v>0</v>
      </c>
      <c r="M323" t="s">
        <v>1452</v>
      </c>
      <c r="N323">
        <v>285358153</v>
      </c>
      <c r="O323" t="s">
        <v>1453</v>
      </c>
      <c r="P323" s="5">
        <f>DATE(VALUE(RIGHT(B323,4)), MATCH(MID(B323,5,3), {"Jan","Feb","Mar","Apr","May","Jun","Jul","Aug","Sep","Oct","Nov","Dec"},0), VALUE(MID(B323,9,2)))
+ TIME(VALUE(MID(B323,12,2)), VALUE(MID(B323,15,2)), VALUE(MID(B323,18,2)))</f>
        <v>45477.940416666665</v>
      </c>
    </row>
    <row r="324" spans="1:16" x14ac:dyDescent="0.3">
      <c r="A324">
        <v>1.8092113477685901E+18</v>
      </c>
      <c r="B324" t="s">
        <v>1454</v>
      </c>
      <c r="C324">
        <v>0</v>
      </c>
      <c r="D324" t="s">
        <v>1455</v>
      </c>
      <c r="E324">
        <v>1.8092113477685901E+18</v>
      </c>
      <c r="H324" t="s">
        <v>17</v>
      </c>
      <c r="I324" t="s">
        <v>1456</v>
      </c>
      <c r="J324">
        <v>0</v>
      </c>
      <c r="K324">
        <v>1</v>
      </c>
      <c r="L324">
        <v>0</v>
      </c>
      <c r="M324" t="s">
        <v>1457</v>
      </c>
      <c r="N324">
        <v>2905073378</v>
      </c>
      <c r="O324" t="s">
        <v>1458</v>
      </c>
      <c r="P324" s="5">
        <f>DATE(VALUE(RIGHT(B324,4)), MATCH(MID(B324,5,3), {"Jan","Feb","Mar","Apr","May","Jun","Jul","Aug","Sep","Oct","Nov","Dec"},0), VALUE(MID(B324,9,2)))
+ TIME(VALUE(MID(B324,12,2)), VALUE(MID(B324,15,2)), VALUE(MID(B324,18,2)))</f>
        <v>45478.543668981481</v>
      </c>
    </row>
    <row r="325" spans="1:16" x14ac:dyDescent="0.3">
      <c r="A325">
        <v>1.8092493988552499E+18</v>
      </c>
      <c r="B325" t="s">
        <v>1459</v>
      </c>
      <c r="C325">
        <v>0</v>
      </c>
      <c r="D325" t="s">
        <v>1460</v>
      </c>
      <c r="E325">
        <v>1.8092493988552499E+18</v>
      </c>
      <c r="H325" t="s">
        <v>17</v>
      </c>
      <c r="J325">
        <v>0</v>
      </c>
      <c r="K325">
        <v>1</v>
      </c>
      <c r="L325">
        <v>0</v>
      </c>
      <c r="M325" t="s">
        <v>1461</v>
      </c>
      <c r="N325">
        <v>149419896</v>
      </c>
      <c r="O325" t="s">
        <v>1462</v>
      </c>
      <c r="P325" s="5">
        <f>DATE(VALUE(RIGHT(B325,4)), MATCH(MID(B325,5,3), {"Jan","Feb","Mar","Apr","May","Jun","Jul","Aug","Sep","Oct","Nov","Dec"},0), VALUE(MID(B325,9,2)))
+ TIME(VALUE(MID(B325,12,2)), VALUE(MID(B325,15,2)), VALUE(MID(B325,18,2)))</f>
        <v>45478.648668981485</v>
      </c>
    </row>
    <row r="326" spans="1:16" x14ac:dyDescent="0.3">
      <c r="A326">
        <v>1.8091771412019899E+18</v>
      </c>
      <c r="B326" t="s">
        <v>1463</v>
      </c>
      <c r="C326">
        <v>0</v>
      </c>
      <c r="D326" t="s">
        <v>1464</v>
      </c>
      <c r="E326">
        <v>1.8091771412019899E+18</v>
      </c>
      <c r="H326" t="s">
        <v>17</v>
      </c>
      <c r="J326">
        <v>0</v>
      </c>
      <c r="K326">
        <v>0</v>
      </c>
      <c r="L326">
        <v>0</v>
      </c>
      <c r="M326" t="s">
        <v>1465</v>
      </c>
      <c r="N326">
        <v>1.38662945129165E+18</v>
      </c>
      <c r="O326" t="s">
        <v>1466</v>
      </c>
      <c r="P326" s="5">
        <f>DATE(VALUE(RIGHT(B326,4)), MATCH(MID(B326,5,3), {"Jan","Feb","Mar","Apr","May","Jun","Jul","Aug","Sep","Oct","Nov","Dec"},0), VALUE(MID(B326,9,2)))
+ TIME(VALUE(MID(B326,12,2)), VALUE(MID(B326,15,2)), VALUE(MID(B326,18,2)))</f>
        <v>45478.449282407404</v>
      </c>
    </row>
    <row r="327" spans="1:16" x14ac:dyDescent="0.3">
      <c r="A327">
        <v>1.80988671705663E+18</v>
      </c>
      <c r="B327" t="s">
        <v>1467</v>
      </c>
      <c r="C327">
        <v>0</v>
      </c>
      <c r="D327" t="s">
        <v>1468</v>
      </c>
      <c r="E327">
        <v>1.80988671705663E+18</v>
      </c>
      <c r="F327" t="s">
        <v>1469</v>
      </c>
      <c r="H327" t="s">
        <v>17</v>
      </c>
      <c r="I327" t="s">
        <v>1470</v>
      </c>
      <c r="J327">
        <v>0</v>
      </c>
      <c r="K327">
        <v>2</v>
      </c>
      <c r="L327">
        <v>0</v>
      </c>
      <c r="M327" t="s">
        <v>1471</v>
      </c>
      <c r="N327">
        <v>1.40562189785373E+18</v>
      </c>
      <c r="O327" t="s">
        <v>1472</v>
      </c>
      <c r="P327" s="5">
        <f>DATE(VALUE(RIGHT(B327,4)), MATCH(MID(B327,5,3), {"Jan","Feb","Mar","Apr","May","Jun","Jul","Aug","Sep","Oct","Nov","Dec"},0), VALUE(MID(B327,9,2)))
+ TIME(VALUE(MID(B327,12,2)), VALUE(MID(B327,15,2)), VALUE(MID(B327,18,2)))</f>
        <v>45480.407337962963</v>
      </c>
    </row>
    <row r="328" spans="1:16" x14ac:dyDescent="0.3">
      <c r="A328">
        <v>1.81011620760721E+18</v>
      </c>
      <c r="B328" t="s">
        <v>1473</v>
      </c>
      <c r="C328">
        <v>1</v>
      </c>
      <c r="D328" t="s">
        <v>1474</v>
      </c>
      <c r="E328">
        <v>1.81011620760721E+18</v>
      </c>
      <c r="F328" t="s">
        <v>1475</v>
      </c>
      <c r="H328" t="s">
        <v>17</v>
      </c>
      <c r="I328" t="s">
        <v>376</v>
      </c>
      <c r="J328">
        <v>0</v>
      </c>
      <c r="K328">
        <v>0</v>
      </c>
      <c r="L328">
        <v>0</v>
      </c>
      <c r="M328" t="s">
        <v>1476</v>
      </c>
      <c r="N328">
        <v>124639815</v>
      </c>
      <c r="O328" t="s">
        <v>375</v>
      </c>
      <c r="P328" s="5">
        <f>DATE(VALUE(RIGHT(B328,4)), MATCH(MID(B328,5,3), {"Jan","Feb","Mar","Apr","May","Jun","Jul","Aug","Sep","Oct","Nov","Dec"},0), VALUE(MID(B328,9,2)))
+ TIME(VALUE(MID(B328,12,2)), VALUE(MID(B328,15,2)), VALUE(MID(B328,18,2)))</f>
        <v>45481.040601851855</v>
      </c>
    </row>
    <row r="329" spans="1:16" x14ac:dyDescent="0.3">
      <c r="A329">
        <v>1.8102482434373E+18</v>
      </c>
      <c r="B329" t="s">
        <v>1477</v>
      </c>
      <c r="C329">
        <v>0</v>
      </c>
      <c r="D329" t="s">
        <v>1478</v>
      </c>
      <c r="E329">
        <v>1.8102482434373E+18</v>
      </c>
      <c r="F329" t="s">
        <v>1479</v>
      </c>
      <c r="H329" t="s">
        <v>17</v>
      </c>
      <c r="I329" t="s">
        <v>1480</v>
      </c>
      <c r="J329">
        <v>0</v>
      </c>
      <c r="K329">
        <v>0</v>
      </c>
      <c r="L329">
        <v>0</v>
      </c>
      <c r="M329" t="s">
        <v>1481</v>
      </c>
      <c r="N329">
        <v>9.1534031499853798E+17</v>
      </c>
      <c r="O329" t="s">
        <v>1482</v>
      </c>
      <c r="P329" s="5">
        <f>DATE(VALUE(RIGHT(B329,4)), MATCH(MID(B329,5,3), {"Jan","Feb","Mar","Apr","May","Jun","Jul","Aug","Sep","Oct","Nov","Dec"},0), VALUE(MID(B329,9,2)))
+ TIME(VALUE(MID(B329,12,2)), VALUE(MID(B329,15,2)), VALUE(MID(B329,18,2)))</f>
        <v>45481.404953703706</v>
      </c>
    </row>
    <row r="330" spans="1:16" x14ac:dyDescent="0.3">
      <c r="A330">
        <v>1.8099424753411799E+18</v>
      </c>
      <c r="B330" t="s">
        <v>1483</v>
      </c>
      <c r="C330">
        <v>24</v>
      </c>
      <c r="D330" t="s">
        <v>1484</v>
      </c>
      <c r="E330">
        <v>1.8099424753411799E+18</v>
      </c>
      <c r="F330" t="s">
        <v>1485</v>
      </c>
      <c r="H330" t="s">
        <v>17</v>
      </c>
      <c r="I330" t="s">
        <v>38</v>
      </c>
      <c r="J330">
        <v>0</v>
      </c>
      <c r="K330">
        <v>1</v>
      </c>
      <c r="L330">
        <v>10</v>
      </c>
      <c r="M330" t="s">
        <v>1486</v>
      </c>
      <c r="N330">
        <v>2394713818</v>
      </c>
      <c r="O330" t="s">
        <v>40</v>
      </c>
      <c r="P330" s="5">
        <f>DATE(VALUE(RIGHT(B330,4)), MATCH(MID(B330,5,3), {"Jan","Feb","Mar","Apr","May","Jun","Jul","Aug","Sep","Oct","Nov","Dec"},0), VALUE(MID(B330,9,2)))
+ TIME(VALUE(MID(B330,12,2)), VALUE(MID(B330,15,2)), VALUE(MID(B330,18,2)))</f>
        <v>45480.561192129629</v>
      </c>
    </row>
    <row r="331" spans="1:16" x14ac:dyDescent="0.3">
      <c r="A331">
        <v>1.8098995849379799E+18</v>
      </c>
      <c r="B331" t="s">
        <v>1487</v>
      </c>
      <c r="C331">
        <v>0</v>
      </c>
      <c r="D331" t="s">
        <v>1488</v>
      </c>
      <c r="E331">
        <v>1.8098995849379799E+18</v>
      </c>
      <c r="F331" t="s">
        <v>1489</v>
      </c>
      <c r="H331" t="s">
        <v>17</v>
      </c>
      <c r="I331" t="s">
        <v>197</v>
      </c>
      <c r="J331">
        <v>0</v>
      </c>
      <c r="K331">
        <v>0</v>
      </c>
      <c r="L331">
        <v>0</v>
      </c>
      <c r="M331" t="s">
        <v>1490</v>
      </c>
      <c r="N331">
        <v>4210913724</v>
      </c>
      <c r="O331" t="s">
        <v>199</v>
      </c>
      <c r="P331" s="5">
        <f>DATE(VALUE(RIGHT(B331,4)), MATCH(MID(B331,5,3), {"Jan","Feb","Mar","Apr","May","Jun","Jul","Aug","Sep","Oct","Nov","Dec"},0), VALUE(MID(B331,9,2)))
+ TIME(VALUE(MID(B331,12,2)), VALUE(MID(B331,15,2)), VALUE(MID(B331,18,2)))</f>
        <v>45480.442847222221</v>
      </c>
    </row>
    <row r="332" spans="1:16" x14ac:dyDescent="0.3">
      <c r="A332">
        <v>1.8099058674685E+18</v>
      </c>
      <c r="B332" t="s">
        <v>1491</v>
      </c>
      <c r="C332">
        <v>1</v>
      </c>
      <c r="D332" t="s">
        <v>1492</v>
      </c>
      <c r="E332">
        <v>1.8099058674685E+18</v>
      </c>
      <c r="H332" t="s">
        <v>17</v>
      </c>
      <c r="J332">
        <v>1</v>
      </c>
      <c r="K332">
        <v>0</v>
      </c>
      <c r="L332">
        <v>0</v>
      </c>
      <c r="M332" t="s">
        <v>1493</v>
      </c>
      <c r="N332">
        <v>1.44833740546382E+18</v>
      </c>
      <c r="O332" t="s">
        <v>1494</v>
      </c>
      <c r="P332" s="5">
        <f>DATE(VALUE(RIGHT(B332,4)), MATCH(MID(B332,5,3), {"Jan","Feb","Mar","Apr","May","Jun","Jul","Aug","Sep","Oct","Nov","Dec"},0), VALUE(MID(B332,9,2)))
+ TIME(VALUE(MID(B332,12,2)), VALUE(MID(B332,15,2)), VALUE(MID(B332,18,2)))</f>
        <v>45480.460173611114</v>
      </c>
    </row>
    <row r="333" spans="1:16" x14ac:dyDescent="0.3">
      <c r="A333">
        <v>1.8103307580847401E+18</v>
      </c>
      <c r="B333" t="s">
        <v>1495</v>
      </c>
      <c r="C333">
        <v>0</v>
      </c>
      <c r="D333" t="s">
        <v>1496</v>
      </c>
      <c r="E333">
        <v>1.8103307580847401E+18</v>
      </c>
      <c r="F333" t="s">
        <v>1497</v>
      </c>
      <c r="H333" t="s">
        <v>17</v>
      </c>
      <c r="J333">
        <v>0</v>
      </c>
      <c r="K333">
        <v>0</v>
      </c>
      <c r="L333">
        <v>0</v>
      </c>
      <c r="M333" t="s">
        <v>1498</v>
      </c>
      <c r="N333">
        <v>64597673</v>
      </c>
      <c r="O333" t="s">
        <v>1499</v>
      </c>
      <c r="P333" s="5">
        <f>DATE(VALUE(RIGHT(B333,4)), MATCH(MID(B333,5,3), {"Jan","Feb","Mar","Apr","May","Jun","Jul","Aug","Sep","Oct","Nov","Dec"},0), VALUE(MID(B333,9,2)))
+ TIME(VALUE(MID(B333,12,2)), VALUE(MID(B333,15,2)), VALUE(MID(B333,18,2)))</f>
        <v>45481.632650462961</v>
      </c>
    </row>
    <row r="334" spans="1:16" x14ac:dyDescent="0.3">
      <c r="A334">
        <v>1.8101511573037299E+18</v>
      </c>
      <c r="B334" t="s">
        <v>1500</v>
      </c>
      <c r="C334">
        <v>0</v>
      </c>
      <c r="D334" t="s">
        <v>1501</v>
      </c>
      <c r="E334">
        <v>1.8101511573037299E+18</v>
      </c>
      <c r="F334" t="s">
        <v>1502</v>
      </c>
      <c r="H334" t="s">
        <v>17</v>
      </c>
      <c r="J334">
        <v>0</v>
      </c>
      <c r="K334">
        <v>0</v>
      </c>
      <c r="L334">
        <v>0</v>
      </c>
      <c r="M334" t="s">
        <v>1503</v>
      </c>
      <c r="N334">
        <v>3192650934</v>
      </c>
      <c r="O334" t="s">
        <v>1504</v>
      </c>
      <c r="P334" s="5">
        <f>DATE(VALUE(RIGHT(B334,4)), MATCH(MID(B334,5,3), {"Jan","Feb","Mar","Apr","May","Jun","Jul","Aug","Sep","Oct","Nov","Dec"},0), VALUE(MID(B334,9,2)))
+ TIME(VALUE(MID(B334,12,2)), VALUE(MID(B334,15,2)), VALUE(MID(B334,18,2)))</f>
        <v>45481.137048611112</v>
      </c>
    </row>
    <row r="335" spans="1:16" x14ac:dyDescent="0.3">
      <c r="A335">
        <v>1.8102873773799301E+18</v>
      </c>
      <c r="B335" t="s">
        <v>1505</v>
      </c>
      <c r="C335">
        <v>0</v>
      </c>
      <c r="D335" t="s">
        <v>1506</v>
      </c>
      <c r="E335">
        <v>1.8102873773799301E+18</v>
      </c>
      <c r="H335" t="s">
        <v>17</v>
      </c>
      <c r="J335">
        <v>0</v>
      </c>
      <c r="K335">
        <v>0</v>
      </c>
      <c r="L335">
        <v>0</v>
      </c>
      <c r="M335" t="s">
        <v>1507</v>
      </c>
      <c r="N335">
        <v>8.67932569366544E+17</v>
      </c>
      <c r="O335" t="s">
        <v>1508</v>
      </c>
      <c r="P335" s="5">
        <f>DATE(VALUE(RIGHT(B335,4)), MATCH(MID(B335,5,3), {"Jan","Feb","Mar","Apr","May","Jun","Jul","Aug","Sep","Oct","Nov","Dec"},0), VALUE(MID(B335,9,2)))
+ TIME(VALUE(MID(B335,12,2)), VALUE(MID(B335,15,2)), VALUE(MID(B335,18,2)))</f>
        <v>45481.512939814813</v>
      </c>
    </row>
    <row r="336" spans="1:16" x14ac:dyDescent="0.3">
      <c r="A336">
        <v>1.8102783975890099E+18</v>
      </c>
      <c r="B336" t="s">
        <v>1509</v>
      </c>
      <c r="C336">
        <v>11</v>
      </c>
      <c r="D336" t="s">
        <v>1510</v>
      </c>
      <c r="E336">
        <v>1.8102783975890099E+18</v>
      </c>
      <c r="H336" t="s">
        <v>17</v>
      </c>
      <c r="I336" t="s">
        <v>1456</v>
      </c>
      <c r="J336">
        <v>0</v>
      </c>
      <c r="K336">
        <v>3</v>
      </c>
      <c r="L336">
        <v>0</v>
      </c>
      <c r="M336" t="s">
        <v>1511</v>
      </c>
      <c r="N336">
        <v>1.6829171382633201E+18</v>
      </c>
      <c r="O336" t="s">
        <v>1512</v>
      </c>
      <c r="P336" s="5">
        <f>DATE(VALUE(RIGHT(B336,4)), MATCH(MID(B336,5,3), {"Jan","Feb","Mar","Apr","May","Jun","Jul","Aug","Sep","Oct","Nov","Dec"},0), VALUE(MID(B336,9,2)))
+ TIME(VALUE(MID(B336,12,2)), VALUE(MID(B336,15,2)), VALUE(MID(B336,18,2)))</f>
        <v>45481.488159722219</v>
      </c>
    </row>
    <row r="337" spans="1:16" x14ac:dyDescent="0.3">
      <c r="A337">
        <v>1.8102508310628301E+18</v>
      </c>
      <c r="B337" t="s">
        <v>1513</v>
      </c>
      <c r="C337">
        <v>0</v>
      </c>
      <c r="D337" t="s">
        <v>1514</v>
      </c>
      <c r="E337">
        <v>1.8102508310628301E+18</v>
      </c>
      <c r="H337" t="s">
        <v>17</v>
      </c>
      <c r="J337">
        <v>0</v>
      </c>
      <c r="K337">
        <v>0</v>
      </c>
      <c r="L337">
        <v>0</v>
      </c>
      <c r="M337" t="s">
        <v>1515</v>
      </c>
      <c r="N337">
        <v>1.5892832293322501E+18</v>
      </c>
      <c r="O337" t="s">
        <v>1516</v>
      </c>
      <c r="P337" s="5">
        <f>DATE(VALUE(RIGHT(B337,4)), MATCH(MID(B337,5,3), {"Jan","Feb","Mar","Apr","May","Jun","Jul","Aug","Sep","Oct","Nov","Dec"},0), VALUE(MID(B337,9,2)))
+ TIME(VALUE(MID(B337,12,2)), VALUE(MID(B337,15,2)), VALUE(MID(B337,18,2)))</f>
        <v>45481.412094907406</v>
      </c>
    </row>
    <row r="338" spans="1:16" x14ac:dyDescent="0.3">
      <c r="A338">
        <v>1.81032883498798E+18</v>
      </c>
      <c r="B338" t="s">
        <v>1517</v>
      </c>
      <c r="C338">
        <v>0</v>
      </c>
      <c r="D338" t="s">
        <v>1518</v>
      </c>
      <c r="E338">
        <v>1.81032883498798E+18</v>
      </c>
      <c r="H338" t="s">
        <v>17</v>
      </c>
      <c r="J338">
        <v>0</v>
      </c>
      <c r="K338">
        <v>0</v>
      </c>
      <c r="L338">
        <v>0</v>
      </c>
      <c r="M338" t="s">
        <v>1519</v>
      </c>
      <c r="N338">
        <v>1.7501682969833001E+18</v>
      </c>
      <c r="O338" t="s">
        <v>1520</v>
      </c>
      <c r="P338" s="5">
        <f>DATE(VALUE(RIGHT(B338,4)), MATCH(MID(B338,5,3), {"Jan","Feb","Mar","Apr","May","Jun","Jul","Aug","Sep","Oct","Nov","Dec"},0), VALUE(MID(B338,9,2)))
+ TIME(VALUE(MID(B338,12,2)), VALUE(MID(B338,15,2)), VALUE(MID(B338,18,2)))</f>
        <v>45481.627349537041</v>
      </c>
    </row>
    <row r="339" spans="1:16" x14ac:dyDescent="0.3">
      <c r="A339">
        <v>1.81028409295469E+18</v>
      </c>
      <c r="B339" t="s">
        <v>1521</v>
      </c>
      <c r="C339">
        <v>0</v>
      </c>
      <c r="D339" t="s">
        <v>1522</v>
      </c>
      <c r="E339">
        <v>1.81028409295469E+18</v>
      </c>
      <c r="H339" t="s">
        <v>17</v>
      </c>
      <c r="I339" t="s">
        <v>1523</v>
      </c>
      <c r="J339">
        <v>0</v>
      </c>
      <c r="K339">
        <v>0</v>
      </c>
      <c r="L339">
        <v>0</v>
      </c>
      <c r="M339" t="s">
        <v>1524</v>
      </c>
      <c r="N339">
        <v>1.4028941610370601E+18</v>
      </c>
      <c r="O339" t="s">
        <v>1525</v>
      </c>
      <c r="P339" s="5">
        <f>DATE(VALUE(RIGHT(B339,4)), MATCH(MID(B339,5,3), {"Jan","Feb","Mar","Apr","May","Jun","Jul","Aug","Sep","Oct","Nov","Dec"},0), VALUE(MID(B339,9,2)))
+ TIME(VALUE(MID(B339,12,2)), VALUE(MID(B339,15,2)), VALUE(MID(B339,18,2)))</f>
        <v>45481.503877314812</v>
      </c>
    </row>
    <row r="340" spans="1:16" x14ac:dyDescent="0.3">
      <c r="A340">
        <v>1.81024377285874E+18</v>
      </c>
      <c r="B340" t="s">
        <v>1526</v>
      </c>
      <c r="C340">
        <v>0</v>
      </c>
      <c r="D340" t="s">
        <v>1527</v>
      </c>
      <c r="E340">
        <v>1.81024377285874E+18</v>
      </c>
      <c r="F340" t="s">
        <v>1528</v>
      </c>
      <c r="H340" t="s">
        <v>17</v>
      </c>
      <c r="J340">
        <v>0</v>
      </c>
      <c r="K340">
        <v>0</v>
      </c>
      <c r="L340">
        <v>0</v>
      </c>
      <c r="M340" t="s">
        <v>1529</v>
      </c>
      <c r="N340">
        <v>1.18911234498861E+18</v>
      </c>
      <c r="O340" t="s">
        <v>1530</v>
      </c>
      <c r="P340" s="5">
        <f>DATE(VALUE(RIGHT(B340,4)), MATCH(MID(B340,5,3), {"Jan","Feb","Mar","Apr","May","Jun","Jul","Aug","Sep","Oct","Nov","Dec"},0), VALUE(MID(B340,9,2)))
+ TIME(VALUE(MID(B340,12,2)), VALUE(MID(B340,15,2)), VALUE(MID(B340,18,2)))</f>
        <v>45481.39261574074</v>
      </c>
    </row>
    <row r="341" spans="1:16" x14ac:dyDescent="0.3">
      <c r="A341">
        <v>1.81028163023534E+18</v>
      </c>
      <c r="B341" t="s">
        <v>1531</v>
      </c>
      <c r="C341">
        <v>0</v>
      </c>
      <c r="D341" t="s">
        <v>1532</v>
      </c>
      <c r="E341">
        <v>1.81028163023534E+18</v>
      </c>
      <c r="H341" t="s">
        <v>17</v>
      </c>
      <c r="J341">
        <v>0</v>
      </c>
      <c r="K341">
        <v>1</v>
      </c>
      <c r="L341">
        <v>0</v>
      </c>
      <c r="M341" t="s">
        <v>1533</v>
      </c>
      <c r="N341">
        <v>8.8221462446819302E+17</v>
      </c>
      <c r="O341" t="s">
        <v>1534</v>
      </c>
      <c r="P341" s="5">
        <f>DATE(VALUE(RIGHT(B341,4)), MATCH(MID(B341,5,3), {"Jan","Feb","Mar","Apr","May","Jun","Jul","Aug","Sep","Oct","Nov","Dec"},0), VALUE(MID(B341,9,2)))
+ TIME(VALUE(MID(B341,12,2)), VALUE(MID(B341,15,2)), VALUE(MID(B341,18,2)))</f>
        <v>45481.497083333335</v>
      </c>
    </row>
    <row r="342" spans="1:16" x14ac:dyDescent="0.3">
      <c r="A342">
        <v>1.8101404892551601E+18</v>
      </c>
      <c r="B342" t="s">
        <v>1535</v>
      </c>
      <c r="C342">
        <v>0</v>
      </c>
      <c r="D342" t="s">
        <v>1536</v>
      </c>
      <c r="E342">
        <v>1.8101404892551601E+18</v>
      </c>
      <c r="H342" t="s">
        <v>17</v>
      </c>
      <c r="J342">
        <v>0</v>
      </c>
      <c r="K342">
        <v>0</v>
      </c>
      <c r="L342">
        <v>0</v>
      </c>
      <c r="M342" t="s">
        <v>1537</v>
      </c>
      <c r="N342">
        <v>1.34422655925155E+18</v>
      </c>
      <c r="O342" t="s">
        <v>1538</v>
      </c>
      <c r="P342" s="5">
        <f>DATE(VALUE(RIGHT(B342,4)), MATCH(MID(B342,5,3), {"Jan","Feb","Mar","Apr","May","Jun","Jul","Aug","Sep","Oct","Nov","Dec"},0), VALUE(MID(B342,9,2)))
+ TIME(VALUE(MID(B342,12,2)), VALUE(MID(B342,15,2)), VALUE(MID(B342,18,2)))</f>
        <v>45481.107615740744</v>
      </c>
    </row>
    <row r="343" spans="1:16" x14ac:dyDescent="0.3">
      <c r="A343">
        <v>1.81029656762848E+18</v>
      </c>
      <c r="B343" t="s">
        <v>1539</v>
      </c>
      <c r="C343">
        <v>0</v>
      </c>
      <c r="D343" t="s">
        <v>1540</v>
      </c>
      <c r="E343">
        <v>1.81029656762848E+18</v>
      </c>
      <c r="H343" t="s">
        <v>17</v>
      </c>
      <c r="I343" t="s">
        <v>1541</v>
      </c>
      <c r="J343">
        <v>0</v>
      </c>
      <c r="K343">
        <v>0</v>
      </c>
      <c r="L343">
        <v>0</v>
      </c>
      <c r="M343" t="s">
        <v>1542</v>
      </c>
      <c r="N343">
        <v>1.2365343627215401E+18</v>
      </c>
      <c r="O343" t="s">
        <v>1543</v>
      </c>
      <c r="P343" s="5">
        <f>DATE(VALUE(RIGHT(B343,4)), MATCH(MID(B343,5,3), {"Jan","Feb","Mar","Apr","May","Jun","Jul","Aug","Sep","Oct","Nov","Dec"},0), VALUE(MID(B343,9,2)))
+ TIME(VALUE(MID(B343,12,2)), VALUE(MID(B343,15,2)), VALUE(MID(B343,18,2)))</f>
        <v>45481.538310185184</v>
      </c>
    </row>
    <row r="344" spans="1:16" x14ac:dyDescent="0.3">
      <c r="A344">
        <v>1.8103443548103099E+18</v>
      </c>
      <c r="B344" t="s">
        <v>1544</v>
      </c>
      <c r="C344">
        <v>0</v>
      </c>
      <c r="D344" t="s">
        <v>1545</v>
      </c>
      <c r="E344">
        <v>1.8103443548103099E+18</v>
      </c>
      <c r="F344" t="s">
        <v>1546</v>
      </c>
      <c r="H344" t="s">
        <v>17</v>
      </c>
      <c r="I344" t="s">
        <v>376</v>
      </c>
      <c r="J344">
        <v>0</v>
      </c>
      <c r="K344">
        <v>0</v>
      </c>
      <c r="L344">
        <v>0</v>
      </c>
      <c r="M344" t="s">
        <v>1547</v>
      </c>
      <c r="N344">
        <v>124639815</v>
      </c>
      <c r="O344" t="s">
        <v>375</v>
      </c>
      <c r="P344" s="5">
        <f>DATE(VALUE(RIGHT(B344,4)), MATCH(MID(B344,5,3), {"Jan","Feb","Mar","Apr","May","Jun","Jul","Aug","Sep","Oct","Nov","Dec"},0), VALUE(MID(B344,9,2)))
+ TIME(VALUE(MID(B344,12,2)), VALUE(MID(B344,15,2)), VALUE(MID(B344,18,2)))</f>
        <v>45481.670173611114</v>
      </c>
    </row>
    <row r="345" spans="1:16" x14ac:dyDescent="0.3">
      <c r="A345">
        <v>1.8102285634484101E+18</v>
      </c>
      <c r="B345" t="s">
        <v>1548</v>
      </c>
      <c r="C345">
        <v>0</v>
      </c>
      <c r="D345" t="s">
        <v>1549</v>
      </c>
      <c r="E345">
        <v>1.8102285634484101E+18</v>
      </c>
      <c r="H345" t="s">
        <v>17</v>
      </c>
      <c r="J345">
        <v>0</v>
      </c>
      <c r="K345">
        <v>0</v>
      </c>
      <c r="L345">
        <v>0</v>
      </c>
      <c r="M345" t="s">
        <v>1550</v>
      </c>
      <c r="N345">
        <v>1.2956022030218099E+18</v>
      </c>
      <c r="O345" t="s">
        <v>1551</v>
      </c>
      <c r="P345" s="5">
        <f>DATE(VALUE(RIGHT(B345,4)), MATCH(MID(B345,5,3), {"Jan","Feb","Mar","Apr","May","Jun","Jul","Aug","Sep","Oct","Nov","Dec"},0), VALUE(MID(B345,9,2)))
+ TIME(VALUE(MID(B345,12,2)), VALUE(MID(B345,15,2)), VALUE(MID(B345,18,2)))</f>
        <v>45481.350648148145</v>
      </c>
    </row>
    <row r="346" spans="1:16" x14ac:dyDescent="0.3">
      <c r="A346">
        <v>1.8098990818815601E+18</v>
      </c>
      <c r="B346" t="s">
        <v>1552</v>
      </c>
      <c r="C346">
        <v>0</v>
      </c>
      <c r="D346" t="s">
        <v>1553</v>
      </c>
      <c r="E346">
        <v>1.8099007831205601E+18</v>
      </c>
      <c r="F346" t="s">
        <v>1554</v>
      </c>
      <c r="G346" t="s">
        <v>1555</v>
      </c>
      <c r="H346" t="s">
        <v>17</v>
      </c>
      <c r="I346" t="s">
        <v>1556</v>
      </c>
      <c r="J346">
        <v>0</v>
      </c>
      <c r="K346">
        <v>0</v>
      </c>
      <c r="L346">
        <v>0</v>
      </c>
      <c r="M346" t="s">
        <v>1557</v>
      </c>
      <c r="N346">
        <v>1.3289635332336399E+18</v>
      </c>
      <c r="O346" t="s">
        <v>1555</v>
      </c>
      <c r="P346" s="5">
        <f>DATE(VALUE(RIGHT(B346,4)), MATCH(MID(B346,5,3), {"Jan","Feb","Mar","Apr","May","Jun","Jul","Aug","Sep","Oct","Nov","Dec"},0), VALUE(MID(B346,9,2)))
+ TIME(VALUE(MID(B346,12,2)), VALUE(MID(B346,15,2)), VALUE(MID(B346,18,2)))</f>
        <v>45480.446145833332</v>
      </c>
    </row>
    <row r="347" spans="1:16" x14ac:dyDescent="0.3">
      <c r="A347">
        <v>1.8102971719605901E+18</v>
      </c>
      <c r="B347" t="s">
        <v>1558</v>
      </c>
      <c r="C347">
        <v>0</v>
      </c>
      <c r="D347" t="s">
        <v>1559</v>
      </c>
      <c r="E347">
        <v>1.8102971719605901E+18</v>
      </c>
      <c r="H347" t="s">
        <v>17</v>
      </c>
      <c r="I347" t="s">
        <v>38</v>
      </c>
      <c r="J347">
        <v>0</v>
      </c>
      <c r="K347">
        <v>0</v>
      </c>
      <c r="L347">
        <v>0</v>
      </c>
      <c r="M347" t="s">
        <v>1560</v>
      </c>
      <c r="N347">
        <v>1.3671608687990799E+18</v>
      </c>
      <c r="O347" t="s">
        <v>1561</v>
      </c>
      <c r="P347" s="5">
        <f>DATE(VALUE(RIGHT(B347,4)), MATCH(MID(B347,5,3), {"Jan","Feb","Mar","Apr","May","Jun","Jul","Aug","Sep","Oct","Nov","Dec"},0), VALUE(MID(B347,9,2)))
+ TIME(VALUE(MID(B347,12,2)), VALUE(MID(B347,15,2)), VALUE(MID(B347,18,2)))</f>
        <v>45481.539976851855</v>
      </c>
    </row>
    <row r="348" spans="1:16" x14ac:dyDescent="0.3">
      <c r="A348">
        <v>1.80974484199326E+18</v>
      </c>
      <c r="B348" t="s">
        <v>1562</v>
      </c>
      <c r="C348">
        <v>0</v>
      </c>
      <c r="D348" t="s">
        <v>1563</v>
      </c>
      <c r="E348">
        <v>1.80974484199326E+18</v>
      </c>
      <c r="H348" t="s">
        <v>17</v>
      </c>
      <c r="J348">
        <v>0</v>
      </c>
      <c r="K348">
        <v>0</v>
      </c>
      <c r="L348">
        <v>0</v>
      </c>
      <c r="M348" t="s">
        <v>1564</v>
      </c>
      <c r="N348">
        <v>1.64747032819154E+18</v>
      </c>
      <c r="O348" t="s">
        <v>1565</v>
      </c>
      <c r="P348" s="5">
        <f>DATE(VALUE(RIGHT(B348,4)), MATCH(MID(B348,5,3), {"Jan","Feb","Mar","Apr","May","Jun","Jul","Aug","Sep","Oct","Nov","Dec"},0), VALUE(MID(B348,9,2)))
+ TIME(VALUE(MID(B348,12,2)), VALUE(MID(B348,15,2)), VALUE(MID(B348,18,2)))</f>
        <v>45480.015833333331</v>
      </c>
    </row>
    <row r="349" spans="1:16" x14ac:dyDescent="0.3">
      <c r="A349">
        <v>1.8102666117289101E+18</v>
      </c>
      <c r="B349" t="s">
        <v>1566</v>
      </c>
      <c r="C349">
        <v>0</v>
      </c>
      <c r="D349" t="s">
        <v>1567</v>
      </c>
      <c r="E349">
        <v>1.8102666117289101E+18</v>
      </c>
      <c r="H349" t="s">
        <v>17</v>
      </c>
      <c r="J349">
        <v>0</v>
      </c>
      <c r="K349">
        <v>0</v>
      </c>
      <c r="L349">
        <v>0</v>
      </c>
      <c r="M349" t="s">
        <v>1568</v>
      </c>
      <c r="N349">
        <v>1.6036590876060301E+18</v>
      </c>
      <c r="O349" t="s">
        <v>1569</v>
      </c>
      <c r="P349" s="5">
        <f>DATE(VALUE(RIGHT(B349,4)), MATCH(MID(B349,5,3), {"Jan","Feb","Mar","Apr","May","Jun","Jul","Aug","Sep","Oct","Nov","Dec"},0), VALUE(MID(B349,9,2)))
+ TIME(VALUE(MID(B349,12,2)), VALUE(MID(B349,15,2)), VALUE(MID(B349,18,2)))</f>
        <v>45481.455648148149</v>
      </c>
    </row>
    <row r="350" spans="1:16" x14ac:dyDescent="0.3">
      <c r="A350">
        <v>1.80995001388129E+18</v>
      </c>
      <c r="B350" t="s">
        <v>1570</v>
      </c>
      <c r="C350">
        <v>0</v>
      </c>
      <c r="D350" t="s">
        <v>1571</v>
      </c>
      <c r="E350">
        <v>1.80995001388129E+18</v>
      </c>
      <c r="H350" t="s">
        <v>17</v>
      </c>
      <c r="I350" t="s">
        <v>1572</v>
      </c>
      <c r="J350">
        <v>0</v>
      </c>
      <c r="K350">
        <v>0</v>
      </c>
      <c r="L350">
        <v>0</v>
      </c>
      <c r="M350" t="s">
        <v>1573</v>
      </c>
      <c r="N350">
        <v>1.29496745484669E+18</v>
      </c>
      <c r="O350" t="s">
        <v>1574</v>
      </c>
      <c r="P350" s="5">
        <f>DATE(VALUE(RIGHT(B350,4)), MATCH(MID(B350,5,3), {"Jan","Feb","Mar","Apr","May","Jun","Jul","Aug","Sep","Oct","Nov","Dec"},0), VALUE(MID(B350,9,2)))
+ TIME(VALUE(MID(B350,12,2)), VALUE(MID(B350,15,2)), VALUE(MID(B350,18,2)))</f>
        <v>45480.582002314812</v>
      </c>
    </row>
    <row r="351" spans="1:16" x14ac:dyDescent="0.3">
      <c r="A351">
        <v>1.81036558989618E+18</v>
      </c>
      <c r="B351" t="s">
        <v>1575</v>
      </c>
      <c r="C351">
        <v>0</v>
      </c>
      <c r="D351" t="s">
        <v>1576</v>
      </c>
      <c r="E351">
        <v>1.81036558989618E+18</v>
      </c>
      <c r="H351" t="s">
        <v>17</v>
      </c>
      <c r="J351">
        <v>0</v>
      </c>
      <c r="K351">
        <v>1</v>
      </c>
      <c r="L351">
        <v>0</v>
      </c>
      <c r="M351" t="s">
        <v>1577</v>
      </c>
      <c r="N351">
        <v>1.3519279258853901E+18</v>
      </c>
      <c r="O351" t="s">
        <v>1578</v>
      </c>
      <c r="P351" s="5">
        <f>DATE(VALUE(RIGHT(B351,4)), MATCH(MID(B351,5,3), {"Jan","Feb","Mar","Apr","May","Jun","Jul","Aug","Sep","Oct","Nov","Dec"},0), VALUE(MID(B351,9,2)))
+ TIME(VALUE(MID(B351,12,2)), VALUE(MID(B351,15,2)), VALUE(MID(B351,18,2)))</f>
        <v>45481.728773148148</v>
      </c>
    </row>
    <row r="352" spans="1:16" x14ac:dyDescent="0.3">
      <c r="A352">
        <v>1.8101048546077901E+18</v>
      </c>
      <c r="B352" t="s">
        <v>1579</v>
      </c>
      <c r="C352">
        <v>0</v>
      </c>
      <c r="D352" t="s">
        <v>1580</v>
      </c>
      <c r="E352">
        <v>1.8101048546077901E+18</v>
      </c>
      <c r="H352" t="s">
        <v>17</v>
      </c>
      <c r="J352">
        <v>1</v>
      </c>
      <c r="K352">
        <v>0</v>
      </c>
      <c r="L352">
        <v>0</v>
      </c>
      <c r="M352" t="s">
        <v>1581</v>
      </c>
      <c r="N352">
        <v>1.088110524494E+18</v>
      </c>
      <c r="O352" t="s">
        <v>1582</v>
      </c>
      <c r="P352" s="5">
        <f>DATE(VALUE(RIGHT(B352,4)), MATCH(MID(B352,5,3), {"Jan","Feb","Mar","Apr","May","Jun","Jul","Aug","Sep","Oct","Nov","Dec"},0), VALUE(MID(B352,9,2)))
+ TIME(VALUE(MID(B352,12,2)), VALUE(MID(B352,15,2)), VALUE(MID(B352,18,2)))</f>
        <v>45481.009282407409</v>
      </c>
    </row>
    <row r="353" spans="1:16" x14ac:dyDescent="0.3">
      <c r="A353">
        <v>1.8102563188733499E+18</v>
      </c>
      <c r="B353" t="s">
        <v>1583</v>
      </c>
      <c r="C353">
        <v>1</v>
      </c>
      <c r="D353" t="s">
        <v>1584</v>
      </c>
      <c r="E353">
        <v>1.8102563188733499E+18</v>
      </c>
      <c r="H353" t="s">
        <v>17</v>
      </c>
      <c r="J353">
        <v>0</v>
      </c>
      <c r="K353">
        <v>0</v>
      </c>
      <c r="L353">
        <v>0</v>
      </c>
      <c r="M353" t="s">
        <v>1585</v>
      </c>
      <c r="N353">
        <v>1.65705761058208E+18</v>
      </c>
      <c r="O353" t="s">
        <v>1586</v>
      </c>
      <c r="P353" s="5">
        <f>DATE(VALUE(RIGHT(B353,4)), MATCH(MID(B353,5,3), {"Jan","Feb","Mar","Apr","May","Jun","Jul","Aug","Sep","Oct","Nov","Dec"},0), VALUE(MID(B353,9,2)))
+ TIME(VALUE(MID(B353,12,2)), VALUE(MID(B353,15,2)), VALUE(MID(B353,18,2)))</f>
        <v>45481.427245370367</v>
      </c>
    </row>
    <row r="354" spans="1:16" x14ac:dyDescent="0.3">
      <c r="A354">
        <v>1.80985058100946E+18</v>
      </c>
      <c r="B354" t="s">
        <v>1587</v>
      </c>
      <c r="C354">
        <v>0</v>
      </c>
      <c r="D354" t="s">
        <v>1588</v>
      </c>
      <c r="E354">
        <v>1.80985058100946E+18</v>
      </c>
      <c r="H354" t="s">
        <v>17</v>
      </c>
      <c r="J354">
        <v>0</v>
      </c>
      <c r="K354">
        <v>0</v>
      </c>
      <c r="L354">
        <v>0</v>
      </c>
      <c r="M354" t="s">
        <v>1589</v>
      </c>
      <c r="N354">
        <v>1.1185324870370801E+18</v>
      </c>
      <c r="O354" t="s">
        <v>1590</v>
      </c>
      <c r="P354" s="5">
        <f>DATE(VALUE(RIGHT(B354,4)), MATCH(MID(B354,5,3), {"Jan","Feb","Mar","Apr","May","Jun","Jul","Aug","Sep","Oct","Nov","Dec"},0), VALUE(MID(B354,9,2)))
+ TIME(VALUE(MID(B354,12,2)), VALUE(MID(B354,15,2)), VALUE(MID(B354,18,2)))</f>
        <v>45480.307615740741</v>
      </c>
    </row>
    <row r="355" spans="1:16" x14ac:dyDescent="0.3">
      <c r="A355">
        <v>1.8102751887744499E+18</v>
      </c>
      <c r="B355" t="s">
        <v>1591</v>
      </c>
      <c r="C355">
        <v>0</v>
      </c>
      <c r="D355" t="s">
        <v>1592</v>
      </c>
      <c r="E355">
        <v>1.8102751887744499E+18</v>
      </c>
      <c r="H355" t="s">
        <v>17</v>
      </c>
      <c r="J355">
        <v>0</v>
      </c>
      <c r="K355">
        <v>0</v>
      </c>
      <c r="L355">
        <v>0</v>
      </c>
      <c r="M355" t="s">
        <v>1593</v>
      </c>
      <c r="N355">
        <v>96484916</v>
      </c>
      <c r="O355" t="s">
        <v>1594</v>
      </c>
      <c r="P355" s="5">
        <f>DATE(VALUE(RIGHT(B355,4)), MATCH(MID(B355,5,3), {"Jan","Feb","Mar","Apr","May","Jun","Jul","Aug","Sep","Oct","Nov","Dec"},0), VALUE(MID(B355,9,2)))
+ TIME(VALUE(MID(B355,12,2)), VALUE(MID(B355,15,2)), VALUE(MID(B355,18,2)))</f>
        <v>45481.479305555556</v>
      </c>
    </row>
    <row r="356" spans="1:16" x14ac:dyDescent="0.3">
      <c r="A356">
        <v>1.81029831136848E+18</v>
      </c>
      <c r="B356" t="s">
        <v>1595</v>
      </c>
      <c r="C356">
        <v>1</v>
      </c>
      <c r="D356" t="s">
        <v>1596</v>
      </c>
      <c r="E356">
        <v>1.81029831136848E+18</v>
      </c>
      <c r="H356" t="s">
        <v>17</v>
      </c>
      <c r="I356" t="s">
        <v>38</v>
      </c>
      <c r="J356">
        <v>0</v>
      </c>
      <c r="K356">
        <v>1</v>
      </c>
      <c r="L356">
        <v>0</v>
      </c>
      <c r="M356" t="s">
        <v>1597</v>
      </c>
      <c r="N356">
        <v>1.5983277735834501E+18</v>
      </c>
      <c r="O356" t="s">
        <v>491</v>
      </c>
      <c r="P356" s="5">
        <f>DATE(VALUE(RIGHT(B356,4)), MATCH(MID(B356,5,3), {"Jan","Feb","Mar","Apr","May","Jun","Jul","Aug","Sep","Oct","Nov","Dec"},0), VALUE(MID(B356,9,2)))
+ TIME(VALUE(MID(B356,12,2)), VALUE(MID(B356,15,2)), VALUE(MID(B356,18,2)))</f>
        <v>45481.543113425927</v>
      </c>
    </row>
    <row r="357" spans="1:16" x14ac:dyDescent="0.3">
      <c r="A357">
        <v>1.81032662620877E+18</v>
      </c>
      <c r="B357" t="s">
        <v>1598</v>
      </c>
      <c r="C357">
        <v>0</v>
      </c>
      <c r="D357" t="s">
        <v>1599</v>
      </c>
      <c r="E357">
        <v>1.81032662620877E+18</v>
      </c>
      <c r="H357" t="s">
        <v>17</v>
      </c>
      <c r="J357">
        <v>0</v>
      </c>
      <c r="K357">
        <v>1</v>
      </c>
      <c r="L357">
        <v>0</v>
      </c>
      <c r="M357" t="s">
        <v>1600</v>
      </c>
      <c r="N357">
        <v>1.77404669243597E+18</v>
      </c>
      <c r="O357" t="s">
        <v>1601</v>
      </c>
      <c r="P357" s="5">
        <f>DATE(VALUE(RIGHT(B357,4)), MATCH(MID(B357,5,3), {"Jan","Feb","Mar","Apr","May","Jun","Jul","Aug","Sep","Oct","Nov","Dec"},0), VALUE(MID(B357,9,2)))
+ TIME(VALUE(MID(B357,12,2)), VALUE(MID(B357,15,2)), VALUE(MID(B357,18,2)))</f>
        <v>45481.621249999997</v>
      </c>
    </row>
    <row r="358" spans="1:16" x14ac:dyDescent="0.3">
      <c r="A358">
        <v>1.8104452038721001E+18</v>
      </c>
      <c r="B358" t="s">
        <v>1602</v>
      </c>
      <c r="C358">
        <v>0</v>
      </c>
      <c r="D358" t="s">
        <v>1603</v>
      </c>
      <c r="E358">
        <v>1.8104452038721001E+18</v>
      </c>
      <c r="H358" t="s">
        <v>17</v>
      </c>
      <c r="I358" t="s">
        <v>537</v>
      </c>
      <c r="J358">
        <v>0</v>
      </c>
      <c r="K358">
        <v>0</v>
      </c>
      <c r="L358">
        <v>0</v>
      </c>
      <c r="M358" t="s">
        <v>1604</v>
      </c>
      <c r="N358">
        <v>1.45729368533536E+18</v>
      </c>
      <c r="O358" t="s">
        <v>1605</v>
      </c>
      <c r="P358" s="5">
        <f>DATE(VALUE(RIGHT(B358,4)), MATCH(MID(B358,5,3), {"Jan","Feb","Mar","Apr","May","Jun","Jul","Aug","Sep","Oct","Nov","Dec"},0), VALUE(MID(B358,9,2)))
+ TIME(VALUE(MID(B358,12,2)), VALUE(MID(B358,15,2)), VALUE(MID(B358,18,2)))</f>
        <v>45481.948460648149</v>
      </c>
    </row>
    <row r="359" spans="1:16" x14ac:dyDescent="0.3">
      <c r="A359">
        <v>1.8098794283166999E+18</v>
      </c>
      <c r="B359" t="s">
        <v>1606</v>
      </c>
      <c r="C359">
        <v>1</v>
      </c>
      <c r="D359" t="s">
        <v>1607</v>
      </c>
      <c r="E359">
        <v>1.8098794283166999E+18</v>
      </c>
      <c r="H359" t="s">
        <v>17</v>
      </c>
      <c r="J359">
        <v>0</v>
      </c>
      <c r="K359">
        <v>0</v>
      </c>
      <c r="L359">
        <v>0</v>
      </c>
      <c r="M359" t="s">
        <v>1608</v>
      </c>
      <c r="N359">
        <v>1.4685610089398899E+18</v>
      </c>
      <c r="O359" t="s">
        <v>1609</v>
      </c>
      <c r="P359" s="5">
        <f>DATE(VALUE(RIGHT(B359,4)), MATCH(MID(B359,5,3), {"Jan","Feb","Mar","Apr","May","Jun","Jul","Aug","Sep","Oct","Nov","Dec"},0), VALUE(MID(B359,9,2)))
+ TIME(VALUE(MID(B359,12,2)), VALUE(MID(B359,15,2)), VALUE(MID(B359,18,2)))</f>
        <v>45480.38722222222</v>
      </c>
    </row>
    <row r="360" spans="1:16" x14ac:dyDescent="0.3">
      <c r="A360">
        <v>1.8100997090733199E+18</v>
      </c>
      <c r="B360" t="s">
        <v>1610</v>
      </c>
      <c r="C360">
        <v>0</v>
      </c>
      <c r="D360" t="s">
        <v>1611</v>
      </c>
      <c r="E360">
        <v>1.8100997090733199E+18</v>
      </c>
      <c r="H360" t="s">
        <v>17</v>
      </c>
      <c r="J360">
        <v>0</v>
      </c>
      <c r="K360">
        <v>0</v>
      </c>
      <c r="L360">
        <v>0</v>
      </c>
      <c r="M360" t="s">
        <v>1612</v>
      </c>
      <c r="N360">
        <v>1.3049955211409101E+18</v>
      </c>
      <c r="O360" t="s">
        <v>1613</v>
      </c>
      <c r="P360" s="5">
        <f>DATE(VALUE(RIGHT(B360,4)), MATCH(MID(B360,5,3), {"Jan","Feb","Mar","Apr","May","Jun","Jul","Aug","Sep","Oct","Nov","Dec"},0), VALUE(MID(B360,9,2)))
+ TIME(VALUE(MID(B360,12,2)), VALUE(MID(B360,15,2)), VALUE(MID(B360,18,2)))</f>
        <v>45480.995081018518</v>
      </c>
    </row>
    <row r="361" spans="1:16" x14ac:dyDescent="0.3">
      <c r="A361">
        <v>1.8100995220661601E+18</v>
      </c>
      <c r="B361" t="s">
        <v>1614</v>
      </c>
      <c r="C361">
        <v>0</v>
      </c>
      <c r="D361" t="s">
        <v>1615</v>
      </c>
      <c r="E361">
        <v>1.8100995220661601E+18</v>
      </c>
      <c r="H361" t="s">
        <v>17</v>
      </c>
      <c r="J361">
        <v>0</v>
      </c>
      <c r="K361">
        <v>0</v>
      </c>
      <c r="L361">
        <v>0</v>
      </c>
      <c r="M361" t="s">
        <v>1616</v>
      </c>
      <c r="N361">
        <v>1.3049955211409101E+18</v>
      </c>
      <c r="O361" t="s">
        <v>1613</v>
      </c>
      <c r="P361" s="5">
        <f>DATE(VALUE(RIGHT(B361,4)), MATCH(MID(B361,5,3), {"Jan","Feb","Mar","Apr","May","Jun","Jul","Aug","Sep","Oct","Nov","Dec"},0), VALUE(MID(B361,9,2)))
+ TIME(VALUE(MID(B361,12,2)), VALUE(MID(B361,15,2)), VALUE(MID(B361,18,2)))</f>
        <v>45480.994560185187</v>
      </c>
    </row>
    <row r="362" spans="1:16" x14ac:dyDescent="0.3">
      <c r="A362">
        <v>1.8097416558824901E+18</v>
      </c>
      <c r="B362" t="s">
        <v>1617</v>
      </c>
      <c r="C362">
        <v>0</v>
      </c>
      <c r="D362" t="s">
        <v>1618</v>
      </c>
      <c r="E362">
        <v>1.8097416558824901E+18</v>
      </c>
      <c r="H362" t="s">
        <v>17</v>
      </c>
      <c r="J362">
        <v>0</v>
      </c>
      <c r="K362">
        <v>0</v>
      </c>
      <c r="L362">
        <v>0</v>
      </c>
      <c r="M362" t="s">
        <v>1619</v>
      </c>
      <c r="N362">
        <v>4916135233</v>
      </c>
      <c r="O362" t="s">
        <v>1620</v>
      </c>
      <c r="P362" s="5">
        <f>DATE(VALUE(RIGHT(B362,4)), MATCH(MID(B362,5,3), {"Jan","Feb","Mar","Apr","May","Jun","Jul","Aug","Sep","Oct","Nov","Dec"},0), VALUE(MID(B362,9,2)))
+ TIME(VALUE(MID(B362,12,2)), VALUE(MID(B362,15,2)), VALUE(MID(B362,18,2)))</f>
        <v>45480.007037037038</v>
      </c>
    </row>
    <row r="363" spans="1:16" x14ac:dyDescent="0.3">
      <c r="A363">
        <v>1.8103344975248499E+18</v>
      </c>
      <c r="B363" t="s">
        <v>1621</v>
      </c>
      <c r="C363">
        <v>0</v>
      </c>
      <c r="D363" t="s">
        <v>1622</v>
      </c>
      <c r="E363">
        <v>1.8103344975248499E+18</v>
      </c>
      <c r="H363" t="s">
        <v>17</v>
      </c>
      <c r="I363" t="s">
        <v>1623</v>
      </c>
      <c r="J363">
        <v>0</v>
      </c>
      <c r="K363">
        <v>0</v>
      </c>
      <c r="L363">
        <v>0</v>
      </c>
      <c r="M363" t="s">
        <v>1624</v>
      </c>
      <c r="N363">
        <v>406630399</v>
      </c>
      <c r="O363" t="s">
        <v>1625</v>
      </c>
      <c r="P363" s="5">
        <f>DATE(VALUE(RIGHT(B363,4)), MATCH(MID(B363,5,3), {"Jan","Feb","Mar","Apr","May","Jun","Jul","Aug","Sep","Oct","Nov","Dec"},0), VALUE(MID(B363,9,2)))
+ TIME(VALUE(MID(B363,12,2)), VALUE(MID(B363,15,2)), VALUE(MID(B363,18,2)))</f>
        <v>45481.642974537041</v>
      </c>
    </row>
    <row r="364" spans="1:16" x14ac:dyDescent="0.3">
      <c r="A364">
        <v>1.8101090474563799E+18</v>
      </c>
      <c r="B364" t="s">
        <v>1626</v>
      </c>
      <c r="C364">
        <v>0</v>
      </c>
      <c r="D364" t="s">
        <v>1627</v>
      </c>
      <c r="E364">
        <v>1.8101090474563799E+18</v>
      </c>
      <c r="H364" t="s">
        <v>17</v>
      </c>
      <c r="I364" t="s">
        <v>1628</v>
      </c>
      <c r="J364">
        <v>0</v>
      </c>
      <c r="K364">
        <v>0</v>
      </c>
      <c r="L364">
        <v>0</v>
      </c>
      <c r="M364" t="s">
        <v>1629</v>
      </c>
      <c r="N364">
        <v>1.29237235981123E+18</v>
      </c>
      <c r="O364" t="s">
        <v>1630</v>
      </c>
      <c r="P364" s="5">
        <f>DATE(VALUE(RIGHT(B364,4)), MATCH(MID(B364,5,3), {"Jan","Feb","Mar","Apr","May","Jun","Jul","Aug","Sep","Oct","Nov","Dec"},0), VALUE(MID(B364,9,2)))
+ TIME(VALUE(MID(B364,12,2)), VALUE(MID(B364,15,2)), VALUE(MID(B364,18,2)))</f>
        <v>45481.020844907405</v>
      </c>
    </row>
    <row r="365" spans="1:16" x14ac:dyDescent="0.3">
      <c r="A365">
        <v>1.80980691204691E+18</v>
      </c>
      <c r="B365" t="s">
        <v>1631</v>
      </c>
      <c r="C365">
        <v>1</v>
      </c>
      <c r="D365" t="s">
        <v>1632</v>
      </c>
      <c r="E365">
        <v>1.80980691204691E+18</v>
      </c>
      <c r="H365" t="s">
        <v>17</v>
      </c>
      <c r="J365">
        <v>0</v>
      </c>
      <c r="K365">
        <v>0</v>
      </c>
      <c r="L365">
        <v>0</v>
      </c>
      <c r="M365" t="s">
        <v>1633</v>
      </c>
      <c r="N365">
        <v>1.2228557908405601E+18</v>
      </c>
      <c r="O365" t="s">
        <v>1634</v>
      </c>
      <c r="P365" s="5">
        <f>DATE(VALUE(RIGHT(B365,4)), MATCH(MID(B365,5,3), {"Jan","Feb","Mar","Apr","May","Jun","Jul","Aug","Sep","Oct","Nov","Dec"},0), VALUE(MID(B365,9,2)))
+ TIME(VALUE(MID(B365,12,2)), VALUE(MID(B365,15,2)), VALUE(MID(B365,18,2)))</f>
        <v>45480.187118055554</v>
      </c>
    </row>
    <row r="366" spans="1:16" x14ac:dyDescent="0.3">
      <c r="A366">
        <v>1.81020760233859E+18</v>
      </c>
      <c r="B366" t="s">
        <v>1635</v>
      </c>
      <c r="C366">
        <v>7</v>
      </c>
      <c r="D366" t="s">
        <v>1636</v>
      </c>
      <c r="E366">
        <v>1.81032841780158E+18</v>
      </c>
      <c r="G366" t="s">
        <v>1222</v>
      </c>
      <c r="H366" t="s">
        <v>17</v>
      </c>
      <c r="J366">
        <v>0</v>
      </c>
      <c r="K366">
        <v>0</v>
      </c>
      <c r="L366">
        <v>0</v>
      </c>
      <c r="M366" t="s">
        <v>1637</v>
      </c>
      <c r="N366">
        <v>2758672749</v>
      </c>
      <c r="O366" t="s">
        <v>1638</v>
      </c>
      <c r="P366" s="5">
        <f>DATE(VALUE(RIGHT(B366,4)), MATCH(MID(B366,5,3), {"Jan","Feb","Mar","Apr","May","Jun","Jul","Aug","Sep","Oct","Nov","Dec"},0), VALUE(MID(B366,9,2)))
+ TIME(VALUE(MID(B366,12,2)), VALUE(MID(B366,15,2)), VALUE(MID(B366,18,2)))</f>
        <v>45481.626192129632</v>
      </c>
    </row>
    <row r="367" spans="1:16" x14ac:dyDescent="0.3">
      <c r="A367">
        <v>1.80986452653758E+18</v>
      </c>
      <c r="B367" t="s">
        <v>1639</v>
      </c>
      <c r="C367">
        <v>0</v>
      </c>
      <c r="D367" t="s">
        <v>1640</v>
      </c>
      <c r="E367">
        <v>1.8098820503187599E+18</v>
      </c>
      <c r="G367" t="s">
        <v>1641</v>
      </c>
      <c r="H367" t="s">
        <v>17</v>
      </c>
      <c r="I367" t="s">
        <v>1642</v>
      </c>
      <c r="J367">
        <v>0</v>
      </c>
      <c r="K367">
        <v>3</v>
      </c>
      <c r="L367">
        <v>0</v>
      </c>
      <c r="M367" t="s">
        <v>1643</v>
      </c>
      <c r="N367">
        <v>1.66011129741197E+18</v>
      </c>
      <c r="O367" t="s">
        <v>1644</v>
      </c>
      <c r="P367" s="5">
        <f>DATE(VALUE(RIGHT(B367,4)), MATCH(MID(B367,5,3), {"Jan","Feb","Mar","Apr","May","Jun","Jul","Aug","Sep","Oct","Nov","Dec"},0), VALUE(MID(B367,9,2)))
+ TIME(VALUE(MID(B367,12,2)), VALUE(MID(B367,15,2)), VALUE(MID(B367,18,2)))</f>
        <v>45480.394456018519</v>
      </c>
    </row>
    <row r="368" spans="1:16" x14ac:dyDescent="0.3">
      <c r="A368">
        <v>1.8097737597563899E+18</v>
      </c>
      <c r="B368" t="s">
        <v>1645</v>
      </c>
      <c r="C368">
        <v>0</v>
      </c>
      <c r="D368" t="s">
        <v>1646</v>
      </c>
      <c r="E368">
        <v>1.80977823174018E+18</v>
      </c>
      <c r="G368" t="s">
        <v>1647</v>
      </c>
      <c r="H368" t="s">
        <v>17</v>
      </c>
      <c r="I368" t="s">
        <v>1648</v>
      </c>
      <c r="J368">
        <v>1</v>
      </c>
      <c r="K368">
        <v>1</v>
      </c>
      <c r="L368">
        <v>0</v>
      </c>
      <c r="M368" t="s">
        <v>1649</v>
      </c>
      <c r="N368">
        <v>1.40951777808046E+18</v>
      </c>
      <c r="O368" t="s">
        <v>1650</v>
      </c>
      <c r="P368" s="5">
        <f>DATE(VALUE(RIGHT(B368,4)), MATCH(MID(B368,5,3), {"Jan","Feb","Mar","Apr","May","Jun","Jul","Aug","Sep","Oct","Nov","Dec"},0), VALUE(MID(B368,9,2)))
+ TIME(VALUE(MID(B368,12,2)), VALUE(MID(B368,15,2)), VALUE(MID(B368,18,2)))</f>
        <v>45480.107974537037</v>
      </c>
    </row>
    <row r="369" spans="1:16" x14ac:dyDescent="0.3">
      <c r="A369">
        <v>1.8101343903680499E+18</v>
      </c>
      <c r="B369" t="s">
        <v>1651</v>
      </c>
      <c r="C369">
        <v>0</v>
      </c>
      <c r="D369" t="s">
        <v>1652</v>
      </c>
      <c r="E369">
        <v>1.8101343903680499E+18</v>
      </c>
      <c r="H369" t="s">
        <v>17</v>
      </c>
      <c r="J369">
        <v>0</v>
      </c>
      <c r="K369">
        <v>1</v>
      </c>
      <c r="L369">
        <v>0</v>
      </c>
      <c r="M369" t="s">
        <v>1653</v>
      </c>
      <c r="N369">
        <v>7.1534369198914304E+17</v>
      </c>
      <c r="O369" t="s">
        <v>1654</v>
      </c>
      <c r="P369" s="5">
        <f>DATE(VALUE(RIGHT(B369,4)), MATCH(MID(B369,5,3), {"Jan","Feb","Mar","Apr","May","Jun","Jul","Aug","Sep","Oct","Nov","Dec"},0), VALUE(MID(B369,9,2)))
+ TIME(VALUE(MID(B369,12,2)), VALUE(MID(B369,15,2)), VALUE(MID(B369,18,2)))</f>
        <v>45481.090775462966</v>
      </c>
    </row>
    <row r="370" spans="1:16" x14ac:dyDescent="0.3">
      <c r="A370">
        <v>1.8098977393350999E+18</v>
      </c>
      <c r="B370" t="s">
        <v>1655</v>
      </c>
      <c r="C370">
        <v>1</v>
      </c>
      <c r="D370" t="s">
        <v>1656</v>
      </c>
      <c r="E370">
        <v>1.8098977393350999E+18</v>
      </c>
      <c r="F370" t="s">
        <v>1657</v>
      </c>
      <c r="H370" t="s">
        <v>17</v>
      </c>
      <c r="I370" t="s">
        <v>1658</v>
      </c>
      <c r="J370">
        <v>0</v>
      </c>
      <c r="K370">
        <v>0</v>
      </c>
      <c r="L370">
        <v>0</v>
      </c>
      <c r="M370" t="s">
        <v>1659</v>
      </c>
      <c r="N370">
        <v>394587721</v>
      </c>
      <c r="O370" t="s">
        <v>1660</v>
      </c>
      <c r="P370" s="5">
        <f>DATE(VALUE(RIGHT(B370,4)), MATCH(MID(B370,5,3), {"Jan","Feb","Mar","Apr","May","Jun","Jul","Aug","Sep","Oct","Nov","Dec"},0), VALUE(MID(B370,9,2)))
+ TIME(VALUE(MID(B370,12,2)), VALUE(MID(B370,15,2)), VALUE(MID(B370,18,2)))</f>
        <v>45480.437743055554</v>
      </c>
    </row>
    <row r="371" spans="1:16" x14ac:dyDescent="0.3">
      <c r="A371">
        <v>1.8103224962580201E+18</v>
      </c>
      <c r="B371" t="s">
        <v>1661</v>
      </c>
      <c r="C371">
        <v>0</v>
      </c>
      <c r="D371" t="s">
        <v>1662</v>
      </c>
      <c r="E371">
        <v>1.8103224962580201E+18</v>
      </c>
      <c r="H371" t="s">
        <v>17</v>
      </c>
      <c r="I371" t="s">
        <v>1663</v>
      </c>
      <c r="J371">
        <v>0</v>
      </c>
      <c r="K371">
        <v>0</v>
      </c>
      <c r="L371">
        <v>0</v>
      </c>
      <c r="M371" t="s">
        <v>1664</v>
      </c>
      <c r="N371">
        <v>1.2011525234127601E+18</v>
      </c>
      <c r="O371" t="s">
        <v>1665</v>
      </c>
      <c r="P371" s="5">
        <f>DATE(VALUE(RIGHT(B371,4)), MATCH(MID(B371,5,3), {"Jan","Feb","Mar","Apr","May","Jun","Jul","Aug","Sep","Oct","Nov","Dec"},0), VALUE(MID(B371,9,2)))
+ TIME(VALUE(MID(B371,12,2)), VALUE(MID(B371,15,2)), VALUE(MID(B371,18,2)))</f>
        <v>45481.609849537039</v>
      </c>
    </row>
    <row r="372" spans="1:16" x14ac:dyDescent="0.3">
      <c r="A372">
        <v>1.8102905438235599E+18</v>
      </c>
      <c r="B372" t="s">
        <v>1666</v>
      </c>
      <c r="C372">
        <v>0</v>
      </c>
      <c r="D372" t="s">
        <v>1667</v>
      </c>
      <c r="E372">
        <v>1.8102905438235599E+18</v>
      </c>
      <c r="H372" t="s">
        <v>17</v>
      </c>
      <c r="I372" t="s">
        <v>1668</v>
      </c>
      <c r="J372">
        <v>0</v>
      </c>
      <c r="K372">
        <v>1</v>
      </c>
      <c r="L372">
        <v>0</v>
      </c>
      <c r="M372" t="s">
        <v>1669</v>
      </c>
      <c r="N372">
        <v>2496060260</v>
      </c>
      <c r="O372" t="s">
        <v>1670</v>
      </c>
      <c r="P372" s="5">
        <f>DATE(VALUE(RIGHT(B372,4)), MATCH(MID(B372,5,3), {"Jan","Feb","Mar","Apr","May","Jun","Jul","Aug","Sep","Oct","Nov","Dec"},0), VALUE(MID(B372,9,2)))
+ TIME(VALUE(MID(B372,12,2)), VALUE(MID(B372,15,2)), VALUE(MID(B372,18,2)))</f>
        <v>45481.521678240744</v>
      </c>
    </row>
    <row r="373" spans="1:16" x14ac:dyDescent="0.3">
      <c r="A373">
        <v>1.8099384855262899E+18</v>
      </c>
      <c r="B373" t="s">
        <v>1671</v>
      </c>
      <c r="C373">
        <v>0</v>
      </c>
      <c r="D373" t="s">
        <v>1672</v>
      </c>
      <c r="E373">
        <v>1.8099384855262899E+18</v>
      </c>
      <c r="F373" t="s">
        <v>1673</v>
      </c>
      <c r="H373" t="s">
        <v>17</v>
      </c>
      <c r="I373" t="s">
        <v>1674</v>
      </c>
      <c r="J373">
        <v>0</v>
      </c>
      <c r="K373">
        <v>0</v>
      </c>
      <c r="L373">
        <v>0</v>
      </c>
      <c r="M373" t="s">
        <v>1675</v>
      </c>
      <c r="N373">
        <v>83120224</v>
      </c>
      <c r="O373" t="s">
        <v>1676</v>
      </c>
      <c r="P373" s="5">
        <f>DATE(VALUE(RIGHT(B373,4)), MATCH(MID(B373,5,3), {"Jan","Feb","Mar","Apr","May","Jun","Jul","Aug","Sep","Oct","Nov","Dec"},0), VALUE(MID(B373,9,2)))
+ TIME(VALUE(MID(B373,12,2)), VALUE(MID(B373,15,2)), VALUE(MID(B373,18,2)))</f>
        <v>45480.550185185188</v>
      </c>
    </row>
    <row r="374" spans="1:16" x14ac:dyDescent="0.3">
      <c r="A374">
        <v>1.81032545120382E+18</v>
      </c>
      <c r="B374" t="s">
        <v>1677</v>
      </c>
      <c r="C374">
        <v>0</v>
      </c>
      <c r="D374" t="s">
        <v>1678</v>
      </c>
      <c r="E374">
        <v>1.8103378717795599E+18</v>
      </c>
      <c r="G374" t="s">
        <v>1679</v>
      </c>
      <c r="H374" t="s">
        <v>17</v>
      </c>
      <c r="J374">
        <v>0</v>
      </c>
      <c r="K374">
        <v>1</v>
      </c>
      <c r="L374">
        <v>0</v>
      </c>
      <c r="M374" t="s">
        <v>1680</v>
      </c>
      <c r="N374">
        <v>1.39447957575357E+18</v>
      </c>
      <c r="O374" t="s">
        <v>1681</v>
      </c>
      <c r="P374" s="5">
        <f>DATE(VALUE(RIGHT(B374,4)), MATCH(MID(B374,5,3), {"Jan","Feb","Mar","Apr","May","Jun","Jul","Aug","Sep","Oct","Nov","Dec"},0), VALUE(MID(B374,9,2)))
+ TIME(VALUE(MID(B374,12,2)), VALUE(MID(B374,15,2)), VALUE(MID(B374,18,2)))</f>
        <v>45481.652280092596</v>
      </c>
    </row>
    <row r="375" spans="1:16" x14ac:dyDescent="0.3">
      <c r="A375">
        <v>1.80974148320717E+18</v>
      </c>
      <c r="B375" t="s">
        <v>1682</v>
      </c>
      <c r="C375">
        <v>0</v>
      </c>
      <c r="D375" t="s">
        <v>1683</v>
      </c>
      <c r="E375">
        <v>1.80974148320717E+18</v>
      </c>
      <c r="H375" t="s">
        <v>17</v>
      </c>
      <c r="J375">
        <v>0</v>
      </c>
      <c r="K375">
        <v>0</v>
      </c>
      <c r="L375">
        <v>0</v>
      </c>
      <c r="M375" t="s">
        <v>1684</v>
      </c>
      <c r="N375">
        <v>4916135233</v>
      </c>
      <c r="O375" t="s">
        <v>1620</v>
      </c>
      <c r="P375" s="5">
        <f>DATE(VALUE(RIGHT(B375,4)), MATCH(MID(B375,5,3), {"Jan","Feb","Mar","Apr","May","Jun","Jul","Aug","Sep","Oct","Nov","Dec"},0), VALUE(MID(B375,9,2)))
+ TIME(VALUE(MID(B375,12,2)), VALUE(MID(B375,15,2)), VALUE(MID(B375,18,2)))</f>
        <v>45480.006562499999</v>
      </c>
    </row>
    <row r="376" spans="1:16" x14ac:dyDescent="0.3">
      <c r="A376">
        <v>1.81030020252561E+18</v>
      </c>
      <c r="B376" t="s">
        <v>1685</v>
      </c>
      <c r="C376">
        <v>0</v>
      </c>
      <c r="D376" t="s">
        <v>1686</v>
      </c>
      <c r="E376">
        <v>1.81030020252561E+18</v>
      </c>
      <c r="F376" t="s">
        <v>1687</v>
      </c>
      <c r="H376" t="s">
        <v>17</v>
      </c>
      <c r="I376" t="s">
        <v>1668</v>
      </c>
      <c r="J376">
        <v>0</v>
      </c>
      <c r="K376">
        <v>1</v>
      </c>
      <c r="L376">
        <v>0</v>
      </c>
      <c r="M376" t="s">
        <v>1688</v>
      </c>
      <c r="N376">
        <v>2496060260</v>
      </c>
      <c r="O376" t="s">
        <v>1670</v>
      </c>
      <c r="P376" s="5">
        <f>DATE(VALUE(RIGHT(B376,4)), MATCH(MID(B376,5,3), {"Jan","Feb","Mar","Apr","May","Jun","Jul","Aug","Sep","Oct","Nov","Dec"},0), VALUE(MID(B376,9,2)))
+ TIME(VALUE(MID(B376,12,2)), VALUE(MID(B376,15,2)), VALUE(MID(B376,18,2)))</f>
        <v>45481.548333333332</v>
      </c>
    </row>
    <row r="377" spans="1:16" x14ac:dyDescent="0.3">
      <c r="A377">
        <v>1.8099814536249001E+18</v>
      </c>
      <c r="B377" t="s">
        <v>1689</v>
      </c>
      <c r="C377">
        <v>56</v>
      </c>
      <c r="D377" t="s">
        <v>1690</v>
      </c>
      <c r="E377">
        <v>1.8100131768908101E+18</v>
      </c>
      <c r="G377" t="s">
        <v>1691</v>
      </c>
      <c r="H377" t="s">
        <v>17</v>
      </c>
      <c r="I377" t="s">
        <v>1692</v>
      </c>
      <c r="J377">
        <v>1</v>
      </c>
      <c r="K377">
        <v>0</v>
      </c>
      <c r="L377">
        <v>1</v>
      </c>
      <c r="M377" t="s">
        <v>1693</v>
      </c>
      <c r="N377">
        <v>793629643</v>
      </c>
      <c r="O377" t="s">
        <v>1694</v>
      </c>
      <c r="P377" s="5">
        <f>DATE(VALUE(RIGHT(B377,4)), MATCH(MID(B377,5,3), {"Jan","Feb","Mar","Apr","May","Jun","Jul","Aug","Sep","Oct","Nov","Dec"},0), VALUE(MID(B377,9,2)))
+ TIME(VALUE(MID(B377,12,2)), VALUE(MID(B377,15,2)), VALUE(MID(B377,18,2)))</f>
        <v>45480.756296296298</v>
      </c>
    </row>
    <row r="378" spans="1:16" x14ac:dyDescent="0.3">
      <c r="A378">
        <v>1.81000214097661E+18</v>
      </c>
      <c r="B378" t="s">
        <v>1695</v>
      </c>
      <c r="C378">
        <v>1</v>
      </c>
      <c r="D378" t="s">
        <v>1696</v>
      </c>
      <c r="E378">
        <v>1.8100074399888901E+18</v>
      </c>
      <c r="G378" t="s">
        <v>1697</v>
      </c>
      <c r="H378" t="s">
        <v>17</v>
      </c>
      <c r="I378" t="s">
        <v>1698</v>
      </c>
      <c r="J378">
        <v>0</v>
      </c>
      <c r="K378">
        <v>1</v>
      </c>
      <c r="L378">
        <v>0</v>
      </c>
      <c r="M378" t="s">
        <v>1699</v>
      </c>
      <c r="N378">
        <v>112423941</v>
      </c>
      <c r="O378" t="s">
        <v>1700</v>
      </c>
      <c r="P378" s="5">
        <f>DATE(VALUE(RIGHT(B378,4)), MATCH(MID(B378,5,3), {"Jan","Feb","Mar","Apr","May","Jun","Jul","Aug","Sep","Oct","Nov","Dec"},0), VALUE(MID(B378,9,2)))
+ TIME(VALUE(MID(B378,12,2)), VALUE(MID(B378,15,2)), VALUE(MID(B378,18,2)))</f>
        <v>45480.74046296296</v>
      </c>
    </row>
    <row r="379" spans="1:16" x14ac:dyDescent="0.3">
      <c r="A379">
        <v>1.81035033821154E+18</v>
      </c>
      <c r="B379" t="s">
        <v>1701</v>
      </c>
      <c r="C379">
        <v>0</v>
      </c>
      <c r="D379" t="s">
        <v>1702</v>
      </c>
      <c r="E379">
        <v>1.8103519452338701E+18</v>
      </c>
      <c r="G379" t="s">
        <v>1703</v>
      </c>
      <c r="H379" t="s">
        <v>17</v>
      </c>
      <c r="I379" t="s">
        <v>1704</v>
      </c>
      <c r="J379">
        <v>0</v>
      </c>
      <c r="K379">
        <v>1</v>
      </c>
      <c r="L379">
        <v>0</v>
      </c>
      <c r="M379" t="s">
        <v>1705</v>
      </c>
      <c r="N379">
        <v>1.5041226209202199E+18</v>
      </c>
      <c r="O379" t="s">
        <v>1706</v>
      </c>
      <c r="P379" s="5">
        <f>DATE(VALUE(RIGHT(B379,4)), MATCH(MID(B379,5,3), {"Jan","Feb","Mar","Apr","May","Jun","Jul","Aug","Sep","Oct","Nov","Dec"},0), VALUE(MID(B379,9,2)))
+ TIME(VALUE(MID(B379,12,2)), VALUE(MID(B379,15,2)), VALUE(MID(B379,18,2)))</f>
        <v>45481.691122685188</v>
      </c>
    </row>
    <row r="380" spans="1:16" x14ac:dyDescent="0.3">
      <c r="A380">
        <v>1.8102583809062799E+18</v>
      </c>
      <c r="B380" t="s">
        <v>1707</v>
      </c>
      <c r="C380">
        <v>0</v>
      </c>
      <c r="D380" t="s">
        <v>1708</v>
      </c>
      <c r="E380">
        <v>1.8102614671634601E+18</v>
      </c>
      <c r="G380" t="s">
        <v>1709</v>
      </c>
      <c r="H380" t="s">
        <v>17</v>
      </c>
      <c r="J380">
        <v>0</v>
      </c>
      <c r="K380">
        <v>1</v>
      </c>
      <c r="L380">
        <v>0</v>
      </c>
      <c r="M380" t="s">
        <v>1710</v>
      </c>
      <c r="N380">
        <v>1.47053961529971E+18</v>
      </c>
      <c r="O380" t="s">
        <v>533</v>
      </c>
      <c r="P380" s="5">
        <f>DATE(VALUE(RIGHT(B380,4)), MATCH(MID(B380,5,3), {"Jan","Feb","Mar","Apr","May","Jun","Jul","Aug","Sep","Oct","Nov","Dec"},0), VALUE(MID(B380,9,2)))
+ TIME(VALUE(MID(B380,12,2)), VALUE(MID(B380,15,2)), VALUE(MID(B380,18,2)))</f>
        <v>45481.441446759258</v>
      </c>
    </row>
    <row r="381" spans="1:16" x14ac:dyDescent="0.3">
      <c r="A381">
        <v>1.8097783803400901E+18</v>
      </c>
      <c r="B381" t="s">
        <v>1711</v>
      </c>
      <c r="C381">
        <v>0</v>
      </c>
      <c r="D381" t="s">
        <v>1712</v>
      </c>
      <c r="E381">
        <v>1.8097783803400901E+18</v>
      </c>
      <c r="H381" t="s">
        <v>17</v>
      </c>
      <c r="J381">
        <v>0</v>
      </c>
      <c r="K381">
        <v>0</v>
      </c>
      <c r="L381">
        <v>0</v>
      </c>
      <c r="M381" t="s">
        <v>1713</v>
      </c>
      <c r="N381">
        <v>1.15254453657853E+18</v>
      </c>
      <c r="O381" t="s">
        <v>1714</v>
      </c>
      <c r="P381" s="5">
        <f>DATE(VALUE(RIGHT(B381,4)), MATCH(MID(B381,5,3), {"Jan","Feb","Mar","Apr","May","Jun","Jul","Aug","Sep","Oct","Nov","Dec"},0), VALUE(MID(B381,9,2)))
+ TIME(VALUE(MID(B381,12,2)), VALUE(MID(B381,15,2)), VALUE(MID(B381,18,2)))</f>
        <v>45480.10837962963</v>
      </c>
    </row>
    <row r="382" spans="1:16" x14ac:dyDescent="0.3">
      <c r="A382">
        <v>1.81035033821154E+18</v>
      </c>
      <c r="B382" t="s">
        <v>1715</v>
      </c>
      <c r="C382">
        <v>0</v>
      </c>
      <c r="D382" t="s">
        <v>1716</v>
      </c>
      <c r="E382">
        <v>1.8103547390346199E+18</v>
      </c>
      <c r="G382" t="s">
        <v>1703</v>
      </c>
      <c r="H382" t="s">
        <v>17</v>
      </c>
      <c r="I382" t="s">
        <v>1704</v>
      </c>
      <c r="J382">
        <v>0</v>
      </c>
      <c r="K382">
        <v>1</v>
      </c>
      <c r="L382">
        <v>0</v>
      </c>
      <c r="M382" t="s">
        <v>1717</v>
      </c>
      <c r="N382">
        <v>1.5041226209202199E+18</v>
      </c>
      <c r="O382" t="s">
        <v>1706</v>
      </c>
      <c r="P382" s="5">
        <f>DATE(VALUE(RIGHT(B382,4)), MATCH(MID(B382,5,3), {"Jan","Feb","Mar","Apr","May","Jun","Jul","Aug","Sep","Oct","Nov","Dec"},0), VALUE(MID(B382,9,2)))
+ TIME(VALUE(MID(B382,12,2)), VALUE(MID(B382,15,2)), VALUE(MID(B382,18,2)))</f>
        <v>45481.698831018519</v>
      </c>
    </row>
    <row r="383" spans="1:16" x14ac:dyDescent="0.3">
      <c r="A383">
        <v>1.8101102199446899E+18</v>
      </c>
      <c r="B383" t="s">
        <v>1718</v>
      </c>
      <c r="C383">
        <v>0</v>
      </c>
      <c r="D383" t="s">
        <v>1719</v>
      </c>
      <c r="E383">
        <v>1.81012950058546E+18</v>
      </c>
      <c r="G383" t="s">
        <v>1720</v>
      </c>
      <c r="H383" t="s">
        <v>17</v>
      </c>
      <c r="J383">
        <v>0</v>
      </c>
      <c r="K383">
        <v>0</v>
      </c>
      <c r="L383">
        <v>0</v>
      </c>
      <c r="M383" t="s">
        <v>1721</v>
      </c>
      <c r="N383">
        <v>1.5289439011589299E+18</v>
      </c>
      <c r="O383" t="s">
        <v>1722</v>
      </c>
      <c r="P383" s="5">
        <f>DATE(VALUE(RIGHT(B383,4)), MATCH(MID(B383,5,3), {"Jan","Feb","Mar","Apr","May","Jun","Jul","Aug","Sep","Oct","Nov","Dec"},0), VALUE(MID(B383,9,2)))
+ TIME(VALUE(MID(B383,12,2)), VALUE(MID(B383,15,2)), VALUE(MID(B383,18,2)))</f>
        <v>45481.077291666668</v>
      </c>
    </row>
    <row r="384" spans="1:16" x14ac:dyDescent="0.3">
      <c r="A384">
        <v>1.81013600503667E+18</v>
      </c>
      <c r="B384" t="s">
        <v>1723</v>
      </c>
      <c r="C384">
        <v>0</v>
      </c>
      <c r="D384" t="s">
        <v>1724</v>
      </c>
      <c r="E384">
        <v>1.81013600503667E+18</v>
      </c>
      <c r="F384" t="s">
        <v>1725</v>
      </c>
      <c r="G384" t="s">
        <v>1320</v>
      </c>
      <c r="H384" t="s">
        <v>17</v>
      </c>
      <c r="J384">
        <v>0</v>
      </c>
      <c r="K384">
        <v>1</v>
      </c>
      <c r="L384">
        <v>0</v>
      </c>
      <c r="M384" t="s">
        <v>1726</v>
      </c>
      <c r="N384">
        <v>1.1730614035000599E+18</v>
      </c>
      <c r="O384" t="s">
        <v>1727</v>
      </c>
      <c r="P384" s="5">
        <f>DATE(VALUE(RIGHT(B384,4)), MATCH(MID(B384,5,3), {"Jan","Feb","Mar","Apr","May","Jun","Jul","Aug","Sep","Oct","Nov","Dec"},0), VALUE(MID(B384,9,2)))
+ TIME(VALUE(MID(B384,12,2)), VALUE(MID(B384,15,2)), VALUE(MID(B384,18,2)))</f>
        <v>45481.095231481479</v>
      </c>
    </row>
    <row r="385" spans="1:16" x14ac:dyDescent="0.3">
      <c r="A385">
        <v>1.8099973268383601E+18</v>
      </c>
      <c r="B385" t="s">
        <v>1728</v>
      </c>
      <c r="C385">
        <v>0</v>
      </c>
      <c r="D385" t="s">
        <v>1729</v>
      </c>
      <c r="E385">
        <v>1.8099973268383601E+18</v>
      </c>
      <c r="H385" t="s">
        <v>17</v>
      </c>
      <c r="J385">
        <v>0</v>
      </c>
      <c r="K385">
        <v>1</v>
      </c>
      <c r="L385">
        <v>0</v>
      </c>
      <c r="M385" t="s">
        <v>1730</v>
      </c>
      <c r="N385">
        <v>1.0095393301198799E+18</v>
      </c>
      <c r="O385" t="s">
        <v>1731</v>
      </c>
      <c r="P385" s="5">
        <f>DATE(VALUE(RIGHT(B385,4)), MATCH(MID(B385,5,3), {"Jan","Feb","Mar","Apr","May","Jun","Jul","Aug","Sep","Oct","Nov","Dec"},0), VALUE(MID(B385,9,2)))
+ TIME(VALUE(MID(B385,12,2)), VALUE(MID(B385,15,2)), VALUE(MID(B385,18,2)))</f>
        <v>45480.712557870371</v>
      </c>
    </row>
    <row r="386" spans="1:16" x14ac:dyDescent="0.3">
      <c r="A386">
        <v>1.81035358862928E+18</v>
      </c>
      <c r="B386" t="s">
        <v>1732</v>
      </c>
      <c r="C386">
        <v>0</v>
      </c>
      <c r="D386" t="s">
        <v>1733</v>
      </c>
      <c r="E386">
        <v>1.81044457477683E+18</v>
      </c>
      <c r="F386" t="s">
        <v>1734</v>
      </c>
      <c r="G386" t="s">
        <v>1735</v>
      </c>
      <c r="H386" t="s">
        <v>17</v>
      </c>
      <c r="I386" t="s">
        <v>1736</v>
      </c>
      <c r="J386">
        <v>0</v>
      </c>
      <c r="K386">
        <v>1</v>
      </c>
      <c r="L386">
        <v>0</v>
      </c>
      <c r="M386" t="s">
        <v>1737</v>
      </c>
      <c r="N386">
        <v>9.7177198393432397E+17</v>
      </c>
      <c r="O386" t="s">
        <v>1738</v>
      </c>
      <c r="P386" s="5">
        <f>DATE(VALUE(RIGHT(B386,4)), MATCH(MID(B386,5,3), {"Jan","Feb","Mar","Apr","May","Jun","Jul","Aug","Sep","Oct","Nov","Dec"},0), VALUE(MID(B386,9,2)))
+ TIME(VALUE(MID(B386,12,2)), VALUE(MID(B386,15,2)), VALUE(MID(B386,18,2)))</f>
        <v>45481.94672453704</v>
      </c>
    </row>
    <row r="387" spans="1:16" x14ac:dyDescent="0.3">
      <c r="A387">
        <v>1.80997187095309E+18</v>
      </c>
      <c r="B387" t="s">
        <v>1739</v>
      </c>
      <c r="C387">
        <v>0</v>
      </c>
      <c r="D387" t="s">
        <v>1740</v>
      </c>
      <c r="E387">
        <v>1.80997708088256E+18</v>
      </c>
      <c r="G387" t="s">
        <v>1741</v>
      </c>
      <c r="H387" t="s">
        <v>17</v>
      </c>
      <c r="J387">
        <v>0</v>
      </c>
      <c r="K387">
        <v>1</v>
      </c>
      <c r="L387">
        <v>0</v>
      </c>
      <c r="M387" t="s">
        <v>1742</v>
      </c>
      <c r="N387">
        <v>1.28561787456063E+18</v>
      </c>
      <c r="O387" t="s">
        <v>1743</v>
      </c>
      <c r="P387" s="5">
        <f>DATE(VALUE(RIGHT(B387,4)), MATCH(MID(B387,5,3), {"Jan","Feb","Mar","Apr","May","Jun","Jul","Aug","Sep","Oct","Nov","Dec"},0), VALUE(MID(B387,9,2)))
+ TIME(VALUE(MID(B387,12,2)), VALUE(MID(B387,15,2)), VALUE(MID(B387,18,2)))</f>
        <v>45480.656689814816</v>
      </c>
    </row>
    <row r="388" spans="1:16" x14ac:dyDescent="0.3">
      <c r="A388">
        <v>1.8097672543154501E+18</v>
      </c>
      <c r="B388" t="s">
        <v>1744</v>
      </c>
      <c r="C388">
        <v>0</v>
      </c>
      <c r="D388" t="s">
        <v>1745</v>
      </c>
      <c r="E388">
        <v>1.80976726583295E+18</v>
      </c>
      <c r="G388" t="s">
        <v>1746</v>
      </c>
      <c r="H388" t="s">
        <v>17</v>
      </c>
      <c r="J388">
        <v>0</v>
      </c>
      <c r="K388">
        <v>1</v>
      </c>
      <c r="L388">
        <v>0</v>
      </c>
      <c r="M388" t="s">
        <v>1747</v>
      </c>
      <c r="N388">
        <v>1.4653442505900201E+18</v>
      </c>
      <c r="O388" t="s">
        <v>1746</v>
      </c>
      <c r="P388" s="5">
        <f>DATE(VALUE(RIGHT(B388,4)), MATCH(MID(B388,5,3), {"Jan","Feb","Mar","Apr","May","Jun","Jul","Aug","Sep","Oct","Nov","Dec"},0), VALUE(MID(B388,9,2)))
+ TIME(VALUE(MID(B388,12,2)), VALUE(MID(B388,15,2)), VALUE(MID(B388,18,2)))</f>
        <v>45480.077708333331</v>
      </c>
    </row>
    <row r="389" spans="1:16" x14ac:dyDescent="0.3">
      <c r="A389">
        <v>1.8101102199446899E+18</v>
      </c>
      <c r="B389" t="s">
        <v>1748</v>
      </c>
      <c r="C389">
        <v>0</v>
      </c>
      <c r="D389" t="s">
        <v>1749</v>
      </c>
      <c r="E389">
        <v>1.81027662627536E+18</v>
      </c>
      <c r="G389" t="s">
        <v>1720</v>
      </c>
      <c r="H389" t="s">
        <v>17</v>
      </c>
      <c r="I389" t="s">
        <v>1750</v>
      </c>
      <c r="J389">
        <v>0</v>
      </c>
      <c r="K389">
        <v>0</v>
      </c>
      <c r="L389">
        <v>0</v>
      </c>
      <c r="M389" t="s">
        <v>1751</v>
      </c>
      <c r="N389">
        <v>9.2924636167702106E+17</v>
      </c>
      <c r="O389" t="s">
        <v>1752</v>
      </c>
      <c r="P389" s="5">
        <f>DATE(VALUE(RIGHT(B389,4)), MATCH(MID(B389,5,3), {"Jan","Feb","Mar","Apr","May","Jun","Jul","Aug","Sep","Oct","Nov","Dec"},0), VALUE(MID(B389,9,2)))
+ TIME(VALUE(MID(B389,12,2)), VALUE(MID(B389,15,2)), VALUE(MID(B389,18,2)))</f>
        <v>45481.483275462961</v>
      </c>
    </row>
    <row r="390" spans="1:16" x14ac:dyDescent="0.3">
      <c r="A390">
        <v>1.8099290075485499E+18</v>
      </c>
      <c r="B390" t="s">
        <v>1753</v>
      </c>
      <c r="C390">
        <v>2</v>
      </c>
      <c r="D390" t="s">
        <v>1754</v>
      </c>
      <c r="E390">
        <v>1.8099290075485499E+18</v>
      </c>
      <c r="H390" t="s">
        <v>17</v>
      </c>
      <c r="I390" t="s">
        <v>38</v>
      </c>
      <c r="J390">
        <v>0</v>
      </c>
      <c r="K390">
        <v>0</v>
      </c>
      <c r="L390">
        <v>1</v>
      </c>
      <c r="M390" t="s">
        <v>1755</v>
      </c>
      <c r="N390">
        <v>297832764</v>
      </c>
      <c r="O390" t="s">
        <v>1756</v>
      </c>
      <c r="P390" s="5">
        <f>DATE(VALUE(RIGHT(B390,4)), MATCH(MID(B390,5,3), {"Jan","Feb","Mar","Apr","May","Jun","Jul","Aug","Sep","Oct","Nov","Dec"},0), VALUE(MID(B390,9,2)))
+ TIME(VALUE(MID(B390,12,2)), VALUE(MID(B390,15,2)), VALUE(MID(B390,18,2)))</f>
        <v>45480.524027777778</v>
      </c>
    </row>
    <row r="391" spans="1:16" x14ac:dyDescent="0.3">
      <c r="A391">
        <v>1.8098569103819599E+18</v>
      </c>
      <c r="B391" t="s">
        <v>1757</v>
      </c>
      <c r="C391">
        <v>0</v>
      </c>
      <c r="D391" t="s">
        <v>1758</v>
      </c>
      <c r="E391">
        <v>1.8098647732046001E+18</v>
      </c>
      <c r="G391" t="s">
        <v>1759</v>
      </c>
      <c r="H391" t="s">
        <v>17</v>
      </c>
      <c r="J391">
        <v>0</v>
      </c>
      <c r="K391">
        <v>1</v>
      </c>
      <c r="L391">
        <v>0</v>
      </c>
      <c r="M391" t="s">
        <v>1760</v>
      </c>
      <c r="N391">
        <v>1.60435124608083E+18</v>
      </c>
      <c r="O391" t="s">
        <v>1761</v>
      </c>
      <c r="P391" s="5">
        <f>DATE(VALUE(RIGHT(B391,4)), MATCH(MID(B391,5,3), {"Jan","Feb","Mar","Apr","May","Jun","Jul","Aug","Sep","Oct","Nov","Dec"},0), VALUE(MID(B391,9,2)))
+ TIME(VALUE(MID(B391,12,2)), VALUE(MID(B391,15,2)), VALUE(MID(B391,18,2)))</f>
        <v>45480.346782407411</v>
      </c>
    </row>
    <row r="392" spans="1:16" x14ac:dyDescent="0.3">
      <c r="A392">
        <v>1.8101548743463301E+18</v>
      </c>
      <c r="B392" t="s">
        <v>1762</v>
      </c>
      <c r="C392">
        <v>0</v>
      </c>
      <c r="D392" t="s">
        <v>1763</v>
      </c>
      <c r="E392">
        <v>1.8103081079749601E+18</v>
      </c>
      <c r="G392" t="s">
        <v>1764</v>
      </c>
      <c r="H392" t="s">
        <v>17</v>
      </c>
      <c r="I392" t="s">
        <v>1765</v>
      </c>
      <c r="J392">
        <v>0</v>
      </c>
      <c r="K392">
        <v>1</v>
      </c>
      <c r="L392">
        <v>0</v>
      </c>
      <c r="M392" t="s">
        <v>1766</v>
      </c>
      <c r="N392">
        <v>1.6705062468296699E+18</v>
      </c>
      <c r="O392" t="s">
        <v>1764</v>
      </c>
      <c r="P392" s="5">
        <f>DATE(VALUE(RIGHT(B392,4)), MATCH(MID(B392,5,3), {"Jan","Feb","Mar","Apr","May","Jun","Jul","Aug","Sep","Oct","Nov","Dec"},0), VALUE(MID(B392,9,2)))
+ TIME(VALUE(MID(B392,12,2)), VALUE(MID(B392,15,2)), VALUE(MID(B392,18,2)))</f>
        <v>45481.570150462961</v>
      </c>
    </row>
    <row r="393" spans="1:16" x14ac:dyDescent="0.3">
      <c r="A393">
        <v>1.8098681257367199E+18</v>
      </c>
      <c r="B393" t="s">
        <v>1767</v>
      </c>
      <c r="C393">
        <v>1</v>
      </c>
      <c r="D393" t="s">
        <v>1768</v>
      </c>
      <c r="E393">
        <v>1.80989825875358E+18</v>
      </c>
      <c r="F393" t="s">
        <v>1769</v>
      </c>
      <c r="G393" t="s">
        <v>375</v>
      </c>
      <c r="H393" t="s">
        <v>17</v>
      </c>
      <c r="I393" t="s">
        <v>376</v>
      </c>
      <c r="J393">
        <v>0</v>
      </c>
      <c r="K393">
        <v>1</v>
      </c>
      <c r="L393">
        <v>0</v>
      </c>
      <c r="M393" t="s">
        <v>1770</v>
      </c>
      <c r="N393">
        <v>124639815</v>
      </c>
      <c r="O393" t="s">
        <v>375</v>
      </c>
      <c r="P393" s="5">
        <f>DATE(VALUE(RIGHT(B393,4)), MATCH(MID(B393,5,3), {"Jan","Feb","Mar","Apr","May","Jun","Jul","Aug","Sep","Oct","Nov","Dec"},0), VALUE(MID(B393,9,2)))
+ TIME(VALUE(MID(B393,12,2)), VALUE(MID(B393,15,2)), VALUE(MID(B393,18,2)))</f>
        <v>45480.43917824074</v>
      </c>
    </row>
    <row r="394" spans="1:16" x14ac:dyDescent="0.3">
      <c r="A394">
        <v>1.81035033821154E+18</v>
      </c>
      <c r="B394" t="s">
        <v>1771</v>
      </c>
      <c r="C394">
        <v>0</v>
      </c>
      <c r="D394" t="s">
        <v>1772</v>
      </c>
      <c r="E394">
        <v>1.8103620471354601E+18</v>
      </c>
      <c r="G394" t="s">
        <v>1703</v>
      </c>
      <c r="H394" t="s">
        <v>17</v>
      </c>
      <c r="I394" t="s">
        <v>1704</v>
      </c>
      <c r="J394">
        <v>0</v>
      </c>
      <c r="K394">
        <v>1</v>
      </c>
      <c r="L394">
        <v>0</v>
      </c>
      <c r="M394" t="s">
        <v>1773</v>
      </c>
      <c r="N394">
        <v>1.5041226209202199E+18</v>
      </c>
      <c r="O394" t="s">
        <v>1706</v>
      </c>
      <c r="P394" s="5">
        <f>DATE(VALUE(RIGHT(B394,4)), MATCH(MID(B394,5,3), {"Jan","Feb","Mar","Apr","May","Jun","Jul","Aug","Sep","Oct","Nov","Dec"},0), VALUE(MID(B394,9,2)))
+ TIME(VALUE(MID(B394,12,2)), VALUE(MID(B394,15,2)), VALUE(MID(B394,18,2)))</f>
        <v>45481.718993055554</v>
      </c>
    </row>
    <row r="395" spans="1:16" x14ac:dyDescent="0.3">
      <c r="A395">
        <v>1.80976860697424E+18</v>
      </c>
      <c r="B395" t="s">
        <v>1774</v>
      </c>
      <c r="C395">
        <v>0</v>
      </c>
      <c r="D395" t="s">
        <v>1775</v>
      </c>
      <c r="E395">
        <v>1.80976870608145E+18</v>
      </c>
      <c r="G395" t="s">
        <v>1776</v>
      </c>
      <c r="H395" t="s">
        <v>17</v>
      </c>
      <c r="I395" t="s">
        <v>1777</v>
      </c>
      <c r="J395">
        <v>0</v>
      </c>
      <c r="K395">
        <v>1</v>
      </c>
      <c r="L395">
        <v>0</v>
      </c>
      <c r="M395" t="s">
        <v>1778</v>
      </c>
      <c r="N395">
        <v>2823738530</v>
      </c>
      <c r="O395" t="s">
        <v>1779</v>
      </c>
      <c r="P395" s="5">
        <f>DATE(VALUE(RIGHT(B395,4)), MATCH(MID(B395,5,3), {"Jan","Feb","Mar","Apr","May","Jun","Jul","Aug","Sep","Oct","Nov","Dec"},0), VALUE(MID(B395,9,2)))
+ TIME(VALUE(MID(B395,12,2)), VALUE(MID(B395,15,2)), VALUE(MID(B395,18,2)))</f>
        <v>45480.081689814811</v>
      </c>
    </row>
    <row r="396" spans="1:16" x14ac:dyDescent="0.3">
      <c r="A396">
        <v>1.8098295606719501E+18</v>
      </c>
      <c r="B396" t="s">
        <v>1780</v>
      </c>
      <c r="C396">
        <v>0</v>
      </c>
      <c r="D396" t="s">
        <v>1781</v>
      </c>
      <c r="E396">
        <v>1.8099631364197601E+18</v>
      </c>
      <c r="F396" t="s">
        <v>1782</v>
      </c>
      <c r="G396" t="s">
        <v>375</v>
      </c>
      <c r="H396" t="s">
        <v>17</v>
      </c>
      <c r="I396" t="s">
        <v>376</v>
      </c>
      <c r="J396">
        <v>0</v>
      </c>
      <c r="K396">
        <v>0</v>
      </c>
      <c r="L396">
        <v>0</v>
      </c>
      <c r="M396" t="s">
        <v>1783</v>
      </c>
      <c r="N396">
        <v>124639815</v>
      </c>
      <c r="O396" t="s">
        <v>375</v>
      </c>
      <c r="P396" s="5">
        <f>DATE(VALUE(RIGHT(B396,4)), MATCH(MID(B396,5,3), {"Jan","Feb","Mar","Apr","May","Jun","Jul","Aug","Sep","Oct","Nov","Dec"},0), VALUE(MID(B396,9,2)))
+ TIME(VALUE(MID(B396,12,2)), VALUE(MID(B396,15,2)), VALUE(MID(B396,18,2)))</f>
        <v>45480.618206018517</v>
      </c>
    </row>
    <row r="397" spans="1:16" x14ac:dyDescent="0.3">
      <c r="A397">
        <v>1.8098681257367199E+18</v>
      </c>
      <c r="B397" t="s">
        <v>1784</v>
      </c>
      <c r="C397">
        <v>1</v>
      </c>
      <c r="D397" t="s">
        <v>1785</v>
      </c>
      <c r="E397">
        <v>1.80995160125329E+18</v>
      </c>
      <c r="F397" t="s">
        <v>1786</v>
      </c>
      <c r="G397" t="s">
        <v>375</v>
      </c>
      <c r="H397" t="s">
        <v>17</v>
      </c>
      <c r="I397" t="s">
        <v>376</v>
      </c>
      <c r="J397">
        <v>0</v>
      </c>
      <c r="K397">
        <v>0</v>
      </c>
      <c r="L397">
        <v>0</v>
      </c>
      <c r="M397" t="s">
        <v>1787</v>
      </c>
      <c r="N397">
        <v>124639815</v>
      </c>
      <c r="O397" t="s">
        <v>375</v>
      </c>
      <c r="P397" s="5">
        <f>DATE(VALUE(RIGHT(B397,4)), MATCH(MID(B397,5,3), {"Jan","Feb","Mar","Apr","May","Jun","Jul","Aug","Sep","Oct","Nov","Dec"},0), VALUE(MID(B397,9,2)))
+ TIME(VALUE(MID(B397,12,2)), VALUE(MID(B397,15,2)), VALUE(MID(B397,18,2)))</f>
        <v>45480.586377314816</v>
      </c>
    </row>
    <row r="398" spans="1:16" x14ac:dyDescent="0.3">
      <c r="A398">
        <v>1.81020760233859E+18</v>
      </c>
      <c r="B398" t="s">
        <v>1788</v>
      </c>
      <c r="C398">
        <v>5</v>
      </c>
      <c r="D398" t="s">
        <v>1789</v>
      </c>
      <c r="E398">
        <v>1.8102137688169001E+18</v>
      </c>
      <c r="G398" t="s">
        <v>1222</v>
      </c>
      <c r="H398" t="s">
        <v>17</v>
      </c>
      <c r="J398">
        <v>1</v>
      </c>
      <c r="K398">
        <v>0</v>
      </c>
      <c r="L398">
        <v>0</v>
      </c>
      <c r="M398" t="s">
        <v>1790</v>
      </c>
      <c r="N398">
        <v>1.1679878074086799E+18</v>
      </c>
      <c r="O398" t="s">
        <v>1791</v>
      </c>
      <c r="P398" s="5">
        <f>DATE(VALUE(RIGHT(B398,4)), MATCH(MID(B398,5,3), {"Jan","Feb","Mar","Apr","May","Jun","Jul","Aug","Sep","Oct","Nov","Dec"},0), VALUE(MID(B398,9,2)))
+ TIME(VALUE(MID(B398,12,2)), VALUE(MID(B398,15,2)), VALUE(MID(B398,18,2)))</f>
        <v>45481.30982638889</v>
      </c>
    </row>
    <row r="399" spans="1:16" x14ac:dyDescent="0.3">
      <c r="A399">
        <v>1.81013874089728E+18</v>
      </c>
      <c r="B399" t="s">
        <v>1792</v>
      </c>
      <c r="C399">
        <v>0</v>
      </c>
      <c r="D399" t="s">
        <v>1793</v>
      </c>
      <c r="E399">
        <v>1.81013874089728E+18</v>
      </c>
      <c r="H399" t="s">
        <v>17</v>
      </c>
      <c r="J399">
        <v>0</v>
      </c>
      <c r="K399">
        <v>0</v>
      </c>
      <c r="L399">
        <v>0</v>
      </c>
      <c r="M399" t="s">
        <v>1794</v>
      </c>
      <c r="N399">
        <v>1.2611627097620101E+18</v>
      </c>
      <c r="O399" t="s">
        <v>1795</v>
      </c>
      <c r="P399" s="5">
        <f>DATE(VALUE(RIGHT(B399,4)), MATCH(MID(B399,5,3), {"Jan","Feb","Mar","Apr","May","Jun","Jul","Aug","Sep","Oct","Nov","Dec"},0), VALUE(MID(B399,9,2)))
+ TIME(VALUE(MID(B399,12,2)), VALUE(MID(B399,15,2)), VALUE(MID(B399,18,2)))</f>
        <v>45481.102789351855</v>
      </c>
    </row>
    <row r="400" spans="1:16" x14ac:dyDescent="0.3">
      <c r="A400">
        <v>1.81002672897229E+18</v>
      </c>
      <c r="B400" t="s">
        <v>1796</v>
      </c>
      <c r="C400">
        <v>0</v>
      </c>
      <c r="D400" t="s">
        <v>1797</v>
      </c>
      <c r="E400">
        <v>1.81002672897229E+18</v>
      </c>
      <c r="H400" t="s">
        <v>17</v>
      </c>
      <c r="J400">
        <v>0</v>
      </c>
      <c r="K400">
        <v>1</v>
      </c>
      <c r="L400">
        <v>0</v>
      </c>
      <c r="M400" t="s">
        <v>1798</v>
      </c>
      <c r="N400">
        <v>1.7729581186219899E+18</v>
      </c>
      <c r="O400" t="s">
        <v>1799</v>
      </c>
      <c r="P400" s="5">
        <f>DATE(VALUE(RIGHT(B400,4)), MATCH(MID(B400,5,3), {"Jan","Feb","Mar","Apr","May","Jun","Jul","Aug","Sep","Oct","Nov","Dec"},0), VALUE(MID(B400,9,2)))
+ TIME(VALUE(MID(B400,12,2)), VALUE(MID(B400,15,2)), VALUE(MID(B400,18,2)))</f>
        <v>45480.793692129628</v>
      </c>
    </row>
    <row r="401" spans="1:16" x14ac:dyDescent="0.3">
      <c r="A401">
        <v>1.8103734618540001E+18</v>
      </c>
      <c r="B401" t="s">
        <v>1800</v>
      </c>
      <c r="C401">
        <v>0</v>
      </c>
      <c r="D401" t="s">
        <v>1801</v>
      </c>
      <c r="E401">
        <v>1.8103734618540001E+18</v>
      </c>
      <c r="H401" t="s">
        <v>17</v>
      </c>
      <c r="J401">
        <v>0</v>
      </c>
      <c r="K401">
        <v>0</v>
      </c>
      <c r="L401">
        <v>0</v>
      </c>
      <c r="M401" t="s">
        <v>1802</v>
      </c>
      <c r="N401">
        <v>1.4902693274421901E+18</v>
      </c>
      <c r="O401" t="s">
        <v>1803</v>
      </c>
      <c r="P401" s="5">
        <f>DATE(VALUE(RIGHT(B401,4)), MATCH(MID(B401,5,3), {"Jan","Feb","Mar","Apr","May","Jun","Jul","Aug","Sep","Oct","Nov","Dec"},0), VALUE(MID(B401,9,2)))
+ TIME(VALUE(MID(B401,12,2)), VALUE(MID(B401,15,2)), VALUE(MID(B401,18,2)))</f>
        <v>45481.750497685185</v>
      </c>
    </row>
    <row r="402" spans="1:16" x14ac:dyDescent="0.3">
      <c r="A402">
        <v>1.8099069708808399E+18</v>
      </c>
      <c r="B402" t="s">
        <v>1804</v>
      </c>
      <c r="C402">
        <v>0</v>
      </c>
      <c r="D402" t="s">
        <v>1805</v>
      </c>
      <c r="E402">
        <v>1.8099069708808399E+18</v>
      </c>
      <c r="F402" t="s">
        <v>1806</v>
      </c>
      <c r="H402" t="s">
        <v>17</v>
      </c>
      <c r="I402" t="s">
        <v>376</v>
      </c>
      <c r="J402">
        <v>0</v>
      </c>
      <c r="K402">
        <v>0</v>
      </c>
      <c r="L402">
        <v>0</v>
      </c>
      <c r="M402" t="s">
        <v>1807</v>
      </c>
      <c r="N402">
        <v>124639815</v>
      </c>
      <c r="O402" t="s">
        <v>375</v>
      </c>
      <c r="P402" s="5">
        <f>DATE(VALUE(RIGHT(B402,4)), MATCH(MID(B402,5,3), {"Jan","Feb","Mar","Apr","May","Jun","Jul","Aug","Sep","Oct","Nov","Dec"},0), VALUE(MID(B402,9,2)))
+ TIME(VALUE(MID(B402,12,2)), VALUE(MID(B402,15,2)), VALUE(MID(B402,18,2)))</f>
        <v>45480.463217592594</v>
      </c>
    </row>
    <row r="403" spans="1:16" x14ac:dyDescent="0.3">
      <c r="A403">
        <v>1.81036558989618E+18</v>
      </c>
      <c r="B403" t="s">
        <v>1808</v>
      </c>
      <c r="C403">
        <v>0</v>
      </c>
      <c r="D403" t="s">
        <v>1809</v>
      </c>
      <c r="E403">
        <v>1.81036584117699E+18</v>
      </c>
      <c r="G403" t="s">
        <v>1578</v>
      </c>
      <c r="H403" t="s">
        <v>17</v>
      </c>
      <c r="J403">
        <v>0</v>
      </c>
      <c r="K403">
        <v>1</v>
      </c>
      <c r="L403">
        <v>0</v>
      </c>
      <c r="M403" t="s">
        <v>1810</v>
      </c>
      <c r="N403">
        <v>1.3519279258853901E+18</v>
      </c>
      <c r="O403" t="s">
        <v>1578</v>
      </c>
      <c r="P403" s="5">
        <f>DATE(VALUE(RIGHT(B403,4)), MATCH(MID(B403,5,3), {"Jan","Feb","Mar","Apr","May","Jun","Jul","Aug","Sep","Oct","Nov","Dec"},0), VALUE(MID(B403,9,2)))
+ TIME(VALUE(MID(B403,12,2)), VALUE(MID(B403,15,2)), VALUE(MID(B403,18,2)))</f>
        <v>45481.729467592595</v>
      </c>
    </row>
    <row r="404" spans="1:16" x14ac:dyDescent="0.3">
      <c r="A404">
        <v>1.8102049336833101E+18</v>
      </c>
      <c r="B404" t="s">
        <v>1811</v>
      </c>
      <c r="C404">
        <v>0</v>
      </c>
      <c r="D404" t="s">
        <v>1812</v>
      </c>
      <c r="E404">
        <v>1.81021212966611E+18</v>
      </c>
      <c r="G404" t="s">
        <v>1813</v>
      </c>
      <c r="H404" t="s">
        <v>17</v>
      </c>
      <c r="J404">
        <v>0</v>
      </c>
      <c r="K404">
        <v>1</v>
      </c>
      <c r="L404">
        <v>0</v>
      </c>
      <c r="M404" t="s">
        <v>1814</v>
      </c>
      <c r="N404">
        <v>1.4186950215747699E+18</v>
      </c>
      <c r="O404" t="s">
        <v>1815</v>
      </c>
      <c r="P404" s="5">
        <f>DATE(VALUE(RIGHT(B404,4)), MATCH(MID(B404,5,3), {"Jan","Feb","Mar","Apr","May","Jun","Jul","Aug","Sep","Oct","Nov","Dec"},0), VALUE(MID(B404,9,2)))
+ TIME(VALUE(MID(B404,12,2)), VALUE(MID(B404,15,2)), VALUE(MID(B404,18,2)))</f>
        <v>45481.305300925924</v>
      </c>
    </row>
    <row r="405" spans="1:16" x14ac:dyDescent="0.3">
      <c r="A405">
        <v>1.8094824119291E+18</v>
      </c>
      <c r="B405" t="s">
        <v>1816</v>
      </c>
      <c r="C405">
        <v>0</v>
      </c>
      <c r="D405" t="s">
        <v>1817</v>
      </c>
      <c r="E405">
        <v>1.8098908855694899E+18</v>
      </c>
      <c r="G405" t="s">
        <v>1818</v>
      </c>
      <c r="H405" t="s">
        <v>17</v>
      </c>
      <c r="J405">
        <v>0</v>
      </c>
      <c r="K405">
        <v>0</v>
      </c>
      <c r="L405">
        <v>0</v>
      </c>
      <c r="M405" t="s">
        <v>1819</v>
      </c>
      <c r="N405">
        <v>1.60402075596845E+18</v>
      </c>
      <c r="O405" t="s">
        <v>1820</v>
      </c>
      <c r="P405" s="5">
        <f>DATE(VALUE(RIGHT(B405,4)), MATCH(MID(B405,5,3), {"Jan","Feb","Mar","Apr","May","Jun","Jul","Aug","Sep","Oct","Nov","Dec"},0), VALUE(MID(B405,9,2)))
+ TIME(VALUE(MID(B405,12,2)), VALUE(MID(B405,15,2)), VALUE(MID(B405,18,2)))</f>
        <v>45480.41883101852</v>
      </c>
    </row>
    <row r="406" spans="1:16" x14ac:dyDescent="0.3">
      <c r="A406">
        <v>1.8102982718245701E+18</v>
      </c>
      <c r="B406" t="s">
        <v>1821</v>
      </c>
      <c r="C406">
        <v>0</v>
      </c>
      <c r="D406" t="s">
        <v>1822</v>
      </c>
      <c r="E406">
        <v>1.8102982718245701E+18</v>
      </c>
      <c r="H406" t="s">
        <v>17</v>
      </c>
      <c r="J406">
        <v>1</v>
      </c>
      <c r="K406">
        <v>1</v>
      </c>
      <c r="L406">
        <v>0</v>
      </c>
      <c r="M406" t="s">
        <v>1823</v>
      </c>
      <c r="N406">
        <v>1.0884666977139E+18</v>
      </c>
      <c r="O406" t="s">
        <v>1824</v>
      </c>
      <c r="P406" s="5">
        <f>DATE(VALUE(RIGHT(B406,4)), MATCH(MID(B406,5,3), {"Jan","Feb","Mar","Apr","May","Jun","Jul","Aug","Sep","Oct","Nov","Dec"},0), VALUE(MID(B406,9,2)))
+ TIME(VALUE(MID(B406,12,2)), VALUE(MID(B406,15,2)), VALUE(MID(B406,18,2)))</f>
        <v>45481.543009259258</v>
      </c>
    </row>
    <row r="407" spans="1:16" x14ac:dyDescent="0.3">
      <c r="A407">
        <v>1.80989937663202E+18</v>
      </c>
      <c r="B407" t="s">
        <v>1825</v>
      </c>
      <c r="C407">
        <v>0</v>
      </c>
      <c r="D407" t="s">
        <v>1826</v>
      </c>
      <c r="E407">
        <v>1.80989937663202E+18</v>
      </c>
      <c r="H407" t="s">
        <v>17</v>
      </c>
      <c r="I407" t="s">
        <v>1827</v>
      </c>
      <c r="J407">
        <v>1</v>
      </c>
      <c r="K407">
        <v>0</v>
      </c>
      <c r="L407">
        <v>0</v>
      </c>
      <c r="M407" t="s">
        <v>1828</v>
      </c>
      <c r="N407">
        <v>1.52461065025711E+18</v>
      </c>
      <c r="O407" t="s">
        <v>1829</v>
      </c>
      <c r="P407" s="5">
        <f>DATE(VALUE(RIGHT(B407,4)), MATCH(MID(B407,5,3), {"Jan","Feb","Mar","Apr","May","Jun","Jul","Aug","Sep","Oct","Nov","Dec"},0), VALUE(MID(B407,9,2)))
+ TIME(VALUE(MID(B407,12,2)), VALUE(MID(B407,15,2)), VALUE(MID(B407,18,2)))</f>
        <v>45480.44226851852</v>
      </c>
    </row>
    <row r="408" spans="1:16" x14ac:dyDescent="0.3">
      <c r="A408">
        <v>1.81030014923695E+18</v>
      </c>
      <c r="B408" t="s">
        <v>1830</v>
      </c>
      <c r="C408">
        <v>1</v>
      </c>
      <c r="D408" t="s">
        <v>1831</v>
      </c>
      <c r="E408">
        <v>1.81030014923695E+18</v>
      </c>
      <c r="H408" t="s">
        <v>17</v>
      </c>
      <c r="I408" t="s">
        <v>281</v>
      </c>
      <c r="J408">
        <v>0</v>
      </c>
      <c r="K408">
        <v>0</v>
      </c>
      <c r="L408">
        <v>0</v>
      </c>
      <c r="M408" t="s">
        <v>1832</v>
      </c>
      <c r="N408">
        <v>1.2459999406370401E+18</v>
      </c>
      <c r="O408" t="s">
        <v>283</v>
      </c>
      <c r="P408" s="5">
        <f>DATE(VALUE(RIGHT(B408,4)), MATCH(MID(B408,5,3), {"Jan","Feb","Mar","Apr","May","Jun","Jul","Aug","Sep","Oct","Nov","Dec"},0), VALUE(MID(B408,9,2)))
+ TIME(VALUE(MID(B408,12,2)), VALUE(MID(B408,15,2)), VALUE(MID(B408,18,2)))</f>
        <v>45481.548182870371</v>
      </c>
    </row>
    <row r="409" spans="1:16" x14ac:dyDescent="0.3">
      <c r="A409">
        <v>1.8101372255036201E+18</v>
      </c>
      <c r="B409" t="s">
        <v>1833</v>
      </c>
      <c r="C409">
        <v>0</v>
      </c>
      <c r="D409" t="s">
        <v>1834</v>
      </c>
      <c r="E409">
        <v>1.8101372255036201E+18</v>
      </c>
      <c r="H409" t="s">
        <v>17</v>
      </c>
      <c r="J409">
        <v>0</v>
      </c>
      <c r="K409">
        <v>0</v>
      </c>
      <c r="L409">
        <v>0</v>
      </c>
      <c r="M409" t="s">
        <v>1835</v>
      </c>
      <c r="N409">
        <v>1.32274475715663E+18</v>
      </c>
      <c r="O409" t="s">
        <v>1836</v>
      </c>
      <c r="P409" s="5">
        <f>DATE(VALUE(RIGHT(B409,4)), MATCH(MID(B409,5,3), {"Jan","Feb","Mar","Apr","May","Jun","Jul","Aug","Sep","Oct","Nov","Dec"},0), VALUE(MID(B409,9,2)))
+ TIME(VALUE(MID(B409,12,2)), VALUE(MID(B409,15,2)), VALUE(MID(B409,18,2)))</f>
        <v>45481.098599537036</v>
      </c>
    </row>
    <row r="410" spans="1:16" x14ac:dyDescent="0.3">
      <c r="A410">
        <v>1.80988468996624E+18</v>
      </c>
      <c r="B410" t="s">
        <v>1837</v>
      </c>
      <c r="C410">
        <v>2</v>
      </c>
      <c r="D410" t="s">
        <v>1838</v>
      </c>
      <c r="E410">
        <v>1.80988468996624E+18</v>
      </c>
      <c r="H410" t="s">
        <v>17</v>
      </c>
      <c r="J410">
        <v>0</v>
      </c>
      <c r="K410">
        <v>0</v>
      </c>
      <c r="L410">
        <v>0</v>
      </c>
      <c r="M410" t="s">
        <v>1839</v>
      </c>
      <c r="N410">
        <v>1.19769342100926E+18</v>
      </c>
      <c r="O410" t="s">
        <v>1840</v>
      </c>
      <c r="P410" s="5">
        <f>DATE(VALUE(RIGHT(B410,4)), MATCH(MID(B410,5,3), {"Jan","Feb","Mar","Apr","May","Jun","Jul","Aug","Sep","Oct","Nov","Dec"},0), VALUE(MID(B410,9,2)))
+ TIME(VALUE(MID(B410,12,2)), VALUE(MID(B410,15,2)), VALUE(MID(B410,18,2)))</f>
        <v>45480.401736111111</v>
      </c>
    </row>
    <row r="411" spans="1:16" x14ac:dyDescent="0.3">
      <c r="A411">
        <v>1.8102562754540201E+18</v>
      </c>
      <c r="B411" t="s">
        <v>1841</v>
      </c>
      <c r="C411">
        <v>6</v>
      </c>
      <c r="D411" t="s">
        <v>1842</v>
      </c>
      <c r="E411">
        <v>1.8102562754540201E+18</v>
      </c>
      <c r="F411" t="s">
        <v>1843</v>
      </c>
      <c r="H411" t="s">
        <v>17</v>
      </c>
      <c r="J411">
        <v>0</v>
      </c>
      <c r="K411">
        <v>2</v>
      </c>
      <c r="L411">
        <v>4</v>
      </c>
      <c r="M411" t="s">
        <v>1844</v>
      </c>
      <c r="N411">
        <v>57261519</v>
      </c>
      <c r="O411" t="s">
        <v>1845</v>
      </c>
      <c r="P411" s="5">
        <f>DATE(VALUE(RIGHT(B411,4)), MATCH(MID(B411,5,3), {"Jan","Feb","Mar","Apr","May","Jun","Jul","Aug","Sep","Oct","Nov","Dec"},0), VALUE(MID(B411,9,2)))
+ TIME(VALUE(MID(B411,12,2)), VALUE(MID(B411,15,2)), VALUE(MID(B411,18,2)))</f>
        <v>45481.427118055559</v>
      </c>
    </row>
    <row r="412" spans="1:16" x14ac:dyDescent="0.3">
      <c r="A412">
        <v>1.8097843439944901E+18</v>
      </c>
      <c r="B412" t="s">
        <v>1846</v>
      </c>
      <c r="C412">
        <v>0</v>
      </c>
      <c r="D412" t="s">
        <v>1847</v>
      </c>
      <c r="E412">
        <v>1.80978818123709E+18</v>
      </c>
      <c r="G412" t="s">
        <v>1848</v>
      </c>
      <c r="H412" t="s">
        <v>17</v>
      </c>
      <c r="I412" t="s">
        <v>1849</v>
      </c>
      <c r="J412">
        <v>0</v>
      </c>
      <c r="K412">
        <v>1</v>
      </c>
      <c r="L412">
        <v>0</v>
      </c>
      <c r="M412" t="s">
        <v>1850</v>
      </c>
      <c r="N412">
        <v>70292309</v>
      </c>
      <c r="O412" t="s">
        <v>1851</v>
      </c>
      <c r="P412" s="5">
        <f>DATE(VALUE(RIGHT(B412,4)), MATCH(MID(B412,5,3), {"Jan","Feb","Mar","Apr","May","Jun","Jul","Aug","Sep","Oct","Nov","Dec"},0), VALUE(MID(B412,9,2)))
+ TIME(VALUE(MID(B412,12,2)), VALUE(MID(B412,15,2)), VALUE(MID(B412,18,2)))</f>
        <v>45480.135428240741</v>
      </c>
    </row>
    <row r="413" spans="1:16" x14ac:dyDescent="0.3">
      <c r="A413">
        <v>1.8101129215965599E+18</v>
      </c>
      <c r="B413" t="s">
        <v>1852</v>
      </c>
      <c r="C413">
        <v>0</v>
      </c>
      <c r="D413" t="s">
        <v>1853</v>
      </c>
      <c r="E413">
        <v>1.8101129215965599E+18</v>
      </c>
      <c r="H413" t="s">
        <v>17</v>
      </c>
      <c r="J413">
        <v>0</v>
      </c>
      <c r="K413">
        <v>0</v>
      </c>
      <c r="L413">
        <v>0</v>
      </c>
      <c r="M413" t="s">
        <v>1854</v>
      </c>
      <c r="N413">
        <v>1.14679051530147E+18</v>
      </c>
      <c r="O413" t="s">
        <v>1855</v>
      </c>
      <c r="P413" s="5">
        <f>DATE(VALUE(RIGHT(B413,4)), MATCH(MID(B413,5,3), {"Jan","Feb","Mar","Apr","May","Jun","Jul","Aug","Sep","Oct","Nov","Dec"},0), VALUE(MID(B413,9,2)))
+ TIME(VALUE(MID(B413,12,2)), VALUE(MID(B413,15,2)), VALUE(MID(B413,18,2)))</f>
        <v>45481.031539351854</v>
      </c>
    </row>
    <row r="414" spans="1:16" x14ac:dyDescent="0.3">
      <c r="A414">
        <v>1.81010361100078E+18</v>
      </c>
      <c r="B414" t="s">
        <v>1856</v>
      </c>
      <c r="C414">
        <v>0</v>
      </c>
      <c r="D414" t="s">
        <v>1857</v>
      </c>
      <c r="E414">
        <v>1.81010361100078E+18</v>
      </c>
      <c r="H414" t="s">
        <v>17</v>
      </c>
      <c r="I414" t="s">
        <v>537</v>
      </c>
      <c r="J414">
        <v>0</v>
      </c>
      <c r="K414">
        <v>0</v>
      </c>
      <c r="L414">
        <v>0</v>
      </c>
      <c r="M414" t="s">
        <v>1858</v>
      </c>
      <c r="N414">
        <v>1.1369764592711E+18</v>
      </c>
      <c r="O414" t="s">
        <v>1859</v>
      </c>
      <c r="P414" s="5">
        <f>DATE(VALUE(RIGHT(B414,4)), MATCH(MID(B414,5,3), {"Jan","Feb","Mar","Apr","May","Jun","Jul","Aug","Sep","Oct","Nov","Dec"},0), VALUE(MID(B414,9,2)))
+ TIME(VALUE(MID(B414,12,2)), VALUE(MID(B414,15,2)), VALUE(MID(B414,18,2)))</f>
        <v>45481.005844907406</v>
      </c>
    </row>
    <row r="415" spans="1:16" x14ac:dyDescent="0.3">
      <c r="A415">
        <v>1.8102392538735601E+18</v>
      </c>
      <c r="B415" t="s">
        <v>1860</v>
      </c>
      <c r="C415">
        <v>1</v>
      </c>
      <c r="D415" t="s">
        <v>1861</v>
      </c>
      <c r="E415">
        <v>1.8102392538735601E+18</v>
      </c>
      <c r="H415" t="s">
        <v>17</v>
      </c>
      <c r="I415" t="s">
        <v>1862</v>
      </c>
      <c r="J415">
        <v>0</v>
      </c>
      <c r="K415">
        <v>0</v>
      </c>
      <c r="L415">
        <v>0</v>
      </c>
      <c r="M415" t="s">
        <v>1863</v>
      </c>
      <c r="N415">
        <v>1.2316006417741E+18</v>
      </c>
      <c r="O415" t="s">
        <v>1864</v>
      </c>
      <c r="P415" s="5">
        <f>DATE(VALUE(RIGHT(B415,4)), MATCH(MID(B415,5,3), {"Jan","Feb","Mar","Apr","May","Jun","Jul","Aug","Sep","Oct","Nov","Dec"},0), VALUE(MID(B415,9,2)))
+ TIME(VALUE(MID(B415,12,2)), VALUE(MID(B415,15,2)), VALUE(MID(B415,18,2)))</f>
        <v>45481.380150462966</v>
      </c>
    </row>
    <row r="416" spans="1:16" x14ac:dyDescent="0.3">
      <c r="A416">
        <v>1.8101281370927601E+18</v>
      </c>
      <c r="B416" t="s">
        <v>1865</v>
      </c>
      <c r="C416">
        <v>0</v>
      </c>
      <c r="D416" t="s">
        <v>1866</v>
      </c>
      <c r="E416">
        <v>1.8101281370927601E+18</v>
      </c>
      <c r="H416" t="s">
        <v>17</v>
      </c>
      <c r="I416" t="s">
        <v>1867</v>
      </c>
      <c r="J416">
        <v>0</v>
      </c>
      <c r="K416">
        <v>0</v>
      </c>
      <c r="L416">
        <v>0</v>
      </c>
      <c r="M416" t="s">
        <v>1868</v>
      </c>
      <c r="N416">
        <v>413805724</v>
      </c>
      <c r="O416" t="s">
        <v>1869</v>
      </c>
      <c r="P416" s="5">
        <f>DATE(VALUE(RIGHT(B416,4)), MATCH(MID(B416,5,3), {"Jan","Feb","Mar","Apr","May","Jun","Jul","Aug","Sep","Oct","Nov","Dec"},0), VALUE(MID(B416,9,2)))
+ TIME(VALUE(MID(B416,12,2)), VALUE(MID(B416,15,2)), VALUE(MID(B416,18,2)))</f>
        <v>45481.073530092595</v>
      </c>
    </row>
    <row r="417" spans="1:16" x14ac:dyDescent="0.3">
      <c r="A417">
        <v>1.8101233331424599E+18</v>
      </c>
      <c r="B417" t="s">
        <v>1870</v>
      </c>
      <c r="C417">
        <v>0</v>
      </c>
      <c r="D417" t="s">
        <v>1871</v>
      </c>
      <c r="E417">
        <v>1.8101233331424599E+18</v>
      </c>
      <c r="H417" t="s">
        <v>17</v>
      </c>
      <c r="J417">
        <v>0</v>
      </c>
      <c r="K417">
        <v>1</v>
      </c>
      <c r="L417">
        <v>0</v>
      </c>
      <c r="M417" t="s">
        <v>1872</v>
      </c>
      <c r="N417">
        <v>1.06516156897381E+18</v>
      </c>
      <c r="O417" t="s">
        <v>63</v>
      </c>
      <c r="P417" s="5">
        <f>DATE(VALUE(RIGHT(B417,4)), MATCH(MID(B417,5,3), {"Jan","Feb","Mar","Apr","May","Jun","Jul","Aug","Sep","Oct","Nov","Dec"},0), VALUE(MID(B417,9,2)))
+ TIME(VALUE(MID(B417,12,2)), VALUE(MID(B417,15,2)), VALUE(MID(B417,18,2)))</f>
        <v>45481.060266203705</v>
      </c>
    </row>
    <row r="418" spans="1:16" x14ac:dyDescent="0.3">
      <c r="A418">
        <v>1.8102159877589601E+18</v>
      </c>
      <c r="B418" t="s">
        <v>1873</v>
      </c>
      <c r="C418">
        <v>0</v>
      </c>
      <c r="D418" t="s">
        <v>1874</v>
      </c>
      <c r="E418">
        <v>1.8102159877589601E+18</v>
      </c>
      <c r="H418" t="s">
        <v>17</v>
      </c>
      <c r="J418">
        <v>0</v>
      </c>
      <c r="K418">
        <v>0</v>
      </c>
      <c r="L418">
        <v>0</v>
      </c>
      <c r="M418" t="s">
        <v>1875</v>
      </c>
      <c r="N418">
        <v>1.01217460105544E+18</v>
      </c>
      <c r="O418" t="s">
        <v>1876</v>
      </c>
      <c r="P418" s="5">
        <f>DATE(VALUE(RIGHT(B418,4)), MATCH(MID(B418,5,3), {"Jan","Feb","Mar","Apr","May","Jun","Jul","Aug","Sep","Oct","Nov","Dec"},0), VALUE(MID(B418,9,2)))
+ TIME(VALUE(MID(B418,12,2)), VALUE(MID(B418,15,2)), VALUE(MID(B418,18,2)))</f>
        <v>45481.315949074073</v>
      </c>
    </row>
    <row r="419" spans="1:16" x14ac:dyDescent="0.3">
      <c r="A419">
        <v>1.8103092523739599E+18</v>
      </c>
      <c r="B419" t="s">
        <v>1877</v>
      </c>
      <c r="C419">
        <v>1</v>
      </c>
      <c r="D419" t="s">
        <v>1878</v>
      </c>
      <c r="E419">
        <v>1.8103092523739599E+18</v>
      </c>
      <c r="H419" t="s">
        <v>17</v>
      </c>
      <c r="I419" t="s">
        <v>32</v>
      </c>
      <c r="J419">
        <v>0</v>
      </c>
      <c r="K419">
        <v>0</v>
      </c>
      <c r="L419">
        <v>0</v>
      </c>
      <c r="M419" t="s">
        <v>1879</v>
      </c>
      <c r="N419">
        <v>1669506840</v>
      </c>
      <c r="O419" t="s">
        <v>1880</v>
      </c>
      <c r="P419" s="5">
        <f>DATE(VALUE(RIGHT(B419,4)), MATCH(MID(B419,5,3), {"Jan","Feb","Mar","Apr","May","Jun","Jul","Aug","Sep","Oct","Nov","Dec"},0), VALUE(MID(B419,9,2)))
+ TIME(VALUE(MID(B419,12,2)), VALUE(MID(B419,15,2)), VALUE(MID(B419,18,2)))</f>
        <v>45481.573310185187</v>
      </c>
    </row>
    <row r="420" spans="1:16" x14ac:dyDescent="0.3">
      <c r="A420">
        <v>1.8099284901643E+18</v>
      </c>
      <c r="B420" t="s">
        <v>1881</v>
      </c>
      <c r="C420">
        <v>0</v>
      </c>
      <c r="D420" t="s">
        <v>1882</v>
      </c>
      <c r="E420">
        <v>1.8099284901643E+18</v>
      </c>
      <c r="H420" t="s">
        <v>17</v>
      </c>
      <c r="I420" t="s">
        <v>1883</v>
      </c>
      <c r="J420">
        <v>0</v>
      </c>
      <c r="K420">
        <v>2</v>
      </c>
      <c r="L420">
        <v>0</v>
      </c>
      <c r="M420" t="s">
        <v>1884</v>
      </c>
      <c r="N420">
        <v>1.2750309593650501E+18</v>
      </c>
      <c r="O420" t="s">
        <v>1885</v>
      </c>
      <c r="P420" s="5">
        <f>DATE(VALUE(RIGHT(B420,4)), MATCH(MID(B420,5,3), {"Jan","Feb","Mar","Apr","May","Jun","Jul","Aug","Sep","Oct","Nov","Dec"},0), VALUE(MID(B420,9,2)))
+ TIME(VALUE(MID(B420,12,2)), VALUE(MID(B420,15,2)), VALUE(MID(B420,18,2)))</f>
        <v>45480.522604166668</v>
      </c>
    </row>
    <row r="421" spans="1:16" x14ac:dyDescent="0.3">
      <c r="A421">
        <v>1.8098726301677801E+18</v>
      </c>
      <c r="B421" t="s">
        <v>1886</v>
      </c>
      <c r="C421">
        <v>0</v>
      </c>
      <c r="D421" t="s">
        <v>1887</v>
      </c>
      <c r="E421">
        <v>1.8098726301677801E+18</v>
      </c>
      <c r="H421" t="s">
        <v>17</v>
      </c>
      <c r="J421">
        <v>0</v>
      </c>
      <c r="K421">
        <v>0</v>
      </c>
      <c r="L421">
        <v>0</v>
      </c>
      <c r="M421" t="s">
        <v>1888</v>
      </c>
      <c r="N421">
        <v>1.16153251847619E+18</v>
      </c>
      <c r="O421" t="s">
        <v>1889</v>
      </c>
      <c r="P421" s="5">
        <f>DATE(VALUE(RIGHT(B421,4)), MATCH(MID(B421,5,3), {"Jan","Feb","Mar","Apr","May","Jun","Jul","Aug","Sep","Oct","Nov","Dec"},0), VALUE(MID(B421,9,2)))
+ TIME(VALUE(MID(B421,12,2)), VALUE(MID(B421,15,2)), VALUE(MID(B421,18,2)))</f>
        <v>45480.368460648147</v>
      </c>
    </row>
    <row r="422" spans="1:16" x14ac:dyDescent="0.3">
      <c r="A422">
        <v>1.81021740167136E+18</v>
      </c>
      <c r="B422" t="s">
        <v>1890</v>
      </c>
      <c r="C422">
        <v>0</v>
      </c>
      <c r="D422" t="s">
        <v>1891</v>
      </c>
      <c r="E422">
        <v>1.81021740167136E+18</v>
      </c>
      <c r="H422" t="s">
        <v>17</v>
      </c>
      <c r="J422">
        <v>0</v>
      </c>
      <c r="K422">
        <v>2</v>
      </c>
      <c r="L422">
        <v>0</v>
      </c>
      <c r="M422" t="s">
        <v>1892</v>
      </c>
      <c r="N422">
        <v>1.1592911465115799E+18</v>
      </c>
      <c r="O422" t="s">
        <v>1893</v>
      </c>
      <c r="P422" s="5">
        <f>DATE(VALUE(RIGHT(B422,4)), MATCH(MID(B422,5,3), {"Jan","Feb","Mar","Apr","May","Jun","Jul","Aug","Sep","Oct","Nov","Dec"},0), VALUE(MID(B422,9,2)))
+ TIME(VALUE(MID(B422,12,2)), VALUE(MID(B422,15,2)), VALUE(MID(B422,18,2)))</f>
        <v>45481.319849537038</v>
      </c>
    </row>
    <row r="423" spans="1:16" x14ac:dyDescent="0.3">
      <c r="A423">
        <v>1.8101051329962501E+18</v>
      </c>
      <c r="B423" t="s">
        <v>1894</v>
      </c>
      <c r="C423">
        <v>0</v>
      </c>
      <c r="D423" t="s">
        <v>1895</v>
      </c>
      <c r="E423">
        <v>1.8101051329962501E+18</v>
      </c>
      <c r="H423" t="s">
        <v>17</v>
      </c>
      <c r="I423" t="s">
        <v>1896</v>
      </c>
      <c r="J423">
        <v>0</v>
      </c>
      <c r="K423">
        <v>0</v>
      </c>
      <c r="L423">
        <v>0</v>
      </c>
      <c r="M423" t="s">
        <v>1897</v>
      </c>
      <c r="N423">
        <v>1391368081</v>
      </c>
      <c r="O423" t="s">
        <v>1898</v>
      </c>
      <c r="P423" s="5">
        <f>DATE(VALUE(RIGHT(B423,4)), MATCH(MID(B423,5,3), {"Jan","Feb","Mar","Apr","May","Jun","Jul","Aug","Sep","Oct","Nov","Dec"},0), VALUE(MID(B423,9,2)))
+ TIME(VALUE(MID(B423,12,2)), VALUE(MID(B423,15,2)), VALUE(MID(B423,18,2)))</f>
        <v>45481.010046296295</v>
      </c>
    </row>
    <row r="424" spans="1:16" x14ac:dyDescent="0.3">
      <c r="A424">
        <v>1.81028197815727E+18</v>
      </c>
      <c r="B424" t="s">
        <v>1899</v>
      </c>
      <c r="C424">
        <v>0</v>
      </c>
      <c r="D424" t="s">
        <v>1900</v>
      </c>
      <c r="E424">
        <v>1.81028197815727E+18</v>
      </c>
      <c r="H424" t="s">
        <v>17</v>
      </c>
      <c r="I424">
        <v>4</v>
      </c>
      <c r="J424">
        <v>0</v>
      </c>
      <c r="K424">
        <v>0</v>
      </c>
      <c r="L424">
        <v>0</v>
      </c>
      <c r="M424" t="s">
        <v>1901</v>
      </c>
      <c r="N424">
        <v>1.30865478274834E+18</v>
      </c>
      <c r="O424" t="s">
        <v>1902</v>
      </c>
      <c r="P424" s="5">
        <f>DATE(VALUE(RIGHT(B424,4)), MATCH(MID(B424,5,3), {"Jan","Feb","Mar","Apr","May","Jun","Jul","Aug","Sep","Oct","Nov","Dec"},0), VALUE(MID(B424,9,2)))
+ TIME(VALUE(MID(B424,12,2)), VALUE(MID(B424,15,2)), VALUE(MID(B424,18,2)))</f>
        <v>45481.498043981483</v>
      </c>
    </row>
    <row r="425" spans="1:16" x14ac:dyDescent="0.3">
      <c r="A425">
        <v>1.8101516793602199E+18</v>
      </c>
      <c r="B425" t="s">
        <v>1903</v>
      </c>
      <c r="C425">
        <v>0</v>
      </c>
      <c r="D425" t="s">
        <v>1904</v>
      </c>
      <c r="E425">
        <v>1.8101516793602199E+18</v>
      </c>
      <c r="H425" t="s">
        <v>17</v>
      </c>
      <c r="J425">
        <v>0</v>
      </c>
      <c r="K425">
        <v>0</v>
      </c>
      <c r="L425">
        <v>0</v>
      </c>
      <c r="M425" t="s">
        <v>1905</v>
      </c>
      <c r="N425">
        <v>1.5857780120581601E+18</v>
      </c>
      <c r="O425" t="s">
        <v>1906</v>
      </c>
      <c r="P425" s="5">
        <f>DATE(VALUE(RIGHT(B425,4)), MATCH(MID(B425,5,3), {"Jan","Feb","Mar","Apr","May","Jun","Jul","Aug","Sep","Oct","Nov","Dec"},0), VALUE(MID(B425,9,2)))
+ TIME(VALUE(MID(B425,12,2)), VALUE(MID(B425,15,2)), VALUE(MID(B425,18,2)))</f>
        <v>45481.138495370367</v>
      </c>
    </row>
    <row r="426" spans="1:16" x14ac:dyDescent="0.3">
      <c r="A426">
        <v>1.8102888489976499E+18</v>
      </c>
      <c r="B426" t="s">
        <v>1907</v>
      </c>
      <c r="C426">
        <v>1</v>
      </c>
      <c r="D426" t="s">
        <v>1908</v>
      </c>
      <c r="E426">
        <v>1.8102888489976499E+18</v>
      </c>
      <c r="H426" t="s">
        <v>17</v>
      </c>
      <c r="J426">
        <v>0</v>
      </c>
      <c r="K426">
        <v>0</v>
      </c>
      <c r="L426">
        <v>0</v>
      </c>
      <c r="M426" t="s">
        <v>1909</v>
      </c>
      <c r="N426">
        <v>59739822</v>
      </c>
      <c r="O426" t="s">
        <v>1910</v>
      </c>
      <c r="P426" s="5">
        <f>DATE(VALUE(RIGHT(B426,4)), MATCH(MID(B426,5,3), {"Jan","Feb","Mar","Apr","May","Jun","Jul","Aug","Sep","Oct","Nov","Dec"},0), VALUE(MID(B426,9,2)))
+ TIME(VALUE(MID(B426,12,2)), VALUE(MID(B426,15,2)), VALUE(MID(B426,18,2)))</f>
        <v>45481.517002314817</v>
      </c>
    </row>
    <row r="427" spans="1:16" x14ac:dyDescent="0.3">
      <c r="A427">
        <v>1.81033933013486E+18</v>
      </c>
      <c r="B427" t="s">
        <v>1911</v>
      </c>
      <c r="C427">
        <v>0</v>
      </c>
      <c r="D427" t="s">
        <v>1912</v>
      </c>
      <c r="E427">
        <v>1.81033933013486E+18</v>
      </c>
      <c r="H427" t="s">
        <v>17</v>
      </c>
      <c r="I427" t="s">
        <v>112</v>
      </c>
      <c r="J427">
        <v>0</v>
      </c>
      <c r="K427">
        <v>0</v>
      </c>
      <c r="L427">
        <v>0</v>
      </c>
      <c r="M427" t="s">
        <v>1913</v>
      </c>
      <c r="N427">
        <v>253359890</v>
      </c>
      <c r="O427" t="s">
        <v>1914</v>
      </c>
      <c r="P427" s="5">
        <f>DATE(VALUE(RIGHT(B427,4)), MATCH(MID(B427,5,3), {"Jan","Feb","Mar","Apr","May","Jun","Jul","Aug","Sep","Oct","Nov","Dec"},0), VALUE(MID(B427,9,2)))
+ TIME(VALUE(MID(B427,12,2)), VALUE(MID(B427,15,2)), VALUE(MID(B427,18,2)))</f>
        <v>45481.656307870369</v>
      </c>
    </row>
    <row r="428" spans="1:16" x14ac:dyDescent="0.3">
      <c r="A428">
        <v>1.8099086213772101E+18</v>
      </c>
      <c r="B428" t="s">
        <v>1915</v>
      </c>
      <c r="C428">
        <v>0</v>
      </c>
      <c r="D428" t="s">
        <v>1916</v>
      </c>
      <c r="E428">
        <v>1.8099086213772101E+18</v>
      </c>
      <c r="H428" t="s">
        <v>17</v>
      </c>
      <c r="I428" t="s">
        <v>1917</v>
      </c>
      <c r="J428">
        <v>0</v>
      </c>
      <c r="K428">
        <v>0</v>
      </c>
      <c r="L428">
        <v>0</v>
      </c>
      <c r="M428" t="s">
        <v>1918</v>
      </c>
      <c r="N428">
        <v>2874384312</v>
      </c>
      <c r="O428" t="s">
        <v>1919</v>
      </c>
      <c r="P428" s="5">
        <f>DATE(VALUE(RIGHT(B428,4)), MATCH(MID(B428,5,3), {"Jan","Feb","Mar","Apr","May","Jun","Jul","Aug","Sep","Oct","Nov","Dec"},0), VALUE(MID(B428,9,2)))
+ TIME(VALUE(MID(B428,12,2)), VALUE(MID(B428,15,2)), VALUE(MID(B428,18,2)))</f>
        <v>45480.467777777776</v>
      </c>
    </row>
    <row r="429" spans="1:16" x14ac:dyDescent="0.3">
      <c r="A429">
        <v>1.8102923679599601E+18</v>
      </c>
      <c r="B429" t="s">
        <v>1920</v>
      </c>
      <c r="C429">
        <v>1</v>
      </c>
      <c r="D429" t="s">
        <v>1921</v>
      </c>
      <c r="E429">
        <v>1.8103147336372301E+18</v>
      </c>
      <c r="G429" t="s">
        <v>1922</v>
      </c>
      <c r="H429" t="s">
        <v>17</v>
      </c>
      <c r="I429" t="s">
        <v>376</v>
      </c>
      <c r="J429">
        <v>0</v>
      </c>
      <c r="K429">
        <v>2</v>
      </c>
      <c r="L429">
        <v>0</v>
      </c>
      <c r="M429" t="s">
        <v>1923</v>
      </c>
      <c r="N429">
        <v>124639815</v>
      </c>
      <c r="O429" t="s">
        <v>375</v>
      </c>
      <c r="P429" s="5">
        <f>DATE(VALUE(RIGHT(B429,4)), MATCH(MID(B429,5,3), {"Jan","Feb","Mar","Apr","May","Jun","Jul","Aug","Sep","Oct","Nov","Dec"},0), VALUE(MID(B429,9,2)))
+ TIME(VALUE(MID(B429,12,2)), VALUE(MID(B429,15,2)), VALUE(MID(B429,18,2)))</f>
        <v>45481.588437500002</v>
      </c>
    </row>
    <row r="430" spans="1:16" x14ac:dyDescent="0.3">
      <c r="A430">
        <v>1.81011024095808E+18</v>
      </c>
      <c r="B430" t="s">
        <v>1924</v>
      </c>
      <c r="C430">
        <v>0</v>
      </c>
      <c r="D430" t="s">
        <v>1925</v>
      </c>
      <c r="E430">
        <v>1.81011024095808E+18</v>
      </c>
      <c r="H430" t="s">
        <v>17</v>
      </c>
      <c r="J430">
        <v>0</v>
      </c>
      <c r="K430">
        <v>0</v>
      </c>
      <c r="L430">
        <v>0</v>
      </c>
      <c r="M430" t="s">
        <v>1926</v>
      </c>
      <c r="N430">
        <v>1540667227</v>
      </c>
      <c r="O430" t="s">
        <v>1927</v>
      </c>
      <c r="P430" s="5">
        <f>DATE(VALUE(RIGHT(B430,4)), MATCH(MID(B430,5,3), {"Jan","Feb","Mar","Apr","May","Jun","Jul","Aug","Sep","Oct","Nov","Dec"},0), VALUE(MID(B430,9,2)))
+ TIME(VALUE(MID(B430,12,2)), VALUE(MID(B430,15,2)), VALUE(MID(B430,18,2)))</f>
        <v>45481.024143518516</v>
      </c>
    </row>
    <row r="431" spans="1:16" x14ac:dyDescent="0.3">
      <c r="A431">
        <v>1.8101065552261E+18</v>
      </c>
      <c r="B431" t="s">
        <v>1928</v>
      </c>
      <c r="C431">
        <v>0</v>
      </c>
      <c r="D431" t="s">
        <v>1929</v>
      </c>
      <c r="E431">
        <v>1.81016853955235E+18</v>
      </c>
      <c r="G431" t="s">
        <v>1930</v>
      </c>
      <c r="H431" t="s">
        <v>17</v>
      </c>
      <c r="I431" t="s">
        <v>376</v>
      </c>
      <c r="J431">
        <v>0</v>
      </c>
      <c r="K431">
        <v>2</v>
      </c>
      <c r="L431">
        <v>0</v>
      </c>
      <c r="M431" t="s">
        <v>1931</v>
      </c>
      <c r="N431">
        <v>124639815</v>
      </c>
      <c r="O431" t="s">
        <v>375</v>
      </c>
      <c r="P431" s="5">
        <f>DATE(VALUE(RIGHT(B431,4)), MATCH(MID(B431,5,3), {"Jan","Feb","Mar","Apr","May","Jun","Jul","Aug","Sep","Oct","Nov","Dec"},0), VALUE(MID(B431,9,2)))
+ TIME(VALUE(MID(B431,12,2)), VALUE(MID(B431,15,2)), VALUE(MID(B431,18,2)))</f>
        <v>45481.185011574074</v>
      </c>
    </row>
    <row r="432" spans="1:16" x14ac:dyDescent="0.3">
      <c r="A432">
        <v>1.81009239021424E+18</v>
      </c>
      <c r="B432" t="s">
        <v>1932</v>
      </c>
      <c r="C432">
        <v>0</v>
      </c>
      <c r="D432" t="s">
        <v>1933</v>
      </c>
      <c r="E432">
        <v>1.81009239021424E+18</v>
      </c>
      <c r="H432" t="s">
        <v>17</v>
      </c>
      <c r="I432" t="s">
        <v>1456</v>
      </c>
      <c r="J432">
        <v>0</v>
      </c>
      <c r="K432">
        <v>0</v>
      </c>
      <c r="L432">
        <v>0</v>
      </c>
      <c r="M432" t="s">
        <v>1934</v>
      </c>
      <c r="N432">
        <v>2905073378</v>
      </c>
      <c r="O432" t="s">
        <v>1458</v>
      </c>
      <c r="P432" s="5">
        <f>DATE(VALUE(RIGHT(B432,4)), MATCH(MID(B432,5,3), {"Jan","Feb","Mar","Apr","May","Jun","Jul","Aug","Sep","Oct","Nov","Dec"},0), VALUE(MID(B432,9,2)))
+ TIME(VALUE(MID(B432,12,2)), VALUE(MID(B432,15,2)), VALUE(MID(B432,18,2)))</f>
        <v>45480.97488425926</v>
      </c>
    </row>
    <row r="433" spans="1:16" x14ac:dyDescent="0.3">
      <c r="A433">
        <v>1.8102918716814999E+18</v>
      </c>
      <c r="B433" t="s">
        <v>1935</v>
      </c>
      <c r="C433">
        <v>0</v>
      </c>
      <c r="D433" t="s">
        <v>1936</v>
      </c>
      <c r="E433">
        <v>1.8102918716814999E+18</v>
      </c>
      <c r="H433" t="s">
        <v>17</v>
      </c>
      <c r="I433" t="s">
        <v>38</v>
      </c>
      <c r="J433">
        <v>0</v>
      </c>
      <c r="K433">
        <v>0</v>
      </c>
      <c r="L433">
        <v>0</v>
      </c>
      <c r="M433" t="s">
        <v>1937</v>
      </c>
      <c r="N433">
        <v>256816273</v>
      </c>
      <c r="O433" t="s">
        <v>1938</v>
      </c>
      <c r="P433" s="5">
        <f>DATE(VALUE(RIGHT(B433,4)), MATCH(MID(B433,5,3), {"Jan","Feb","Mar","Apr","May","Jun","Jul","Aug","Sep","Oct","Nov","Dec"},0), VALUE(MID(B433,9,2)))
+ TIME(VALUE(MID(B433,12,2)), VALUE(MID(B433,15,2)), VALUE(MID(B433,18,2)))</f>
        <v>45481.525347222225</v>
      </c>
    </row>
    <row r="434" spans="1:16" x14ac:dyDescent="0.3">
      <c r="A434">
        <v>1.81104012323837E+18</v>
      </c>
      <c r="B434" t="s">
        <v>1939</v>
      </c>
      <c r="C434">
        <v>194</v>
      </c>
      <c r="D434" t="s">
        <v>1940</v>
      </c>
      <c r="E434">
        <v>1.81104012323837E+18</v>
      </c>
      <c r="F434" t="s">
        <v>1941</v>
      </c>
      <c r="H434" t="s">
        <v>17</v>
      </c>
      <c r="I434" t="s">
        <v>1942</v>
      </c>
      <c r="J434">
        <v>15</v>
      </c>
      <c r="K434">
        <v>6</v>
      </c>
      <c r="L434">
        <v>61</v>
      </c>
      <c r="M434" t="s">
        <v>1943</v>
      </c>
      <c r="N434">
        <v>1.12631461556498E+18</v>
      </c>
      <c r="O434" t="s">
        <v>1944</v>
      </c>
      <c r="P434" s="5">
        <f>DATE(VALUE(RIGHT(B434,4)), MATCH(MID(B434,5,3), {"Jan","Feb","Mar","Apr","May","Jun","Jul","Aug","Sep","Oct","Nov","Dec"},0), VALUE(MID(B434,9,2)))
+ TIME(VALUE(MID(B434,12,2)), VALUE(MID(B434,15,2)), VALUE(MID(B434,18,2)))</f>
        <v>45483.590127314812</v>
      </c>
    </row>
    <row r="435" spans="1:16" x14ac:dyDescent="0.3">
      <c r="A435">
        <v>1.8108456744661199E+18</v>
      </c>
      <c r="B435" t="s">
        <v>1945</v>
      </c>
      <c r="C435">
        <v>28</v>
      </c>
      <c r="D435" t="s">
        <v>1946</v>
      </c>
      <c r="E435">
        <v>1.8108456744661199E+18</v>
      </c>
      <c r="F435" t="s">
        <v>1947</v>
      </c>
      <c r="H435" t="s">
        <v>17</v>
      </c>
      <c r="I435" t="s">
        <v>197</v>
      </c>
      <c r="J435">
        <v>0</v>
      </c>
      <c r="K435">
        <v>0</v>
      </c>
      <c r="L435">
        <v>1</v>
      </c>
      <c r="M435" t="s">
        <v>1948</v>
      </c>
      <c r="N435">
        <v>1.5563187438813199E+18</v>
      </c>
      <c r="O435" t="s">
        <v>745</v>
      </c>
      <c r="P435" s="5">
        <f>DATE(VALUE(RIGHT(B435,4)), MATCH(MID(B435,5,3), {"Jan","Feb","Mar","Apr","May","Jun","Jul","Aug","Sep","Oct","Nov","Dec"},0), VALUE(MID(B435,9,2)))
+ TIME(VALUE(MID(B435,12,2)), VALUE(MID(B435,15,2)), VALUE(MID(B435,18,2)))</f>
        <v>45483.053553240738</v>
      </c>
    </row>
    <row r="436" spans="1:16" x14ac:dyDescent="0.3">
      <c r="A436">
        <v>1.81118390002014E+18</v>
      </c>
      <c r="B436" t="s">
        <v>1949</v>
      </c>
      <c r="C436">
        <v>4</v>
      </c>
      <c r="D436" t="s">
        <v>1950</v>
      </c>
      <c r="E436">
        <v>1.81118390002014E+18</v>
      </c>
      <c r="F436" t="s">
        <v>1951</v>
      </c>
      <c r="H436" t="s">
        <v>17</v>
      </c>
      <c r="J436">
        <v>0</v>
      </c>
      <c r="K436">
        <v>1</v>
      </c>
      <c r="L436">
        <v>0</v>
      </c>
      <c r="M436" t="s">
        <v>1952</v>
      </c>
      <c r="N436">
        <v>1.01110277763893E+18</v>
      </c>
      <c r="O436" t="s">
        <v>1953</v>
      </c>
      <c r="P436" s="5">
        <f>DATE(VALUE(RIGHT(B436,4)), MATCH(MID(B436,5,3), {"Jan","Feb","Mar","Apr","May","Jun","Jul","Aug","Sep","Oct","Nov","Dec"},0), VALUE(MID(B436,9,2)))
+ TIME(VALUE(MID(B436,12,2)), VALUE(MID(B436,15,2)), VALUE(MID(B436,18,2)))</f>
        <v>45483.986875000002</v>
      </c>
    </row>
    <row r="437" spans="1:16" x14ac:dyDescent="0.3">
      <c r="A437">
        <v>1.8110569130288901E+18</v>
      </c>
      <c r="B437" t="s">
        <v>1954</v>
      </c>
      <c r="C437">
        <v>0</v>
      </c>
      <c r="D437" t="s">
        <v>1955</v>
      </c>
      <c r="E437">
        <v>1.8110569130288901E+18</v>
      </c>
      <c r="F437" t="s">
        <v>1956</v>
      </c>
      <c r="H437" t="s">
        <v>17</v>
      </c>
      <c r="I437" t="s">
        <v>1957</v>
      </c>
      <c r="J437">
        <v>0</v>
      </c>
      <c r="K437">
        <v>0</v>
      </c>
      <c r="L437">
        <v>0</v>
      </c>
      <c r="M437" t="s">
        <v>1958</v>
      </c>
      <c r="N437">
        <v>1.30463795901087E+18</v>
      </c>
      <c r="O437" t="s">
        <v>1959</v>
      </c>
      <c r="P437" s="5">
        <f>DATE(VALUE(RIGHT(B437,4)), MATCH(MID(B437,5,3), {"Jan","Feb","Mar","Apr","May","Jun","Jul","Aug","Sep","Oct","Nov","Dec"},0), VALUE(MID(B437,9,2)))
+ TIME(VALUE(MID(B437,12,2)), VALUE(MID(B437,15,2)), VALUE(MID(B437,18,2)))</f>
        <v>45483.636458333334</v>
      </c>
    </row>
    <row r="438" spans="1:16" x14ac:dyDescent="0.3">
      <c r="A438">
        <v>1.8112848655408699E+18</v>
      </c>
      <c r="B438" t="s">
        <v>1960</v>
      </c>
      <c r="C438">
        <v>0</v>
      </c>
      <c r="D438" t="s">
        <v>1961</v>
      </c>
      <c r="E438">
        <v>1.8112848655408699E+18</v>
      </c>
      <c r="F438" t="s">
        <v>1962</v>
      </c>
      <c r="H438" t="s">
        <v>17</v>
      </c>
      <c r="I438" t="s">
        <v>1957</v>
      </c>
      <c r="J438">
        <v>0</v>
      </c>
      <c r="K438">
        <v>0</v>
      </c>
      <c r="L438">
        <v>0</v>
      </c>
      <c r="M438" t="s">
        <v>1963</v>
      </c>
      <c r="N438">
        <v>1.30463795901087E+18</v>
      </c>
      <c r="O438" t="s">
        <v>1959</v>
      </c>
      <c r="P438" s="5">
        <f>DATE(VALUE(RIGHT(B438,4)), MATCH(MID(B438,5,3), {"Jan","Feb","Mar","Apr","May","Jun","Jul","Aug","Sep","Oct","Nov","Dec"},0), VALUE(MID(B438,9,2)))
+ TIME(VALUE(MID(B438,12,2)), VALUE(MID(B438,15,2)), VALUE(MID(B438,18,2)))</f>
        <v>45484.265486111108</v>
      </c>
    </row>
    <row r="439" spans="1:16" x14ac:dyDescent="0.3">
      <c r="A439">
        <v>1.8109914594847201E+18</v>
      </c>
      <c r="B439" t="s">
        <v>1964</v>
      </c>
      <c r="C439">
        <v>0</v>
      </c>
      <c r="D439" t="s">
        <v>1965</v>
      </c>
      <c r="E439">
        <v>1.8109914594847201E+18</v>
      </c>
      <c r="H439" t="s">
        <v>17</v>
      </c>
      <c r="I439" t="s">
        <v>1966</v>
      </c>
      <c r="J439">
        <v>0</v>
      </c>
      <c r="K439">
        <v>0</v>
      </c>
      <c r="L439">
        <v>0</v>
      </c>
      <c r="M439" t="s">
        <v>1967</v>
      </c>
      <c r="N439">
        <v>8.4002347761668902E+17</v>
      </c>
      <c r="O439" t="s">
        <v>1968</v>
      </c>
      <c r="P439" s="5">
        <f>DATE(VALUE(RIGHT(B439,4)), MATCH(MID(B439,5,3), {"Jan","Feb","Mar","Apr","May","Jun","Jul","Aug","Sep","Oct","Nov","Dec"},0), VALUE(MID(B439,9,2)))
+ TIME(VALUE(MID(B439,12,2)), VALUE(MID(B439,15,2)), VALUE(MID(B439,18,2)))</f>
        <v>45483.45584490741</v>
      </c>
    </row>
    <row r="440" spans="1:16" x14ac:dyDescent="0.3">
      <c r="A440">
        <v>1.8112811070251E+18</v>
      </c>
      <c r="B440" t="s">
        <v>1969</v>
      </c>
      <c r="C440">
        <v>0</v>
      </c>
      <c r="D440" t="s">
        <v>1970</v>
      </c>
      <c r="E440">
        <v>1.8112811070251E+18</v>
      </c>
      <c r="F440" t="s">
        <v>1971</v>
      </c>
      <c r="H440" t="s">
        <v>17</v>
      </c>
      <c r="I440" t="s">
        <v>1972</v>
      </c>
      <c r="J440">
        <v>0</v>
      </c>
      <c r="K440">
        <v>0</v>
      </c>
      <c r="L440">
        <v>0</v>
      </c>
      <c r="M440" t="s">
        <v>1973</v>
      </c>
      <c r="N440">
        <v>1.02131465642031E+18</v>
      </c>
      <c r="O440" t="s">
        <v>1974</v>
      </c>
      <c r="P440" s="5">
        <f>DATE(VALUE(RIGHT(B440,4)), MATCH(MID(B440,5,3), {"Jan","Feb","Mar","Apr","May","Jun","Jul","Aug","Sep","Oct","Nov","Dec"},0), VALUE(MID(B440,9,2)))
+ TIME(VALUE(MID(B440,12,2)), VALUE(MID(B440,15,2)), VALUE(MID(B440,18,2)))</f>
        <v>45484.255115740743</v>
      </c>
    </row>
    <row r="441" spans="1:16" x14ac:dyDescent="0.3">
      <c r="A441">
        <v>1.8111783401766001E+18</v>
      </c>
      <c r="B441" t="s">
        <v>1975</v>
      </c>
      <c r="C441">
        <v>0</v>
      </c>
      <c r="D441" t="s">
        <v>1976</v>
      </c>
      <c r="E441">
        <v>1.8111783401766001E+18</v>
      </c>
      <c r="F441" t="s">
        <v>1977</v>
      </c>
      <c r="H441" t="s">
        <v>17</v>
      </c>
      <c r="I441" t="s">
        <v>1480</v>
      </c>
      <c r="J441">
        <v>0</v>
      </c>
      <c r="K441">
        <v>0</v>
      </c>
      <c r="L441">
        <v>0</v>
      </c>
      <c r="M441" t="s">
        <v>1978</v>
      </c>
      <c r="N441">
        <v>9.1534031499853798E+17</v>
      </c>
      <c r="O441" t="s">
        <v>1482</v>
      </c>
      <c r="P441" s="5">
        <f>DATE(VALUE(RIGHT(B441,4)), MATCH(MID(B441,5,3), {"Jan","Feb","Mar","Apr","May","Jun","Jul","Aug","Sep","Oct","Nov","Dec"},0), VALUE(MID(B441,9,2)))
+ TIME(VALUE(MID(B441,12,2)), VALUE(MID(B441,15,2)), VALUE(MID(B441,18,2)))</f>
        <v>45483.971539351849</v>
      </c>
    </row>
    <row r="442" spans="1:16" x14ac:dyDescent="0.3">
      <c r="A442">
        <v>1.81141108783907E+18</v>
      </c>
      <c r="B442" t="s">
        <v>1979</v>
      </c>
      <c r="C442">
        <v>0</v>
      </c>
      <c r="D442" t="s">
        <v>1980</v>
      </c>
      <c r="E442">
        <v>1.81141108783907E+18</v>
      </c>
      <c r="H442" t="s">
        <v>17</v>
      </c>
      <c r="J442">
        <v>0</v>
      </c>
      <c r="K442">
        <v>2</v>
      </c>
      <c r="L442">
        <v>0</v>
      </c>
      <c r="M442" t="s">
        <v>1981</v>
      </c>
      <c r="N442">
        <v>1.14596257657391E+18</v>
      </c>
      <c r="O442" t="s">
        <v>1982</v>
      </c>
      <c r="P442" s="5">
        <f>DATE(VALUE(RIGHT(B442,4)), MATCH(MID(B442,5,3), {"Jan","Feb","Mar","Apr","May","Jun","Jul","Aug","Sep","Oct","Nov","Dec"},0), VALUE(MID(B442,9,2)))
+ TIME(VALUE(MID(B442,12,2)), VALUE(MID(B442,15,2)), VALUE(MID(B442,18,2)))</f>
        <v>45484.613796296297</v>
      </c>
    </row>
    <row r="443" spans="1:16" x14ac:dyDescent="0.3">
      <c r="A443">
        <v>1.81086750696351E+18</v>
      </c>
      <c r="B443" t="s">
        <v>1983</v>
      </c>
      <c r="C443">
        <v>0</v>
      </c>
      <c r="D443" t="s">
        <v>1984</v>
      </c>
      <c r="E443">
        <v>1.81086750696351E+18</v>
      </c>
      <c r="H443" t="s">
        <v>17</v>
      </c>
      <c r="I443" t="s">
        <v>1985</v>
      </c>
      <c r="J443">
        <v>0</v>
      </c>
      <c r="K443">
        <v>0</v>
      </c>
      <c r="L443">
        <v>0</v>
      </c>
      <c r="M443" t="s">
        <v>1986</v>
      </c>
      <c r="N443">
        <v>1.66164046287955E+18</v>
      </c>
      <c r="O443" t="s">
        <v>1987</v>
      </c>
      <c r="P443" s="5">
        <f>DATE(VALUE(RIGHT(B443,4)), MATCH(MID(B443,5,3), {"Jan","Feb","Mar","Apr","May","Jun","Jul","Aug","Sep","Oct","Nov","Dec"},0), VALUE(MID(B443,9,2)))
+ TIME(VALUE(MID(B443,12,2)), VALUE(MID(B443,15,2)), VALUE(MID(B443,18,2)))</f>
        <v>45483.113796296297</v>
      </c>
    </row>
    <row r="444" spans="1:16" x14ac:dyDescent="0.3">
      <c r="A444">
        <v>1.81136703336131E+18</v>
      </c>
      <c r="B444" t="s">
        <v>1988</v>
      </c>
      <c r="C444">
        <v>0</v>
      </c>
      <c r="D444" t="s">
        <v>1989</v>
      </c>
      <c r="E444">
        <v>1.81136703336131E+18</v>
      </c>
      <c r="H444" t="s">
        <v>17</v>
      </c>
      <c r="J444">
        <v>0</v>
      </c>
      <c r="K444">
        <v>0</v>
      </c>
      <c r="L444">
        <v>0</v>
      </c>
      <c r="M444" t="s">
        <v>1990</v>
      </c>
      <c r="N444">
        <v>1.49049068894895E+18</v>
      </c>
      <c r="O444" t="s">
        <v>1991</v>
      </c>
      <c r="P444" s="5">
        <f>DATE(VALUE(RIGHT(B444,4)), MATCH(MID(B444,5,3), {"Jan","Feb","Mar","Apr","May","Jun","Jul","Aug","Sep","Oct","Nov","Dec"},0), VALUE(MID(B444,9,2)))
+ TIME(VALUE(MID(B444,12,2)), VALUE(MID(B444,15,2)), VALUE(MID(B444,18,2)))</f>
        <v>45484.492222222223</v>
      </c>
    </row>
    <row r="445" spans="1:16" x14ac:dyDescent="0.3">
      <c r="A445">
        <v>1.81128286315073E+18</v>
      </c>
      <c r="B445" t="s">
        <v>1992</v>
      </c>
      <c r="C445">
        <v>0</v>
      </c>
      <c r="D445" t="s">
        <v>1993</v>
      </c>
      <c r="E445">
        <v>1.81128286315073E+18</v>
      </c>
      <c r="F445" t="s">
        <v>1994</v>
      </c>
      <c r="H445" t="s">
        <v>17</v>
      </c>
      <c r="J445">
        <v>0</v>
      </c>
      <c r="K445">
        <v>0</v>
      </c>
      <c r="L445">
        <v>0</v>
      </c>
      <c r="M445" t="s">
        <v>1995</v>
      </c>
      <c r="N445">
        <v>1.44833740546382E+18</v>
      </c>
      <c r="O445" t="s">
        <v>1494</v>
      </c>
      <c r="P445" s="5">
        <f>DATE(VALUE(RIGHT(B445,4)), MATCH(MID(B445,5,3), {"Jan","Feb","Mar","Apr","May","Jun","Jul","Aug","Sep","Oct","Nov","Dec"},0), VALUE(MID(B445,9,2)))
+ TIME(VALUE(MID(B445,12,2)), VALUE(MID(B445,15,2)), VALUE(MID(B445,18,2)))</f>
        <v>45484.259965277779</v>
      </c>
    </row>
    <row r="446" spans="1:16" x14ac:dyDescent="0.3">
      <c r="A446">
        <v>1.81105095599314E+18</v>
      </c>
      <c r="B446" t="s">
        <v>1996</v>
      </c>
      <c r="C446">
        <v>0</v>
      </c>
      <c r="D446" t="s">
        <v>1997</v>
      </c>
      <c r="E446">
        <v>1.81105095599314E+18</v>
      </c>
      <c r="F446" t="s">
        <v>1998</v>
      </c>
      <c r="H446" t="s">
        <v>17</v>
      </c>
      <c r="J446">
        <v>0</v>
      </c>
      <c r="K446">
        <v>0</v>
      </c>
      <c r="L446">
        <v>0</v>
      </c>
      <c r="M446" t="s">
        <v>1999</v>
      </c>
      <c r="N446">
        <v>1.6972777539792499E+18</v>
      </c>
      <c r="O446" t="s">
        <v>2000</v>
      </c>
      <c r="P446" s="5">
        <f>DATE(VALUE(RIGHT(B446,4)), MATCH(MID(B446,5,3), {"Jan","Feb","Mar","Apr","May","Jun","Jul","Aug","Sep","Oct","Nov","Dec"},0), VALUE(MID(B446,9,2)))
+ TIME(VALUE(MID(B446,12,2)), VALUE(MID(B446,15,2)), VALUE(MID(B446,18,2)))</f>
        <v>45483.620023148149</v>
      </c>
    </row>
    <row r="447" spans="1:16" x14ac:dyDescent="0.3">
      <c r="A447">
        <v>1.81129115968958E+18</v>
      </c>
      <c r="B447" t="s">
        <v>2001</v>
      </c>
      <c r="C447">
        <v>0</v>
      </c>
      <c r="D447" t="s">
        <v>2002</v>
      </c>
      <c r="E447">
        <v>1.81129115968958E+18</v>
      </c>
      <c r="F447" t="s">
        <v>2003</v>
      </c>
      <c r="H447" t="s">
        <v>17</v>
      </c>
      <c r="J447">
        <v>0</v>
      </c>
      <c r="K447">
        <v>0</v>
      </c>
      <c r="L447">
        <v>0</v>
      </c>
      <c r="M447" t="s">
        <v>2004</v>
      </c>
      <c r="N447">
        <v>7.7091863382034803E+17</v>
      </c>
      <c r="O447" t="s">
        <v>2005</v>
      </c>
      <c r="P447" s="5">
        <f>DATE(VALUE(RIGHT(B447,4)), MATCH(MID(B447,5,3), {"Jan","Feb","Mar","Apr","May","Jun","Jul","Aug","Sep","Oct","Nov","Dec"},0), VALUE(MID(B447,9,2)))
+ TIME(VALUE(MID(B447,12,2)), VALUE(MID(B447,15,2)), VALUE(MID(B447,18,2)))</f>
        <v>45484.282858796294</v>
      </c>
    </row>
    <row r="448" spans="1:16" x14ac:dyDescent="0.3">
      <c r="A448">
        <v>1.81090159574112E+18</v>
      </c>
      <c r="B448" t="s">
        <v>2006</v>
      </c>
      <c r="C448">
        <v>24</v>
      </c>
      <c r="D448" t="s">
        <v>2007</v>
      </c>
      <c r="E448">
        <v>1.81090159574112E+18</v>
      </c>
      <c r="H448" t="s">
        <v>17</v>
      </c>
      <c r="I448" t="s">
        <v>38</v>
      </c>
      <c r="J448">
        <v>0</v>
      </c>
      <c r="K448">
        <v>5</v>
      </c>
      <c r="L448">
        <v>8</v>
      </c>
      <c r="M448" t="s">
        <v>2008</v>
      </c>
      <c r="N448">
        <v>2394713818</v>
      </c>
      <c r="O448" t="s">
        <v>40</v>
      </c>
      <c r="P448" s="5">
        <f>DATE(VALUE(RIGHT(B448,4)), MATCH(MID(B448,5,3), {"Jan","Feb","Mar","Apr","May","Jun","Jul","Aug","Sep","Oct","Nov","Dec"},0), VALUE(MID(B448,9,2)))
+ TIME(VALUE(MID(B448,12,2)), VALUE(MID(B448,15,2)), VALUE(MID(B448,18,2)))</f>
        <v>45483.207870370374</v>
      </c>
    </row>
    <row r="449" spans="1:16" x14ac:dyDescent="0.3">
      <c r="A449">
        <v>1.81092668498158E+18</v>
      </c>
      <c r="B449" t="s">
        <v>2009</v>
      </c>
      <c r="C449">
        <v>0</v>
      </c>
      <c r="D449" t="s">
        <v>2010</v>
      </c>
      <c r="E449">
        <v>1.81092668498158E+18</v>
      </c>
      <c r="H449" t="s">
        <v>17</v>
      </c>
      <c r="I449" t="s">
        <v>2011</v>
      </c>
      <c r="J449">
        <v>0</v>
      </c>
      <c r="K449">
        <v>1</v>
      </c>
      <c r="L449">
        <v>0</v>
      </c>
      <c r="M449" t="s">
        <v>2012</v>
      </c>
      <c r="N449">
        <v>1.25040482143521E+18</v>
      </c>
      <c r="O449" t="s">
        <v>2013</v>
      </c>
      <c r="P449" s="5">
        <f>DATE(VALUE(RIGHT(B449,4)), MATCH(MID(B449,5,3), {"Jan","Feb","Mar","Apr","May","Jun","Jul","Aug","Sep","Oct","Nov","Dec"},0), VALUE(MID(B449,9,2)))
+ TIME(VALUE(MID(B449,12,2)), VALUE(MID(B449,15,2)), VALUE(MID(B449,18,2)))</f>
        <v>45483.277094907404</v>
      </c>
    </row>
    <row r="450" spans="1:16" x14ac:dyDescent="0.3">
      <c r="A450">
        <v>1.8108521058440699E+18</v>
      </c>
      <c r="B450" t="s">
        <v>2014</v>
      </c>
      <c r="C450">
        <v>1</v>
      </c>
      <c r="D450" t="s">
        <v>2015</v>
      </c>
      <c r="E450">
        <v>1.8108521058440699E+18</v>
      </c>
      <c r="H450" t="s">
        <v>17</v>
      </c>
      <c r="I450" t="s">
        <v>112</v>
      </c>
      <c r="J450">
        <v>0</v>
      </c>
      <c r="K450">
        <v>0</v>
      </c>
      <c r="L450">
        <v>0</v>
      </c>
      <c r="M450" t="s">
        <v>2016</v>
      </c>
      <c r="N450">
        <v>2882928228</v>
      </c>
      <c r="O450" t="s">
        <v>167</v>
      </c>
      <c r="P450" s="5">
        <f>DATE(VALUE(RIGHT(B450,4)), MATCH(MID(B450,5,3), {"Jan","Feb","Mar","Apr","May","Jun","Jul","Aug","Sep","Oct","Nov","Dec"},0), VALUE(MID(B450,9,2)))
+ TIME(VALUE(MID(B450,12,2)), VALUE(MID(B450,15,2)), VALUE(MID(B450,18,2)))</f>
        <v>45483.071296296293</v>
      </c>
    </row>
    <row r="451" spans="1:16" x14ac:dyDescent="0.3">
      <c r="A451">
        <v>1.8112140962197399E+18</v>
      </c>
      <c r="B451" t="s">
        <v>2017</v>
      </c>
      <c r="C451">
        <v>0</v>
      </c>
      <c r="D451" t="s">
        <v>2018</v>
      </c>
      <c r="E451">
        <v>1.8112140962197399E+18</v>
      </c>
      <c r="F451" t="s">
        <v>2019</v>
      </c>
      <c r="H451" t="s">
        <v>17</v>
      </c>
      <c r="J451">
        <v>0</v>
      </c>
      <c r="K451">
        <v>0</v>
      </c>
      <c r="L451">
        <v>0</v>
      </c>
      <c r="M451" t="s">
        <v>2020</v>
      </c>
      <c r="N451">
        <v>209428897</v>
      </c>
      <c r="O451" t="s">
        <v>2021</v>
      </c>
      <c r="P451" s="5">
        <f>DATE(VALUE(RIGHT(B451,4)), MATCH(MID(B451,5,3), {"Jan","Feb","Mar","Apr","May","Jun","Jul","Aug","Sep","Oct","Nov","Dec"},0), VALUE(MID(B451,9,2)))
+ TIME(VALUE(MID(B451,12,2)), VALUE(MID(B451,15,2)), VALUE(MID(B451,18,2)))</f>
        <v>45484.070196759261</v>
      </c>
    </row>
    <row r="452" spans="1:16" x14ac:dyDescent="0.3">
      <c r="A452">
        <v>1.81090027193936E+18</v>
      </c>
      <c r="B452" t="s">
        <v>2022</v>
      </c>
      <c r="C452">
        <v>0</v>
      </c>
      <c r="D452" t="s">
        <v>2023</v>
      </c>
      <c r="E452">
        <v>1.81090027193936E+18</v>
      </c>
      <c r="H452" t="s">
        <v>17</v>
      </c>
      <c r="J452">
        <v>0</v>
      </c>
      <c r="K452">
        <v>0</v>
      </c>
      <c r="L452">
        <v>0</v>
      </c>
      <c r="M452" t="s">
        <v>2024</v>
      </c>
      <c r="N452">
        <v>1.18318233101777E+18</v>
      </c>
      <c r="O452" t="s">
        <v>2025</v>
      </c>
      <c r="P452" s="5">
        <f>DATE(VALUE(RIGHT(B452,4)), MATCH(MID(B452,5,3), {"Jan","Feb","Mar","Apr","May","Jun","Jul","Aug","Sep","Oct","Nov","Dec"},0), VALUE(MID(B452,9,2)))
+ TIME(VALUE(MID(B452,12,2)), VALUE(MID(B452,15,2)), VALUE(MID(B452,18,2)))</f>
        <v>45483.204212962963</v>
      </c>
    </row>
    <row r="453" spans="1:16" x14ac:dyDescent="0.3">
      <c r="A453">
        <v>1.8109367439628201E+18</v>
      </c>
      <c r="B453" t="s">
        <v>2026</v>
      </c>
      <c r="C453">
        <v>0</v>
      </c>
      <c r="D453" t="s">
        <v>2027</v>
      </c>
      <c r="E453">
        <v>1.8109367439628201E+18</v>
      </c>
      <c r="H453" t="s">
        <v>17</v>
      </c>
      <c r="I453">
        <v>119</v>
      </c>
      <c r="J453">
        <v>0</v>
      </c>
      <c r="K453">
        <v>0</v>
      </c>
      <c r="L453">
        <v>0</v>
      </c>
      <c r="M453" t="s">
        <v>2028</v>
      </c>
      <c r="N453">
        <v>1.78925846613955E+18</v>
      </c>
      <c r="O453" t="s">
        <v>2029</v>
      </c>
      <c r="P453" s="5">
        <f>DATE(VALUE(RIGHT(B453,4)), MATCH(MID(B453,5,3), {"Jan","Feb","Mar","Apr","May","Jun","Jul","Aug","Sep","Oct","Nov","Dec"},0), VALUE(MID(B453,9,2)))
+ TIME(VALUE(MID(B453,12,2)), VALUE(MID(B453,15,2)), VALUE(MID(B453,18,2)))</f>
        <v>45483.304849537039</v>
      </c>
    </row>
    <row r="454" spans="1:16" x14ac:dyDescent="0.3">
      <c r="A454">
        <v>1.81094044703827E+18</v>
      </c>
      <c r="B454" t="s">
        <v>2030</v>
      </c>
      <c r="C454">
        <v>0</v>
      </c>
      <c r="D454" t="s">
        <v>2031</v>
      </c>
      <c r="E454">
        <v>1.81094044703827E+18</v>
      </c>
      <c r="H454" t="s">
        <v>17</v>
      </c>
      <c r="J454">
        <v>0</v>
      </c>
      <c r="K454">
        <v>0</v>
      </c>
      <c r="L454">
        <v>0</v>
      </c>
      <c r="M454" t="s">
        <v>2032</v>
      </c>
      <c r="N454">
        <v>1.68710714121857E+18</v>
      </c>
      <c r="O454" t="s">
        <v>2033</v>
      </c>
      <c r="P454" s="5">
        <f>DATE(VALUE(RIGHT(B454,4)), MATCH(MID(B454,5,3), {"Jan","Feb","Mar","Apr","May","Jun","Jul","Aug","Sep","Oct","Nov","Dec"},0), VALUE(MID(B454,9,2)))
+ TIME(VALUE(MID(B454,12,2)), VALUE(MID(B454,15,2)), VALUE(MID(B454,18,2)))</f>
        <v>45483.315069444441</v>
      </c>
    </row>
    <row r="455" spans="1:16" x14ac:dyDescent="0.3">
      <c r="A455">
        <v>1.8114258251637499E+18</v>
      </c>
      <c r="B455" t="s">
        <v>2034</v>
      </c>
      <c r="C455">
        <v>0</v>
      </c>
      <c r="D455" t="s">
        <v>2035</v>
      </c>
      <c r="E455">
        <v>1.8114258251637499E+18</v>
      </c>
      <c r="H455" t="s">
        <v>17</v>
      </c>
      <c r="I455" t="s">
        <v>2036</v>
      </c>
      <c r="J455">
        <v>0</v>
      </c>
      <c r="K455">
        <v>1</v>
      </c>
      <c r="L455">
        <v>0</v>
      </c>
      <c r="M455" t="s">
        <v>2037</v>
      </c>
      <c r="N455">
        <v>2757556900</v>
      </c>
      <c r="O455" t="s">
        <v>2038</v>
      </c>
      <c r="P455" s="5">
        <f>DATE(VALUE(RIGHT(B455,4)), MATCH(MID(B455,5,3), {"Jan","Feb","Mar","Apr","May","Jun","Jul","Aug","Sep","Oct","Nov","Dec"},0), VALUE(MID(B455,9,2)))
+ TIME(VALUE(MID(B455,12,2)), VALUE(MID(B455,15,2)), VALUE(MID(B455,18,2)))</f>
        <v>45484.654467592591</v>
      </c>
    </row>
    <row r="456" spans="1:16" x14ac:dyDescent="0.3">
      <c r="A456">
        <v>1.8113590131390999E+18</v>
      </c>
      <c r="B456" t="s">
        <v>2039</v>
      </c>
      <c r="C456">
        <v>0</v>
      </c>
      <c r="D456" t="s">
        <v>2040</v>
      </c>
      <c r="E456">
        <v>1.8113590131390999E+18</v>
      </c>
      <c r="H456" t="s">
        <v>17</v>
      </c>
      <c r="J456">
        <v>0</v>
      </c>
      <c r="K456">
        <v>0</v>
      </c>
      <c r="L456">
        <v>0</v>
      </c>
      <c r="M456" t="s">
        <v>2041</v>
      </c>
      <c r="N456">
        <v>1.76771381615729E+18</v>
      </c>
      <c r="O456" t="s">
        <v>2042</v>
      </c>
      <c r="P456" s="5">
        <f>DATE(VALUE(RIGHT(B456,4)), MATCH(MID(B456,5,3), {"Jan","Feb","Mar","Apr","May","Jun","Jul","Aug","Sep","Oct","Nov","Dec"},0), VALUE(MID(B456,9,2)))
+ TIME(VALUE(MID(B456,12,2)), VALUE(MID(B456,15,2)), VALUE(MID(B456,18,2)))</f>
        <v>45484.470092592594</v>
      </c>
    </row>
    <row r="457" spans="1:16" x14ac:dyDescent="0.3">
      <c r="A457">
        <v>1.81087828268829E+18</v>
      </c>
      <c r="B457" t="s">
        <v>2043</v>
      </c>
      <c r="C457">
        <v>0</v>
      </c>
      <c r="D457" t="s">
        <v>2044</v>
      </c>
      <c r="E457">
        <v>1.81087828268829E+18</v>
      </c>
      <c r="H457" t="s">
        <v>17</v>
      </c>
      <c r="I457" t="s">
        <v>149</v>
      </c>
      <c r="J457">
        <v>0</v>
      </c>
      <c r="K457">
        <v>0</v>
      </c>
      <c r="L457">
        <v>0</v>
      </c>
      <c r="M457" t="s">
        <v>2045</v>
      </c>
      <c r="N457">
        <v>1.4928409301219599E+18</v>
      </c>
      <c r="O457" t="s">
        <v>151</v>
      </c>
      <c r="P457" s="5">
        <f>DATE(VALUE(RIGHT(B457,4)), MATCH(MID(B457,5,3), {"Jan","Feb","Mar","Apr","May","Jun","Jul","Aug","Sep","Oct","Nov","Dec"},0), VALUE(MID(B457,9,2)))
+ TIME(VALUE(MID(B457,12,2)), VALUE(MID(B457,15,2)), VALUE(MID(B457,18,2)))</f>
        <v>45483.143530092595</v>
      </c>
    </row>
    <row r="458" spans="1:16" x14ac:dyDescent="0.3">
      <c r="A458">
        <v>1.8113760844595799E+18</v>
      </c>
      <c r="B458" t="s">
        <v>2046</v>
      </c>
      <c r="C458">
        <v>1</v>
      </c>
      <c r="D458" t="s">
        <v>2047</v>
      </c>
      <c r="E458">
        <v>1.8113760844595799E+18</v>
      </c>
      <c r="F458" t="s">
        <v>2048</v>
      </c>
      <c r="H458" t="s">
        <v>17</v>
      </c>
      <c r="I458" t="s">
        <v>537</v>
      </c>
      <c r="J458">
        <v>0</v>
      </c>
      <c r="K458">
        <v>4</v>
      </c>
      <c r="L458">
        <v>0</v>
      </c>
      <c r="M458" t="s">
        <v>2049</v>
      </c>
      <c r="N458">
        <v>1.1369764592711E+18</v>
      </c>
      <c r="O458" t="s">
        <v>1859</v>
      </c>
      <c r="P458" s="5">
        <f>DATE(VALUE(RIGHT(B458,4)), MATCH(MID(B458,5,3), {"Jan","Feb","Mar","Apr","May","Jun","Jul","Aug","Sep","Oct","Nov","Dec"},0), VALUE(MID(B458,9,2)))
+ TIME(VALUE(MID(B458,12,2)), VALUE(MID(B458,15,2)), VALUE(MID(B458,18,2)))</f>
        <v>45484.517199074071</v>
      </c>
    </row>
    <row r="459" spans="1:16" x14ac:dyDescent="0.3">
      <c r="A459">
        <v>1.8113842465584699E+18</v>
      </c>
      <c r="B459" t="s">
        <v>2050</v>
      </c>
      <c r="C459">
        <v>0</v>
      </c>
      <c r="D459" t="s">
        <v>2051</v>
      </c>
      <c r="E459">
        <v>1.8113842465584699E+18</v>
      </c>
      <c r="H459" t="s">
        <v>17</v>
      </c>
      <c r="J459">
        <v>1</v>
      </c>
      <c r="K459">
        <v>0</v>
      </c>
      <c r="L459">
        <v>0</v>
      </c>
      <c r="M459" t="s">
        <v>2052</v>
      </c>
      <c r="N459">
        <v>1.3517925547363699E+18</v>
      </c>
      <c r="O459" t="s">
        <v>1066</v>
      </c>
      <c r="P459" s="5">
        <f>DATE(VALUE(RIGHT(B459,4)), MATCH(MID(B459,5,3), {"Jan","Feb","Mar","Apr","May","Jun","Jul","Aug","Sep","Oct","Nov","Dec"},0), VALUE(MID(B459,9,2)))
+ TIME(VALUE(MID(B459,12,2)), VALUE(MID(B459,15,2)), VALUE(MID(B459,18,2)))</f>
        <v>45484.539722222224</v>
      </c>
    </row>
    <row r="460" spans="1:16" x14ac:dyDescent="0.3">
      <c r="A460">
        <v>1.81098485687427E+18</v>
      </c>
      <c r="B460" t="s">
        <v>2053</v>
      </c>
      <c r="C460">
        <v>0</v>
      </c>
      <c r="D460" t="s">
        <v>2054</v>
      </c>
      <c r="E460">
        <v>1.81098485687427E+18</v>
      </c>
      <c r="H460" t="s">
        <v>17</v>
      </c>
      <c r="J460">
        <v>0</v>
      </c>
      <c r="K460">
        <v>0</v>
      </c>
      <c r="L460">
        <v>0</v>
      </c>
      <c r="M460" t="s">
        <v>2055</v>
      </c>
      <c r="N460">
        <v>1.4883162723373801E+18</v>
      </c>
      <c r="O460" t="s">
        <v>2056</v>
      </c>
      <c r="P460" s="5">
        <f>DATE(VALUE(RIGHT(B460,4)), MATCH(MID(B460,5,3), {"Jan","Feb","Mar","Apr","May","Jun","Jul","Aug","Sep","Oct","Nov","Dec"},0), VALUE(MID(B460,9,2)))
+ TIME(VALUE(MID(B460,12,2)), VALUE(MID(B460,15,2)), VALUE(MID(B460,18,2)))</f>
        <v>45483.437627314815</v>
      </c>
    </row>
    <row r="461" spans="1:16" x14ac:dyDescent="0.3">
      <c r="A461">
        <v>1.81097176290737E+18</v>
      </c>
      <c r="B461" t="s">
        <v>2057</v>
      </c>
      <c r="C461">
        <v>2</v>
      </c>
      <c r="D461" t="s">
        <v>2058</v>
      </c>
      <c r="E461">
        <v>1.81097176290737E+18</v>
      </c>
      <c r="H461" t="s">
        <v>17</v>
      </c>
      <c r="I461" t="s">
        <v>2059</v>
      </c>
      <c r="J461">
        <v>0</v>
      </c>
      <c r="K461">
        <v>2</v>
      </c>
      <c r="L461">
        <v>0</v>
      </c>
      <c r="M461" t="s">
        <v>2060</v>
      </c>
      <c r="N461">
        <v>1.25081508567874E+18</v>
      </c>
      <c r="O461" t="s">
        <v>2061</v>
      </c>
      <c r="P461" s="5">
        <f>DATE(VALUE(RIGHT(B461,4)), MATCH(MID(B461,5,3), {"Jan","Feb","Mar","Apr","May","Jun","Jul","Aug","Sep","Oct","Nov","Dec"},0), VALUE(MID(B461,9,2)))
+ TIME(VALUE(MID(B461,12,2)), VALUE(MID(B461,15,2)), VALUE(MID(B461,18,2)))</f>
        <v>45483.401493055557</v>
      </c>
    </row>
    <row r="462" spans="1:16" x14ac:dyDescent="0.3">
      <c r="A462">
        <v>1.81135820758096E+18</v>
      </c>
      <c r="B462" t="s">
        <v>2062</v>
      </c>
      <c r="C462">
        <v>0</v>
      </c>
      <c r="D462" t="s">
        <v>2063</v>
      </c>
      <c r="E462">
        <v>1.81135820758096E+18</v>
      </c>
      <c r="H462" t="s">
        <v>17</v>
      </c>
      <c r="J462">
        <v>0</v>
      </c>
      <c r="K462">
        <v>0</v>
      </c>
      <c r="L462">
        <v>0</v>
      </c>
      <c r="M462" t="s">
        <v>2064</v>
      </c>
      <c r="N462">
        <v>1.00707790850915E+18</v>
      </c>
      <c r="O462" t="s">
        <v>2065</v>
      </c>
      <c r="P462" s="5">
        <f>DATE(VALUE(RIGHT(B462,4)), MATCH(MID(B462,5,3), {"Jan","Feb","Mar","Apr","May","Jun","Jul","Aug","Sep","Oct","Nov","Dec"},0), VALUE(MID(B462,9,2)))
+ TIME(VALUE(MID(B462,12,2)), VALUE(MID(B462,15,2)), VALUE(MID(B462,18,2)))</f>
        <v>45484.467870370368</v>
      </c>
    </row>
    <row r="463" spans="1:16" x14ac:dyDescent="0.3">
      <c r="A463">
        <v>1.81123941624734E+18</v>
      </c>
      <c r="B463" t="s">
        <v>2066</v>
      </c>
      <c r="C463">
        <v>5</v>
      </c>
      <c r="D463" t="s">
        <v>2067</v>
      </c>
      <c r="E463">
        <v>1.81123941624734E+18</v>
      </c>
      <c r="H463" t="s">
        <v>17</v>
      </c>
      <c r="I463" t="s">
        <v>2068</v>
      </c>
      <c r="J463">
        <v>0</v>
      </c>
      <c r="K463">
        <v>0</v>
      </c>
      <c r="L463">
        <v>0</v>
      </c>
      <c r="M463" t="s">
        <v>2069</v>
      </c>
      <c r="N463">
        <v>1.55473004379587E+18</v>
      </c>
      <c r="O463" t="s">
        <v>2070</v>
      </c>
      <c r="P463" s="5">
        <f>DATE(VALUE(RIGHT(B463,4)), MATCH(MID(B463,5,3), {"Jan","Feb","Mar","Apr","May","Jun","Jul","Aug","Sep","Oct","Nov","Dec"},0), VALUE(MID(B463,9,2)))
+ TIME(VALUE(MID(B463,12,2)), VALUE(MID(B463,15,2)), VALUE(MID(B463,18,2)))</f>
        <v>45484.140069444446</v>
      </c>
    </row>
    <row r="464" spans="1:16" x14ac:dyDescent="0.3">
      <c r="A464">
        <v>1.81094201527597E+18</v>
      </c>
      <c r="B464" t="s">
        <v>2071</v>
      </c>
      <c r="C464">
        <v>0</v>
      </c>
      <c r="D464" t="s">
        <v>2072</v>
      </c>
      <c r="E464">
        <v>1.81094201527597E+18</v>
      </c>
      <c r="F464" t="s">
        <v>2073</v>
      </c>
      <c r="H464" t="s">
        <v>17</v>
      </c>
      <c r="I464" t="s">
        <v>112</v>
      </c>
      <c r="J464">
        <v>0</v>
      </c>
      <c r="K464">
        <v>0</v>
      </c>
      <c r="L464">
        <v>0</v>
      </c>
      <c r="M464" t="s">
        <v>2074</v>
      </c>
      <c r="N464">
        <v>3192245514</v>
      </c>
      <c r="O464" t="s">
        <v>2075</v>
      </c>
      <c r="P464" s="5">
        <f>DATE(VALUE(RIGHT(B464,4)), MATCH(MID(B464,5,3), {"Jan","Feb","Mar","Apr","May","Jun","Jul","Aug","Sep","Oct","Nov","Dec"},0), VALUE(MID(B464,9,2)))
+ TIME(VALUE(MID(B464,12,2)), VALUE(MID(B464,15,2)), VALUE(MID(B464,18,2)))</f>
        <v>45483.319398148145</v>
      </c>
    </row>
    <row r="465" spans="1:16" x14ac:dyDescent="0.3">
      <c r="A465">
        <v>1.81141428506481E+18</v>
      </c>
      <c r="B465" t="s">
        <v>2076</v>
      </c>
      <c r="C465">
        <v>0</v>
      </c>
      <c r="D465" t="s">
        <v>2077</v>
      </c>
      <c r="E465">
        <v>1.81141428506481E+18</v>
      </c>
      <c r="H465" t="s">
        <v>17</v>
      </c>
      <c r="I465" t="s">
        <v>2078</v>
      </c>
      <c r="J465">
        <v>0</v>
      </c>
      <c r="K465">
        <v>1</v>
      </c>
      <c r="L465">
        <v>0</v>
      </c>
      <c r="M465" t="s">
        <v>2079</v>
      </c>
      <c r="N465">
        <v>1.56117647231584E+18</v>
      </c>
      <c r="O465" t="s">
        <v>2080</v>
      </c>
      <c r="P465" s="5">
        <f>DATE(VALUE(RIGHT(B465,4)), MATCH(MID(B465,5,3), {"Jan","Feb","Mar","Apr","May","Jun","Jul","Aug","Sep","Oct","Nov","Dec"},0), VALUE(MID(B465,9,2)))
+ TIME(VALUE(MID(B465,12,2)), VALUE(MID(B465,15,2)), VALUE(MID(B465,18,2)))</f>
        <v>45484.622615740744</v>
      </c>
    </row>
    <row r="466" spans="1:16" x14ac:dyDescent="0.3">
      <c r="A466">
        <v>1.8108918335114199E+18</v>
      </c>
      <c r="B466" t="s">
        <v>2081</v>
      </c>
      <c r="C466">
        <v>0</v>
      </c>
      <c r="D466" t="s">
        <v>2082</v>
      </c>
      <c r="E466">
        <v>1.8108918335114199E+18</v>
      </c>
      <c r="H466" t="s">
        <v>17</v>
      </c>
      <c r="J466">
        <v>0</v>
      </c>
      <c r="K466">
        <v>0</v>
      </c>
      <c r="L466">
        <v>0</v>
      </c>
      <c r="M466" t="s">
        <v>2083</v>
      </c>
      <c r="N466">
        <v>1.2607102847437199E+18</v>
      </c>
      <c r="O466" t="s">
        <v>2084</v>
      </c>
      <c r="P466" s="5">
        <f>DATE(VALUE(RIGHT(B466,4)), MATCH(MID(B466,5,3), {"Jan","Feb","Mar","Apr","May","Jun","Jul","Aug","Sep","Oct","Nov","Dec"},0), VALUE(MID(B466,9,2)))
+ TIME(VALUE(MID(B466,12,2)), VALUE(MID(B466,15,2)), VALUE(MID(B466,18,2)))</f>
        <v>45483.180925925924</v>
      </c>
    </row>
    <row r="467" spans="1:16" x14ac:dyDescent="0.3">
      <c r="A467">
        <v>1.8113610514197701E+18</v>
      </c>
      <c r="B467" t="s">
        <v>2085</v>
      </c>
      <c r="C467">
        <v>0</v>
      </c>
      <c r="D467" t="s">
        <v>2086</v>
      </c>
      <c r="E467">
        <v>1.8113610514197701E+18</v>
      </c>
      <c r="F467" t="s">
        <v>2087</v>
      </c>
      <c r="H467" t="s">
        <v>17</v>
      </c>
      <c r="I467" t="s">
        <v>2088</v>
      </c>
      <c r="J467">
        <v>0</v>
      </c>
      <c r="K467">
        <v>0</v>
      </c>
      <c r="L467">
        <v>1</v>
      </c>
      <c r="M467" t="s">
        <v>2089</v>
      </c>
      <c r="N467">
        <v>1.2513571862293199E+18</v>
      </c>
      <c r="O467" t="s">
        <v>2090</v>
      </c>
      <c r="P467" s="5">
        <f>DATE(VALUE(RIGHT(B467,4)), MATCH(MID(B467,5,3), {"Jan","Feb","Mar","Apr","May","Jun","Jul","Aug","Sep","Oct","Nov","Dec"},0), VALUE(MID(B467,9,2)))
+ TIME(VALUE(MID(B467,12,2)), VALUE(MID(B467,15,2)), VALUE(MID(B467,18,2)))</f>
        <v>45484.475717592592</v>
      </c>
    </row>
    <row r="468" spans="1:16" x14ac:dyDescent="0.3">
      <c r="A468">
        <v>1.81093068749683E+18</v>
      </c>
      <c r="B468" t="s">
        <v>2091</v>
      </c>
      <c r="C468">
        <v>0</v>
      </c>
      <c r="D468" t="s">
        <v>2092</v>
      </c>
      <c r="E468">
        <v>1.81093068749683E+18</v>
      </c>
      <c r="H468" t="s">
        <v>17</v>
      </c>
      <c r="J468">
        <v>0</v>
      </c>
      <c r="K468">
        <v>0</v>
      </c>
      <c r="L468">
        <v>0</v>
      </c>
      <c r="M468" t="s">
        <v>2093</v>
      </c>
      <c r="N468">
        <v>1.7709773639266601E+18</v>
      </c>
      <c r="O468" t="s">
        <v>2094</v>
      </c>
      <c r="P468" s="5">
        <f>DATE(VALUE(RIGHT(B468,4)), MATCH(MID(B468,5,3), {"Jan","Feb","Mar","Apr","May","Jun","Jul","Aug","Sep","Oct","Nov","Dec"},0), VALUE(MID(B468,9,2)))
+ TIME(VALUE(MID(B468,12,2)), VALUE(MID(B468,15,2)), VALUE(MID(B468,18,2)))</f>
        <v>45483.288148148145</v>
      </c>
    </row>
    <row r="469" spans="1:16" x14ac:dyDescent="0.3">
      <c r="A469">
        <v>1.81139454983261E+18</v>
      </c>
      <c r="B469" t="s">
        <v>2095</v>
      </c>
      <c r="C469">
        <v>0</v>
      </c>
      <c r="D469" t="s">
        <v>2096</v>
      </c>
      <c r="E469">
        <v>1.81139454983261E+18</v>
      </c>
      <c r="F469" t="s">
        <v>2097</v>
      </c>
      <c r="H469" t="s">
        <v>17</v>
      </c>
      <c r="J469">
        <v>0</v>
      </c>
      <c r="K469">
        <v>1</v>
      </c>
      <c r="L469">
        <v>0</v>
      </c>
      <c r="M469" t="s">
        <v>2098</v>
      </c>
      <c r="N469">
        <v>1.5329828584358001E+18</v>
      </c>
      <c r="O469" t="s">
        <v>2099</v>
      </c>
      <c r="P469" s="5">
        <f>DATE(VALUE(RIGHT(B469,4)), MATCH(MID(B469,5,3), {"Jan","Feb","Mar","Apr","May","Jun","Jul","Aug","Sep","Oct","Nov","Dec"},0), VALUE(MID(B469,9,2)))
+ TIME(VALUE(MID(B469,12,2)), VALUE(MID(B469,15,2)), VALUE(MID(B469,18,2)))</f>
        <v>45484.568159722221</v>
      </c>
    </row>
    <row r="470" spans="1:16" x14ac:dyDescent="0.3">
      <c r="A470">
        <v>1.81139105245007E+18</v>
      </c>
      <c r="B470" t="s">
        <v>2100</v>
      </c>
      <c r="C470">
        <v>0</v>
      </c>
      <c r="D470" t="s">
        <v>2101</v>
      </c>
      <c r="E470">
        <v>1.81139105245007E+18</v>
      </c>
      <c r="H470" t="s">
        <v>17</v>
      </c>
      <c r="I470" t="s">
        <v>2102</v>
      </c>
      <c r="J470">
        <v>0</v>
      </c>
      <c r="K470">
        <v>1</v>
      </c>
      <c r="L470">
        <v>0</v>
      </c>
      <c r="M470" t="s">
        <v>2103</v>
      </c>
      <c r="N470">
        <v>1.6497917235546299E+18</v>
      </c>
      <c r="O470" t="s">
        <v>2104</v>
      </c>
      <c r="P470" s="5">
        <f>DATE(VALUE(RIGHT(B470,4)), MATCH(MID(B470,5,3), {"Jan","Feb","Mar","Apr","May","Jun","Jul","Aug","Sep","Oct","Nov","Dec"},0), VALUE(MID(B470,9,2)))
+ TIME(VALUE(MID(B470,12,2)), VALUE(MID(B470,15,2)), VALUE(MID(B470,18,2)))</f>
        <v>45484.558506944442</v>
      </c>
    </row>
    <row r="471" spans="1:16" x14ac:dyDescent="0.3">
      <c r="A471">
        <v>1.81136493153663E+18</v>
      </c>
      <c r="B471" t="s">
        <v>2105</v>
      </c>
      <c r="C471">
        <v>0</v>
      </c>
      <c r="D471" t="s">
        <v>2106</v>
      </c>
      <c r="E471">
        <v>1.81136493153663E+18</v>
      </c>
      <c r="H471" t="s">
        <v>17</v>
      </c>
      <c r="I471" t="s">
        <v>2107</v>
      </c>
      <c r="J471">
        <v>0</v>
      </c>
      <c r="K471">
        <v>0</v>
      </c>
      <c r="L471">
        <v>0</v>
      </c>
      <c r="M471" t="s">
        <v>2108</v>
      </c>
      <c r="N471">
        <v>1.08193154263134E+18</v>
      </c>
      <c r="O471" t="s">
        <v>2109</v>
      </c>
      <c r="P471" s="5">
        <f>DATE(VALUE(RIGHT(B471,4)), MATCH(MID(B471,5,3), {"Jan","Feb","Mar","Apr","May","Jun","Jul","Aug","Sep","Oct","Nov","Dec"},0), VALUE(MID(B471,9,2)))
+ TIME(VALUE(MID(B471,12,2)), VALUE(MID(B471,15,2)), VALUE(MID(B471,18,2)))</f>
        <v>45484.48642361111</v>
      </c>
    </row>
    <row r="472" spans="1:16" x14ac:dyDescent="0.3">
      <c r="A472">
        <v>1.8109875408806999E+18</v>
      </c>
      <c r="B472" t="s">
        <v>2110</v>
      </c>
      <c r="C472">
        <v>0</v>
      </c>
      <c r="D472" t="s">
        <v>2111</v>
      </c>
      <c r="E472">
        <v>1.8109875408806999E+18</v>
      </c>
      <c r="H472" t="s">
        <v>17</v>
      </c>
      <c r="J472">
        <v>0</v>
      </c>
      <c r="K472">
        <v>0</v>
      </c>
      <c r="L472">
        <v>0</v>
      </c>
      <c r="M472" t="s">
        <v>2112</v>
      </c>
      <c r="N472">
        <v>1.6743237844075799E+18</v>
      </c>
      <c r="O472" t="s">
        <v>2113</v>
      </c>
      <c r="P472" s="5">
        <f>DATE(VALUE(RIGHT(B472,4)), MATCH(MID(B472,5,3), {"Jan","Feb","Mar","Apr","May","Jun","Jul","Aug","Sep","Oct","Nov","Dec"},0), VALUE(MID(B472,9,2)))
+ TIME(VALUE(MID(B472,12,2)), VALUE(MID(B472,15,2)), VALUE(MID(B472,18,2)))</f>
        <v>45483.445023148146</v>
      </c>
    </row>
    <row r="473" spans="1:16" x14ac:dyDescent="0.3">
      <c r="A473">
        <v>1.8111070217035899E+18</v>
      </c>
      <c r="B473" t="s">
        <v>2114</v>
      </c>
      <c r="C473">
        <v>0</v>
      </c>
      <c r="D473" t="s">
        <v>2115</v>
      </c>
      <c r="E473">
        <v>1.8111070217035899E+18</v>
      </c>
      <c r="H473" t="s">
        <v>17</v>
      </c>
      <c r="J473">
        <v>0</v>
      </c>
      <c r="K473">
        <v>0</v>
      </c>
      <c r="L473">
        <v>0</v>
      </c>
      <c r="M473" t="s">
        <v>2116</v>
      </c>
      <c r="N473">
        <v>1.7617840899114199E+18</v>
      </c>
      <c r="O473" t="s">
        <v>2117</v>
      </c>
      <c r="P473" s="5">
        <f>DATE(VALUE(RIGHT(B473,4)), MATCH(MID(B473,5,3), {"Jan","Feb","Mar","Apr","May","Jun","Jul","Aug","Sep","Oct","Nov","Dec"},0), VALUE(MID(B473,9,2)))
+ TIME(VALUE(MID(B473,12,2)), VALUE(MID(B473,15,2)), VALUE(MID(B473,18,2)))</f>
        <v>45483.774733796294</v>
      </c>
    </row>
    <row r="474" spans="1:16" x14ac:dyDescent="0.3">
      <c r="A474">
        <v>1.8109228233613801E+18</v>
      </c>
      <c r="B474" t="s">
        <v>2118</v>
      </c>
      <c r="C474">
        <v>0</v>
      </c>
      <c r="D474" t="s">
        <v>2119</v>
      </c>
      <c r="E474">
        <v>1.8109228233613801E+18</v>
      </c>
      <c r="H474" t="s">
        <v>17</v>
      </c>
      <c r="I474" t="s">
        <v>2120</v>
      </c>
      <c r="J474">
        <v>0</v>
      </c>
      <c r="K474">
        <v>0</v>
      </c>
      <c r="L474">
        <v>0</v>
      </c>
      <c r="M474" t="s">
        <v>2121</v>
      </c>
      <c r="N474">
        <v>1.7692678713588101E+18</v>
      </c>
      <c r="O474" t="s">
        <v>2122</v>
      </c>
      <c r="P474" s="5">
        <f>DATE(VALUE(RIGHT(B474,4)), MATCH(MID(B474,5,3), {"Jan","Feb","Mar","Apr","May","Jun","Jul","Aug","Sep","Oct","Nov","Dec"},0), VALUE(MID(B474,9,2)))
+ TIME(VALUE(MID(B474,12,2)), VALUE(MID(B474,15,2)), VALUE(MID(B474,18,2)))</f>
        <v>45483.266446759262</v>
      </c>
    </row>
    <row r="475" spans="1:16" x14ac:dyDescent="0.3">
      <c r="A475">
        <v>1.8113316974741601E+18</v>
      </c>
      <c r="B475" t="s">
        <v>2123</v>
      </c>
      <c r="C475">
        <v>0</v>
      </c>
      <c r="D475" t="s">
        <v>2124</v>
      </c>
      <c r="E475">
        <v>1.8113316974741601E+18</v>
      </c>
      <c r="H475" t="s">
        <v>17</v>
      </c>
      <c r="J475">
        <v>0</v>
      </c>
      <c r="K475">
        <v>0</v>
      </c>
      <c r="L475">
        <v>0</v>
      </c>
      <c r="M475" t="s">
        <v>2125</v>
      </c>
      <c r="N475">
        <v>1.1583752979992399E+18</v>
      </c>
      <c r="O475" t="s">
        <v>2126</v>
      </c>
      <c r="P475" s="5">
        <f>DATE(VALUE(RIGHT(B475,4)), MATCH(MID(B475,5,3), {"Jan","Feb","Mar","Apr","May","Jun","Jul","Aug","Sep","Oct","Nov","Dec"},0), VALUE(MID(B475,9,2)))
+ TIME(VALUE(MID(B475,12,2)), VALUE(MID(B475,15,2)), VALUE(MID(B475,18,2)))</f>
        <v>45484.39472222222</v>
      </c>
    </row>
    <row r="476" spans="1:16" x14ac:dyDescent="0.3">
      <c r="A476">
        <v>1.81101294061683E+18</v>
      </c>
      <c r="B476" t="s">
        <v>2127</v>
      </c>
      <c r="C476">
        <v>0</v>
      </c>
      <c r="D476" t="s">
        <v>2128</v>
      </c>
      <c r="E476">
        <v>1.81101294061683E+18</v>
      </c>
      <c r="H476" t="s">
        <v>17</v>
      </c>
      <c r="J476">
        <v>0</v>
      </c>
      <c r="K476">
        <v>0</v>
      </c>
      <c r="L476">
        <v>0</v>
      </c>
      <c r="M476" t="s">
        <v>2129</v>
      </c>
      <c r="N476">
        <v>1.7343993193888599E+18</v>
      </c>
      <c r="O476" t="s">
        <v>2130</v>
      </c>
      <c r="P476" s="5">
        <f>DATE(VALUE(RIGHT(B476,4)), MATCH(MID(B476,5,3), {"Jan","Feb","Mar","Apr","May","Jun","Jul","Aug","Sep","Oct","Nov","Dec"},0), VALUE(MID(B476,9,2)))
+ TIME(VALUE(MID(B476,12,2)), VALUE(MID(B476,15,2)), VALUE(MID(B476,18,2)))</f>
        <v>45483.515115740738</v>
      </c>
    </row>
    <row r="477" spans="1:16" x14ac:dyDescent="0.3">
      <c r="A477">
        <v>1.8114161183111401E+18</v>
      </c>
      <c r="B477" t="s">
        <v>2131</v>
      </c>
      <c r="C477">
        <v>5</v>
      </c>
      <c r="D477" t="s">
        <v>2132</v>
      </c>
      <c r="E477">
        <v>1.8114161183111401E+18</v>
      </c>
      <c r="H477" t="s">
        <v>17</v>
      </c>
      <c r="I477" t="s">
        <v>537</v>
      </c>
      <c r="J477">
        <v>0</v>
      </c>
      <c r="K477">
        <v>2</v>
      </c>
      <c r="L477">
        <v>0</v>
      </c>
      <c r="M477" t="s">
        <v>2133</v>
      </c>
      <c r="N477">
        <v>1.4142120854587699E+18</v>
      </c>
      <c r="O477" t="s">
        <v>2134</v>
      </c>
      <c r="P477" s="5">
        <f>DATE(VALUE(RIGHT(B477,4)), MATCH(MID(B477,5,3), {"Jan","Feb","Mar","Apr","May","Jun","Jul","Aug","Sep","Oct","Nov","Dec"},0), VALUE(MID(B477,9,2)))
+ TIME(VALUE(MID(B477,12,2)), VALUE(MID(B477,15,2)), VALUE(MID(B477,18,2)))</f>
        <v>45484.62767361111</v>
      </c>
    </row>
    <row r="478" spans="1:16" x14ac:dyDescent="0.3">
      <c r="A478">
        <v>1.81083309170926E+18</v>
      </c>
      <c r="B478" t="s">
        <v>2135</v>
      </c>
      <c r="C478">
        <v>2</v>
      </c>
      <c r="D478" t="s">
        <v>2136</v>
      </c>
      <c r="E478">
        <v>1.81083309170926E+18</v>
      </c>
      <c r="H478" t="s">
        <v>17</v>
      </c>
      <c r="I478" t="s">
        <v>2137</v>
      </c>
      <c r="J478">
        <v>0</v>
      </c>
      <c r="K478">
        <v>0</v>
      </c>
      <c r="L478">
        <v>0</v>
      </c>
      <c r="M478" t="s">
        <v>2138</v>
      </c>
      <c r="N478">
        <v>1.3633389608570299E+18</v>
      </c>
      <c r="O478" t="s">
        <v>2139</v>
      </c>
      <c r="P478" s="5">
        <f>DATE(VALUE(RIGHT(B478,4)), MATCH(MID(B478,5,3), {"Jan","Feb","Mar","Apr","May","Jun","Jul","Aug","Sep","Oct","Nov","Dec"},0), VALUE(MID(B478,9,2)))
+ TIME(VALUE(MID(B478,12,2)), VALUE(MID(B478,15,2)), VALUE(MID(B478,18,2)))</f>
        <v>45483.018831018519</v>
      </c>
    </row>
    <row r="479" spans="1:16" x14ac:dyDescent="0.3">
      <c r="A479">
        <v>1.81099381869683E+18</v>
      </c>
      <c r="B479" t="s">
        <v>2140</v>
      </c>
      <c r="C479">
        <v>0</v>
      </c>
      <c r="D479" t="s">
        <v>2141</v>
      </c>
      <c r="E479">
        <v>1.81099381869683E+18</v>
      </c>
      <c r="H479" t="s">
        <v>17</v>
      </c>
      <c r="J479">
        <v>0</v>
      </c>
      <c r="K479">
        <v>3</v>
      </c>
      <c r="L479">
        <v>0</v>
      </c>
      <c r="M479" t="s">
        <v>2142</v>
      </c>
      <c r="N479">
        <v>1.69111041382253E+18</v>
      </c>
      <c r="O479" t="s">
        <v>2143</v>
      </c>
      <c r="P479" s="5">
        <f>DATE(VALUE(RIGHT(B479,4)), MATCH(MID(B479,5,3), {"Jan","Feb","Mar","Apr","May","Jun","Jul","Aug","Sep","Oct","Nov","Dec"},0), VALUE(MID(B479,9,2)))
+ TIME(VALUE(MID(B479,12,2)), VALUE(MID(B479,15,2)), VALUE(MID(B479,18,2)))</f>
        <v>45483.46234953704</v>
      </c>
    </row>
    <row r="480" spans="1:16" x14ac:dyDescent="0.3">
      <c r="A480">
        <v>1.8113457600692301E+18</v>
      </c>
      <c r="B480" t="s">
        <v>2144</v>
      </c>
      <c r="C480">
        <v>0</v>
      </c>
      <c r="D480" t="s">
        <v>2145</v>
      </c>
      <c r="E480">
        <v>1.8113457600692301E+18</v>
      </c>
      <c r="H480" t="s">
        <v>17</v>
      </c>
      <c r="I480" t="s">
        <v>2146</v>
      </c>
      <c r="J480">
        <v>0</v>
      </c>
      <c r="K480">
        <v>0</v>
      </c>
      <c r="L480">
        <v>0</v>
      </c>
      <c r="M480" t="s">
        <v>2147</v>
      </c>
      <c r="N480">
        <v>1862257068</v>
      </c>
      <c r="O480" t="s">
        <v>2148</v>
      </c>
      <c r="P480" s="5">
        <f>DATE(VALUE(RIGHT(B480,4)), MATCH(MID(B480,5,3), {"Jan","Feb","Mar","Apr","May","Jun","Jul","Aug","Sep","Oct","Nov","Dec"},0), VALUE(MID(B480,9,2)))
+ TIME(VALUE(MID(B480,12,2)), VALUE(MID(B480,15,2)), VALUE(MID(B480,18,2)))</f>
        <v>45484.433530092596</v>
      </c>
    </row>
    <row r="481" spans="1:16" x14ac:dyDescent="0.3">
      <c r="A481">
        <v>1.8109499206917399E+18</v>
      </c>
      <c r="B481" t="s">
        <v>2149</v>
      </c>
      <c r="C481">
        <v>59</v>
      </c>
      <c r="D481" t="s">
        <v>2150</v>
      </c>
      <c r="E481">
        <v>1.8109626142872499E+18</v>
      </c>
      <c r="G481" t="s">
        <v>2151</v>
      </c>
      <c r="H481" t="s">
        <v>17</v>
      </c>
      <c r="I481" t="s">
        <v>38</v>
      </c>
      <c r="J481">
        <v>0</v>
      </c>
      <c r="K481">
        <v>0</v>
      </c>
      <c r="L481">
        <v>0</v>
      </c>
      <c r="M481" t="s">
        <v>2152</v>
      </c>
      <c r="N481">
        <v>105095549</v>
      </c>
      <c r="O481" t="s">
        <v>1283</v>
      </c>
      <c r="P481" s="5">
        <f>DATE(VALUE(RIGHT(B481,4)), MATCH(MID(B481,5,3), {"Jan","Feb","Mar","Apr","May","Jun","Jul","Aug","Sep","Oct","Nov","Dec"},0), VALUE(MID(B481,9,2)))
+ TIME(VALUE(MID(B481,12,2)), VALUE(MID(B481,15,2)), VALUE(MID(B481,18,2)))</f>
        <v>45483.376238425924</v>
      </c>
    </row>
    <row r="482" spans="1:16" x14ac:dyDescent="0.3">
      <c r="A482">
        <v>1.8112821066158001E+18</v>
      </c>
      <c r="B482" t="s">
        <v>2153</v>
      </c>
      <c r="C482">
        <v>0</v>
      </c>
      <c r="D482" t="s">
        <v>2154</v>
      </c>
      <c r="E482">
        <v>1.8112821066158001E+18</v>
      </c>
      <c r="H482" t="s">
        <v>17</v>
      </c>
      <c r="J482">
        <v>0</v>
      </c>
      <c r="K482">
        <v>0</v>
      </c>
      <c r="L482">
        <v>0</v>
      </c>
      <c r="M482" t="s">
        <v>2155</v>
      </c>
      <c r="N482">
        <v>1.6123614709055601E+18</v>
      </c>
      <c r="O482" t="s">
        <v>2156</v>
      </c>
      <c r="P482" s="5">
        <f>DATE(VALUE(RIGHT(B482,4)), MATCH(MID(B482,5,3), {"Jan","Feb","Mar","Apr","May","Jun","Jul","Aug","Sep","Oct","Nov","Dec"},0), VALUE(MID(B482,9,2)))
+ TIME(VALUE(MID(B482,12,2)), VALUE(MID(B482,15,2)), VALUE(MID(B482,18,2)))</f>
        <v>45484.257870370369</v>
      </c>
    </row>
    <row r="483" spans="1:16" x14ac:dyDescent="0.3">
      <c r="A483">
        <v>1.81112645232848E+18</v>
      </c>
      <c r="B483" t="s">
        <v>2157</v>
      </c>
      <c r="C483">
        <v>18</v>
      </c>
      <c r="D483" t="s">
        <v>2158</v>
      </c>
      <c r="E483">
        <v>1.81112645232848E+18</v>
      </c>
      <c r="H483" t="s">
        <v>17</v>
      </c>
      <c r="I483" t="s">
        <v>537</v>
      </c>
      <c r="J483">
        <v>0</v>
      </c>
      <c r="K483">
        <v>5</v>
      </c>
      <c r="L483">
        <v>0</v>
      </c>
      <c r="M483" t="s">
        <v>2159</v>
      </c>
      <c r="N483">
        <v>1.3994147312915799E+18</v>
      </c>
      <c r="O483" t="s">
        <v>749</v>
      </c>
      <c r="P483" s="5">
        <f>DATE(VALUE(RIGHT(B483,4)), MATCH(MID(B483,5,3), {"Jan","Feb","Mar","Apr","May","Jun","Jul","Aug","Sep","Oct","Nov","Dec"},0), VALUE(MID(B483,9,2)))
+ TIME(VALUE(MID(B483,12,2)), VALUE(MID(B483,15,2)), VALUE(MID(B483,18,2)))</f>
        <v>45483.828344907408</v>
      </c>
    </row>
    <row r="484" spans="1:16" x14ac:dyDescent="0.3">
      <c r="A484">
        <v>1.81082965349985E+18</v>
      </c>
      <c r="B484" t="s">
        <v>2160</v>
      </c>
      <c r="C484">
        <v>0</v>
      </c>
      <c r="D484" t="s">
        <v>2161</v>
      </c>
      <c r="E484">
        <v>1.81082965349985E+18</v>
      </c>
      <c r="H484" t="s">
        <v>17</v>
      </c>
      <c r="J484">
        <v>0</v>
      </c>
      <c r="K484">
        <v>1</v>
      </c>
      <c r="L484">
        <v>0</v>
      </c>
      <c r="M484" t="s">
        <v>2162</v>
      </c>
      <c r="N484">
        <v>1.2931514299143099E+18</v>
      </c>
      <c r="O484" t="s">
        <v>2163</v>
      </c>
      <c r="P484" s="5">
        <f>DATE(VALUE(RIGHT(B484,4)), MATCH(MID(B484,5,3), {"Jan","Feb","Mar","Apr","May","Jun","Jul","Aug","Sep","Oct","Nov","Dec"},0), VALUE(MID(B484,9,2)))
+ TIME(VALUE(MID(B484,12,2)), VALUE(MID(B484,15,2)), VALUE(MID(B484,18,2)))</f>
        <v>45483.009340277778</v>
      </c>
    </row>
    <row r="485" spans="1:16" x14ac:dyDescent="0.3">
      <c r="A485">
        <v>1.81131910473491E+18</v>
      </c>
      <c r="B485" t="s">
        <v>2164</v>
      </c>
      <c r="C485">
        <v>0</v>
      </c>
      <c r="D485" t="s">
        <v>2165</v>
      </c>
      <c r="E485">
        <v>1.81131910473491E+18</v>
      </c>
      <c r="H485" t="s">
        <v>17</v>
      </c>
      <c r="I485" t="s">
        <v>2166</v>
      </c>
      <c r="J485">
        <v>0</v>
      </c>
      <c r="K485">
        <v>0</v>
      </c>
      <c r="L485">
        <v>0</v>
      </c>
      <c r="M485" t="s">
        <v>2167</v>
      </c>
      <c r="N485">
        <v>1.6287175461313101E+18</v>
      </c>
      <c r="O485" t="s">
        <v>2168</v>
      </c>
      <c r="P485" s="5">
        <f>DATE(VALUE(RIGHT(B485,4)), MATCH(MID(B485,5,3), {"Jan","Feb","Mar","Apr","May","Jun","Jul","Aug","Sep","Oct","Nov","Dec"},0), VALUE(MID(B485,9,2)))
+ TIME(VALUE(MID(B485,12,2)), VALUE(MID(B485,15,2)), VALUE(MID(B485,18,2)))</f>
        <v>45484.359965277778</v>
      </c>
    </row>
    <row r="486" spans="1:16" x14ac:dyDescent="0.3">
      <c r="A486">
        <v>1.81118240465011E+18</v>
      </c>
      <c r="B486" t="s">
        <v>2169</v>
      </c>
      <c r="C486">
        <v>0</v>
      </c>
      <c r="D486" t="s">
        <v>2170</v>
      </c>
      <c r="E486">
        <v>1.81118240465011E+18</v>
      </c>
      <c r="F486" t="s">
        <v>2171</v>
      </c>
      <c r="H486" t="s">
        <v>17</v>
      </c>
      <c r="I486" t="s">
        <v>2172</v>
      </c>
      <c r="J486">
        <v>0</v>
      </c>
      <c r="K486">
        <v>0</v>
      </c>
      <c r="L486">
        <v>0</v>
      </c>
      <c r="M486" t="s">
        <v>2173</v>
      </c>
      <c r="N486">
        <v>1.16346956078095E+18</v>
      </c>
      <c r="O486" t="s">
        <v>2174</v>
      </c>
      <c r="P486" s="5">
        <f>DATE(VALUE(RIGHT(B486,4)), MATCH(MID(B486,5,3), {"Jan","Feb","Mar","Apr","May","Jun","Jul","Aug","Sep","Oct","Nov","Dec"},0), VALUE(MID(B486,9,2)))
+ TIME(VALUE(MID(B486,12,2)), VALUE(MID(B486,15,2)), VALUE(MID(B486,18,2)))</f>
        <v>45483.982754629629</v>
      </c>
    </row>
    <row r="487" spans="1:16" x14ac:dyDescent="0.3">
      <c r="A487">
        <v>1.8110013877545999E+18</v>
      </c>
      <c r="B487" t="s">
        <v>2175</v>
      </c>
      <c r="C487">
        <v>0</v>
      </c>
      <c r="D487" t="s">
        <v>2176</v>
      </c>
      <c r="E487">
        <v>1.8110013877545999E+18</v>
      </c>
      <c r="H487" t="s">
        <v>17</v>
      </c>
      <c r="J487">
        <v>0</v>
      </c>
      <c r="K487">
        <v>0</v>
      </c>
      <c r="L487">
        <v>0</v>
      </c>
      <c r="M487" t="s">
        <v>2177</v>
      </c>
      <c r="N487">
        <v>1.43311659452834E+18</v>
      </c>
      <c r="O487" t="s">
        <v>2178</v>
      </c>
      <c r="P487" s="5">
        <f>DATE(VALUE(RIGHT(B487,4)), MATCH(MID(B487,5,3), {"Jan","Feb","Mar","Apr","May","Jun","Jul","Aug","Sep","Oct","Nov","Dec"},0), VALUE(MID(B487,9,2)))
+ TIME(VALUE(MID(B487,12,2)), VALUE(MID(B487,15,2)), VALUE(MID(B487,18,2)))</f>
        <v>45483.483240740738</v>
      </c>
    </row>
    <row r="488" spans="1:16" x14ac:dyDescent="0.3">
      <c r="A488">
        <v>1.8110062774826399E+18</v>
      </c>
      <c r="B488" t="s">
        <v>2179</v>
      </c>
      <c r="C488">
        <v>0</v>
      </c>
      <c r="D488" t="s">
        <v>2180</v>
      </c>
      <c r="E488">
        <v>1.8110062774826399E+18</v>
      </c>
      <c r="H488" t="s">
        <v>17</v>
      </c>
      <c r="I488" t="s">
        <v>2181</v>
      </c>
      <c r="J488">
        <v>0</v>
      </c>
      <c r="K488">
        <v>0</v>
      </c>
      <c r="L488">
        <v>0</v>
      </c>
      <c r="M488" t="s">
        <v>2182</v>
      </c>
      <c r="N488">
        <v>1.23953355628978E+18</v>
      </c>
      <c r="O488" t="s">
        <v>2183</v>
      </c>
      <c r="P488" s="5">
        <f>DATE(VALUE(RIGHT(B488,4)), MATCH(MID(B488,5,3), {"Jan","Feb","Mar","Apr","May","Jun","Jul","Aug","Sep","Oct","Nov","Dec"},0), VALUE(MID(B488,9,2)))
+ TIME(VALUE(MID(B488,12,2)), VALUE(MID(B488,15,2)), VALUE(MID(B488,18,2)))</f>
        <v>45483.496736111112</v>
      </c>
    </row>
    <row r="489" spans="1:16" x14ac:dyDescent="0.3">
      <c r="A489">
        <v>1.81153728084433E+18</v>
      </c>
      <c r="B489" t="s">
        <v>2184</v>
      </c>
      <c r="C489">
        <v>1</v>
      </c>
      <c r="D489" t="s">
        <v>2185</v>
      </c>
      <c r="E489">
        <v>1.81153728084433E+18</v>
      </c>
      <c r="F489" t="s">
        <v>2186</v>
      </c>
      <c r="H489" t="s">
        <v>17</v>
      </c>
      <c r="J489">
        <v>0</v>
      </c>
      <c r="K489">
        <v>1</v>
      </c>
      <c r="L489">
        <v>0</v>
      </c>
      <c r="M489" t="s">
        <v>2187</v>
      </c>
      <c r="N489">
        <v>1.06444483324518E+18</v>
      </c>
      <c r="O489" t="s">
        <v>2188</v>
      </c>
      <c r="P489" s="5">
        <f>DATE(VALUE(RIGHT(B489,4)), MATCH(MID(B489,5,3), {"Jan","Feb","Mar","Apr","May","Jun","Jul","Aug","Sep","Oct","Nov","Dec"},0), VALUE(MID(B489,9,2)))
+ TIME(VALUE(MID(B489,12,2)), VALUE(MID(B489,15,2)), VALUE(MID(B489,18,2)))</f>
        <v>45484.962025462963</v>
      </c>
    </row>
    <row r="490" spans="1:16" x14ac:dyDescent="0.3">
      <c r="A490">
        <v>1.8112165576847401E+18</v>
      </c>
      <c r="B490" t="s">
        <v>2189</v>
      </c>
      <c r="C490">
        <v>0</v>
      </c>
      <c r="D490" t="s">
        <v>2190</v>
      </c>
      <c r="E490">
        <v>1.8112165576847401E+18</v>
      </c>
      <c r="H490" t="s">
        <v>17</v>
      </c>
      <c r="J490">
        <v>0</v>
      </c>
      <c r="K490">
        <v>1</v>
      </c>
      <c r="L490">
        <v>0</v>
      </c>
      <c r="M490" t="s">
        <v>2191</v>
      </c>
      <c r="N490">
        <v>1.56648680592257E+18</v>
      </c>
      <c r="O490" t="s">
        <v>2192</v>
      </c>
      <c r="P490" s="5">
        <f>DATE(VALUE(RIGHT(B490,4)), MATCH(MID(B490,5,3), {"Jan","Feb","Mar","Apr","May","Jun","Jul","Aug","Sep","Oct","Nov","Dec"},0), VALUE(MID(B490,9,2)))
+ TIME(VALUE(MID(B490,12,2)), VALUE(MID(B490,15,2)), VALUE(MID(B490,18,2)))</f>
        <v>45484.076990740738</v>
      </c>
    </row>
    <row r="491" spans="1:16" x14ac:dyDescent="0.3">
      <c r="A491">
        <v>1.8109309453542899E+18</v>
      </c>
      <c r="B491" t="s">
        <v>2193</v>
      </c>
      <c r="C491">
        <v>0</v>
      </c>
      <c r="D491" t="s">
        <v>2194</v>
      </c>
      <c r="E491">
        <v>1.8109309453542899E+18</v>
      </c>
      <c r="H491" t="s">
        <v>17</v>
      </c>
      <c r="J491">
        <v>0</v>
      </c>
      <c r="K491">
        <v>0</v>
      </c>
      <c r="L491">
        <v>0</v>
      </c>
      <c r="M491" t="s">
        <v>2195</v>
      </c>
      <c r="N491">
        <v>1.2211409975784499E+18</v>
      </c>
      <c r="O491" t="s">
        <v>2196</v>
      </c>
      <c r="P491" s="5">
        <f>DATE(VALUE(RIGHT(B491,4)), MATCH(MID(B491,5,3), {"Jan","Feb","Mar","Apr","May","Jun","Jul","Aug","Sep","Oct","Nov","Dec"},0), VALUE(MID(B491,9,2)))
+ TIME(VALUE(MID(B491,12,2)), VALUE(MID(B491,15,2)), VALUE(MID(B491,18,2)))</f>
        <v>45483.288854166669</v>
      </c>
    </row>
    <row r="492" spans="1:16" x14ac:dyDescent="0.3">
      <c r="A492">
        <v>1.81138785022061E+18</v>
      </c>
      <c r="B492" t="s">
        <v>2197</v>
      </c>
      <c r="C492">
        <v>0</v>
      </c>
      <c r="D492" t="s">
        <v>2198</v>
      </c>
      <c r="E492">
        <v>1.81138785022061E+18</v>
      </c>
      <c r="H492" t="s">
        <v>17</v>
      </c>
      <c r="I492" t="s">
        <v>2199</v>
      </c>
      <c r="J492">
        <v>0</v>
      </c>
      <c r="K492">
        <v>1</v>
      </c>
      <c r="L492">
        <v>0</v>
      </c>
      <c r="M492" t="s">
        <v>2200</v>
      </c>
      <c r="N492">
        <v>1.5616237928957801E+18</v>
      </c>
      <c r="O492" t="s">
        <v>2201</v>
      </c>
      <c r="P492" s="5">
        <f>DATE(VALUE(RIGHT(B492,4)), MATCH(MID(B492,5,3), {"Jan","Feb","Mar","Apr","May","Jun","Jul","Aug","Sep","Oct","Nov","Dec"},0), VALUE(MID(B492,9,2)))
+ TIME(VALUE(MID(B492,12,2)), VALUE(MID(B492,15,2)), VALUE(MID(B492,18,2)))</f>
        <v>45484.549675925926</v>
      </c>
    </row>
    <row r="493" spans="1:16" x14ac:dyDescent="0.3">
      <c r="A493">
        <v>1.81130391203472E+18</v>
      </c>
      <c r="B493" t="s">
        <v>2202</v>
      </c>
      <c r="C493">
        <v>0</v>
      </c>
      <c r="D493" t="s">
        <v>2203</v>
      </c>
      <c r="E493">
        <v>1.81130391203472E+18</v>
      </c>
      <c r="F493" t="s">
        <v>2204</v>
      </c>
      <c r="G493" t="s">
        <v>2205</v>
      </c>
      <c r="H493" t="s">
        <v>17</v>
      </c>
      <c r="I493" t="s">
        <v>112</v>
      </c>
      <c r="J493">
        <v>0</v>
      </c>
      <c r="K493">
        <v>1</v>
      </c>
      <c r="L493">
        <v>0</v>
      </c>
      <c r="M493" t="s">
        <v>2206</v>
      </c>
      <c r="N493">
        <v>106989666</v>
      </c>
      <c r="O493" t="s">
        <v>2207</v>
      </c>
      <c r="P493" s="5">
        <f>DATE(VALUE(RIGHT(B493,4)), MATCH(MID(B493,5,3), {"Jan","Feb","Mar","Apr","May","Jun","Jul","Aug","Sep","Oct","Nov","Dec"},0), VALUE(MID(B493,9,2)))
+ TIME(VALUE(MID(B493,12,2)), VALUE(MID(B493,15,2)), VALUE(MID(B493,18,2)))</f>
        <v>45484.318043981482</v>
      </c>
    </row>
    <row r="494" spans="1:16" x14ac:dyDescent="0.3">
      <c r="A494">
        <v>1.8110096619252201E+18</v>
      </c>
      <c r="B494" t="s">
        <v>2208</v>
      </c>
      <c r="C494">
        <v>0</v>
      </c>
      <c r="D494" t="s">
        <v>2209</v>
      </c>
      <c r="E494">
        <v>1.8110096619252201E+18</v>
      </c>
      <c r="F494" t="s">
        <v>2210</v>
      </c>
      <c r="H494" t="s">
        <v>17</v>
      </c>
      <c r="I494" t="s">
        <v>537</v>
      </c>
      <c r="J494">
        <v>0</v>
      </c>
      <c r="K494">
        <v>0</v>
      </c>
      <c r="L494">
        <v>0</v>
      </c>
      <c r="M494" t="s">
        <v>2211</v>
      </c>
      <c r="N494">
        <v>1.1369764592711E+18</v>
      </c>
      <c r="O494" t="s">
        <v>1859</v>
      </c>
      <c r="P494" s="5">
        <f>DATE(VALUE(RIGHT(B494,4)), MATCH(MID(B494,5,3), {"Jan","Feb","Mar","Apr","May","Jun","Jul","Aug","Sep","Oct","Nov","Dec"},0), VALUE(MID(B494,9,2)))
+ TIME(VALUE(MID(B494,12,2)), VALUE(MID(B494,15,2)), VALUE(MID(B494,18,2)))</f>
        <v>45483.506064814814</v>
      </c>
    </row>
    <row r="495" spans="1:16" x14ac:dyDescent="0.3">
      <c r="A495">
        <v>1.8112748791630799E+18</v>
      </c>
      <c r="B495" t="s">
        <v>2212</v>
      </c>
      <c r="C495">
        <v>0</v>
      </c>
      <c r="D495" t="s">
        <v>2213</v>
      </c>
      <c r="E495">
        <v>1.8112748791630799E+18</v>
      </c>
      <c r="H495" t="s">
        <v>17</v>
      </c>
      <c r="J495">
        <v>0</v>
      </c>
      <c r="K495">
        <v>0</v>
      </c>
      <c r="L495">
        <v>0</v>
      </c>
      <c r="M495" t="s">
        <v>2214</v>
      </c>
      <c r="N495">
        <v>1.0148082157232399E+18</v>
      </c>
      <c r="O495" t="s">
        <v>2215</v>
      </c>
      <c r="P495" s="5">
        <f>DATE(VALUE(RIGHT(B495,4)), MATCH(MID(B495,5,3), {"Jan","Feb","Mar","Apr","May","Jun","Jul","Aug","Sep","Oct","Nov","Dec"},0), VALUE(MID(B495,9,2)))
+ TIME(VALUE(MID(B495,12,2)), VALUE(MID(B495,15,2)), VALUE(MID(B495,18,2)))</f>
        <v>45484.237928240742</v>
      </c>
    </row>
    <row r="496" spans="1:16" x14ac:dyDescent="0.3">
      <c r="A496">
        <v>1.81130534725843E+18</v>
      </c>
      <c r="B496" t="s">
        <v>2216</v>
      </c>
      <c r="C496">
        <v>0</v>
      </c>
      <c r="D496" t="s">
        <v>2217</v>
      </c>
      <c r="E496">
        <v>1.81130534725843E+18</v>
      </c>
      <c r="H496" t="s">
        <v>17</v>
      </c>
      <c r="I496" t="s">
        <v>2218</v>
      </c>
      <c r="J496">
        <v>0</v>
      </c>
      <c r="K496">
        <v>0</v>
      </c>
      <c r="L496">
        <v>0</v>
      </c>
      <c r="M496" t="s">
        <v>2219</v>
      </c>
      <c r="N496">
        <v>1.00939092393383E+18</v>
      </c>
      <c r="O496" t="s">
        <v>2220</v>
      </c>
      <c r="P496" s="5">
        <f>DATE(VALUE(RIGHT(B496,4)), MATCH(MID(B496,5,3), {"Jan","Feb","Mar","Apr","May","Jun","Jul","Aug","Sep","Oct","Nov","Dec"},0), VALUE(MID(B496,9,2)))
+ TIME(VALUE(MID(B496,12,2)), VALUE(MID(B496,15,2)), VALUE(MID(B496,18,2)))</f>
        <v>45484.322002314817</v>
      </c>
    </row>
    <row r="497" spans="1:16" x14ac:dyDescent="0.3">
      <c r="A497">
        <v>1.8109970796171899E+18</v>
      </c>
      <c r="B497" t="s">
        <v>2221</v>
      </c>
      <c r="C497">
        <v>1</v>
      </c>
      <c r="D497" t="s">
        <v>2222</v>
      </c>
      <c r="E497">
        <v>1.8109970796171899E+18</v>
      </c>
      <c r="H497" t="s">
        <v>17</v>
      </c>
      <c r="J497">
        <v>0</v>
      </c>
      <c r="K497">
        <v>0</v>
      </c>
      <c r="L497">
        <v>0</v>
      </c>
      <c r="M497" t="s">
        <v>2223</v>
      </c>
      <c r="N497">
        <v>1.14587202667599E+18</v>
      </c>
      <c r="O497" t="s">
        <v>2224</v>
      </c>
      <c r="P497" s="5">
        <f>DATE(VALUE(RIGHT(B497,4)), MATCH(MID(B497,5,3), {"Jan","Feb","Mar","Apr","May","Jun","Jul","Aug","Sep","Oct","Nov","Dec"},0), VALUE(MID(B497,9,2)))
+ TIME(VALUE(MID(B497,12,2)), VALUE(MID(B497,15,2)), VALUE(MID(B497,18,2)))</f>
        <v>45483.471354166664</v>
      </c>
    </row>
    <row r="498" spans="1:16" x14ac:dyDescent="0.3">
      <c r="A498">
        <v>1.8108785117686001E+18</v>
      </c>
      <c r="B498" t="s">
        <v>2225</v>
      </c>
      <c r="C498">
        <v>0</v>
      </c>
      <c r="D498" t="s">
        <v>2226</v>
      </c>
      <c r="E498">
        <v>1.8108785117686001E+18</v>
      </c>
      <c r="H498" t="s">
        <v>17</v>
      </c>
      <c r="I498" t="s">
        <v>2227</v>
      </c>
      <c r="J498">
        <v>0</v>
      </c>
      <c r="K498">
        <v>2</v>
      </c>
      <c r="L498">
        <v>0</v>
      </c>
      <c r="M498" t="s">
        <v>2228</v>
      </c>
      <c r="N498">
        <v>1.1069899562227E+18</v>
      </c>
      <c r="O498" t="s">
        <v>2229</v>
      </c>
      <c r="P498" s="5">
        <f>DATE(VALUE(RIGHT(B498,4)), MATCH(MID(B498,5,3), {"Jan","Feb","Mar","Apr","May","Jun","Jul","Aug","Sep","Oct","Nov","Dec"},0), VALUE(MID(B498,9,2)))
+ TIME(VALUE(MID(B498,12,2)), VALUE(MID(B498,15,2)), VALUE(MID(B498,18,2)))</f>
        <v>45483.144166666665</v>
      </c>
    </row>
    <row r="499" spans="1:16" x14ac:dyDescent="0.3">
      <c r="A499">
        <v>1.8113216457785101E+18</v>
      </c>
      <c r="B499" t="s">
        <v>2230</v>
      </c>
      <c r="C499">
        <v>0</v>
      </c>
      <c r="D499" t="s">
        <v>2231</v>
      </c>
      <c r="E499">
        <v>1.8113216457785101E+18</v>
      </c>
      <c r="H499" t="s">
        <v>17</v>
      </c>
      <c r="J499">
        <v>0</v>
      </c>
      <c r="K499">
        <v>0</v>
      </c>
      <c r="L499">
        <v>0</v>
      </c>
      <c r="M499" t="s">
        <v>2232</v>
      </c>
      <c r="N499">
        <v>1.19455749870066E+18</v>
      </c>
      <c r="O499" t="s">
        <v>2233</v>
      </c>
      <c r="P499" s="5">
        <f>DATE(VALUE(RIGHT(B499,4)), MATCH(MID(B499,5,3), {"Jan","Feb","Mar","Apr","May","Jun","Jul","Aug","Sep","Oct","Nov","Dec"},0), VALUE(MID(B499,9,2)))
+ TIME(VALUE(MID(B499,12,2)), VALUE(MID(B499,15,2)), VALUE(MID(B499,18,2)))</f>
        <v>45484.366979166669</v>
      </c>
    </row>
    <row r="500" spans="1:16" x14ac:dyDescent="0.3">
      <c r="A500">
        <v>1.8111955636454999E+18</v>
      </c>
      <c r="B500" t="s">
        <v>2234</v>
      </c>
      <c r="C500">
        <v>0</v>
      </c>
      <c r="D500" t="s">
        <v>2235</v>
      </c>
      <c r="E500">
        <v>1.81121493058418E+18</v>
      </c>
      <c r="G500" t="s">
        <v>2236</v>
      </c>
      <c r="H500" t="s">
        <v>17</v>
      </c>
      <c r="J500">
        <v>0</v>
      </c>
      <c r="K500">
        <v>0</v>
      </c>
      <c r="L500">
        <v>0</v>
      </c>
      <c r="M500" t="s">
        <v>2237</v>
      </c>
      <c r="N500">
        <v>1.01412507543438E+18</v>
      </c>
      <c r="O500" t="s">
        <v>2238</v>
      </c>
      <c r="P500" s="5">
        <f>DATE(VALUE(RIGHT(B500,4)), MATCH(MID(B500,5,3), {"Jan","Feb","Mar","Apr","May","Jun","Jul","Aug","Sep","Oct","Nov","Dec"},0), VALUE(MID(B500,9,2)))
+ TIME(VALUE(MID(B500,12,2)), VALUE(MID(B500,15,2)), VALUE(MID(B500,18,2)))</f>
        <v>45484.072500000002</v>
      </c>
    </row>
    <row r="501" spans="1:16" x14ac:dyDescent="0.3">
      <c r="A501">
        <v>1.81124532082912E+18</v>
      </c>
      <c r="B501" t="s">
        <v>2239</v>
      </c>
      <c r="C501">
        <v>0</v>
      </c>
      <c r="D501" t="s">
        <v>2240</v>
      </c>
      <c r="E501">
        <v>1.81124532082912E+18</v>
      </c>
      <c r="H501" t="s">
        <v>17</v>
      </c>
      <c r="J501">
        <v>0</v>
      </c>
      <c r="K501">
        <v>0</v>
      </c>
      <c r="L501">
        <v>0</v>
      </c>
      <c r="M501" t="s">
        <v>2241</v>
      </c>
      <c r="N501">
        <v>1.04916577067075E+18</v>
      </c>
      <c r="O501" t="s">
        <v>2242</v>
      </c>
      <c r="P501" s="5">
        <f>DATE(VALUE(RIGHT(B501,4)), MATCH(MID(B501,5,3), {"Jan","Feb","Mar","Apr","May","Jun","Jul","Aug","Sep","Oct","Nov","Dec"},0), VALUE(MID(B501,9,2)))
+ TIME(VALUE(MID(B501,12,2)), VALUE(MID(B501,15,2)), VALUE(MID(B501,18,2)))</f>
        <v>45484.156365740739</v>
      </c>
    </row>
    <row r="502" spans="1:16" x14ac:dyDescent="0.3">
      <c r="A502">
        <v>1.8110798527008799E+18</v>
      </c>
      <c r="B502" t="s">
        <v>2243</v>
      </c>
      <c r="C502">
        <v>0</v>
      </c>
      <c r="D502" t="s">
        <v>2244</v>
      </c>
      <c r="E502">
        <v>1.8110798527008799E+18</v>
      </c>
      <c r="H502" t="s">
        <v>17</v>
      </c>
      <c r="I502" t="s">
        <v>2245</v>
      </c>
      <c r="J502">
        <v>0</v>
      </c>
      <c r="K502">
        <v>0</v>
      </c>
      <c r="L502">
        <v>0</v>
      </c>
      <c r="M502" t="s">
        <v>2246</v>
      </c>
      <c r="N502">
        <v>1.2854737124524001E+18</v>
      </c>
      <c r="O502" t="s">
        <v>2247</v>
      </c>
      <c r="P502" s="5">
        <f>DATE(VALUE(RIGHT(B502,4)), MATCH(MID(B502,5,3), {"Jan","Feb","Mar","Apr","May","Jun","Jul","Aug","Sep","Oct","Nov","Dec"},0), VALUE(MID(B502,9,2)))
+ TIME(VALUE(MID(B502,12,2)), VALUE(MID(B502,15,2)), VALUE(MID(B502,18,2)))</f>
        <v>45483.699756944443</v>
      </c>
    </row>
    <row r="503" spans="1:16" x14ac:dyDescent="0.3">
      <c r="A503">
        <v>1.8112783313940301E+18</v>
      </c>
      <c r="B503" t="s">
        <v>2248</v>
      </c>
      <c r="C503">
        <v>0</v>
      </c>
      <c r="D503" t="s">
        <v>2249</v>
      </c>
      <c r="E503">
        <v>1.8112783313940301E+18</v>
      </c>
      <c r="H503" t="s">
        <v>17</v>
      </c>
      <c r="J503">
        <v>0</v>
      </c>
      <c r="K503">
        <v>1</v>
      </c>
      <c r="L503">
        <v>0</v>
      </c>
      <c r="M503" t="s">
        <v>2250</v>
      </c>
      <c r="N503">
        <v>1.3119909073532101E+18</v>
      </c>
      <c r="O503" t="s">
        <v>2251</v>
      </c>
      <c r="P503" s="5">
        <f>DATE(VALUE(RIGHT(B503,4)), MATCH(MID(B503,5,3), {"Jan","Feb","Mar","Apr","May","Jun","Jul","Aug","Sep","Oct","Nov","Dec"},0), VALUE(MID(B503,9,2)))
+ TIME(VALUE(MID(B503,12,2)), VALUE(MID(B503,15,2)), VALUE(MID(B503,18,2)))</f>
        <v>45484.247453703705</v>
      </c>
    </row>
    <row r="504" spans="1:16" x14ac:dyDescent="0.3">
      <c r="A504">
        <v>1.81106468106865E+18</v>
      </c>
      <c r="B504" t="s">
        <v>2252</v>
      </c>
      <c r="C504">
        <v>0</v>
      </c>
      <c r="D504" t="s">
        <v>2253</v>
      </c>
      <c r="E504">
        <v>1.81106468106865E+18</v>
      </c>
      <c r="H504" t="s">
        <v>17</v>
      </c>
      <c r="J504">
        <v>0</v>
      </c>
      <c r="K504">
        <v>0</v>
      </c>
      <c r="L504">
        <v>0</v>
      </c>
      <c r="M504" t="s">
        <v>2254</v>
      </c>
      <c r="N504">
        <v>850941828</v>
      </c>
      <c r="O504" t="s">
        <v>2255</v>
      </c>
      <c r="P504" s="5">
        <f>DATE(VALUE(RIGHT(B504,4)), MATCH(MID(B504,5,3), {"Jan","Feb","Mar","Apr","May","Jun","Jul","Aug","Sep","Oct","Nov","Dec"},0), VALUE(MID(B504,9,2)))
+ TIME(VALUE(MID(B504,12,2)), VALUE(MID(B504,15,2)), VALUE(MID(B504,18,2)))</f>
        <v>45483.657893518517</v>
      </c>
    </row>
    <row r="505" spans="1:16" x14ac:dyDescent="0.3">
      <c r="A505">
        <v>1.8109893310515899E+18</v>
      </c>
      <c r="B505" t="s">
        <v>2256</v>
      </c>
      <c r="C505">
        <v>1</v>
      </c>
      <c r="D505" t="s">
        <v>2257</v>
      </c>
      <c r="E505">
        <v>1.8109893310515899E+18</v>
      </c>
      <c r="F505" t="s">
        <v>2258</v>
      </c>
      <c r="H505" t="s">
        <v>17</v>
      </c>
      <c r="I505" t="s">
        <v>1668</v>
      </c>
      <c r="J505">
        <v>0</v>
      </c>
      <c r="K505">
        <v>0</v>
      </c>
      <c r="L505">
        <v>0</v>
      </c>
      <c r="M505" t="s">
        <v>2259</v>
      </c>
      <c r="N505">
        <v>2496060260</v>
      </c>
      <c r="O505" t="s">
        <v>1670</v>
      </c>
      <c r="P505" s="5">
        <f>DATE(VALUE(RIGHT(B505,4)), MATCH(MID(B505,5,3), {"Jan","Feb","Mar","Apr","May","Jun","Jul","Aug","Sep","Oct","Nov","Dec"},0), VALUE(MID(B505,9,2)))
+ TIME(VALUE(MID(B505,12,2)), VALUE(MID(B505,15,2)), VALUE(MID(B505,18,2)))</f>
        <v>45483.449965277781</v>
      </c>
    </row>
    <row r="506" spans="1:16" x14ac:dyDescent="0.3">
      <c r="A506">
        <v>1.8113805398674401E+18</v>
      </c>
      <c r="B506" t="s">
        <v>2260</v>
      </c>
      <c r="C506">
        <v>2</v>
      </c>
      <c r="D506" t="s">
        <v>2261</v>
      </c>
      <c r="E506">
        <v>1.8113805398674401E+18</v>
      </c>
      <c r="H506" t="s">
        <v>17</v>
      </c>
      <c r="J506">
        <v>1</v>
      </c>
      <c r="K506">
        <v>0</v>
      </c>
      <c r="L506">
        <v>0</v>
      </c>
      <c r="M506" t="s">
        <v>2262</v>
      </c>
      <c r="N506">
        <v>1.2094846124742999E+18</v>
      </c>
      <c r="O506" t="s">
        <v>2263</v>
      </c>
      <c r="P506" s="5">
        <f>DATE(VALUE(RIGHT(B506,4)), MATCH(MID(B506,5,3), {"Jan","Feb","Mar","Apr","May","Jun","Jul","Aug","Sep","Oct","Nov","Dec"},0), VALUE(MID(B506,9,2)))
+ TIME(VALUE(MID(B506,12,2)), VALUE(MID(B506,15,2)), VALUE(MID(B506,18,2)))</f>
        <v>45484.529502314814</v>
      </c>
    </row>
    <row r="507" spans="1:16" x14ac:dyDescent="0.3">
      <c r="A507">
        <v>1.8112239108952599E+18</v>
      </c>
      <c r="B507" t="s">
        <v>2264</v>
      </c>
      <c r="C507">
        <v>0</v>
      </c>
      <c r="D507" t="s">
        <v>2265</v>
      </c>
      <c r="E507">
        <v>1.8112239108952599E+18</v>
      </c>
      <c r="H507" t="s">
        <v>17</v>
      </c>
      <c r="J507">
        <v>0</v>
      </c>
      <c r="K507">
        <v>1</v>
      </c>
      <c r="L507">
        <v>0</v>
      </c>
      <c r="M507" t="s">
        <v>2266</v>
      </c>
      <c r="N507">
        <v>1.7023961274490601E+18</v>
      </c>
      <c r="O507" t="s">
        <v>2267</v>
      </c>
      <c r="P507" s="5">
        <f>DATE(VALUE(RIGHT(B507,4)), MATCH(MID(B507,5,3), {"Jan","Feb","Mar","Apr","May","Jun","Jul","Aug","Sep","Oct","Nov","Dec"},0), VALUE(MID(B507,9,2)))
+ TIME(VALUE(MID(B507,12,2)), VALUE(MID(B507,15,2)), VALUE(MID(B507,18,2)))</f>
        <v>45484.097280092596</v>
      </c>
    </row>
    <row r="508" spans="1:16" x14ac:dyDescent="0.3">
      <c r="A508">
        <v>1.8109811535345201E+18</v>
      </c>
      <c r="B508" t="s">
        <v>2268</v>
      </c>
      <c r="C508">
        <v>0</v>
      </c>
      <c r="D508" t="s">
        <v>2269</v>
      </c>
      <c r="E508">
        <v>1.8109811535345201E+18</v>
      </c>
      <c r="H508" t="s">
        <v>17</v>
      </c>
      <c r="J508">
        <v>0</v>
      </c>
      <c r="K508">
        <v>0</v>
      </c>
      <c r="L508">
        <v>0</v>
      </c>
      <c r="M508" t="s">
        <v>2270</v>
      </c>
      <c r="N508">
        <v>1.2478690910307699E+18</v>
      </c>
      <c r="O508" t="s">
        <v>2271</v>
      </c>
      <c r="P508" s="5">
        <f>DATE(VALUE(RIGHT(B508,4)), MATCH(MID(B508,5,3), {"Jan","Feb","Mar","Apr","May","Jun","Jul","Aug","Sep","Oct","Nov","Dec"},0), VALUE(MID(B508,9,2)))
+ TIME(VALUE(MID(B508,12,2)), VALUE(MID(B508,15,2)), VALUE(MID(B508,18,2)))</f>
        <v>45483.427407407406</v>
      </c>
    </row>
    <row r="509" spans="1:16" x14ac:dyDescent="0.3">
      <c r="A509">
        <v>1.8114958623943199E+18</v>
      </c>
      <c r="B509" t="s">
        <v>2272</v>
      </c>
      <c r="C509">
        <v>0</v>
      </c>
      <c r="D509" t="s">
        <v>2273</v>
      </c>
      <c r="E509">
        <v>1.8114958623943199E+18</v>
      </c>
      <c r="H509" t="s">
        <v>17</v>
      </c>
      <c r="J509">
        <v>0</v>
      </c>
      <c r="K509">
        <v>1</v>
      </c>
      <c r="L509">
        <v>0</v>
      </c>
      <c r="M509" t="s">
        <v>2274</v>
      </c>
      <c r="N509">
        <v>1.54907122971773E+18</v>
      </c>
      <c r="O509" t="s">
        <v>2275</v>
      </c>
      <c r="P509" s="5">
        <f>DATE(VALUE(RIGHT(B509,4)), MATCH(MID(B509,5,3), {"Jan","Feb","Mar","Apr","May","Jun","Jul","Aug","Sep","Oct","Nov","Dec"},0), VALUE(MID(B509,9,2)))
+ TIME(VALUE(MID(B509,12,2)), VALUE(MID(B509,15,2)), VALUE(MID(B509,18,2)))</f>
        <v>45484.847731481481</v>
      </c>
    </row>
    <row r="510" spans="1:16" x14ac:dyDescent="0.3">
      <c r="A510">
        <v>1.81100840923341E+18</v>
      </c>
      <c r="B510" t="s">
        <v>2276</v>
      </c>
      <c r="C510">
        <v>0</v>
      </c>
      <c r="D510" t="s">
        <v>2277</v>
      </c>
      <c r="E510">
        <v>1.81100840923341E+18</v>
      </c>
      <c r="H510" t="s">
        <v>17</v>
      </c>
      <c r="I510" t="s">
        <v>2278</v>
      </c>
      <c r="J510">
        <v>0</v>
      </c>
      <c r="K510">
        <v>1</v>
      </c>
      <c r="L510">
        <v>0</v>
      </c>
      <c r="M510" t="s">
        <v>2279</v>
      </c>
      <c r="N510">
        <v>1.1777589911929999E+18</v>
      </c>
      <c r="O510" t="s">
        <v>2280</v>
      </c>
      <c r="P510" s="5">
        <f>DATE(VALUE(RIGHT(B510,4)), MATCH(MID(B510,5,3), {"Jan","Feb","Mar","Apr","May","Jun","Jul","Aug","Sep","Oct","Nov","Dec"},0), VALUE(MID(B510,9,2)))
+ TIME(VALUE(MID(B510,12,2)), VALUE(MID(B510,15,2)), VALUE(MID(B510,18,2)))</f>
        <v>45483.502615740741</v>
      </c>
    </row>
    <row r="511" spans="1:16" x14ac:dyDescent="0.3">
      <c r="A511">
        <v>1.81144465995009E+18</v>
      </c>
      <c r="B511" t="s">
        <v>2281</v>
      </c>
      <c r="C511">
        <v>0</v>
      </c>
      <c r="D511" t="s">
        <v>2282</v>
      </c>
      <c r="E511">
        <v>1.81144465995009E+18</v>
      </c>
      <c r="H511" t="s">
        <v>17</v>
      </c>
      <c r="J511">
        <v>0</v>
      </c>
      <c r="K511">
        <v>0</v>
      </c>
      <c r="L511">
        <v>0</v>
      </c>
      <c r="M511" t="s">
        <v>2283</v>
      </c>
      <c r="N511">
        <v>1.5980245718813599E+18</v>
      </c>
      <c r="O511" t="s">
        <v>2284</v>
      </c>
      <c r="P511" s="5">
        <f>DATE(VALUE(RIGHT(B511,4)), MATCH(MID(B511,5,3), {"Jan","Feb","Mar","Apr","May","Jun","Jul","Aug","Sep","Oct","Nov","Dec"},0), VALUE(MID(B511,9,2)))
+ TIME(VALUE(MID(B511,12,2)), VALUE(MID(B511,15,2)), VALUE(MID(B511,18,2)))</f>
        <v>45484.706435185188</v>
      </c>
    </row>
    <row r="512" spans="1:16" x14ac:dyDescent="0.3">
      <c r="A512">
        <v>1.81093533432429E+18</v>
      </c>
      <c r="B512" t="s">
        <v>2285</v>
      </c>
      <c r="C512">
        <v>0</v>
      </c>
      <c r="D512" t="s">
        <v>2286</v>
      </c>
      <c r="E512">
        <v>1.81093533432429E+18</v>
      </c>
      <c r="H512" t="s">
        <v>17</v>
      </c>
      <c r="J512">
        <v>0</v>
      </c>
      <c r="K512">
        <v>0</v>
      </c>
      <c r="L512">
        <v>0</v>
      </c>
      <c r="M512" t="s">
        <v>2287</v>
      </c>
      <c r="N512">
        <v>1.41924189849809E+18</v>
      </c>
      <c r="O512" t="s">
        <v>2288</v>
      </c>
      <c r="P512" s="5">
        <f>DATE(VALUE(RIGHT(B512,4)), MATCH(MID(B512,5,3), {"Jan","Feb","Mar","Apr","May","Jun","Jul","Aug","Sep","Oct","Nov","Dec"},0), VALUE(MID(B512,9,2)))
+ TIME(VALUE(MID(B512,12,2)), VALUE(MID(B512,15,2)), VALUE(MID(B512,18,2)))</f>
        <v>45483.30096064815</v>
      </c>
    </row>
    <row r="513" spans="1:16" x14ac:dyDescent="0.3">
      <c r="A513">
        <v>1.81083260329933E+18</v>
      </c>
      <c r="B513" t="s">
        <v>2289</v>
      </c>
      <c r="C513">
        <v>1</v>
      </c>
      <c r="D513" t="s">
        <v>2290</v>
      </c>
      <c r="E513">
        <v>1.8108342233409201E+18</v>
      </c>
      <c r="G513" t="s">
        <v>1561</v>
      </c>
      <c r="H513" t="s">
        <v>17</v>
      </c>
      <c r="I513" t="s">
        <v>38</v>
      </c>
      <c r="J513">
        <v>0</v>
      </c>
      <c r="K513">
        <v>0</v>
      </c>
      <c r="L513">
        <v>0</v>
      </c>
      <c r="M513" t="s">
        <v>2291</v>
      </c>
      <c r="N513">
        <v>1.3671608687990799E+18</v>
      </c>
      <c r="O513" t="s">
        <v>1561</v>
      </c>
      <c r="P513" s="5">
        <f>DATE(VALUE(RIGHT(B513,4)), MATCH(MID(B513,5,3), {"Jan","Feb","Mar","Apr","May","Jun","Jul","Aug","Sep","Oct","Nov","Dec"},0), VALUE(MID(B513,9,2)))
+ TIME(VALUE(MID(B513,12,2)), VALUE(MID(B513,15,2)), VALUE(MID(B513,18,2)))</f>
        <v>45483.021956018521</v>
      </c>
    </row>
    <row r="514" spans="1:16" x14ac:dyDescent="0.3">
      <c r="A514">
        <v>1.81143746645026E+18</v>
      </c>
      <c r="B514" t="s">
        <v>2292</v>
      </c>
      <c r="C514">
        <v>0</v>
      </c>
      <c r="D514" t="s">
        <v>2293</v>
      </c>
      <c r="E514">
        <v>1.8114383754817999E+18</v>
      </c>
      <c r="G514" t="s">
        <v>2294</v>
      </c>
      <c r="H514" t="s">
        <v>17</v>
      </c>
      <c r="I514" t="s">
        <v>2295</v>
      </c>
      <c r="J514">
        <v>0</v>
      </c>
      <c r="K514">
        <v>1</v>
      </c>
      <c r="L514">
        <v>0</v>
      </c>
      <c r="M514" t="s">
        <v>2296</v>
      </c>
      <c r="N514">
        <v>1.7200155971181399E+18</v>
      </c>
      <c r="O514" t="s">
        <v>2297</v>
      </c>
      <c r="P514" s="5">
        <f>DATE(VALUE(RIGHT(B514,4)), MATCH(MID(B514,5,3), {"Jan","Feb","Mar","Apr","May","Jun","Jul","Aug","Sep","Oct","Nov","Dec"},0), VALUE(MID(B514,9,2)))
+ TIME(VALUE(MID(B514,12,2)), VALUE(MID(B514,15,2)), VALUE(MID(B514,18,2)))</f>
        <v>45484.689097222225</v>
      </c>
    </row>
    <row r="515" spans="1:16" x14ac:dyDescent="0.3">
      <c r="A515">
        <v>1.8113372368285199E+18</v>
      </c>
      <c r="B515" t="s">
        <v>2298</v>
      </c>
      <c r="C515">
        <v>0</v>
      </c>
      <c r="D515" t="s">
        <v>2299</v>
      </c>
      <c r="E515">
        <v>1.81136751464931E+18</v>
      </c>
      <c r="G515" t="s">
        <v>1320</v>
      </c>
      <c r="H515" t="s">
        <v>17</v>
      </c>
      <c r="J515">
        <v>0</v>
      </c>
      <c r="K515">
        <v>2</v>
      </c>
      <c r="L515">
        <v>0</v>
      </c>
      <c r="M515" t="s">
        <v>2300</v>
      </c>
      <c r="N515">
        <v>1.49049068894895E+18</v>
      </c>
      <c r="O515" t="s">
        <v>1991</v>
      </c>
      <c r="P515" s="5">
        <f>DATE(VALUE(RIGHT(B515,4)), MATCH(MID(B515,5,3), {"Jan","Feb","Mar","Apr","May","Jun","Jul","Aug","Sep","Oct","Nov","Dec"},0), VALUE(MID(B515,9,2)))
+ TIME(VALUE(MID(B515,12,2)), VALUE(MID(B515,15,2)), VALUE(MID(B515,18,2)))</f>
        <v>45484.49355324074</v>
      </c>
    </row>
    <row r="516" spans="1:16" x14ac:dyDescent="0.3">
      <c r="A516">
        <v>1.81087854736141E+18</v>
      </c>
      <c r="B516" t="s">
        <v>2301</v>
      </c>
      <c r="C516">
        <v>0</v>
      </c>
      <c r="D516" t="s">
        <v>2302</v>
      </c>
      <c r="E516">
        <v>1.81087854736141E+18</v>
      </c>
      <c r="H516" t="s">
        <v>17</v>
      </c>
      <c r="I516" t="s">
        <v>2303</v>
      </c>
      <c r="J516">
        <v>0</v>
      </c>
      <c r="K516">
        <v>0</v>
      </c>
      <c r="L516">
        <v>0</v>
      </c>
      <c r="M516" t="s">
        <v>2304</v>
      </c>
      <c r="N516">
        <v>2239675046</v>
      </c>
      <c r="O516" t="s">
        <v>2305</v>
      </c>
      <c r="P516" s="5">
        <f>DATE(VALUE(RIGHT(B516,4)), MATCH(MID(B516,5,3), {"Jan","Feb","Mar","Apr","May","Jun","Jul","Aug","Sep","Oct","Nov","Dec"},0), VALUE(MID(B516,9,2)))
+ TIME(VALUE(MID(B516,12,2)), VALUE(MID(B516,15,2)), VALUE(MID(B516,18,2)))</f>
        <v>45483.144259259258</v>
      </c>
    </row>
    <row r="517" spans="1:16" x14ac:dyDescent="0.3">
      <c r="A517">
        <v>1.8109584253897101E+18</v>
      </c>
      <c r="B517" t="s">
        <v>2306</v>
      </c>
      <c r="C517">
        <v>1</v>
      </c>
      <c r="D517" t="s">
        <v>2307</v>
      </c>
      <c r="E517">
        <v>1.8109584253897101E+18</v>
      </c>
      <c r="H517" t="s">
        <v>17</v>
      </c>
      <c r="I517" t="s">
        <v>2308</v>
      </c>
      <c r="J517">
        <v>0</v>
      </c>
      <c r="K517">
        <v>0</v>
      </c>
      <c r="L517">
        <v>0</v>
      </c>
      <c r="M517" t="s">
        <v>2309</v>
      </c>
      <c r="N517">
        <v>1.10200960516757E+18</v>
      </c>
      <c r="O517" t="s">
        <v>2310</v>
      </c>
      <c r="P517" s="5">
        <f>DATE(VALUE(RIGHT(B517,4)), MATCH(MID(B517,5,3), {"Jan","Feb","Mar","Apr","May","Jun","Jul","Aug","Sep","Oct","Nov","Dec"},0), VALUE(MID(B517,9,2)))
+ TIME(VALUE(MID(B517,12,2)), VALUE(MID(B517,15,2)), VALUE(MID(B517,18,2)))</f>
        <v>45483.364687499998</v>
      </c>
    </row>
    <row r="518" spans="1:16" x14ac:dyDescent="0.3">
      <c r="A518">
        <v>1.8108481501666401E+18</v>
      </c>
      <c r="B518" t="s">
        <v>2311</v>
      </c>
      <c r="C518">
        <v>0</v>
      </c>
      <c r="D518" t="s">
        <v>2312</v>
      </c>
      <c r="E518">
        <v>1.8108481501666401E+18</v>
      </c>
      <c r="H518" t="s">
        <v>17</v>
      </c>
      <c r="I518" t="s">
        <v>2313</v>
      </c>
      <c r="J518">
        <v>0</v>
      </c>
      <c r="K518">
        <v>1</v>
      </c>
      <c r="L518">
        <v>0</v>
      </c>
      <c r="M518" t="s">
        <v>2314</v>
      </c>
      <c r="N518">
        <v>7.5952986867349005E+17</v>
      </c>
      <c r="O518" t="s">
        <v>2315</v>
      </c>
      <c r="P518" s="5">
        <f>DATE(VALUE(RIGHT(B518,4)), MATCH(MID(B518,5,3), {"Jan","Feb","Mar","Apr","May","Jun","Jul","Aug","Sep","Oct","Nov","Dec"},0), VALUE(MID(B518,9,2)))
+ TIME(VALUE(MID(B518,12,2)), VALUE(MID(B518,15,2)), VALUE(MID(B518,18,2)))</f>
        <v>45483.060381944444</v>
      </c>
    </row>
    <row r="519" spans="1:16" x14ac:dyDescent="0.3">
      <c r="A519">
        <v>1.8113249985960801E+18</v>
      </c>
      <c r="B519" t="s">
        <v>2316</v>
      </c>
      <c r="C519">
        <v>0</v>
      </c>
      <c r="D519" t="s">
        <v>2317</v>
      </c>
      <c r="E519">
        <v>1.8113249985960801E+18</v>
      </c>
      <c r="H519" t="s">
        <v>17</v>
      </c>
      <c r="I519" t="s">
        <v>2318</v>
      </c>
      <c r="J519">
        <v>0</v>
      </c>
      <c r="K519">
        <v>1</v>
      </c>
      <c r="L519">
        <v>0</v>
      </c>
      <c r="M519" t="s">
        <v>2319</v>
      </c>
      <c r="N519">
        <v>354875553</v>
      </c>
      <c r="O519" t="s">
        <v>2320</v>
      </c>
      <c r="P519" s="5">
        <f>DATE(VALUE(RIGHT(B519,4)), MATCH(MID(B519,5,3), {"Jan","Feb","Mar","Apr","May","Jun","Jul","Aug","Sep","Oct","Nov","Dec"},0), VALUE(MID(B519,9,2)))
+ TIME(VALUE(MID(B519,12,2)), VALUE(MID(B519,15,2)), VALUE(MID(B519,18,2)))</f>
        <v>45484.376238425924</v>
      </c>
    </row>
    <row r="520" spans="1:16" x14ac:dyDescent="0.3">
      <c r="A520">
        <v>1.8111955636454999E+18</v>
      </c>
      <c r="B520" t="s">
        <v>2321</v>
      </c>
      <c r="C520">
        <v>0</v>
      </c>
      <c r="D520" t="s">
        <v>2322</v>
      </c>
      <c r="E520">
        <v>1.81134453236718E+18</v>
      </c>
      <c r="G520" t="s">
        <v>2236</v>
      </c>
      <c r="H520" t="s">
        <v>17</v>
      </c>
      <c r="I520" t="s">
        <v>38</v>
      </c>
      <c r="J520">
        <v>0</v>
      </c>
      <c r="K520">
        <v>0</v>
      </c>
      <c r="L520">
        <v>0</v>
      </c>
      <c r="M520" t="s">
        <v>2323</v>
      </c>
      <c r="N520">
        <v>720245756</v>
      </c>
      <c r="O520" t="s">
        <v>2324</v>
      </c>
      <c r="P520" s="5">
        <f>DATE(VALUE(RIGHT(B520,4)), MATCH(MID(B520,5,3), {"Jan","Feb","Mar","Apr","May","Jun","Jul","Aug","Sep","Oct","Nov","Dec"},0), VALUE(MID(B520,9,2)))
+ TIME(VALUE(MID(B520,12,2)), VALUE(MID(B520,15,2)), VALUE(MID(B520,18,2)))</f>
        <v>45484.430138888885</v>
      </c>
    </row>
    <row r="521" spans="1:16" x14ac:dyDescent="0.3">
      <c r="A521">
        <v>1.81094368099343E+18</v>
      </c>
      <c r="B521" t="s">
        <v>2325</v>
      </c>
      <c r="C521">
        <v>1</v>
      </c>
      <c r="D521" t="s">
        <v>2326</v>
      </c>
      <c r="E521">
        <v>1.81094368099343E+18</v>
      </c>
      <c r="H521" t="s">
        <v>17</v>
      </c>
      <c r="I521" t="s">
        <v>2327</v>
      </c>
      <c r="J521">
        <v>0</v>
      </c>
      <c r="K521">
        <v>1</v>
      </c>
      <c r="L521">
        <v>0</v>
      </c>
      <c r="M521" t="s">
        <v>2328</v>
      </c>
      <c r="N521">
        <v>2217061874</v>
      </c>
      <c r="O521" t="s">
        <v>2329</v>
      </c>
      <c r="P521" s="5">
        <f>DATE(VALUE(RIGHT(B521,4)), MATCH(MID(B521,5,3), {"Jan","Feb","Mar","Apr","May","Jun","Jul","Aug","Sep","Oct","Nov","Dec"},0), VALUE(MID(B521,9,2)))
+ TIME(VALUE(MID(B521,12,2)), VALUE(MID(B521,15,2)), VALUE(MID(B521,18,2)))</f>
        <v>45483.323993055557</v>
      </c>
    </row>
    <row r="522" spans="1:16" x14ac:dyDescent="0.3">
      <c r="A522">
        <v>1.8114074887069E+18</v>
      </c>
      <c r="B522" t="s">
        <v>2330</v>
      </c>
      <c r="C522">
        <v>0</v>
      </c>
      <c r="D522" t="s">
        <v>2331</v>
      </c>
      <c r="E522">
        <v>1.8114096216027E+18</v>
      </c>
      <c r="G522" t="s">
        <v>2332</v>
      </c>
      <c r="H522" t="s">
        <v>17</v>
      </c>
      <c r="J522">
        <v>0</v>
      </c>
      <c r="K522">
        <v>1</v>
      </c>
      <c r="L522">
        <v>0</v>
      </c>
      <c r="M522" t="s">
        <v>2333</v>
      </c>
      <c r="N522">
        <v>2459708130</v>
      </c>
      <c r="O522" t="s">
        <v>2334</v>
      </c>
      <c r="P522" s="5">
        <f>DATE(VALUE(RIGHT(B522,4)), MATCH(MID(B522,5,3), {"Jan","Feb","Mar","Apr","May","Jun","Jul","Aug","Sep","Oct","Nov","Dec"},0), VALUE(MID(B522,9,2)))
+ TIME(VALUE(MID(B522,12,2)), VALUE(MID(B522,15,2)), VALUE(MID(B522,18,2)))</f>
        <v>45484.60974537037</v>
      </c>
    </row>
    <row r="523" spans="1:16" x14ac:dyDescent="0.3">
      <c r="A523">
        <v>1.8113686377833101E+18</v>
      </c>
      <c r="B523" t="s">
        <v>2335</v>
      </c>
      <c r="C523">
        <v>0</v>
      </c>
      <c r="D523" t="s">
        <v>2336</v>
      </c>
      <c r="E523">
        <v>1.8113686377833101E+18</v>
      </c>
      <c r="H523" t="s">
        <v>17</v>
      </c>
      <c r="J523">
        <v>0</v>
      </c>
      <c r="K523">
        <v>0</v>
      </c>
      <c r="L523">
        <v>0</v>
      </c>
      <c r="M523" t="s">
        <v>2337</v>
      </c>
      <c r="N523">
        <v>9.4088793312862195E+17</v>
      </c>
      <c r="O523" t="s">
        <v>2338</v>
      </c>
      <c r="P523" s="5">
        <f>DATE(VALUE(RIGHT(B523,4)), MATCH(MID(B523,5,3), {"Jan","Feb","Mar","Apr","May","Jun","Jul","Aug","Sep","Oct","Nov","Dec"},0), VALUE(MID(B523,9,2)))
+ TIME(VALUE(MID(B523,12,2)), VALUE(MID(B523,15,2)), VALUE(MID(B523,18,2)))</f>
        <v>45484.496655092589</v>
      </c>
    </row>
    <row r="524" spans="1:16" x14ac:dyDescent="0.3">
      <c r="A524">
        <v>1.8111878294621599E+18</v>
      </c>
      <c r="B524" t="s">
        <v>2339</v>
      </c>
      <c r="C524">
        <v>0</v>
      </c>
      <c r="D524" t="s">
        <v>2340</v>
      </c>
      <c r="E524">
        <v>1.8111878294621599E+18</v>
      </c>
      <c r="F524" t="s">
        <v>2341</v>
      </c>
      <c r="H524" t="s">
        <v>2342</v>
      </c>
      <c r="I524" t="s">
        <v>2343</v>
      </c>
      <c r="J524">
        <v>0</v>
      </c>
      <c r="K524">
        <v>0</v>
      </c>
      <c r="L524">
        <v>0</v>
      </c>
      <c r="M524" t="s">
        <v>2344</v>
      </c>
      <c r="N524">
        <v>284355840</v>
      </c>
      <c r="O524" t="s">
        <v>2345</v>
      </c>
      <c r="P524" s="5">
        <f>DATE(VALUE(RIGHT(B524,4)), MATCH(MID(B524,5,3), {"Jan","Feb","Mar","Apr","May","Jun","Jul","Aug","Sep","Oct","Nov","Dec"},0), VALUE(MID(B524,9,2)))
+ TIME(VALUE(MID(B524,12,2)), VALUE(MID(B524,15,2)), VALUE(MID(B524,18,2)))</f>
        <v>45483.997719907406</v>
      </c>
    </row>
    <row r="525" spans="1:16" x14ac:dyDescent="0.3">
      <c r="A525">
        <v>1.8113626758189299E+18</v>
      </c>
      <c r="B525" t="s">
        <v>2346</v>
      </c>
      <c r="C525">
        <v>0</v>
      </c>
      <c r="D525" t="s">
        <v>2347</v>
      </c>
      <c r="E525">
        <v>1.8113626758189299E+18</v>
      </c>
      <c r="F525" t="s">
        <v>2348</v>
      </c>
      <c r="H525" t="s">
        <v>17</v>
      </c>
      <c r="I525" t="s">
        <v>2349</v>
      </c>
      <c r="J525">
        <v>0</v>
      </c>
      <c r="K525">
        <v>0</v>
      </c>
      <c r="L525">
        <v>0</v>
      </c>
      <c r="M525" t="s">
        <v>2350</v>
      </c>
      <c r="N525">
        <v>97002951</v>
      </c>
      <c r="O525" t="s">
        <v>2351</v>
      </c>
      <c r="P525" s="5">
        <f>DATE(VALUE(RIGHT(B525,4)), MATCH(MID(B525,5,3), {"Jan","Feb","Mar","Apr","May","Jun","Jul","Aug","Sep","Oct","Nov","Dec"},0), VALUE(MID(B525,9,2)))
+ TIME(VALUE(MID(B525,12,2)), VALUE(MID(B525,15,2)), VALUE(MID(B525,18,2)))</f>
        <v>45484.480208333334</v>
      </c>
    </row>
    <row r="526" spans="1:16" x14ac:dyDescent="0.3">
      <c r="A526">
        <v>1.81135356139106E+18</v>
      </c>
      <c r="B526" t="s">
        <v>2352</v>
      </c>
      <c r="C526">
        <v>1</v>
      </c>
      <c r="D526" t="s">
        <v>2353</v>
      </c>
      <c r="E526">
        <v>1.81135356139106E+18</v>
      </c>
      <c r="H526" t="s">
        <v>17</v>
      </c>
      <c r="J526">
        <v>0</v>
      </c>
      <c r="K526">
        <v>1</v>
      </c>
      <c r="L526">
        <v>0</v>
      </c>
      <c r="M526" t="s">
        <v>2354</v>
      </c>
      <c r="N526">
        <v>1.7079779796983199E+18</v>
      </c>
      <c r="O526" t="s">
        <v>2355</v>
      </c>
      <c r="P526" s="5">
        <f>DATE(VALUE(RIGHT(B526,4)), MATCH(MID(B526,5,3), {"Jan","Feb","Mar","Apr","May","Jun","Jul","Aug","Sep","Oct","Nov","Dec"},0), VALUE(MID(B526,9,2)))
+ TIME(VALUE(MID(B526,12,2)), VALUE(MID(B526,15,2)), VALUE(MID(B526,18,2)))</f>
        <v>45484.455057870371</v>
      </c>
    </row>
    <row r="527" spans="1:16" x14ac:dyDescent="0.3">
      <c r="A527">
        <v>1.8113918794703501E+18</v>
      </c>
      <c r="B527" t="s">
        <v>2356</v>
      </c>
      <c r="C527">
        <v>0</v>
      </c>
      <c r="D527" t="s">
        <v>2357</v>
      </c>
      <c r="E527">
        <v>1.8113918794703501E+18</v>
      </c>
      <c r="H527" t="s">
        <v>17</v>
      </c>
      <c r="J527">
        <v>0</v>
      </c>
      <c r="K527">
        <v>0</v>
      </c>
      <c r="L527">
        <v>0</v>
      </c>
      <c r="M527" t="s">
        <v>2358</v>
      </c>
      <c r="N527">
        <v>1.59183895199183E+18</v>
      </c>
      <c r="O527" t="s">
        <v>2359</v>
      </c>
      <c r="P527" s="5">
        <f>DATE(VALUE(RIGHT(B527,4)), MATCH(MID(B527,5,3), {"Jan","Feb","Mar","Apr","May","Jun","Jul","Aug","Sep","Oct","Nov","Dec"},0), VALUE(MID(B527,9,2)))
+ TIME(VALUE(MID(B527,12,2)), VALUE(MID(B527,15,2)), VALUE(MID(B527,18,2)))</f>
        <v>45484.560787037037</v>
      </c>
    </row>
    <row r="528" spans="1:16" x14ac:dyDescent="0.3">
      <c r="A528">
        <v>1.8111876029907699E+18</v>
      </c>
      <c r="B528" t="s">
        <v>2360</v>
      </c>
      <c r="C528">
        <v>0</v>
      </c>
      <c r="D528" t="s">
        <v>2361</v>
      </c>
      <c r="E528">
        <v>1.8111876029907699E+18</v>
      </c>
      <c r="H528" t="s">
        <v>17</v>
      </c>
      <c r="J528">
        <v>0</v>
      </c>
      <c r="K528">
        <v>0</v>
      </c>
      <c r="L528">
        <v>0</v>
      </c>
      <c r="M528" t="s">
        <v>2362</v>
      </c>
      <c r="N528">
        <v>1.2091706476008699E+18</v>
      </c>
      <c r="O528" t="s">
        <v>2363</v>
      </c>
      <c r="P528" s="5">
        <f>DATE(VALUE(RIGHT(B528,4)), MATCH(MID(B528,5,3), {"Jan","Feb","Mar","Apr","May","Jun","Jul","Aug","Sep","Oct","Nov","Dec"},0), VALUE(MID(B528,9,2)))
+ TIME(VALUE(MID(B528,12,2)), VALUE(MID(B528,15,2)), VALUE(MID(B528,18,2)))</f>
        <v>45483.997094907405</v>
      </c>
    </row>
    <row r="529" spans="1:16" x14ac:dyDescent="0.3">
      <c r="A529">
        <v>1.8110178124309601E+18</v>
      </c>
      <c r="B529" t="s">
        <v>2364</v>
      </c>
      <c r="C529">
        <v>0</v>
      </c>
      <c r="D529" t="s">
        <v>2365</v>
      </c>
      <c r="E529">
        <v>1.8110178124309601E+18</v>
      </c>
      <c r="H529" t="s">
        <v>17</v>
      </c>
      <c r="I529" t="s">
        <v>2366</v>
      </c>
      <c r="J529">
        <v>0</v>
      </c>
      <c r="K529">
        <v>0</v>
      </c>
      <c r="L529">
        <v>0</v>
      </c>
      <c r="M529" t="s">
        <v>2367</v>
      </c>
      <c r="N529">
        <v>1.70498746491248E+18</v>
      </c>
      <c r="O529" t="s">
        <v>2368</v>
      </c>
      <c r="P529" s="5">
        <f>DATE(VALUE(RIGHT(B529,4)), MATCH(MID(B529,5,3), {"Jan","Feb","Mar","Apr","May","Jun","Jul","Aug","Sep","Oct","Nov","Dec"},0), VALUE(MID(B529,9,2)))
+ TIME(VALUE(MID(B529,12,2)), VALUE(MID(B529,15,2)), VALUE(MID(B529,18,2)))</f>
        <v>45483.528564814813</v>
      </c>
    </row>
    <row r="530" spans="1:16" x14ac:dyDescent="0.3">
      <c r="A530">
        <v>1.8113907770981499E+18</v>
      </c>
      <c r="B530" t="s">
        <v>2369</v>
      </c>
      <c r="C530">
        <v>0</v>
      </c>
      <c r="D530" t="s">
        <v>2370</v>
      </c>
      <c r="E530">
        <v>1.8113907770981499E+18</v>
      </c>
      <c r="H530" t="s">
        <v>17</v>
      </c>
      <c r="J530">
        <v>0</v>
      </c>
      <c r="K530">
        <v>0</v>
      </c>
      <c r="L530">
        <v>0</v>
      </c>
      <c r="M530" t="s">
        <v>2371</v>
      </c>
      <c r="N530">
        <v>1.2215962515373299E+18</v>
      </c>
      <c r="O530" t="s">
        <v>2372</v>
      </c>
      <c r="P530" s="5">
        <f>DATE(VALUE(RIGHT(B530,4)), MATCH(MID(B530,5,3), {"Jan","Feb","Mar","Apr","May","Jun","Jul","Aug","Sep","Oct","Nov","Dec"},0), VALUE(MID(B530,9,2)))
+ TIME(VALUE(MID(B530,12,2)), VALUE(MID(B530,15,2)), VALUE(MID(B530,18,2)))</f>
        <v>45484.557743055557</v>
      </c>
    </row>
    <row r="531" spans="1:16" x14ac:dyDescent="0.3">
      <c r="A531">
        <v>1.8114136255692301E+18</v>
      </c>
      <c r="B531" t="s">
        <v>2373</v>
      </c>
      <c r="C531">
        <v>0</v>
      </c>
      <c r="D531" t="s">
        <v>2374</v>
      </c>
      <c r="E531">
        <v>1.8114136255692301E+18</v>
      </c>
      <c r="H531" t="s">
        <v>17</v>
      </c>
      <c r="J531">
        <v>0</v>
      </c>
      <c r="K531">
        <v>0</v>
      </c>
      <c r="L531">
        <v>0</v>
      </c>
      <c r="M531" t="s">
        <v>2375</v>
      </c>
      <c r="N531">
        <v>1.1416070820654799E+18</v>
      </c>
      <c r="O531" t="s">
        <v>928</v>
      </c>
      <c r="P531" s="5">
        <f>DATE(VALUE(RIGHT(B531,4)), MATCH(MID(B531,5,3), {"Jan","Feb","Mar","Apr","May","Jun","Jul","Aug","Sep","Oct","Nov","Dec"},0), VALUE(MID(B531,9,2)))
+ TIME(VALUE(MID(B531,12,2)), VALUE(MID(B531,15,2)), VALUE(MID(B531,18,2)))</f>
        <v>45484.620798611111</v>
      </c>
    </row>
    <row r="532" spans="1:16" x14ac:dyDescent="0.3">
      <c r="A532">
        <v>1.81117105661662E+18</v>
      </c>
      <c r="B532" t="s">
        <v>2376</v>
      </c>
      <c r="C532">
        <v>2</v>
      </c>
      <c r="D532" t="s">
        <v>2377</v>
      </c>
      <c r="E532">
        <v>1.81117105661662E+18</v>
      </c>
      <c r="H532" t="s">
        <v>17</v>
      </c>
      <c r="I532" t="s">
        <v>38</v>
      </c>
      <c r="J532">
        <v>0</v>
      </c>
      <c r="K532">
        <v>2</v>
      </c>
      <c r="L532">
        <v>0</v>
      </c>
      <c r="M532" t="s">
        <v>2378</v>
      </c>
      <c r="N532">
        <v>4717363740</v>
      </c>
      <c r="O532" t="s">
        <v>2379</v>
      </c>
      <c r="P532" s="5">
        <f>DATE(VALUE(RIGHT(B532,4)), MATCH(MID(B532,5,3), {"Jan","Feb","Mar","Apr","May","Jun","Jul","Aug","Sep","Oct","Nov","Dec"},0), VALUE(MID(B532,9,2)))
+ TIME(VALUE(MID(B532,12,2)), VALUE(MID(B532,15,2)), VALUE(MID(B532,18,2)))</f>
        <v>45483.951435185183</v>
      </c>
    </row>
    <row r="533" spans="1:16" x14ac:dyDescent="0.3">
      <c r="A533">
        <v>1.8113702153868401E+18</v>
      </c>
      <c r="B533" t="s">
        <v>2380</v>
      </c>
      <c r="C533">
        <v>0</v>
      </c>
      <c r="D533" t="s">
        <v>2381</v>
      </c>
      <c r="E533">
        <v>1.8113702153868401E+18</v>
      </c>
      <c r="H533" t="s">
        <v>17</v>
      </c>
      <c r="I533" t="s">
        <v>112</v>
      </c>
      <c r="J533">
        <v>0</v>
      </c>
      <c r="K533">
        <v>0</v>
      </c>
      <c r="L533">
        <v>0</v>
      </c>
      <c r="M533" t="s">
        <v>2382</v>
      </c>
      <c r="N533">
        <v>1.0540029917394801E+18</v>
      </c>
      <c r="O533" t="s">
        <v>2383</v>
      </c>
      <c r="P533" s="5">
        <f>DATE(VALUE(RIGHT(B533,4)), MATCH(MID(B533,5,3), {"Jan","Feb","Mar","Apr","May","Jun","Jul","Aug","Sep","Oct","Nov","Dec"},0), VALUE(MID(B533,9,2)))
+ TIME(VALUE(MID(B533,12,2)), VALUE(MID(B533,15,2)), VALUE(MID(B533,18,2)))</f>
        <v>45484.501006944447</v>
      </c>
    </row>
    <row r="534" spans="1:16" x14ac:dyDescent="0.3">
      <c r="A534">
        <v>1.8113610559538501E+18</v>
      </c>
      <c r="B534" t="s">
        <v>2384</v>
      </c>
      <c r="C534">
        <v>0</v>
      </c>
      <c r="D534" t="s">
        <v>2385</v>
      </c>
      <c r="E534">
        <v>1.8113610559538501E+18</v>
      </c>
      <c r="H534" t="s">
        <v>17</v>
      </c>
      <c r="J534">
        <v>0</v>
      </c>
      <c r="K534">
        <v>1</v>
      </c>
      <c r="L534">
        <v>0</v>
      </c>
      <c r="M534" t="s">
        <v>2386</v>
      </c>
      <c r="N534">
        <v>1.11371534401354E+18</v>
      </c>
      <c r="O534" t="s">
        <v>2387</v>
      </c>
      <c r="P534" s="5">
        <f>DATE(VALUE(RIGHT(B534,4)), MATCH(MID(B534,5,3), {"Jan","Feb","Mar","Apr","May","Jun","Jul","Aug","Sep","Oct","Nov","Dec"},0), VALUE(MID(B534,9,2)))
+ TIME(VALUE(MID(B534,12,2)), VALUE(MID(B534,15,2)), VALUE(MID(B534,18,2)))</f>
        <v>45484.475729166668</v>
      </c>
    </row>
    <row r="535" spans="1:16" x14ac:dyDescent="0.3">
      <c r="A535">
        <v>1.81131606767713E+18</v>
      </c>
      <c r="B535" t="s">
        <v>2388</v>
      </c>
      <c r="C535">
        <v>1</v>
      </c>
      <c r="D535" t="s">
        <v>2389</v>
      </c>
      <c r="E535">
        <v>1.81131606767713E+18</v>
      </c>
      <c r="H535" t="s">
        <v>17</v>
      </c>
      <c r="I535" t="s">
        <v>2390</v>
      </c>
      <c r="J535">
        <v>0</v>
      </c>
      <c r="K535">
        <v>1</v>
      </c>
      <c r="L535">
        <v>0</v>
      </c>
      <c r="M535" t="s">
        <v>2391</v>
      </c>
      <c r="N535">
        <v>147852111</v>
      </c>
      <c r="O535" t="s">
        <v>2392</v>
      </c>
      <c r="P535" s="5">
        <f>DATE(VALUE(RIGHT(B535,4)), MATCH(MID(B535,5,3), {"Jan","Feb","Mar","Apr","May","Jun","Jul","Aug","Sep","Oct","Nov","Dec"},0), VALUE(MID(B535,9,2)))
+ TIME(VALUE(MID(B535,12,2)), VALUE(MID(B535,15,2)), VALUE(MID(B535,18,2)))</f>
        <v>45484.351585648146</v>
      </c>
    </row>
    <row r="536" spans="1:16" x14ac:dyDescent="0.3">
      <c r="A536">
        <v>1.8109780373595899E+18</v>
      </c>
      <c r="B536" t="s">
        <v>2393</v>
      </c>
      <c r="C536">
        <v>0</v>
      </c>
      <c r="D536" t="s">
        <v>2394</v>
      </c>
      <c r="E536">
        <v>1.8109780373595899E+18</v>
      </c>
      <c r="H536" t="s">
        <v>17</v>
      </c>
      <c r="I536" t="s">
        <v>2395</v>
      </c>
      <c r="J536">
        <v>0</v>
      </c>
      <c r="K536">
        <v>0</v>
      </c>
      <c r="L536">
        <v>0</v>
      </c>
      <c r="M536" t="s">
        <v>2396</v>
      </c>
      <c r="N536">
        <v>1.09853183627006E+18</v>
      </c>
      <c r="O536" t="s">
        <v>2397</v>
      </c>
      <c r="P536" s="5">
        <f>DATE(VALUE(RIGHT(B536,4)), MATCH(MID(B536,5,3), {"Jan","Feb","Mar","Apr","May","Jun","Jul","Aug","Sep","Oct","Nov","Dec"},0), VALUE(MID(B536,9,2)))
+ TIME(VALUE(MID(B536,12,2)), VALUE(MID(B536,15,2)), VALUE(MID(B536,18,2)))</f>
        <v>45483.418807870374</v>
      </c>
    </row>
    <row r="537" spans="1:16" x14ac:dyDescent="0.3">
      <c r="A537">
        <v>1.8113833858495601E+18</v>
      </c>
      <c r="B537" t="s">
        <v>2398</v>
      </c>
      <c r="C537">
        <v>0</v>
      </c>
      <c r="D537" t="s">
        <v>2399</v>
      </c>
      <c r="E537">
        <v>1.8113833858495601E+18</v>
      </c>
      <c r="H537" t="s">
        <v>17</v>
      </c>
      <c r="J537">
        <v>0</v>
      </c>
      <c r="K537">
        <v>2</v>
      </c>
      <c r="L537">
        <v>0</v>
      </c>
      <c r="M537" t="s">
        <v>2400</v>
      </c>
      <c r="N537">
        <v>1.4098309378194401E+18</v>
      </c>
      <c r="O537" t="s">
        <v>2401</v>
      </c>
      <c r="P537" s="5">
        <f>DATE(VALUE(RIGHT(B537,4)), MATCH(MID(B537,5,3), {"Jan","Feb","Mar","Apr","May","Jun","Jul","Aug","Sep","Oct","Nov","Dec"},0), VALUE(MID(B537,9,2)))
+ TIME(VALUE(MID(B537,12,2)), VALUE(MID(B537,15,2)), VALUE(MID(B537,18,2)))</f>
        <v>45484.537349537037</v>
      </c>
    </row>
    <row r="538" spans="1:16" x14ac:dyDescent="0.3">
      <c r="A538">
        <v>1.8113673415419899E+18</v>
      </c>
      <c r="B538" t="s">
        <v>2402</v>
      </c>
      <c r="C538">
        <v>0</v>
      </c>
      <c r="D538" t="s">
        <v>2403</v>
      </c>
      <c r="E538">
        <v>1.8113673415419899E+18</v>
      </c>
      <c r="H538" t="s">
        <v>17</v>
      </c>
      <c r="J538">
        <v>0</v>
      </c>
      <c r="K538">
        <v>0</v>
      </c>
      <c r="L538">
        <v>0</v>
      </c>
      <c r="M538" t="s">
        <v>2404</v>
      </c>
      <c r="N538">
        <v>525278793</v>
      </c>
      <c r="O538" t="s">
        <v>2405</v>
      </c>
      <c r="P538" s="5">
        <f>DATE(VALUE(RIGHT(B538,4)), MATCH(MID(B538,5,3), {"Jan","Feb","Mar","Apr","May","Jun","Jul","Aug","Sep","Oct","Nov","Dec"},0), VALUE(MID(B538,9,2)))
+ TIME(VALUE(MID(B538,12,2)), VALUE(MID(B538,15,2)), VALUE(MID(B538,18,2)))</f>
        <v>45484.493078703701</v>
      </c>
    </row>
    <row r="539" spans="1:16" x14ac:dyDescent="0.3">
      <c r="A539">
        <v>1.8113508178297201E+18</v>
      </c>
      <c r="B539" t="s">
        <v>2406</v>
      </c>
      <c r="C539">
        <v>0</v>
      </c>
      <c r="D539" t="s">
        <v>2407</v>
      </c>
      <c r="E539">
        <v>1.8113508178297201E+18</v>
      </c>
      <c r="H539" t="s">
        <v>17</v>
      </c>
      <c r="I539" t="s">
        <v>2408</v>
      </c>
      <c r="J539">
        <v>0</v>
      </c>
      <c r="K539">
        <v>0</v>
      </c>
      <c r="L539">
        <v>0</v>
      </c>
      <c r="M539" t="s">
        <v>2409</v>
      </c>
      <c r="N539">
        <v>9.4617543650926502E+17</v>
      </c>
      <c r="O539" t="s">
        <v>2410</v>
      </c>
      <c r="P539" s="5">
        <f>DATE(VALUE(RIGHT(B539,4)), MATCH(MID(B539,5,3), {"Jan","Feb","Mar","Apr","May","Jun","Jul","Aug","Sep","Oct","Nov","Dec"},0), VALUE(MID(B539,9,2)))
+ TIME(VALUE(MID(B539,12,2)), VALUE(MID(B539,15,2)), VALUE(MID(B539,18,2)))</f>
        <v>45484.447476851848</v>
      </c>
    </row>
    <row r="540" spans="1:16" x14ac:dyDescent="0.3">
      <c r="A540">
        <v>1.81123465269231E+18</v>
      </c>
      <c r="B540" t="s">
        <v>2411</v>
      </c>
      <c r="C540">
        <v>0</v>
      </c>
      <c r="D540" t="s">
        <v>2412</v>
      </c>
      <c r="E540">
        <v>1.81123465269231E+18</v>
      </c>
      <c r="F540" t="s">
        <v>2413</v>
      </c>
      <c r="H540" t="s">
        <v>17</v>
      </c>
      <c r="I540" t="s">
        <v>136</v>
      </c>
      <c r="J540">
        <v>0</v>
      </c>
      <c r="K540">
        <v>0</v>
      </c>
      <c r="L540">
        <v>0</v>
      </c>
      <c r="M540" t="s">
        <v>2414</v>
      </c>
      <c r="N540">
        <v>4890909989</v>
      </c>
      <c r="O540" t="s">
        <v>1426</v>
      </c>
      <c r="P540" s="5">
        <f>DATE(VALUE(RIGHT(B540,4)), MATCH(MID(B540,5,3), {"Jan","Feb","Mar","Apr","May","Jun","Jul","Aug","Sep","Oct","Nov","Dec"},0), VALUE(MID(B540,9,2)))
+ TIME(VALUE(MID(B540,12,2)), VALUE(MID(B540,15,2)), VALUE(MID(B540,18,2)))</f>
        <v>45484.126921296294</v>
      </c>
    </row>
    <row r="541" spans="1:16" x14ac:dyDescent="0.3">
      <c r="A541">
        <v>1.81101958875618E+18</v>
      </c>
      <c r="B541" t="s">
        <v>2415</v>
      </c>
      <c r="C541">
        <v>1</v>
      </c>
      <c r="D541" t="s">
        <v>2416</v>
      </c>
      <c r="E541">
        <v>1.81101958875618E+18</v>
      </c>
      <c r="H541" t="s">
        <v>17</v>
      </c>
      <c r="I541" t="s">
        <v>38</v>
      </c>
      <c r="J541">
        <v>0</v>
      </c>
      <c r="K541">
        <v>0</v>
      </c>
      <c r="L541">
        <v>0</v>
      </c>
      <c r="M541" t="s">
        <v>2417</v>
      </c>
      <c r="N541">
        <v>399246742</v>
      </c>
      <c r="O541" t="s">
        <v>2418</v>
      </c>
      <c r="P541" s="5">
        <f>DATE(VALUE(RIGHT(B541,4)), MATCH(MID(B541,5,3), {"Jan","Feb","Mar","Apr","May","Jun","Jul","Aug","Sep","Oct","Nov","Dec"},0), VALUE(MID(B541,9,2)))
+ TIME(VALUE(MID(B541,12,2)), VALUE(MID(B541,15,2)), VALUE(MID(B541,18,2)))</f>
        <v>45483.533460648148</v>
      </c>
    </row>
    <row r="542" spans="1:16" x14ac:dyDescent="0.3">
      <c r="A542">
        <v>1.8114038438525399E+18</v>
      </c>
      <c r="B542" t="s">
        <v>2419</v>
      </c>
      <c r="C542">
        <v>0</v>
      </c>
      <c r="D542" t="s">
        <v>2420</v>
      </c>
      <c r="E542">
        <v>1.8114038438525399E+18</v>
      </c>
      <c r="H542" t="s">
        <v>17</v>
      </c>
      <c r="I542" t="s">
        <v>2421</v>
      </c>
      <c r="J542">
        <v>0</v>
      </c>
      <c r="K542">
        <v>0</v>
      </c>
      <c r="L542">
        <v>0</v>
      </c>
      <c r="M542" t="s">
        <v>2422</v>
      </c>
      <c r="N542">
        <v>1.01804363847387E+18</v>
      </c>
      <c r="O542" t="s">
        <v>2423</v>
      </c>
      <c r="P542" s="5">
        <f>DATE(VALUE(RIGHT(B542,4)), MATCH(MID(B542,5,3), {"Jan","Feb","Mar","Apr","May","Jun","Jul","Aug","Sep","Oct","Nov","Dec"},0), VALUE(MID(B542,9,2)))
+ TIME(VALUE(MID(B542,12,2)), VALUE(MID(B542,15,2)), VALUE(MID(B542,18,2)))</f>
        <v>45484.593807870369</v>
      </c>
    </row>
    <row r="543" spans="1:16" x14ac:dyDescent="0.3">
      <c r="A543">
        <v>1.8109899541448499E+18</v>
      </c>
      <c r="B543" t="s">
        <v>2424</v>
      </c>
      <c r="C543">
        <v>0</v>
      </c>
      <c r="D543" t="s">
        <v>2425</v>
      </c>
      <c r="E543">
        <v>1.8109899541448499E+18</v>
      </c>
      <c r="H543" t="s">
        <v>17</v>
      </c>
      <c r="J543">
        <v>0</v>
      </c>
      <c r="K543">
        <v>1</v>
      </c>
      <c r="L543">
        <v>0</v>
      </c>
      <c r="M543" t="s">
        <v>2426</v>
      </c>
      <c r="N543">
        <v>1.3593365004170199E+18</v>
      </c>
      <c r="O543" t="s">
        <v>2427</v>
      </c>
      <c r="P543" s="5">
        <f>DATE(VALUE(RIGHT(B543,4)), MATCH(MID(B543,5,3), {"Jan","Feb","Mar","Apr","May","Jun","Jul","Aug","Sep","Oct","Nov","Dec"},0), VALUE(MID(B543,9,2)))
+ TIME(VALUE(MID(B543,12,2)), VALUE(MID(B543,15,2)), VALUE(MID(B543,18,2)))</f>
        <v>45483.451689814814</v>
      </c>
    </row>
    <row r="544" spans="1:16" x14ac:dyDescent="0.3">
      <c r="A544">
        <v>1.81142020547585E+18</v>
      </c>
      <c r="B544" t="s">
        <v>2428</v>
      </c>
      <c r="C544">
        <v>0</v>
      </c>
      <c r="D544" t="s">
        <v>2429</v>
      </c>
      <c r="E544">
        <v>1.81142020547585E+18</v>
      </c>
      <c r="H544" t="s">
        <v>17</v>
      </c>
      <c r="I544" t="s">
        <v>2430</v>
      </c>
      <c r="J544">
        <v>0</v>
      </c>
      <c r="K544">
        <v>0</v>
      </c>
      <c r="L544">
        <v>0</v>
      </c>
      <c r="M544" t="s">
        <v>2431</v>
      </c>
      <c r="N544">
        <v>2914402387</v>
      </c>
      <c r="O544" t="s">
        <v>2432</v>
      </c>
      <c r="P544" s="5">
        <f>DATE(VALUE(RIGHT(B544,4)), MATCH(MID(B544,5,3), {"Jan","Feb","Mar","Apr","May","Jun","Jul","Aug","Sep","Oct","Nov","Dec"},0), VALUE(MID(B544,9,2)))
+ TIME(VALUE(MID(B544,12,2)), VALUE(MID(B544,15,2)), VALUE(MID(B544,18,2)))</f>
        <v>45484.638958333337</v>
      </c>
    </row>
    <row r="545" spans="1:16" x14ac:dyDescent="0.3">
      <c r="A545">
        <v>1.8113024077139999E+18</v>
      </c>
      <c r="B545" t="s">
        <v>2433</v>
      </c>
      <c r="C545">
        <v>0</v>
      </c>
      <c r="D545" t="s">
        <v>2434</v>
      </c>
      <c r="E545">
        <v>1.8113024077139999E+18</v>
      </c>
      <c r="H545" t="s">
        <v>17</v>
      </c>
      <c r="J545">
        <v>0</v>
      </c>
      <c r="K545">
        <v>0</v>
      </c>
      <c r="L545">
        <v>0</v>
      </c>
      <c r="M545" t="s">
        <v>2435</v>
      </c>
      <c r="N545">
        <v>8.3360778261609203E+17</v>
      </c>
      <c r="O545" t="s">
        <v>2436</v>
      </c>
      <c r="P545" s="5">
        <f>DATE(VALUE(RIGHT(B545,4)), MATCH(MID(B545,5,3), {"Jan","Feb","Mar","Apr","May","Jun","Jul","Aug","Sep","Oct","Nov","Dec"},0), VALUE(MID(B545,9,2)))
+ TIME(VALUE(MID(B545,12,2)), VALUE(MID(B545,15,2)), VALUE(MID(B545,18,2)))</f>
        <v>45484.313900462963</v>
      </c>
    </row>
    <row r="546" spans="1:16" x14ac:dyDescent="0.3">
      <c r="A546">
        <v>1.81099479978237E+18</v>
      </c>
      <c r="B546" t="s">
        <v>2437</v>
      </c>
      <c r="C546">
        <v>0</v>
      </c>
      <c r="D546" t="s">
        <v>2438</v>
      </c>
      <c r="E546">
        <v>1.81099479978237E+18</v>
      </c>
      <c r="H546" t="s">
        <v>17</v>
      </c>
      <c r="I546" t="s">
        <v>2439</v>
      </c>
      <c r="J546">
        <v>0</v>
      </c>
      <c r="K546">
        <v>0</v>
      </c>
      <c r="L546">
        <v>0</v>
      </c>
      <c r="M546" t="s">
        <v>2440</v>
      </c>
      <c r="N546">
        <v>631920944</v>
      </c>
      <c r="O546" t="s">
        <v>2441</v>
      </c>
      <c r="P546" s="5">
        <f>DATE(VALUE(RIGHT(B546,4)), MATCH(MID(B546,5,3), {"Jan","Feb","Mar","Apr","May","Jun","Jul","Aug","Sep","Oct","Nov","Dec"},0), VALUE(MID(B546,9,2)))
+ TIME(VALUE(MID(B546,12,2)), VALUE(MID(B546,15,2)), VALUE(MID(B546,18,2)))</f>
        <v>45483.465057870373</v>
      </c>
    </row>
    <row r="547" spans="1:16" x14ac:dyDescent="0.3">
      <c r="A547">
        <v>1.81118863756193E+18</v>
      </c>
      <c r="B547" t="s">
        <v>2442</v>
      </c>
      <c r="C547">
        <v>0</v>
      </c>
      <c r="D547" t="s">
        <v>2443</v>
      </c>
      <c r="E547">
        <v>1.81118863756193E+18</v>
      </c>
      <c r="H547" t="s">
        <v>17</v>
      </c>
      <c r="I547" t="s">
        <v>197</v>
      </c>
      <c r="J547">
        <v>0</v>
      </c>
      <c r="K547">
        <v>0</v>
      </c>
      <c r="L547">
        <v>0</v>
      </c>
      <c r="M547" t="s">
        <v>2444</v>
      </c>
      <c r="N547">
        <v>1.52948091765949E+18</v>
      </c>
      <c r="O547" t="s">
        <v>2445</v>
      </c>
      <c r="P547" s="5">
        <f>DATE(VALUE(RIGHT(B547,4)), MATCH(MID(B547,5,3), {"Jan","Feb","Mar","Apr","May","Jun","Jul","Aug","Sep","Oct","Nov","Dec"},0), VALUE(MID(B547,9,2)))
+ TIME(VALUE(MID(B547,12,2)), VALUE(MID(B547,15,2)), VALUE(MID(B547,18,2)))</f>
        <v>45483.9999537037</v>
      </c>
    </row>
    <row r="548" spans="1:16" x14ac:dyDescent="0.3">
      <c r="A548">
        <v>1.81094883832642E+18</v>
      </c>
      <c r="B548" t="s">
        <v>2446</v>
      </c>
      <c r="C548">
        <v>0</v>
      </c>
      <c r="D548" t="s">
        <v>2447</v>
      </c>
      <c r="E548">
        <v>1.81094883832642E+18</v>
      </c>
      <c r="H548" t="s">
        <v>17</v>
      </c>
      <c r="I548" t="s">
        <v>2448</v>
      </c>
      <c r="J548">
        <v>0</v>
      </c>
      <c r="K548">
        <v>0</v>
      </c>
      <c r="L548">
        <v>0</v>
      </c>
      <c r="M548" t="s">
        <v>2449</v>
      </c>
      <c r="N548">
        <v>83044755</v>
      </c>
      <c r="O548" t="s">
        <v>2450</v>
      </c>
      <c r="P548" s="5">
        <f>DATE(VALUE(RIGHT(B548,4)), MATCH(MID(B548,5,3), {"Jan","Feb","Mar","Apr","May","Jun","Jul","Aug","Sep","Oct","Nov","Dec"},0), VALUE(MID(B548,9,2)))
+ TIME(VALUE(MID(B548,12,2)), VALUE(MID(B548,15,2)), VALUE(MID(B548,18,2)))</f>
        <v>45483.338229166664</v>
      </c>
    </row>
    <row r="549" spans="1:16" x14ac:dyDescent="0.3">
      <c r="A549">
        <v>1.81117674169374E+18</v>
      </c>
      <c r="B549" t="s">
        <v>2451</v>
      </c>
      <c r="C549">
        <v>0</v>
      </c>
      <c r="D549" t="s">
        <v>2452</v>
      </c>
      <c r="E549">
        <v>1.81117674169374E+18</v>
      </c>
      <c r="H549" t="s">
        <v>17</v>
      </c>
      <c r="I549" t="s">
        <v>2453</v>
      </c>
      <c r="J549">
        <v>0</v>
      </c>
      <c r="K549">
        <v>0</v>
      </c>
      <c r="L549">
        <v>0</v>
      </c>
      <c r="M549" t="s">
        <v>2454</v>
      </c>
      <c r="N549">
        <v>445882685</v>
      </c>
      <c r="O549" t="s">
        <v>2455</v>
      </c>
      <c r="P549" s="5">
        <f>DATE(VALUE(RIGHT(B549,4)), MATCH(MID(B549,5,3), {"Jan","Feb","Mar","Apr","May","Jun","Jul","Aug","Sep","Oct","Nov","Dec"},0), VALUE(MID(B549,9,2)))
+ TIME(VALUE(MID(B549,12,2)), VALUE(MID(B549,15,2)), VALUE(MID(B549,18,2)))</f>
        <v>45483.967118055552</v>
      </c>
    </row>
    <row r="550" spans="1:16" x14ac:dyDescent="0.3">
      <c r="A550">
        <v>1.8115423988557499E+18</v>
      </c>
      <c r="B550" t="s">
        <v>2456</v>
      </c>
      <c r="C550">
        <v>0</v>
      </c>
      <c r="D550" t="s">
        <v>2457</v>
      </c>
      <c r="E550">
        <v>1.8115423988557499E+18</v>
      </c>
      <c r="H550" t="s">
        <v>17</v>
      </c>
      <c r="I550" t="s">
        <v>1456</v>
      </c>
      <c r="J550">
        <v>0</v>
      </c>
      <c r="K550">
        <v>0</v>
      </c>
      <c r="L550">
        <v>0</v>
      </c>
      <c r="M550" t="s">
        <v>2458</v>
      </c>
      <c r="N550">
        <v>2905073378</v>
      </c>
      <c r="O550" t="s">
        <v>1458</v>
      </c>
      <c r="P550" s="5">
        <f>DATE(VALUE(RIGHT(B550,4)), MATCH(MID(B550,5,3), {"Jan","Feb","Mar","Apr","May","Jun","Jul","Aug","Sep","Oct","Nov","Dec"},0), VALUE(MID(B550,9,2)))
+ TIME(VALUE(MID(B550,12,2)), VALUE(MID(B550,15,2)), VALUE(MID(B550,18,2)))</f>
        <v>45484.976145833331</v>
      </c>
    </row>
    <row r="551" spans="1:16" x14ac:dyDescent="0.3">
      <c r="A551">
        <v>1.81244287931665E+18</v>
      </c>
      <c r="B551" t="s">
        <v>2459</v>
      </c>
      <c r="C551">
        <v>3</v>
      </c>
      <c r="D551" t="s">
        <v>2460</v>
      </c>
      <c r="E551">
        <v>1.81244287931665E+18</v>
      </c>
      <c r="F551" t="s">
        <v>2461</v>
      </c>
      <c r="H551" t="s">
        <v>17</v>
      </c>
      <c r="I551" t="s">
        <v>376</v>
      </c>
      <c r="J551">
        <v>0</v>
      </c>
      <c r="K551">
        <v>0</v>
      </c>
      <c r="L551">
        <v>0</v>
      </c>
      <c r="M551" t="s">
        <v>2462</v>
      </c>
      <c r="N551">
        <v>124639815</v>
      </c>
      <c r="O551" t="s">
        <v>375</v>
      </c>
      <c r="P551" s="5">
        <f>DATE(VALUE(RIGHT(B551,4)), MATCH(MID(B551,5,3), {"Jan","Feb","Mar","Apr","May","Jun","Jul","Aug","Sep","Oct","Nov","Dec"},0), VALUE(MID(B551,9,2)))
+ TIME(VALUE(MID(B551,12,2)), VALUE(MID(B551,15,2)), VALUE(MID(B551,18,2)))</f>
        <v>45487.460995370369</v>
      </c>
    </row>
    <row r="552" spans="1:16" x14ac:dyDescent="0.3">
      <c r="A552">
        <v>1.8124952802455301E+18</v>
      </c>
      <c r="B552" t="s">
        <v>2463</v>
      </c>
      <c r="C552">
        <v>0</v>
      </c>
      <c r="D552" t="s">
        <v>2464</v>
      </c>
      <c r="E552">
        <v>1.8124952802455301E+18</v>
      </c>
      <c r="F552" t="s">
        <v>2465</v>
      </c>
      <c r="H552" t="s">
        <v>17</v>
      </c>
      <c r="I552" t="s">
        <v>197</v>
      </c>
      <c r="J552">
        <v>0</v>
      </c>
      <c r="K552">
        <v>1</v>
      </c>
      <c r="L552">
        <v>0</v>
      </c>
      <c r="M552" t="s">
        <v>2466</v>
      </c>
      <c r="N552">
        <v>573406016</v>
      </c>
      <c r="O552" t="s">
        <v>2467</v>
      </c>
      <c r="P552" s="5">
        <f>DATE(VALUE(RIGHT(B552,4)), MATCH(MID(B552,5,3), {"Jan","Feb","Mar","Apr","May","Jun","Jul","Aug","Sep","Oct","Nov","Dec"},0), VALUE(MID(B552,9,2)))
+ TIME(VALUE(MID(B552,12,2)), VALUE(MID(B552,15,2)), VALUE(MID(B552,18,2)))</f>
        <v>45487.60560185185</v>
      </c>
    </row>
    <row r="553" spans="1:16" x14ac:dyDescent="0.3">
      <c r="A553">
        <v>1.8120280574333E+18</v>
      </c>
      <c r="B553" t="s">
        <v>2468</v>
      </c>
      <c r="C553">
        <v>0</v>
      </c>
      <c r="D553" t="s">
        <v>2469</v>
      </c>
      <c r="E553">
        <v>1.8120280574333E+18</v>
      </c>
      <c r="F553" t="s">
        <v>2470</v>
      </c>
      <c r="H553" t="s">
        <v>17</v>
      </c>
      <c r="I553" t="s">
        <v>38</v>
      </c>
      <c r="J553">
        <v>0</v>
      </c>
      <c r="K553">
        <v>0</v>
      </c>
      <c r="L553">
        <v>0</v>
      </c>
      <c r="M553" t="s">
        <v>2471</v>
      </c>
      <c r="N553">
        <v>1447069730</v>
      </c>
      <c r="O553" t="s">
        <v>2472</v>
      </c>
      <c r="P553" s="5">
        <f>DATE(VALUE(RIGHT(B553,4)), MATCH(MID(B553,5,3), {"Jan","Feb","Mar","Apr","May","Jun","Jul","Aug","Sep","Oct","Nov","Dec"},0), VALUE(MID(B553,9,2)))
+ TIME(VALUE(MID(B553,12,2)), VALUE(MID(B553,15,2)), VALUE(MID(B553,18,2)))</f>
        <v>45486.316307870373</v>
      </c>
    </row>
    <row r="554" spans="1:16" x14ac:dyDescent="0.3">
      <c r="A554">
        <v>1.8123259185697999E+18</v>
      </c>
      <c r="B554" t="s">
        <v>2473</v>
      </c>
      <c r="C554">
        <v>38</v>
      </c>
      <c r="D554" t="s">
        <v>2474</v>
      </c>
      <c r="E554">
        <v>1.8123259185697999E+18</v>
      </c>
      <c r="F554" t="s">
        <v>2475</v>
      </c>
      <c r="H554" t="s">
        <v>17</v>
      </c>
      <c r="J554">
        <v>0</v>
      </c>
      <c r="K554">
        <v>10</v>
      </c>
      <c r="L554">
        <v>0</v>
      </c>
      <c r="M554" t="s">
        <v>2476</v>
      </c>
      <c r="N554">
        <v>1.0165285217058801E+18</v>
      </c>
      <c r="O554" t="s">
        <v>2477</v>
      </c>
      <c r="P554" s="5">
        <f>DATE(VALUE(RIGHT(B554,4)), MATCH(MID(B554,5,3), {"Jan","Feb","Mar","Apr","May","Jun","Jul","Aug","Sep","Oct","Nov","Dec"},0), VALUE(MID(B554,9,2)))
+ TIME(VALUE(MID(B554,12,2)), VALUE(MID(B554,15,2)), VALUE(MID(B554,18,2)))</f>
        <v>45487.138252314813</v>
      </c>
    </row>
    <row r="555" spans="1:16" x14ac:dyDescent="0.3">
      <c r="A555">
        <v>1.8123485983253199E+18</v>
      </c>
      <c r="B555" t="s">
        <v>2478</v>
      </c>
      <c r="C555">
        <v>0</v>
      </c>
      <c r="D555" t="s">
        <v>2479</v>
      </c>
      <c r="E555">
        <v>1.8123485983253199E+18</v>
      </c>
      <c r="F555" t="s">
        <v>2480</v>
      </c>
      <c r="H555" t="s">
        <v>17</v>
      </c>
      <c r="I555" t="s">
        <v>2481</v>
      </c>
      <c r="J555">
        <v>0</v>
      </c>
      <c r="K555">
        <v>0</v>
      </c>
      <c r="L555">
        <v>0</v>
      </c>
      <c r="M555" t="s">
        <v>2482</v>
      </c>
      <c r="N555">
        <v>1.67762240974109E+18</v>
      </c>
      <c r="O555" t="s">
        <v>2483</v>
      </c>
      <c r="P555" s="5">
        <f>DATE(VALUE(RIGHT(B555,4)), MATCH(MID(B555,5,3), {"Jan","Feb","Mar","Apr","May","Jun","Jul","Aug","Sep","Oct","Nov","Dec"},0), VALUE(MID(B555,9,2)))
+ TIME(VALUE(MID(B555,12,2)), VALUE(MID(B555,15,2)), VALUE(MID(B555,18,2)))</f>
        <v>45487.200833333336</v>
      </c>
    </row>
    <row r="556" spans="1:16" x14ac:dyDescent="0.3">
      <c r="A556">
        <v>1.8124851368832499E+18</v>
      </c>
      <c r="B556" t="s">
        <v>2484</v>
      </c>
      <c r="C556">
        <v>1</v>
      </c>
      <c r="D556" t="s">
        <v>2485</v>
      </c>
      <c r="E556">
        <v>1.8124851368832499E+18</v>
      </c>
      <c r="F556" t="s">
        <v>2486</v>
      </c>
      <c r="H556" t="s">
        <v>17</v>
      </c>
      <c r="I556" t="s">
        <v>537</v>
      </c>
      <c r="J556">
        <v>0</v>
      </c>
      <c r="K556">
        <v>2</v>
      </c>
      <c r="L556">
        <v>0</v>
      </c>
      <c r="M556" t="s">
        <v>2487</v>
      </c>
      <c r="N556">
        <v>2375098686</v>
      </c>
      <c r="O556" t="s">
        <v>2488</v>
      </c>
      <c r="P556" s="5">
        <f>DATE(VALUE(RIGHT(B556,4)), MATCH(MID(B556,5,3), {"Jan","Feb","Mar","Apr","May","Jun","Jul","Aug","Sep","Oct","Nov","Dec"},0), VALUE(MID(B556,9,2)))
+ TIME(VALUE(MID(B556,12,2)), VALUE(MID(B556,15,2)), VALUE(MID(B556,18,2)))</f>
        <v>45487.577604166669</v>
      </c>
    </row>
    <row r="557" spans="1:16" x14ac:dyDescent="0.3">
      <c r="A557">
        <v>1.8124604502123599E+18</v>
      </c>
      <c r="B557" t="s">
        <v>2489</v>
      </c>
      <c r="C557">
        <v>6</v>
      </c>
      <c r="D557" t="s">
        <v>2490</v>
      </c>
      <c r="E557">
        <v>1.8124604502123599E+18</v>
      </c>
      <c r="F557" t="s">
        <v>2491</v>
      </c>
      <c r="H557" t="s">
        <v>17</v>
      </c>
      <c r="I557" t="s">
        <v>376</v>
      </c>
      <c r="J557">
        <v>0</v>
      </c>
      <c r="K557">
        <v>4</v>
      </c>
      <c r="L557">
        <v>0</v>
      </c>
      <c r="M557" t="s">
        <v>2492</v>
      </c>
      <c r="N557">
        <v>124639815</v>
      </c>
      <c r="O557" t="s">
        <v>375</v>
      </c>
      <c r="P557" s="5">
        <f>DATE(VALUE(RIGHT(B557,4)), MATCH(MID(B557,5,3), {"Jan","Feb","Mar","Apr","May","Jun","Jul","Aug","Sep","Oct","Nov","Dec"},0), VALUE(MID(B557,9,2)))
+ TIME(VALUE(MID(B557,12,2)), VALUE(MID(B557,15,2)), VALUE(MID(B557,18,2)))</f>
        <v>45487.509479166663</v>
      </c>
    </row>
    <row r="558" spans="1:16" x14ac:dyDescent="0.3">
      <c r="A558">
        <v>1.8123125995325499E+18</v>
      </c>
      <c r="B558" t="s">
        <v>2493</v>
      </c>
      <c r="C558">
        <v>0</v>
      </c>
      <c r="D558" t="s">
        <v>2494</v>
      </c>
      <c r="E558">
        <v>1.8123125995325499E+18</v>
      </c>
      <c r="F558" t="s">
        <v>2495</v>
      </c>
      <c r="H558" t="s">
        <v>17</v>
      </c>
      <c r="J558">
        <v>0</v>
      </c>
      <c r="K558">
        <v>0</v>
      </c>
      <c r="L558">
        <v>0</v>
      </c>
      <c r="M558" t="s">
        <v>2496</v>
      </c>
      <c r="N558">
        <v>226017965</v>
      </c>
      <c r="O558" t="s">
        <v>2497</v>
      </c>
      <c r="P558" s="5">
        <f>DATE(VALUE(RIGHT(B558,4)), MATCH(MID(B558,5,3), {"Jan","Feb","Mar","Apr","May","Jun","Jul","Aug","Sep","Oct","Nov","Dec"},0), VALUE(MID(B558,9,2)))
+ TIME(VALUE(MID(B558,12,2)), VALUE(MID(B558,15,2)), VALUE(MID(B558,18,2)))</f>
        <v>45487.101493055554</v>
      </c>
    </row>
    <row r="559" spans="1:16" x14ac:dyDescent="0.3">
      <c r="A559">
        <v>1.8123530242219699E+18</v>
      </c>
      <c r="B559" t="s">
        <v>2498</v>
      </c>
      <c r="C559">
        <v>0</v>
      </c>
      <c r="D559" t="s">
        <v>2499</v>
      </c>
      <c r="E559">
        <v>1.8123530242219699E+18</v>
      </c>
      <c r="F559" t="s">
        <v>2500</v>
      </c>
      <c r="H559" t="s">
        <v>17</v>
      </c>
      <c r="J559">
        <v>0</v>
      </c>
      <c r="K559">
        <v>1</v>
      </c>
      <c r="L559">
        <v>0</v>
      </c>
      <c r="M559" t="s">
        <v>2501</v>
      </c>
      <c r="N559">
        <v>84078189</v>
      </c>
      <c r="O559" t="s">
        <v>589</v>
      </c>
      <c r="P559" s="5">
        <f>DATE(VALUE(RIGHT(B559,4)), MATCH(MID(B559,5,3), {"Jan","Feb","Mar","Apr","May","Jun","Jul","Aug","Sep","Oct","Nov","Dec"},0), VALUE(MID(B559,9,2)))
+ TIME(VALUE(MID(B559,12,2)), VALUE(MID(B559,15,2)), VALUE(MID(B559,18,2)))</f>
        <v>45487.213043981479</v>
      </c>
    </row>
    <row r="560" spans="1:16" x14ac:dyDescent="0.3">
      <c r="A560">
        <v>1.81237183635491E+18</v>
      </c>
      <c r="B560" t="s">
        <v>2502</v>
      </c>
      <c r="C560">
        <v>1</v>
      </c>
      <c r="D560" t="s">
        <v>2503</v>
      </c>
      <c r="E560">
        <v>1.81237183635491E+18</v>
      </c>
      <c r="F560" t="s">
        <v>2504</v>
      </c>
      <c r="H560" t="s">
        <v>17</v>
      </c>
      <c r="I560" t="s">
        <v>2505</v>
      </c>
      <c r="J560">
        <v>0</v>
      </c>
      <c r="K560">
        <v>0</v>
      </c>
      <c r="L560">
        <v>0</v>
      </c>
      <c r="M560" t="s">
        <v>2506</v>
      </c>
      <c r="N560">
        <v>393863801</v>
      </c>
      <c r="O560" t="s">
        <v>2507</v>
      </c>
      <c r="P560" s="5">
        <f>DATE(VALUE(RIGHT(B560,4)), MATCH(MID(B560,5,3), {"Jan","Feb","Mar","Apr","May","Jun","Jul","Aug","Sep","Oct","Nov","Dec"},0), VALUE(MID(B560,9,2)))
+ TIME(VALUE(MID(B560,12,2)), VALUE(MID(B560,15,2)), VALUE(MID(B560,18,2)))</f>
        <v>45487.264953703707</v>
      </c>
    </row>
    <row r="561" spans="1:16" x14ac:dyDescent="0.3">
      <c r="A561">
        <v>1.81209946428448E+18</v>
      </c>
      <c r="B561" t="s">
        <v>2508</v>
      </c>
      <c r="C561">
        <v>18</v>
      </c>
      <c r="D561" t="s">
        <v>2509</v>
      </c>
      <c r="E561">
        <v>1.81209946428448E+18</v>
      </c>
      <c r="F561" t="s">
        <v>2510</v>
      </c>
      <c r="H561" t="s">
        <v>17</v>
      </c>
      <c r="I561" t="s">
        <v>38</v>
      </c>
      <c r="J561">
        <v>0</v>
      </c>
      <c r="K561">
        <v>0</v>
      </c>
      <c r="L561">
        <v>4</v>
      </c>
      <c r="M561" t="s">
        <v>2511</v>
      </c>
      <c r="N561">
        <v>2394713818</v>
      </c>
      <c r="O561" t="s">
        <v>40</v>
      </c>
      <c r="P561" s="5">
        <f>DATE(VALUE(RIGHT(B561,4)), MATCH(MID(B561,5,3), {"Jan","Feb","Mar","Apr","May","Jun","Jul","Aug","Sep","Oct","Nov","Dec"},0), VALUE(MID(B561,9,2)))
+ TIME(VALUE(MID(B561,12,2)), VALUE(MID(B561,15,2)), VALUE(MID(B561,18,2)))</f>
        <v>45486.513356481482</v>
      </c>
    </row>
    <row r="562" spans="1:16" x14ac:dyDescent="0.3">
      <c r="A562">
        <v>1.8125016707080499E+18</v>
      </c>
      <c r="B562" t="s">
        <v>2512</v>
      </c>
      <c r="C562">
        <v>0</v>
      </c>
      <c r="D562" t="s">
        <v>2513</v>
      </c>
      <c r="E562">
        <v>1.8125016707080499E+18</v>
      </c>
      <c r="H562" t="s">
        <v>17</v>
      </c>
      <c r="I562" t="s">
        <v>2514</v>
      </c>
      <c r="J562">
        <v>0</v>
      </c>
      <c r="K562">
        <v>1</v>
      </c>
      <c r="L562">
        <v>0</v>
      </c>
      <c r="M562" t="s">
        <v>2515</v>
      </c>
      <c r="N562">
        <v>1.60357618458691E+18</v>
      </c>
      <c r="O562" t="s">
        <v>2516</v>
      </c>
      <c r="P562" s="5">
        <f>DATE(VALUE(RIGHT(B562,4)), MATCH(MID(B562,5,3), {"Jan","Feb","Mar","Apr","May","Jun","Jul","Aug","Sep","Oct","Nov","Dec"},0), VALUE(MID(B562,9,2)))
+ TIME(VALUE(MID(B562,12,2)), VALUE(MID(B562,15,2)), VALUE(MID(B562,18,2)))</f>
        <v>45487.623229166667</v>
      </c>
    </row>
    <row r="563" spans="1:16" x14ac:dyDescent="0.3">
      <c r="A563">
        <v>1.81239879751711E+18</v>
      </c>
      <c r="B563" t="s">
        <v>2517</v>
      </c>
      <c r="C563">
        <v>0</v>
      </c>
      <c r="D563" t="s">
        <v>2518</v>
      </c>
      <c r="E563">
        <v>1.81239879751711E+18</v>
      </c>
      <c r="H563" t="s">
        <v>17</v>
      </c>
      <c r="I563" t="s">
        <v>32</v>
      </c>
      <c r="J563">
        <v>0</v>
      </c>
      <c r="K563">
        <v>0</v>
      </c>
      <c r="L563">
        <v>0</v>
      </c>
      <c r="M563" t="s">
        <v>2519</v>
      </c>
      <c r="N563">
        <v>1.6775926288405199E+18</v>
      </c>
      <c r="O563" t="s">
        <v>2520</v>
      </c>
      <c r="P563" s="5">
        <f>DATE(VALUE(RIGHT(B563,4)), MATCH(MID(B563,5,3), {"Jan","Feb","Mar","Apr","May","Jun","Jul","Aug","Sep","Oct","Nov","Dec"},0), VALUE(MID(B563,9,2)))
+ TIME(VALUE(MID(B563,12,2)), VALUE(MID(B563,15,2)), VALUE(MID(B563,18,2)))</f>
        <v>45487.33935185185</v>
      </c>
    </row>
    <row r="564" spans="1:16" x14ac:dyDescent="0.3">
      <c r="A564">
        <v>1.8124837301096E+18</v>
      </c>
      <c r="B564" t="s">
        <v>2521</v>
      </c>
      <c r="C564">
        <v>1</v>
      </c>
      <c r="D564" t="s">
        <v>2522</v>
      </c>
      <c r="E564">
        <v>1.8124837301096E+18</v>
      </c>
      <c r="H564" t="s">
        <v>17</v>
      </c>
      <c r="I564" t="s">
        <v>2523</v>
      </c>
      <c r="J564">
        <v>0</v>
      </c>
      <c r="K564">
        <v>1</v>
      </c>
      <c r="L564">
        <v>0</v>
      </c>
      <c r="M564" t="s">
        <v>2524</v>
      </c>
      <c r="N564">
        <v>37564776</v>
      </c>
      <c r="O564" t="s">
        <v>2525</v>
      </c>
      <c r="P564" s="5">
        <f>DATE(VALUE(RIGHT(B564,4)), MATCH(MID(B564,5,3), {"Jan","Feb","Mar","Apr","May","Jun","Jul","Aug","Sep","Oct","Nov","Dec"},0), VALUE(MID(B564,9,2)))
+ TIME(VALUE(MID(B564,12,2)), VALUE(MID(B564,15,2)), VALUE(MID(B564,18,2)))</f>
        <v>45487.57372685185</v>
      </c>
    </row>
    <row r="565" spans="1:16" x14ac:dyDescent="0.3">
      <c r="A565">
        <v>1.8120259521107999E+18</v>
      </c>
      <c r="B565" t="s">
        <v>2526</v>
      </c>
      <c r="C565">
        <v>4</v>
      </c>
      <c r="D565" t="s">
        <v>2527</v>
      </c>
      <c r="E565">
        <v>1.8120259521107999E+18</v>
      </c>
      <c r="H565" t="s">
        <v>17</v>
      </c>
      <c r="I565" t="s">
        <v>2528</v>
      </c>
      <c r="J565">
        <v>0</v>
      </c>
      <c r="K565">
        <v>1</v>
      </c>
      <c r="L565">
        <v>0</v>
      </c>
      <c r="M565" t="s">
        <v>2529</v>
      </c>
      <c r="N565">
        <v>1.6018330798864499E+18</v>
      </c>
      <c r="O565" t="s">
        <v>2530</v>
      </c>
      <c r="P565" s="5">
        <f>DATE(VALUE(RIGHT(B565,4)), MATCH(MID(B565,5,3), {"Jan","Feb","Mar","Apr","May","Jun","Jul","Aug","Sep","Oct","Nov","Dec"},0), VALUE(MID(B565,9,2)))
+ TIME(VALUE(MID(B565,12,2)), VALUE(MID(B565,15,2)), VALUE(MID(B565,18,2)))</f>
        <v>45486.310497685183</v>
      </c>
    </row>
    <row r="566" spans="1:16" x14ac:dyDescent="0.3">
      <c r="A566">
        <v>1.81243198100046E+18</v>
      </c>
      <c r="B566" t="s">
        <v>2531</v>
      </c>
      <c r="C566">
        <v>0</v>
      </c>
      <c r="D566" t="s">
        <v>2532</v>
      </c>
      <c r="E566">
        <v>1.81243198100046E+18</v>
      </c>
      <c r="F566" t="s">
        <v>2533</v>
      </c>
      <c r="H566" t="s">
        <v>17</v>
      </c>
      <c r="J566">
        <v>0</v>
      </c>
      <c r="K566">
        <v>0</v>
      </c>
      <c r="L566">
        <v>0</v>
      </c>
      <c r="M566" t="s">
        <v>2534</v>
      </c>
      <c r="N566">
        <v>7.0780647739057702E+17</v>
      </c>
      <c r="O566" t="s">
        <v>2535</v>
      </c>
      <c r="P566" s="5">
        <f>DATE(VALUE(RIGHT(B566,4)), MATCH(MID(B566,5,3), {"Jan","Feb","Mar","Apr","May","Jun","Jul","Aug","Sep","Oct","Nov","Dec"},0), VALUE(MID(B566,9,2)))
+ TIME(VALUE(MID(B566,12,2)), VALUE(MID(B566,15,2)), VALUE(MID(B566,18,2)))</f>
        <v>45487.430925925924</v>
      </c>
    </row>
    <row r="567" spans="1:16" x14ac:dyDescent="0.3">
      <c r="A567">
        <v>1.8120725094892301E+18</v>
      </c>
      <c r="B567" t="s">
        <v>2536</v>
      </c>
      <c r="C567">
        <v>0</v>
      </c>
      <c r="D567" t="s">
        <v>2537</v>
      </c>
      <c r="E567">
        <v>1.8120725094892301E+18</v>
      </c>
      <c r="H567" t="s">
        <v>17</v>
      </c>
      <c r="I567" t="s">
        <v>2538</v>
      </c>
      <c r="J567">
        <v>0</v>
      </c>
      <c r="K567">
        <v>0</v>
      </c>
      <c r="L567">
        <v>0</v>
      </c>
      <c r="M567" t="s">
        <v>2539</v>
      </c>
      <c r="N567">
        <v>1.77701965545198E+18</v>
      </c>
      <c r="O567" t="s">
        <v>2540</v>
      </c>
      <c r="P567" s="5">
        <f>DATE(VALUE(RIGHT(B567,4)), MATCH(MID(B567,5,3), {"Jan","Feb","Mar","Apr","May","Jun","Jul","Aug","Sep","Oct","Nov","Dec"},0), VALUE(MID(B567,9,2)))
+ TIME(VALUE(MID(B567,12,2)), VALUE(MID(B567,15,2)), VALUE(MID(B567,18,2)))</f>
        <v>45486.438969907409</v>
      </c>
    </row>
    <row r="568" spans="1:16" x14ac:dyDescent="0.3">
      <c r="A568">
        <v>1.81252124485376E+18</v>
      </c>
      <c r="B568" t="s">
        <v>2541</v>
      </c>
      <c r="C568">
        <v>0</v>
      </c>
      <c r="D568" t="s">
        <v>2542</v>
      </c>
      <c r="E568">
        <v>1.81252124485376E+18</v>
      </c>
      <c r="H568" t="s">
        <v>17</v>
      </c>
      <c r="I568" t="s">
        <v>2543</v>
      </c>
      <c r="J568">
        <v>0</v>
      </c>
      <c r="K568">
        <v>1</v>
      </c>
      <c r="L568">
        <v>0</v>
      </c>
      <c r="M568" t="s">
        <v>2544</v>
      </c>
      <c r="N568">
        <v>1.7621464918530501E+18</v>
      </c>
      <c r="O568" t="s">
        <v>2545</v>
      </c>
      <c r="P568" s="5">
        <f>DATE(VALUE(RIGHT(B568,4)), MATCH(MID(B568,5,3), {"Jan","Feb","Mar","Apr","May","Jun","Jul","Aug","Sep","Oct","Nov","Dec"},0), VALUE(MID(B568,9,2)))
+ TIME(VALUE(MID(B568,12,2)), VALUE(MID(B568,15,2)), VALUE(MID(B568,18,2)))</f>
        <v>45487.677245370367</v>
      </c>
    </row>
    <row r="569" spans="1:16" x14ac:dyDescent="0.3">
      <c r="A569">
        <v>1.81217181867938E+18</v>
      </c>
      <c r="B569" t="s">
        <v>2546</v>
      </c>
      <c r="C569">
        <v>0</v>
      </c>
      <c r="D569" t="s">
        <v>2547</v>
      </c>
      <c r="E569">
        <v>1.81217181867938E+18</v>
      </c>
      <c r="H569" t="s">
        <v>17</v>
      </c>
      <c r="J569">
        <v>0</v>
      </c>
      <c r="K569">
        <v>0</v>
      </c>
      <c r="L569">
        <v>0</v>
      </c>
      <c r="M569" t="s">
        <v>2548</v>
      </c>
      <c r="N569">
        <v>1.3664377558787E+18</v>
      </c>
      <c r="O569" t="s">
        <v>2549</v>
      </c>
      <c r="P569" s="5">
        <f>DATE(VALUE(RIGHT(B569,4)), MATCH(MID(B569,5,3), {"Jan","Feb","Mar","Apr","May","Jun","Jul","Aug","Sep","Oct","Nov","Dec"},0), VALUE(MID(B569,9,2)))
+ TIME(VALUE(MID(B569,12,2)), VALUE(MID(B569,15,2)), VALUE(MID(B569,18,2)))</f>
        <v>45486.713009259256</v>
      </c>
    </row>
    <row r="570" spans="1:16" x14ac:dyDescent="0.3">
      <c r="A570">
        <v>1.8124613635473201E+18</v>
      </c>
      <c r="B570" t="s">
        <v>2550</v>
      </c>
      <c r="C570">
        <v>2</v>
      </c>
      <c r="D570" t="s">
        <v>2551</v>
      </c>
      <c r="E570">
        <v>1.8124613635473201E+18</v>
      </c>
      <c r="F570" t="s">
        <v>2552</v>
      </c>
      <c r="G570" t="s">
        <v>1320</v>
      </c>
      <c r="H570" t="s">
        <v>17</v>
      </c>
      <c r="I570" t="s">
        <v>376</v>
      </c>
      <c r="J570">
        <v>0</v>
      </c>
      <c r="K570">
        <v>1</v>
      </c>
      <c r="L570">
        <v>1</v>
      </c>
      <c r="M570" t="s">
        <v>2553</v>
      </c>
      <c r="N570">
        <v>124639815</v>
      </c>
      <c r="O570" t="s">
        <v>375</v>
      </c>
      <c r="P570" s="5">
        <f>DATE(VALUE(RIGHT(B570,4)), MATCH(MID(B570,5,3), {"Jan","Feb","Mar","Apr","May","Jun","Jul","Aug","Sep","Oct","Nov","Dec"},0), VALUE(MID(B570,9,2)))
+ TIME(VALUE(MID(B570,12,2)), VALUE(MID(B570,15,2)), VALUE(MID(B570,18,2)))</f>
        <v>45487.512002314812</v>
      </c>
    </row>
    <row r="571" spans="1:16" x14ac:dyDescent="0.3">
      <c r="A571">
        <v>1.81212379275763E+18</v>
      </c>
      <c r="B571" t="s">
        <v>2554</v>
      </c>
      <c r="C571">
        <v>0</v>
      </c>
      <c r="D571" t="s">
        <v>2555</v>
      </c>
      <c r="E571">
        <v>1.81212379275763E+18</v>
      </c>
      <c r="H571" t="s">
        <v>17</v>
      </c>
      <c r="I571" t="s">
        <v>2556</v>
      </c>
      <c r="J571">
        <v>0</v>
      </c>
      <c r="K571">
        <v>0</v>
      </c>
      <c r="L571">
        <v>0</v>
      </c>
      <c r="M571" t="s">
        <v>2557</v>
      </c>
      <c r="N571">
        <v>1.3916771728347E+18</v>
      </c>
      <c r="O571" t="s">
        <v>2558</v>
      </c>
      <c r="P571" s="5">
        <f>DATE(VALUE(RIGHT(B571,4)), MATCH(MID(B571,5,3), {"Jan","Feb","Mar","Apr","May","Jun","Jul","Aug","Sep","Oct","Nov","Dec"},0), VALUE(MID(B571,9,2)))
+ TIME(VALUE(MID(B571,12,2)), VALUE(MID(B571,15,2)), VALUE(MID(B571,18,2)))</f>
        <v>45486.58048611111</v>
      </c>
    </row>
    <row r="572" spans="1:16" x14ac:dyDescent="0.3">
      <c r="A572">
        <v>1.81247325812781E+18</v>
      </c>
      <c r="B572" t="s">
        <v>2559</v>
      </c>
      <c r="C572">
        <v>0</v>
      </c>
      <c r="D572" t="s">
        <v>2560</v>
      </c>
      <c r="E572">
        <v>1.81247325812781E+18</v>
      </c>
      <c r="H572" t="s">
        <v>17</v>
      </c>
      <c r="I572" t="s">
        <v>780</v>
      </c>
      <c r="J572">
        <v>0</v>
      </c>
      <c r="K572">
        <v>0</v>
      </c>
      <c r="L572">
        <v>0</v>
      </c>
      <c r="M572" t="s">
        <v>2561</v>
      </c>
      <c r="N572">
        <v>1.64168689394243E+18</v>
      </c>
      <c r="O572" t="s">
        <v>2562</v>
      </c>
      <c r="P572" s="5">
        <f>DATE(VALUE(RIGHT(B572,4)), MATCH(MID(B572,5,3), {"Jan","Feb","Mar","Apr","May","Jun","Jul","Aug","Sep","Oct","Nov","Dec"},0), VALUE(MID(B572,9,2)))
+ TIME(VALUE(MID(B572,12,2)), VALUE(MID(B572,15,2)), VALUE(MID(B572,18,2)))</f>
        <v>45487.54482638889</v>
      </c>
    </row>
    <row r="573" spans="1:16" x14ac:dyDescent="0.3">
      <c r="A573">
        <v>1.81237201045201E+18</v>
      </c>
      <c r="B573" t="s">
        <v>2563</v>
      </c>
      <c r="C573">
        <v>75</v>
      </c>
      <c r="D573" t="s">
        <v>2564</v>
      </c>
      <c r="E573">
        <v>1.81237201045201E+18</v>
      </c>
      <c r="F573" t="s">
        <v>2565</v>
      </c>
      <c r="H573" t="s">
        <v>17</v>
      </c>
      <c r="J573">
        <v>0</v>
      </c>
      <c r="K573">
        <v>1</v>
      </c>
      <c r="L573">
        <v>4</v>
      </c>
      <c r="M573" t="s">
        <v>2566</v>
      </c>
      <c r="N573">
        <v>1.79687697067823E+18</v>
      </c>
      <c r="O573" t="s">
        <v>2567</v>
      </c>
      <c r="P573" s="5">
        <f>DATE(VALUE(RIGHT(B573,4)), MATCH(MID(B573,5,3), {"Jan","Feb","Mar","Apr","May","Jun","Jul","Aug","Sep","Oct","Nov","Dec"},0), VALUE(MID(B573,9,2)))
+ TIME(VALUE(MID(B573,12,2)), VALUE(MID(B573,15,2)), VALUE(MID(B573,18,2)))</f>
        <v>45487.265439814815</v>
      </c>
    </row>
    <row r="574" spans="1:16" x14ac:dyDescent="0.3">
      <c r="A574">
        <v>1.8124534287210399E+18</v>
      </c>
      <c r="B574" t="s">
        <v>2568</v>
      </c>
      <c r="C574">
        <v>4</v>
      </c>
      <c r="D574" t="s">
        <v>2569</v>
      </c>
      <c r="E574">
        <v>1.8124534287210399E+18</v>
      </c>
      <c r="F574" t="s">
        <v>2570</v>
      </c>
      <c r="H574" t="s">
        <v>17</v>
      </c>
      <c r="I574" t="s">
        <v>376</v>
      </c>
      <c r="J574">
        <v>0</v>
      </c>
      <c r="K574">
        <v>2</v>
      </c>
      <c r="L574">
        <v>0</v>
      </c>
      <c r="M574" t="s">
        <v>2571</v>
      </c>
      <c r="N574">
        <v>124639815</v>
      </c>
      <c r="O574" t="s">
        <v>375</v>
      </c>
      <c r="P574" s="5">
        <f>DATE(VALUE(RIGHT(B574,4)), MATCH(MID(B574,5,3), {"Jan","Feb","Mar","Apr","May","Jun","Jul","Aug","Sep","Oct","Nov","Dec"},0), VALUE(MID(B574,9,2)))
+ TIME(VALUE(MID(B574,12,2)), VALUE(MID(B574,15,2)), VALUE(MID(B574,18,2)))</f>
        <v>45487.490104166667</v>
      </c>
    </row>
    <row r="575" spans="1:16" x14ac:dyDescent="0.3">
      <c r="A575">
        <v>1.81203962081073E+18</v>
      </c>
      <c r="B575" t="s">
        <v>2572</v>
      </c>
      <c r="C575">
        <v>32</v>
      </c>
      <c r="D575" t="s">
        <v>2573</v>
      </c>
      <c r="E575">
        <v>1.81203962081073E+18</v>
      </c>
      <c r="H575" t="s">
        <v>17</v>
      </c>
      <c r="I575" t="s">
        <v>1480</v>
      </c>
      <c r="J575">
        <v>0</v>
      </c>
      <c r="K575">
        <v>7</v>
      </c>
      <c r="L575">
        <v>0</v>
      </c>
      <c r="M575" t="s">
        <v>2574</v>
      </c>
      <c r="N575">
        <v>7.4545298312767002E+17</v>
      </c>
      <c r="O575" t="s">
        <v>2575</v>
      </c>
      <c r="P575" s="5">
        <f>DATE(VALUE(RIGHT(B575,4)), MATCH(MID(B575,5,3), {"Jan","Feb","Mar","Apr","May","Jun","Jul","Aug","Sep","Oct","Nov","Dec"},0), VALUE(MID(B575,9,2)))
+ TIME(VALUE(MID(B575,12,2)), VALUE(MID(B575,15,2)), VALUE(MID(B575,18,2)))</f>
        <v>45486.348217592589</v>
      </c>
    </row>
    <row r="576" spans="1:16" x14ac:dyDescent="0.3">
      <c r="A576">
        <v>1.81209247164995E+18</v>
      </c>
      <c r="B576" t="s">
        <v>2576</v>
      </c>
      <c r="C576">
        <v>0</v>
      </c>
      <c r="D576" t="s">
        <v>2577</v>
      </c>
      <c r="E576">
        <v>1.81209247164995E+18</v>
      </c>
      <c r="H576" t="s">
        <v>17</v>
      </c>
      <c r="I576" t="s">
        <v>1140</v>
      </c>
      <c r="J576">
        <v>0</v>
      </c>
      <c r="K576">
        <v>0</v>
      </c>
      <c r="L576">
        <v>0</v>
      </c>
      <c r="M576" t="s">
        <v>2578</v>
      </c>
      <c r="N576">
        <v>9.3026176856727104E+17</v>
      </c>
      <c r="O576" t="s">
        <v>2579</v>
      </c>
      <c r="P576" s="5">
        <f>DATE(VALUE(RIGHT(B576,4)), MATCH(MID(B576,5,3), {"Jan","Feb","Mar","Apr","May","Jun","Jul","Aug","Sep","Oct","Nov","Dec"},0), VALUE(MID(B576,9,2)))
+ TIME(VALUE(MID(B576,12,2)), VALUE(MID(B576,15,2)), VALUE(MID(B576,18,2)))</f>
        <v>45486.494050925925</v>
      </c>
    </row>
    <row r="577" spans="1:16" x14ac:dyDescent="0.3">
      <c r="A577">
        <v>1.8124155152202099E+18</v>
      </c>
      <c r="B577" t="s">
        <v>2580</v>
      </c>
      <c r="C577">
        <v>0</v>
      </c>
      <c r="D577" t="s">
        <v>2581</v>
      </c>
      <c r="E577">
        <v>1.8124155152202099E+18</v>
      </c>
      <c r="H577" t="s">
        <v>17</v>
      </c>
      <c r="J577">
        <v>0</v>
      </c>
      <c r="K577">
        <v>0</v>
      </c>
      <c r="L577">
        <v>0</v>
      </c>
      <c r="M577" t="s">
        <v>2582</v>
      </c>
      <c r="N577">
        <v>1.2587665357592901E+18</v>
      </c>
      <c r="O577" t="s">
        <v>2583</v>
      </c>
      <c r="P577" s="5">
        <f>DATE(VALUE(RIGHT(B577,4)), MATCH(MID(B577,5,3), {"Jan","Feb","Mar","Apr","May","Jun","Jul","Aug","Sep","Oct","Nov","Dec"},0), VALUE(MID(B577,9,2)))
+ TIME(VALUE(MID(B577,12,2)), VALUE(MID(B577,15,2)), VALUE(MID(B577,18,2)))</f>
        <v>45487.38548611111</v>
      </c>
    </row>
    <row r="578" spans="1:16" x14ac:dyDescent="0.3">
      <c r="A578">
        <v>1.81191837057459E+18</v>
      </c>
      <c r="B578" t="s">
        <v>2584</v>
      </c>
      <c r="C578">
        <v>0</v>
      </c>
      <c r="D578" t="s">
        <v>2585</v>
      </c>
      <c r="E578">
        <v>1.81191837057459E+18</v>
      </c>
      <c r="H578" t="s">
        <v>17</v>
      </c>
      <c r="J578">
        <v>0</v>
      </c>
      <c r="K578">
        <v>0</v>
      </c>
      <c r="L578">
        <v>0</v>
      </c>
      <c r="M578" t="s">
        <v>2586</v>
      </c>
      <c r="N578">
        <v>7.5824125807038797E+17</v>
      </c>
      <c r="O578" t="s">
        <v>2587</v>
      </c>
      <c r="P578" s="5">
        <f>DATE(VALUE(RIGHT(B578,4)), MATCH(MID(B578,5,3), {"Jan","Feb","Mar","Apr","May","Jun","Jul","Aug","Sep","Oct","Nov","Dec"},0), VALUE(MID(B578,9,2)))
+ TIME(VALUE(MID(B578,12,2)), VALUE(MID(B578,15,2)), VALUE(MID(B578,18,2)))</f>
        <v>45486.01363425926</v>
      </c>
    </row>
    <row r="579" spans="1:16" x14ac:dyDescent="0.3">
      <c r="A579">
        <v>1.8119239262909499E+18</v>
      </c>
      <c r="B579" t="s">
        <v>2588</v>
      </c>
      <c r="C579">
        <v>5</v>
      </c>
      <c r="D579" t="s">
        <v>2589</v>
      </c>
      <c r="E579">
        <v>1.8119239262909499E+18</v>
      </c>
      <c r="H579" t="s">
        <v>17</v>
      </c>
      <c r="I579" t="s">
        <v>2590</v>
      </c>
      <c r="J579">
        <v>0</v>
      </c>
      <c r="K579">
        <v>2</v>
      </c>
      <c r="L579">
        <v>3</v>
      </c>
      <c r="M579" t="s">
        <v>2591</v>
      </c>
      <c r="N579">
        <v>230040721</v>
      </c>
      <c r="O579" t="s">
        <v>2592</v>
      </c>
      <c r="P579" s="5">
        <f>DATE(VALUE(RIGHT(B579,4)), MATCH(MID(B579,5,3), {"Jan","Feb","Mar","Apr","May","Jun","Jul","Aug","Sep","Oct","Nov","Dec"},0), VALUE(MID(B579,9,2)))
+ TIME(VALUE(MID(B579,12,2)), VALUE(MID(B579,15,2)), VALUE(MID(B579,18,2)))</f>
        <v>45486.028958333336</v>
      </c>
    </row>
    <row r="580" spans="1:16" x14ac:dyDescent="0.3">
      <c r="A580">
        <v>1.81213979461888E+18</v>
      </c>
      <c r="B580" t="s">
        <v>2593</v>
      </c>
      <c r="C580">
        <v>2</v>
      </c>
      <c r="D580" t="s">
        <v>2594</v>
      </c>
      <c r="E580">
        <v>1.81213979461888E+18</v>
      </c>
      <c r="H580" t="s">
        <v>17</v>
      </c>
      <c r="I580" t="s">
        <v>2595</v>
      </c>
      <c r="J580">
        <v>0</v>
      </c>
      <c r="K580">
        <v>3</v>
      </c>
      <c r="L580">
        <v>0</v>
      </c>
      <c r="M580" t="s">
        <v>2596</v>
      </c>
      <c r="N580">
        <v>1.76317566983039E+18</v>
      </c>
      <c r="O580" t="s">
        <v>2597</v>
      </c>
      <c r="P580" s="5">
        <f>DATE(VALUE(RIGHT(B580,4)), MATCH(MID(B580,5,3), {"Jan","Feb","Mar","Apr","May","Jun","Jul","Aug","Sep","Oct","Nov","Dec"},0), VALUE(MID(B580,9,2)))
+ TIME(VALUE(MID(B580,12,2)), VALUE(MID(B580,15,2)), VALUE(MID(B580,18,2)))</f>
        <v>45486.624641203707</v>
      </c>
    </row>
    <row r="581" spans="1:16" x14ac:dyDescent="0.3">
      <c r="A581">
        <v>1.8119844311730199E+18</v>
      </c>
      <c r="B581" t="s">
        <v>2598</v>
      </c>
      <c r="C581">
        <v>0</v>
      </c>
      <c r="D581" t="s">
        <v>2599</v>
      </c>
      <c r="E581">
        <v>1.8119844311730199E+18</v>
      </c>
      <c r="H581" t="s">
        <v>17</v>
      </c>
      <c r="I581" t="s">
        <v>2600</v>
      </c>
      <c r="J581">
        <v>0</v>
      </c>
      <c r="K581">
        <v>4</v>
      </c>
      <c r="L581">
        <v>0</v>
      </c>
      <c r="M581" t="s">
        <v>2601</v>
      </c>
      <c r="N581">
        <v>1.3087291463573701E+18</v>
      </c>
      <c r="O581" t="s">
        <v>2602</v>
      </c>
      <c r="P581" s="5">
        <f>DATE(VALUE(RIGHT(B581,4)), MATCH(MID(B581,5,3), {"Jan","Feb","Mar","Apr","May","Jun","Jul","Aug","Sep","Oct","Nov","Dec"},0), VALUE(MID(B581,9,2)))
+ TIME(VALUE(MID(B581,12,2)), VALUE(MID(B581,15,2)), VALUE(MID(B581,18,2)))</f>
        <v>45486.195925925924</v>
      </c>
    </row>
    <row r="582" spans="1:16" x14ac:dyDescent="0.3">
      <c r="A582">
        <v>1.8126094871756401E+18</v>
      </c>
      <c r="B582" t="s">
        <v>2603</v>
      </c>
      <c r="C582">
        <v>0</v>
      </c>
      <c r="D582" t="s">
        <v>2604</v>
      </c>
      <c r="E582">
        <v>1.8126094871756401E+18</v>
      </c>
      <c r="F582" t="s">
        <v>2605</v>
      </c>
      <c r="H582" t="s">
        <v>17</v>
      </c>
      <c r="J582">
        <v>1</v>
      </c>
      <c r="K582">
        <v>0</v>
      </c>
      <c r="L582">
        <v>1</v>
      </c>
      <c r="M582" t="s">
        <v>2606</v>
      </c>
      <c r="N582">
        <v>121640063</v>
      </c>
      <c r="O582" t="s">
        <v>567</v>
      </c>
      <c r="P582" s="5">
        <f>DATE(VALUE(RIGHT(B582,4)), MATCH(MID(B582,5,3), {"Jan","Feb","Mar","Apr","May","Jun","Jul","Aug","Sep","Oct","Nov","Dec"},0), VALUE(MID(B582,9,2)))
+ TIME(VALUE(MID(B582,12,2)), VALUE(MID(B582,15,2)), VALUE(MID(B582,18,2)))</f>
        <v>45487.920752314814</v>
      </c>
    </row>
    <row r="583" spans="1:16" x14ac:dyDescent="0.3">
      <c r="A583">
        <v>1.8120817883717299E+18</v>
      </c>
      <c r="B583" t="s">
        <v>2607</v>
      </c>
      <c r="C583">
        <v>0</v>
      </c>
      <c r="D583" t="s">
        <v>2608</v>
      </c>
      <c r="E583">
        <v>1.81209418384449E+18</v>
      </c>
      <c r="G583" t="s">
        <v>2609</v>
      </c>
      <c r="H583" t="s">
        <v>17</v>
      </c>
      <c r="I583" t="s">
        <v>2610</v>
      </c>
      <c r="J583">
        <v>0</v>
      </c>
      <c r="K583">
        <v>1</v>
      </c>
      <c r="L583">
        <v>0</v>
      </c>
      <c r="M583" t="s">
        <v>2611</v>
      </c>
      <c r="N583">
        <v>1.42537730195327E+18</v>
      </c>
      <c r="O583" t="s">
        <v>2612</v>
      </c>
      <c r="P583" s="5">
        <f>DATE(VALUE(RIGHT(B583,4)), MATCH(MID(B583,5,3), {"Jan","Feb","Mar","Apr","May","Jun","Jul","Aug","Sep","Oct","Nov","Dec"},0), VALUE(MID(B583,9,2)))
+ TIME(VALUE(MID(B583,12,2)), VALUE(MID(B583,15,2)), VALUE(MID(B583,18,2)))</f>
        <v>45486.498784722222</v>
      </c>
    </row>
    <row r="584" spans="1:16" x14ac:dyDescent="0.3">
      <c r="A584">
        <v>1.81230987129726E+18</v>
      </c>
      <c r="B584" t="s">
        <v>2613</v>
      </c>
      <c r="C584">
        <v>0</v>
      </c>
      <c r="D584" t="s">
        <v>2614</v>
      </c>
      <c r="E584">
        <v>1.81230987129726E+18</v>
      </c>
      <c r="H584" t="s">
        <v>17</v>
      </c>
      <c r="I584" t="s">
        <v>136</v>
      </c>
      <c r="J584">
        <v>0</v>
      </c>
      <c r="K584">
        <v>1</v>
      </c>
      <c r="L584">
        <v>0</v>
      </c>
      <c r="M584" t="s">
        <v>2615</v>
      </c>
      <c r="N584">
        <v>1.68093275697984E+18</v>
      </c>
      <c r="O584" t="s">
        <v>2616</v>
      </c>
      <c r="P584" s="5">
        <f>DATE(VALUE(RIGHT(B584,4)), MATCH(MID(B584,5,3), {"Jan","Feb","Mar","Apr","May","Jun","Jul","Aug","Sep","Oct","Nov","Dec"},0), VALUE(MID(B584,9,2)))
+ TIME(VALUE(MID(B584,12,2)), VALUE(MID(B584,15,2)), VALUE(MID(B584,18,2)))</f>
        <v>45487.093969907408</v>
      </c>
    </row>
    <row r="585" spans="1:16" x14ac:dyDescent="0.3">
      <c r="A585">
        <v>1.81246775878287E+18</v>
      </c>
      <c r="B585" t="s">
        <v>2617</v>
      </c>
      <c r="C585">
        <v>0</v>
      </c>
      <c r="D585" t="s">
        <v>2618</v>
      </c>
      <c r="E585">
        <v>1.81246775878287E+18</v>
      </c>
      <c r="H585" t="s">
        <v>17</v>
      </c>
      <c r="I585" t="s">
        <v>2619</v>
      </c>
      <c r="J585">
        <v>0</v>
      </c>
      <c r="K585">
        <v>0</v>
      </c>
      <c r="L585">
        <v>0</v>
      </c>
      <c r="M585" t="s">
        <v>2620</v>
      </c>
      <c r="N585">
        <v>1.7521194487468101E+18</v>
      </c>
      <c r="O585" t="s">
        <v>2621</v>
      </c>
      <c r="P585" s="5">
        <f>DATE(VALUE(RIGHT(B585,4)), MATCH(MID(B585,5,3), {"Jan","Feb","Mar","Apr","May","Jun","Jul","Aug","Sep","Oct","Nov","Dec"},0), VALUE(MID(B585,9,2)))
+ TIME(VALUE(MID(B585,12,2)), VALUE(MID(B585,15,2)), VALUE(MID(B585,18,2)))</f>
        <v>45487.529652777775</v>
      </c>
    </row>
    <row r="586" spans="1:16" x14ac:dyDescent="0.3">
      <c r="A586">
        <v>1.81197505065825E+18</v>
      </c>
      <c r="B586" t="s">
        <v>2622</v>
      </c>
      <c r="C586">
        <v>0</v>
      </c>
      <c r="D586" t="s">
        <v>2623</v>
      </c>
      <c r="E586">
        <v>1.81197505065825E+18</v>
      </c>
      <c r="H586" t="s">
        <v>17</v>
      </c>
      <c r="J586">
        <v>0</v>
      </c>
      <c r="K586">
        <v>1</v>
      </c>
      <c r="L586">
        <v>0</v>
      </c>
      <c r="M586" t="s">
        <v>2624</v>
      </c>
      <c r="N586">
        <v>1.4861923115751199E+18</v>
      </c>
      <c r="O586" t="s">
        <v>2625</v>
      </c>
      <c r="P586" s="5">
        <f>DATE(VALUE(RIGHT(B586,4)), MATCH(MID(B586,5,3), {"Jan","Feb","Mar","Apr","May","Jun","Jul","Aug","Sep","Oct","Nov","Dec"},0), VALUE(MID(B586,9,2)))
+ TIME(VALUE(MID(B586,12,2)), VALUE(MID(B586,15,2)), VALUE(MID(B586,18,2)))</f>
        <v>45486.170034722221</v>
      </c>
    </row>
    <row r="587" spans="1:16" x14ac:dyDescent="0.3">
      <c r="A587">
        <v>1.8121886993898099E+18</v>
      </c>
      <c r="B587" t="s">
        <v>2626</v>
      </c>
      <c r="C587">
        <v>0</v>
      </c>
      <c r="D587" t="s">
        <v>2627</v>
      </c>
      <c r="E587">
        <v>1.8121886993898099E+18</v>
      </c>
      <c r="H587" t="s">
        <v>17</v>
      </c>
      <c r="I587" t="s">
        <v>537</v>
      </c>
      <c r="J587">
        <v>0</v>
      </c>
      <c r="K587">
        <v>0</v>
      </c>
      <c r="L587">
        <v>0</v>
      </c>
      <c r="M587" t="s">
        <v>2628</v>
      </c>
      <c r="N587">
        <v>479052931</v>
      </c>
      <c r="O587" t="s">
        <v>2629</v>
      </c>
      <c r="P587" s="5">
        <f>DATE(VALUE(RIGHT(B587,4)), MATCH(MID(B587,5,3), {"Jan","Feb","Mar","Apr","May","Jun","Jul","Aug","Sep","Oct","Nov","Dec"},0), VALUE(MID(B587,9,2)))
+ TIME(VALUE(MID(B587,12,2)), VALUE(MID(B587,15,2)), VALUE(MID(B587,18,2)))</f>
        <v>45486.759594907409</v>
      </c>
    </row>
    <row r="588" spans="1:16" x14ac:dyDescent="0.3">
      <c r="A588">
        <v>1.81233721859966E+18</v>
      </c>
      <c r="B588" t="s">
        <v>2630</v>
      </c>
      <c r="C588">
        <v>0</v>
      </c>
      <c r="D588" t="s">
        <v>2631</v>
      </c>
      <c r="E588">
        <v>1.81233721859966E+18</v>
      </c>
      <c r="H588" t="s">
        <v>17</v>
      </c>
      <c r="J588">
        <v>0</v>
      </c>
      <c r="K588">
        <v>1</v>
      </c>
      <c r="L588">
        <v>0</v>
      </c>
      <c r="M588" t="s">
        <v>2632</v>
      </c>
      <c r="N588">
        <v>1.13874265867792E+18</v>
      </c>
      <c r="O588" t="s">
        <v>2633</v>
      </c>
      <c r="P588" s="5">
        <f>DATE(VALUE(RIGHT(B588,4)), MATCH(MID(B588,5,3), {"Jan","Feb","Mar","Apr","May","Jun","Jul","Aug","Sep","Oct","Nov","Dec"},0), VALUE(MID(B588,9,2)))
+ TIME(VALUE(MID(B588,12,2)), VALUE(MID(B588,15,2)), VALUE(MID(B588,18,2)))</f>
        <v>45487.169432870367</v>
      </c>
    </row>
    <row r="589" spans="1:16" x14ac:dyDescent="0.3">
      <c r="A589">
        <v>1.81233590613073E+18</v>
      </c>
      <c r="B589" t="s">
        <v>2634</v>
      </c>
      <c r="C589">
        <v>0</v>
      </c>
      <c r="D589" t="s">
        <v>2635</v>
      </c>
      <c r="E589">
        <v>1.81233590613073E+18</v>
      </c>
      <c r="H589" t="s">
        <v>17</v>
      </c>
      <c r="I589" t="s">
        <v>2636</v>
      </c>
      <c r="J589">
        <v>0</v>
      </c>
      <c r="K589">
        <v>1</v>
      </c>
      <c r="L589">
        <v>0</v>
      </c>
      <c r="M589" t="s">
        <v>2637</v>
      </c>
      <c r="N589">
        <v>1.68045045069554E+18</v>
      </c>
      <c r="O589" t="s">
        <v>2638</v>
      </c>
      <c r="P589" s="5">
        <f>DATE(VALUE(RIGHT(B589,4)), MATCH(MID(B589,5,3), {"Jan","Feb","Mar","Apr","May","Jun","Jul","Aug","Sep","Oct","Nov","Dec"},0), VALUE(MID(B589,9,2)))
+ TIME(VALUE(MID(B589,12,2)), VALUE(MID(B589,15,2)), VALUE(MID(B589,18,2)))</f>
        <v>45487.165810185186</v>
      </c>
    </row>
    <row r="590" spans="1:16" x14ac:dyDescent="0.3">
      <c r="A590">
        <v>1.81200832493984E+18</v>
      </c>
      <c r="B590" t="s">
        <v>2639</v>
      </c>
      <c r="C590">
        <v>9</v>
      </c>
      <c r="D590" t="s">
        <v>2640</v>
      </c>
      <c r="E590">
        <v>1.8120801944437801E+18</v>
      </c>
      <c r="G590" t="s">
        <v>1222</v>
      </c>
      <c r="H590" t="s">
        <v>17</v>
      </c>
      <c r="I590" t="s">
        <v>2641</v>
      </c>
      <c r="J590">
        <v>0</v>
      </c>
      <c r="K590">
        <v>3</v>
      </c>
      <c r="L590">
        <v>0</v>
      </c>
      <c r="M590" t="s">
        <v>2642</v>
      </c>
      <c r="N590">
        <v>85705533</v>
      </c>
      <c r="O590" t="s">
        <v>2643</v>
      </c>
      <c r="P590" s="5">
        <f>DATE(VALUE(RIGHT(B590,4)), MATCH(MID(B590,5,3), {"Jan","Feb","Mar","Apr","May","Jun","Jul","Aug","Sep","Oct","Nov","Dec"},0), VALUE(MID(B590,9,2)))
+ TIME(VALUE(MID(B590,12,2)), VALUE(MID(B590,15,2)), VALUE(MID(B590,18,2)))</f>
        <v>45486.460173611114</v>
      </c>
    </row>
    <row r="591" spans="1:16" x14ac:dyDescent="0.3">
      <c r="A591">
        <v>1.8121219314555699E+18</v>
      </c>
      <c r="B591" t="s">
        <v>2644</v>
      </c>
      <c r="C591">
        <v>0</v>
      </c>
      <c r="D591" t="s">
        <v>2645</v>
      </c>
      <c r="E591">
        <v>1.8121219344797199E+18</v>
      </c>
      <c r="G591" t="s">
        <v>2646</v>
      </c>
      <c r="H591" t="s">
        <v>17</v>
      </c>
      <c r="I591" t="s">
        <v>2647</v>
      </c>
      <c r="J591">
        <v>0</v>
      </c>
      <c r="K591">
        <v>0</v>
      </c>
      <c r="L591">
        <v>0</v>
      </c>
      <c r="M591" t="s">
        <v>2648</v>
      </c>
      <c r="N591">
        <v>1.3243602704126001E+18</v>
      </c>
      <c r="O591" t="s">
        <v>2646</v>
      </c>
      <c r="P591" s="5">
        <f>DATE(VALUE(RIGHT(B591,4)), MATCH(MID(B591,5,3), {"Jan","Feb","Mar","Apr","May","Jun","Jul","Aug","Sep","Oct","Nov","Dec"},0), VALUE(MID(B591,9,2)))
+ TIME(VALUE(MID(B591,12,2)), VALUE(MID(B591,15,2)), VALUE(MID(B591,18,2)))</f>
        <v>45486.575358796297</v>
      </c>
    </row>
    <row r="592" spans="1:16" x14ac:dyDescent="0.3">
      <c r="A592">
        <v>1.8119600449943601E+18</v>
      </c>
      <c r="B592" t="s">
        <v>2649</v>
      </c>
      <c r="C592">
        <v>1</v>
      </c>
      <c r="D592" t="s">
        <v>2650</v>
      </c>
      <c r="E592">
        <v>1.8119600449943601E+18</v>
      </c>
      <c r="F592" t="s">
        <v>2651</v>
      </c>
      <c r="H592" t="s">
        <v>17</v>
      </c>
      <c r="I592" t="s">
        <v>2652</v>
      </c>
      <c r="J592">
        <v>1</v>
      </c>
      <c r="K592">
        <v>0</v>
      </c>
      <c r="L592">
        <v>1</v>
      </c>
      <c r="M592" t="s">
        <v>2653</v>
      </c>
      <c r="N592">
        <v>557092878</v>
      </c>
      <c r="O592" t="s">
        <v>2654</v>
      </c>
      <c r="P592" s="5">
        <f>DATE(VALUE(RIGHT(B592,4)), MATCH(MID(B592,5,3), {"Jan","Feb","Mar","Apr","May","Jun","Jul","Aug","Sep","Oct","Nov","Dec"},0), VALUE(MID(B592,9,2)))
+ TIME(VALUE(MID(B592,12,2)), VALUE(MID(B592,15,2)), VALUE(MID(B592,18,2)))</f>
        <v>45486.128622685188</v>
      </c>
    </row>
    <row r="593" spans="1:16" x14ac:dyDescent="0.3">
      <c r="A593">
        <v>1.8123692044333499E+18</v>
      </c>
      <c r="B593" t="s">
        <v>2655</v>
      </c>
      <c r="C593">
        <v>0</v>
      </c>
      <c r="D593" t="s">
        <v>2656</v>
      </c>
      <c r="E593">
        <v>1.8123692044333499E+18</v>
      </c>
      <c r="H593" t="s">
        <v>17</v>
      </c>
      <c r="I593" t="s">
        <v>2657</v>
      </c>
      <c r="J593">
        <v>0</v>
      </c>
      <c r="K593">
        <v>0</v>
      </c>
      <c r="L593">
        <v>0</v>
      </c>
      <c r="M593" t="s">
        <v>2658</v>
      </c>
      <c r="N593">
        <v>1.02697476184109E+18</v>
      </c>
      <c r="O593" t="s">
        <v>2659</v>
      </c>
      <c r="P593" s="5">
        <f>DATE(VALUE(RIGHT(B593,4)), MATCH(MID(B593,5,3), {"Jan","Feb","Mar","Apr","May","Jun","Jul","Aug","Sep","Oct","Nov","Dec"},0), VALUE(MID(B593,9,2)))
+ TIME(VALUE(MID(B593,12,2)), VALUE(MID(B593,15,2)), VALUE(MID(B593,18,2)))</f>
        <v>45487.257696759261</v>
      </c>
    </row>
    <row r="594" spans="1:16" x14ac:dyDescent="0.3">
      <c r="A594">
        <v>1.8124534287210399E+18</v>
      </c>
      <c r="B594" t="s">
        <v>2660</v>
      </c>
      <c r="C594">
        <v>3</v>
      </c>
      <c r="D594" t="s">
        <v>2661</v>
      </c>
      <c r="E594">
        <v>1.8124534818796101E+18</v>
      </c>
      <c r="F594" t="s">
        <v>2662</v>
      </c>
      <c r="G594" t="s">
        <v>375</v>
      </c>
      <c r="H594" t="s">
        <v>17</v>
      </c>
      <c r="I594" t="s">
        <v>376</v>
      </c>
      <c r="J594">
        <v>0</v>
      </c>
      <c r="K594">
        <v>1</v>
      </c>
      <c r="L594">
        <v>0</v>
      </c>
      <c r="M594" t="s">
        <v>2663</v>
      </c>
      <c r="N594">
        <v>124639815</v>
      </c>
      <c r="O594" t="s">
        <v>375</v>
      </c>
      <c r="P594" s="5">
        <f>DATE(VALUE(RIGHT(B594,4)), MATCH(MID(B594,5,3), {"Jan","Feb","Mar","Apr","May","Jun","Jul","Aug","Sep","Oct","Nov","Dec"},0), VALUE(MID(B594,9,2)))
+ TIME(VALUE(MID(B594,12,2)), VALUE(MID(B594,15,2)), VALUE(MID(B594,18,2)))</f>
        <v>45487.490254629629</v>
      </c>
    </row>
    <row r="595" spans="1:16" x14ac:dyDescent="0.3">
      <c r="A595">
        <v>1.81193695587536E+18</v>
      </c>
      <c r="B595" t="s">
        <v>2664</v>
      </c>
      <c r="C595">
        <v>0</v>
      </c>
      <c r="D595" t="s">
        <v>2665</v>
      </c>
      <c r="E595">
        <v>1.81193695587536E+18</v>
      </c>
      <c r="H595" t="s">
        <v>17</v>
      </c>
      <c r="I595" t="s">
        <v>2666</v>
      </c>
      <c r="J595">
        <v>0</v>
      </c>
      <c r="K595">
        <v>0</v>
      </c>
      <c r="L595">
        <v>0</v>
      </c>
      <c r="M595" t="s">
        <v>2667</v>
      </c>
      <c r="N595">
        <v>1435783616</v>
      </c>
      <c r="O595" t="s">
        <v>2668</v>
      </c>
      <c r="P595" s="5">
        <f>DATE(VALUE(RIGHT(B595,4)), MATCH(MID(B595,5,3), {"Jan","Feb","Mar","Apr","May","Jun","Jul","Aug","Sep","Oct","Nov","Dec"},0), VALUE(MID(B595,9,2)))
+ TIME(VALUE(MID(B595,12,2)), VALUE(MID(B595,15,2)), VALUE(MID(B595,18,2)))</f>
        <v>45486.064918981479</v>
      </c>
    </row>
    <row r="596" spans="1:16" x14ac:dyDescent="0.3">
      <c r="A596">
        <v>1.8124118359599501E+18</v>
      </c>
      <c r="B596" t="s">
        <v>2669</v>
      </c>
      <c r="C596">
        <v>0</v>
      </c>
      <c r="D596" t="s">
        <v>2670</v>
      </c>
      <c r="E596">
        <v>1.8124118359599501E+18</v>
      </c>
      <c r="H596" t="s">
        <v>17</v>
      </c>
      <c r="I596" t="s">
        <v>2671</v>
      </c>
      <c r="J596">
        <v>0</v>
      </c>
      <c r="K596">
        <v>0</v>
      </c>
      <c r="L596">
        <v>0</v>
      </c>
      <c r="M596" t="s">
        <v>2672</v>
      </c>
      <c r="N596">
        <v>1.4567232390114501E+18</v>
      </c>
      <c r="O596" t="s">
        <v>2673</v>
      </c>
      <c r="P596" s="5">
        <f>DATE(VALUE(RIGHT(B596,4)), MATCH(MID(B596,5,3), {"Jan","Feb","Mar","Apr","May","Jun","Jul","Aug","Sep","Oct","Nov","Dec"},0), VALUE(MID(B596,9,2)))
+ TIME(VALUE(MID(B596,12,2)), VALUE(MID(B596,15,2)), VALUE(MID(B596,18,2)))</f>
        <v>45487.375335648147</v>
      </c>
    </row>
    <row r="597" spans="1:16" x14ac:dyDescent="0.3">
      <c r="A597">
        <v>1.8123970293370399E+18</v>
      </c>
      <c r="B597" t="s">
        <v>2674</v>
      </c>
      <c r="C597">
        <v>4</v>
      </c>
      <c r="D597" t="s">
        <v>2675</v>
      </c>
      <c r="E597">
        <v>1.8123970293370399E+18</v>
      </c>
      <c r="F597" t="s">
        <v>2676</v>
      </c>
      <c r="H597" t="s">
        <v>17</v>
      </c>
      <c r="I597" t="s">
        <v>376</v>
      </c>
      <c r="J597">
        <v>0</v>
      </c>
      <c r="K597">
        <v>4</v>
      </c>
      <c r="L597">
        <v>2</v>
      </c>
      <c r="M597" t="s">
        <v>2677</v>
      </c>
      <c r="N597">
        <v>124639815</v>
      </c>
      <c r="O597" t="s">
        <v>375</v>
      </c>
      <c r="P597" s="5">
        <f>DATE(VALUE(RIGHT(B597,4)), MATCH(MID(B597,5,3), {"Jan","Feb","Mar","Apr","May","Jun","Jul","Aug","Sep","Oct","Nov","Dec"},0), VALUE(MID(B597,9,2)))
+ TIME(VALUE(MID(B597,12,2)), VALUE(MID(B597,15,2)), VALUE(MID(B597,18,2)))</f>
        <v>45487.334479166668</v>
      </c>
    </row>
    <row r="598" spans="1:16" x14ac:dyDescent="0.3">
      <c r="A598">
        <v>1.81198239008211E+18</v>
      </c>
      <c r="B598" t="s">
        <v>2678</v>
      </c>
      <c r="C598">
        <v>0</v>
      </c>
      <c r="D598" t="s">
        <v>2679</v>
      </c>
      <c r="E598">
        <v>1.81198239008211E+18</v>
      </c>
      <c r="F598" t="s">
        <v>2680</v>
      </c>
      <c r="H598" t="s">
        <v>17</v>
      </c>
      <c r="I598" t="s">
        <v>2681</v>
      </c>
      <c r="J598">
        <v>0</v>
      </c>
      <c r="K598">
        <v>0</v>
      </c>
      <c r="L598">
        <v>0</v>
      </c>
      <c r="M598" t="s">
        <v>2682</v>
      </c>
      <c r="N598">
        <v>1.59388438494318E+18</v>
      </c>
      <c r="O598" t="s">
        <v>2683</v>
      </c>
      <c r="P598" s="5">
        <f>DATE(VALUE(RIGHT(B598,4)), MATCH(MID(B598,5,3), {"Jan","Feb","Mar","Apr","May","Jun","Jul","Aug","Sep","Oct","Nov","Dec"},0), VALUE(MID(B598,9,2)))
+ TIME(VALUE(MID(B598,12,2)), VALUE(MID(B598,15,2)), VALUE(MID(B598,18,2)))</f>
        <v>45486.190289351849</v>
      </c>
    </row>
    <row r="599" spans="1:16" x14ac:dyDescent="0.3">
      <c r="A599">
        <v>1.8121591942647301E+18</v>
      </c>
      <c r="B599" t="s">
        <v>2684</v>
      </c>
      <c r="C599">
        <v>3</v>
      </c>
      <c r="D599" t="s">
        <v>2685</v>
      </c>
      <c r="E599">
        <v>1.8121591942647301E+18</v>
      </c>
      <c r="F599" t="s">
        <v>2686</v>
      </c>
      <c r="H599" t="s">
        <v>17</v>
      </c>
      <c r="I599" t="s">
        <v>376</v>
      </c>
      <c r="J599">
        <v>0</v>
      </c>
      <c r="K599">
        <v>0</v>
      </c>
      <c r="L599">
        <v>0</v>
      </c>
      <c r="M599" t="s">
        <v>2687</v>
      </c>
      <c r="N599">
        <v>124639815</v>
      </c>
      <c r="O599" t="s">
        <v>375</v>
      </c>
      <c r="P599" s="5">
        <f>DATE(VALUE(RIGHT(B599,4)), MATCH(MID(B599,5,3), {"Jan","Feb","Mar","Apr","May","Jun","Jul","Aug","Sep","Oct","Nov","Dec"},0), VALUE(MID(B599,9,2)))
+ TIME(VALUE(MID(B599,12,2)), VALUE(MID(B599,15,2)), VALUE(MID(B599,18,2)))</f>
        <v>45486.678171296298</v>
      </c>
    </row>
    <row r="600" spans="1:16" x14ac:dyDescent="0.3">
      <c r="A600">
        <v>1.81208414020606E+18</v>
      </c>
      <c r="B600" t="s">
        <v>2688</v>
      </c>
      <c r="C600">
        <v>0</v>
      </c>
      <c r="D600" t="s">
        <v>2689</v>
      </c>
      <c r="E600">
        <v>1.81208414020606E+18</v>
      </c>
      <c r="H600" t="s">
        <v>17</v>
      </c>
      <c r="I600" t="s">
        <v>2690</v>
      </c>
      <c r="J600">
        <v>0</v>
      </c>
      <c r="K600">
        <v>1</v>
      </c>
      <c r="L600">
        <v>0</v>
      </c>
      <c r="M600" t="s">
        <v>2691</v>
      </c>
      <c r="N600">
        <v>2351397566</v>
      </c>
      <c r="O600" t="s">
        <v>2692</v>
      </c>
      <c r="P600" s="5">
        <f>DATE(VALUE(RIGHT(B600,4)), MATCH(MID(B600,5,3), {"Jan","Feb","Mar","Apr","May","Jun","Jul","Aug","Sep","Oct","Nov","Dec"},0), VALUE(MID(B600,9,2)))
+ TIME(VALUE(MID(B600,12,2)), VALUE(MID(B600,15,2)), VALUE(MID(B600,18,2)))</f>
        <v>45486.471064814818</v>
      </c>
    </row>
    <row r="601" spans="1:16" x14ac:dyDescent="0.3">
      <c r="A601">
        <v>1.81249267024336E+18</v>
      </c>
      <c r="B601" t="s">
        <v>2693</v>
      </c>
      <c r="C601">
        <v>0</v>
      </c>
      <c r="D601" t="s">
        <v>2694</v>
      </c>
      <c r="E601">
        <v>1.81249267024336E+18</v>
      </c>
      <c r="H601" t="s">
        <v>17</v>
      </c>
      <c r="I601" t="s">
        <v>32</v>
      </c>
      <c r="J601">
        <v>0</v>
      </c>
      <c r="K601">
        <v>0</v>
      </c>
      <c r="L601">
        <v>0</v>
      </c>
      <c r="M601" t="s">
        <v>2695</v>
      </c>
      <c r="N601">
        <v>85052350</v>
      </c>
      <c r="O601" t="s">
        <v>2696</v>
      </c>
      <c r="P601" s="5">
        <f>DATE(VALUE(RIGHT(B601,4)), MATCH(MID(B601,5,3), {"Jan","Feb","Mar","Apr","May","Jun","Jul","Aug","Sep","Oct","Nov","Dec"},0), VALUE(MID(B601,9,2)))
+ TIME(VALUE(MID(B601,12,2)), VALUE(MID(B601,15,2)), VALUE(MID(B601,18,2)))</f>
        <v>45487.598391203705</v>
      </c>
    </row>
    <row r="602" spans="1:16" x14ac:dyDescent="0.3">
      <c r="A602">
        <v>1.8120366942811899E+18</v>
      </c>
      <c r="B602" t="s">
        <v>2697</v>
      </c>
      <c r="C602">
        <v>0</v>
      </c>
      <c r="D602" t="s">
        <v>2698</v>
      </c>
      <c r="E602">
        <v>1.8120366942811899E+18</v>
      </c>
      <c r="H602" t="s">
        <v>17</v>
      </c>
      <c r="I602" t="s">
        <v>2699</v>
      </c>
      <c r="J602">
        <v>0</v>
      </c>
      <c r="K602">
        <v>0</v>
      </c>
      <c r="L602">
        <v>0</v>
      </c>
      <c r="M602" t="s">
        <v>2700</v>
      </c>
      <c r="N602">
        <v>1.3739686725789299E+18</v>
      </c>
      <c r="O602" t="s">
        <v>2701</v>
      </c>
      <c r="P602" s="5">
        <f>DATE(VALUE(RIGHT(B602,4)), MATCH(MID(B602,5,3), {"Jan","Feb","Mar","Apr","May","Jun","Jul","Aug","Sep","Oct","Nov","Dec"},0), VALUE(MID(B602,9,2)))
+ TIME(VALUE(MID(B602,12,2)), VALUE(MID(B602,15,2)), VALUE(MID(B602,18,2)))</f>
        <v>45486.340138888889</v>
      </c>
    </row>
    <row r="603" spans="1:16" x14ac:dyDescent="0.3">
      <c r="A603">
        <v>1.8121279244575201E+18</v>
      </c>
      <c r="B603" t="s">
        <v>2702</v>
      </c>
      <c r="C603">
        <v>2</v>
      </c>
      <c r="D603" t="s">
        <v>2703</v>
      </c>
      <c r="E603">
        <v>1.8121279244575201E+18</v>
      </c>
      <c r="H603" t="s">
        <v>17</v>
      </c>
      <c r="J603">
        <v>0</v>
      </c>
      <c r="K603">
        <v>0</v>
      </c>
      <c r="L603">
        <v>1</v>
      </c>
      <c r="M603" t="s">
        <v>2704</v>
      </c>
      <c r="N603">
        <v>1.36423175799474E+18</v>
      </c>
      <c r="O603" t="s">
        <v>2705</v>
      </c>
      <c r="P603" s="5">
        <f>DATE(VALUE(RIGHT(B603,4)), MATCH(MID(B603,5,3), {"Jan","Feb","Mar","Apr","May","Jun","Jul","Aug","Sep","Oct","Nov","Dec"},0), VALUE(MID(B603,9,2)))
+ TIME(VALUE(MID(B603,12,2)), VALUE(MID(B603,15,2)), VALUE(MID(B603,18,2)))</f>
        <v>45486.591886574075</v>
      </c>
    </row>
    <row r="604" spans="1:16" x14ac:dyDescent="0.3">
      <c r="A604">
        <v>1.8119747530888599E+18</v>
      </c>
      <c r="B604" t="s">
        <v>2706</v>
      </c>
      <c r="C604">
        <v>0</v>
      </c>
      <c r="D604" t="s">
        <v>2707</v>
      </c>
      <c r="E604">
        <v>1.8119747530888599E+18</v>
      </c>
      <c r="H604" t="s">
        <v>17</v>
      </c>
      <c r="I604" t="s">
        <v>2708</v>
      </c>
      <c r="J604">
        <v>0</v>
      </c>
      <c r="K604">
        <v>1</v>
      </c>
      <c r="L604">
        <v>0</v>
      </c>
      <c r="M604" t="s">
        <v>2709</v>
      </c>
      <c r="N604">
        <v>9.5081286285898099E+17</v>
      </c>
      <c r="O604" t="s">
        <v>2710</v>
      </c>
      <c r="P604" s="5">
        <f>DATE(VALUE(RIGHT(B604,4)), MATCH(MID(B604,5,3), {"Jan","Feb","Mar","Apr","May","Jun","Jul","Aug","Sep","Oct","Nov","Dec"},0), VALUE(MID(B604,9,2)))
+ TIME(VALUE(MID(B604,12,2)), VALUE(MID(B604,15,2)), VALUE(MID(B604,18,2)))</f>
        <v>45486.169212962966</v>
      </c>
    </row>
    <row r="605" spans="1:16" x14ac:dyDescent="0.3">
      <c r="A605">
        <v>1.81200774867633E+18</v>
      </c>
      <c r="B605" t="s">
        <v>2711</v>
      </c>
      <c r="C605">
        <v>0</v>
      </c>
      <c r="D605" t="s">
        <v>2712</v>
      </c>
      <c r="E605">
        <v>1.81200774867633E+18</v>
      </c>
      <c r="H605" t="s">
        <v>17</v>
      </c>
      <c r="I605" t="s">
        <v>537</v>
      </c>
      <c r="J605">
        <v>0</v>
      </c>
      <c r="K605">
        <v>0</v>
      </c>
      <c r="L605">
        <v>0</v>
      </c>
      <c r="M605" t="s">
        <v>2713</v>
      </c>
      <c r="N605">
        <v>1.5428421056930701E+18</v>
      </c>
      <c r="O605" t="s">
        <v>2714</v>
      </c>
      <c r="P605" s="5">
        <f>DATE(VALUE(RIGHT(B605,4)), MATCH(MID(B605,5,3), {"Jan","Feb","Mar","Apr","May","Jun","Jul","Aug","Sep","Oct","Nov","Dec"},0), VALUE(MID(B605,9,2)))
+ TIME(VALUE(MID(B605,12,2)), VALUE(MID(B605,15,2)), VALUE(MID(B605,18,2)))</f>
        <v>45486.260266203702</v>
      </c>
    </row>
    <row r="606" spans="1:16" x14ac:dyDescent="0.3">
      <c r="A606">
        <v>1.81247991997022E+18</v>
      </c>
      <c r="B606" t="s">
        <v>2715</v>
      </c>
      <c r="C606">
        <v>2</v>
      </c>
      <c r="D606" t="s">
        <v>2716</v>
      </c>
      <c r="E606">
        <v>1.81247991997022E+18</v>
      </c>
      <c r="H606" t="s">
        <v>17</v>
      </c>
      <c r="J606">
        <v>0</v>
      </c>
      <c r="K606">
        <v>0</v>
      </c>
      <c r="L606">
        <v>0</v>
      </c>
      <c r="M606" t="s">
        <v>2717</v>
      </c>
      <c r="N606">
        <v>1441108466</v>
      </c>
      <c r="O606" t="s">
        <v>2718</v>
      </c>
      <c r="P606" s="5">
        <f>DATE(VALUE(RIGHT(B606,4)), MATCH(MID(B606,5,3), {"Jan","Feb","Mar","Apr","May","Jun","Jul","Aug","Sep","Oct","Nov","Dec"},0), VALUE(MID(B606,9,2)))
+ TIME(VALUE(MID(B606,12,2)), VALUE(MID(B606,15,2)), VALUE(MID(B606,18,2)))</f>
        <v>45487.563206018516</v>
      </c>
    </row>
    <row r="607" spans="1:16" x14ac:dyDescent="0.3">
      <c r="A607">
        <v>1.8123823344880699E+18</v>
      </c>
      <c r="B607" t="s">
        <v>2719</v>
      </c>
      <c r="C607">
        <v>0</v>
      </c>
      <c r="D607" t="s">
        <v>2720</v>
      </c>
      <c r="E607">
        <v>1.8123823344880699E+18</v>
      </c>
      <c r="F607" t="s">
        <v>2721</v>
      </c>
      <c r="H607" t="s">
        <v>17</v>
      </c>
      <c r="I607" t="s">
        <v>376</v>
      </c>
      <c r="J607">
        <v>0</v>
      </c>
      <c r="K607">
        <v>1</v>
      </c>
      <c r="L607">
        <v>0</v>
      </c>
      <c r="M607" t="s">
        <v>2722</v>
      </c>
      <c r="N607">
        <v>124639815</v>
      </c>
      <c r="O607" t="s">
        <v>375</v>
      </c>
      <c r="P607" s="5">
        <f>DATE(VALUE(RIGHT(B607,4)), MATCH(MID(B607,5,3), {"Jan","Feb","Mar","Apr","May","Jun","Jul","Aug","Sep","Oct","Nov","Dec"},0), VALUE(MID(B607,9,2)))
+ TIME(VALUE(MID(B607,12,2)), VALUE(MID(B607,15,2)), VALUE(MID(B607,18,2)))</f>
        <v>45487.293923611112</v>
      </c>
    </row>
    <row r="608" spans="1:16" x14ac:dyDescent="0.3">
      <c r="A608">
        <v>1.81251916912626E+18</v>
      </c>
      <c r="B608" t="s">
        <v>2723</v>
      </c>
      <c r="C608">
        <v>0</v>
      </c>
      <c r="D608" t="s">
        <v>2724</v>
      </c>
      <c r="E608">
        <v>1.81251916912626E+18</v>
      </c>
      <c r="H608" t="s">
        <v>17</v>
      </c>
      <c r="I608" t="s">
        <v>2725</v>
      </c>
      <c r="J608">
        <v>0</v>
      </c>
      <c r="K608">
        <v>0</v>
      </c>
      <c r="L608">
        <v>0</v>
      </c>
      <c r="M608" t="s">
        <v>2726</v>
      </c>
      <c r="N608">
        <v>769685557</v>
      </c>
      <c r="O608" t="s">
        <v>2727</v>
      </c>
      <c r="P608" s="5">
        <f>DATE(VALUE(RIGHT(B608,4)), MATCH(MID(B608,5,3), {"Jan","Feb","Mar","Apr","May","Jun","Jul","Aug","Sep","Oct","Nov","Dec"},0), VALUE(MID(B608,9,2)))
+ TIME(VALUE(MID(B608,12,2)), VALUE(MID(B608,15,2)), VALUE(MID(B608,18,2)))</f>
        <v>45487.671516203707</v>
      </c>
    </row>
    <row r="609" spans="1:16" x14ac:dyDescent="0.3">
      <c r="A609">
        <v>1.81236484431167E+18</v>
      </c>
      <c r="B609" t="s">
        <v>2728</v>
      </c>
      <c r="C609">
        <v>0</v>
      </c>
      <c r="D609" t="s">
        <v>2729</v>
      </c>
      <c r="E609">
        <v>1.81236484431167E+18</v>
      </c>
      <c r="H609" t="s">
        <v>17</v>
      </c>
      <c r="I609" t="s">
        <v>2730</v>
      </c>
      <c r="J609">
        <v>0</v>
      </c>
      <c r="K609">
        <v>0</v>
      </c>
      <c r="L609">
        <v>0</v>
      </c>
      <c r="M609" t="s">
        <v>2731</v>
      </c>
      <c r="N609">
        <v>1.7095494128953001E+18</v>
      </c>
      <c r="O609" t="s">
        <v>2732</v>
      </c>
      <c r="P609" s="5">
        <f>DATE(VALUE(RIGHT(B609,4)), MATCH(MID(B609,5,3), {"Jan","Feb","Mar","Apr","May","Jun","Jul","Aug","Sep","Oct","Nov","Dec"},0), VALUE(MID(B609,9,2)))
+ TIME(VALUE(MID(B609,12,2)), VALUE(MID(B609,15,2)), VALUE(MID(B609,18,2)))</f>
        <v>45487.245659722219</v>
      </c>
    </row>
    <row r="610" spans="1:16" x14ac:dyDescent="0.3">
      <c r="A610">
        <v>1.8118903282591601E+18</v>
      </c>
      <c r="B610" t="s">
        <v>2733</v>
      </c>
      <c r="C610">
        <v>3</v>
      </c>
      <c r="D610" t="s">
        <v>2734</v>
      </c>
      <c r="E610">
        <v>1.81203480585874E+18</v>
      </c>
      <c r="G610" t="s">
        <v>2735</v>
      </c>
      <c r="H610" t="s">
        <v>17</v>
      </c>
      <c r="J610">
        <v>0</v>
      </c>
      <c r="K610">
        <v>0</v>
      </c>
      <c r="L610">
        <v>0</v>
      </c>
      <c r="M610" t="s">
        <v>2736</v>
      </c>
      <c r="N610">
        <v>1.72897096102909E+18</v>
      </c>
      <c r="O610" t="s">
        <v>2737</v>
      </c>
      <c r="P610" s="5">
        <f>DATE(VALUE(RIGHT(B610,4)), MATCH(MID(B610,5,3), {"Jan","Feb","Mar","Apr","May","Jun","Jul","Aug","Sep","Oct","Nov","Dec"},0), VALUE(MID(B610,9,2)))
+ TIME(VALUE(MID(B610,12,2)), VALUE(MID(B610,15,2)), VALUE(MID(B610,18,2)))</f>
        <v>45486.334930555553</v>
      </c>
    </row>
    <row r="611" spans="1:16" x14ac:dyDescent="0.3">
      <c r="A611">
        <v>1.81238911419457E+18</v>
      </c>
      <c r="B611" t="s">
        <v>2738</v>
      </c>
      <c r="C611">
        <v>0</v>
      </c>
      <c r="D611" t="s">
        <v>2739</v>
      </c>
      <c r="E611">
        <v>1.8123963116747699E+18</v>
      </c>
      <c r="G611" t="s">
        <v>2740</v>
      </c>
      <c r="H611" t="s">
        <v>17</v>
      </c>
      <c r="I611" t="s">
        <v>2741</v>
      </c>
      <c r="J611">
        <v>0</v>
      </c>
      <c r="K611">
        <v>0</v>
      </c>
      <c r="L611">
        <v>0</v>
      </c>
      <c r="M611" t="s">
        <v>2742</v>
      </c>
      <c r="N611">
        <v>1.54285050549151E+18</v>
      </c>
      <c r="O611" t="s">
        <v>2743</v>
      </c>
      <c r="P611" s="5">
        <f>DATE(VALUE(RIGHT(B611,4)), MATCH(MID(B611,5,3), {"Jan","Feb","Mar","Apr","May","Jun","Jul","Aug","Sep","Oct","Nov","Dec"},0), VALUE(MID(B611,9,2)))
+ TIME(VALUE(MID(B611,12,2)), VALUE(MID(B611,15,2)), VALUE(MID(B611,18,2)))</f>
        <v>45487.332499999997</v>
      </c>
    </row>
    <row r="612" spans="1:16" x14ac:dyDescent="0.3">
      <c r="A612">
        <v>1.81206983200914E+18</v>
      </c>
      <c r="B612" t="s">
        <v>2744</v>
      </c>
      <c r="C612">
        <v>0</v>
      </c>
      <c r="D612" t="s">
        <v>2745</v>
      </c>
      <c r="E612">
        <v>1.8120861281090401E+18</v>
      </c>
      <c r="G612" t="s">
        <v>2746</v>
      </c>
      <c r="H612" t="s">
        <v>17</v>
      </c>
      <c r="I612" t="s">
        <v>2747</v>
      </c>
      <c r="J612">
        <v>0</v>
      </c>
      <c r="K612">
        <v>0</v>
      </c>
      <c r="L612">
        <v>0</v>
      </c>
      <c r="M612" t="s">
        <v>2748</v>
      </c>
      <c r="N612">
        <v>1.76961748308509E+18</v>
      </c>
      <c r="O612" t="s">
        <v>2749</v>
      </c>
      <c r="P612" s="5">
        <f>DATE(VALUE(RIGHT(B612,4)), MATCH(MID(B612,5,3), {"Jan","Feb","Mar","Apr","May","Jun","Jul","Aug","Sep","Oct","Nov","Dec"},0), VALUE(MID(B612,9,2)))
+ TIME(VALUE(MID(B612,12,2)), VALUE(MID(B612,15,2)), VALUE(MID(B612,18,2)))</f>
        <v>45486.476550925923</v>
      </c>
    </row>
    <row r="613" spans="1:16" x14ac:dyDescent="0.3">
      <c r="A613">
        <v>1.8123240121163899E+18</v>
      </c>
      <c r="B613" t="s">
        <v>2750</v>
      </c>
      <c r="C613">
        <v>2</v>
      </c>
      <c r="D613" t="s">
        <v>2751</v>
      </c>
      <c r="E613">
        <v>1.8123240121163899E+18</v>
      </c>
      <c r="H613" t="s">
        <v>17</v>
      </c>
      <c r="I613" t="s">
        <v>2752</v>
      </c>
      <c r="J613">
        <v>0</v>
      </c>
      <c r="K613">
        <v>0</v>
      </c>
      <c r="L613">
        <v>0</v>
      </c>
      <c r="M613" t="s">
        <v>2753</v>
      </c>
      <c r="N613">
        <v>57320702</v>
      </c>
      <c r="O613" t="s">
        <v>2754</v>
      </c>
      <c r="P613" s="5">
        <f>DATE(VALUE(RIGHT(B613,4)), MATCH(MID(B613,5,3), {"Jan","Feb","Mar","Apr","May","Jun","Jul","Aug","Sep","Oct","Nov","Dec"},0), VALUE(MID(B613,9,2)))
+ TIME(VALUE(MID(B613,12,2)), VALUE(MID(B613,15,2)), VALUE(MID(B613,18,2)))</f>
        <v>45487.132986111108</v>
      </c>
    </row>
    <row r="614" spans="1:16" x14ac:dyDescent="0.3">
      <c r="A614">
        <v>1.81263089826703E+18</v>
      </c>
      <c r="B614" t="s">
        <v>2755</v>
      </c>
      <c r="C614">
        <v>0</v>
      </c>
      <c r="D614" t="s">
        <v>2756</v>
      </c>
      <c r="E614">
        <v>1.81263089826703E+18</v>
      </c>
      <c r="H614" t="s">
        <v>17</v>
      </c>
      <c r="I614" t="s">
        <v>2757</v>
      </c>
      <c r="J614">
        <v>0</v>
      </c>
      <c r="K614">
        <v>0</v>
      </c>
      <c r="L614">
        <v>0</v>
      </c>
      <c r="M614" t="s">
        <v>2758</v>
      </c>
      <c r="N614">
        <v>1.3538814700167301E+18</v>
      </c>
      <c r="O614" t="s">
        <v>2759</v>
      </c>
      <c r="P614" s="5">
        <f>DATE(VALUE(RIGHT(B614,4)), MATCH(MID(B614,5,3), {"Jan","Feb","Mar","Apr","May","Jun","Jul","Aug","Sep","Oct","Nov","Dec"},0), VALUE(MID(B614,9,2)))
+ TIME(VALUE(MID(B614,12,2)), VALUE(MID(B614,15,2)), VALUE(MID(B614,18,2)))</f>
        <v>45487.979826388888</v>
      </c>
    </row>
    <row r="615" spans="1:16" x14ac:dyDescent="0.3">
      <c r="A615">
        <v>1.8120316707045701E+18</v>
      </c>
      <c r="B615" t="s">
        <v>2760</v>
      </c>
      <c r="C615">
        <v>0</v>
      </c>
      <c r="D615" t="s">
        <v>2761</v>
      </c>
      <c r="E615">
        <v>1.8120563626268001E+18</v>
      </c>
      <c r="G615" t="s">
        <v>2762</v>
      </c>
      <c r="H615" t="s">
        <v>17</v>
      </c>
      <c r="I615" t="s">
        <v>2763</v>
      </c>
      <c r="J615">
        <v>0</v>
      </c>
      <c r="K615">
        <v>1</v>
      </c>
      <c r="L615">
        <v>0</v>
      </c>
      <c r="M615" t="s">
        <v>2764</v>
      </c>
      <c r="N615">
        <v>1.7359085279847401E+18</v>
      </c>
      <c r="O615" t="s">
        <v>2765</v>
      </c>
      <c r="P615" s="5">
        <f>DATE(VALUE(RIGHT(B615,4)), MATCH(MID(B615,5,3), {"Jan","Feb","Mar","Apr","May","Jun","Jul","Aug","Sep","Oct","Nov","Dec"},0), VALUE(MID(B615,9,2)))
+ TIME(VALUE(MID(B615,12,2)), VALUE(MID(B615,15,2)), VALUE(MID(B615,18,2)))</f>
        <v>45486.394409722219</v>
      </c>
    </row>
    <row r="616" spans="1:16" x14ac:dyDescent="0.3">
      <c r="A616">
        <v>1.81242086344431E+18</v>
      </c>
      <c r="B616" t="s">
        <v>2766</v>
      </c>
      <c r="C616">
        <v>0</v>
      </c>
      <c r="D616" t="s">
        <v>2767</v>
      </c>
      <c r="E616">
        <v>1.81242086344431E+18</v>
      </c>
      <c r="H616" t="s">
        <v>17</v>
      </c>
      <c r="I616" t="s">
        <v>38</v>
      </c>
      <c r="J616">
        <v>1</v>
      </c>
      <c r="K616">
        <v>1</v>
      </c>
      <c r="L616">
        <v>0</v>
      </c>
      <c r="M616" t="s">
        <v>2768</v>
      </c>
      <c r="N616">
        <v>157220935</v>
      </c>
      <c r="O616" t="s">
        <v>2769</v>
      </c>
      <c r="P616" s="5">
        <f>DATE(VALUE(RIGHT(B616,4)), MATCH(MID(B616,5,3), {"Jan","Feb","Mar","Apr","May","Jun","Jul","Aug","Sep","Oct","Nov","Dec"},0), VALUE(MID(B616,9,2)))
+ TIME(VALUE(MID(B616,12,2)), VALUE(MID(B616,15,2)), VALUE(MID(B616,18,2)))</f>
        <v>45487.400243055556</v>
      </c>
    </row>
    <row r="617" spans="1:16" x14ac:dyDescent="0.3">
      <c r="A617">
        <v>1.81246644427549E+18</v>
      </c>
      <c r="B617" t="s">
        <v>2770</v>
      </c>
      <c r="C617">
        <v>1</v>
      </c>
      <c r="D617" t="s">
        <v>2771</v>
      </c>
      <c r="E617">
        <v>1.81246644427549E+18</v>
      </c>
      <c r="F617" t="s">
        <v>2772</v>
      </c>
      <c r="H617" t="s">
        <v>17</v>
      </c>
      <c r="I617" t="s">
        <v>376</v>
      </c>
      <c r="J617">
        <v>0</v>
      </c>
      <c r="K617">
        <v>0</v>
      </c>
      <c r="L617">
        <v>0</v>
      </c>
      <c r="M617" t="s">
        <v>2773</v>
      </c>
      <c r="N617">
        <v>124639815</v>
      </c>
      <c r="O617" t="s">
        <v>375</v>
      </c>
      <c r="P617" s="5">
        <f>DATE(VALUE(RIGHT(B617,4)), MATCH(MID(B617,5,3), {"Jan","Feb","Mar","Apr","May","Jun","Jul","Aug","Sep","Oct","Nov","Dec"},0), VALUE(MID(B617,9,2)))
+ TIME(VALUE(MID(B617,12,2)), VALUE(MID(B617,15,2)), VALUE(MID(B617,18,2)))</f>
        <v>45487.526018518518</v>
      </c>
    </row>
    <row r="618" spans="1:16" x14ac:dyDescent="0.3">
      <c r="A618">
        <v>1.81218816913744E+18</v>
      </c>
      <c r="B618" t="s">
        <v>2774</v>
      </c>
      <c r="C618">
        <v>0</v>
      </c>
      <c r="D618" t="s">
        <v>2775</v>
      </c>
      <c r="E618">
        <v>1.81218816913744E+18</v>
      </c>
      <c r="H618" t="s">
        <v>17</v>
      </c>
      <c r="J618">
        <v>0</v>
      </c>
      <c r="K618">
        <v>0</v>
      </c>
      <c r="L618">
        <v>0</v>
      </c>
      <c r="M618" t="s">
        <v>2776</v>
      </c>
      <c r="N618">
        <v>1.2645593744979699E+18</v>
      </c>
      <c r="O618" t="s">
        <v>2777</v>
      </c>
      <c r="P618" s="5">
        <f>DATE(VALUE(RIGHT(B618,4)), MATCH(MID(B618,5,3), {"Jan","Feb","Mar","Apr","May","Jun","Jul","Aug","Sep","Oct","Nov","Dec"},0), VALUE(MID(B618,9,2)))
+ TIME(VALUE(MID(B618,12,2)), VALUE(MID(B618,15,2)), VALUE(MID(B618,18,2)))</f>
        <v>45486.758136574077</v>
      </c>
    </row>
    <row r="619" spans="1:16" x14ac:dyDescent="0.3">
      <c r="A619">
        <v>1.8119739701677499E+18</v>
      </c>
      <c r="B619" t="s">
        <v>2778</v>
      </c>
      <c r="C619">
        <v>1</v>
      </c>
      <c r="D619" t="s">
        <v>2779</v>
      </c>
      <c r="E619">
        <v>1.8119739701677499E+18</v>
      </c>
      <c r="H619" t="s">
        <v>17</v>
      </c>
      <c r="J619">
        <v>0</v>
      </c>
      <c r="K619">
        <v>2</v>
      </c>
      <c r="L619">
        <v>0</v>
      </c>
      <c r="M619" t="s">
        <v>2780</v>
      </c>
      <c r="N619">
        <v>1.0274930268499E+18</v>
      </c>
      <c r="O619" t="s">
        <v>2781</v>
      </c>
      <c r="P619" s="5">
        <f>DATE(VALUE(RIGHT(B619,4)), MATCH(MID(B619,5,3), {"Jan","Feb","Mar","Apr","May","Jun","Jul","Aug","Sep","Oct","Nov","Dec"},0), VALUE(MID(B619,9,2)))
+ TIME(VALUE(MID(B619,12,2)), VALUE(MID(B619,15,2)), VALUE(MID(B619,18,2)))</f>
        <v>45486.167048611111</v>
      </c>
    </row>
    <row r="620" spans="1:16" x14ac:dyDescent="0.3">
      <c r="A620">
        <v>1.80503967431618E+18</v>
      </c>
      <c r="B620" t="s">
        <v>2782</v>
      </c>
      <c r="C620">
        <v>3</v>
      </c>
      <c r="D620" t="s">
        <v>2783</v>
      </c>
      <c r="E620">
        <v>1.8121585273074199E+18</v>
      </c>
      <c r="F620" t="s">
        <v>2784</v>
      </c>
      <c r="G620" t="s">
        <v>375</v>
      </c>
      <c r="H620" t="s">
        <v>17</v>
      </c>
      <c r="I620" t="s">
        <v>376</v>
      </c>
      <c r="J620">
        <v>0</v>
      </c>
      <c r="K620">
        <v>0</v>
      </c>
      <c r="L620">
        <v>0</v>
      </c>
      <c r="M620" t="s">
        <v>2785</v>
      </c>
      <c r="N620">
        <v>124639815</v>
      </c>
      <c r="O620" t="s">
        <v>375</v>
      </c>
      <c r="P620" s="5">
        <f>DATE(VALUE(RIGHT(B620,4)), MATCH(MID(B620,5,3), {"Jan","Feb","Mar","Apr","May","Jun","Jul","Aug","Sep","Oct","Nov","Dec"},0), VALUE(MID(B620,9,2)))
+ TIME(VALUE(MID(B620,12,2)), VALUE(MID(B620,15,2)), VALUE(MID(B620,18,2)))</f>
        <v>45486.67633101852</v>
      </c>
    </row>
    <row r="621" spans="1:16" x14ac:dyDescent="0.3">
      <c r="A621">
        <v>1.81235306013357E+18</v>
      </c>
      <c r="B621" t="s">
        <v>2786</v>
      </c>
      <c r="C621">
        <v>0</v>
      </c>
      <c r="D621" t="s">
        <v>2787</v>
      </c>
      <c r="E621">
        <v>1.81235306013357E+18</v>
      </c>
      <c r="H621" t="s">
        <v>17</v>
      </c>
      <c r="J621">
        <v>0</v>
      </c>
      <c r="K621">
        <v>0</v>
      </c>
      <c r="L621">
        <v>0</v>
      </c>
      <c r="M621" t="s">
        <v>2788</v>
      </c>
      <c r="N621">
        <v>1.0525277529417201E+18</v>
      </c>
      <c r="O621" t="s">
        <v>2789</v>
      </c>
      <c r="P621" s="5">
        <f>DATE(VALUE(RIGHT(B621,4)), MATCH(MID(B621,5,3), {"Jan","Feb","Mar","Apr","May","Jun","Jul","Aug","Sep","Oct","Nov","Dec"},0), VALUE(MID(B621,9,2)))
+ TIME(VALUE(MID(B621,12,2)), VALUE(MID(B621,15,2)), VALUE(MID(B621,18,2)))</f>
        <v>45487.213148148148</v>
      </c>
    </row>
    <row r="622" spans="1:16" x14ac:dyDescent="0.3">
      <c r="A622">
        <v>1.81240743518287E+18</v>
      </c>
      <c r="B622" t="s">
        <v>2790</v>
      </c>
      <c r="C622">
        <v>2</v>
      </c>
      <c r="D622" t="s">
        <v>2791</v>
      </c>
      <c r="E622">
        <v>1.81240743518287E+18</v>
      </c>
      <c r="F622" t="s">
        <v>2792</v>
      </c>
      <c r="H622" t="s">
        <v>17</v>
      </c>
      <c r="I622" t="s">
        <v>376</v>
      </c>
      <c r="J622">
        <v>0</v>
      </c>
      <c r="K622">
        <v>0</v>
      </c>
      <c r="L622">
        <v>0</v>
      </c>
      <c r="M622" t="s">
        <v>2793</v>
      </c>
      <c r="N622">
        <v>124639815</v>
      </c>
      <c r="O622" t="s">
        <v>375</v>
      </c>
      <c r="P622" s="5">
        <f>DATE(VALUE(RIGHT(B622,4)), MATCH(MID(B622,5,3), {"Jan","Feb","Mar","Apr","May","Jun","Jul","Aug","Sep","Oct","Nov","Dec"},0), VALUE(MID(B622,9,2)))
+ TIME(VALUE(MID(B622,12,2)), VALUE(MID(B622,15,2)), VALUE(MID(B622,18,2)))</f>
        <v>45487.363194444442</v>
      </c>
    </row>
    <row r="623" spans="1:16" x14ac:dyDescent="0.3">
      <c r="A623">
        <v>1.81244625482126E+18</v>
      </c>
      <c r="B623" t="s">
        <v>2794</v>
      </c>
      <c r="C623">
        <v>1</v>
      </c>
      <c r="D623" t="s">
        <v>2795</v>
      </c>
      <c r="E623">
        <v>1.81244625482126E+18</v>
      </c>
      <c r="F623" t="s">
        <v>2796</v>
      </c>
      <c r="H623" t="s">
        <v>17</v>
      </c>
      <c r="I623" t="s">
        <v>983</v>
      </c>
      <c r="J623">
        <v>3</v>
      </c>
      <c r="K623">
        <v>0</v>
      </c>
      <c r="L623">
        <v>0</v>
      </c>
      <c r="M623" t="s">
        <v>2797</v>
      </c>
      <c r="N623">
        <v>180696019</v>
      </c>
      <c r="O623" t="s">
        <v>2798</v>
      </c>
      <c r="P623" s="5">
        <f>DATE(VALUE(RIGHT(B623,4)), MATCH(MID(B623,5,3), {"Jan","Feb","Mar","Apr","May","Jun","Jul","Aug","Sep","Oct","Nov","Dec"},0), VALUE(MID(B623,9,2)))
+ TIME(VALUE(MID(B623,12,2)), VALUE(MID(B623,15,2)), VALUE(MID(B623,18,2)))</f>
        <v>45487.470312500001</v>
      </c>
    </row>
    <row r="624" spans="1:16" x14ac:dyDescent="0.3">
      <c r="A624">
        <v>1.81204059004306E+18</v>
      </c>
      <c r="B624" t="s">
        <v>2799</v>
      </c>
      <c r="C624">
        <v>1</v>
      </c>
      <c r="D624" t="s">
        <v>2800</v>
      </c>
      <c r="E624">
        <v>1.81204059004306E+18</v>
      </c>
      <c r="H624" t="s">
        <v>17</v>
      </c>
      <c r="I624" t="s">
        <v>2801</v>
      </c>
      <c r="J624">
        <v>0</v>
      </c>
      <c r="K624">
        <v>0</v>
      </c>
      <c r="L624">
        <v>0</v>
      </c>
      <c r="M624" t="s">
        <v>2802</v>
      </c>
      <c r="N624">
        <v>321384321</v>
      </c>
      <c r="O624" t="s">
        <v>2803</v>
      </c>
      <c r="P624" s="5">
        <f>DATE(VALUE(RIGHT(B624,4)), MATCH(MID(B624,5,3), {"Jan","Feb","Mar","Apr","May","Jun","Jul","Aug","Sep","Oct","Nov","Dec"},0), VALUE(MID(B624,9,2)))
+ TIME(VALUE(MID(B624,12,2)), VALUE(MID(B624,15,2)), VALUE(MID(B624,18,2)))</f>
        <v>45486.350891203707</v>
      </c>
    </row>
    <row r="625" spans="1:16" x14ac:dyDescent="0.3">
      <c r="A625">
        <v>1.81215844147517E+18</v>
      </c>
      <c r="B625" t="s">
        <v>2804</v>
      </c>
      <c r="C625">
        <v>0</v>
      </c>
      <c r="D625" t="s">
        <v>2805</v>
      </c>
      <c r="E625">
        <v>1.81215844147517E+18</v>
      </c>
      <c r="H625" t="s">
        <v>17</v>
      </c>
      <c r="I625" t="s">
        <v>2806</v>
      </c>
      <c r="J625">
        <v>0</v>
      </c>
      <c r="K625">
        <v>0</v>
      </c>
      <c r="L625">
        <v>0</v>
      </c>
      <c r="M625" t="s">
        <v>2807</v>
      </c>
      <c r="N625">
        <v>1.08278434306226E+18</v>
      </c>
      <c r="O625" t="s">
        <v>2808</v>
      </c>
      <c r="P625" s="5">
        <f>DATE(VALUE(RIGHT(B625,4)), MATCH(MID(B625,5,3), {"Jan","Feb","Mar","Apr","May","Jun","Jul","Aug","Sep","Oct","Nov","Dec"},0), VALUE(MID(B625,9,2)))
+ TIME(VALUE(MID(B625,12,2)), VALUE(MID(B625,15,2)), VALUE(MID(B625,18,2)))</f>
        <v>45486.676099537035</v>
      </c>
    </row>
    <row r="626" spans="1:16" x14ac:dyDescent="0.3">
      <c r="A626">
        <v>1.81251444544238E+18</v>
      </c>
      <c r="B626" t="s">
        <v>2809</v>
      </c>
      <c r="C626">
        <v>0</v>
      </c>
      <c r="D626" t="s">
        <v>2810</v>
      </c>
      <c r="E626">
        <v>1.8125293710787E+18</v>
      </c>
      <c r="G626" t="s">
        <v>2811</v>
      </c>
      <c r="H626" t="s">
        <v>17</v>
      </c>
      <c r="I626" t="s">
        <v>2812</v>
      </c>
      <c r="J626">
        <v>0</v>
      </c>
      <c r="K626">
        <v>1</v>
      </c>
      <c r="L626">
        <v>0</v>
      </c>
      <c r="M626" t="s">
        <v>2813</v>
      </c>
      <c r="N626">
        <v>2464660284</v>
      </c>
      <c r="O626" t="s">
        <v>2814</v>
      </c>
      <c r="P626" s="5">
        <f>DATE(VALUE(RIGHT(B626,4)), MATCH(MID(B626,5,3), {"Jan","Feb","Mar","Apr","May","Jun","Jul","Aug","Sep","Oct","Nov","Dec"},0), VALUE(MID(B626,9,2)))
+ TIME(VALUE(MID(B626,12,2)), VALUE(MID(B626,15,2)), VALUE(MID(B626,18,2)))</f>
        <v>45487.699664351851</v>
      </c>
    </row>
    <row r="627" spans="1:16" x14ac:dyDescent="0.3">
      <c r="A627">
        <v>1.78052326222687E+18</v>
      </c>
      <c r="B627" t="s">
        <v>2815</v>
      </c>
      <c r="C627">
        <v>0</v>
      </c>
      <c r="D627" t="s">
        <v>2816</v>
      </c>
      <c r="E627">
        <v>1.81215969459487E+18</v>
      </c>
      <c r="G627" t="s">
        <v>2817</v>
      </c>
      <c r="H627" t="s">
        <v>17</v>
      </c>
      <c r="J627">
        <v>0</v>
      </c>
      <c r="K627">
        <v>1</v>
      </c>
      <c r="L627">
        <v>0</v>
      </c>
      <c r="M627" t="s">
        <v>2818</v>
      </c>
      <c r="N627">
        <v>1.24939908354384E+18</v>
      </c>
      <c r="O627" t="s">
        <v>2819</v>
      </c>
      <c r="P627" s="5">
        <f>DATE(VALUE(RIGHT(B627,4)), MATCH(MID(B627,5,3), {"Jan","Feb","Mar","Apr","May","Jun","Jul","Aug","Sep","Oct","Nov","Dec"},0), VALUE(MID(B627,9,2)))
+ TIME(VALUE(MID(B627,12,2)), VALUE(MID(B627,15,2)), VALUE(MID(B627,18,2)))</f>
        <v>45486.679560185185</v>
      </c>
    </row>
    <row r="628" spans="1:16" x14ac:dyDescent="0.3">
      <c r="A628">
        <v>1.81201171414322E+18</v>
      </c>
      <c r="B628" t="s">
        <v>2820</v>
      </c>
      <c r="C628">
        <v>0</v>
      </c>
      <c r="D628" t="s">
        <v>2821</v>
      </c>
      <c r="E628">
        <v>1.81201171414322E+18</v>
      </c>
      <c r="H628" t="s">
        <v>17</v>
      </c>
      <c r="J628">
        <v>0</v>
      </c>
      <c r="K628">
        <v>0</v>
      </c>
      <c r="L628">
        <v>0</v>
      </c>
      <c r="M628" t="s">
        <v>2822</v>
      </c>
      <c r="N628">
        <v>1559512632</v>
      </c>
      <c r="O628" t="s">
        <v>2823</v>
      </c>
      <c r="P628" s="5">
        <f>DATE(VALUE(RIGHT(B628,4)), MATCH(MID(B628,5,3), {"Jan","Feb","Mar","Apr","May","Jun","Jul","Aug","Sep","Oct","Nov","Dec"},0), VALUE(MID(B628,9,2)))
+ TIME(VALUE(MID(B628,12,2)), VALUE(MID(B628,15,2)), VALUE(MID(B628,18,2)))</f>
        <v>45486.271203703705</v>
      </c>
    </row>
    <row r="629" spans="1:16" x14ac:dyDescent="0.3">
      <c r="A629">
        <v>1.8123509356973399E+18</v>
      </c>
      <c r="B629" t="s">
        <v>2824</v>
      </c>
      <c r="C629">
        <v>0</v>
      </c>
      <c r="D629" t="s">
        <v>2825</v>
      </c>
      <c r="E629">
        <v>1.81240229869533E+18</v>
      </c>
      <c r="G629" t="s">
        <v>2826</v>
      </c>
      <c r="H629" t="s">
        <v>17</v>
      </c>
      <c r="I629" t="s">
        <v>2827</v>
      </c>
      <c r="J629">
        <v>0</v>
      </c>
      <c r="K629">
        <v>1</v>
      </c>
      <c r="L629">
        <v>0</v>
      </c>
      <c r="M629" t="s">
        <v>2828</v>
      </c>
      <c r="N629">
        <v>1.63619464771341E+18</v>
      </c>
      <c r="O629" t="s">
        <v>2829</v>
      </c>
      <c r="P629" s="5">
        <f>DATE(VALUE(RIGHT(B629,4)), MATCH(MID(B629,5,3), {"Jan","Feb","Mar","Apr","May","Jun","Jul","Aug","Sep","Oct","Nov","Dec"},0), VALUE(MID(B629,9,2)))
+ TIME(VALUE(MID(B629,12,2)), VALUE(MID(B629,15,2)), VALUE(MID(B629,18,2)))</f>
        <v>45487.349016203705</v>
      </c>
    </row>
    <row r="630" spans="1:16" x14ac:dyDescent="0.3">
      <c r="A630">
        <v>1.8124036673767401E+18</v>
      </c>
      <c r="B630" t="s">
        <v>2830</v>
      </c>
      <c r="C630">
        <v>0</v>
      </c>
      <c r="D630" t="s">
        <v>2831</v>
      </c>
      <c r="E630">
        <v>1.8124036673767401E+18</v>
      </c>
      <c r="H630" t="s">
        <v>17</v>
      </c>
      <c r="J630">
        <v>0</v>
      </c>
      <c r="K630">
        <v>1</v>
      </c>
      <c r="L630">
        <v>0</v>
      </c>
      <c r="M630" t="s">
        <v>2832</v>
      </c>
      <c r="N630">
        <v>1.2574208282258801E+18</v>
      </c>
      <c r="O630" t="s">
        <v>2833</v>
      </c>
      <c r="P630" s="5">
        <f>DATE(VALUE(RIGHT(B630,4)), MATCH(MID(B630,5,3), {"Jan","Feb","Mar","Apr","May","Jun","Jul","Aug","Sep","Oct","Nov","Dec"},0), VALUE(MID(B630,9,2)))
+ TIME(VALUE(MID(B630,12,2)), VALUE(MID(B630,15,2)), VALUE(MID(B630,18,2)))</f>
        <v>45487.352789351855</v>
      </c>
    </row>
    <row r="631" spans="1:16" x14ac:dyDescent="0.3">
      <c r="A631">
        <v>1.8124812503196201E+18</v>
      </c>
      <c r="B631" t="s">
        <v>2834</v>
      </c>
      <c r="C631">
        <v>1</v>
      </c>
      <c r="D631" t="s">
        <v>2835</v>
      </c>
      <c r="E631">
        <v>1.8124812503196201E+18</v>
      </c>
      <c r="H631" t="s">
        <v>17</v>
      </c>
      <c r="J631">
        <v>0</v>
      </c>
      <c r="K631">
        <v>3</v>
      </c>
      <c r="L631">
        <v>0</v>
      </c>
      <c r="M631" t="s">
        <v>2836</v>
      </c>
      <c r="N631">
        <v>1.3615019145343401E+18</v>
      </c>
      <c r="O631" t="s">
        <v>2837</v>
      </c>
      <c r="P631" s="5">
        <f>DATE(VALUE(RIGHT(B631,4)), MATCH(MID(B631,5,3), {"Jan","Feb","Mar","Apr","May","Jun","Jul","Aug","Sep","Oct","Nov","Dec"},0), VALUE(MID(B631,9,2)))
+ TIME(VALUE(MID(B631,12,2)), VALUE(MID(B631,15,2)), VALUE(MID(B631,18,2)))</f>
        <v>45487.566886574074</v>
      </c>
    </row>
    <row r="632" spans="1:16" x14ac:dyDescent="0.3">
      <c r="A632">
        <v>1.8125197467613E+18</v>
      </c>
      <c r="B632" t="s">
        <v>2838</v>
      </c>
      <c r="C632">
        <v>1</v>
      </c>
      <c r="D632" t="s">
        <v>2839</v>
      </c>
      <c r="E632">
        <v>1.8125197467613E+18</v>
      </c>
      <c r="F632" t="s">
        <v>2840</v>
      </c>
      <c r="H632" t="s">
        <v>17</v>
      </c>
      <c r="I632" t="s">
        <v>376</v>
      </c>
      <c r="J632">
        <v>0</v>
      </c>
      <c r="K632">
        <v>0</v>
      </c>
      <c r="L632">
        <v>0</v>
      </c>
      <c r="M632" t="s">
        <v>2841</v>
      </c>
      <c r="N632">
        <v>124639815</v>
      </c>
      <c r="O632" t="s">
        <v>375</v>
      </c>
      <c r="P632" s="5">
        <f>DATE(VALUE(RIGHT(B632,4)), MATCH(MID(B632,5,3), {"Jan","Feb","Mar","Apr","May","Jun","Jul","Aug","Sep","Oct","Nov","Dec"},0), VALUE(MID(B632,9,2)))
+ TIME(VALUE(MID(B632,12,2)), VALUE(MID(B632,15,2)), VALUE(MID(B632,18,2)))</f>
        <v>45487.673113425924</v>
      </c>
    </row>
    <row r="633" spans="1:16" x14ac:dyDescent="0.3">
      <c r="A633">
        <v>1.81262135167039E+18</v>
      </c>
      <c r="B633" t="s">
        <v>2842</v>
      </c>
      <c r="C633">
        <v>1</v>
      </c>
      <c r="D633" t="s">
        <v>2843</v>
      </c>
      <c r="E633">
        <v>1.81262135167039E+18</v>
      </c>
      <c r="H633" t="s">
        <v>17</v>
      </c>
      <c r="I633" t="s">
        <v>537</v>
      </c>
      <c r="J633">
        <v>0</v>
      </c>
      <c r="K633">
        <v>1</v>
      </c>
      <c r="L633">
        <v>0</v>
      </c>
      <c r="M633" t="s">
        <v>2844</v>
      </c>
      <c r="N633">
        <v>1.1369764592711E+18</v>
      </c>
      <c r="O633" t="s">
        <v>1859</v>
      </c>
      <c r="P633" s="5">
        <f>DATE(VALUE(RIGHT(B633,4)), MATCH(MID(B633,5,3), {"Jan","Feb","Mar","Apr","May","Jun","Jul","Aug","Sep","Oct","Nov","Dec"},0), VALUE(MID(B633,9,2)))
+ TIME(VALUE(MID(B633,12,2)), VALUE(MID(B633,15,2)), VALUE(MID(B633,18,2)))</f>
        <v>45487.953483796293</v>
      </c>
    </row>
    <row r="634" spans="1:16" x14ac:dyDescent="0.3">
      <c r="A634">
        <v>1.81257348555182E+18</v>
      </c>
      <c r="B634" t="s">
        <v>2845</v>
      </c>
      <c r="C634">
        <v>0</v>
      </c>
      <c r="D634" t="s">
        <v>2846</v>
      </c>
      <c r="E634">
        <v>1.81257348555182E+18</v>
      </c>
      <c r="H634" t="s">
        <v>17</v>
      </c>
      <c r="J634">
        <v>0</v>
      </c>
      <c r="K634">
        <v>0</v>
      </c>
      <c r="L634">
        <v>0</v>
      </c>
      <c r="M634" t="s">
        <v>2847</v>
      </c>
      <c r="N634">
        <v>1.0274930268499E+18</v>
      </c>
      <c r="O634" t="s">
        <v>2781</v>
      </c>
      <c r="P634" s="5">
        <f>DATE(VALUE(RIGHT(B634,4)), MATCH(MID(B634,5,3), {"Jan","Feb","Mar","Apr","May","Jun","Jul","Aug","Sep","Oct","Nov","Dec"},0), VALUE(MID(B634,9,2)))
+ TIME(VALUE(MID(B634,12,2)), VALUE(MID(B634,15,2)), VALUE(MID(B634,18,2)))</f>
        <v>45487.821400462963</v>
      </c>
    </row>
    <row r="635" spans="1:16" x14ac:dyDescent="0.3">
      <c r="A635">
        <v>1.81214619171677E+18</v>
      </c>
      <c r="B635" t="s">
        <v>2848</v>
      </c>
      <c r="C635">
        <v>0</v>
      </c>
      <c r="D635" t="s">
        <v>2849</v>
      </c>
      <c r="E635">
        <v>1.81214619171677E+18</v>
      </c>
      <c r="H635" t="s">
        <v>17</v>
      </c>
      <c r="J635">
        <v>0</v>
      </c>
      <c r="K635">
        <v>1</v>
      </c>
      <c r="L635">
        <v>0</v>
      </c>
      <c r="M635" t="s">
        <v>2850</v>
      </c>
      <c r="N635">
        <v>1.32250310515021E+18</v>
      </c>
      <c r="O635" t="s">
        <v>2851</v>
      </c>
      <c r="P635" s="5">
        <f>DATE(VALUE(RIGHT(B635,4)), MATCH(MID(B635,5,3), {"Jan","Feb","Mar","Apr","May","Jun","Jul","Aug","Sep","Oct","Nov","Dec"},0), VALUE(MID(B635,9,2)))
+ TIME(VALUE(MID(B635,12,2)), VALUE(MID(B635,15,2)), VALUE(MID(B635,18,2)))</f>
        <v>45486.642291666663</v>
      </c>
    </row>
    <row r="636" spans="1:16" x14ac:dyDescent="0.3">
      <c r="A636">
        <v>1.81199885448685E+18</v>
      </c>
      <c r="B636" t="s">
        <v>2852</v>
      </c>
      <c r="C636">
        <v>0</v>
      </c>
      <c r="D636" t="s">
        <v>2853</v>
      </c>
      <c r="E636">
        <v>1.81199885448685E+18</v>
      </c>
      <c r="H636" t="s">
        <v>17</v>
      </c>
      <c r="J636">
        <v>0</v>
      </c>
      <c r="K636">
        <v>3</v>
      </c>
      <c r="L636">
        <v>0</v>
      </c>
      <c r="M636" t="s">
        <v>2854</v>
      </c>
      <c r="N636">
        <v>1.47616978814979E+18</v>
      </c>
      <c r="O636" t="s">
        <v>2855</v>
      </c>
      <c r="P636" s="5">
        <f>DATE(VALUE(RIGHT(B636,4)), MATCH(MID(B636,5,3), {"Jan","Feb","Mar","Apr","May","Jun","Jul","Aug","Sep","Oct","Nov","Dec"},0), VALUE(MID(B636,9,2)))
+ TIME(VALUE(MID(B636,12,2)), VALUE(MID(B636,15,2)), VALUE(MID(B636,18,2)))</f>
        <v>45486.235717592594</v>
      </c>
    </row>
    <row r="637" spans="1:16" x14ac:dyDescent="0.3">
      <c r="A637">
        <v>1.81199419857039E+18</v>
      </c>
      <c r="B637" t="s">
        <v>2856</v>
      </c>
      <c r="C637">
        <v>0</v>
      </c>
      <c r="D637" t="s">
        <v>2857</v>
      </c>
      <c r="E637">
        <v>1.81199419857039E+18</v>
      </c>
      <c r="H637" t="s">
        <v>17</v>
      </c>
      <c r="J637">
        <v>0</v>
      </c>
      <c r="K637">
        <v>0</v>
      </c>
      <c r="L637">
        <v>0</v>
      </c>
      <c r="M637" t="s">
        <v>2858</v>
      </c>
      <c r="N637">
        <v>1.3752487895989199E+18</v>
      </c>
      <c r="O637" t="s">
        <v>2859</v>
      </c>
      <c r="P637" s="5">
        <f>DATE(VALUE(RIGHT(B637,4)), MATCH(MID(B637,5,3), {"Jan","Feb","Mar","Apr","May","Jun","Jul","Aug","Sep","Oct","Nov","Dec"},0), VALUE(MID(B637,9,2)))
+ TIME(VALUE(MID(B637,12,2)), VALUE(MID(B637,15,2)), VALUE(MID(B637,18,2)))</f>
        <v>45486.222870370373</v>
      </c>
    </row>
    <row r="638" spans="1:16" x14ac:dyDescent="0.3">
      <c r="A638">
        <v>1.8120532812057999E+18</v>
      </c>
      <c r="B638" t="s">
        <v>2860</v>
      </c>
      <c r="C638">
        <v>0</v>
      </c>
      <c r="D638" t="s">
        <v>2861</v>
      </c>
      <c r="E638">
        <v>1.8120532812057999E+18</v>
      </c>
      <c r="H638" t="s">
        <v>17</v>
      </c>
      <c r="I638" t="s">
        <v>2862</v>
      </c>
      <c r="J638">
        <v>0</v>
      </c>
      <c r="K638">
        <v>0</v>
      </c>
      <c r="L638">
        <v>0</v>
      </c>
      <c r="M638" t="s">
        <v>2863</v>
      </c>
      <c r="N638">
        <v>1.2314471600103301E+18</v>
      </c>
      <c r="O638" t="s">
        <v>2864</v>
      </c>
      <c r="P638" s="5">
        <f>DATE(VALUE(RIGHT(B638,4)), MATCH(MID(B638,5,3), {"Jan","Feb","Mar","Apr","May","Jun","Jul","Aug","Sep","Oct","Nov","Dec"},0), VALUE(MID(B638,9,2)))
+ TIME(VALUE(MID(B638,12,2)), VALUE(MID(B638,15,2)), VALUE(MID(B638,18,2)))</f>
        <v>45486.385914351849</v>
      </c>
    </row>
    <row r="639" spans="1:16" x14ac:dyDescent="0.3">
      <c r="A639">
        <v>1.81249225274655E+18</v>
      </c>
      <c r="B639" t="s">
        <v>2865</v>
      </c>
      <c r="C639">
        <v>0</v>
      </c>
      <c r="D639" t="s">
        <v>2866</v>
      </c>
      <c r="E639">
        <v>1.81249225274655E+18</v>
      </c>
      <c r="H639" t="s">
        <v>17</v>
      </c>
      <c r="I639" t="s">
        <v>2867</v>
      </c>
      <c r="J639">
        <v>1</v>
      </c>
      <c r="K639">
        <v>0</v>
      </c>
      <c r="L639">
        <v>0</v>
      </c>
      <c r="M639" t="s">
        <v>2868</v>
      </c>
      <c r="N639">
        <v>2172207799</v>
      </c>
      <c r="O639" t="s">
        <v>2869</v>
      </c>
      <c r="P639" s="5">
        <f>DATE(VALUE(RIGHT(B639,4)), MATCH(MID(B639,5,3), {"Jan","Feb","Mar","Apr","May","Jun","Jul","Aug","Sep","Oct","Nov","Dec"},0), VALUE(MID(B639,9,2)))
+ TIME(VALUE(MID(B639,12,2)), VALUE(MID(B639,15,2)), VALUE(MID(B639,18,2)))</f>
        <v>45487.597245370373</v>
      </c>
    </row>
    <row r="640" spans="1:16" x14ac:dyDescent="0.3">
      <c r="A640">
        <v>1.81233238196321E+18</v>
      </c>
      <c r="B640" t="s">
        <v>2870</v>
      </c>
      <c r="C640">
        <v>0</v>
      </c>
      <c r="D640" t="s">
        <v>2871</v>
      </c>
      <c r="E640">
        <v>1.81233238196321E+18</v>
      </c>
      <c r="H640" t="s">
        <v>17</v>
      </c>
      <c r="J640">
        <v>0</v>
      </c>
      <c r="K640">
        <v>0</v>
      </c>
      <c r="L640">
        <v>0</v>
      </c>
      <c r="M640" t="s">
        <v>2872</v>
      </c>
      <c r="N640">
        <v>130745629</v>
      </c>
      <c r="O640" t="s">
        <v>2873</v>
      </c>
      <c r="P640" s="5">
        <f>DATE(VALUE(RIGHT(B640,4)), MATCH(MID(B640,5,3), {"Jan","Feb","Mar","Apr","May","Jun","Jul","Aug","Sep","Oct","Nov","Dec"},0), VALUE(MID(B640,9,2)))
+ TIME(VALUE(MID(B640,12,2)), VALUE(MID(B640,15,2)), VALUE(MID(B640,18,2)))</f>
        <v>45487.156087962961</v>
      </c>
    </row>
    <row r="641" spans="1:16" x14ac:dyDescent="0.3">
      <c r="A641">
        <v>1.81217408322178E+18</v>
      </c>
      <c r="B641" t="s">
        <v>2874</v>
      </c>
      <c r="C641">
        <v>0</v>
      </c>
      <c r="D641" t="s">
        <v>2875</v>
      </c>
      <c r="E641">
        <v>1.81217408322178E+18</v>
      </c>
      <c r="H641" t="s">
        <v>17</v>
      </c>
      <c r="J641">
        <v>0</v>
      </c>
      <c r="K641">
        <v>1</v>
      </c>
      <c r="L641">
        <v>0</v>
      </c>
      <c r="M641" t="s">
        <v>2876</v>
      </c>
      <c r="N641">
        <v>1.03660346168342E+18</v>
      </c>
      <c r="O641" t="s">
        <v>2877</v>
      </c>
      <c r="P641" s="5">
        <f>DATE(VALUE(RIGHT(B641,4)), MATCH(MID(B641,5,3), {"Jan","Feb","Mar","Apr","May","Jun","Jul","Aug","Sep","Oct","Nov","Dec"},0), VALUE(MID(B641,9,2)))
+ TIME(VALUE(MID(B641,12,2)), VALUE(MID(B641,15,2)), VALUE(MID(B641,18,2)))</f>
        <v>45486.719259259262</v>
      </c>
    </row>
    <row r="642" spans="1:16" x14ac:dyDescent="0.3">
      <c r="A642">
        <v>1.81263021058159E+18</v>
      </c>
      <c r="B642" t="s">
        <v>2878</v>
      </c>
      <c r="C642">
        <v>0</v>
      </c>
      <c r="D642" t="s">
        <v>2879</v>
      </c>
      <c r="E642">
        <v>1.81263021058159E+18</v>
      </c>
      <c r="H642" t="s">
        <v>17</v>
      </c>
      <c r="J642">
        <v>0</v>
      </c>
      <c r="K642">
        <v>0</v>
      </c>
      <c r="L642">
        <v>0</v>
      </c>
      <c r="M642" t="s">
        <v>2880</v>
      </c>
      <c r="N642">
        <v>1.6047314020332001E+18</v>
      </c>
      <c r="O642" t="s">
        <v>2881</v>
      </c>
      <c r="P642" s="5">
        <f>DATE(VALUE(RIGHT(B642,4)), MATCH(MID(B642,5,3), {"Jan","Feb","Mar","Apr","May","Jun","Jul","Aug","Sep","Oct","Nov","Dec"},0), VALUE(MID(B642,9,2)))
+ TIME(VALUE(MID(B642,12,2)), VALUE(MID(B642,15,2)), VALUE(MID(B642,18,2)))</f>
        <v>45487.97792824074</v>
      </c>
    </row>
    <row r="643" spans="1:16" x14ac:dyDescent="0.3">
      <c r="A643">
        <v>1.8119655718541299E+18</v>
      </c>
      <c r="B643" t="s">
        <v>2882</v>
      </c>
      <c r="C643">
        <v>0</v>
      </c>
      <c r="D643" t="s">
        <v>2883</v>
      </c>
      <c r="E643">
        <v>1.8119655718541299E+18</v>
      </c>
      <c r="H643" t="s">
        <v>17</v>
      </c>
      <c r="I643" t="s">
        <v>2884</v>
      </c>
      <c r="J643">
        <v>0</v>
      </c>
      <c r="K643">
        <v>1</v>
      </c>
      <c r="L643">
        <v>0</v>
      </c>
      <c r="M643" t="s">
        <v>2885</v>
      </c>
      <c r="N643">
        <v>30448478</v>
      </c>
      <c r="O643" t="s">
        <v>2886</v>
      </c>
      <c r="P643" s="5">
        <f>DATE(VALUE(RIGHT(B643,4)), MATCH(MID(B643,5,3), {"Jan","Feb","Mar","Apr","May","Jun","Jul","Aug","Sep","Oct","Nov","Dec"},0), VALUE(MID(B643,9,2)))
+ TIME(VALUE(MID(B643,12,2)), VALUE(MID(B643,15,2)), VALUE(MID(B643,18,2)))</f>
        <v>45486.143877314818</v>
      </c>
    </row>
    <row r="644" spans="1:16" x14ac:dyDescent="0.3">
      <c r="A644">
        <v>1.81206838899662E+18</v>
      </c>
      <c r="B644" t="s">
        <v>2887</v>
      </c>
      <c r="C644">
        <v>0</v>
      </c>
      <c r="D644" t="s">
        <v>2888</v>
      </c>
      <c r="E644">
        <v>1.81206838899662E+18</v>
      </c>
      <c r="H644" t="s">
        <v>17</v>
      </c>
      <c r="I644" t="s">
        <v>112</v>
      </c>
      <c r="J644">
        <v>0</v>
      </c>
      <c r="K644">
        <v>0</v>
      </c>
      <c r="L644">
        <v>0</v>
      </c>
      <c r="M644" t="s">
        <v>2889</v>
      </c>
      <c r="N644">
        <v>206998001</v>
      </c>
      <c r="O644" t="s">
        <v>2890</v>
      </c>
      <c r="P644" s="5">
        <f>DATE(VALUE(RIGHT(B644,4)), MATCH(MID(B644,5,3), {"Jan","Feb","Mar","Apr","May","Jun","Jul","Aug","Sep","Oct","Nov","Dec"},0), VALUE(MID(B644,9,2)))
+ TIME(VALUE(MID(B644,12,2)), VALUE(MID(B644,15,2)), VALUE(MID(B644,18,2)))</f>
        <v>45486.427604166667</v>
      </c>
    </row>
    <row r="645" spans="1:16" x14ac:dyDescent="0.3">
      <c r="A645">
        <v>1.8120695498121201E+18</v>
      </c>
      <c r="B645" t="s">
        <v>2891</v>
      </c>
      <c r="C645">
        <v>1</v>
      </c>
      <c r="D645" t="s">
        <v>2892</v>
      </c>
      <c r="E645">
        <v>1.8120695498121201E+18</v>
      </c>
      <c r="H645" t="s">
        <v>17</v>
      </c>
      <c r="I645" t="s">
        <v>2893</v>
      </c>
      <c r="J645">
        <v>0</v>
      </c>
      <c r="K645">
        <v>0</v>
      </c>
      <c r="L645">
        <v>0</v>
      </c>
      <c r="M645" t="s">
        <v>2894</v>
      </c>
      <c r="N645">
        <v>283433582</v>
      </c>
      <c r="O645" t="s">
        <v>2895</v>
      </c>
      <c r="P645" s="5">
        <f>DATE(VALUE(RIGHT(B645,4)), MATCH(MID(B645,5,3), {"Jan","Feb","Mar","Apr","May","Jun","Jul","Aug","Sep","Oct","Nov","Dec"},0), VALUE(MID(B645,9,2)))
+ TIME(VALUE(MID(B645,12,2)), VALUE(MID(B645,15,2)), VALUE(MID(B645,18,2)))</f>
        <v>45486.430798611109</v>
      </c>
    </row>
    <row r="646" spans="1:16" x14ac:dyDescent="0.3">
      <c r="A646">
        <v>1.81239508965569E+18</v>
      </c>
      <c r="B646" t="s">
        <v>2896</v>
      </c>
      <c r="C646">
        <v>0</v>
      </c>
      <c r="D646" t="s">
        <v>2897</v>
      </c>
      <c r="E646">
        <v>1.81239508965569E+18</v>
      </c>
      <c r="H646" t="s">
        <v>17</v>
      </c>
      <c r="J646">
        <v>0</v>
      </c>
      <c r="K646">
        <v>1</v>
      </c>
      <c r="L646">
        <v>0</v>
      </c>
      <c r="M646" t="s">
        <v>2898</v>
      </c>
      <c r="N646">
        <v>263476147</v>
      </c>
      <c r="O646" t="s">
        <v>2899</v>
      </c>
      <c r="P646" s="5">
        <f>DATE(VALUE(RIGHT(B646,4)), MATCH(MID(B646,5,3), {"Jan","Feb","Mar","Apr","May","Jun","Jul","Aug","Sep","Oct","Nov","Dec"},0), VALUE(MID(B646,9,2)))
+ TIME(VALUE(MID(B646,12,2)), VALUE(MID(B646,15,2)), VALUE(MID(B646,18,2)))</f>
        <v>45487.32912037037</v>
      </c>
    </row>
    <row r="647" spans="1:16" x14ac:dyDescent="0.3">
      <c r="A647">
        <v>1.8123565576756101E+18</v>
      </c>
      <c r="B647" t="s">
        <v>2900</v>
      </c>
      <c r="C647">
        <v>0</v>
      </c>
      <c r="D647" t="s">
        <v>2901</v>
      </c>
      <c r="E647">
        <v>1.8123565576756101E+18</v>
      </c>
      <c r="H647" t="s">
        <v>17</v>
      </c>
      <c r="I647" t="s">
        <v>537</v>
      </c>
      <c r="J647">
        <v>0</v>
      </c>
      <c r="K647">
        <v>0</v>
      </c>
      <c r="L647">
        <v>0</v>
      </c>
      <c r="M647" t="s">
        <v>2902</v>
      </c>
      <c r="N647">
        <v>254448360</v>
      </c>
      <c r="O647" t="s">
        <v>2903</v>
      </c>
      <c r="P647" s="5">
        <f>DATE(VALUE(RIGHT(B647,4)), MATCH(MID(B647,5,3), {"Jan","Feb","Mar","Apr","May","Jun","Jul","Aug","Sep","Oct","Nov","Dec"},0), VALUE(MID(B647,9,2)))
+ TIME(VALUE(MID(B647,12,2)), VALUE(MID(B647,15,2)), VALUE(MID(B647,18,2)))</f>
        <v>45487.22278935185</v>
      </c>
    </row>
    <row r="648" spans="1:16" x14ac:dyDescent="0.3">
      <c r="A648">
        <v>1.81253288377887E+18</v>
      </c>
      <c r="B648" t="s">
        <v>2904</v>
      </c>
      <c r="C648">
        <v>0</v>
      </c>
      <c r="D648" t="s">
        <v>2905</v>
      </c>
      <c r="E648">
        <v>1.81253288377887E+18</v>
      </c>
      <c r="H648" t="s">
        <v>17</v>
      </c>
      <c r="I648" t="s">
        <v>376</v>
      </c>
      <c r="J648">
        <v>0</v>
      </c>
      <c r="K648">
        <v>0</v>
      </c>
      <c r="L648">
        <v>0</v>
      </c>
      <c r="M648" t="s">
        <v>2906</v>
      </c>
      <c r="N648">
        <v>124639815</v>
      </c>
      <c r="O648" t="s">
        <v>375</v>
      </c>
      <c r="P648" s="5">
        <f>DATE(VALUE(RIGHT(B648,4)), MATCH(MID(B648,5,3), {"Jan","Feb","Mar","Apr","May","Jun","Jul","Aug","Sep","Oct","Nov","Dec"},0), VALUE(MID(B648,9,2)))
+ TIME(VALUE(MID(B648,12,2)), VALUE(MID(B648,15,2)), VALUE(MID(B648,18,2)))</f>
        <v>45487.709363425929</v>
      </c>
    </row>
    <row r="649" spans="1:16" x14ac:dyDescent="0.3">
      <c r="A649">
        <v>1.8122816173120599E+18</v>
      </c>
      <c r="B649" t="s">
        <v>2907</v>
      </c>
      <c r="C649">
        <v>0</v>
      </c>
      <c r="D649" t="s">
        <v>2908</v>
      </c>
      <c r="E649">
        <v>1.8122816173120599E+18</v>
      </c>
      <c r="H649" t="s">
        <v>17</v>
      </c>
      <c r="I649" t="s">
        <v>32</v>
      </c>
      <c r="J649">
        <v>0</v>
      </c>
      <c r="K649">
        <v>0</v>
      </c>
      <c r="L649">
        <v>0</v>
      </c>
      <c r="M649" t="s">
        <v>2909</v>
      </c>
      <c r="N649">
        <v>59457858</v>
      </c>
      <c r="O649" t="s">
        <v>2910</v>
      </c>
      <c r="P649" s="5">
        <f>DATE(VALUE(RIGHT(B649,4)), MATCH(MID(B649,5,3), {"Jan","Feb","Mar","Apr","May","Jun","Jul","Aug","Sep","Oct","Nov","Dec"},0), VALUE(MID(B649,9,2)))
+ TIME(VALUE(MID(B649,12,2)), VALUE(MID(B649,15,2)), VALUE(MID(B649,18,2)))</f>
        <v>45487.01599537037</v>
      </c>
    </row>
    <row r="650" spans="1:16" x14ac:dyDescent="0.3">
      <c r="A650">
        <v>1.8130459173959099E+18</v>
      </c>
      <c r="B650" t="s">
        <v>2911</v>
      </c>
      <c r="C650">
        <v>1</v>
      </c>
      <c r="D650" t="s">
        <v>2912</v>
      </c>
      <c r="E650">
        <v>1.8130459173959099E+18</v>
      </c>
      <c r="F650" t="s">
        <v>2913</v>
      </c>
      <c r="H650" t="s">
        <v>17</v>
      </c>
      <c r="J650">
        <v>0</v>
      </c>
      <c r="K650">
        <v>1</v>
      </c>
      <c r="L650">
        <v>1</v>
      </c>
      <c r="M650" t="s">
        <v>2914</v>
      </c>
      <c r="N650">
        <v>230657997</v>
      </c>
      <c r="O650" t="s">
        <v>2915</v>
      </c>
      <c r="P650" s="5">
        <f>DATE(VALUE(RIGHT(B650,4)), MATCH(MID(B650,5,3), {"Jan","Feb","Mar","Apr","May","Jun","Jul","Aug","Sep","Oct","Nov","Dec"},0), VALUE(MID(B650,9,2)))
+ TIME(VALUE(MID(B650,12,2)), VALUE(MID(B650,15,2)), VALUE(MID(B650,18,2)))</f>
        <v>45489.125069444446</v>
      </c>
    </row>
    <row r="651" spans="1:16" x14ac:dyDescent="0.3">
      <c r="A651">
        <v>1.8131606757889201E+18</v>
      </c>
      <c r="B651" t="s">
        <v>2916</v>
      </c>
      <c r="C651">
        <v>1</v>
      </c>
      <c r="D651" t="s">
        <v>2917</v>
      </c>
      <c r="E651">
        <v>1.8131606757889201E+18</v>
      </c>
      <c r="F651" t="s">
        <v>2918</v>
      </c>
      <c r="H651" t="s">
        <v>17</v>
      </c>
      <c r="J651">
        <v>0</v>
      </c>
      <c r="K651">
        <v>0</v>
      </c>
      <c r="L651">
        <v>0</v>
      </c>
      <c r="M651" t="s">
        <v>2919</v>
      </c>
      <c r="N651">
        <v>1.76359142737485E+18</v>
      </c>
      <c r="O651" t="s">
        <v>2920</v>
      </c>
      <c r="P651" s="5">
        <f>DATE(VALUE(RIGHT(B651,4)), MATCH(MID(B651,5,3), {"Jan","Feb","Mar","Apr","May","Jun","Jul","Aug","Sep","Oct","Nov","Dec"},0), VALUE(MID(B651,9,2)))
+ TIME(VALUE(MID(B651,12,2)), VALUE(MID(B651,15,2)), VALUE(MID(B651,18,2)))</f>
        <v>45489.441736111112</v>
      </c>
    </row>
    <row r="652" spans="1:16" x14ac:dyDescent="0.3">
      <c r="A652">
        <v>1.81304674171921E+18</v>
      </c>
      <c r="B652" t="s">
        <v>2921</v>
      </c>
      <c r="C652">
        <v>0</v>
      </c>
      <c r="D652" t="s">
        <v>2922</v>
      </c>
      <c r="E652">
        <v>1.81304674171921E+18</v>
      </c>
      <c r="F652" t="s">
        <v>2923</v>
      </c>
      <c r="H652" t="s">
        <v>17</v>
      </c>
      <c r="J652">
        <v>0</v>
      </c>
      <c r="K652">
        <v>0</v>
      </c>
      <c r="L652">
        <v>0</v>
      </c>
      <c r="M652" t="s">
        <v>2924</v>
      </c>
      <c r="N652">
        <v>1.5144103416517901E+18</v>
      </c>
      <c r="O652" t="s">
        <v>1039</v>
      </c>
      <c r="P652" s="5">
        <f>DATE(VALUE(RIGHT(B652,4)), MATCH(MID(B652,5,3), {"Jan","Feb","Mar","Apr","May","Jun","Jul","Aug","Sep","Oct","Nov","Dec"},0), VALUE(MID(B652,9,2)))
+ TIME(VALUE(MID(B652,12,2)), VALUE(MID(B652,15,2)), VALUE(MID(B652,18,2)))</f>
        <v>45489.127337962964</v>
      </c>
    </row>
    <row r="653" spans="1:16" x14ac:dyDescent="0.3">
      <c r="A653">
        <v>1.8132350957273999E+18</v>
      </c>
      <c r="B653" t="s">
        <v>2925</v>
      </c>
      <c r="C653">
        <v>0</v>
      </c>
      <c r="D653" t="s">
        <v>2926</v>
      </c>
      <c r="E653">
        <v>1.8132350957273999E+18</v>
      </c>
      <c r="F653" t="s">
        <v>2927</v>
      </c>
      <c r="H653" t="s">
        <v>17</v>
      </c>
      <c r="I653" t="s">
        <v>537</v>
      </c>
      <c r="J653">
        <v>0</v>
      </c>
      <c r="K653">
        <v>0</v>
      </c>
      <c r="L653">
        <v>0</v>
      </c>
      <c r="M653" t="s">
        <v>2928</v>
      </c>
      <c r="N653">
        <v>1.5428421056930701E+18</v>
      </c>
      <c r="O653" t="s">
        <v>2714</v>
      </c>
      <c r="P653" s="5">
        <f>DATE(VALUE(RIGHT(B653,4)), MATCH(MID(B653,5,3), {"Jan","Feb","Mar","Apr","May","Jun","Jul","Aug","Sep","Oct","Nov","Dec"},0), VALUE(MID(B653,9,2)))
+ TIME(VALUE(MID(B653,12,2)), VALUE(MID(B653,15,2)), VALUE(MID(B653,18,2)))</f>
        <v>45489.647094907406</v>
      </c>
    </row>
    <row r="654" spans="1:16" x14ac:dyDescent="0.3">
      <c r="A654">
        <v>1.8133890629523699E+18</v>
      </c>
      <c r="B654" t="s">
        <v>2929</v>
      </c>
      <c r="C654">
        <v>4</v>
      </c>
      <c r="D654" t="s">
        <v>2930</v>
      </c>
      <c r="E654">
        <v>1.8133890629523699E+18</v>
      </c>
      <c r="F654" t="s">
        <v>2931</v>
      </c>
      <c r="H654" t="s">
        <v>17</v>
      </c>
      <c r="J654">
        <v>0</v>
      </c>
      <c r="K654">
        <v>0</v>
      </c>
      <c r="L654">
        <v>1</v>
      </c>
      <c r="M654" t="s">
        <v>2932</v>
      </c>
      <c r="N654">
        <v>1.7413223234904E+18</v>
      </c>
      <c r="O654" t="s">
        <v>2933</v>
      </c>
      <c r="P654" s="5">
        <f>DATE(VALUE(RIGHT(B654,4)), MATCH(MID(B654,5,3), {"Jan","Feb","Mar","Apr","May","Jun","Jul","Aug","Sep","Oct","Nov","Dec"},0), VALUE(MID(B654,9,2)))
+ TIME(VALUE(MID(B654,12,2)), VALUE(MID(B654,15,2)), VALUE(MID(B654,18,2)))</f>
        <v>45490.071967592594</v>
      </c>
    </row>
    <row r="655" spans="1:16" x14ac:dyDescent="0.3">
      <c r="A655">
        <v>1.8130446438080901E+18</v>
      </c>
      <c r="B655" t="s">
        <v>2934</v>
      </c>
      <c r="C655">
        <v>10</v>
      </c>
      <c r="D655" t="s">
        <v>2935</v>
      </c>
      <c r="E655">
        <v>1.8130446438080901E+18</v>
      </c>
      <c r="F655" t="s">
        <v>2936</v>
      </c>
      <c r="H655" t="s">
        <v>17</v>
      </c>
      <c r="J655">
        <v>1</v>
      </c>
      <c r="K655">
        <v>4</v>
      </c>
      <c r="L655">
        <v>0</v>
      </c>
      <c r="M655" t="s">
        <v>2937</v>
      </c>
      <c r="N655">
        <v>1.55367949178832E+18</v>
      </c>
      <c r="O655" t="s">
        <v>2938</v>
      </c>
      <c r="P655" s="5">
        <f>DATE(VALUE(RIGHT(B655,4)), MATCH(MID(B655,5,3), {"Jan","Feb","Mar","Apr","May","Jun","Jul","Aug","Sep","Oct","Nov","Dec"},0), VALUE(MID(B655,9,2)))
+ TIME(VALUE(MID(B655,12,2)), VALUE(MID(B655,15,2)), VALUE(MID(B655,18,2)))</f>
        <v>45489.121550925927</v>
      </c>
    </row>
    <row r="656" spans="1:16" x14ac:dyDescent="0.3">
      <c r="A656">
        <v>1.81305427070465E+18</v>
      </c>
      <c r="B656" t="s">
        <v>2939</v>
      </c>
      <c r="C656">
        <v>3</v>
      </c>
      <c r="D656" t="s">
        <v>2940</v>
      </c>
      <c r="E656">
        <v>1.81305427070465E+18</v>
      </c>
      <c r="F656" t="s">
        <v>2941</v>
      </c>
      <c r="H656" t="s">
        <v>17</v>
      </c>
      <c r="I656" t="s">
        <v>2942</v>
      </c>
      <c r="J656">
        <v>0</v>
      </c>
      <c r="K656">
        <v>0</v>
      </c>
      <c r="L656">
        <v>0</v>
      </c>
      <c r="M656" t="s">
        <v>2943</v>
      </c>
      <c r="N656">
        <v>195995659</v>
      </c>
      <c r="O656" t="s">
        <v>2944</v>
      </c>
      <c r="P656" s="5">
        <f>DATE(VALUE(RIGHT(B656,4)), MATCH(MID(B656,5,3), {"Jan","Feb","Mar","Apr","May","Jun","Jul","Aug","Sep","Oct","Nov","Dec"},0), VALUE(MID(B656,9,2)))
+ TIME(VALUE(MID(B656,12,2)), VALUE(MID(B656,15,2)), VALUE(MID(B656,18,2)))</f>
        <v>45489.148113425923</v>
      </c>
    </row>
    <row r="657" spans="1:16" x14ac:dyDescent="0.3">
      <c r="A657">
        <v>1.8134021496128399E+18</v>
      </c>
      <c r="B657" t="s">
        <v>2945</v>
      </c>
      <c r="C657">
        <v>0</v>
      </c>
      <c r="D657" t="s">
        <v>2946</v>
      </c>
      <c r="E657">
        <v>1.8134021496128399E+18</v>
      </c>
      <c r="F657" t="s">
        <v>2947</v>
      </c>
      <c r="H657" t="s">
        <v>17</v>
      </c>
      <c r="I657" t="s">
        <v>780</v>
      </c>
      <c r="J657">
        <v>0</v>
      </c>
      <c r="K657">
        <v>0</v>
      </c>
      <c r="L657">
        <v>0</v>
      </c>
      <c r="M657" t="s">
        <v>2948</v>
      </c>
      <c r="N657">
        <v>1.73346170975779E+18</v>
      </c>
      <c r="O657" t="s">
        <v>2949</v>
      </c>
      <c r="P657" s="5">
        <f>DATE(VALUE(RIGHT(B657,4)), MATCH(MID(B657,5,3), {"Jan","Feb","Mar","Apr","May","Jun","Jul","Aug","Sep","Oct","Nov","Dec"},0), VALUE(MID(B657,9,2)))
+ TIME(VALUE(MID(B657,12,2)), VALUE(MID(B657,15,2)), VALUE(MID(B657,18,2)))</f>
        <v>45490.108078703706</v>
      </c>
    </row>
    <row r="658" spans="1:16" x14ac:dyDescent="0.3">
      <c r="A658">
        <v>1.81353921260992E+18</v>
      </c>
      <c r="B658" t="s">
        <v>2950</v>
      </c>
      <c r="C658">
        <v>0</v>
      </c>
      <c r="D658" t="s">
        <v>2951</v>
      </c>
      <c r="E658">
        <v>1.81353921260992E+18</v>
      </c>
      <c r="F658" t="s">
        <v>2952</v>
      </c>
      <c r="H658" t="s">
        <v>17</v>
      </c>
      <c r="J658">
        <v>0</v>
      </c>
      <c r="K658">
        <v>0</v>
      </c>
      <c r="L658">
        <v>0</v>
      </c>
      <c r="M658" t="s">
        <v>2953</v>
      </c>
      <c r="N658">
        <v>1.42876497559454E+18</v>
      </c>
      <c r="O658" t="s">
        <v>2954</v>
      </c>
      <c r="P658" s="5">
        <f>DATE(VALUE(RIGHT(B658,4)), MATCH(MID(B658,5,3), {"Jan","Feb","Mar","Apr","May","Jun","Jul","Aug","Sep","Oct","Nov","Dec"},0), VALUE(MID(B658,9,2)))
+ TIME(VALUE(MID(B658,12,2)), VALUE(MID(B658,15,2)), VALUE(MID(B658,18,2)))</f>
        <v>45490.486296296294</v>
      </c>
    </row>
    <row r="659" spans="1:16" x14ac:dyDescent="0.3">
      <c r="A659">
        <v>1.8130436100586299E+18</v>
      </c>
      <c r="B659" t="s">
        <v>2955</v>
      </c>
      <c r="C659">
        <v>0</v>
      </c>
      <c r="D659" t="s">
        <v>2956</v>
      </c>
      <c r="E659">
        <v>1.8130436100586299E+18</v>
      </c>
      <c r="F659" t="s">
        <v>2957</v>
      </c>
      <c r="H659" t="s">
        <v>17</v>
      </c>
      <c r="I659" t="s">
        <v>2801</v>
      </c>
      <c r="J659">
        <v>0</v>
      </c>
      <c r="K659">
        <v>0</v>
      </c>
      <c r="L659">
        <v>0</v>
      </c>
      <c r="M659" t="s">
        <v>2958</v>
      </c>
      <c r="N659">
        <v>321384321</v>
      </c>
      <c r="O659" t="s">
        <v>2803</v>
      </c>
      <c r="P659" s="5">
        <f>DATE(VALUE(RIGHT(B659,4)), MATCH(MID(B659,5,3), {"Jan","Feb","Mar","Apr","May","Jun","Jul","Aug","Sep","Oct","Nov","Dec"},0), VALUE(MID(B659,9,2)))
+ TIME(VALUE(MID(B659,12,2)), VALUE(MID(B659,15,2)), VALUE(MID(B659,18,2)))</f>
        <v>45489.118703703702</v>
      </c>
    </row>
    <row r="660" spans="1:16" x14ac:dyDescent="0.3">
      <c r="A660">
        <v>1.81347452857791E+18</v>
      </c>
      <c r="B660" t="s">
        <v>2959</v>
      </c>
      <c r="C660">
        <v>0</v>
      </c>
      <c r="D660" t="s">
        <v>2960</v>
      </c>
      <c r="E660">
        <v>1.81347452857791E+18</v>
      </c>
      <c r="F660" t="s">
        <v>2961</v>
      </c>
      <c r="H660" t="s">
        <v>17</v>
      </c>
      <c r="J660">
        <v>0</v>
      </c>
      <c r="K660">
        <v>0</v>
      </c>
      <c r="L660">
        <v>0</v>
      </c>
      <c r="M660" t="s">
        <v>2962</v>
      </c>
      <c r="N660">
        <v>1.7096618792941399E+18</v>
      </c>
      <c r="O660" t="s">
        <v>2963</v>
      </c>
      <c r="P660" s="5">
        <f>DATE(VALUE(RIGHT(B660,4)), MATCH(MID(B660,5,3), {"Jan","Feb","Mar","Apr","May","Jun","Jul","Aug","Sep","Oct","Nov","Dec"},0), VALUE(MID(B660,9,2)))
+ TIME(VALUE(MID(B660,12,2)), VALUE(MID(B660,15,2)), VALUE(MID(B660,18,2)))</f>
        <v>45490.307800925926</v>
      </c>
    </row>
    <row r="661" spans="1:16" x14ac:dyDescent="0.3">
      <c r="A661">
        <v>1.8134656328492401E+18</v>
      </c>
      <c r="B661" t="s">
        <v>2964</v>
      </c>
      <c r="C661">
        <v>29</v>
      </c>
      <c r="D661" t="s">
        <v>2965</v>
      </c>
      <c r="E661">
        <v>1.8134656328492401E+18</v>
      </c>
      <c r="F661" t="s">
        <v>2966</v>
      </c>
      <c r="H661" t="s">
        <v>17</v>
      </c>
      <c r="I661" t="s">
        <v>2967</v>
      </c>
      <c r="J661">
        <v>0</v>
      </c>
      <c r="K661">
        <v>10</v>
      </c>
      <c r="L661">
        <v>1</v>
      </c>
      <c r="M661" t="s">
        <v>2968</v>
      </c>
      <c r="N661">
        <v>192497388</v>
      </c>
      <c r="O661" t="s">
        <v>2969</v>
      </c>
      <c r="P661" s="5">
        <f>DATE(VALUE(RIGHT(B661,4)), MATCH(MID(B661,5,3), {"Jan","Feb","Mar","Apr","May","Jun","Jul","Aug","Sep","Oct","Nov","Dec"},0), VALUE(MID(B661,9,2)))
+ TIME(VALUE(MID(B661,12,2)), VALUE(MID(B661,15,2)), VALUE(MID(B661,18,2)))</f>
        <v>45490.283263888887</v>
      </c>
    </row>
    <row r="662" spans="1:16" x14ac:dyDescent="0.3">
      <c r="A662">
        <v>1.81316632973583E+18</v>
      </c>
      <c r="B662" t="s">
        <v>2970</v>
      </c>
      <c r="C662">
        <v>0</v>
      </c>
      <c r="D662" t="s">
        <v>2971</v>
      </c>
      <c r="E662">
        <v>1.81316632973583E+18</v>
      </c>
      <c r="F662" t="s">
        <v>2972</v>
      </c>
      <c r="H662" t="s">
        <v>17</v>
      </c>
      <c r="I662" t="s">
        <v>112</v>
      </c>
      <c r="J662">
        <v>0</v>
      </c>
      <c r="K662">
        <v>1</v>
      </c>
      <c r="L662">
        <v>2</v>
      </c>
      <c r="M662" t="s">
        <v>2973</v>
      </c>
      <c r="N662">
        <v>1.30977094053267E+18</v>
      </c>
      <c r="O662" t="s">
        <v>2974</v>
      </c>
      <c r="P662" s="5">
        <f>DATE(VALUE(RIGHT(B662,4)), MATCH(MID(B662,5,3), {"Jan","Feb","Mar","Apr","May","Jun","Jul","Aug","Sep","Oct","Nov","Dec"},0), VALUE(MID(B662,9,2)))
+ TIME(VALUE(MID(B662,12,2)), VALUE(MID(B662,15,2)), VALUE(MID(B662,18,2)))</f>
        <v>45489.457337962966</v>
      </c>
    </row>
    <row r="663" spans="1:16" x14ac:dyDescent="0.3">
      <c r="A663">
        <v>1.81324299378223E+18</v>
      </c>
      <c r="B663" t="s">
        <v>2975</v>
      </c>
      <c r="C663">
        <v>11</v>
      </c>
      <c r="D663" t="s">
        <v>2976</v>
      </c>
      <c r="E663">
        <v>1.81324299378223E+18</v>
      </c>
      <c r="F663" t="s">
        <v>2977</v>
      </c>
      <c r="H663" t="s">
        <v>17</v>
      </c>
      <c r="I663" t="s">
        <v>376</v>
      </c>
      <c r="J663">
        <v>0</v>
      </c>
      <c r="K663">
        <v>3</v>
      </c>
      <c r="L663">
        <v>0</v>
      </c>
      <c r="M663" t="s">
        <v>2978</v>
      </c>
      <c r="N663">
        <v>124639815</v>
      </c>
      <c r="O663" t="s">
        <v>375</v>
      </c>
      <c r="P663" s="5">
        <f>DATE(VALUE(RIGHT(B663,4)), MATCH(MID(B663,5,3), {"Jan","Feb","Mar","Apr","May","Jun","Jul","Aug","Sep","Oct","Nov","Dec"},0), VALUE(MID(B663,9,2)))
+ TIME(VALUE(MID(B663,12,2)), VALUE(MID(B663,15,2)), VALUE(MID(B663,18,2)))</f>
        <v>45489.668888888889</v>
      </c>
    </row>
    <row r="664" spans="1:16" x14ac:dyDescent="0.3">
      <c r="A664">
        <v>1.8133930660464399E+18</v>
      </c>
      <c r="B664" t="s">
        <v>2979</v>
      </c>
      <c r="C664">
        <v>0</v>
      </c>
      <c r="D664" t="s">
        <v>2980</v>
      </c>
      <c r="E664">
        <v>1.8133930660464399E+18</v>
      </c>
      <c r="H664" t="s">
        <v>17</v>
      </c>
      <c r="J664">
        <v>0</v>
      </c>
      <c r="K664">
        <v>0</v>
      </c>
      <c r="L664">
        <v>0</v>
      </c>
      <c r="M664" t="s">
        <v>2981</v>
      </c>
      <c r="N664">
        <v>1.7086616383276401E+18</v>
      </c>
      <c r="O664" t="s">
        <v>2982</v>
      </c>
      <c r="P664" s="5">
        <f>DATE(VALUE(RIGHT(B664,4)), MATCH(MID(B664,5,3), {"Jan","Feb","Mar","Apr","May","Jun","Jul","Aug","Sep","Oct","Nov","Dec"},0), VALUE(MID(B664,9,2)))
+ TIME(VALUE(MID(B664,12,2)), VALUE(MID(B664,15,2)), VALUE(MID(B664,18,2)))</f>
        <v>45490.083009259259</v>
      </c>
    </row>
    <row r="665" spans="1:16" x14ac:dyDescent="0.3">
      <c r="A665">
        <v>1.8135915577419699E+18</v>
      </c>
      <c r="B665" t="s">
        <v>2983</v>
      </c>
      <c r="C665">
        <v>0</v>
      </c>
      <c r="D665" t="s">
        <v>2984</v>
      </c>
      <c r="E665">
        <v>1.8135915577419699E+18</v>
      </c>
      <c r="H665" t="s">
        <v>17</v>
      </c>
      <c r="J665">
        <v>0</v>
      </c>
      <c r="K665">
        <v>0</v>
      </c>
      <c r="L665">
        <v>0</v>
      </c>
      <c r="M665" t="s">
        <v>2985</v>
      </c>
      <c r="N665">
        <v>1.61793535683346E+18</v>
      </c>
      <c r="O665" t="s">
        <v>2986</v>
      </c>
      <c r="P665" s="5">
        <f>DATE(VALUE(RIGHT(B665,4)), MATCH(MID(B665,5,3), {"Jan","Feb","Mar","Apr","May","Jun","Jul","Aug","Sep","Oct","Nov","Dec"},0), VALUE(MID(B665,9,2)))
+ TIME(VALUE(MID(B665,12,2)), VALUE(MID(B665,15,2)), VALUE(MID(B665,18,2)))</f>
        <v>45490.630740740744</v>
      </c>
    </row>
    <row r="666" spans="1:16" x14ac:dyDescent="0.3">
      <c r="A666">
        <v>1.8132140412189399E+18</v>
      </c>
      <c r="B666" t="s">
        <v>2987</v>
      </c>
      <c r="C666">
        <v>0</v>
      </c>
      <c r="D666" t="s">
        <v>2988</v>
      </c>
      <c r="E666">
        <v>1.8132140412189399E+18</v>
      </c>
      <c r="F666" t="s">
        <v>2989</v>
      </c>
      <c r="H666" t="s">
        <v>17</v>
      </c>
      <c r="J666">
        <v>0</v>
      </c>
      <c r="K666">
        <v>0</v>
      </c>
      <c r="L666">
        <v>0</v>
      </c>
      <c r="M666" t="s">
        <v>2990</v>
      </c>
      <c r="N666">
        <v>209428897</v>
      </c>
      <c r="O666" t="s">
        <v>2021</v>
      </c>
      <c r="P666" s="5">
        <f>DATE(VALUE(RIGHT(B666,4)), MATCH(MID(B666,5,3), {"Jan","Feb","Mar","Apr","May","Jun","Jul","Aug","Sep","Oct","Nov","Dec"},0), VALUE(MID(B666,9,2)))
+ TIME(VALUE(MID(B666,12,2)), VALUE(MID(B666,15,2)), VALUE(MID(B666,18,2)))</f>
        <v>45489.588993055557</v>
      </c>
    </row>
    <row r="667" spans="1:16" x14ac:dyDescent="0.3">
      <c r="A667">
        <v>1.8135852284365E+18</v>
      </c>
      <c r="B667" t="s">
        <v>2991</v>
      </c>
      <c r="C667">
        <v>0</v>
      </c>
      <c r="D667" t="s">
        <v>2992</v>
      </c>
      <c r="E667">
        <v>1.8135852284365E+18</v>
      </c>
      <c r="H667" t="s">
        <v>17</v>
      </c>
      <c r="J667">
        <v>0</v>
      </c>
      <c r="K667">
        <v>0</v>
      </c>
      <c r="L667">
        <v>0</v>
      </c>
      <c r="M667" t="s">
        <v>2993</v>
      </c>
      <c r="N667">
        <v>1.6776386672031501E+18</v>
      </c>
      <c r="O667" t="s">
        <v>2994</v>
      </c>
      <c r="P667" s="5">
        <f>DATE(VALUE(RIGHT(B667,4)), MATCH(MID(B667,5,3), {"Jan","Feb","Mar","Apr","May","Jun","Jul","Aug","Sep","Oct","Nov","Dec"},0), VALUE(MID(B667,9,2)))
+ TIME(VALUE(MID(B667,12,2)), VALUE(MID(B667,15,2)), VALUE(MID(B667,18,2)))</f>
        <v>45490.613275462965</v>
      </c>
    </row>
    <row r="668" spans="1:16" x14ac:dyDescent="0.3">
      <c r="A668">
        <v>1.8135850568768799E+18</v>
      </c>
      <c r="B668" t="s">
        <v>2995</v>
      </c>
      <c r="C668">
        <v>0</v>
      </c>
      <c r="D668" t="s">
        <v>2996</v>
      </c>
      <c r="E668">
        <v>1.8135850568768799E+18</v>
      </c>
      <c r="H668" t="s">
        <v>17</v>
      </c>
      <c r="J668">
        <v>0</v>
      </c>
      <c r="K668">
        <v>1</v>
      </c>
      <c r="L668">
        <v>0</v>
      </c>
      <c r="M668" t="s">
        <v>2997</v>
      </c>
      <c r="N668">
        <v>1.6776386672031501E+18</v>
      </c>
      <c r="O668" t="s">
        <v>2994</v>
      </c>
      <c r="P668" s="5">
        <f>DATE(VALUE(RIGHT(B668,4)), MATCH(MID(B668,5,3), {"Jan","Feb","Mar","Apr","May","Jun","Jul","Aug","Sep","Oct","Nov","Dec"},0), VALUE(MID(B668,9,2)))
+ TIME(VALUE(MID(B668,12,2)), VALUE(MID(B668,15,2)), VALUE(MID(B668,18,2)))</f>
        <v>45490.612800925926</v>
      </c>
    </row>
    <row r="669" spans="1:16" x14ac:dyDescent="0.3">
      <c r="A669">
        <v>1.81341054942386E+18</v>
      </c>
      <c r="B669" t="s">
        <v>2998</v>
      </c>
      <c r="C669">
        <v>0</v>
      </c>
      <c r="D669" t="s">
        <v>2999</v>
      </c>
      <c r="E669">
        <v>1.81341054942386E+18</v>
      </c>
      <c r="F669" t="s">
        <v>3000</v>
      </c>
      <c r="H669" t="s">
        <v>17</v>
      </c>
      <c r="I669" t="s">
        <v>3001</v>
      </c>
      <c r="J669">
        <v>0</v>
      </c>
      <c r="K669">
        <v>0</v>
      </c>
      <c r="L669">
        <v>0</v>
      </c>
      <c r="M669" t="s">
        <v>3002</v>
      </c>
      <c r="N669">
        <v>1.79774184391827E+18</v>
      </c>
      <c r="O669" t="s">
        <v>3003</v>
      </c>
      <c r="P669" s="5">
        <f>DATE(VALUE(RIGHT(B669,4)), MATCH(MID(B669,5,3), {"Jan","Feb","Mar","Apr","May","Jun","Jul","Aug","Sep","Oct","Nov","Dec"},0), VALUE(MID(B669,9,2)))
+ TIME(VALUE(MID(B669,12,2)), VALUE(MID(B669,15,2)), VALUE(MID(B669,18,2)))</f>
        <v>45490.131261574075</v>
      </c>
    </row>
    <row r="670" spans="1:16" x14ac:dyDescent="0.3">
      <c r="A670">
        <v>1.81315447837341E+18</v>
      </c>
      <c r="B670" t="s">
        <v>3004</v>
      </c>
      <c r="C670">
        <v>0</v>
      </c>
      <c r="D670" t="s">
        <v>3005</v>
      </c>
      <c r="E670">
        <v>1.81315447837341E+18</v>
      </c>
      <c r="H670" t="s">
        <v>17</v>
      </c>
      <c r="J670">
        <v>0</v>
      </c>
      <c r="K670">
        <v>0</v>
      </c>
      <c r="L670">
        <v>0</v>
      </c>
      <c r="M670" t="s">
        <v>3006</v>
      </c>
      <c r="N670">
        <v>1.8110413558604301E+18</v>
      </c>
      <c r="O670" t="s">
        <v>3007</v>
      </c>
      <c r="P670" s="5">
        <f>DATE(VALUE(RIGHT(B670,4)), MATCH(MID(B670,5,3), {"Jan","Feb","Mar","Apr","May","Jun","Jul","Aug","Sep","Oct","Nov","Dec"},0), VALUE(MID(B670,9,2)))
+ TIME(VALUE(MID(B670,12,2)), VALUE(MID(B670,15,2)), VALUE(MID(B670,18,2)))</f>
        <v>45489.424641203703</v>
      </c>
    </row>
    <row r="671" spans="1:16" x14ac:dyDescent="0.3">
      <c r="A671">
        <v>1.8131543558787599E+18</v>
      </c>
      <c r="B671" t="s">
        <v>3008</v>
      </c>
      <c r="C671">
        <v>0</v>
      </c>
      <c r="D671" t="s">
        <v>3009</v>
      </c>
      <c r="E671">
        <v>1.8131543558787599E+18</v>
      </c>
      <c r="H671" t="s">
        <v>17</v>
      </c>
      <c r="J671">
        <v>0</v>
      </c>
      <c r="K671">
        <v>0</v>
      </c>
      <c r="L671">
        <v>0</v>
      </c>
      <c r="M671" t="s">
        <v>3010</v>
      </c>
      <c r="N671">
        <v>1.8110413558604301E+18</v>
      </c>
      <c r="O671" t="s">
        <v>3007</v>
      </c>
      <c r="P671" s="5">
        <f>DATE(VALUE(RIGHT(B671,4)), MATCH(MID(B671,5,3), {"Jan","Feb","Mar","Apr","May","Jun","Jul","Aug","Sep","Oct","Nov","Dec"},0), VALUE(MID(B671,9,2)))
+ TIME(VALUE(MID(B671,12,2)), VALUE(MID(B671,15,2)), VALUE(MID(B671,18,2)))</f>
        <v>45489.424293981479</v>
      </c>
    </row>
    <row r="672" spans="1:16" x14ac:dyDescent="0.3">
      <c r="A672">
        <v>1.8131938348364201E+18</v>
      </c>
      <c r="B672" t="s">
        <v>3011</v>
      </c>
      <c r="C672">
        <v>0</v>
      </c>
      <c r="D672" t="s">
        <v>3012</v>
      </c>
      <c r="E672">
        <v>1.8131938348364201E+18</v>
      </c>
      <c r="H672" t="s">
        <v>17</v>
      </c>
      <c r="I672" t="s">
        <v>3013</v>
      </c>
      <c r="J672">
        <v>0</v>
      </c>
      <c r="K672">
        <v>0</v>
      </c>
      <c r="L672">
        <v>0</v>
      </c>
      <c r="M672" t="s">
        <v>3014</v>
      </c>
      <c r="N672">
        <v>1.54396263744833E+18</v>
      </c>
      <c r="O672" t="s">
        <v>3015</v>
      </c>
      <c r="P672" s="5">
        <f>DATE(VALUE(RIGHT(B672,4)), MATCH(MID(B672,5,3), {"Jan","Feb","Mar","Apr","May","Jun","Jul","Aug","Sep","Oct","Nov","Dec"},0), VALUE(MID(B672,9,2)))
+ TIME(VALUE(MID(B672,12,2)), VALUE(MID(B672,15,2)), VALUE(MID(B672,18,2)))</f>
        <v>45489.53324074074</v>
      </c>
    </row>
    <row r="673" spans="1:16" x14ac:dyDescent="0.3">
      <c r="A673">
        <v>1.8132029824624499E+18</v>
      </c>
      <c r="B673" t="s">
        <v>3016</v>
      </c>
      <c r="C673">
        <v>0</v>
      </c>
      <c r="D673" t="s">
        <v>3017</v>
      </c>
      <c r="E673">
        <v>1.8132029824624499E+18</v>
      </c>
      <c r="F673" t="s">
        <v>3018</v>
      </c>
      <c r="H673" t="s">
        <v>17</v>
      </c>
      <c r="J673">
        <v>0</v>
      </c>
      <c r="K673">
        <v>0</v>
      </c>
      <c r="L673">
        <v>0</v>
      </c>
      <c r="M673" t="s">
        <v>3019</v>
      </c>
      <c r="N673">
        <v>96988227</v>
      </c>
      <c r="O673" t="s">
        <v>3020</v>
      </c>
      <c r="P673" s="5">
        <f>DATE(VALUE(RIGHT(B673,4)), MATCH(MID(B673,5,3), {"Jan","Feb","Mar","Apr","May","Jun","Jul","Aug","Sep","Oct","Nov","Dec"},0), VALUE(MID(B673,9,2)))
+ TIME(VALUE(MID(B673,12,2)), VALUE(MID(B673,15,2)), VALUE(MID(B673,18,2)))</f>
        <v>45489.558483796296</v>
      </c>
    </row>
    <row r="674" spans="1:16" x14ac:dyDescent="0.3">
      <c r="A674">
        <v>1.81354832978529E+18</v>
      </c>
      <c r="B674" t="s">
        <v>3021</v>
      </c>
      <c r="C674">
        <v>0</v>
      </c>
      <c r="D674" t="s">
        <v>3022</v>
      </c>
      <c r="E674">
        <v>1.81354832978529E+18</v>
      </c>
      <c r="H674" t="s">
        <v>17</v>
      </c>
      <c r="I674" t="s">
        <v>3023</v>
      </c>
      <c r="J674">
        <v>0</v>
      </c>
      <c r="K674">
        <v>0</v>
      </c>
      <c r="L674">
        <v>0</v>
      </c>
      <c r="M674" t="s">
        <v>3024</v>
      </c>
      <c r="N674">
        <v>1.6522709802141701E+18</v>
      </c>
      <c r="O674" t="s">
        <v>3025</v>
      </c>
      <c r="P674" s="5">
        <f>DATE(VALUE(RIGHT(B674,4)), MATCH(MID(B674,5,3), {"Jan","Feb","Mar","Apr","May","Jun","Jul","Aug","Sep","Oct","Nov","Dec"},0), VALUE(MID(B674,9,2)))
+ TIME(VALUE(MID(B674,12,2)), VALUE(MID(B674,15,2)), VALUE(MID(B674,18,2)))</f>
        <v>45490.511458333334</v>
      </c>
    </row>
    <row r="675" spans="1:16" x14ac:dyDescent="0.3">
      <c r="A675">
        <v>1.8133865651101599E+18</v>
      </c>
      <c r="B675" t="s">
        <v>3026</v>
      </c>
      <c r="C675">
        <v>1</v>
      </c>
      <c r="D675" t="s">
        <v>3027</v>
      </c>
      <c r="E675">
        <v>1.8133865651101599E+18</v>
      </c>
      <c r="H675" t="s">
        <v>17</v>
      </c>
      <c r="I675" t="s">
        <v>38</v>
      </c>
      <c r="J675">
        <v>0</v>
      </c>
      <c r="K675">
        <v>1</v>
      </c>
      <c r="L675">
        <v>0</v>
      </c>
      <c r="M675" t="s">
        <v>3028</v>
      </c>
      <c r="N675">
        <v>1.04976943639413E+18</v>
      </c>
      <c r="O675" t="s">
        <v>3029</v>
      </c>
      <c r="P675" s="5">
        <f>DATE(VALUE(RIGHT(B675,4)), MATCH(MID(B675,5,3), {"Jan","Feb","Mar","Apr","May","Jun","Jul","Aug","Sep","Oct","Nov","Dec"},0), VALUE(MID(B675,9,2)))
+ TIME(VALUE(MID(B675,12,2)), VALUE(MID(B675,15,2)), VALUE(MID(B675,18,2)))</f>
        <v>45490.065069444441</v>
      </c>
    </row>
    <row r="676" spans="1:16" x14ac:dyDescent="0.3">
      <c r="A676">
        <v>1.8134034102738199E+18</v>
      </c>
      <c r="B676" t="s">
        <v>3030</v>
      </c>
      <c r="C676">
        <v>0</v>
      </c>
      <c r="D676" t="s">
        <v>3031</v>
      </c>
      <c r="E676">
        <v>1.8134034102738199E+18</v>
      </c>
      <c r="H676" t="s">
        <v>17</v>
      </c>
      <c r="I676" t="s">
        <v>112</v>
      </c>
      <c r="J676">
        <v>0</v>
      </c>
      <c r="K676">
        <v>0</v>
      </c>
      <c r="L676">
        <v>0</v>
      </c>
      <c r="M676" t="s">
        <v>3032</v>
      </c>
      <c r="N676">
        <v>1.08437898555377E+18</v>
      </c>
      <c r="O676" t="s">
        <v>3033</v>
      </c>
      <c r="P676" s="5">
        <f>DATE(VALUE(RIGHT(B676,4)), MATCH(MID(B676,5,3), {"Jan","Feb","Mar","Apr","May","Jun","Jul","Aug","Sep","Oct","Nov","Dec"},0), VALUE(MID(B676,9,2)))
+ TIME(VALUE(MID(B676,12,2)), VALUE(MID(B676,15,2)), VALUE(MID(B676,18,2)))</f>
        <v>45490.111562500002</v>
      </c>
    </row>
    <row r="677" spans="1:16" x14ac:dyDescent="0.3">
      <c r="A677">
        <v>1.81318205835486E+18</v>
      </c>
      <c r="B677" t="s">
        <v>3034</v>
      </c>
      <c r="C677">
        <v>0</v>
      </c>
      <c r="D677" t="s">
        <v>3035</v>
      </c>
      <c r="E677">
        <v>1.81318205835486E+18</v>
      </c>
      <c r="H677" t="s">
        <v>17</v>
      </c>
      <c r="J677">
        <v>0</v>
      </c>
      <c r="K677">
        <v>0</v>
      </c>
      <c r="L677">
        <v>0</v>
      </c>
      <c r="M677" t="s">
        <v>3036</v>
      </c>
      <c r="N677">
        <v>1.7330493552241201E+18</v>
      </c>
      <c r="O677" t="s">
        <v>3037</v>
      </c>
      <c r="P677" s="5">
        <f>DATE(VALUE(RIGHT(B677,4)), MATCH(MID(B677,5,3), {"Jan","Feb","Mar","Apr","May","Jun","Jul","Aug","Sep","Oct","Nov","Dec"},0), VALUE(MID(B677,9,2)))
+ TIME(VALUE(MID(B677,12,2)), VALUE(MID(B677,15,2)), VALUE(MID(B677,18,2)))</f>
        <v>45489.500740740739</v>
      </c>
    </row>
    <row r="678" spans="1:16" x14ac:dyDescent="0.3">
      <c r="A678">
        <v>1.81319034309907E+18</v>
      </c>
      <c r="B678" t="s">
        <v>3038</v>
      </c>
      <c r="C678">
        <v>0</v>
      </c>
      <c r="D678" t="s">
        <v>3039</v>
      </c>
      <c r="E678">
        <v>1.81319034309907E+18</v>
      </c>
      <c r="H678" t="s">
        <v>17</v>
      </c>
      <c r="J678">
        <v>0</v>
      </c>
      <c r="K678">
        <v>0</v>
      </c>
      <c r="L678">
        <v>0</v>
      </c>
      <c r="M678" t="s">
        <v>3040</v>
      </c>
      <c r="N678">
        <v>1.4438992456780201E+18</v>
      </c>
      <c r="O678" t="s">
        <v>3041</v>
      </c>
      <c r="P678" s="5">
        <f>DATE(VALUE(RIGHT(B678,4)), MATCH(MID(B678,5,3), {"Jan","Feb","Mar","Apr","May","Jun","Jul","Aug","Sep","Oct","Nov","Dec"},0), VALUE(MID(B678,9,2)))
+ TIME(VALUE(MID(B678,12,2)), VALUE(MID(B678,15,2)), VALUE(MID(B678,18,2)))</f>
        <v>45489.523599537039</v>
      </c>
    </row>
    <row r="679" spans="1:16" x14ac:dyDescent="0.3">
      <c r="A679">
        <v>1.8130443464696801E+18</v>
      </c>
      <c r="B679" t="s">
        <v>3042</v>
      </c>
      <c r="C679">
        <v>0</v>
      </c>
      <c r="D679" t="s">
        <v>3043</v>
      </c>
      <c r="E679">
        <v>1.8130443464696801E+18</v>
      </c>
      <c r="H679" t="s">
        <v>17</v>
      </c>
      <c r="J679">
        <v>0</v>
      </c>
      <c r="K679">
        <v>0</v>
      </c>
      <c r="L679">
        <v>0</v>
      </c>
      <c r="M679" t="s">
        <v>3044</v>
      </c>
      <c r="N679">
        <v>1.4296896510574899E+18</v>
      </c>
      <c r="O679" t="s">
        <v>3045</v>
      </c>
      <c r="P679" s="5">
        <f>DATE(VALUE(RIGHT(B679,4)), MATCH(MID(B679,5,3), {"Jan","Feb","Mar","Apr","May","Jun","Jul","Aug","Sep","Oct","Nov","Dec"},0), VALUE(MID(B679,9,2)))
+ TIME(VALUE(MID(B679,12,2)), VALUE(MID(B679,15,2)), VALUE(MID(B679,18,2)))</f>
        <v>45489.120729166665</v>
      </c>
    </row>
    <row r="680" spans="1:16" x14ac:dyDescent="0.3">
      <c r="A680">
        <v>1.8132136114789E+18</v>
      </c>
      <c r="B680" t="s">
        <v>3046</v>
      </c>
      <c r="C680">
        <v>0</v>
      </c>
      <c r="D680" t="s">
        <v>3047</v>
      </c>
      <c r="E680">
        <v>1.8132136114789E+18</v>
      </c>
      <c r="F680" t="s">
        <v>3048</v>
      </c>
      <c r="H680" t="s">
        <v>17</v>
      </c>
      <c r="I680" t="s">
        <v>3049</v>
      </c>
      <c r="J680">
        <v>0</v>
      </c>
      <c r="K680">
        <v>1</v>
      </c>
      <c r="L680">
        <v>0</v>
      </c>
      <c r="M680" t="s">
        <v>3050</v>
      </c>
      <c r="N680">
        <v>1.20337454183088E+18</v>
      </c>
      <c r="O680" t="s">
        <v>3051</v>
      </c>
      <c r="P680" s="5">
        <f>DATE(VALUE(RIGHT(B680,4)), MATCH(MID(B680,5,3), {"Jan","Feb","Mar","Apr","May","Jun","Jul","Aug","Sep","Oct","Nov","Dec"},0), VALUE(MID(B680,9,2)))
+ TIME(VALUE(MID(B680,12,2)), VALUE(MID(B680,15,2)), VALUE(MID(B680,18,2)))</f>
        <v>45489.587812500002</v>
      </c>
    </row>
    <row r="681" spans="1:16" x14ac:dyDescent="0.3">
      <c r="A681">
        <v>1.81317625614349E+18</v>
      </c>
      <c r="B681" t="s">
        <v>3052</v>
      </c>
      <c r="C681">
        <v>0</v>
      </c>
      <c r="D681" t="s">
        <v>3053</v>
      </c>
      <c r="E681">
        <v>1.81317625614349E+18</v>
      </c>
      <c r="H681" t="s">
        <v>17</v>
      </c>
      <c r="J681">
        <v>0</v>
      </c>
      <c r="K681">
        <v>2</v>
      </c>
      <c r="L681">
        <v>0</v>
      </c>
      <c r="M681" t="s">
        <v>3054</v>
      </c>
      <c r="N681">
        <v>1.4993812456077399E+18</v>
      </c>
      <c r="O681" t="s">
        <v>3055</v>
      </c>
      <c r="P681" s="5">
        <f>DATE(VALUE(RIGHT(B681,4)), MATCH(MID(B681,5,3), {"Jan","Feb","Mar","Apr","May","Jun","Jul","Aug","Sep","Oct","Nov","Dec"},0), VALUE(MID(B681,9,2)))
+ TIME(VALUE(MID(B681,12,2)), VALUE(MID(B681,15,2)), VALUE(MID(B681,18,2)))</f>
        <v>45489.484733796293</v>
      </c>
    </row>
    <row r="682" spans="1:16" x14ac:dyDescent="0.3">
      <c r="A682">
        <v>1.8132236787145101E+18</v>
      </c>
      <c r="B682" t="s">
        <v>3056</v>
      </c>
      <c r="C682">
        <v>0</v>
      </c>
      <c r="D682" t="s">
        <v>3057</v>
      </c>
      <c r="E682">
        <v>1.8132236787145101E+18</v>
      </c>
      <c r="H682" t="s">
        <v>17</v>
      </c>
      <c r="I682" t="s">
        <v>3058</v>
      </c>
      <c r="J682">
        <v>0</v>
      </c>
      <c r="K682">
        <v>0</v>
      </c>
      <c r="L682">
        <v>0</v>
      </c>
      <c r="M682" t="s">
        <v>3059</v>
      </c>
      <c r="N682">
        <v>1.45990044802274E+18</v>
      </c>
      <c r="O682" t="s">
        <v>3060</v>
      </c>
      <c r="P682" s="5">
        <f>DATE(VALUE(RIGHT(B682,4)), MATCH(MID(B682,5,3), {"Jan","Feb","Mar","Apr","May","Jun","Jul","Aug","Sep","Oct","Nov","Dec"},0), VALUE(MID(B682,9,2)))
+ TIME(VALUE(MID(B682,12,2)), VALUE(MID(B682,15,2)), VALUE(MID(B682,18,2)))</f>
        <v>45489.615590277775</v>
      </c>
    </row>
    <row r="683" spans="1:16" x14ac:dyDescent="0.3">
      <c r="A683">
        <v>1.81342603535629E+18</v>
      </c>
      <c r="B683" t="s">
        <v>3061</v>
      </c>
      <c r="C683">
        <v>0</v>
      </c>
      <c r="D683" t="s">
        <v>3062</v>
      </c>
      <c r="E683">
        <v>1.81342603535629E+18</v>
      </c>
      <c r="H683" t="s">
        <v>17</v>
      </c>
      <c r="I683" t="s">
        <v>112</v>
      </c>
      <c r="J683">
        <v>0</v>
      </c>
      <c r="K683">
        <v>0</v>
      </c>
      <c r="L683">
        <v>0</v>
      </c>
      <c r="M683" t="s">
        <v>3063</v>
      </c>
      <c r="N683">
        <v>2882928228</v>
      </c>
      <c r="O683" t="s">
        <v>167</v>
      </c>
      <c r="P683" s="5">
        <f>DATE(VALUE(RIGHT(B683,4)), MATCH(MID(B683,5,3), {"Jan","Feb","Mar","Apr","May","Jun","Jul","Aug","Sep","Oct","Nov","Dec"},0), VALUE(MID(B683,9,2)))
+ TIME(VALUE(MID(B683,12,2)), VALUE(MID(B683,15,2)), VALUE(MID(B683,18,2)))</f>
        <v>45490.173993055556</v>
      </c>
    </row>
    <row r="684" spans="1:16" x14ac:dyDescent="0.3">
      <c r="A684">
        <v>1.81314655180989E+18</v>
      </c>
      <c r="B684" t="s">
        <v>3064</v>
      </c>
      <c r="C684">
        <v>0</v>
      </c>
      <c r="D684" t="s">
        <v>3065</v>
      </c>
      <c r="E684">
        <v>1.81314655180989E+18</v>
      </c>
      <c r="H684" t="s">
        <v>17</v>
      </c>
      <c r="J684">
        <v>0</v>
      </c>
      <c r="K684">
        <v>0</v>
      </c>
      <c r="L684">
        <v>0</v>
      </c>
      <c r="M684" t="s">
        <v>3066</v>
      </c>
      <c r="N684">
        <v>1.3700205027821499E+18</v>
      </c>
      <c r="O684" t="s">
        <v>3067</v>
      </c>
      <c r="P684" s="5">
        <f>DATE(VALUE(RIGHT(B684,4)), MATCH(MID(B684,5,3), {"Jan","Feb","Mar","Apr","May","Jun","Jul","Aug","Sep","Oct","Nov","Dec"},0), VALUE(MID(B684,9,2)))
+ TIME(VALUE(MID(B684,12,2)), VALUE(MID(B684,15,2)), VALUE(MID(B684,18,2)))</f>
        <v>45489.402766203704</v>
      </c>
    </row>
    <row r="685" spans="1:16" x14ac:dyDescent="0.3">
      <c r="A685">
        <v>1.8130505805266299E+18</v>
      </c>
      <c r="B685" t="s">
        <v>3068</v>
      </c>
      <c r="C685">
        <v>0</v>
      </c>
      <c r="D685" t="s">
        <v>3069</v>
      </c>
      <c r="E685">
        <v>1.8130505805266299E+18</v>
      </c>
      <c r="H685" t="s">
        <v>17</v>
      </c>
      <c r="J685">
        <v>0</v>
      </c>
      <c r="K685">
        <v>0</v>
      </c>
      <c r="L685">
        <v>0</v>
      </c>
      <c r="M685" t="s">
        <v>3070</v>
      </c>
      <c r="N685">
        <v>1.60581547957853E+18</v>
      </c>
      <c r="O685" t="s">
        <v>3071</v>
      </c>
      <c r="P685" s="5">
        <f>DATE(VALUE(RIGHT(B685,4)), MATCH(MID(B685,5,3), {"Jan","Feb","Mar","Apr","May","Jun","Jul","Aug","Sep","Oct","Nov","Dec"},0), VALUE(MID(B685,9,2)))
+ TIME(VALUE(MID(B685,12,2)), VALUE(MID(B685,15,2)), VALUE(MID(B685,18,2)))</f>
        <v>45489.137928240743</v>
      </c>
    </row>
    <row r="686" spans="1:16" x14ac:dyDescent="0.3">
      <c r="A686">
        <v>1.8130228015757399E+18</v>
      </c>
      <c r="B686" t="s">
        <v>3072</v>
      </c>
      <c r="C686">
        <v>0</v>
      </c>
      <c r="D686" t="s">
        <v>3073</v>
      </c>
      <c r="E686">
        <v>1.8130228015757399E+18</v>
      </c>
      <c r="H686" t="s">
        <v>17</v>
      </c>
      <c r="I686" t="s">
        <v>3074</v>
      </c>
      <c r="J686">
        <v>0</v>
      </c>
      <c r="K686">
        <v>0</v>
      </c>
      <c r="L686">
        <v>0</v>
      </c>
      <c r="M686" t="s">
        <v>3075</v>
      </c>
      <c r="N686">
        <v>1.38373461935951E+18</v>
      </c>
      <c r="O686" t="s">
        <v>3076</v>
      </c>
      <c r="P686" s="5">
        <f>DATE(VALUE(RIGHT(B686,4)), MATCH(MID(B686,5,3), {"Jan","Feb","Mar","Apr","May","Jun","Jul","Aug","Sep","Oct","Nov","Dec"},0), VALUE(MID(B686,9,2)))
+ TIME(VALUE(MID(B686,12,2)), VALUE(MID(B686,15,2)), VALUE(MID(B686,18,2)))</f>
        <v>45489.061273148145</v>
      </c>
    </row>
    <row r="687" spans="1:16" x14ac:dyDescent="0.3">
      <c r="A687">
        <v>1.81347931738253E+18</v>
      </c>
      <c r="B687" t="s">
        <v>3077</v>
      </c>
      <c r="C687">
        <v>0</v>
      </c>
      <c r="D687" t="s">
        <v>3078</v>
      </c>
      <c r="E687">
        <v>1.81347931738253E+18</v>
      </c>
      <c r="H687" t="s">
        <v>17</v>
      </c>
      <c r="J687">
        <v>0</v>
      </c>
      <c r="K687">
        <v>0</v>
      </c>
      <c r="L687">
        <v>0</v>
      </c>
      <c r="M687" t="s">
        <v>3079</v>
      </c>
      <c r="N687">
        <v>1.77439680231965E+18</v>
      </c>
      <c r="O687" t="s">
        <v>3080</v>
      </c>
      <c r="P687" s="5">
        <f>DATE(VALUE(RIGHT(B687,4)), MATCH(MID(B687,5,3), {"Jan","Feb","Mar","Apr","May","Jun","Jul","Aug","Sep","Oct","Nov","Dec"},0), VALUE(MID(B687,9,2)))
+ TIME(VALUE(MID(B687,12,2)), VALUE(MID(B687,15,2)), VALUE(MID(B687,18,2)))</f>
        <v>45490.321018518516</v>
      </c>
    </row>
    <row r="688" spans="1:16" x14ac:dyDescent="0.3">
      <c r="A688">
        <v>1.81338033717264E+18</v>
      </c>
      <c r="B688" t="s">
        <v>3081</v>
      </c>
      <c r="C688">
        <v>0</v>
      </c>
      <c r="D688" t="s">
        <v>3082</v>
      </c>
      <c r="E688">
        <v>1.81338033717264E+18</v>
      </c>
      <c r="H688" t="s">
        <v>17</v>
      </c>
      <c r="I688" t="s">
        <v>3083</v>
      </c>
      <c r="J688">
        <v>0</v>
      </c>
      <c r="K688">
        <v>0</v>
      </c>
      <c r="L688">
        <v>0</v>
      </c>
      <c r="M688" t="s">
        <v>3084</v>
      </c>
      <c r="N688">
        <v>399164900</v>
      </c>
      <c r="O688" t="s">
        <v>3085</v>
      </c>
      <c r="P688" s="5">
        <f>DATE(VALUE(RIGHT(B688,4)), MATCH(MID(B688,5,3), {"Jan","Feb","Mar","Apr","May","Jun","Jul","Aug","Sep","Oct","Nov","Dec"},0), VALUE(MID(B688,9,2)))
+ TIME(VALUE(MID(B688,12,2)), VALUE(MID(B688,15,2)), VALUE(MID(B688,18,2)))</f>
        <v>45490.047893518517</v>
      </c>
    </row>
    <row r="689" spans="1:16" x14ac:dyDescent="0.3">
      <c r="A689">
        <v>1.8130406450718999E+18</v>
      </c>
      <c r="B689" t="s">
        <v>3086</v>
      </c>
      <c r="C689">
        <v>0</v>
      </c>
      <c r="D689" t="s">
        <v>3087</v>
      </c>
      <c r="E689">
        <v>1.8131356029274701E+18</v>
      </c>
      <c r="G689" t="s">
        <v>3088</v>
      </c>
      <c r="H689" t="s">
        <v>17</v>
      </c>
      <c r="J689">
        <v>0</v>
      </c>
      <c r="K689">
        <v>1</v>
      </c>
      <c r="L689">
        <v>0</v>
      </c>
      <c r="M689" t="s">
        <v>3089</v>
      </c>
      <c r="N689">
        <v>1.2152306036557E+18</v>
      </c>
      <c r="O689" t="s">
        <v>3090</v>
      </c>
      <c r="P689" s="5">
        <f>DATE(VALUE(RIGHT(B689,4)), MATCH(MID(B689,5,3), {"Jan","Feb","Mar","Apr","May","Jun","Jul","Aug","Sep","Oct","Nov","Dec"},0), VALUE(MID(B689,9,2)))
+ TIME(VALUE(MID(B689,12,2)), VALUE(MID(B689,15,2)), VALUE(MID(B689,18,2)))</f>
        <v>45489.372546296298</v>
      </c>
    </row>
    <row r="690" spans="1:16" x14ac:dyDescent="0.3">
      <c r="A690">
        <v>1.81311443220318E+18</v>
      </c>
      <c r="B690" t="s">
        <v>3091</v>
      </c>
      <c r="C690">
        <v>9</v>
      </c>
      <c r="D690" t="s">
        <v>3092</v>
      </c>
      <c r="E690">
        <v>1.81311443220318E+18</v>
      </c>
      <c r="H690" t="s">
        <v>17</v>
      </c>
      <c r="I690" t="s">
        <v>112</v>
      </c>
      <c r="J690">
        <v>0</v>
      </c>
      <c r="K690">
        <v>3</v>
      </c>
      <c r="L690">
        <v>0</v>
      </c>
      <c r="M690" t="s">
        <v>3093</v>
      </c>
      <c r="N690">
        <v>84980986</v>
      </c>
      <c r="O690" t="s">
        <v>3094</v>
      </c>
      <c r="P690" s="5">
        <f>DATE(VALUE(RIGHT(B690,4)), MATCH(MID(B690,5,3), {"Jan","Feb","Mar","Apr","May","Jun","Jul","Aug","Sep","Oct","Nov","Dec"},0), VALUE(MID(B690,9,2)))
+ TIME(VALUE(MID(B690,12,2)), VALUE(MID(B690,15,2)), VALUE(MID(B690,18,2)))</f>
        <v>45489.314131944448</v>
      </c>
    </row>
    <row r="691" spans="1:16" x14ac:dyDescent="0.3">
      <c r="A691">
        <v>1.8136601561123E+18</v>
      </c>
      <c r="B691" t="s">
        <v>3095</v>
      </c>
      <c r="C691">
        <v>0</v>
      </c>
      <c r="D691" t="s">
        <v>3096</v>
      </c>
      <c r="E691">
        <v>1.8136601561123E+18</v>
      </c>
      <c r="H691" t="s">
        <v>17</v>
      </c>
      <c r="J691">
        <v>0</v>
      </c>
      <c r="K691">
        <v>0</v>
      </c>
      <c r="L691">
        <v>0</v>
      </c>
      <c r="M691" t="s">
        <v>3097</v>
      </c>
      <c r="N691">
        <v>3300651039</v>
      </c>
      <c r="O691" t="s">
        <v>3098</v>
      </c>
      <c r="P691" s="5">
        <f>DATE(VALUE(RIGHT(B691,4)), MATCH(MID(B691,5,3), {"Jan","Feb","Mar","Apr","May","Jun","Jul","Aug","Sep","Oct","Nov","Dec"},0), VALUE(MID(B691,9,2)))
+ TIME(VALUE(MID(B691,12,2)), VALUE(MID(B691,15,2)), VALUE(MID(B691,18,2)))</f>
        <v>45490.8200462963</v>
      </c>
    </row>
    <row r="692" spans="1:16" x14ac:dyDescent="0.3">
      <c r="A692">
        <v>1.8131948821164201E+18</v>
      </c>
      <c r="B692" t="s">
        <v>3099</v>
      </c>
      <c r="C692">
        <v>0</v>
      </c>
      <c r="D692" t="s">
        <v>3100</v>
      </c>
      <c r="E692">
        <v>1.81319575749283E+18</v>
      </c>
      <c r="G692" t="s">
        <v>3101</v>
      </c>
      <c r="H692" t="s">
        <v>17</v>
      </c>
      <c r="I692" t="s">
        <v>3102</v>
      </c>
      <c r="J692">
        <v>0</v>
      </c>
      <c r="K692">
        <v>1</v>
      </c>
      <c r="L692">
        <v>0</v>
      </c>
      <c r="M692" t="s">
        <v>3103</v>
      </c>
      <c r="N692">
        <v>8.7052841056444403E+17</v>
      </c>
      <c r="O692" t="s">
        <v>3104</v>
      </c>
      <c r="P692" s="5">
        <f>DATE(VALUE(RIGHT(B692,4)), MATCH(MID(B692,5,3), {"Jan","Feb","Mar","Apr","May","Jun","Jul","Aug","Sep","Oct","Nov","Dec"},0), VALUE(MID(B692,9,2)))
+ TIME(VALUE(MID(B692,12,2)), VALUE(MID(B692,15,2)), VALUE(MID(B692,18,2)))</f>
        <v>45489.538541666669</v>
      </c>
    </row>
    <row r="693" spans="1:16" x14ac:dyDescent="0.3">
      <c r="A693">
        <v>1.81338500172942E+18</v>
      </c>
      <c r="B693" t="s">
        <v>3105</v>
      </c>
      <c r="C693">
        <v>0</v>
      </c>
      <c r="D693" t="s">
        <v>3106</v>
      </c>
      <c r="E693">
        <v>1.81338500172942E+18</v>
      </c>
      <c r="H693" t="s">
        <v>17</v>
      </c>
      <c r="J693">
        <v>0</v>
      </c>
      <c r="K693">
        <v>0</v>
      </c>
      <c r="L693">
        <v>0</v>
      </c>
      <c r="M693" t="s">
        <v>3107</v>
      </c>
      <c r="N693">
        <v>1.31998974619455E+18</v>
      </c>
      <c r="O693" t="s">
        <v>3108</v>
      </c>
      <c r="P693" s="5">
        <f>DATE(VALUE(RIGHT(B693,4)), MATCH(MID(B693,5,3), {"Jan","Feb","Mar","Apr","May","Jun","Jul","Aug","Sep","Oct","Nov","Dec"},0), VALUE(MID(B693,9,2)))
+ TIME(VALUE(MID(B693,12,2)), VALUE(MID(B693,15,2)), VALUE(MID(B693,18,2)))</f>
        <v>45490.060763888891</v>
      </c>
    </row>
    <row r="694" spans="1:16" x14ac:dyDescent="0.3">
      <c r="A694">
        <v>1.8133651244405E+18</v>
      </c>
      <c r="B694" t="s">
        <v>3109</v>
      </c>
      <c r="C694">
        <v>0</v>
      </c>
      <c r="D694" t="s">
        <v>3110</v>
      </c>
      <c r="E694">
        <v>1.8133651244405E+18</v>
      </c>
      <c r="F694" t="s">
        <v>3111</v>
      </c>
      <c r="H694" t="s">
        <v>17</v>
      </c>
      <c r="I694" t="s">
        <v>2652</v>
      </c>
      <c r="J694">
        <v>0</v>
      </c>
      <c r="K694">
        <v>0</v>
      </c>
      <c r="L694">
        <v>1</v>
      </c>
      <c r="M694" t="s">
        <v>3112</v>
      </c>
      <c r="N694">
        <v>557092878</v>
      </c>
      <c r="O694" t="s">
        <v>2654</v>
      </c>
      <c r="P694" s="5">
        <f>DATE(VALUE(RIGHT(B694,4)), MATCH(MID(B694,5,3), {"Jan","Feb","Mar","Apr","May","Jun","Jul","Aug","Sep","Oct","Nov","Dec"},0), VALUE(MID(B694,9,2)))
+ TIME(VALUE(MID(B694,12,2)), VALUE(MID(B694,15,2)), VALUE(MID(B694,18,2)))</f>
        <v>45490.005914351852</v>
      </c>
    </row>
    <row r="695" spans="1:16" x14ac:dyDescent="0.3">
      <c r="A695">
        <v>1.81299561853059E+18</v>
      </c>
      <c r="B695" t="s">
        <v>3113</v>
      </c>
      <c r="C695">
        <v>0</v>
      </c>
      <c r="D695" t="s">
        <v>3114</v>
      </c>
      <c r="E695">
        <v>1.81300567361501E+18</v>
      </c>
      <c r="G695" t="s">
        <v>3115</v>
      </c>
      <c r="H695" t="s">
        <v>17</v>
      </c>
      <c r="I695" t="s">
        <v>3116</v>
      </c>
      <c r="J695">
        <v>0</v>
      </c>
      <c r="K695">
        <v>0</v>
      </c>
      <c r="L695">
        <v>0</v>
      </c>
      <c r="M695" t="s">
        <v>3117</v>
      </c>
      <c r="N695">
        <v>1.11261533955088E+18</v>
      </c>
      <c r="O695" t="s">
        <v>3118</v>
      </c>
      <c r="P695" s="5">
        <f>DATE(VALUE(RIGHT(B695,4)), MATCH(MID(B695,5,3), {"Jan","Feb","Mar","Apr","May","Jun","Jul","Aug","Sep","Oct","Nov","Dec"},0), VALUE(MID(B695,9,2)))
+ TIME(VALUE(MID(B695,12,2)), VALUE(MID(B695,15,2)), VALUE(MID(B695,18,2)))</f>
        <v>45489.014016203706</v>
      </c>
    </row>
    <row r="696" spans="1:16" x14ac:dyDescent="0.3">
      <c r="A696">
        <v>1.8132484220000799E+18</v>
      </c>
      <c r="B696" t="s">
        <v>3119</v>
      </c>
      <c r="C696">
        <v>0</v>
      </c>
      <c r="D696" t="s">
        <v>3120</v>
      </c>
      <c r="E696">
        <v>1.8132484220000799E+18</v>
      </c>
      <c r="H696" t="s">
        <v>17</v>
      </c>
      <c r="J696">
        <v>0</v>
      </c>
      <c r="K696">
        <v>0</v>
      </c>
      <c r="L696">
        <v>0</v>
      </c>
      <c r="M696" t="s">
        <v>3121</v>
      </c>
      <c r="N696">
        <v>1.3535679079685199E+18</v>
      </c>
      <c r="O696" t="s">
        <v>3122</v>
      </c>
      <c r="P696" s="5">
        <f>DATE(VALUE(RIGHT(B696,4)), MATCH(MID(B696,5,3), {"Jan","Feb","Mar","Apr","May","Jun","Jul","Aug","Sep","Oct","Nov","Dec"},0), VALUE(MID(B696,9,2)))
+ TIME(VALUE(MID(B696,12,2)), VALUE(MID(B696,15,2)), VALUE(MID(B696,18,2)))</f>
        <v>45489.683865740742</v>
      </c>
    </row>
    <row r="697" spans="1:16" x14ac:dyDescent="0.3">
      <c r="A697">
        <v>1.8131626881949599E+18</v>
      </c>
      <c r="B697" t="s">
        <v>3123</v>
      </c>
      <c r="C697">
        <v>0</v>
      </c>
      <c r="D697" t="s">
        <v>3124</v>
      </c>
      <c r="E697">
        <v>1.8131626881949599E+18</v>
      </c>
      <c r="H697" t="s">
        <v>17</v>
      </c>
      <c r="J697">
        <v>0</v>
      </c>
      <c r="K697">
        <v>0</v>
      </c>
      <c r="L697">
        <v>0</v>
      </c>
      <c r="M697" t="s">
        <v>3125</v>
      </c>
      <c r="N697">
        <v>1.52615043412958E+18</v>
      </c>
      <c r="O697" t="s">
        <v>3126</v>
      </c>
      <c r="P697" s="5">
        <f>DATE(VALUE(RIGHT(B697,4)), MATCH(MID(B697,5,3), {"Jan","Feb","Mar","Apr","May","Jun","Jul","Aug","Sep","Oct","Nov","Dec"},0), VALUE(MID(B697,9,2)))
+ TIME(VALUE(MID(B697,12,2)), VALUE(MID(B697,15,2)), VALUE(MID(B697,18,2)))</f>
        <v>45489.447291666664</v>
      </c>
    </row>
    <row r="698" spans="1:16" x14ac:dyDescent="0.3">
      <c r="A698">
        <v>1.8135400509966999E+18</v>
      </c>
      <c r="B698" t="s">
        <v>3127</v>
      </c>
      <c r="C698">
        <v>0</v>
      </c>
      <c r="D698" t="s">
        <v>3128</v>
      </c>
      <c r="E698">
        <v>1.8135400509966999E+18</v>
      </c>
      <c r="H698" t="s">
        <v>17</v>
      </c>
      <c r="J698">
        <v>0</v>
      </c>
      <c r="K698">
        <v>0</v>
      </c>
      <c r="L698">
        <v>0</v>
      </c>
      <c r="M698" t="s">
        <v>3129</v>
      </c>
      <c r="N698">
        <v>1.80967241306147E+18</v>
      </c>
      <c r="O698" t="s">
        <v>3130</v>
      </c>
      <c r="P698" s="5">
        <f>DATE(VALUE(RIGHT(B698,4)), MATCH(MID(B698,5,3), {"Jan","Feb","Mar","Apr","May","Jun","Jul","Aug","Sep","Oct","Nov","Dec"},0), VALUE(MID(B698,9,2)))
+ TIME(VALUE(MID(B698,12,2)), VALUE(MID(B698,15,2)), VALUE(MID(B698,18,2)))</f>
        <v>45490.488611111112</v>
      </c>
    </row>
    <row r="699" spans="1:16" x14ac:dyDescent="0.3">
      <c r="A699">
        <v>1.8130038792038899E+18</v>
      </c>
      <c r="B699" t="s">
        <v>3131</v>
      </c>
      <c r="C699">
        <v>0</v>
      </c>
      <c r="D699" t="s">
        <v>3132</v>
      </c>
      <c r="E699">
        <v>1.8130038792038899E+18</v>
      </c>
      <c r="H699" t="s">
        <v>17</v>
      </c>
      <c r="J699">
        <v>0</v>
      </c>
      <c r="K699">
        <v>0</v>
      </c>
      <c r="L699">
        <v>0</v>
      </c>
      <c r="M699" t="s">
        <v>3133</v>
      </c>
      <c r="N699">
        <v>1.4373808733729001E+18</v>
      </c>
      <c r="O699" t="s">
        <v>3134</v>
      </c>
      <c r="P699" s="5">
        <f>DATE(VALUE(RIGHT(B699,4)), MATCH(MID(B699,5,3), {"Jan","Feb","Mar","Apr","May","Jun","Jul","Aug","Sep","Oct","Nov","Dec"},0), VALUE(MID(B699,9,2)))
+ TIME(VALUE(MID(B699,12,2)), VALUE(MID(B699,15,2)), VALUE(MID(B699,18,2)))</f>
        <v>45489.009062500001</v>
      </c>
    </row>
    <row r="700" spans="1:16" x14ac:dyDescent="0.3">
      <c r="A700">
        <v>1.8134870698740301E+18</v>
      </c>
      <c r="B700" t="s">
        <v>3135</v>
      </c>
      <c r="C700">
        <v>209</v>
      </c>
      <c r="D700" t="s">
        <v>3136</v>
      </c>
      <c r="E700">
        <v>1.8134917179052101E+18</v>
      </c>
      <c r="G700" t="s">
        <v>3137</v>
      </c>
      <c r="H700" t="s">
        <v>17</v>
      </c>
      <c r="I700" t="s">
        <v>3138</v>
      </c>
      <c r="J700">
        <v>0</v>
      </c>
      <c r="K700">
        <v>5</v>
      </c>
      <c r="L700">
        <v>19</v>
      </c>
      <c r="M700" t="s">
        <v>3139</v>
      </c>
      <c r="N700">
        <v>86661972</v>
      </c>
      <c r="O700" t="s">
        <v>3140</v>
      </c>
      <c r="P700" s="5">
        <f>DATE(VALUE(RIGHT(B700,4)), MATCH(MID(B700,5,3), {"Jan","Feb","Mar","Apr","May","Jun","Jul","Aug","Sep","Oct","Nov","Dec"},0), VALUE(MID(B700,9,2)))
+ TIME(VALUE(MID(B700,12,2)), VALUE(MID(B700,15,2)), VALUE(MID(B700,18,2)))</f>
        <v>45490.355243055557</v>
      </c>
    </row>
    <row r="701" spans="1:16" x14ac:dyDescent="0.3">
      <c r="A701">
        <v>1.81329098177474E+18</v>
      </c>
      <c r="B701" t="s">
        <v>3141</v>
      </c>
      <c r="C701">
        <v>0</v>
      </c>
      <c r="D701" t="s">
        <v>3142</v>
      </c>
      <c r="E701">
        <v>1.81329098177474E+18</v>
      </c>
      <c r="H701" t="s">
        <v>17</v>
      </c>
      <c r="J701">
        <v>0</v>
      </c>
      <c r="K701">
        <v>0</v>
      </c>
      <c r="L701">
        <v>0</v>
      </c>
      <c r="M701" t="s">
        <v>3143</v>
      </c>
      <c r="N701">
        <v>2663778536</v>
      </c>
      <c r="O701" t="s">
        <v>3144</v>
      </c>
      <c r="P701" s="5">
        <f>DATE(VALUE(RIGHT(B701,4)), MATCH(MID(B701,5,3), {"Jan","Feb","Mar","Apr","May","Jun","Jul","Aug","Sep","Oct","Nov","Dec"},0), VALUE(MID(B701,9,2)))
+ TIME(VALUE(MID(B701,12,2)), VALUE(MID(B701,15,2)), VALUE(MID(B701,18,2)))</f>
        <v>45489.801319444443</v>
      </c>
    </row>
    <row r="702" spans="1:16" x14ac:dyDescent="0.3">
      <c r="A702">
        <v>1.8131936304019E+18</v>
      </c>
      <c r="B702" t="s">
        <v>3145</v>
      </c>
      <c r="C702">
        <v>0</v>
      </c>
      <c r="D702" t="s">
        <v>3146</v>
      </c>
      <c r="E702">
        <v>1.8131936304019E+18</v>
      </c>
      <c r="H702" t="s">
        <v>17</v>
      </c>
      <c r="J702">
        <v>0</v>
      </c>
      <c r="K702">
        <v>0</v>
      </c>
      <c r="L702">
        <v>0</v>
      </c>
      <c r="M702" t="s">
        <v>3147</v>
      </c>
      <c r="N702">
        <v>1.5951256369135601E+18</v>
      </c>
      <c r="O702" t="s">
        <v>3148</v>
      </c>
      <c r="P702" s="5">
        <f>DATE(VALUE(RIGHT(B702,4)), MATCH(MID(B702,5,3), {"Jan","Feb","Mar","Apr","May","Jun","Jul","Aug","Sep","Oct","Nov","Dec"},0), VALUE(MID(B702,9,2)))
+ TIME(VALUE(MID(B702,12,2)), VALUE(MID(B702,15,2)), VALUE(MID(B702,18,2)))</f>
        <v>45489.532673611109</v>
      </c>
    </row>
    <row r="703" spans="1:16" x14ac:dyDescent="0.3">
      <c r="A703">
        <v>1.81323994948928E+18</v>
      </c>
      <c r="B703" t="s">
        <v>3149</v>
      </c>
      <c r="C703">
        <v>0</v>
      </c>
      <c r="D703" t="s">
        <v>3150</v>
      </c>
      <c r="E703">
        <v>1.81323994948928E+18</v>
      </c>
      <c r="H703" t="s">
        <v>17</v>
      </c>
      <c r="I703" t="s">
        <v>38</v>
      </c>
      <c r="J703">
        <v>0</v>
      </c>
      <c r="K703">
        <v>0</v>
      </c>
      <c r="L703">
        <v>0</v>
      </c>
      <c r="M703" t="s">
        <v>3151</v>
      </c>
      <c r="N703">
        <v>1.48775370863742E+18</v>
      </c>
      <c r="O703" t="s">
        <v>3152</v>
      </c>
      <c r="P703" s="5">
        <f>DATE(VALUE(RIGHT(B703,4)), MATCH(MID(B703,5,3), {"Jan","Feb","Mar","Apr","May","Jun","Jul","Aug","Sep","Oct","Nov","Dec"},0), VALUE(MID(B703,9,2)))
+ TIME(VALUE(MID(B703,12,2)), VALUE(MID(B703,15,2)), VALUE(MID(B703,18,2)))</f>
        <v>45489.660486111112</v>
      </c>
    </row>
    <row r="704" spans="1:16" x14ac:dyDescent="0.3">
      <c r="A704">
        <v>1.8131757016858199E+18</v>
      </c>
      <c r="B704" t="s">
        <v>3153</v>
      </c>
      <c r="C704">
        <v>0</v>
      </c>
      <c r="D704" t="s">
        <v>3154</v>
      </c>
      <c r="E704">
        <v>1.8131757016858199E+18</v>
      </c>
      <c r="H704" t="s">
        <v>17</v>
      </c>
      <c r="I704" t="s">
        <v>32</v>
      </c>
      <c r="J704">
        <v>0</v>
      </c>
      <c r="K704">
        <v>1</v>
      </c>
      <c r="L704">
        <v>0</v>
      </c>
      <c r="M704" t="s">
        <v>3155</v>
      </c>
      <c r="N704">
        <v>1.4101865955467899E+18</v>
      </c>
      <c r="O704" t="s">
        <v>3156</v>
      </c>
      <c r="P704" s="5">
        <f>DATE(VALUE(RIGHT(B704,4)), MATCH(MID(B704,5,3), {"Jan","Feb","Mar","Apr","May","Jun","Jul","Aug","Sep","Oct","Nov","Dec"},0), VALUE(MID(B704,9,2)))
+ TIME(VALUE(MID(B704,12,2)), VALUE(MID(B704,15,2)), VALUE(MID(B704,18,2)))</f>
        <v>45489.483206018522</v>
      </c>
    </row>
    <row r="705" spans="1:16" x14ac:dyDescent="0.3">
      <c r="A705">
        <v>1.8133654310314701E+18</v>
      </c>
      <c r="B705" t="s">
        <v>3157</v>
      </c>
      <c r="C705">
        <v>0</v>
      </c>
      <c r="D705" t="s">
        <v>3158</v>
      </c>
      <c r="E705">
        <v>1.8133654310314701E+18</v>
      </c>
      <c r="H705" t="s">
        <v>17</v>
      </c>
      <c r="I705" t="s">
        <v>3159</v>
      </c>
      <c r="J705">
        <v>0</v>
      </c>
      <c r="K705">
        <v>0</v>
      </c>
      <c r="L705">
        <v>0</v>
      </c>
      <c r="M705" t="s">
        <v>3160</v>
      </c>
      <c r="N705">
        <v>1.6235801902061901E+18</v>
      </c>
      <c r="O705" t="s">
        <v>3161</v>
      </c>
      <c r="P705" s="5">
        <f>DATE(VALUE(RIGHT(B705,4)), MATCH(MID(B705,5,3), {"Jan","Feb","Mar","Apr","May","Jun","Jul","Aug","Sep","Oct","Nov","Dec"},0), VALUE(MID(B705,9,2)))
+ TIME(VALUE(MID(B705,12,2)), VALUE(MID(B705,15,2)), VALUE(MID(B705,18,2)))</f>
        <v>45490.00675925926</v>
      </c>
    </row>
    <row r="706" spans="1:16" x14ac:dyDescent="0.3">
      <c r="A706">
        <v>1.8135721623613599E+18</v>
      </c>
      <c r="B706" t="s">
        <v>3162</v>
      </c>
      <c r="C706">
        <v>0</v>
      </c>
      <c r="D706" t="s">
        <v>3163</v>
      </c>
      <c r="E706">
        <v>1.8135721623613599E+18</v>
      </c>
      <c r="H706" t="s">
        <v>17</v>
      </c>
      <c r="I706" t="s">
        <v>3164</v>
      </c>
      <c r="J706">
        <v>0</v>
      </c>
      <c r="K706">
        <v>0</v>
      </c>
      <c r="L706">
        <v>0</v>
      </c>
      <c r="M706" t="s">
        <v>3165</v>
      </c>
      <c r="N706">
        <v>86707528</v>
      </c>
      <c r="O706" t="s">
        <v>3166</v>
      </c>
      <c r="P706" s="5">
        <f>DATE(VALUE(RIGHT(B706,4)), MATCH(MID(B706,5,3), {"Jan","Feb","Mar","Apr","May","Jun","Jul","Aug","Sep","Oct","Nov","Dec"},0), VALUE(MID(B706,9,2)))
+ TIME(VALUE(MID(B706,12,2)), VALUE(MID(B706,15,2)), VALUE(MID(B706,18,2)))</f>
        <v>45490.577222222222</v>
      </c>
    </row>
    <row r="707" spans="1:16" x14ac:dyDescent="0.3">
      <c r="A707">
        <v>1.8134448857369999E+18</v>
      </c>
      <c r="B707" t="s">
        <v>3167</v>
      </c>
      <c r="C707">
        <v>0</v>
      </c>
      <c r="D707" t="s">
        <v>3168</v>
      </c>
      <c r="E707">
        <v>1.8134448857369999E+18</v>
      </c>
      <c r="H707" t="s">
        <v>17</v>
      </c>
      <c r="J707">
        <v>0</v>
      </c>
      <c r="K707">
        <v>0</v>
      </c>
      <c r="L707">
        <v>0</v>
      </c>
      <c r="M707" t="s">
        <v>3169</v>
      </c>
      <c r="N707">
        <v>1.1679878074086799E+18</v>
      </c>
      <c r="O707" t="s">
        <v>1791</v>
      </c>
      <c r="P707" s="5">
        <f>DATE(VALUE(RIGHT(B707,4)), MATCH(MID(B707,5,3), {"Jan","Feb","Mar","Apr","May","Jun","Jul","Aug","Sep","Oct","Nov","Dec"},0), VALUE(MID(B707,9,2)))
+ TIME(VALUE(MID(B707,12,2)), VALUE(MID(B707,15,2)), VALUE(MID(B707,18,2)))</f>
        <v>45490.226006944446</v>
      </c>
    </row>
    <row r="708" spans="1:16" x14ac:dyDescent="0.3">
      <c r="A708">
        <v>1.8136129497199401E+18</v>
      </c>
      <c r="B708" t="s">
        <v>3170</v>
      </c>
      <c r="C708">
        <v>0</v>
      </c>
      <c r="D708" t="s">
        <v>3171</v>
      </c>
      <c r="E708">
        <v>1.8136129497199401E+18</v>
      </c>
      <c r="H708" t="s">
        <v>17</v>
      </c>
      <c r="J708">
        <v>0</v>
      </c>
      <c r="K708">
        <v>1</v>
      </c>
      <c r="L708">
        <v>0</v>
      </c>
      <c r="M708" t="s">
        <v>3172</v>
      </c>
      <c r="N708">
        <v>1.54907122971773E+18</v>
      </c>
      <c r="O708" t="s">
        <v>2275</v>
      </c>
      <c r="P708" s="5">
        <f>DATE(VALUE(RIGHT(B708,4)), MATCH(MID(B708,5,3), {"Jan","Feb","Mar","Apr","May","Jun","Jul","Aug","Sep","Oct","Nov","Dec"},0), VALUE(MID(B708,9,2)))
+ TIME(VALUE(MID(B708,12,2)), VALUE(MID(B708,15,2)), VALUE(MID(B708,18,2)))</f>
        <v>45490.689780092594</v>
      </c>
    </row>
    <row r="709" spans="1:16" x14ac:dyDescent="0.3">
      <c r="A709">
        <v>1.8135855148697201E+18</v>
      </c>
      <c r="B709" t="s">
        <v>3173</v>
      </c>
      <c r="C709">
        <v>0</v>
      </c>
      <c r="D709" t="s">
        <v>3174</v>
      </c>
      <c r="E709">
        <v>1.8135855148697201E+18</v>
      </c>
      <c r="G709" t="s">
        <v>1320</v>
      </c>
      <c r="H709" t="s">
        <v>17</v>
      </c>
      <c r="J709">
        <v>0</v>
      </c>
      <c r="K709">
        <v>0</v>
      </c>
      <c r="L709">
        <v>0</v>
      </c>
      <c r="M709" t="s">
        <v>3175</v>
      </c>
      <c r="N709">
        <v>1.6776386672031501E+18</v>
      </c>
      <c r="O709" t="s">
        <v>2994</v>
      </c>
      <c r="P709" s="5">
        <f>DATE(VALUE(RIGHT(B709,4)), MATCH(MID(B709,5,3), {"Jan","Feb","Mar","Apr","May","Jun","Jul","Aug","Sep","Oct","Nov","Dec"},0), VALUE(MID(B709,9,2)))
+ TIME(VALUE(MID(B709,12,2)), VALUE(MID(B709,15,2)), VALUE(MID(B709,18,2)))</f>
        <v>45490.614074074074</v>
      </c>
    </row>
    <row r="710" spans="1:16" x14ac:dyDescent="0.3">
      <c r="A710">
        <v>1.8135563720653801E+18</v>
      </c>
      <c r="B710" t="s">
        <v>3176</v>
      </c>
      <c r="C710">
        <v>1</v>
      </c>
      <c r="D710" t="s">
        <v>3177</v>
      </c>
      <c r="E710">
        <v>1.8135593979747E+18</v>
      </c>
      <c r="G710" t="s">
        <v>3178</v>
      </c>
      <c r="H710" t="s">
        <v>17</v>
      </c>
      <c r="I710" t="s">
        <v>3179</v>
      </c>
      <c r="J710">
        <v>0</v>
      </c>
      <c r="K710">
        <v>1</v>
      </c>
      <c r="L710">
        <v>0</v>
      </c>
      <c r="M710" t="s">
        <v>3180</v>
      </c>
      <c r="N710">
        <v>1.65224554832448E+18</v>
      </c>
      <c r="O710" t="s">
        <v>3181</v>
      </c>
      <c r="P710" s="5">
        <f>DATE(VALUE(RIGHT(B710,4)), MATCH(MID(B710,5,3), {"Jan","Feb","Mar","Apr","May","Jun","Jul","Aug","Sep","Oct","Nov","Dec"},0), VALUE(MID(B710,9,2)))
+ TIME(VALUE(MID(B710,12,2)), VALUE(MID(B710,15,2)), VALUE(MID(B710,18,2)))</f>
        <v>45490.542002314818</v>
      </c>
    </row>
    <row r="711" spans="1:16" x14ac:dyDescent="0.3">
      <c r="A711">
        <v>1.8128566625645199E+18</v>
      </c>
      <c r="B711" t="s">
        <v>3182</v>
      </c>
      <c r="C711">
        <v>11</v>
      </c>
      <c r="D711" t="s">
        <v>3183</v>
      </c>
      <c r="E711">
        <v>1.8130490367794401E+18</v>
      </c>
      <c r="G711" t="s">
        <v>3184</v>
      </c>
      <c r="H711" t="s">
        <v>17</v>
      </c>
      <c r="I711" t="s">
        <v>197</v>
      </c>
      <c r="J711">
        <v>0</v>
      </c>
      <c r="K711">
        <v>0</v>
      </c>
      <c r="L711">
        <v>1</v>
      </c>
      <c r="M711" t="s">
        <v>3185</v>
      </c>
      <c r="N711">
        <v>247640702</v>
      </c>
      <c r="O711" t="s">
        <v>3186</v>
      </c>
      <c r="P711" s="5">
        <f>DATE(VALUE(RIGHT(B711,4)), MATCH(MID(B711,5,3), {"Jan","Feb","Mar","Apr","May","Jun","Jul","Aug","Sep","Oct","Nov","Dec"},0), VALUE(MID(B711,9,2)))
+ TIME(VALUE(MID(B711,12,2)), VALUE(MID(B711,15,2)), VALUE(MID(B711,18,2)))</f>
        <v>45489.133668981478</v>
      </c>
    </row>
    <row r="712" spans="1:16" x14ac:dyDescent="0.3">
      <c r="A712">
        <v>1.8133486980863301E+18</v>
      </c>
      <c r="B712" t="s">
        <v>3187</v>
      </c>
      <c r="C712">
        <v>4</v>
      </c>
      <c r="D712" t="s">
        <v>3188</v>
      </c>
      <c r="E712">
        <v>1.8133503876945999E+18</v>
      </c>
      <c r="G712" t="s">
        <v>3189</v>
      </c>
      <c r="H712" t="s">
        <v>17</v>
      </c>
      <c r="I712" t="s">
        <v>38</v>
      </c>
      <c r="J712">
        <v>0</v>
      </c>
      <c r="K712">
        <v>1</v>
      </c>
      <c r="L712">
        <v>2</v>
      </c>
      <c r="M712" t="s">
        <v>3190</v>
      </c>
      <c r="N712">
        <v>1.6144701152104499E+18</v>
      </c>
      <c r="O712" t="s">
        <v>3189</v>
      </c>
      <c r="P712" s="5">
        <f>DATE(VALUE(RIGHT(B712,4)), MATCH(MID(B712,5,3), {"Jan","Feb","Mar","Apr","May","Jun","Jul","Aug","Sep","Oct","Nov","Dec"},0), VALUE(MID(B712,9,2)))
+ TIME(VALUE(MID(B712,12,2)), VALUE(MID(B712,15,2)), VALUE(MID(B712,18,2)))</f>
        <v>45489.965243055558</v>
      </c>
    </row>
    <row r="713" spans="1:16" x14ac:dyDescent="0.3">
      <c r="A713">
        <v>1.81311298354512E+18</v>
      </c>
      <c r="B713" t="s">
        <v>3191</v>
      </c>
      <c r="C713">
        <v>0</v>
      </c>
      <c r="D713" t="s">
        <v>3192</v>
      </c>
      <c r="E713">
        <v>1.81311298354512E+18</v>
      </c>
      <c r="H713" t="s">
        <v>17</v>
      </c>
      <c r="J713">
        <v>0</v>
      </c>
      <c r="K713">
        <v>0</v>
      </c>
      <c r="L713">
        <v>0</v>
      </c>
      <c r="M713" t="s">
        <v>3193</v>
      </c>
      <c r="N713">
        <v>1.7436091906929101E+18</v>
      </c>
      <c r="O713" t="s">
        <v>3194</v>
      </c>
      <c r="P713" s="5">
        <f>DATE(VALUE(RIGHT(B713,4)), MATCH(MID(B713,5,3), {"Jan","Feb","Mar","Apr","May","Jun","Jul","Aug","Sep","Oct","Nov","Dec"},0), VALUE(MID(B713,9,2)))
+ TIME(VALUE(MID(B713,12,2)), VALUE(MID(B713,15,2)), VALUE(MID(B713,18,2)))</f>
        <v>45489.310127314813</v>
      </c>
    </row>
    <row r="714" spans="1:16" x14ac:dyDescent="0.3">
      <c r="A714">
        <v>1.81355172823694E+18</v>
      </c>
      <c r="B714" t="s">
        <v>3195</v>
      </c>
      <c r="C714">
        <v>0</v>
      </c>
      <c r="D714" t="s">
        <v>3196</v>
      </c>
      <c r="E714">
        <v>1.81360241122913E+18</v>
      </c>
      <c r="G714" t="s">
        <v>3197</v>
      </c>
      <c r="H714" t="s">
        <v>17</v>
      </c>
      <c r="J714">
        <v>0</v>
      </c>
      <c r="K714">
        <v>0</v>
      </c>
      <c r="L714">
        <v>0</v>
      </c>
      <c r="M714" t="s">
        <v>3198</v>
      </c>
      <c r="N714">
        <v>1.4903655468559501E+18</v>
      </c>
      <c r="O714" t="s">
        <v>3199</v>
      </c>
      <c r="P714" s="5">
        <f>DATE(VALUE(RIGHT(B714,4)), MATCH(MID(B714,5,3), {"Jan","Feb","Mar","Apr","May","Jun","Jul","Aug","Sep","Oct","Nov","Dec"},0), VALUE(MID(B714,9,2)))
+ TIME(VALUE(MID(B714,12,2)), VALUE(MID(B714,15,2)), VALUE(MID(B714,18,2)))</f>
        <v>45490.660694444443</v>
      </c>
    </row>
    <row r="715" spans="1:16" x14ac:dyDescent="0.3">
      <c r="A715">
        <v>1.81322599180161E+18</v>
      </c>
      <c r="B715" t="s">
        <v>3200</v>
      </c>
      <c r="C715">
        <v>0</v>
      </c>
      <c r="D715" t="s">
        <v>3201</v>
      </c>
      <c r="E715">
        <v>1.81322599180161E+18</v>
      </c>
      <c r="H715" t="s">
        <v>17</v>
      </c>
      <c r="J715">
        <v>0</v>
      </c>
      <c r="K715">
        <v>0</v>
      </c>
      <c r="L715">
        <v>0</v>
      </c>
      <c r="M715" t="s">
        <v>3202</v>
      </c>
      <c r="N715">
        <v>2808762553</v>
      </c>
      <c r="O715" t="s">
        <v>3203</v>
      </c>
      <c r="P715" s="5">
        <f>DATE(VALUE(RIGHT(B715,4)), MATCH(MID(B715,5,3), {"Jan","Feb","Mar","Apr","May","Jun","Jul","Aug","Sep","Oct","Nov","Dec"},0), VALUE(MID(B715,9,2)))
+ TIME(VALUE(MID(B715,12,2)), VALUE(MID(B715,15,2)), VALUE(MID(B715,18,2)))</f>
        <v>45489.621979166666</v>
      </c>
    </row>
    <row r="716" spans="1:16" x14ac:dyDescent="0.3">
      <c r="A716">
        <v>1.8132360293501901E+18</v>
      </c>
      <c r="B716" t="s">
        <v>3204</v>
      </c>
      <c r="C716">
        <v>0</v>
      </c>
      <c r="D716" t="s">
        <v>3205</v>
      </c>
      <c r="E716">
        <v>1.8132360293501901E+18</v>
      </c>
      <c r="H716" t="s">
        <v>17</v>
      </c>
      <c r="I716" t="s">
        <v>3206</v>
      </c>
      <c r="J716">
        <v>0</v>
      </c>
      <c r="K716">
        <v>0</v>
      </c>
      <c r="L716">
        <v>0</v>
      </c>
      <c r="M716" t="s">
        <v>3207</v>
      </c>
      <c r="N716">
        <v>1.29356619331645E+18</v>
      </c>
      <c r="O716" t="s">
        <v>3208</v>
      </c>
      <c r="P716" s="5">
        <f>DATE(VALUE(RIGHT(B716,4)), MATCH(MID(B716,5,3), {"Jan","Feb","Mar","Apr","May","Jun","Jul","Aug","Sep","Oct","Nov","Dec"},0), VALUE(MID(B716,9,2)))
+ TIME(VALUE(MID(B716,12,2)), VALUE(MID(B716,15,2)), VALUE(MID(B716,18,2)))</f>
        <v>45489.649675925924</v>
      </c>
    </row>
    <row r="717" spans="1:16" x14ac:dyDescent="0.3">
      <c r="A717">
        <v>1.8134719551962801E+18</v>
      </c>
      <c r="B717" t="s">
        <v>3209</v>
      </c>
      <c r="C717">
        <v>1</v>
      </c>
      <c r="D717" t="s">
        <v>3210</v>
      </c>
      <c r="E717">
        <v>1.8134719551962801E+18</v>
      </c>
      <c r="H717" t="s">
        <v>17</v>
      </c>
      <c r="I717" t="s">
        <v>3211</v>
      </c>
      <c r="J717">
        <v>0</v>
      </c>
      <c r="K717">
        <v>1</v>
      </c>
      <c r="L717">
        <v>0</v>
      </c>
      <c r="M717" t="s">
        <v>3212</v>
      </c>
      <c r="N717">
        <v>1.5203486507064399E+18</v>
      </c>
      <c r="O717" t="s">
        <v>3213</v>
      </c>
      <c r="P717" s="5">
        <f>DATE(VALUE(RIGHT(B717,4)), MATCH(MID(B717,5,3), {"Jan","Feb","Mar","Apr","May","Jun","Jul","Aug","Sep","Oct","Nov","Dec"},0), VALUE(MID(B717,9,2)))
+ TIME(VALUE(MID(B717,12,2)), VALUE(MID(B717,15,2)), VALUE(MID(B717,18,2)))</f>
        <v>45490.300706018519</v>
      </c>
    </row>
    <row r="718" spans="1:16" x14ac:dyDescent="0.3">
      <c r="A718">
        <v>1.8135194045772201E+18</v>
      </c>
      <c r="B718" t="s">
        <v>3214</v>
      </c>
      <c r="C718">
        <v>0</v>
      </c>
      <c r="D718" t="s">
        <v>3215</v>
      </c>
      <c r="E718">
        <v>1.8135194045772201E+18</v>
      </c>
      <c r="H718" t="s">
        <v>17</v>
      </c>
      <c r="I718" t="s">
        <v>352</v>
      </c>
      <c r="J718">
        <v>0</v>
      </c>
      <c r="K718">
        <v>0</v>
      </c>
      <c r="L718">
        <v>0</v>
      </c>
      <c r="M718" t="s">
        <v>3216</v>
      </c>
      <c r="N718">
        <v>66346717</v>
      </c>
      <c r="O718" t="s">
        <v>354</v>
      </c>
      <c r="P718" s="5">
        <f>DATE(VALUE(RIGHT(B718,4)), MATCH(MID(B718,5,3), {"Jan","Feb","Mar","Apr","May","Jun","Jul","Aug","Sep","Oct","Nov","Dec"},0), VALUE(MID(B718,9,2)))
+ TIME(VALUE(MID(B718,12,2)), VALUE(MID(B718,15,2)), VALUE(MID(B718,18,2)))</f>
        <v>45490.431643518517</v>
      </c>
    </row>
    <row r="719" spans="1:16" x14ac:dyDescent="0.3">
      <c r="A719">
        <v>1.8132101436074299E+18</v>
      </c>
      <c r="B719" t="s">
        <v>3217</v>
      </c>
      <c r="C719">
        <v>0</v>
      </c>
      <c r="D719" t="s">
        <v>3218</v>
      </c>
      <c r="E719">
        <v>1.81322282924627E+18</v>
      </c>
      <c r="H719" t="s">
        <v>17</v>
      </c>
      <c r="I719" t="s">
        <v>3219</v>
      </c>
      <c r="J719">
        <v>0</v>
      </c>
      <c r="K719">
        <v>1</v>
      </c>
      <c r="L719">
        <v>0</v>
      </c>
      <c r="M719" t="s">
        <v>3220</v>
      </c>
      <c r="N719">
        <v>1.64949316109248E+18</v>
      </c>
      <c r="O719" t="s">
        <v>3221</v>
      </c>
      <c r="P719" s="5">
        <f>DATE(VALUE(RIGHT(B719,4)), MATCH(MID(B719,5,3), {"Jan","Feb","Mar","Apr","May","Jun","Jul","Aug","Sep","Oct","Nov","Dec"},0), VALUE(MID(B719,9,2)))
+ TIME(VALUE(MID(B719,12,2)), VALUE(MID(B719,15,2)), VALUE(MID(B719,18,2)))</f>
        <v>45489.613252314812</v>
      </c>
    </row>
    <row r="720" spans="1:16" x14ac:dyDescent="0.3">
      <c r="A720">
        <v>1.81345091586253E+18</v>
      </c>
      <c r="B720" t="s">
        <v>3222</v>
      </c>
      <c r="C720">
        <v>0</v>
      </c>
      <c r="D720" t="s">
        <v>3223</v>
      </c>
      <c r="E720">
        <v>1.81345091586253E+18</v>
      </c>
      <c r="H720" t="s">
        <v>17</v>
      </c>
      <c r="I720" t="s">
        <v>3224</v>
      </c>
      <c r="J720">
        <v>0</v>
      </c>
      <c r="K720">
        <v>1</v>
      </c>
      <c r="L720">
        <v>0</v>
      </c>
      <c r="M720" t="s">
        <v>3225</v>
      </c>
      <c r="N720">
        <v>1.52794478962658E+18</v>
      </c>
      <c r="O720" t="s">
        <v>3226</v>
      </c>
      <c r="P720" s="5">
        <f>DATE(VALUE(RIGHT(B720,4)), MATCH(MID(B720,5,3), {"Jan","Feb","Mar","Apr","May","Jun","Jul","Aug","Sep","Oct","Nov","Dec"},0), VALUE(MID(B720,9,2)))
+ TIME(VALUE(MID(B720,12,2)), VALUE(MID(B720,15,2)), VALUE(MID(B720,18,2)))</f>
        <v>45490.242650462962</v>
      </c>
    </row>
    <row r="721" spans="1:16" x14ac:dyDescent="0.3">
      <c r="A721">
        <v>1.81326273645504E+18</v>
      </c>
      <c r="B721" t="s">
        <v>3227</v>
      </c>
      <c r="C721">
        <v>0</v>
      </c>
      <c r="D721" t="s">
        <v>3228</v>
      </c>
      <c r="E721">
        <v>1.8133561370116401E+18</v>
      </c>
      <c r="G721" t="s">
        <v>3229</v>
      </c>
      <c r="H721" t="s">
        <v>17</v>
      </c>
      <c r="I721" t="s">
        <v>3230</v>
      </c>
      <c r="J721">
        <v>0</v>
      </c>
      <c r="K721">
        <v>1</v>
      </c>
      <c r="L721">
        <v>0</v>
      </c>
      <c r="M721" t="s">
        <v>3231</v>
      </c>
      <c r="N721">
        <v>1.51279018744913E+18</v>
      </c>
      <c r="O721" t="s">
        <v>3232</v>
      </c>
      <c r="P721" s="5">
        <f>DATE(VALUE(RIGHT(B721,4)), MATCH(MID(B721,5,3), {"Jan","Feb","Mar","Apr","May","Jun","Jul","Aug","Sep","Oct","Nov","Dec"},0), VALUE(MID(B721,9,2)))
+ TIME(VALUE(MID(B721,12,2)), VALUE(MID(B721,15,2)), VALUE(MID(B721,18,2)))</f>
        <v>45489.981111111112</v>
      </c>
    </row>
    <row r="722" spans="1:16" x14ac:dyDescent="0.3">
      <c r="A722">
        <v>1.81312578844883E+18</v>
      </c>
      <c r="B722" t="s">
        <v>3233</v>
      </c>
      <c r="C722">
        <v>0</v>
      </c>
      <c r="D722" t="s">
        <v>3234</v>
      </c>
      <c r="E722">
        <v>1.81312578844883E+18</v>
      </c>
      <c r="H722" t="s">
        <v>17</v>
      </c>
      <c r="I722" t="s">
        <v>3235</v>
      </c>
      <c r="J722">
        <v>0</v>
      </c>
      <c r="K722">
        <v>0</v>
      </c>
      <c r="L722">
        <v>0</v>
      </c>
      <c r="M722" t="s">
        <v>3236</v>
      </c>
      <c r="N722">
        <v>150972803</v>
      </c>
      <c r="O722" t="s">
        <v>3237</v>
      </c>
      <c r="P722" s="5">
        <f>DATE(VALUE(RIGHT(B722,4)), MATCH(MID(B722,5,3), {"Jan","Feb","Mar","Apr","May","Jun","Jul","Aug","Sep","Oct","Nov","Dec"},0), VALUE(MID(B722,9,2)))
+ TIME(VALUE(MID(B722,12,2)), VALUE(MID(B722,15,2)), VALUE(MID(B722,18,2)))</f>
        <v>45489.345462962963</v>
      </c>
    </row>
    <row r="723" spans="1:16" x14ac:dyDescent="0.3">
      <c r="A723">
        <v>1.8137166989709299E+18</v>
      </c>
      <c r="B723" t="s">
        <v>3238</v>
      </c>
      <c r="C723">
        <v>1</v>
      </c>
      <c r="D723" t="s">
        <v>3239</v>
      </c>
      <c r="E723">
        <v>1.8137166989709299E+18</v>
      </c>
      <c r="H723" t="s">
        <v>17</v>
      </c>
      <c r="J723">
        <v>0</v>
      </c>
      <c r="K723">
        <v>1</v>
      </c>
      <c r="L723">
        <v>0</v>
      </c>
      <c r="M723" t="s">
        <v>3240</v>
      </c>
      <c r="N723">
        <v>1.32886657060131E+18</v>
      </c>
      <c r="O723" t="s">
        <v>3241</v>
      </c>
      <c r="P723" s="5">
        <f>DATE(VALUE(RIGHT(B723,4)), MATCH(MID(B723,5,3), {"Jan","Feb","Mar","Apr","May","Jun","Jul","Aug","Sep","Oct","Nov","Dec"},0), VALUE(MID(B723,9,2)))
+ TIME(VALUE(MID(B723,12,2)), VALUE(MID(B723,15,2)), VALUE(MID(B723,18,2)))</f>
        <v>45490.976064814815</v>
      </c>
    </row>
    <row r="724" spans="1:16" x14ac:dyDescent="0.3">
      <c r="A724">
        <v>1.8135389155021499E+18</v>
      </c>
      <c r="B724" t="s">
        <v>3242</v>
      </c>
      <c r="C724">
        <v>1</v>
      </c>
      <c r="D724" t="s">
        <v>3243</v>
      </c>
      <c r="E724">
        <v>1.8135389155021499E+18</v>
      </c>
      <c r="H724" t="s">
        <v>17</v>
      </c>
      <c r="I724" t="s">
        <v>2893</v>
      </c>
      <c r="J724">
        <v>0</v>
      </c>
      <c r="K724">
        <v>0</v>
      </c>
      <c r="L724">
        <v>0</v>
      </c>
      <c r="M724" t="s">
        <v>3244</v>
      </c>
      <c r="N724">
        <v>479489640</v>
      </c>
      <c r="O724" t="s">
        <v>3245</v>
      </c>
      <c r="P724" s="5">
        <f>DATE(VALUE(RIGHT(B724,4)), MATCH(MID(B724,5,3), {"Jan","Feb","Mar","Apr","May","Jun","Jul","Aug","Sep","Oct","Nov","Dec"},0), VALUE(MID(B724,9,2)))
+ TIME(VALUE(MID(B724,12,2)), VALUE(MID(B724,15,2)), VALUE(MID(B724,18,2)))</f>
        <v>45490.485486111109</v>
      </c>
    </row>
    <row r="725" spans="1:16" x14ac:dyDescent="0.3">
      <c r="A725">
        <v>1.8135411313782001E+18</v>
      </c>
      <c r="B725" t="s">
        <v>3246</v>
      </c>
      <c r="C725">
        <v>0</v>
      </c>
      <c r="D725" t="s">
        <v>3247</v>
      </c>
      <c r="E725">
        <v>1.8135411313782001E+18</v>
      </c>
      <c r="H725" t="s">
        <v>17</v>
      </c>
      <c r="J725">
        <v>0</v>
      </c>
      <c r="K725">
        <v>1</v>
      </c>
      <c r="L725">
        <v>0</v>
      </c>
      <c r="M725" t="s">
        <v>3248</v>
      </c>
      <c r="N725">
        <v>1.78496115106081E+18</v>
      </c>
      <c r="O725" t="s">
        <v>3249</v>
      </c>
      <c r="P725" s="5">
        <f>DATE(VALUE(RIGHT(B725,4)), MATCH(MID(B725,5,3), {"Jan","Feb","Mar","Apr","May","Jun","Jul","Aug","Sep","Oct","Nov","Dec"},0), VALUE(MID(B725,9,2)))
+ TIME(VALUE(MID(B725,12,2)), VALUE(MID(B725,15,2)), VALUE(MID(B725,18,2)))</f>
        <v>45490.491597222222</v>
      </c>
    </row>
    <row r="726" spans="1:16" x14ac:dyDescent="0.3">
      <c r="A726">
        <v>1.81335854434079E+18</v>
      </c>
      <c r="B726" t="s">
        <v>3250</v>
      </c>
      <c r="C726">
        <v>0</v>
      </c>
      <c r="D726" t="s">
        <v>3251</v>
      </c>
      <c r="E726">
        <v>1.81335854434079E+18</v>
      </c>
      <c r="H726" t="s">
        <v>17</v>
      </c>
      <c r="J726">
        <v>0</v>
      </c>
      <c r="K726">
        <v>0</v>
      </c>
      <c r="L726">
        <v>0</v>
      </c>
      <c r="M726" t="s">
        <v>3252</v>
      </c>
      <c r="N726">
        <v>1.65832468603459E+18</v>
      </c>
      <c r="O726" t="s">
        <v>3253</v>
      </c>
      <c r="P726" s="5">
        <f>DATE(VALUE(RIGHT(B726,4)), MATCH(MID(B726,5,3), {"Jan","Feb","Mar","Apr","May","Jun","Jul","Aug","Sep","Oct","Nov","Dec"},0), VALUE(MID(B726,9,2)))
+ TIME(VALUE(MID(B726,12,2)), VALUE(MID(B726,15,2)), VALUE(MID(B726,18,2)))</f>
        <v>45489.987754629627</v>
      </c>
    </row>
    <row r="727" spans="1:16" x14ac:dyDescent="0.3">
      <c r="A727">
        <v>1.8135405676637399E+18</v>
      </c>
      <c r="B727" t="s">
        <v>3254</v>
      </c>
      <c r="C727">
        <v>0</v>
      </c>
      <c r="D727" t="s">
        <v>3255</v>
      </c>
      <c r="E727">
        <v>1.8135405676637399E+18</v>
      </c>
      <c r="H727" t="s">
        <v>17</v>
      </c>
      <c r="I727" t="s">
        <v>1353</v>
      </c>
      <c r="J727">
        <v>0</v>
      </c>
      <c r="K727">
        <v>0</v>
      </c>
      <c r="L727">
        <v>0</v>
      </c>
      <c r="M727" t="s">
        <v>3256</v>
      </c>
      <c r="N727">
        <v>3243486277</v>
      </c>
      <c r="O727" t="s">
        <v>1355</v>
      </c>
      <c r="P727" s="5">
        <f>DATE(VALUE(RIGHT(B727,4)), MATCH(MID(B727,5,3), {"Jan","Feb","Mar","Apr","May","Jun","Jul","Aug","Sep","Oct","Nov","Dec"},0), VALUE(MID(B727,9,2)))
+ TIME(VALUE(MID(B727,12,2)), VALUE(MID(B727,15,2)), VALUE(MID(B727,18,2)))</f>
        <v>45490.490034722221</v>
      </c>
    </row>
    <row r="728" spans="1:16" x14ac:dyDescent="0.3">
      <c r="A728">
        <v>1.8131597904677701E+18</v>
      </c>
      <c r="B728" t="s">
        <v>3257</v>
      </c>
      <c r="C728">
        <v>0</v>
      </c>
      <c r="D728" t="s">
        <v>3258</v>
      </c>
      <c r="E728">
        <v>1.8131597904677701E+18</v>
      </c>
      <c r="H728" t="s">
        <v>17</v>
      </c>
      <c r="I728" t="s">
        <v>527</v>
      </c>
      <c r="J728">
        <v>0</v>
      </c>
      <c r="K728">
        <v>0</v>
      </c>
      <c r="L728">
        <v>0</v>
      </c>
      <c r="M728" t="s">
        <v>3259</v>
      </c>
      <c r="N728">
        <v>495669142</v>
      </c>
      <c r="O728" t="s">
        <v>529</v>
      </c>
      <c r="P728" s="5">
        <f>DATE(VALUE(RIGHT(B728,4)), MATCH(MID(B728,5,3), {"Jan","Feb","Mar","Apr","May","Jun","Jul","Aug","Sep","Oct","Nov","Dec"},0), VALUE(MID(B728,9,2)))
+ TIME(VALUE(MID(B728,12,2)), VALUE(MID(B728,15,2)), VALUE(MID(B728,18,2)))</f>
        <v>45489.439293981479</v>
      </c>
    </row>
    <row r="729" spans="1:16" x14ac:dyDescent="0.3">
      <c r="A729">
        <v>1.8131807485618501E+18</v>
      </c>
      <c r="B729" t="s">
        <v>3260</v>
      </c>
      <c r="C729">
        <v>3</v>
      </c>
      <c r="D729" t="s">
        <v>3261</v>
      </c>
      <c r="E729">
        <v>1.8131807485618501E+18</v>
      </c>
      <c r="H729" t="s">
        <v>17</v>
      </c>
      <c r="I729" t="s">
        <v>112</v>
      </c>
      <c r="J729">
        <v>0</v>
      </c>
      <c r="K729">
        <v>1</v>
      </c>
      <c r="L729">
        <v>0</v>
      </c>
      <c r="M729" t="s">
        <v>3262</v>
      </c>
      <c r="N729">
        <v>7.9654359537734797E+17</v>
      </c>
      <c r="O729" t="s">
        <v>3263</v>
      </c>
      <c r="P729" s="5">
        <f>DATE(VALUE(RIGHT(B729,4)), MATCH(MID(B729,5,3), {"Jan","Feb","Mar","Apr","May","Jun","Jul","Aug","Sep","Oct","Nov","Dec"},0), VALUE(MID(B729,9,2)))
+ TIME(VALUE(MID(B729,12,2)), VALUE(MID(B729,15,2)), VALUE(MID(B729,18,2)))</f>
        <v>45489.497129629628</v>
      </c>
    </row>
    <row r="730" spans="1:16" x14ac:dyDescent="0.3">
      <c r="A730">
        <v>1.81372511267761E+18</v>
      </c>
      <c r="B730" t="s">
        <v>3264</v>
      </c>
      <c r="C730">
        <v>0</v>
      </c>
      <c r="D730" t="s">
        <v>3265</v>
      </c>
      <c r="E730">
        <v>1.81372511267761E+18</v>
      </c>
      <c r="F730" t="s">
        <v>3266</v>
      </c>
      <c r="H730" t="s">
        <v>17</v>
      </c>
      <c r="I730" t="s">
        <v>983</v>
      </c>
      <c r="J730">
        <v>0</v>
      </c>
      <c r="K730">
        <v>0</v>
      </c>
      <c r="L730">
        <v>0</v>
      </c>
      <c r="M730" t="s">
        <v>3267</v>
      </c>
      <c r="N730">
        <v>180696019</v>
      </c>
      <c r="O730" t="s">
        <v>2798</v>
      </c>
      <c r="P730" s="5">
        <f>DATE(VALUE(RIGHT(B730,4)), MATCH(MID(B730,5,3), {"Jan","Feb","Mar","Apr","May","Jun","Jul","Aug","Sep","Oct","Nov","Dec"},0), VALUE(MID(B730,9,2)))
+ TIME(VALUE(MID(B730,12,2)), VALUE(MID(B730,15,2)), VALUE(MID(B730,18,2)))</f>
        <v>45490.999282407407</v>
      </c>
    </row>
    <row r="731" spans="1:16" x14ac:dyDescent="0.3">
      <c r="A731">
        <v>1.8135082028830799E+18</v>
      </c>
      <c r="B731" t="s">
        <v>3268</v>
      </c>
      <c r="C731">
        <v>0</v>
      </c>
      <c r="D731" t="s">
        <v>3269</v>
      </c>
      <c r="E731">
        <v>1.8135082028830799E+18</v>
      </c>
      <c r="H731" t="s">
        <v>17</v>
      </c>
      <c r="I731" t="s">
        <v>3270</v>
      </c>
      <c r="J731">
        <v>0</v>
      </c>
      <c r="K731">
        <v>0</v>
      </c>
      <c r="L731">
        <v>0</v>
      </c>
      <c r="M731" t="s">
        <v>3271</v>
      </c>
      <c r="N731">
        <v>9.5197873388740595E+17</v>
      </c>
      <c r="O731" t="s">
        <v>3272</v>
      </c>
      <c r="P731" s="5">
        <f>DATE(VALUE(RIGHT(B731,4)), MATCH(MID(B731,5,3), {"Jan","Feb","Mar","Apr","May","Jun","Jul","Aug","Sep","Oct","Nov","Dec"},0), VALUE(MID(B731,9,2)))
+ TIME(VALUE(MID(B731,12,2)), VALUE(MID(B731,15,2)), VALUE(MID(B731,18,2)))</f>
        <v>45490.400729166664</v>
      </c>
    </row>
    <row r="732" spans="1:16" x14ac:dyDescent="0.3">
      <c r="A732">
        <v>1.81371230694319E+18</v>
      </c>
      <c r="B732" t="s">
        <v>3273</v>
      </c>
      <c r="C732">
        <v>4</v>
      </c>
      <c r="D732" t="s">
        <v>3274</v>
      </c>
      <c r="E732">
        <v>1.81371230694319E+18</v>
      </c>
      <c r="F732" t="s">
        <v>3275</v>
      </c>
      <c r="H732" t="s">
        <v>17</v>
      </c>
      <c r="I732" t="s">
        <v>537</v>
      </c>
      <c r="J732">
        <v>0</v>
      </c>
      <c r="K732">
        <v>0</v>
      </c>
      <c r="L732">
        <v>3</v>
      </c>
      <c r="M732" t="s">
        <v>3276</v>
      </c>
      <c r="N732">
        <v>76647722</v>
      </c>
      <c r="O732" t="s">
        <v>539</v>
      </c>
      <c r="P732" s="5">
        <f>DATE(VALUE(RIGHT(B732,4)), MATCH(MID(B732,5,3), {"Jan","Feb","Mar","Apr","May","Jun","Jul","Aug","Sep","Oct","Nov","Dec"},0), VALUE(MID(B732,9,2)))
+ TIME(VALUE(MID(B732,12,2)), VALUE(MID(B732,15,2)), VALUE(MID(B732,18,2)))</f>
        <v>45490.963946759257</v>
      </c>
    </row>
    <row r="733" spans="1:16" x14ac:dyDescent="0.3">
      <c r="A733">
        <v>1.81302619030913E+18</v>
      </c>
      <c r="B733" t="s">
        <v>3277</v>
      </c>
      <c r="C733">
        <v>0</v>
      </c>
      <c r="D733" t="s">
        <v>3278</v>
      </c>
      <c r="E733">
        <v>1.81302619030913E+18</v>
      </c>
      <c r="H733" t="s">
        <v>17</v>
      </c>
      <c r="I733" t="s">
        <v>583</v>
      </c>
      <c r="J733">
        <v>0</v>
      </c>
      <c r="K733">
        <v>0</v>
      </c>
      <c r="L733">
        <v>0</v>
      </c>
      <c r="M733" t="s">
        <v>3279</v>
      </c>
      <c r="N733">
        <v>2422079544</v>
      </c>
      <c r="O733" t="s">
        <v>3280</v>
      </c>
      <c r="P733" s="5">
        <f>DATE(VALUE(RIGHT(B733,4)), MATCH(MID(B733,5,3), {"Jan","Feb","Mar","Apr","May","Jun","Jul","Aug","Sep","Oct","Nov","Dec"},0), VALUE(MID(B733,9,2)))
+ TIME(VALUE(MID(B733,12,2)), VALUE(MID(B733,15,2)), VALUE(MID(B733,18,2)))</f>
        <v>45489.070625</v>
      </c>
    </row>
    <row r="734" spans="1:16" x14ac:dyDescent="0.3">
      <c r="A734">
        <v>1.8131515158777999E+18</v>
      </c>
      <c r="B734" t="s">
        <v>3281</v>
      </c>
      <c r="C734">
        <v>0</v>
      </c>
      <c r="D734" t="s">
        <v>3282</v>
      </c>
      <c r="E734">
        <v>1.8131515158777999E+18</v>
      </c>
      <c r="H734" t="s">
        <v>17</v>
      </c>
      <c r="J734">
        <v>0</v>
      </c>
      <c r="K734">
        <v>1</v>
      </c>
      <c r="L734">
        <v>0</v>
      </c>
      <c r="M734" t="s">
        <v>3283</v>
      </c>
      <c r="N734">
        <v>815212302</v>
      </c>
      <c r="O734" t="s">
        <v>3284</v>
      </c>
      <c r="P734" s="5">
        <f>DATE(VALUE(RIGHT(B734,4)), MATCH(MID(B734,5,3), {"Jan","Feb","Mar","Apr","May","Jun","Jul","Aug","Sep","Oct","Nov","Dec"},0), VALUE(MID(B734,9,2)))
+ TIME(VALUE(MID(B734,12,2)), VALUE(MID(B734,15,2)), VALUE(MID(B734,18,2)))</f>
        <v>45489.416458333333</v>
      </c>
    </row>
    <row r="735" spans="1:16" x14ac:dyDescent="0.3">
      <c r="A735">
        <v>1.8134302537356101E+18</v>
      </c>
      <c r="B735" t="s">
        <v>3285</v>
      </c>
      <c r="C735">
        <v>0</v>
      </c>
      <c r="D735" t="s">
        <v>3286</v>
      </c>
      <c r="E735">
        <v>1.8134302537356101E+18</v>
      </c>
      <c r="H735" t="s">
        <v>17</v>
      </c>
      <c r="J735">
        <v>0</v>
      </c>
      <c r="K735">
        <v>0</v>
      </c>
      <c r="L735">
        <v>0</v>
      </c>
      <c r="M735" t="s">
        <v>3287</v>
      </c>
      <c r="N735">
        <v>1.16058237246033E+18</v>
      </c>
      <c r="O735" t="s">
        <v>3288</v>
      </c>
      <c r="P735" s="5">
        <f>DATE(VALUE(RIGHT(B735,4)), MATCH(MID(B735,5,3), {"Jan","Feb","Mar","Apr","May","Jun","Jul","Aug","Sep","Oct","Nov","Dec"},0), VALUE(MID(B735,9,2)))
+ TIME(VALUE(MID(B735,12,2)), VALUE(MID(B735,15,2)), VALUE(MID(B735,18,2)))</f>
        <v>45490.185636574075</v>
      </c>
    </row>
    <row r="736" spans="1:16" x14ac:dyDescent="0.3">
      <c r="A736">
        <v>1.8132229705859799E+18</v>
      </c>
      <c r="B736" t="s">
        <v>3289</v>
      </c>
      <c r="C736">
        <v>0</v>
      </c>
      <c r="D736" t="s">
        <v>3290</v>
      </c>
      <c r="E736">
        <v>1.8132229705859799E+18</v>
      </c>
      <c r="H736" t="s">
        <v>17</v>
      </c>
      <c r="J736">
        <v>0</v>
      </c>
      <c r="K736">
        <v>0</v>
      </c>
      <c r="L736">
        <v>0</v>
      </c>
      <c r="M736" t="s">
        <v>3291</v>
      </c>
      <c r="N736">
        <v>1.52435193908483E+18</v>
      </c>
      <c r="O736" t="s">
        <v>3292</v>
      </c>
      <c r="P736" s="5">
        <f>DATE(VALUE(RIGHT(B736,4)), MATCH(MID(B736,5,3), {"Jan","Feb","Mar","Apr","May","Jun","Jul","Aug","Sep","Oct","Nov","Dec"},0), VALUE(MID(B736,9,2)))
+ TIME(VALUE(MID(B736,12,2)), VALUE(MID(B736,15,2)), VALUE(MID(B736,18,2)))</f>
        <v>45489.613634259258</v>
      </c>
    </row>
    <row r="737" spans="1:16" x14ac:dyDescent="0.3">
      <c r="A737">
        <v>1.8135578679219599E+18</v>
      </c>
      <c r="B737" t="s">
        <v>3293</v>
      </c>
      <c r="C737">
        <v>0</v>
      </c>
      <c r="D737" t="s">
        <v>3294</v>
      </c>
      <c r="E737">
        <v>1.8135578679219599E+18</v>
      </c>
      <c r="H737" t="s">
        <v>17</v>
      </c>
      <c r="I737" t="s">
        <v>3295</v>
      </c>
      <c r="J737">
        <v>1</v>
      </c>
      <c r="K737">
        <v>0</v>
      </c>
      <c r="L737">
        <v>0</v>
      </c>
      <c r="M737" t="s">
        <v>3296</v>
      </c>
      <c r="N737">
        <v>8.5721199516193498E+17</v>
      </c>
      <c r="O737" t="s">
        <v>3297</v>
      </c>
      <c r="P737" s="5">
        <f>DATE(VALUE(RIGHT(B737,4)), MATCH(MID(B737,5,3), {"Jan","Feb","Mar","Apr","May","Jun","Jul","Aug","Sep","Oct","Nov","Dec"},0), VALUE(MID(B737,9,2)))
+ TIME(VALUE(MID(B737,12,2)), VALUE(MID(B737,15,2)), VALUE(MID(B737,18,2)))</f>
        <v>45490.537777777776</v>
      </c>
    </row>
    <row r="738" spans="1:16" x14ac:dyDescent="0.3">
      <c r="A738">
        <v>1.8136198791798799E+18</v>
      </c>
      <c r="B738" t="s">
        <v>3298</v>
      </c>
      <c r="C738">
        <v>0</v>
      </c>
      <c r="D738" t="s">
        <v>3299</v>
      </c>
      <c r="E738">
        <v>1.8136198791798799E+18</v>
      </c>
      <c r="H738" t="s">
        <v>17</v>
      </c>
      <c r="J738">
        <v>0</v>
      </c>
      <c r="K738">
        <v>0</v>
      </c>
      <c r="L738">
        <v>0</v>
      </c>
      <c r="M738" t="s">
        <v>3300</v>
      </c>
      <c r="N738">
        <v>1.10415107061007E+18</v>
      </c>
      <c r="O738" t="s">
        <v>3301</v>
      </c>
      <c r="P738" s="5">
        <f>DATE(VALUE(RIGHT(B738,4)), MATCH(MID(B738,5,3), {"Jan","Feb","Mar","Apr","May","Jun","Jul","Aug","Sep","Oct","Nov","Dec"},0), VALUE(MID(B738,9,2)))
+ TIME(VALUE(MID(B738,12,2)), VALUE(MID(B738,15,2)), VALUE(MID(B738,18,2)))</f>
        <v>45490.70890046296</v>
      </c>
    </row>
    <row r="739" spans="1:16" x14ac:dyDescent="0.3">
      <c r="A739">
        <v>1.8135498419367501E+18</v>
      </c>
      <c r="B739" t="s">
        <v>3302</v>
      </c>
      <c r="C739">
        <v>0</v>
      </c>
      <c r="D739" t="s">
        <v>3303</v>
      </c>
      <c r="E739">
        <v>1.8135498419367501E+18</v>
      </c>
      <c r="H739" t="s">
        <v>17</v>
      </c>
      <c r="J739">
        <v>1</v>
      </c>
      <c r="K739">
        <v>0</v>
      </c>
      <c r="L739">
        <v>0</v>
      </c>
      <c r="M739" t="s">
        <v>3304</v>
      </c>
      <c r="N739">
        <v>580785631</v>
      </c>
      <c r="O739" t="s">
        <v>3305</v>
      </c>
      <c r="P739" s="5">
        <f>DATE(VALUE(RIGHT(B739,4)), MATCH(MID(B739,5,3), {"Jan","Feb","Mar","Apr","May","Jun","Jul","Aug","Sep","Oct","Nov","Dec"},0), VALUE(MID(B739,9,2)))
+ TIME(VALUE(MID(B739,12,2)), VALUE(MID(B739,15,2)), VALUE(MID(B739,18,2)))</f>
        <v>45490.515636574077</v>
      </c>
    </row>
    <row r="740" spans="1:16" x14ac:dyDescent="0.3">
      <c r="A740">
        <v>1.8134292081585001E+18</v>
      </c>
      <c r="B740" t="s">
        <v>3306</v>
      </c>
      <c r="C740">
        <v>0</v>
      </c>
      <c r="D740" t="s">
        <v>3307</v>
      </c>
      <c r="E740">
        <v>1.8134292081585001E+18</v>
      </c>
      <c r="H740" t="s">
        <v>17</v>
      </c>
      <c r="J740">
        <v>0</v>
      </c>
      <c r="K740">
        <v>1</v>
      </c>
      <c r="L740">
        <v>0</v>
      </c>
      <c r="M740" t="s">
        <v>3308</v>
      </c>
      <c r="N740">
        <v>1.6880351974330299E+18</v>
      </c>
      <c r="O740" t="s">
        <v>3309</v>
      </c>
      <c r="P740" s="5">
        <f>DATE(VALUE(RIGHT(B740,4)), MATCH(MID(B740,5,3), {"Jan","Feb","Mar","Apr","May","Jun","Jul","Aug","Sep","Oct","Nov","Dec"},0), VALUE(MID(B740,9,2)))
+ TIME(VALUE(MID(B740,12,2)), VALUE(MID(B740,15,2)), VALUE(MID(B740,18,2)))</f>
        <v>45490.182743055557</v>
      </c>
    </row>
    <row r="741" spans="1:16" x14ac:dyDescent="0.3">
      <c r="A741">
        <v>1.8135389150155899E+18</v>
      </c>
      <c r="B741" t="s">
        <v>3310</v>
      </c>
      <c r="C741">
        <v>0</v>
      </c>
      <c r="D741" t="s">
        <v>3311</v>
      </c>
      <c r="E741">
        <v>1.8135389150155899E+18</v>
      </c>
      <c r="H741" t="s">
        <v>17</v>
      </c>
      <c r="I741" t="s">
        <v>3312</v>
      </c>
      <c r="J741">
        <v>0</v>
      </c>
      <c r="K741">
        <v>0</v>
      </c>
      <c r="L741">
        <v>0</v>
      </c>
      <c r="M741" t="s">
        <v>3313</v>
      </c>
      <c r="N741">
        <v>1.6219010947283799E+18</v>
      </c>
      <c r="O741" t="s">
        <v>3314</v>
      </c>
      <c r="P741" s="5">
        <f>DATE(VALUE(RIGHT(B741,4)), MATCH(MID(B741,5,3), {"Jan","Feb","Mar","Apr","May","Jun","Jul","Aug","Sep","Oct","Nov","Dec"},0), VALUE(MID(B741,9,2)))
+ TIME(VALUE(MID(B741,12,2)), VALUE(MID(B741,15,2)), VALUE(MID(B741,18,2)))</f>
        <v>45490.485474537039</v>
      </c>
    </row>
    <row r="742" spans="1:16" x14ac:dyDescent="0.3">
      <c r="A742">
        <v>1.8135369672060001E+18</v>
      </c>
      <c r="B742" t="s">
        <v>3315</v>
      </c>
      <c r="C742">
        <v>0</v>
      </c>
      <c r="D742" t="s">
        <v>3316</v>
      </c>
      <c r="E742">
        <v>1.8135369672060001E+18</v>
      </c>
      <c r="H742" t="s">
        <v>17</v>
      </c>
      <c r="I742" t="s">
        <v>3317</v>
      </c>
      <c r="J742">
        <v>0</v>
      </c>
      <c r="K742">
        <v>0</v>
      </c>
      <c r="L742">
        <v>0</v>
      </c>
      <c r="M742" t="s">
        <v>3318</v>
      </c>
      <c r="N742">
        <v>463630001</v>
      </c>
      <c r="O742" t="s">
        <v>3319</v>
      </c>
      <c r="P742" s="5">
        <f>DATE(VALUE(RIGHT(B742,4)), MATCH(MID(B742,5,3), {"Jan","Feb","Mar","Apr","May","Jun","Jul","Aug","Sep","Oct","Nov","Dec"},0), VALUE(MID(B742,9,2)))
+ TIME(VALUE(MID(B742,12,2)), VALUE(MID(B742,15,2)), VALUE(MID(B742,18,2)))</f>
        <v>45490.480104166665</v>
      </c>
    </row>
    <row r="743" spans="1:16" x14ac:dyDescent="0.3">
      <c r="A743">
        <v>1.81313998140755E+18</v>
      </c>
      <c r="B743" t="s">
        <v>3320</v>
      </c>
      <c r="C743">
        <v>0</v>
      </c>
      <c r="D743" t="s">
        <v>3321</v>
      </c>
      <c r="E743">
        <v>1.81313998140755E+18</v>
      </c>
      <c r="H743" t="s">
        <v>17</v>
      </c>
      <c r="J743">
        <v>0</v>
      </c>
      <c r="K743">
        <v>0</v>
      </c>
      <c r="L743">
        <v>0</v>
      </c>
      <c r="M743" t="s">
        <v>3322</v>
      </c>
      <c r="N743">
        <v>1.38924641086482E+18</v>
      </c>
      <c r="O743" t="s">
        <v>3323</v>
      </c>
      <c r="P743" s="5">
        <f>DATE(VALUE(RIGHT(B743,4)), MATCH(MID(B743,5,3), {"Jan","Feb","Mar","Apr","May","Jun","Jul","Aug","Sep","Oct","Nov","Dec"},0), VALUE(MID(B743,9,2)))
+ TIME(VALUE(MID(B743,12,2)), VALUE(MID(B743,15,2)), VALUE(MID(B743,18,2)))</f>
        <v>45489.384629629632</v>
      </c>
    </row>
    <row r="744" spans="1:16" x14ac:dyDescent="0.3">
      <c r="A744">
        <v>1.8135444754379699E+18</v>
      </c>
      <c r="B744" t="s">
        <v>3324</v>
      </c>
      <c r="C744">
        <v>0</v>
      </c>
      <c r="D744" t="s">
        <v>3247</v>
      </c>
      <c r="E744">
        <v>1.8135444754379699E+18</v>
      </c>
      <c r="H744" t="s">
        <v>17</v>
      </c>
      <c r="J744">
        <v>0</v>
      </c>
      <c r="K744">
        <v>1</v>
      </c>
      <c r="L744">
        <v>0</v>
      </c>
      <c r="M744" t="s">
        <v>3325</v>
      </c>
      <c r="N744">
        <v>51678948</v>
      </c>
      <c r="O744" t="s">
        <v>3326</v>
      </c>
      <c r="P744" s="5">
        <f>DATE(VALUE(RIGHT(B744,4)), MATCH(MID(B744,5,3), {"Jan","Feb","Mar","Apr","May","Jun","Jul","Aug","Sep","Oct","Nov","Dec"},0), VALUE(MID(B744,9,2)))
+ TIME(VALUE(MID(B744,12,2)), VALUE(MID(B744,15,2)), VALUE(MID(B744,18,2)))</f>
        <v>45490.500821759262</v>
      </c>
    </row>
    <row r="745" spans="1:16" x14ac:dyDescent="0.3">
      <c r="A745">
        <v>1.8134700102178199E+18</v>
      </c>
      <c r="B745" t="s">
        <v>3327</v>
      </c>
      <c r="C745">
        <v>0</v>
      </c>
      <c r="D745" t="s">
        <v>3328</v>
      </c>
      <c r="E745">
        <v>1.8134700102178199E+18</v>
      </c>
      <c r="H745" t="s">
        <v>17</v>
      </c>
      <c r="I745" t="s">
        <v>3329</v>
      </c>
      <c r="J745">
        <v>0</v>
      </c>
      <c r="K745">
        <v>2</v>
      </c>
      <c r="L745">
        <v>0</v>
      </c>
      <c r="M745" t="s">
        <v>3330</v>
      </c>
      <c r="N745">
        <v>40135461</v>
      </c>
      <c r="O745" t="s">
        <v>3331</v>
      </c>
      <c r="P745" s="5">
        <f>DATE(VALUE(RIGHT(B745,4)), MATCH(MID(B745,5,3), {"Jan","Feb","Mar","Apr","May","Jun","Jul","Aug","Sep","Oct","Nov","Dec"},0), VALUE(MID(B745,9,2)))
+ TIME(VALUE(MID(B745,12,2)), VALUE(MID(B745,15,2)), VALUE(MID(B745,18,2)))</f>
        <v>45490.295335648145</v>
      </c>
    </row>
    <row r="746" spans="1:16" x14ac:dyDescent="0.3">
      <c r="A746">
        <v>1.8131014660828101E+18</v>
      </c>
      <c r="B746" t="s">
        <v>3332</v>
      </c>
      <c r="C746">
        <v>0</v>
      </c>
      <c r="D746" t="s">
        <v>3333</v>
      </c>
      <c r="E746">
        <v>1.8131014660828101E+18</v>
      </c>
      <c r="H746" t="s">
        <v>17</v>
      </c>
      <c r="I746" t="s">
        <v>649</v>
      </c>
      <c r="J746">
        <v>0</v>
      </c>
      <c r="K746">
        <v>0</v>
      </c>
      <c r="L746">
        <v>0</v>
      </c>
      <c r="M746" t="s">
        <v>3334</v>
      </c>
      <c r="N746">
        <v>257938848</v>
      </c>
      <c r="O746" t="s">
        <v>651</v>
      </c>
      <c r="P746" s="5">
        <f>DATE(VALUE(RIGHT(B746,4)), MATCH(MID(B746,5,3), {"Jan","Feb","Mar","Apr","May","Jun","Jul","Aug","Sep","Oct","Nov","Dec"},0), VALUE(MID(B746,9,2)))
+ TIME(VALUE(MID(B746,12,2)), VALUE(MID(B746,15,2)), VALUE(MID(B746,18,2)))</f>
        <v>45489.278344907405</v>
      </c>
    </row>
    <row r="747" spans="1:16" x14ac:dyDescent="0.3">
      <c r="A747">
        <v>1.81336262336445E+18</v>
      </c>
      <c r="B747" t="s">
        <v>3335</v>
      </c>
      <c r="C747">
        <v>0</v>
      </c>
      <c r="D747" t="s">
        <v>3336</v>
      </c>
      <c r="E747">
        <v>1.81336262336445E+18</v>
      </c>
      <c r="H747" t="s">
        <v>17</v>
      </c>
      <c r="J747">
        <v>0</v>
      </c>
      <c r="K747">
        <v>1</v>
      </c>
      <c r="L747">
        <v>0</v>
      </c>
      <c r="M747" t="s">
        <v>3337</v>
      </c>
      <c r="N747">
        <v>1.1592911465115799E+18</v>
      </c>
      <c r="O747" t="s">
        <v>1893</v>
      </c>
      <c r="P747" s="5">
        <f>DATE(VALUE(RIGHT(B747,4)), MATCH(MID(B747,5,3), {"Jan","Feb","Mar","Apr","May","Jun","Jul","Aug","Sep","Oct","Nov","Dec"},0), VALUE(MID(B747,9,2)))
+ TIME(VALUE(MID(B747,12,2)), VALUE(MID(B747,15,2)), VALUE(MID(B747,18,2)))</f>
        <v>45489.99900462963</v>
      </c>
    </row>
    <row r="748" spans="1:16" x14ac:dyDescent="0.3">
      <c r="A748">
        <v>1.8132536735162099E+18</v>
      </c>
      <c r="B748" t="s">
        <v>3338</v>
      </c>
      <c r="C748">
        <v>0</v>
      </c>
      <c r="D748" t="s">
        <v>3339</v>
      </c>
      <c r="E748">
        <v>1.8132536735162099E+18</v>
      </c>
      <c r="H748" t="s">
        <v>17</v>
      </c>
      <c r="I748" t="s">
        <v>3340</v>
      </c>
      <c r="J748">
        <v>0</v>
      </c>
      <c r="K748">
        <v>0</v>
      </c>
      <c r="L748">
        <v>0</v>
      </c>
      <c r="M748" t="s">
        <v>3341</v>
      </c>
      <c r="N748">
        <v>219962926</v>
      </c>
      <c r="O748" t="s">
        <v>3342</v>
      </c>
      <c r="P748" s="5">
        <f>DATE(VALUE(RIGHT(B748,4)), MATCH(MID(B748,5,3), {"Jan","Feb","Mar","Apr","May","Jun","Jul","Aug","Sep","Oct","Nov","Dec"},0), VALUE(MID(B748,9,2)))
+ TIME(VALUE(MID(B748,12,2)), VALUE(MID(B748,15,2)), VALUE(MID(B748,18,2)))</f>
        <v>45489.698368055557</v>
      </c>
    </row>
    <row r="749" spans="1:16" x14ac:dyDescent="0.3">
      <c r="A749">
        <v>1.81479263103954E+18</v>
      </c>
      <c r="B749" t="s">
        <v>3343</v>
      </c>
      <c r="C749">
        <v>0</v>
      </c>
      <c r="D749" t="s">
        <v>3344</v>
      </c>
      <c r="E749">
        <v>1.81479263103954E+18</v>
      </c>
      <c r="F749" t="s">
        <v>3345</v>
      </c>
      <c r="H749" t="s">
        <v>17</v>
      </c>
      <c r="I749" t="s">
        <v>2036</v>
      </c>
      <c r="J749">
        <v>0</v>
      </c>
      <c r="K749">
        <v>0</v>
      </c>
      <c r="L749">
        <v>0</v>
      </c>
      <c r="M749" t="s">
        <v>3346</v>
      </c>
      <c r="N749">
        <v>2757556900</v>
      </c>
      <c r="O749" t="s">
        <v>2038</v>
      </c>
      <c r="P749" s="5">
        <f>DATE(VALUE(RIGHT(B749,4)), MATCH(MID(B749,5,3), {"Jan","Feb","Mar","Apr","May","Jun","Jul","Aug","Sep","Oct","Nov","Dec"},0), VALUE(MID(B749,9,2)))
+ TIME(VALUE(MID(B749,12,2)), VALUE(MID(B749,15,2)), VALUE(MID(B749,18,2)))</f>
        <v>45493.945081018515</v>
      </c>
    </row>
    <row r="750" spans="1:16" x14ac:dyDescent="0.3">
      <c r="A750">
        <v>1.8141423747818601E+18</v>
      </c>
      <c r="B750" t="s">
        <v>3347</v>
      </c>
      <c r="C750">
        <v>0</v>
      </c>
      <c r="D750" t="s">
        <v>3348</v>
      </c>
      <c r="E750">
        <v>1.8141423747818601E+18</v>
      </c>
      <c r="F750" t="s">
        <v>3349</v>
      </c>
      <c r="H750" t="s">
        <v>17</v>
      </c>
      <c r="J750">
        <v>0</v>
      </c>
      <c r="K750">
        <v>0</v>
      </c>
      <c r="L750">
        <v>0</v>
      </c>
      <c r="M750" t="s">
        <v>3350</v>
      </c>
      <c r="N750">
        <v>2395803498</v>
      </c>
      <c r="O750" t="s">
        <v>3351</v>
      </c>
      <c r="P750" s="5">
        <f>DATE(VALUE(RIGHT(B750,4)), MATCH(MID(B750,5,3), {"Jan","Feb","Mar","Apr","May","Jun","Jul","Aug","Sep","Oct","Nov","Dec"},0), VALUE(MID(B750,9,2)))
+ TIME(VALUE(MID(B750,12,2)), VALUE(MID(B750,15,2)), VALUE(MID(B750,18,2)))</f>
        <v>45492.150706018518</v>
      </c>
    </row>
    <row r="751" spans="1:16" x14ac:dyDescent="0.3">
      <c r="A751">
        <v>1.81425469830592E+18</v>
      </c>
      <c r="B751" t="s">
        <v>3352</v>
      </c>
      <c r="C751">
        <v>0</v>
      </c>
      <c r="D751" t="s">
        <v>3353</v>
      </c>
      <c r="E751">
        <v>1.81425469830592E+18</v>
      </c>
      <c r="F751" t="s">
        <v>3354</v>
      </c>
      <c r="H751" t="s">
        <v>17</v>
      </c>
      <c r="I751" t="s">
        <v>112</v>
      </c>
      <c r="J751">
        <v>0</v>
      </c>
      <c r="K751">
        <v>1</v>
      </c>
      <c r="L751">
        <v>0</v>
      </c>
      <c r="M751" t="s">
        <v>3355</v>
      </c>
      <c r="N751">
        <v>76623185</v>
      </c>
      <c r="O751" t="s">
        <v>3356</v>
      </c>
      <c r="P751" s="5">
        <f>DATE(VALUE(RIGHT(B751,4)), MATCH(MID(B751,5,3), {"Jan","Feb","Mar","Apr","May","Jun","Jul","Aug","Sep","Oct","Nov","Dec"},0), VALUE(MID(B751,9,2)))
+ TIME(VALUE(MID(B751,12,2)), VALUE(MID(B751,15,2)), VALUE(MID(B751,18,2)))</f>
        <v>45492.460659722223</v>
      </c>
    </row>
    <row r="752" spans="1:16" x14ac:dyDescent="0.3">
      <c r="A752">
        <v>1.81468969830624E+18</v>
      </c>
      <c r="B752" t="s">
        <v>3357</v>
      </c>
      <c r="C752">
        <v>2</v>
      </c>
      <c r="D752" t="s">
        <v>3358</v>
      </c>
      <c r="E752">
        <v>1.81468969830624E+18</v>
      </c>
      <c r="F752" t="s">
        <v>3359</v>
      </c>
      <c r="H752" t="s">
        <v>17</v>
      </c>
      <c r="I752" t="s">
        <v>3360</v>
      </c>
      <c r="J752">
        <v>0</v>
      </c>
      <c r="K752">
        <v>1</v>
      </c>
      <c r="L752">
        <v>0</v>
      </c>
      <c r="M752" t="s">
        <v>3361</v>
      </c>
      <c r="N752">
        <v>1.66613758977311E+18</v>
      </c>
      <c r="O752" t="s">
        <v>3362</v>
      </c>
      <c r="P752" s="5">
        <f>DATE(VALUE(RIGHT(B752,4)), MATCH(MID(B752,5,3), {"Jan","Feb","Mar","Apr","May","Jun","Jul","Aug","Sep","Oct","Nov","Dec"},0), VALUE(MID(B752,9,2)))
+ TIME(VALUE(MID(B752,12,2)), VALUE(MID(B752,15,2)), VALUE(MID(B752,18,2)))</f>
        <v>45493.661041666666</v>
      </c>
    </row>
    <row r="753" spans="1:16" x14ac:dyDescent="0.3">
      <c r="A753">
        <v>1.8142625807368801E+18</v>
      </c>
      <c r="B753" t="s">
        <v>3363</v>
      </c>
      <c r="C753">
        <v>28</v>
      </c>
      <c r="D753" t="s">
        <v>3364</v>
      </c>
      <c r="E753">
        <v>1.8142625807368801E+18</v>
      </c>
      <c r="F753" t="s">
        <v>3365</v>
      </c>
      <c r="H753" t="s">
        <v>17</v>
      </c>
      <c r="J753">
        <v>0</v>
      </c>
      <c r="K753">
        <v>2</v>
      </c>
      <c r="L753">
        <v>0</v>
      </c>
      <c r="M753" t="s">
        <v>3366</v>
      </c>
      <c r="N753">
        <v>1.67079557527966E+18</v>
      </c>
      <c r="O753" t="s">
        <v>407</v>
      </c>
      <c r="P753" s="5">
        <f>DATE(VALUE(RIGHT(B753,4)), MATCH(MID(B753,5,3), {"Jan","Feb","Mar","Apr","May","Jun","Jul","Aug","Sep","Oct","Nov","Dec"},0), VALUE(MID(B753,9,2)))
+ TIME(VALUE(MID(B753,12,2)), VALUE(MID(B753,15,2)), VALUE(MID(B753,18,2)))</f>
        <v>45492.482418981483</v>
      </c>
    </row>
    <row r="754" spans="1:16" x14ac:dyDescent="0.3">
      <c r="A754">
        <v>1.81473895097376E+18</v>
      </c>
      <c r="B754" t="s">
        <v>3367</v>
      </c>
      <c r="C754">
        <v>0</v>
      </c>
      <c r="D754" t="s">
        <v>3368</v>
      </c>
      <c r="E754">
        <v>1.81473895097376E+18</v>
      </c>
      <c r="F754" t="s">
        <v>3369</v>
      </c>
      <c r="H754" t="s">
        <v>17</v>
      </c>
      <c r="I754" t="s">
        <v>1140</v>
      </c>
      <c r="J754">
        <v>0</v>
      </c>
      <c r="K754">
        <v>0</v>
      </c>
      <c r="L754">
        <v>0</v>
      </c>
      <c r="M754" t="s">
        <v>3370</v>
      </c>
      <c r="N754">
        <v>262587674</v>
      </c>
      <c r="O754" t="s">
        <v>3371</v>
      </c>
      <c r="P754" s="5">
        <f>DATE(VALUE(RIGHT(B754,4)), MATCH(MID(B754,5,3), {"Jan","Feb","Mar","Apr","May","Jun","Jul","Aug","Sep","Oct","Nov","Dec"},0), VALUE(MID(B754,9,2)))
+ TIME(VALUE(MID(B754,12,2)), VALUE(MID(B754,15,2)), VALUE(MID(B754,18,2)))</f>
        <v>45493.796944444446</v>
      </c>
    </row>
    <row r="755" spans="1:16" x14ac:dyDescent="0.3">
      <c r="A755">
        <v>1.81457647299009E+18</v>
      </c>
      <c r="B755" t="s">
        <v>3372</v>
      </c>
      <c r="C755">
        <v>4</v>
      </c>
      <c r="D755" t="s">
        <v>3373</v>
      </c>
      <c r="E755">
        <v>1.81457647299009E+18</v>
      </c>
      <c r="F755" t="s">
        <v>3374</v>
      </c>
      <c r="H755" t="s">
        <v>17</v>
      </c>
      <c r="I755" t="s">
        <v>3102</v>
      </c>
      <c r="J755">
        <v>0</v>
      </c>
      <c r="K755">
        <v>22</v>
      </c>
      <c r="L755">
        <v>0</v>
      </c>
      <c r="M755" t="s">
        <v>3375</v>
      </c>
      <c r="N755">
        <v>8.7052841056444403E+17</v>
      </c>
      <c r="O755" t="s">
        <v>3104</v>
      </c>
      <c r="P755" s="5">
        <f>DATE(VALUE(RIGHT(B755,4)), MATCH(MID(B755,5,3), {"Jan","Feb","Mar","Apr","May","Jun","Jul","Aug","Sep","Oct","Nov","Dec"},0), VALUE(MID(B755,9,2)))
+ TIME(VALUE(MID(B755,12,2)), VALUE(MID(B755,15,2)), VALUE(MID(B755,18,2)))</f>
        <v>45493.348599537036</v>
      </c>
    </row>
    <row r="756" spans="1:16" x14ac:dyDescent="0.3">
      <c r="A756">
        <v>1.81445529058847E+18</v>
      </c>
      <c r="B756" t="s">
        <v>3376</v>
      </c>
      <c r="C756">
        <v>0</v>
      </c>
      <c r="D756" t="s">
        <v>3377</v>
      </c>
      <c r="E756">
        <v>1.81445529058847E+18</v>
      </c>
      <c r="H756" t="s">
        <v>17</v>
      </c>
      <c r="I756" t="s">
        <v>3378</v>
      </c>
      <c r="J756">
        <v>0</v>
      </c>
      <c r="K756">
        <v>0</v>
      </c>
      <c r="L756">
        <v>0</v>
      </c>
      <c r="M756" t="s">
        <v>3379</v>
      </c>
      <c r="N756">
        <v>1.35408836440064E+18</v>
      </c>
      <c r="O756" t="s">
        <v>3380</v>
      </c>
      <c r="P756" s="5">
        <f>DATE(VALUE(RIGHT(B756,4)), MATCH(MID(B756,5,3), {"Jan","Feb","Mar","Apr","May","Jun","Jul","Aug","Sep","Oct","Nov","Dec"},0), VALUE(MID(B756,9,2)))
+ TIME(VALUE(MID(B756,12,2)), VALUE(MID(B756,15,2)), VALUE(MID(B756,18,2)))</f>
        <v>45493.014189814814</v>
      </c>
    </row>
    <row r="757" spans="1:16" x14ac:dyDescent="0.3">
      <c r="A757">
        <v>1.8146831249676301E+18</v>
      </c>
      <c r="B757" t="s">
        <v>3381</v>
      </c>
      <c r="C757">
        <v>0</v>
      </c>
      <c r="D757" t="s">
        <v>3382</v>
      </c>
      <c r="E757">
        <v>1.8146831249676301E+18</v>
      </c>
      <c r="H757" t="s">
        <v>17</v>
      </c>
      <c r="J757">
        <v>0</v>
      </c>
      <c r="K757">
        <v>0</v>
      </c>
      <c r="L757">
        <v>0</v>
      </c>
      <c r="M757" t="s">
        <v>3383</v>
      </c>
      <c r="N757">
        <v>1.6776386672031501E+18</v>
      </c>
      <c r="O757" t="s">
        <v>2994</v>
      </c>
      <c r="P757" s="5">
        <f>DATE(VALUE(RIGHT(B757,4)), MATCH(MID(B757,5,3), {"Jan","Feb","Mar","Apr","May","Jun","Jul","Aug","Sep","Oct","Nov","Dec"},0), VALUE(MID(B757,9,2)))
+ TIME(VALUE(MID(B757,12,2)), VALUE(MID(B757,15,2)), VALUE(MID(B757,18,2)))</f>
        <v>45493.642893518518</v>
      </c>
    </row>
    <row r="758" spans="1:16" x14ac:dyDescent="0.3">
      <c r="A758">
        <v>1.81475144135102E+18</v>
      </c>
      <c r="B758" t="s">
        <v>3384</v>
      </c>
      <c r="C758">
        <v>0</v>
      </c>
      <c r="D758" t="s">
        <v>3385</v>
      </c>
      <c r="E758">
        <v>1.81475144135102E+18</v>
      </c>
      <c r="H758" t="s">
        <v>17</v>
      </c>
      <c r="I758" t="s">
        <v>2036</v>
      </c>
      <c r="J758">
        <v>0</v>
      </c>
      <c r="K758">
        <v>1</v>
      </c>
      <c r="L758">
        <v>0</v>
      </c>
      <c r="M758" t="s">
        <v>3386</v>
      </c>
      <c r="N758">
        <v>2757556900</v>
      </c>
      <c r="O758" t="s">
        <v>2038</v>
      </c>
      <c r="P758" s="5">
        <f>DATE(VALUE(RIGHT(B758,4)), MATCH(MID(B758,5,3), {"Jan","Feb","Mar","Apr","May","Jun","Jul","Aug","Sep","Oct","Nov","Dec"},0), VALUE(MID(B758,9,2)))
+ TIME(VALUE(MID(B758,12,2)), VALUE(MID(B758,15,2)), VALUE(MID(B758,18,2)))</f>
        <v>45493.831412037034</v>
      </c>
    </row>
    <row r="759" spans="1:16" x14ac:dyDescent="0.3">
      <c r="A759">
        <v>1.81480383233937E+18</v>
      </c>
      <c r="B759" t="s">
        <v>3387</v>
      </c>
      <c r="C759">
        <v>0</v>
      </c>
      <c r="D759" t="s">
        <v>3388</v>
      </c>
      <c r="E759">
        <v>1.81480383233937E+18</v>
      </c>
      <c r="H759" t="s">
        <v>17</v>
      </c>
      <c r="I759" t="s">
        <v>2036</v>
      </c>
      <c r="J759">
        <v>0</v>
      </c>
      <c r="K759">
        <v>0</v>
      </c>
      <c r="L759">
        <v>0</v>
      </c>
      <c r="M759" t="s">
        <v>3389</v>
      </c>
      <c r="N759">
        <v>2757556900</v>
      </c>
      <c r="O759" t="s">
        <v>2038</v>
      </c>
      <c r="P759" s="5">
        <f>DATE(VALUE(RIGHT(B759,4)), MATCH(MID(B759,5,3), {"Jan","Feb","Mar","Apr","May","Jun","Jul","Aug","Sep","Oct","Nov","Dec"},0), VALUE(MID(B759,9,2)))
+ TIME(VALUE(MID(B759,12,2)), VALUE(MID(B759,15,2)), VALUE(MID(B759,18,2)))</f>
        <v>45493.975983796299</v>
      </c>
    </row>
    <row r="760" spans="1:16" x14ac:dyDescent="0.3">
      <c r="A760">
        <v>1.81461584145725E+18</v>
      </c>
      <c r="B760" t="s">
        <v>3390</v>
      </c>
      <c r="C760">
        <v>0</v>
      </c>
      <c r="D760" t="s">
        <v>3391</v>
      </c>
      <c r="E760">
        <v>1.81461584145725E+18</v>
      </c>
      <c r="H760" t="s">
        <v>17</v>
      </c>
      <c r="I760" t="s">
        <v>2666</v>
      </c>
      <c r="J760">
        <v>0</v>
      </c>
      <c r="K760">
        <v>0</v>
      </c>
      <c r="L760">
        <v>0</v>
      </c>
      <c r="M760" t="s">
        <v>3392</v>
      </c>
      <c r="N760">
        <v>1.18185821858413E+18</v>
      </c>
      <c r="O760" t="s">
        <v>3393</v>
      </c>
      <c r="P760" s="5">
        <f>DATE(VALUE(RIGHT(B760,4)), MATCH(MID(B760,5,3), {"Jan","Feb","Mar","Apr","May","Jun","Jul","Aug","Sep","Oct","Nov","Dec"},0), VALUE(MID(B760,9,2)))
+ TIME(VALUE(MID(B760,12,2)), VALUE(MID(B760,15,2)), VALUE(MID(B760,18,2)))</f>
        <v>45493.457233796296</v>
      </c>
    </row>
    <row r="761" spans="1:16" x14ac:dyDescent="0.3">
      <c r="A761">
        <v>1.8145988476306099E+18</v>
      </c>
      <c r="B761" t="s">
        <v>3394</v>
      </c>
      <c r="C761">
        <v>0</v>
      </c>
      <c r="D761" t="s">
        <v>3395</v>
      </c>
      <c r="E761">
        <v>1.8145988476306099E+18</v>
      </c>
      <c r="F761" t="s">
        <v>3396</v>
      </c>
      <c r="H761" t="s">
        <v>17</v>
      </c>
      <c r="I761" t="s">
        <v>3397</v>
      </c>
      <c r="J761">
        <v>0</v>
      </c>
      <c r="K761">
        <v>2</v>
      </c>
      <c r="L761">
        <v>0</v>
      </c>
      <c r="M761" t="s">
        <v>3398</v>
      </c>
      <c r="N761">
        <v>1.4693680975554099E+18</v>
      </c>
      <c r="O761" t="s">
        <v>3399</v>
      </c>
      <c r="P761" s="5">
        <f>DATE(VALUE(RIGHT(B761,4)), MATCH(MID(B761,5,3), {"Jan","Feb","Mar","Apr","May","Jun","Jul","Aug","Sep","Oct","Nov","Dec"},0), VALUE(MID(B761,9,2)))
+ TIME(VALUE(MID(B761,12,2)), VALUE(MID(B761,15,2)), VALUE(MID(B761,18,2)))</f>
        <v>45493.41033564815</v>
      </c>
    </row>
    <row r="762" spans="1:16" x14ac:dyDescent="0.3">
      <c r="A762">
        <v>1.8142511056077E+18</v>
      </c>
      <c r="B762" t="s">
        <v>3400</v>
      </c>
      <c r="C762">
        <v>14</v>
      </c>
      <c r="D762" t="s">
        <v>3401</v>
      </c>
      <c r="E762">
        <v>1.8142511056077E+18</v>
      </c>
      <c r="F762" t="s">
        <v>3402</v>
      </c>
      <c r="H762" t="s">
        <v>17</v>
      </c>
      <c r="I762" t="s">
        <v>38</v>
      </c>
      <c r="J762">
        <v>1</v>
      </c>
      <c r="K762">
        <v>2</v>
      </c>
      <c r="L762">
        <v>3</v>
      </c>
      <c r="M762" t="s">
        <v>3403</v>
      </c>
      <c r="N762">
        <v>2394713818</v>
      </c>
      <c r="O762" t="s">
        <v>40</v>
      </c>
      <c r="P762" s="5">
        <f>DATE(VALUE(RIGHT(B762,4)), MATCH(MID(B762,5,3), {"Jan","Feb","Mar","Apr","May","Jun","Jul","Aug","Sep","Oct","Nov","Dec"},0), VALUE(MID(B762,9,2)))
+ TIME(VALUE(MID(B762,12,2)), VALUE(MID(B762,15,2)), VALUE(MID(B762,18,2)))</f>
        <v>45492.450752314813</v>
      </c>
    </row>
    <row r="763" spans="1:16" x14ac:dyDescent="0.3">
      <c r="A763">
        <v>1.8146110095938801E+18</v>
      </c>
      <c r="B763" t="s">
        <v>3404</v>
      </c>
      <c r="C763">
        <v>1</v>
      </c>
      <c r="D763" t="s">
        <v>3405</v>
      </c>
      <c r="E763">
        <v>1.8146110095938801E+18</v>
      </c>
      <c r="F763" t="s">
        <v>3406</v>
      </c>
      <c r="H763" t="s">
        <v>17</v>
      </c>
      <c r="J763">
        <v>0</v>
      </c>
      <c r="K763">
        <v>0</v>
      </c>
      <c r="L763">
        <v>0</v>
      </c>
      <c r="M763" t="s">
        <v>3407</v>
      </c>
      <c r="N763">
        <v>208881300</v>
      </c>
      <c r="O763" t="s">
        <v>3408</v>
      </c>
      <c r="P763" s="5">
        <f>DATE(VALUE(RIGHT(B763,4)), MATCH(MID(B763,5,3), {"Jan","Feb","Mar","Apr","May","Jun","Jul","Aug","Sep","Oct","Nov","Dec"},0), VALUE(MID(B763,9,2)))
+ TIME(VALUE(MID(B763,12,2)), VALUE(MID(B763,15,2)), VALUE(MID(B763,18,2)))</f>
        <v>45493.44390046296</v>
      </c>
    </row>
    <row r="764" spans="1:16" x14ac:dyDescent="0.3">
      <c r="A764">
        <v>1.8145360204589299E+18</v>
      </c>
      <c r="B764" t="s">
        <v>3409</v>
      </c>
      <c r="C764">
        <v>0</v>
      </c>
      <c r="D764" t="s">
        <v>3410</v>
      </c>
      <c r="E764">
        <v>1.8145360204589299E+18</v>
      </c>
      <c r="H764" t="s">
        <v>17</v>
      </c>
      <c r="I764" t="s">
        <v>3411</v>
      </c>
      <c r="J764">
        <v>0</v>
      </c>
      <c r="K764">
        <v>0</v>
      </c>
      <c r="L764">
        <v>0</v>
      </c>
      <c r="M764" t="s">
        <v>3412</v>
      </c>
      <c r="N764">
        <v>2757705641</v>
      </c>
      <c r="O764" t="s">
        <v>3413</v>
      </c>
      <c r="P764" s="5">
        <f>DATE(VALUE(RIGHT(B764,4)), MATCH(MID(B764,5,3), {"Jan","Feb","Mar","Apr","May","Jun","Jul","Aug","Sep","Oct","Nov","Dec"},0), VALUE(MID(B764,9,2)))
+ TIME(VALUE(MID(B764,12,2)), VALUE(MID(B764,15,2)), VALUE(MID(B764,18,2)))</f>
        <v>45493.236967592595</v>
      </c>
    </row>
    <row r="765" spans="1:16" x14ac:dyDescent="0.3">
      <c r="A765">
        <v>1.81449392714545E+18</v>
      </c>
      <c r="B765" t="s">
        <v>3414</v>
      </c>
      <c r="C765">
        <v>0</v>
      </c>
      <c r="D765" t="s">
        <v>3415</v>
      </c>
      <c r="E765">
        <v>1.81449392714545E+18</v>
      </c>
      <c r="H765" t="s">
        <v>17</v>
      </c>
      <c r="I765" t="s">
        <v>3416</v>
      </c>
      <c r="J765">
        <v>0</v>
      </c>
      <c r="K765">
        <v>2</v>
      </c>
      <c r="L765">
        <v>0</v>
      </c>
      <c r="M765" t="s">
        <v>3417</v>
      </c>
      <c r="N765">
        <v>8.7739172701895398E+17</v>
      </c>
      <c r="O765" t="s">
        <v>3418</v>
      </c>
      <c r="P765" s="5">
        <f>DATE(VALUE(RIGHT(B765,4)), MATCH(MID(B765,5,3), {"Jan","Feb","Mar","Apr","May","Jun","Jul","Aug","Sep","Oct","Nov","Dec"},0), VALUE(MID(B765,9,2)))
+ TIME(VALUE(MID(B765,12,2)), VALUE(MID(B765,15,2)), VALUE(MID(B765,18,2)))</f>
        <v>45493.120810185188</v>
      </c>
    </row>
    <row r="766" spans="1:16" x14ac:dyDescent="0.3">
      <c r="A766">
        <v>1.81468443249181E+18</v>
      </c>
      <c r="B766" t="s">
        <v>3419</v>
      </c>
      <c r="C766">
        <v>0</v>
      </c>
      <c r="D766" t="s">
        <v>3420</v>
      </c>
      <c r="E766">
        <v>1.81468443249181E+18</v>
      </c>
      <c r="H766" t="s">
        <v>17</v>
      </c>
      <c r="J766">
        <v>0</v>
      </c>
      <c r="K766">
        <v>1</v>
      </c>
      <c r="L766">
        <v>0</v>
      </c>
      <c r="M766" t="s">
        <v>3421</v>
      </c>
      <c r="N766">
        <v>1.7086616383276401E+18</v>
      </c>
      <c r="O766" t="s">
        <v>2982</v>
      </c>
      <c r="P766" s="5">
        <f>DATE(VALUE(RIGHT(B766,4)), MATCH(MID(B766,5,3), {"Jan","Feb","Mar","Apr","May","Jun","Jul","Aug","Sep","Oct","Nov","Dec"},0), VALUE(MID(B766,9,2)))
+ TIME(VALUE(MID(B766,12,2)), VALUE(MID(B766,15,2)), VALUE(MID(B766,18,2)))</f>
        <v>45493.646504629629</v>
      </c>
    </row>
    <row r="767" spans="1:16" x14ac:dyDescent="0.3">
      <c r="A767">
        <v>1.8141002658486999E+18</v>
      </c>
      <c r="B767" t="s">
        <v>3422</v>
      </c>
      <c r="C767">
        <v>0</v>
      </c>
      <c r="D767" t="s">
        <v>3423</v>
      </c>
      <c r="E767">
        <v>1.8141002658486999E+18</v>
      </c>
      <c r="H767" t="s">
        <v>17</v>
      </c>
      <c r="I767" t="s">
        <v>112</v>
      </c>
      <c r="J767">
        <v>0</v>
      </c>
      <c r="K767">
        <v>0</v>
      </c>
      <c r="L767">
        <v>0</v>
      </c>
      <c r="M767" t="s">
        <v>3424</v>
      </c>
      <c r="N767">
        <v>1.08437898555377E+18</v>
      </c>
      <c r="O767" t="s">
        <v>3033</v>
      </c>
      <c r="P767" s="5">
        <f>DATE(VALUE(RIGHT(B767,4)), MATCH(MID(B767,5,3), {"Jan","Feb","Mar","Apr","May","Jun","Jul","Aug","Sep","Oct","Nov","Dec"},0), VALUE(MID(B767,9,2)))
+ TIME(VALUE(MID(B767,12,2)), VALUE(MID(B767,15,2)), VALUE(MID(B767,18,2)))</f>
        <v>45492.034513888888</v>
      </c>
    </row>
    <row r="768" spans="1:16" x14ac:dyDescent="0.3">
      <c r="A768">
        <v>1.8143274168626701E+18</v>
      </c>
      <c r="B768" t="s">
        <v>3425</v>
      </c>
      <c r="C768">
        <v>0</v>
      </c>
      <c r="D768" t="s">
        <v>3426</v>
      </c>
      <c r="E768">
        <v>1.8143274168626701E+18</v>
      </c>
      <c r="F768" t="s">
        <v>3427</v>
      </c>
      <c r="H768" t="s">
        <v>17</v>
      </c>
      <c r="J768">
        <v>0</v>
      </c>
      <c r="K768">
        <v>0</v>
      </c>
      <c r="L768">
        <v>0</v>
      </c>
      <c r="M768" t="s">
        <v>3428</v>
      </c>
      <c r="N768">
        <v>1.14493513235827E+18</v>
      </c>
      <c r="O768" t="s">
        <v>3429</v>
      </c>
      <c r="P768" s="5">
        <f>DATE(VALUE(RIGHT(B768,4)), MATCH(MID(B768,5,3), {"Jan","Feb","Mar","Apr","May","Jun","Jul","Aug","Sep","Oct","Nov","Dec"},0), VALUE(MID(B768,9,2)))
+ TIME(VALUE(MID(B768,12,2)), VALUE(MID(B768,15,2)), VALUE(MID(B768,18,2)))</f>
        <v>45492.66133101852</v>
      </c>
    </row>
    <row r="769" spans="1:16" x14ac:dyDescent="0.3">
      <c r="A769">
        <v>1.81409943946178E+18</v>
      </c>
      <c r="B769" t="s">
        <v>3430</v>
      </c>
      <c r="C769">
        <v>0</v>
      </c>
      <c r="D769" t="s">
        <v>3431</v>
      </c>
      <c r="E769">
        <v>1.81409943946178E+18</v>
      </c>
      <c r="H769" t="s">
        <v>17</v>
      </c>
      <c r="J769">
        <v>0</v>
      </c>
      <c r="K769">
        <v>0</v>
      </c>
      <c r="L769">
        <v>0</v>
      </c>
      <c r="M769" t="s">
        <v>3432</v>
      </c>
      <c r="N769">
        <v>1.75876317924369E+18</v>
      </c>
      <c r="O769" t="s">
        <v>3433</v>
      </c>
      <c r="P769" s="5">
        <f>DATE(VALUE(RIGHT(B769,4)), MATCH(MID(B769,5,3), {"Jan","Feb","Mar","Apr","May","Jun","Jul","Aug","Sep","Oct","Nov","Dec"},0), VALUE(MID(B769,9,2)))
+ TIME(VALUE(MID(B769,12,2)), VALUE(MID(B769,15,2)), VALUE(MID(B769,18,2)))</f>
        <v>45492.032233796293</v>
      </c>
    </row>
    <row r="770" spans="1:16" x14ac:dyDescent="0.3">
      <c r="A770">
        <v>1.81430574205441E+18</v>
      </c>
      <c r="B770" t="s">
        <v>3434</v>
      </c>
      <c r="C770">
        <v>0</v>
      </c>
      <c r="D770" t="s">
        <v>3435</v>
      </c>
      <c r="E770">
        <v>1.81430574205441E+18</v>
      </c>
      <c r="H770" t="s">
        <v>17</v>
      </c>
      <c r="J770">
        <v>0</v>
      </c>
      <c r="K770">
        <v>0</v>
      </c>
      <c r="L770">
        <v>0</v>
      </c>
      <c r="M770" t="s">
        <v>3436</v>
      </c>
      <c r="N770">
        <v>1.7086616383276401E+18</v>
      </c>
      <c r="O770" t="s">
        <v>2982</v>
      </c>
      <c r="P770" s="5">
        <f>DATE(VALUE(RIGHT(B770,4)), MATCH(MID(B770,5,3), {"Jan","Feb","Mar","Apr","May","Jun","Jul","Aug","Sep","Oct","Nov","Dec"},0), VALUE(MID(B770,9,2)))
+ TIME(VALUE(MID(B770,12,2)), VALUE(MID(B770,15,2)), VALUE(MID(B770,18,2)))</f>
        <v>45492.6015162037</v>
      </c>
    </row>
    <row r="771" spans="1:16" x14ac:dyDescent="0.3">
      <c r="A771">
        <v>1.8142880307459799E+18</v>
      </c>
      <c r="B771" t="s">
        <v>3437</v>
      </c>
      <c r="C771">
        <v>0</v>
      </c>
      <c r="D771" t="s">
        <v>3438</v>
      </c>
      <c r="E771">
        <v>1.8142880307459799E+18</v>
      </c>
      <c r="H771" t="s">
        <v>17</v>
      </c>
      <c r="I771" t="s">
        <v>259</v>
      </c>
      <c r="J771">
        <v>0</v>
      </c>
      <c r="K771">
        <v>0</v>
      </c>
      <c r="L771">
        <v>0</v>
      </c>
      <c r="M771" t="s">
        <v>3439</v>
      </c>
      <c r="N771">
        <v>1.7154610733427899E+18</v>
      </c>
      <c r="O771" t="s">
        <v>261</v>
      </c>
      <c r="P771" s="5">
        <f>DATE(VALUE(RIGHT(B771,4)), MATCH(MID(B771,5,3), {"Jan","Feb","Mar","Apr","May","Jun","Jul","Aug","Sep","Oct","Nov","Dec"},0), VALUE(MID(B771,9,2)))
+ TIME(VALUE(MID(B771,12,2)), VALUE(MID(B771,15,2)), VALUE(MID(B771,18,2)))</f>
        <v>45492.55265046296</v>
      </c>
    </row>
    <row r="772" spans="1:16" x14ac:dyDescent="0.3">
      <c r="A772">
        <v>1.8143539373168799E+18</v>
      </c>
      <c r="B772" t="s">
        <v>3440</v>
      </c>
      <c r="C772">
        <v>0</v>
      </c>
      <c r="D772" t="s">
        <v>3441</v>
      </c>
      <c r="E772">
        <v>1.8143539373168799E+18</v>
      </c>
      <c r="H772" t="s">
        <v>17</v>
      </c>
      <c r="J772">
        <v>0</v>
      </c>
      <c r="K772">
        <v>1</v>
      </c>
      <c r="L772">
        <v>0</v>
      </c>
      <c r="M772" t="s">
        <v>3442</v>
      </c>
      <c r="N772">
        <v>1.35212541259632E+18</v>
      </c>
      <c r="O772" t="s">
        <v>3443</v>
      </c>
      <c r="P772" s="5">
        <f>DATE(VALUE(RIGHT(B772,4)), MATCH(MID(B772,5,3), {"Jan","Feb","Mar","Apr","May","Jun","Jul","Aug","Sep","Oct","Nov","Dec"},0), VALUE(MID(B772,9,2)))
+ TIME(VALUE(MID(B772,12,2)), VALUE(MID(B772,15,2)), VALUE(MID(B772,18,2)))</f>
        <v>45492.734513888892</v>
      </c>
    </row>
    <row r="773" spans="1:16" x14ac:dyDescent="0.3">
      <c r="A773">
        <v>1.8143319831679501E+18</v>
      </c>
      <c r="B773" t="s">
        <v>3444</v>
      </c>
      <c r="C773">
        <v>0</v>
      </c>
      <c r="D773" t="s">
        <v>3445</v>
      </c>
      <c r="E773">
        <v>1.8143319831679501E+18</v>
      </c>
      <c r="H773" t="s">
        <v>17</v>
      </c>
      <c r="I773" t="s">
        <v>3446</v>
      </c>
      <c r="J773">
        <v>0</v>
      </c>
      <c r="K773">
        <v>0</v>
      </c>
      <c r="L773">
        <v>0</v>
      </c>
      <c r="M773" t="s">
        <v>3447</v>
      </c>
      <c r="N773">
        <v>784859340</v>
      </c>
      <c r="O773" t="s">
        <v>3448</v>
      </c>
      <c r="P773" s="5">
        <f>DATE(VALUE(RIGHT(B773,4)), MATCH(MID(B773,5,3), {"Jan","Feb","Mar","Apr","May","Jun","Jul","Aug","Sep","Oct","Nov","Dec"},0), VALUE(MID(B773,9,2)))
+ TIME(VALUE(MID(B773,12,2)), VALUE(MID(B773,15,2)), VALUE(MID(B773,18,2)))</f>
        <v>45492.673935185187</v>
      </c>
    </row>
    <row r="774" spans="1:16" x14ac:dyDescent="0.3">
      <c r="A774">
        <v>1.81432935059631E+18</v>
      </c>
      <c r="B774" t="s">
        <v>3449</v>
      </c>
      <c r="C774">
        <v>0</v>
      </c>
      <c r="D774" t="s">
        <v>3450</v>
      </c>
      <c r="E774">
        <v>1.81432935059631E+18</v>
      </c>
      <c r="H774" t="s">
        <v>17</v>
      </c>
      <c r="J774">
        <v>0</v>
      </c>
      <c r="K774">
        <v>1</v>
      </c>
      <c r="L774">
        <v>0</v>
      </c>
      <c r="M774" t="s">
        <v>3451</v>
      </c>
      <c r="N774">
        <v>1.66242983344669E+18</v>
      </c>
      <c r="O774" t="s">
        <v>3452</v>
      </c>
      <c r="P774" s="5">
        <f>DATE(VALUE(RIGHT(B774,4)), MATCH(MID(B774,5,3), {"Jan","Feb","Mar","Apr","May","Jun","Jul","Aug","Sep","Oct","Nov","Dec"},0), VALUE(MID(B774,9,2)))
+ TIME(VALUE(MID(B774,12,2)), VALUE(MID(B774,15,2)), VALUE(MID(B774,18,2)))</f>
        <v>45492.666666666664</v>
      </c>
    </row>
    <row r="775" spans="1:16" x14ac:dyDescent="0.3">
      <c r="A775">
        <v>1.81421465145203E+18</v>
      </c>
      <c r="B775" t="s">
        <v>3453</v>
      </c>
      <c r="C775">
        <v>0</v>
      </c>
      <c r="D775" t="s">
        <v>3454</v>
      </c>
      <c r="E775">
        <v>1.81421465145203E+18</v>
      </c>
      <c r="H775" t="s">
        <v>17</v>
      </c>
      <c r="I775" t="s">
        <v>3455</v>
      </c>
      <c r="J775">
        <v>0</v>
      </c>
      <c r="K775">
        <v>0</v>
      </c>
      <c r="L775">
        <v>0</v>
      </c>
      <c r="M775" t="s">
        <v>3456</v>
      </c>
      <c r="N775">
        <v>1.20519447506193E+18</v>
      </c>
      <c r="O775" t="s">
        <v>3457</v>
      </c>
      <c r="P775" s="5">
        <f>DATE(VALUE(RIGHT(B775,4)), MATCH(MID(B775,5,3), {"Jan","Feb","Mar","Apr","May","Jun","Jul","Aug","Sep","Oct","Nov","Dec"},0), VALUE(MID(B775,9,2)))
+ TIME(VALUE(MID(B775,12,2)), VALUE(MID(B775,15,2)), VALUE(MID(B775,18,2)))</f>
        <v>45492.350162037037</v>
      </c>
    </row>
    <row r="776" spans="1:16" x14ac:dyDescent="0.3">
      <c r="A776">
        <v>1.81432245124304E+18</v>
      </c>
      <c r="B776" t="s">
        <v>3458</v>
      </c>
      <c r="C776">
        <v>0</v>
      </c>
      <c r="D776" t="s">
        <v>3459</v>
      </c>
      <c r="E776">
        <v>1.81432245124304E+18</v>
      </c>
      <c r="H776" t="s">
        <v>17</v>
      </c>
      <c r="I776" t="s">
        <v>3460</v>
      </c>
      <c r="J776">
        <v>0</v>
      </c>
      <c r="K776">
        <v>0</v>
      </c>
      <c r="L776">
        <v>0</v>
      </c>
      <c r="M776" t="s">
        <v>3461</v>
      </c>
      <c r="N776">
        <v>1.08616337426457E+18</v>
      </c>
      <c r="O776" t="s">
        <v>3462</v>
      </c>
      <c r="P776" s="5">
        <f>DATE(VALUE(RIGHT(B776,4)), MATCH(MID(B776,5,3), {"Jan","Feb","Mar","Apr","May","Jun","Jul","Aug","Sep","Oct","Nov","Dec"},0), VALUE(MID(B776,9,2)))
+ TIME(VALUE(MID(B776,12,2)), VALUE(MID(B776,15,2)), VALUE(MID(B776,18,2)))</f>
        <v>45492.647627314815</v>
      </c>
    </row>
    <row r="777" spans="1:16" x14ac:dyDescent="0.3">
      <c r="A777">
        <v>1.8145715549841001E+18</v>
      </c>
      <c r="B777" t="s">
        <v>3463</v>
      </c>
      <c r="C777">
        <v>0</v>
      </c>
      <c r="D777" t="s">
        <v>3464</v>
      </c>
      <c r="E777">
        <v>1.8145715549841001E+18</v>
      </c>
      <c r="H777" t="s">
        <v>17</v>
      </c>
      <c r="I777" t="s">
        <v>3465</v>
      </c>
      <c r="J777">
        <v>0</v>
      </c>
      <c r="K777">
        <v>1</v>
      </c>
      <c r="L777">
        <v>0</v>
      </c>
      <c r="M777" t="s">
        <v>3466</v>
      </c>
      <c r="N777">
        <v>1.2471610949021399E+18</v>
      </c>
      <c r="O777" t="s">
        <v>3467</v>
      </c>
      <c r="P777" s="5">
        <f>DATE(VALUE(RIGHT(B777,4)), MATCH(MID(B777,5,3), {"Jan","Feb","Mar","Apr","May","Jun","Jul","Aug","Sep","Oct","Nov","Dec"},0), VALUE(MID(B777,9,2)))
+ TIME(VALUE(MID(B777,12,2)), VALUE(MID(B777,15,2)), VALUE(MID(B777,18,2)))</f>
        <v>45493.335023148145</v>
      </c>
    </row>
    <row r="778" spans="1:16" x14ac:dyDescent="0.3">
      <c r="A778">
        <v>1.81413302539295E+18</v>
      </c>
      <c r="B778" t="s">
        <v>3468</v>
      </c>
      <c r="C778">
        <v>1</v>
      </c>
      <c r="D778" t="s">
        <v>3469</v>
      </c>
      <c r="E778">
        <v>1.81413302539295E+18</v>
      </c>
      <c r="H778" t="s">
        <v>17</v>
      </c>
      <c r="I778">
        <v>4</v>
      </c>
      <c r="J778">
        <v>0</v>
      </c>
      <c r="K778">
        <v>0</v>
      </c>
      <c r="L778">
        <v>0</v>
      </c>
      <c r="M778" t="s">
        <v>3470</v>
      </c>
      <c r="N778">
        <v>1.2832385749098801E+18</v>
      </c>
      <c r="O778" t="s">
        <v>3471</v>
      </c>
      <c r="P778" s="5">
        <f>DATE(VALUE(RIGHT(B778,4)), MATCH(MID(B778,5,3), {"Jan","Feb","Mar","Apr","May","Jun","Jul","Aug","Sep","Oct","Nov","Dec"},0), VALUE(MID(B778,9,2)))
+ TIME(VALUE(MID(B778,12,2)), VALUE(MID(B778,15,2)), VALUE(MID(B778,18,2)))</f>
        <v>45492.124907407408</v>
      </c>
    </row>
    <row r="779" spans="1:16" x14ac:dyDescent="0.3">
      <c r="A779">
        <v>1.8140972569682299E+18</v>
      </c>
      <c r="B779" t="s">
        <v>3472</v>
      </c>
      <c r="C779">
        <v>0</v>
      </c>
      <c r="D779" t="s">
        <v>3473</v>
      </c>
      <c r="E779">
        <v>1.8140972569682299E+18</v>
      </c>
      <c r="H779" t="s">
        <v>17</v>
      </c>
      <c r="J779">
        <v>0</v>
      </c>
      <c r="K779">
        <v>1</v>
      </c>
      <c r="L779">
        <v>0</v>
      </c>
      <c r="M779" t="s">
        <v>3474</v>
      </c>
      <c r="N779">
        <v>1.4438992456780201E+18</v>
      </c>
      <c r="O779" t="s">
        <v>3041</v>
      </c>
      <c r="P779" s="5">
        <f>DATE(VALUE(RIGHT(B779,4)), MATCH(MID(B779,5,3), {"Jan","Feb","Mar","Apr","May","Jun","Jul","Aug","Sep","Oct","Nov","Dec"},0), VALUE(MID(B779,9,2)))
+ TIME(VALUE(MID(B779,12,2)), VALUE(MID(B779,15,2)), VALUE(MID(B779,18,2)))</f>
        <v>45492.02621527778</v>
      </c>
    </row>
    <row r="780" spans="1:16" x14ac:dyDescent="0.3">
      <c r="A780">
        <v>1.8142733415719199E+18</v>
      </c>
      <c r="B780" t="s">
        <v>3475</v>
      </c>
      <c r="C780">
        <v>0</v>
      </c>
      <c r="D780" t="s">
        <v>3476</v>
      </c>
      <c r="E780">
        <v>1.8142733415719199E+18</v>
      </c>
      <c r="H780" t="s">
        <v>17</v>
      </c>
      <c r="J780">
        <v>0</v>
      </c>
      <c r="K780">
        <v>0</v>
      </c>
      <c r="L780">
        <v>0</v>
      </c>
      <c r="M780" t="s">
        <v>3477</v>
      </c>
      <c r="N780">
        <v>1.25988735339439E+18</v>
      </c>
      <c r="O780" t="s">
        <v>3478</v>
      </c>
      <c r="P780" s="5">
        <f>DATE(VALUE(RIGHT(B780,4)), MATCH(MID(B780,5,3), {"Jan","Feb","Mar","Apr","May","Jun","Jul","Aug","Sep","Oct","Nov","Dec"},0), VALUE(MID(B780,9,2)))
+ TIME(VALUE(MID(B780,12,2)), VALUE(MID(B780,15,2)), VALUE(MID(B780,18,2)))</f>
        <v>45492.512106481481</v>
      </c>
    </row>
    <row r="781" spans="1:16" x14ac:dyDescent="0.3">
      <c r="A781">
        <v>1.81446390875919E+18</v>
      </c>
      <c r="B781" t="s">
        <v>3479</v>
      </c>
      <c r="C781">
        <v>1</v>
      </c>
      <c r="D781" t="s">
        <v>3480</v>
      </c>
      <c r="E781">
        <v>1.81446390875919E+18</v>
      </c>
      <c r="H781" t="s">
        <v>17</v>
      </c>
      <c r="I781" t="s">
        <v>197</v>
      </c>
      <c r="J781">
        <v>0</v>
      </c>
      <c r="K781">
        <v>0</v>
      </c>
      <c r="L781">
        <v>0</v>
      </c>
      <c r="M781" t="s">
        <v>3481</v>
      </c>
      <c r="N781">
        <v>48277452</v>
      </c>
      <c r="O781" t="s">
        <v>3482</v>
      </c>
      <c r="P781" s="5">
        <f>DATE(VALUE(RIGHT(B781,4)), MATCH(MID(B781,5,3), {"Jan","Feb","Mar","Apr","May","Jun","Jul","Aug","Sep","Oct","Nov","Dec"},0), VALUE(MID(B781,9,2)))
+ TIME(VALUE(MID(B781,12,2)), VALUE(MID(B781,15,2)), VALUE(MID(B781,18,2)))</f>
        <v>45493.037974537037</v>
      </c>
    </row>
    <row r="782" spans="1:16" x14ac:dyDescent="0.3">
      <c r="A782">
        <v>1.81463175572434E+18</v>
      </c>
      <c r="B782" t="s">
        <v>3483</v>
      </c>
      <c r="C782">
        <v>0</v>
      </c>
      <c r="D782" t="s">
        <v>3484</v>
      </c>
      <c r="E782">
        <v>1.81463175572434E+18</v>
      </c>
      <c r="H782" t="s">
        <v>17</v>
      </c>
      <c r="I782" t="s">
        <v>3485</v>
      </c>
      <c r="J782">
        <v>0</v>
      </c>
      <c r="K782">
        <v>0</v>
      </c>
      <c r="L782">
        <v>0</v>
      </c>
      <c r="M782" t="s">
        <v>3486</v>
      </c>
      <c r="N782">
        <v>1.2458648493907599E+18</v>
      </c>
      <c r="O782" t="s">
        <v>3487</v>
      </c>
      <c r="P782" s="5">
        <f>DATE(VALUE(RIGHT(B782,4)), MATCH(MID(B782,5,3), {"Jan","Feb","Mar","Apr","May","Jun","Jul","Aug","Sep","Oct","Nov","Dec"},0), VALUE(MID(B782,9,2)))
+ TIME(VALUE(MID(B782,12,2)), VALUE(MID(B782,15,2)), VALUE(MID(B782,18,2)))</f>
        <v>45493.501145833332</v>
      </c>
    </row>
    <row r="783" spans="1:16" x14ac:dyDescent="0.3">
      <c r="A783">
        <v>1.8147025950067E+18</v>
      </c>
      <c r="B783" t="s">
        <v>3488</v>
      </c>
      <c r="C783">
        <v>0</v>
      </c>
      <c r="D783" t="s">
        <v>3489</v>
      </c>
      <c r="E783">
        <v>1.8147025950067E+18</v>
      </c>
      <c r="H783" t="s">
        <v>17</v>
      </c>
      <c r="J783">
        <v>0</v>
      </c>
      <c r="K783">
        <v>0</v>
      </c>
      <c r="L783">
        <v>0</v>
      </c>
      <c r="M783" t="s">
        <v>3490</v>
      </c>
      <c r="N783">
        <v>1.02298270640825E+18</v>
      </c>
      <c r="O783" t="s">
        <v>3491</v>
      </c>
      <c r="P783" s="5">
        <f>DATE(VALUE(RIGHT(B783,4)), MATCH(MID(B783,5,3), {"Jan","Feb","Mar","Apr","May","Jun","Jul","Aug","Sep","Oct","Nov","Dec"},0), VALUE(MID(B783,9,2)))
+ TIME(VALUE(MID(B783,12,2)), VALUE(MID(B783,15,2)), VALUE(MID(B783,18,2)))</f>
        <v>45493.696620370371</v>
      </c>
    </row>
    <row r="784" spans="1:16" x14ac:dyDescent="0.3">
      <c r="A784">
        <v>1.8142264555781901E+18</v>
      </c>
      <c r="B784" t="s">
        <v>3492</v>
      </c>
      <c r="C784">
        <v>0</v>
      </c>
      <c r="D784" t="s">
        <v>3493</v>
      </c>
      <c r="E784">
        <v>1.8142264555781901E+18</v>
      </c>
      <c r="F784" t="s">
        <v>3494</v>
      </c>
      <c r="H784" t="s">
        <v>17</v>
      </c>
      <c r="I784" t="s">
        <v>3495</v>
      </c>
      <c r="J784">
        <v>0</v>
      </c>
      <c r="K784">
        <v>0</v>
      </c>
      <c r="L784">
        <v>0</v>
      </c>
      <c r="M784" t="s">
        <v>3496</v>
      </c>
      <c r="N784">
        <v>1.4938258029827899E+18</v>
      </c>
      <c r="O784" t="s">
        <v>3497</v>
      </c>
      <c r="P784" s="5">
        <f>DATE(VALUE(RIGHT(B784,4)), MATCH(MID(B784,5,3), {"Jan","Feb","Mar","Apr","May","Jun","Jul","Aug","Sep","Oct","Nov","Dec"},0), VALUE(MID(B784,9,2)))
+ TIME(VALUE(MID(B784,12,2)), VALUE(MID(B784,15,2)), VALUE(MID(B784,18,2)))</f>
        <v>45492.382731481484</v>
      </c>
    </row>
    <row r="785" spans="1:16" x14ac:dyDescent="0.3">
      <c r="A785">
        <v>1.81425751156817E+18</v>
      </c>
      <c r="B785" t="s">
        <v>3498</v>
      </c>
      <c r="C785">
        <v>0</v>
      </c>
      <c r="D785" t="s">
        <v>3499</v>
      </c>
      <c r="E785">
        <v>1.81425751156817E+18</v>
      </c>
      <c r="H785" t="s">
        <v>17</v>
      </c>
      <c r="J785">
        <v>0</v>
      </c>
      <c r="K785">
        <v>0</v>
      </c>
      <c r="L785">
        <v>0</v>
      </c>
      <c r="M785" t="s">
        <v>3500</v>
      </c>
      <c r="N785">
        <v>1.7842927160941399E+18</v>
      </c>
      <c r="O785" t="s">
        <v>3501</v>
      </c>
      <c r="P785" s="5">
        <f>DATE(VALUE(RIGHT(B785,4)), MATCH(MID(B785,5,3), {"Jan","Feb","Mar","Apr","May","Jun","Jul","Aug","Sep","Oct","Nov","Dec"},0), VALUE(MID(B785,9,2)))
+ TIME(VALUE(MID(B785,12,2)), VALUE(MID(B785,15,2)), VALUE(MID(B785,18,2)))</f>
        <v>45492.468425925923</v>
      </c>
    </row>
    <row r="786" spans="1:16" x14ac:dyDescent="0.3">
      <c r="A786">
        <v>1.81418156140913E+18</v>
      </c>
      <c r="B786" t="s">
        <v>3502</v>
      </c>
      <c r="C786">
        <v>0</v>
      </c>
      <c r="D786" t="s">
        <v>3503</v>
      </c>
      <c r="E786">
        <v>1.81418156140913E+18</v>
      </c>
      <c r="H786" t="s">
        <v>17</v>
      </c>
      <c r="J786">
        <v>0</v>
      </c>
      <c r="K786">
        <v>0</v>
      </c>
      <c r="L786">
        <v>0</v>
      </c>
      <c r="M786" t="s">
        <v>3504</v>
      </c>
      <c r="N786">
        <v>2377798095</v>
      </c>
      <c r="O786" t="s">
        <v>3505</v>
      </c>
      <c r="P786" s="5">
        <f>DATE(VALUE(RIGHT(B786,4)), MATCH(MID(B786,5,3), {"Jan","Feb","Mar","Apr","May","Jun","Jul","Aug","Sep","Oct","Nov","Dec"},0), VALUE(MID(B786,9,2)))
+ TIME(VALUE(MID(B786,12,2)), VALUE(MID(B786,15,2)), VALUE(MID(B786,18,2)))</f>
        <v>45492.258842592593</v>
      </c>
    </row>
    <row r="787" spans="1:16" x14ac:dyDescent="0.3">
      <c r="A787">
        <v>1.8142645981592901E+18</v>
      </c>
      <c r="B787" t="s">
        <v>3506</v>
      </c>
      <c r="C787">
        <v>1</v>
      </c>
      <c r="D787" t="s">
        <v>3507</v>
      </c>
      <c r="E787">
        <v>1.8142645981592901E+18</v>
      </c>
      <c r="H787" t="s">
        <v>17</v>
      </c>
      <c r="J787">
        <v>0</v>
      </c>
      <c r="K787">
        <v>0</v>
      </c>
      <c r="L787">
        <v>0</v>
      </c>
      <c r="M787" t="s">
        <v>3508</v>
      </c>
      <c r="N787">
        <v>1.5971461378482601E+18</v>
      </c>
      <c r="O787" t="s">
        <v>3509</v>
      </c>
      <c r="P787" s="5">
        <f>DATE(VALUE(RIGHT(B787,4)), MATCH(MID(B787,5,3), {"Jan","Feb","Mar","Apr","May","Jun","Jul","Aug","Sep","Oct","Nov","Dec"},0), VALUE(MID(B787,9,2)))
+ TIME(VALUE(MID(B787,12,2)), VALUE(MID(B787,15,2)), VALUE(MID(B787,18,2)))</f>
        <v>45492.487986111111</v>
      </c>
    </row>
    <row r="788" spans="1:16" x14ac:dyDescent="0.3">
      <c r="A788">
        <v>1.8143091515285901E+18</v>
      </c>
      <c r="B788" t="s">
        <v>3510</v>
      </c>
      <c r="C788">
        <v>0</v>
      </c>
      <c r="D788" t="s">
        <v>3511</v>
      </c>
      <c r="E788">
        <v>1.8143091515285901E+18</v>
      </c>
      <c r="H788" t="s">
        <v>17</v>
      </c>
      <c r="J788">
        <v>0</v>
      </c>
      <c r="K788">
        <v>1</v>
      </c>
      <c r="L788">
        <v>0</v>
      </c>
      <c r="M788" t="s">
        <v>3512</v>
      </c>
      <c r="N788">
        <v>1.6914181455910899E+18</v>
      </c>
      <c r="O788" t="s">
        <v>3513</v>
      </c>
      <c r="P788" s="5">
        <f>DATE(VALUE(RIGHT(B788,4)), MATCH(MID(B788,5,3), {"Jan","Feb","Mar","Apr","May","Jun","Jul","Aug","Sep","Oct","Nov","Dec"},0), VALUE(MID(B788,9,2)))
+ TIME(VALUE(MID(B788,12,2)), VALUE(MID(B788,15,2)), VALUE(MID(B788,18,2)))</f>
        <v>45492.610925925925</v>
      </c>
    </row>
    <row r="789" spans="1:16" x14ac:dyDescent="0.3">
      <c r="A789">
        <v>1.8141674354127501E+18</v>
      </c>
      <c r="B789" t="s">
        <v>3514</v>
      </c>
      <c r="C789">
        <v>0</v>
      </c>
      <c r="D789" t="s">
        <v>3515</v>
      </c>
      <c r="E789">
        <v>1.8141674354127501E+18</v>
      </c>
      <c r="H789" t="s">
        <v>17</v>
      </c>
      <c r="J789">
        <v>0</v>
      </c>
      <c r="K789">
        <v>1</v>
      </c>
      <c r="L789">
        <v>0</v>
      </c>
      <c r="M789" t="s">
        <v>3516</v>
      </c>
      <c r="N789">
        <v>1.5343414591844201E+18</v>
      </c>
      <c r="O789" t="s">
        <v>3517</v>
      </c>
      <c r="P789" s="5">
        <f>DATE(VALUE(RIGHT(B789,4)), MATCH(MID(B789,5,3), {"Jan","Feb","Mar","Apr","May","Jun","Jul","Aug","Sep","Oct","Nov","Dec"},0), VALUE(MID(B789,9,2)))
+ TIME(VALUE(MID(B789,12,2)), VALUE(MID(B789,15,2)), VALUE(MID(B789,18,2)))</f>
        <v>45492.219861111109</v>
      </c>
    </row>
    <row r="790" spans="1:16" x14ac:dyDescent="0.3">
      <c r="A790">
        <v>1.8142302789127401E+18</v>
      </c>
      <c r="B790" t="s">
        <v>3518</v>
      </c>
      <c r="C790">
        <v>1</v>
      </c>
      <c r="D790" t="s">
        <v>3519</v>
      </c>
      <c r="E790">
        <v>1.8142302789127401E+18</v>
      </c>
      <c r="H790" t="s">
        <v>17</v>
      </c>
      <c r="J790">
        <v>0</v>
      </c>
      <c r="K790">
        <v>2</v>
      </c>
      <c r="L790">
        <v>0</v>
      </c>
      <c r="M790" t="s">
        <v>3520</v>
      </c>
      <c r="N790">
        <v>1.5321793084036301E+18</v>
      </c>
      <c r="O790" t="s">
        <v>3521</v>
      </c>
      <c r="P790" s="5">
        <f>DATE(VALUE(RIGHT(B790,4)), MATCH(MID(B790,5,3), {"Jan","Feb","Mar","Apr","May","Jun","Jul","Aug","Sep","Oct","Nov","Dec"},0), VALUE(MID(B790,9,2)))
+ TIME(VALUE(MID(B790,12,2)), VALUE(MID(B790,15,2)), VALUE(MID(B790,18,2)))</f>
        <v>45492.393275462964</v>
      </c>
    </row>
    <row r="791" spans="1:16" x14ac:dyDescent="0.3">
      <c r="A791">
        <v>1.8139241890255201E+18</v>
      </c>
      <c r="B791" t="s">
        <v>3522</v>
      </c>
      <c r="C791">
        <v>73</v>
      </c>
      <c r="D791" t="s">
        <v>3523</v>
      </c>
      <c r="E791">
        <v>1.81429205214399E+18</v>
      </c>
      <c r="G791" t="s">
        <v>448</v>
      </c>
      <c r="H791" t="s">
        <v>17</v>
      </c>
      <c r="J791">
        <v>0</v>
      </c>
      <c r="K791">
        <v>3</v>
      </c>
      <c r="L791">
        <v>10</v>
      </c>
      <c r="M791" t="s">
        <v>3524</v>
      </c>
      <c r="N791">
        <v>1.3083240177077299E+18</v>
      </c>
      <c r="O791" t="s">
        <v>3525</v>
      </c>
      <c r="P791" s="5">
        <f>DATE(VALUE(RIGHT(B791,4)), MATCH(MID(B791,5,3), {"Jan","Feb","Mar","Apr","May","Jun","Jul","Aug","Sep","Oct","Nov","Dec"},0), VALUE(MID(B791,9,2)))
+ TIME(VALUE(MID(B791,12,2)), VALUE(MID(B791,15,2)), VALUE(MID(B791,18,2)))</f>
        <v>45492.563738425924</v>
      </c>
    </row>
    <row r="792" spans="1:16" x14ac:dyDescent="0.3">
      <c r="A792">
        <v>1.8142970025761001E+18</v>
      </c>
      <c r="B792" t="s">
        <v>3526</v>
      </c>
      <c r="C792">
        <v>0</v>
      </c>
      <c r="D792" t="s">
        <v>3527</v>
      </c>
      <c r="E792">
        <v>1.8142970025761001E+18</v>
      </c>
      <c r="H792" t="s">
        <v>17</v>
      </c>
      <c r="J792">
        <v>0</v>
      </c>
      <c r="K792">
        <v>0</v>
      </c>
      <c r="L792">
        <v>0</v>
      </c>
      <c r="M792" t="s">
        <v>3528</v>
      </c>
      <c r="N792">
        <v>1.54382782261504E+18</v>
      </c>
      <c r="O792" t="s">
        <v>3529</v>
      </c>
      <c r="P792" s="5">
        <f>DATE(VALUE(RIGHT(B792,4)), MATCH(MID(B792,5,3), {"Jan","Feb","Mar","Apr","May","Jun","Jul","Aug","Sep","Oct","Nov","Dec"},0), VALUE(MID(B792,9,2)))
+ TIME(VALUE(MID(B792,12,2)), VALUE(MID(B792,15,2)), VALUE(MID(B792,18,2)))</f>
        <v>45492.577407407407</v>
      </c>
    </row>
    <row r="793" spans="1:16" x14ac:dyDescent="0.3">
      <c r="A793">
        <v>1.81433351646705E+18</v>
      </c>
      <c r="B793" t="s">
        <v>3530</v>
      </c>
      <c r="C793">
        <v>0</v>
      </c>
      <c r="D793" t="s">
        <v>3531</v>
      </c>
      <c r="E793">
        <v>1.81433351646705E+18</v>
      </c>
      <c r="H793" t="s">
        <v>17</v>
      </c>
      <c r="I793" t="s">
        <v>3532</v>
      </c>
      <c r="J793">
        <v>0</v>
      </c>
      <c r="K793">
        <v>0</v>
      </c>
      <c r="L793">
        <v>0</v>
      </c>
      <c r="M793" t="s">
        <v>3533</v>
      </c>
      <c r="N793">
        <v>205630570</v>
      </c>
      <c r="O793" t="s">
        <v>3534</v>
      </c>
      <c r="P793" s="5">
        <f>DATE(VALUE(RIGHT(B793,4)), MATCH(MID(B793,5,3), {"Jan","Feb","Mar","Apr","May","Jun","Jul","Aug","Sep","Oct","Nov","Dec"},0), VALUE(MID(B793,9,2)))
+ TIME(VALUE(MID(B793,12,2)), VALUE(MID(B793,15,2)), VALUE(MID(B793,18,2)))</f>
        <v>45492.678159722222</v>
      </c>
    </row>
    <row r="794" spans="1:16" x14ac:dyDescent="0.3">
      <c r="A794">
        <v>1.81413606778176E+18</v>
      </c>
      <c r="B794" t="s">
        <v>3535</v>
      </c>
      <c r="C794">
        <v>0</v>
      </c>
      <c r="D794" t="s">
        <v>3536</v>
      </c>
      <c r="E794">
        <v>1.81413606778176E+18</v>
      </c>
      <c r="H794" t="s">
        <v>17</v>
      </c>
      <c r="I794" t="s">
        <v>3537</v>
      </c>
      <c r="J794">
        <v>0</v>
      </c>
      <c r="K794">
        <v>0</v>
      </c>
      <c r="L794">
        <v>0</v>
      </c>
      <c r="M794" t="s">
        <v>3538</v>
      </c>
      <c r="N794">
        <v>1.0094675038215E+18</v>
      </c>
      <c r="O794" t="s">
        <v>3539</v>
      </c>
      <c r="P794" s="5">
        <f>DATE(VALUE(RIGHT(B794,4)), MATCH(MID(B794,5,3), {"Jan","Feb","Mar","Apr","May","Jun","Jul","Aug","Sep","Oct","Nov","Dec"},0), VALUE(MID(B794,9,2)))
+ TIME(VALUE(MID(B794,12,2)), VALUE(MID(B794,15,2)), VALUE(MID(B794,18,2)))</f>
        <v>45492.133310185185</v>
      </c>
    </row>
    <row r="795" spans="1:16" x14ac:dyDescent="0.3">
      <c r="A795">
        <v>1.8142314338773299E+18</v>
      </c>
      <c r="B795" t="s">
        <v>3540</v>
      </c>
      <c r="C795">
        <v>0</v>
      </c>
      <c r="D795" t="s">
        <v>3541</v>
      </c>
      <c r="E795">
        <v>1.8142314338773299E+18</v>
      </c>
      <c r="H795" t="s">
        <v>17</v>
      </c>
      <c r="J795">
        <v>0</v>
      </c>
      <c r="K795">
        <v>0</v>
      </c>
      <c r="L795">
        <v>0</v>
      </c>
      <c r="M795" t="s">
        <v>3542</v>
      </c>
      <c r="N795">
        <v>1.42825406595631E+18</v>
      </c>
      <c r="O795" t="s">
        <v>3543</v>
      </c>
      <c r="P795" s="5">
        <f>DATE(VALUE(RIGHT(B795,4)), MATCH(MID(B795,5,3), {"Jan","Feb","Mar","Apr","May","Jun","Jul","Aug","Sep","Oct","Nov","Dec"},0), VALUE(MID(B795,9,2)))
+ TIME(VALUE(MID(B795,12,2)), VALUE(MID(B795,15,2)), VALUE(MID(B795,18,2)))</f>
        <v>45492.396469907406</v>
      </c>
    </row>
    <row r="796" spans="1:16" x14ac:dyDescent="0.3">
      <c r="A796">
        <v>1.8146231392442199E+18</v>
      </c>
      <c r="B796" t="s">
        <v>3544</v>
      </c>
      <c r="C796">
        <v>2</v>
      </c>
      <c r="D796" t="s">
        <v>3545</v>
      </c>
      <c r="E796">
        <v>1.8146231392442199E+18</v>
      </c>
      <c r="F796" t="s">
        <v>3546</v>
      </c>
      <c r="H796" t="s">
        <v>17</v>
      </c>
      <c r="I796" t="s">
        <v>376</v>
      </c>
      <c r="J796">
        <v>0</v>
      </c>
      <c r="K796">
        <v>1</v>
      </c>
      <c r="L796">
        <v>0</v>
      </c>
      <c r="M796" t="s">
        <v>3547</v>
      </c>
      <c r="N796">
        <v>124639815</v>
      </c>
      <c r="O796" t="s">
        <v>375</v>
      </c>
      <c r="P796" s="5">
        <f>DATE(VALUE(RIGHT(B796,4)), MATCH(MID(B796,5,3), {"Jan","Feb","Mar","Apr","May","Jun","Jul","Aug","Sep","Oct","Nov","Dec"},0), VALUE(MID(B796,9,2)))
+ TIME(VALUE(MID(B796,12,2)), VALUE(MID(B796,15,2)), VALUE(MID(B796,18,2)))</f>
        <v>45493.477372685185</v>
      </c>
    </row>
    <row r="797" spans="1:16" x14ac:dyDescent="0.3">
      <c r="A797">
        <v>1.8146642122219899E+18</v>
      </c>
      <c r="B797" t="s">
        <v>3548</v>
      </c>
      <c r="C797">
        <v>0</v>
      </c>
      <c r="D797" t="s">
        <v>3549</v>
      </c>
      <c r="E797">
        <v>1.8146642122219899E+18</v>
      </c>
      <c r="H797" t="s">
        <v>17</v>
      </c>
      <c r="I797" t="s">
        <v>3550</v>
      </c>
      <c r="J797">
        <v>0</v>
      </c>
      <c r="K797">
        <v>2</v>
      </c>
      <c r="L797">
        <v>0</v>
      </c>
      <c r="M797" t="s">
        <v>3551</v>
      </c>
      <c r="N797">
        <v>2556599197</v>
      </c>
      <c r="O797" t="s">
        <v>3552</v>
      </c>
      <c r="P797" s="5">
        <f>DATE(VALUE(RIGHT(B797,4)), MATCH(MID(B797,5,3), {"Jan","Feb","Mar","Apr","May","Jun","Jul","Aug","Sep","Oct","Nov","Dec"},0), VALUE(MID(B797,9,2)))
+ TIME(VALUE(MID(B797,12,2)), VALUE(MID(B797,15,2)), VALUE(MID(B797,18,2)))</f>
        <v>45493.59070601852</v>
      </c>
    </row>
    <row r="798" spans="1:16" x14ac:dyDescent="0.3">
      <c r="A798">
        <v>1.8143140019139999E+18</v>
      </c>
      <c r="B798" t="s">
        <v>3553</v>
      </c>
      <c r="C798">
        <v>1</v>
      </c>
      <c r="D798" t="s">
        <v>3554</v>
      </c>
      <c r="E798">
        <v>1.8143140019139999E+18</v>
      </c>
      <c r="H798" t="s">
        <v>17</v>
      </c>
      <c r="I798" t="s">
        <v>2967</v>
      </c>
      <c r="J798">
        <v>0</v>
      </c>
      <c r="K798">
        <v>0</v>
      </c>
      <c r="L798">
        <v>0</v>
      </c>
      <c r="M798" t="s">
        <v>3555</v>
      </c>
      <c r="N798">
        <v>1.2100150821401999E+18</v>
      </c>
      <c r="O798" t="s">
        <v>3556</v>
      </c>
      <c r="P798" s="5">
        <f>DATE(VALUE(RIGHT(B798,4)), MATCH(MID(B798,5,3), {"Jan","Feb","Mar","Apr","May","Jun","Jul","Aug","Sep","Oct","Nov","Dec"},0), VALUE(MID(B798,9,2)))
+ TIME(VALUE(MID(B798,12,2)), VALUE(MID(B798,15,2)), VALUE(MID(B798,18,2)))</f>
        <v>45492.62431712963</v>
      </c>
    </row>
    <row r="799" spans="1:16" x14ac:dyDescent="0.3">
      <c r="A799">
        <v>1.81437324175203E+18</v>
      </c>
      <c r="B799" t="s">
        <v>3557</v>
      </c>
      <c r="C799">
        <v>0</v>
      </c>
      <c r="D799" t="s">
        <v>3558</v>
      </c>
      <c r="E799">
        <v>1.81437324175203E+18</v>
      </c>
      <c r="H799" t="s">
        <v>17</v>
      </c>
      <c r="I799" t="s">
        <v>3559</v>
      </c>
      <c r="J799">
        <v>0</v>
      </c>
      <c r="K799">
        <v>0</v>
      </c>
      <c r="L799">
        <v>0</v>
      </c>
      <c r="M799" t="s">
        <v>3560</v>
      </c>
      <c r="N799">
        <v>117666034</v>
      </c>
      <c r="O799" t="s">
        <v>3561</v>
      </c>
      <c r="P799" s="5">
        <f>DATE(VALUE(RIGHT(B799,4)), MATCH(MID(B799,5,3), {"Jan","Feb","Mar","Apr","May","Jun","Jul","Aug","Sep","Oct","Nov","Dec"},0), VALUE(MID(B799,9,2)))
+ TIME(VALUE(MID(B799,12,2)), VALUE(MID(B799,15,2)), VALUE(MID(B799,18,2)))</f>
        <v>45492.787777777776</v>
      </c>
    </row>
    <row r="800" spans="1:16" x14ac:dyDescent="0.3">
      <c r="A800">
        <v>1.81426777981571E+18</v>
      </c>
      <c r="B800" t="s">
        <v>3562</v>
      </c>
      <c r="C800">
        <v>3</v>
      </c>
      <c r="D800" t="s">
        <v>3563</v>
      </c>
      <c r="E800">
        <v>1.81426777981571E+18</v>
      </c>
      <c r="H800" t="s">
        <v>17</v>
      </c>
      <c r="J800">
        <v>0</v>
      </c>
      <c r="K800">
        <v>6</v>
      </c>
      <c r="L800">
        <v>0</v>
      </c>
      <c r="M800" t="s">
        <v>3564</v>
      </c>
      <c r="N800">
        <v>8.7173444935191706E+17</v>
      </c>
      <c r="O800">
        <v>24108</v>
      </c>
      <c r="P800" s="5">
        <f>DATE(VALUE(RIGHT(B800,4)), MATCH(MID(B800,5,3), {"Jan","Feb","Mar","Apr","May","Jun","Jul","Aug","Sep","Oct","Nov","Dec"},0), VALUE(MID(B800,9,2)))
+ TIME(VALUE(MID(B800,12,2)), VALUE(MID(B800,15,2)), VALUE(MID(B800,18,2)))</f>
        <v>45492.496759259258</v>
      </c>
    </row>
    <row r="801" spans="1:16" x14ac:dyDescent="0.3">
      <c r="A801">
        <v>1.8142424459679301E+18</v>
      </c>
      <c r="B801" t="s">
        <v>3565</v>
      </c>
      <c r="C801">
        <v>0</v>
      </c>
      <c r="D801" t="s">
        <v>3566</v>
      </c>
      <c r="E801">
        <v>1.8142424459679301E+18</v>
      </c>
      <c r="H801" t="s">
        <v>17</v>
      </c>
      <c r="I801" t="s">
        <v>3567</v>
      </c>
      <c r="J801">
        <v>0</v>
      </c>
      <c r="K801">
        <v>0</v>
      </c>
      <c r="L801">
        <v>0</v>
      </c>
      <c r="M801" t="s">
        <v>3568</v>
      </c>
      <c r="N801">
        <v>42220376</v>
      </c>
      <c r="O801" t="s">
        <v>3569</v>
      </c>
      <c r="P801" s="5">
        <f>DATE(VALUE(RIGHT(B801,4)), MATCH(MID(B801,5,3), {"Jan","Feb","Mar","Apr","May","Jun","Jul","Aug","Sep","Oct","Nov","Dec"},0), VALUE(MID(B801,9,2)))
+ TIME(VALUE(MID(B801,12,2)), VALUE(MID(B801,15,2)), VALUE(MID(B801,18,2)))</f>
        <v>45492.426851851851</v>
      </c>
    </row>
    <row r="802" spans="1:16" x14ac:dyDescent="0.3">
      <c r="A802">
        <v>1.8147083141793101E+18</v>
      </c>
      <c r="B802" t="s">
        <v>3570</v>
      </c>
      <c r="C802">
        <v>0</v>
      </c>
      <c r="D802" t="s">
        <v>3571</v>
      </c>
      <c r="E802">
        <v>1.8147083141793101E+18</v>
      </c>
      <c r="H802" t="s">
        <v>17</v>
      </c>
      <c r="J802">
        <v>1</v>
      </c>
      <c r="K802">
        <v>0</v>
      </c>
      <c r="L802">
        <v>0</v>
      </c>
      <c r="M802" t="s">
        <v>3572</v>
      </c>
      <c r="N802">
        <v>1.07521908589647E+18</v>
      </c>
      <c r="O802" t="s">
        <v>3573</v>
      </c>
      <c r="P802" s="5">
        <f>DATE(VALUE(RIGHT(B802,4)), MATCH(MID(B802,5,3), {"Jan","Feb","Mar","Apr","May","Jun","Jul","Aug","Sep","Oct","Nov","Dec"},0), VALUE(MID(B802,9,2)))
+ TIME(VALUE(MID(B802,12,2)), VALUE(MID(B802,15,2)), VALUE(MID(B802,18,2)))</f>
        <v>45493.712407407409</v>
      </c>
    </row>
    <row r="803" spans="1:16" x14ac:dyDescent="0.3">
      <c r="A803">
        <v>1.8143521919244101E+18</v>
      </c>
      <c r="B803" t="s">
        <v>3574</v>
      </c>
      <c r="C803">
        <v>0</v>
      </c>
      <c r="D803" t="s">
        <v>3575</v>
      </c>
      <c r="E803">
        <v>1.8143521919244101E+18</v>
      </c>
      <c r="H803" t="s">
        <v>17</v>
      </c>
      <c r="I803" t="s">
        <v>3576</v>
      </c>
      <c r="J803">
        <v>0</v>
      </c>
      <c r="K803">
        <v>1</v>
      </c>
      <c r="L803">
        <v>0</v>
      </c>
      <c r="M803" t="s">
        <v>3577</v>
      </c>
      <c r="N803">
        <v>1130600263</v>
      </c>
      <c r="O803" t="s">
        <v>3578</v>
      </c>
      <c r="P803" s="5">
        <f>DATE(VALUE(RIGHT(B803,4)), MATCH(MID(B803,5,3), {"Jan","Feb","Mar","Apr","May","Jun","Jul","Aug","Sep","Oct","Nov","Dec"},0), VALUE(MID(B803,9,2)))
+ TIME(VALUE(MID(B803,12,2)), VALUE(MID(B803,15,2)), VALUE(MID(B803,18,2)))</f>
        <v>45492.729699074072</v>
      </c>
    </row>
    <row r="804" spans="1:16" x14ac:dyDescent="0.3">
      <c r="A804">
        <v>1.8143697858090801E+18</v>
      </c>
      <c r="B804" t="s">
        <v>3579</v>
      </c>
      <c r="C804">
        <v>0</v>
      </c>
      <c r="D804" t="s">
        <v>3580</v>
      </c>
      <c r="E804">
        <v>1.8143697858090801E+18</v>
      </c>
      <c r="H804" t="s">
        <v>17</v>
      </c>
      <c r="I804" t="s">
        <v>3581</v>
      </c>
      <c r="J804">
        <v>0</v>
      </c>
      <c r="K804">
        <v>0</v>
      </c>
      <c r="L804">
        <v>0</v>
      </c>
      <c r="M804" t="s">
        <v>3582</v>
      </c>
      <c r="N804">
        <v>1.1761478052088901E+18</v>
      </c>
      <c r="O804" t="s">
        <v>3583</v>
      </c>
      <c r="P804" s="5">
        <f>DATE(VALUE(RIGHT(B804,4)), MATCH(MID(B804,5,3), {"Jan","Feb","Mar","Apr","May","Jun","Jul","Aug","Sep","Oct","Nov","Dec"},0), VALUE(MID(B804,9,2)))
+ TIME(VALUE(MID(B804,12,2)), VALUE(MID(B804,15,2)), VALUE(MID(B804,18,2)))</f>
        <v>45492.778240740743</v>
      </c>
    </row>
    <row r="805" spans="1:16" x14ac:dyDescent="0.3">
      <c r="A805">
        <v>1.8141449329339599E+18</v>
      </c>
      <c r="B805" t="s">
        <v>3584</v>
      </c>
      <c r="C805">
        <v>1</v>
      </c>
      <c r="D805" t="s">
        <v>3585</v>
      </c>
      <c r="E805">
        <v>1.8141449329339599E+18</v>
      </c>
      <c r="H805" t="s">
        <v>17</v>
      </c>
      <c r="I805" t="s">
        <v>3586</v>
      </c>
      <c r="J805">
        <v>0</v>
      </c>
      <c r="K805">
        <v>2</v>
      </c>
      <c r="L805">
        <v>1</v>
      </c>
      <c r="M805" t="s">
        <v>3587</v>
      </c>
      <c r="N805">
        <v>1.36910590453727E+18</v>
      </c>
      <c r="O805" t="s">
        <v>3588</v>
      </c>
      <c r="P805" s="5">
        <f>DATE(VALUE(RIGHT(B805,4)), MATCH(MID(B805,5,3), {"Jan","Feb","Mar","Apr","May","Jun","Jul","Aug","Sep","Oct","Nov","Dec"},0), VALUE(MID(B805,9,2)))
+ TIME(VALUE(MID(B805,12,2)), VALUE(MID(B805,15,2)), VALUE(MID(B805,18,2)))</f>
        <v>45492.157766203702</v>
      </c>
    </row>
    <row r="806" spans="1:16" x14ac:dyDescent="0.3">
      <c r="A806">
        <v>1.8142926936879401E+18</v>
      </c>
      <c r="B806" t="s">
        <v>3589</v>
      </c>
      <c r="C806">
        <v>7</v>
      </c>
      <c r="D806" t="s">
        <v>3590</v>
      </c>
      <c r="E806">
        <v>1.8142926936879401E+18</v>
      </c>
      <c r="H806" t="s">
        <v>17</v>
      </c>
      <c r="I806" t="s">
        <v>112</v>
      </c>
      <c r="J806">
        <v>0</v>
      </c>
      <c r="K806">
        <v>4</v>
      </c>
      <c r="L806">
        <v>0</v>
      </c>
      <c r="M806" t="s">
        <v>3591</v>
      </c>
      <c r="N806">
        <v>1371650588</v>
      </c>
      <c r="O806" t="s">
        <v>3592</v>
      </c>
      <c r="P806" s="5">
        <f>DATE(VALUE(RIGHT(B806,4)), MATCH(MID(B806,5,3), {"Jan","Feb","Mar","Apr","May","Jun","Jul","Aug","Sep","Oct","Nov","Dec"},0), VALUE(MID(B806,9,2)))
+ TIME(VALUE(MID(B806,12,2)), VALUE(MID(B806,15,2)), VALUE(MID(B806,18,2)))</f>
        <v>45492.565509259257</v>
      </c>
    </row>
    <row r="807" spans="1:16" x14ac:dyDescent="0.3">
      <c r="A807">
        <v>1.81412783229521E+18</v>
      </c>
      <c r="B807" t="s">
        <v>3593</v>
      </c>
      <c r="C807">
        <v>0</v>
      </c>
      <c r="D807" t="s">
        <v>3594</v>
      </c>
      <c r="E807">
        <v>1.81412783229521E+18</v>
      </c>
      <c r="H807" t="s">
        <v>17</v>
      </c>
      <c r="J807">
        <v>0</v>
      </c>
      <c r="K807">
        <v>0</v>
      </c>
      <c r="L807">
        <v>0</v>
      </c>
      <c r="M807" t="s">
        <v>3595</v>
      </c>
      <c r="N807">
        <v>1.3935826460562601E+18</v>
      </c>
      <c r="O807" t="s">
        <v>3596</v>
      </c>
      <c r="P807" s="5">
        <f>DATE(VALUE(RIGHT(B807,4)), MATCH(MID(B807,5,3), {"Jan","Feb","Mar","Apr","May","Jun","Jul","Aug","Sep","Oct","Nov","Dec"},0), VALUE(MID(B807,9,2)))
+ TIME(VALUE(MID(B807,12,2)), VALUE(MID(B807,15,2)), VALUE(MID(B807,18,2)))</f>
        <v>45492.110578703701</v>
      </c>
    </row>
    <row r="808" spans="1:16" x14ac:dyDescent="0.3">
      <c r="A808">
        <v>1.8141113351160499E+18</v>
      </c>
      <c r="B808" t="s">
        <v>3597</v>
      </c>
      <c r="C808">
        <v>0</v>
      </c>
      <c r="D808" t="s">
        <v>3598</v>
      </c>
      <c r="E808">
        <v>1.8141113351160499E+18</v>
      </c>
      <c r="H808" t="s">
        <v>17</v>
      </c>
      <c r="I808" t="s">
        <v>3599</v>
      </c>
      <c r="J808">
        <v>0</v>
      </c>
      <c r="K808">
        <v>0</v>
      </c>
      <c r="L808">
        <v>0</v>
      </c>
      <c r="M808" t="s">
        <v>3600</v>
      </c>
      <c r="N808">
        <v>31148250</v>
      </c>
      <c r="O808" t="s">
        <v>3601</v>
      </c>
      <c r="P808" s="5">
        <f>DATE(VALUE(RIGHT(B808,4)), MATCH(MID(B808,5,3), {"Jan","Feb","Mar","Apr","May","Jun","Jul","Aug","Sep","Oct","Nov","Dec"},0), VALUE(MID(B808,9,2)))
+ TIME(VALUE(MID(B808,12,2)), VALUE(MID(B808,15,2)), VALUE(MID(B808,18,2)))</f>
        <v>45492.065057870372</v>
      </c>
    </row>
    <row r="809" spans="1:16" x14ac:dyDescent="0.3">
      <c r="A809">
        <v>1.81461719960224E+18</v>
      </c>
      <c r="B809" t="s">
        <v>3602</v>
      </c>
      <c r="C809">
        <v>0</v>
      </c>
      <c r="D809" t="s">
        <v>3603</v>
      </c>
      <c r="E809">
        <v>1.81461719960224E+18</v>
      </c>
      <c r="H809" t="s">
        <v>17</v>
      </c>
      <c r="I809" t="s">
        <v>3604</v>
      </c>
      <c r="J809">
        <v>0</v>
      </c>
      <c r="K809">
        <v>0</v>
      </c>
      <c r="L809">
        <v>0</v>
      </c>
      <c r="M809" t="s">
        <v>3605</v>
      </c>
      <c r="N809">
        <v>1.3971920815301299E+18</v>
      </c>
      <c r="O809" t="s">
        <v>3606</v>
      </c>
      <c r="P809" s="5">
        <f>DATE(VALUE(RIGHT(B809,4)), MATCH(MID(B809,5,3), {"Jan","Feb","Mar","Apr","May","Jun","Jul","Aug","Sep","Oct","Nov","Dec"},0), VALUE(MID(B809,9,2)))
+ TIME(VALUE(MID(B809,12,2)), VALUE(MID(B809,15,2)), VALUE(MID(B809,18,2)))</f>
        <v>45493.460972222223</v>
      </c>
    </row>
    <row r="810" spans="1:16" x14ac:dyDescent="0.3">
      <c r="A810">
        <v>1.81479910545523E+18</v>
      </c>
      <c r="B810" t="s">
        <v>3607</v>
      </c>
      <c r="C810">
        <v>0</v>
      </c>
      <c r="D810" t="s">
        <v>3608</v>
      </c>
      <c r="E810">
        <v>1.81479910545523E+18</v>
      </c>
      <c r="H810" t="s">
        <v>17</v>
      </c>
      <c r="I810" t="s">
        <v>3609</v>
      </c>
      <c r="J810">
        <v>0</v>
      </c>
      <c r="K810">
        <v>0</v>
      </c>
      <c r="L810">
        <v>0</v>
      </c>
      <c r="M810" t="s">
        <v>3610</v>
      </c>
      <c r="N810">
        <v>3269597100</v>
      </c>
      <c r="O810" t="s">
        <v>3611</v>
      </c>
      <c r="P810" s="5">
        <f>DATE(VALUE(RIGHT(B810,4)), MATCH(MID(B810,5,3), {"Jan","Feb","Mar","Apr","May","Jun","Jul","Aug","Sep","Oct","Nov","Dec"},0), VALUE(MID(B810,9,2)))
+ TIME(VALUE(MID(B810,12,2)), VALUE(MID(B810,15,2)), VALUE(MID(B810,18,2)))</f>
        <v>45493.962939814817</v>
      </c>
    </row>
    <row r="811" spans="1:16" x14ac:dyDescent="0.3">
      <c r="A811">
        <v>1.8147593074452101E+18</v>
      </c>
      <c r="B811" t="s">
        <v>3612</v>
      </c>
      <c r="C811">
        <v>0</v>
      </c>
      <c r="D811" t="s">
        <v>3613</v>
      </c>
      <c r="E811">
        <v>1.8147593074452101E+18</v>
      </c>
      <c r="H811" t="s">
        <v>17</v>
      </c>
      <c r="I811" t="s">
        <v>3614</v>
      </c>
      <c r="J811">
        <v>0</v>
      </c>
      <c r="K811">
        <v>1</v>
      </c>
      <c r="L811">
        <v>0</v>
      </c>
      <c r="M811" t="s">
        <v>3615</v>
      </c>
      <c r="N811">
        <v>1.77226637211613E+18</v>
      </c>
      <c r="O811" t="s">
        <v>3616</v>
      </c>
      <c r="P811" s="5">
        <f>DATE(VALUE(RIGHT(B811,4)), MATCH(MID(B811,5,3), {"Jan","Feb","Mar","Apr","May","Jun","Jul","Aug","Sep","Oct","Nov","Dec"},0), VALUE(MID(B811,9,2)))
+ TIME(VALUE(MID(B811,12,2)), VALUE(MID(B811,15,2)), VALUE(MID(B811,18,2)))</f>
        <v>45493.853125000001</v>
      </c>
    </row>
    <row r="812" spans="1:16" x14ac:dyDescent="0.3">
      <c r="A812">
        <v>1.81462407528704E+18</v>
      </c>
      <c r="B812" t="s">
        <v>3617</v>
      </c>
      <c r="C812">
        <v>4</v>
      </c>
      <c r="D812" t="s">
        <v>3618</v>
      </c>
      <c r="E812">
        <v>1.81462407528704E+18</v>
      </c>
      <c r="F812" t="s">
        <v>3619</v>
      </c>
      <c r="H812" t="s">
        <v>17</v>
      </c>
      <c r="I812" t="s">
        <v>376</v>
      </c>
      <c r="J812">
        <v>0</v>
      </c>
      <c r="K812">
        <v>0</v>
      </c>
      <c r="L812">
        <v>0</v>
      </c>
      <c r="M812" t="s">
        <v>3620</v>
      </c>
      <c r="N812">
        <v>124639815</v>
      </c>
      <c r="O812" t="s">
        <v>375</v>
      </c>
      <c r="P812" s="5">
        <f>DATE(VALUE(RIGHT(B812,4)), MATCH(MID(B812,5,3), {"Jan","Feb","Mar","Apr","May","Jun","Jul","Aug","Sep","Oct","Nov","Dec"},0), VALUE(MID(B812,9,2)))
+ TIME(VALUE(MID(B812,12,2)), VALUE(MID(B812,15,2)), VALUE(MID(B812,18,2)))</f>
        <v>45493.479953703703</v>
      </c>
    </row>
    <row r="813" spans="1:16" x14ac:dyDescent="0.3">
      <c r="A813">
        <v>1.8145792910884301E+18</v>
      </c>
      <c r="B813" t="s">
        <v>3621</v>
      </c>
      <c r="C813">
        <v>0</v>
      </c>
      <c r="D813" t="s">
        <v>3622</v>
      </c>
      <c r="E813">
        <v>1.8145792910884301E+18</v>
      </c>
      <c r="F813" t="s">
        <v>3623</v>
      </c>
      <c r="H813" t="s">
        <v>17</v>
      </c>
      <c r="I813" t="s">
        <v>3624</v>
      </c>
      <c r="J813">
        <v>0</v>
      </c>
      <c r="K813">
        <v>2</v>
      </c>
      <c r="L813">
        <v>1</v>
      </c>
      <c r="M813" t="s">
        <v>3625</v>
      </c>
      <c r="N813">
        <v>1.2781912042287501E+18</v>
      </c>
      <c r="O813" t="s">
        <v>3626</v>
      </c>
      <c r="P813" s="5">
        <f>DATE(VALUE(RIGHT(B813,4)), MATCH(MID(B813,5,3), {"Jan","Feb","Mar","Apr","May","Jun","Jul","Aug","Sep","Oct","Nov","Dec"},0), VALUE(MID(B813,9,2)))
+ TIME(VALUE(MID(B813,12,2)), VALUE(MID(B813,15,2)), VALUE(MID(B813,18,2)))</f>
        <v>45493.356365740743</v>
      </c>
    </row>
    <row r="814" spans="1:16" x14ac:dyDescent="0.3">
      <c r="A814">
        <v>1.8141997991111501E+18</v>
      </c>
      <c r="B814" t="s">
        <v>3627</v>
      </c>
      <c r="C814">
        <v>0</v>
      </c>
      <c r="D814" t="s">
        <v>3628</v>
      </c>
      <c r="E814">
        <v>1.8141997991111501E+18</v>
      </c>
      <c r="H814" t="s">
        <v>17</v>
      </c>
      <c r="J814">
        <v>0</v>
      </c>
      <c r="K814">
        <v>0</v>
      </c>
      <c r="L814">
        <v>0</v>
      </c>
      <c r="M814" t="s">
        <v>3629</v>
      </c>
      <c r="N814">
        <v>1.79863302354368E+18</v>
      </c>
      <c r="O814" t="s">
        <v>3630</v>
      </c>
      <c r="P814" s="5">
        <f>DATE(VALUE(RIGHT(B814,4)), MATCH(MID(B814,5,3), {"Jan","Feb","Mar","Apr","May","Jun","Jul","Aug","Sep","Oct","Nov","Dec"},0), VALUE(MID(B814,9,2)))
+ TIME(VALUE(MID(B814,12,2)), VALUE(MID(B814,15,2)), VALUE(MID(B814,18,2)))</f>
        <v>45492.309166666666</v>
      </c>
    </row>
    <row r="815" spans="1:16" x14ac:dyDescent="0.3">
      <c r="A815">
        <v>1.8141171378853601E+18</v>
      </c>
      <c r="B815" t="s">
        <v>3631</v>
      </c>
      <c r="C815">
        <v>0</v>
      </c>
      <c r="D815" t="s">
        <v>3632</v>
      </c>
      <c r="E815">
        <v>1.8141171378853601E+18</v>
      </c>
      <c r="H815" t="s">
        <v>17</v>
      </c>
      <c r="J815">
        <v>0</v>
      </c>
      <c r="K815">
        <v>0</v>
      </c>
      <c r="L815">
        <v>0</v>
      </c>
      <c r="M815" t="s">
        <v>3633</v>
      </c>
      <c r="N815">
        <v>1.4822625438132101E+18</v>
      </c>
      <c r="O815" t="s">
        <v>3634</v>
      </c>
      <c r="P815" s="5">
        <f>DATE(VALUE(RIGHT(B815,4)), MATCH(MID(B815,5,3), {"Jan","Feb","Mar","Apr","May","Jun","Jul","Aug","Sep","Oct","Nov","Dec"},0), VALUE(MID(B815,9,2)))
+ TIME(VALUE(MID(B815,12,2)), VALUE(MID(B815,15,2)), VALUE(MID(B815,18,2)))</f>
        <v>45492.081064814818</v>
      </c>
    </row>
    <row r="816" spans="1:16" x14ac:dyDescent="0.3">
      <c r="A816">
        <v>1.8142297987782001E+18</v>
      </c>
      <c r="B816" t="s">
        <v>3635</v>
      </c>
      <c r="C816">
        <v>6</v>
      </c>
      <c r="D816" t="s">
        <v>3636</v>
      </c>
      <c r="E816">
        <v>1.8142297987782001E+18</v>
      </c>
      <c r="H816" t="s">
        <v>17</v>
      </c>
      <c r="J816">
        <v>0</v>
      </c>
      <c r="K816">
        <v>3</v>
      </c>
      <c r="L816">
        <v>0</v>
      </c>
      <c r="M816" t="s">
        <v>3637</v>
      </c>
      <c r="N816">
        <v>382641814</v>
      </c>
      <c r="O816" t="s">
        <v>1848</v>
      </c>
      <c r="P816" s="5">
        <f>DATE(VALUE(RIGHT(B816,4)), MATCH(MID(B816,5,3), {"Jan","Feb","Mar","Apr","May","Jun","Jul","Aug","Sep","Oct","Nov","Dec"},0), VALUE(MID(B816,9,2)))
+ TIME(VALUE(MID(B816,12,2)), VALUE(MID(B816,15,2)), VALUE(MID(B816,18,2)))</f>
        <v>45492.391956018517</v>
      </c>
    </row>
    <row r="817" spans="1:16" x14ac:dyDescent="0.3">
      <c r="A817">
        <v>1.8141208292293299E+18</v>
      </c>
      <c r="B817" t="s">
        <v>3638</v>
      </c>
      <c r="C817">
        <v>2</v>
      </c>
      <c r="D817" t="s">
        <v>3639</v>
      </c>
      <c r="E817">
        <v>1.8141208292293299E+18</v>
      </c>
      <c r="H817" t="s">
        <v>17</v>
      </c>
      <c r="J817">
        <v>0</v>
      </c>
      <c r="K817">
        <v>1</v>
      </c>
      <c r="L817">
        <v>0</v>
      </c>
      <c r="M817" t="s">
        <v>3640</v>
      </c>
      <c r="N817">
        <v>554994767</v>
      </c>
      <c r="O817" t="s">
        <v>3641</v>
      </c>
      <c r="P817" s="5">
        <f>DATE(VALUE(RIGHT(B817,4)), MATCH(MID(B817,5,3), {"Jan","Feb","Mar","Apr","May","Jun","Jul","Aug","Sep","Oct","Nov","Dec"},0), VALUE(MID(B817,9,2)))
+ TIME(VALUE(MID(B817,12,2)), VALUE(MID(B817,15,2)), VALUE(MID(B817,18,2)))</f>
        <v>45492.091261574074</v>
      </c>
    </row>
    <row r="818" spans="1:16" x14ac:dyDescent="0.3">
      <c r="A818">
        <v>1.8141973391517901E+18</v>
      </c>
      <c r="B818" t="s">
        <v>3642</v>
      </c>
      <c r="C818">
        <v>1</v>
      </c>
      <c r="D818" t="s">
        <v>3643</v>
      </c>
      <c r="E818">
        <v>1.81419940412912E+18</v>
      </c>
      <c r="G818" t="s">
        <v>3644</v>
      </c>
      <c r="H818" t="s">
        <v>17</v>
      </c>
      <c r="I818" t="s">
        <v>2666</v>
      </c>
      <c r="J818">
        <v>0</v>
      </c>
      <c r="K818">
        <v>1</v>
      </c>
      <c r="L818">
        <v>0</v>
      </c>
      <c r="M818" t="s">
        <v>3645</v>
      </c>
      <c r="N818">
        <v>1.4965206294570099E+18</v>
      </c>
      <c r="O818" t="s">
        <v>3646</v>
      </c>
      <c r="P818" s="5">
        <f>DATE(VALUE(RIGHT(B818,4)), MATCH(MID(B818,5,3), {"Jan","Feb","Mar","Apr","May","Jun","Jul","Aug","Sep","Oct","Nov","Dec"},0), VALUE(MID(B818,9,2)))
+ TIME(VALUE(MID(B818,12,2)), VALUE(MID(B818,15,2)), VALUE(MID(B818,18,2)))</f>
        <v>45492.308078703703</v>
      </c>
    </row>
    <row r="819" spans="1:16" x14ac:dyDescent="0.3">
      <c r="A819">
        <v>1.8141211305775301E+18</v>
      </c>
      <c r="B819" t="s">
        <v>3647</v>
      </c>
      <c r="C819">
        <v>1</v>
      </c>
      <c r="D819" t="s">
        <v>3648</v>
      </c>
      <c r="E819">
        <v>1.8141211305775301E+18</v>
      </c>
      <c r="H819" t="s">
        <v>17</v>
      </c>
      <c r="I819" t="s">
        <v>3649</v>
      </c>
      <c r="J819">
        <v>0</v>
      </c>
      <c r="K819">
        <v>0</v>
      </c>
      <c r="L819">
        <v>0</v>
      </c>
      <c r="M819" t="s">
        <v>3650</v>
      </c>
      <c r="N819">
        <v>403440181</v>
      </c>
      <c r="O819" t="s">
        <v>3651</v>
      </c>
      <c r="P819" s="5">
        <f>DATE(VALUE(RIGHT(B819,4)), MATCH(MID(B819,5,3), {"Jan","Feb","Mar","Apr","May","Jun","Jul","Aug","Sep","Oct","Nov","Dec"},0), VALUE(MID(B819,9,2)))
+ TIME(VALUE(MID(B819,12,2)), VALUE(MID(B819,15,2)), VALUE(MID(B819,18,2)))</f>
        <v>45492.092083333337</v>
      </c>
    </row>
    <row r="820" spans="1:16" x14ac:dyDescent="0.3">
      <c r="A820">
        <v>1.8142910774505999E+18</v>
      </c>
      <c r="B820" t="s">
        <v>3652</v>
      </c>
      <c r="C820">
        <v>1</v>
      </c>
      <c r="D820" t="s">
        <v>3653</v>
      </c>
      <c r="E820">
        <v>1.81429112120559E+18</v>
      </c>
      <c r="F820" t="s">
        <v>3654</v>
      </c>
      <c r="G820" t="s">
        <v>375</v>
      </c>
      <c r="H820" t="s">
        <v>17</v>
      </c>
      <c r="I820" t="s">
        <v>376</v>
      </c>
      <c r="J820">
        <v>0</v>
      </c>
      <c r="K820">
        <v>1</v>
      </c>
      <c r="L820">
        <v>0</v>
      </c>
      <c r="M820" t="s">
        <v>3655</v>
      </c>
      <c r="N820">
        <v>124639815</v>
      </c>
      <c r="O820" t="s">
        <v>375</v>
      </c>
      <c r="P820" s="5">
        <f>DATE(VALUE(RIGHT(B820,4)), MATCH(MID(B820,5,3), {"Jan","Feb","Mar","Apr","May","Jun","Jul","Aug","Sep","Oct","Nov","Dec"},0), VALUE(MID(B820,9,2)))
+ TIME(VALUE(MID(B820,12,2)), VALUE(MID(B820,15,2)), VALUE(MID(B820,18,2)))</f>
        <v>45492.561168981483</v>
      </c>
    </row>
    <row r="821" spans="1:16" x14ac:dyDescent="0.3">
      <c r="A821">
        <v>1.8141482808399601E+18</v>
      </c>
      <c r="B821" t="s">
        <v>3656</v>
      </c>
      <c r="C821">
        <v>0</v>
      </c>
      <c r="D821" t="s">
        <v>3657</v>
      </c>
      <c r="E821">
        <v>1.8141482808399601E+18</v>
      </c>
      <c r="H821" t="s">
        <v>17</v>
      </c>
      <c r="I821" t="s">
        <v>1674</v>
      </c>
      <c r="J821">
        <v>0</v>
      </c>
      <c r="K821">
        <v>2</v>
      </c>
      <c r="L821">
        <v>0</v>
      </c>
      <c r="M821" t="s">
        <v>3658</v>
      </c>
      <c r="N821">
        <v>615222355</v>
      </c>
      <c r="O821" t="s">
        <v>3659</v>
      </c>
      <c r="P821" s="5">
        <f>DATE(VALUE(RIGHT(B821,4)), MATCH(MID(B821,5,3), {"Jan","Feb","Mar","Apr","May","Jun","Jul","Aug","Sep","Oct","Nov","Dec"},0), VALUE(MID(B821,9,2)))
+ TIME(VALUE(MID(B821,12,2)), VALUE(MID(B821,15,2)), VALUE(MID(B821,18,2)))</f>
        <v>45492.167013888888</v>
      </c>
    </row>
    <row r="822" spans="1:16" x14ac:dyDescent="0.3">
      <c r="A822">
        <v>1.81462826040944E+18</v>
      </c>
      <c r="B822" t="s">
        <v>3660</v>
      </c>
      <c r="C822">
        <v>6</v>
      </c>
      <c r="D822" t="s">
        <v>3661</v>
      </c>
      <c r="E822">
        <v>1.81462826040944E+18</v>
      </c>
      <c r="F822" t="s">
        <v>3662</v>
      </c>
      <c r="H822" t="s">
        <v>17</v>
      </c>
      <c r="I822" t="s">
        <v>376</v>
      </c>
      <c r="J822">
        <v>0</v>
      </c>
      <c r="K822">
        <v>0</v>
      </c>
      <c r="L822">
        <v>0</v>
      </c>
      <c r="M822" t="s">
        <v>3663</v>
      </c>
      <c r="N822">
        <v>124639815</v>
      </c>
      <c r="O822" t="s">
        <v>375</v>
      </c>
      <c r="P822" s="5">
        <f>DATE(VALUE(RIGHT(B822,4)), MATCH(MID(B822,5,3), {"Jan","Feb","Mar","Apr","May","Jun","Jul","Aug","Sep","Oct","Nov","Dec"},0), VALUE(MID(B822,9,2)))
+ TIME(VALUE(MID(B822,12,2)), VALUE(MID(B822,15,2)), VALUE(MID(B822,18,2)))</f>
        <v>45493.49150462963</v>
      </c>
    </row>
    <row r="823" spans="1:16" x14ac:dyDescent="0.3">
      <c r="A823">
        <v>1.8142812346058801E+18</v>
      </c>
      <c r="B823" t="s">
        <v>3664</v>
      </c>
      <c r="C823">
        <v>0</v>
      </c>
      <c r="D823" t="s">
        <v>3665</v>
      </c>
      <c r="E823">
        <v>1.8142812346058801E+18</v>
      </c>
      <c r="H823" t="s">
        <v>17</v>
      </c>
      <c r="J823">
        <v>0</v>
      </c>
      <c r="K823">
        <v>0</v>
      </c>
      <c r="L823">
        <v>0</v>
      </c>
      <c r="M823" t="s">
        <v>3666</v>
      </c>
      <c r="N823">
        <v>1.44304973653405E+18</v>
      </c>
      <c r="O823" t="s">
        <v>3667</v>
      </c>
      <c r="P823" s="5">
        <f>DATE(VALUE(RIGHT(B823,4)), MATCH(MID(B823,5,3), {"Jan","Feb","Mar","Apr","May","Jun","Jul","Aug","Sep","Oct","Nov","Dec"},0), VALUE(MID(B823,9,2)))
+ TIME(VALUE(MID(B823,12,2)), VALUE(MID(B823,15,2)), VALUE(MID(B823,18,2)))</f>
        <v>45492.533888888887</v>
      </c>
    </row>
    <row r="824" spans="1:16" x14ac:dyDescent="0.3">
      <c r="A824">
        <v>1.8146487182071601E+18</v>
      </c>
      <c r="B824" t="s">
        <v>3668</v>
      </c>
      <c r="C824">
        <v>73</v>
      </c>
      <c r="D824" t="s">
        <v>3669</v>
      </c>
      <c r="E824">
        <v>1.81470579999186E+18</v>
      </c>
      <c r="G824" t="s">
        <v>3670</v>
      </c>
      <c r="H824" t="s">
        <v>17</v>
      </c>
      <c r="I824" t="s">
        <v>3671</v>
      </c>
      <c r="J824">
        <v>0</v>
      </c>
      <c r="K824">
        <v>14</v>
      </c>
      <c r="L824">
        <v>0</v>
      </c>
      <c r="M824" t="s">
        <v>3672</v>
      </c>
      <c r="N824">
        <v>1.01727063546504E+18</v>
      </c>
      <c r="O824" t="s">
        <v>3673</v>
      </c>
      <c r="P824" s="5">
        <f>DATE(VALUE(RIGHT(B824,4)), MATCH(MID(B824,5,3), {"Jan","Feb","Mar","Apr","May","Jun","Jul","Aug","Sep","Oct","Nov","Dec"},0), VALUE(MID(B824,9,2)))
+ TIME(VALUE(MID(B824,12,2)), VALUE(MID(B824,15,2)), VALUE(MID(B824,18,2)))</f>
        <v>45493.705462962964</v>
      </c>
    </row>
    <row r="825" spans="1:16" x14ac:dyDescent="0.3">
      <c r="A825">
        <v>1.81453541434845E+18</v>
      </c>
      <c r="B825" t="s">
        <v>3674</v>
      </c>
      <c r="C825">
        <v>0</v>
      </c>
      <c r="D825" t="s">
        <v>3675</v>
      </c>
      <c r="E825">
        <v>1.81453541434845E+18</v>
      </c>
      <c r="H825" t="s">
        <v>17</v>
      </c>
      <c r="J825">
        <v>0</v>
      </c>
      <c r="K825">
        <v>1</v>
      </c>
      <c r="L825">
        <v>0</v>
      </c>
      <c r="M825" t="s">
        <v>3676</v>
      </c>
      <c r="N825">
        <v>1.53436277086227E+18</v>
      </c>
      <c r="O825" t="s">
        <v>3677</v>
      </c>
      <c r="P825" s="5">
        <f>DATE(VALUE(RIGHT(B825,4)), MATCH(MID(B825,5,3), {"Jan","Feb","Mar","Apr","May","Jun","Jul","Aug","Sep","Oct","Nov","Dec"},0), VALUE(MID(B825,9,2)))
+ TIME(VALUE(MID(B825,12,2)), VALUE(MID(B825,15,2)), VALUE(MID(B825,18,2)))</f>
        <v>45493.235289351855</v>
      </c>
    </row>
    <row r="826" spans="1:16" x14ac:dyDescent="0.3">
      <c r="A826">
        <v>1.8141238066021901E+18</v>
      </c>
      <c r="B826" t="s">
        <v>3678</v>
      </c>
      <c r="C826">
        <v>0</v>
      </c>
      <c r="D826" t="s">
        <v>3679</v>
      </c>
      <c r="E826">
        <v>1.8141238066021901E+18</v>
      </c>
      <c r="H826" t="s">
        <v>17</v>
      </c>
      <c r="J826">
        <v>0</v>
      </c>
      <c r="K826">
        <v>1</v>
      </c>
      <c r="L826">
        <v>0</v>
      </c>
      <c r="M826" t="s">
        <v>3680</v>
      </c>
      <c r="N826">
        <v>1.6240863371703199E+18</v>
      </c>
      <c r="O826" t="s">
        <v>3681</v>
      </c>
      <c r="P826" s="5">
        <f>DATE(VALUE(RIGHT(B826,4)), MATCH(MID(B826,5,3), {"Jan","Feb","Mar","Apr","May","Jun","Jul","Aug","Sep","Oct","Nov","Dec"},0), VALUE(MID(B826,9,2)))
+ TIME(VALUE(MID(B826,12,2)), VALUE(MID(B826,15,2)), VALUE(MID(B826,18,2)))</f>
        <v>45492.09946759259</v>
      </c>
    </row>
    <row r="827" spans="1:16" x14ac:dyDescent="0.3">
      <c r="A827">
        <v>1.81414859087041E+18</v>
      </c>
      <c r="B827" t="s">
        <v>3682</v>
      </c>
      <c r="C827">
        <v>5</v>
      </c>
      <c r="D827" t="s">
        <v>3683</v>
      </c>
      <c r="E827">
        <v>1.81414859087041E+18</v>
      </c>
      <c r="F827" t="s">
        <v>3684</v>
      </c>
      <c r="H827" t="s">
        <v>17</v>
      </c>
      <c r="I827" t="s">
        <v>376</v>
      </c>
      <c r="J827">
        <v>0</v>
      </c>
      <c r="K827">
        <v>0</v>
      </c>
      <c r="L827">
        <v>0</v>
      </c>
      <c r="M827" t="s">
        <v>3685</v>
      </c>
      <c r="N827">
        <v>124639815</v>
      </c>
      <c r="O827" t="s">
        <v>375</v>
      </c>
      <c r="P827" s="5">
        <f>DATE(VALUE(RIGHT(B827,4)), MATCH(MID(B827,5,3), {"Jan","Feb","Mar","Apr","May","Jun","Jul","Aug","Sep","Oct","Nov","Dec"},0), VALUE(MID(B827,9,2)))
+ TIME(VALUE(MID(B827,12,2)), VALUE(MID(B827,15,2)), VALUE(MID(B827,18,2)))</f>
        <v>45492.167858796296</v>
      </c>
    </row>
    <row r="828" spans="1:16" x14ac:dyDescent="0.3">
      <c r="A828">
        <v>1.81388544278734E+18</v>
      </c>
      <c r="B828" t="s">
        <v>3686</v>
      </c>
      <c r="C828">
        <v>0</v>
      </c>
      <c r="D828" t="s">
        <v>3687</v>
      </c>
      <c r="E828">
        <v>1.81446938648239E+18</v>
      </c>
      <c r="G828" t="s">
        <v>3688</v>
      </c>
      <c r="H828" t="s">
        <v>17</v>
      </c>
      <c r="J828">
        <v>0</v>
      </c>
      <c r="K828">
        <v>1</v>
      </c>
      <c r="L828">
        <v>0</v>
      </c>
      <c r="M828" t="s">
        <v>3689</v>
      </c>
      <c r="N828">
        <v>81558339</v>
      </c>
      <c r="O828" t="s">
        <v>3690</v>
      </c>
      <c r="P828" s="5">
        <f>DATE(VALUE(RIGHT(B828,4)), MATCH(MID(B828,5,3), {"Jan","Feb","Mar","Apr","May","Jun","Jul","Aug","Sep","Oct","Nov","Dec"},0), VALUE(MID(B828,9,2)))
+ TIME(VALUE(MID(B828,12,2)), VALUE(MID(B828,15,2)), VALUE(MID(B828,18,2)))</f>
        <v>45493.053090277775</v>
      </c>
    </row>
    <row r="829" spans="1:16" x14ac:dyDescent="0.3">
      <c r="A829">
        <v>1.8141008901792499E+18</v>
      </c>
      <c r="B829" t="s">
        <v>3691</v>
      </c>
      <c r="C829">
        <v>0</v>
      </c>
      <c r="D829" t="s">
        <v>3692</v>
      </c>
      <c r="E829">
        <v>1.8141008901792499E+18</v>
      </c>
      <c r="H829" t="s">
        <v>17</v>
      </c>
      <c r="J829">
        <v>0</v>
      </c>
      <c r="K829">
        <v>0</v>
      </c>
      <c r="L829">
        <v>0</v>
      </c>
      <c r="M829" t="s">
        <v>3693</v>
      </c>
      <c r="N829">
        <v>1.43836068625443E+18</v>
      </c>
      <c r="O829" t="s">
        <v>3694</v>
      </c>
      <c r="P829" s="5">
        <f>DATE(VALUE(RIGHT(B829,4)), MATCH(MID(B829,5,3), {"Jan","Feb","Mar","Apr","May","Jun","Jul","Aug","Sep","Oct","Nov","Dec"},0), VALUE(MID(B829,9,2)))
+ TIME(VALUE(MID(B829,12,2)), VALUE(MID(B829,15,2)), VALUE(MID(B829,18,2)))</f>
        <v>45492.036238425928</v>
      </c>
    </row>
    <row r="830" spans="1:16" x14ac:dyDescent="0.3">
      <c r="A830">
        <v>1.81464643074674E+18</v>
      </c>
      <c r="B830" t="s">
        <v>3695</v>
      </c>
      <c r="C830">
        <v>0</v>
      </c>
      <c r="D830" t="s">
        <v>3696</v>
      </c>
      <c r="E830">
        <v>1.81464643074674E+18</v>
      </c>
      <c r="H830" t="s">
        <v>17</v>
      </c>
      <c r="I830" t="s">
        <v>2752</v>
      </c>
      <c r="J830">
        <v>0</v>
      </c>
      <c r="K830">
        <v>0</v>
      </c>
      <c r="L830">
        <v>0</v>
      </c>
      <c r="M830" t="s">
        <v>3697</v>
      </c>
      <c r="N830">
        <v>57320702</v>
      </c>
      <c r="O830" t="s">
        <v>2754</v>
      </c>
      <c r="P830" s="5">
        <f>DATE(VALUE(RIGHT(B830,4)), MATCH(MID(B830,5,3), {"Jan","Feb","Mar","Apr","May","Jun","Jul","Aug","Sep","Oct","Nov","Dec"},0), VALUE(MID(B830,9,2)))
+ TIME(VALUE(MID(B830,12,2)), VALUE(MID(B830,15,2)), VALUE(MID(B830,18,2)))</f>
        <v>45493.541643518518</v>
      </c>
    </row>
    <row r="831" spans="1:16" x14ac:dyDescent="0.3">
      <c r="A831">
        <v>1.81403445836397E+18</v>
      </c>
      <c r="B831" t="s">
        <v>3698</v>
      </c>
      <c r="C831">
        <v>223</v>
      </c>
      <c r="D831" t="s">
        <v>3699</v>
      </c>
      <c r="E831">
        <v>1.8142423898900401E+18</v>
      </c>
      <c r="H831" t="s">
        <v>17</v>
      </c>
      <c r="J831">
        <v>0</v>
      </c>
      <c r="K831">
        <v>2</v>
      </c>
      <c r="L831">
        <v>7</v>
      </c>
      <c r="M831" t="s">
        <v>3700</v>
      </c>
      <c r="N831">
        <v>8.44794543362912E+17</v>
      </c>
      <c r="O831" t="s">
        <v>3701</v>
      </c>
      <c r="P831" s="5">
        <f>DATE(VALUE(RIGHT(B831,4)), MATCH(MID(B831,5,3), {"Jan","Feb","Mar","Apr","May","Jun","Jul","Aug","Sep","Oct","Nov","Dec"},0), VALUE(MID(B831,9,2)))
+ TIME(VALUE(MID(B831,12,2)), VALUE(MID(B831,15,2)), VALUE(MID(B831,18,2)))</f>
        <v>45492.426701388889</v>
      </c>
    </row>
    <row r="832" spans="1:16" x14ac:dyDescent="0.3">
      <c r="A832">
        <v>1.81410839081087E+18</v>
      </c>
      <c r="B832" t="s">
        <v>3702</v>
      </c>
      <c r="C832">
        <v>0</v>
      </c>
      <c r="D832" t="s">
        <v>3703</v>
      </c>
      <c r="E832">
        <v>1.8141452116287201E+18</v>
      </c>
      <c r="G832" t="s">
        <v>3704</v>
      </c>
      <c r="H832" t="s">
        <v>17</v>
      </c>
      <c r="I832" t="s">
        <v>38</v>
      </c>
      <c r="J832">
        <v>0</v>
      </c>
      <c r="K832">
        <v>0</v>
      </c>
      <c r="L832">
        <v>0</v>
      </c>
      <c r="M832" t="s">
        <v>3705</v>
      </c>
      <c r="N832">
        <v>720245756</v>
      </c>
      <c r="O832" t="s">
        <v>2324</v>
      </c>
      <c r="P832" s="5">
        <f>DATE(VALUE(RIGHT(B832,4)), MATCH(MID(B832,5,3), {"Jan","Feb","Mar","Apr","May","Jun","Jul","Aug","Sep","Oct","Nov","Dec"},0), VALUE(MID(B832,9,2)))
+ TIME(VALUE(MID(B832,12,2)), VALUE(MID(B832,15,2)), VALUE(MID(B832,18,2)))</f>
        <v>45492.158541666664</v>
      </c>
    </row>
    <row r="833" spans="1:16" x14ac:dyDescent="0.3">
      <c r="A833">
        <v>1.8139241890255201E+18</v>
      </c>
      <c r="B833" t="s">
        <v>3706</v>
      </c>
      <c r="C833">
        <v>14</v>
      </c>
      <c r="D833" t="s">
        <v>3707</v>
      </c>
      <c r="E833">
        <v>1.81413447419794E+18</v>
      </c>
      <c r="G833" t="s">
        <v>448</v>
      </c>
      <c r="H833" t="s">
        <v>17</v>
      </c>
      <c r="I833" t="s">
        <v>583</v>
      </c>
      <c r="J833">
        <v>0</v>
      </c>
      <c r="K833">
        <v>1</v>
      </c>
      <c r="L833">
        <v>0</v>
      </c>
      <c r="M833" t="s">
        <v>3708</v>
      </c>
      <c r="N833">
        <v>9.5767508308182605E+17</v>
      </c>
      <c r="O833" t="s">
        <v>3709</v>
      </c>
      <c r="P833" s="5">
        <f>DATE(VALUE(RIGHT(B833,4)), MATCH(MID(B833,5,3), {"Jan","Feb","Mar","Apr","May","Jun","Jul","Aug","Sep","Oct","Nov","Dec"},0), VALUE(MID(B833,9,2)))
+ TIME(VALUE(MID(B833,12,2)), VALUE(MID(B833,15,2)), VALUE(MID(B833,18,2)))</f>
        <v>45492.128912037035</v>
      </c>
    </row>
    <row r="834" spans="1:16" x14ac:dyDescent="0.3">
      <c r="A834">
        <v>1.81417510927776E+18</v>
      </c>
      <c r="B834" t="s">
        <v>3710</v>
      </c>
      <c r="C834">
        <v>0</v>
      </c>
      <c r="D834" t="s">
        <v>3711</v>
      </c>
      <c r="E834">
        <v>1.81417884211597E+18</v>
      </c>
      <c r="G834" t="s">
        <v>3712</v>
      </c>
      <c r="H834" t="s">
        <v>17</v>
      </c>
      <c r="J834">
        <v>0</v>
      </c>
      <c r="K834">
        <v>0</v>
      </c>
      <c r="L834">
        <v>0</v>
      </c>
      <c r="M834" t="s">
        <v>3713</v>
      </c>
      <c r="N834">
        <v>1.7700388758740401E+18</v>
      </c>
      <c r="O834" t="s">
        <v>3714</v>
      </c>
      <c r="P834" s="5">
        <f>DATE(VALUE(RIGHT(B834,4)), MATCH(MID(B834,5,3), {"Jan","Feb","Mar","Apr","May","Jun","Jul","Aug","Sep","Oct","Nov","Dec"},0), VALUE(MID(B834,9,2)))
+ TIME(VALUE(MID(B834,12,2)), VALUE(MID(B834,15,2)), VALUE(MID(B834,18,2)))</f>
        <v>45492.251342592594</v>
      </c>
    </row>
    <row r="835" spans="1:16" x14ac:dyDescent="0.3">
      <c r="A835">
        <v>1.81465172365247E+18</v>
      </c>
      <c r="B835" t="s">
        <v>3715</v>
      </c>
      <c r="C835">
        <v>1</v>
      </c>
      <c r="D835" t="s">
        <v>3716</v>
      </c>
      <c r="E835">
        <v>1.81465172365247E+18</v>
      </c>
      <c r="H835" t="s">
        <v>17</v>
      </c>
      <c r="J835">
        <v>0</v>
      </c>
      <c r="K835">
        <v>1</v>
      </c>
      <c r="L835">
        <v>0</v>
      </c>
      <c r="M835" t="s">
        <v>3717</v>
      </c>
      <c r="N835">
        <v>419391768</v>
      </c>
      <c r="O835" t="s">
        <v>3718</v>
      </c>
      <c r="P835" s="5">
        <f>DATE(VALUE(RIGHT(B835,4)), MATCH(MID(B835,5,3), {"Jan","Feb","Mar","Apr","May","Jun","Jul","Aug","Sep","Oct","Nov","Dec"},0), VALUE(MID(B835,9,2)))
+ TIME(VALUE(MID(B835,12,2)), VALUE(MID(B835,15,2)), VALUE(MID(B835,18,2)))</f>
        <v>45493.556250000001</v>
      </c>
    </row>
    <row r="836" spans="1:16" x14ac:dyDescent="0.3">
      <c r="A836">
        <v>1.8144516485904399E+18</v>
      </c>
      <c r="B836" t="s">
        <v>3719</v>
      </c>
      <c r="C836">
        <v>0</v>
      </c>
      <c r="D836" t="s">
        <v>3720</v>
      </c>
      <c r="E836">
        <v>1.8144516485904399E+18</v>
      </c>
      <c r="H836" t="s">
        <v>17</v>
      </c>
      <c r="J836">
        <v>0</v>
      </c>
      <c r="K836">
        <v>3</v>
      </c>
      <c r="L836">
        <v>0</v>
      </c>
      <c r="M836" t="s">
        <v>3721</v>
      </c>
      <c r="N836">
        <v>9.4240549751631795E+17</v>
      </c>
      <c r="O836" t="s">
        <v>3722</v>
      </c>
      <c r="P836" s="5">
        <f>DATE(VALUE(RIGHT(B836,4)), MATCH(MID(B836,5,3), {"Jan","Feb","Mar","Apr","May","Jun","Jul","Aug","Sep","Oct","Nov","Dec"},0), VALUE(MID(B836,9,2)))
+ TIME(VALUE(MID(B836,12,2)), VALUE(MID(B836,15,2)), VALUE(MID(B836,18,2)))</f>
        <v>45493.004143518519</v>
      </c>
    </row>
    <row r="837" spans="1:16" x14ac:dyDescent="0.3">
      <c r="A837">
        <v>1.8141561237690199E+18</v>
      </c>
      <c r="B837" t="s">
        <v>3723</v>
      </c>
      <c r="C837">
        <v>0</v>
      </c>
      <c r="D837" t="s">
        <v>3724</v>
      </c>
      <c r="E837">
        <v>1.81416100708399E+18</v>
      </c>
      <c r="G837" t="s">
        <v>3725</v>
      </c>
      <c r="H837" t="s">
        <v>17</v>
      </c>
      <c r="I837" t="s">
        <v>3726</v>
      </c>
      <c r="J837">
        <v>0</v>
      </c>
      <c r="K837">
        <v>1</v>
      </c>
      <c r="L837">
        <v>0</v>
      </c>
      <c r="M837" t="s">
        <v>3727</v>
      </c>
      <c r="N837">
        <v>1.7203381512423301E+18</v>
      </c>
      <c r="O837" t="s">
        <v>3728</v>
      </c>
      <c r="P837" s="5">
        <f>DATE(VALUE(RIGHT(B837,4)), MATCH(MID(B837,5,3), {"Jan","Feb","Mar","Apr","May","Jun","Jul","Aug","Sep","Oct","Nov","Dec"},0), VALUE(MID(B837,9,2)))
+ TIME(VALUE(MID(B837,12,2)), VALUE(MID(B837,15,2)), VALUE(MID(B837,18,2)))</f>
        <v>45492.20212962963</v>
      </c>
    </row>
    <row r="838" spans="1:16" x14ac:dyDescent="0.3">
      <c r="A838">
        <v>1.81452651188369E+18</v>
      </c>
      <c r="B838" t="s">
        <v>3729</v>
      </c>
      <c r="C838">
        <v>0</v>
      </c>
      <c r="D838" t="s">
        <v>3730</v>
      </c>
      <c r="E838">
        <v>1.81452651188369E+18</v>
      </c>
      <c r="H838" t="s">
        <v>17</v>
      </c>
      <c r="J838">
        <v>0</v>
      </c>
      <c r="K838">
        <v>0</v>
      </c>
      <c r="L838">
        <v>0</v>
      </c>
      <c r="M838" t="s">
        <v>3731</v>
      </c>
      <c r="N838">
        <v>1.23878151740222E+18</v>
      </c>
      <c r="O838" t="s">
        <v>3732</v>
      </c>
      <c r="P838" s="5">
        <f>DATE(VALUE(RIGHT(B838,4)), MATCH(MID(B838,5,3), {"Jan","Feb","Mar","Apr","May","Jun","Jul","Aug","Sep","Oct","Nov","Dec"},0), VALUE(MID(B838,9,2)))
+ TIME(VALUE(MID(B838,12,2)), VALUE(MID(B838,15,2)), VALUE(MID(B838,18,2)))</f>
        <v>45493.210729166669</v>
      </c>
    </row>
    <row r="839" spans="1:16" x14ac:dyDescent="0.3">
      <c r="A839">
        <v>1.8146328017672E+18</v>
      </c>
      <c r="B839" t="s">
        <v>3733</v>
      </c>
      <c r="C839">
        <v>0</v>
      </c>
      <c r="D839" t="s">
        <v>3734</v>
      </c>
      <c r="E839">
        <v>1.8146328017672E+18</v>
      </c>
      <c r="H839" t="s">
        <v>17</v>
      </c>
      <c r="J839">
        <v>0</v>
      </c>
      <c r="K839">
        <v>0</v>
      </c>
      <c r="L839">
        <v>0</v>
      </c>
      <c r="M839" t="s">
        <v>3735</v>
      </c>
      <c r="N839">
        <v>1.7239360127145201E+18</v>
      </c>
      <c r="O839" t="s">
        <v>887</v>
      </c>
      <c r="P839" s="5">
        <f>DATE(VALUE(RIGHT(B839,4)), MATCH(MID(B839,5,3), {"Jan","Feb","Mar","Apr","May","Jun","Jul","Aug","Sep","Oct","Nov","Dec"},0), VALUE(MID(B839,9,2)))
+ TIME(VALUE(MID(B839,12,2)), VALUE(MID(B839,15,2)), VALUE(MID(B839,18,2)))</f>
        <v>45493.504027777781</v>
      </c>
    </row>
    <row r="840" spans="1:16" x14ac:dyDescent="0.3">
      <c r="A840">
        <v>1.81422852405378E+18</v>
      </c>
      <c r="B840" t="s">
        <v>3736</v>
      </c>
      <c r="C840">
        <v>3</v>
      </c>
      <c r="D840" t="s">
        <v>3737</v>
      </c>
      <c r="E840">
        <v>1.81422852405378E+18</v>
      </c>
      <c r="F840" t="s">
        <v>3738</v>
      </c>
      <c r="H840" t="s">
        <v>17</v>
      </c>
      <c r="I840" t="s">
        <v>376</v>
      </c>
      <c r="J840">
        <v>0</v>
      </c>
      <c r="K840">
        <v>0</v>
      </c>
      <c r="L840">
        <v>0</v>
      </c>
      <c r="M840" t="s">
        <v>3739</v>
      </c>
      <c r="N840">
        <v>124639815</v>
      </c>
      <c r="O840" t="s">
        <v>375</v>
      </c>
      <c r="P840" s="5">
        <f>DATE(VALUE(RIGHT(B840,4)), MATCH(MID(B840,5,3), {"Jan","Feb","Mar","Apr","May","Jun","Jul","Aug","Sep","Oct","Nov","Dec"},0), VALUE(MID(B840,9,2)))
+ TIME(VALUE(MID(B840,12,2)), VALUE(MID(B840,15,2)), VALUE(MID(B840,18,2)))</f>
        <v>45492.388437499998</v>
      </c>
    </row>
    <row r="841" spans="1:16" x14ac:dyDescent="0.3">
      <c r="A841">
        <v>1.8143973889222001E+18</v>
      </c>
      <c r="B841" t="s">
        <v>3740</v>
      </c>
      <c r="C841">
        <v>1</v>
      </c>
      <c r="D841" t="s">
        <v>3741</v>
      </c>
      <c r="E841">
        <v>1.8143973889222001E+18</v>
      </c>
      <c r="H841" t="s">
        <v>17</v>
      </c>
      <c r="I841" t="s">
        <v>3742</v>
      </c>
      <c r="J841">
        <v>0</v>
      </c>
      <c r="K841">
        <v>1</v>
      </c>
      <c r="L841">
        <v>0</v>
      </c>
      <c r="M841" t="s">
        <v>3743</v>
      </c>
      <c r="N841">
        <v>1.32126979482638E+18</v>
      </c>
      <c r="O841" t="s">
        <v>3744</v>
      </c>
      <c r="P841" s="5">
        <f>DATE(VALUE(RIGHT(B841,4)), MATCH(MID(B841,5,3), {"Jan","Feb","Mar","Apr","May","Jun","Jul","Aug","Sep","Oct","Nov","Dec"},0), VALUE(MID(B841,9,2)))
+ TIME(VALUE(MID(B841,12,2)), VALUE(MID(B841,15,2)), VALUE(MID(B841,18,2)))</f>
        <v>45492.854421296295</v>
      </c>
    </row>
    <row r="842" spans="1:16" x14ac:dyDescent="0.3">
      <c r="A842">
        <v>1.8142887995157499E+18</v>
      </c>
      <c r="B842" t="s">
        <v>3745</v>
      </c>
      <c r="C842">
        <v>0</v>
      </c>
      <c r="D842" t="s">
        <v>3746</v>
      </c>
      <c r="E842">
        <v>1.8142887995157499E+18</v>
      </c>
      <c r="H842" t="s">
        <v>17</v>
      </c>
      <c r="J842">
        <v>0</v>
      </c>
      <c r="K842">
        <v>1</v>
      </c>
      <c r="L842">
        <v>0</v>
      </c>
      <c r="M842" t="s">
        <v>3747</v>
      </c>
      <c r="N842">
        <v>1.3597635478241101E+18</v>
      </c>
      <c r="O842" t="s">
        <v>3748</v>
      </c>
      <c r="P842" s="5">
        <f>DATE(VALUE(RIGHT(B842,4)), MATCH(MID(B842,5,3), {"Jan","Feb","Mar","Apr","May","Jun","Jul","Aug","Sep","Oct","Nov","Dec"},0), VALUE(MID(B842,9,2)))
+ TIME(VALUE(MID(B842,12,2)), VALUE(MID(B842,15,2)), VALUE(MID(B842,18,2)))</f>
        <v>45492.554768518516</v>
      </c>
    </row>
    <row r="843" spans="1:16" x14ac:dyDescent="0.3">
      <c r="A843">
        <v>1.8142304512357801E+18</v>
      </c>
      <c r="B843" t="s">
        <v>3749</v>
      </c>
      <c r="C843">
        <v>2</v>
      </c>
      <c r="D843" t="s">
        <v>3750</v>
      </c>
      <c r="E843">
        <v>1.8142304512357801E+18</v>
      </c>
      <c r="F843" t="s">
        <v>3751</v>
      </c>
      <c r="H843" t="s">
        <v>17</v>
      </c>
      <c r="I843" t="s">
        <v>376</v>
      </c>
      <c r="J843">
        <v>0</v>
      </c>
      <c r="K843">
        <v>0</v>
      </c>
      <c r="L843">
        <v>1</v>
      </c>
      <c r="M843" t="s">
        <v>3752</v>
      </c>
      <c r="N843">
        <v>124639815</v>
      </c>
      <c r="O843" t="s">
        <v>375</v>
      </c>
      <c r="P843" s="5">
        <f>DATE(VALUE(RIGHT(B843,4)), MATCH(MID(B843,5,3), {"Jan","Feb","Mar","Apr","May","Jun","Jul","Aug","Sep","Oct","Nov","Dec"},0), VALUE(MID(B843,9,2)))
+ TIME(VALUE(MID(B843,12,2)), VALUE(MID(B843,15,2)), VALUE(MID(B843,18,2)))</f>
        <v>45492.393761574072</v>
      </c>
    </row>
    <row r="844" spans="1:16" x14ac:dyDescent="0.3">
      <c r="A844">
        <v>1.8141856268303501E+18</v>
      </c>
      <c r="B844" t="s">
        <v>3753</v>
      </c>
      <c r="C844">
        <v>0</v>
      </c>
      <c r="D844" t="s">
        <v>3754</v>
      </c>
      <c r="E844">
        <v>1.8141856268303501E+18</v>
      </c>
      <c r="H844" t="s">
        <v>17</v>
      </c>
      <c r="J844">
        <v>0</v>
      </c>
      <c r="K844">
        <v>0</v>
      </c>
      <c r="L844">
        <v>0</v>
      </c>
      <c r="M844" t="s">
        <v>3755</v>
      </c>
      <c r="N844">
        <v>134389133</v>
      </c>
      <c r="O844" t="s">
        <v>3756</v>
      </c>
      <c r="P844" s="5">
        <f>DATE(VALUE(RIGHT(B844,4)), MATCH(MID(B844,5,3), {"Jan","Feb","Mar","Apr","May","Jun","Jul","Aug","Sep","Oct","Nov","Dec"},0), VALUE(MID(B844,9,2)))
+ TIME(VALUE(MID(B844,12,2)), VALUE(MID(B844,15,2)), VALUE(MID(B844,18,2)))</f>
        <v>45492.270069444443</v>
      </c>
    </row>
    <row r="845" spans="1:16" x14ac:dyDescent="0.3">
      <c r="A845">
        <v>1.81454815908509E+18</v>
      </c>
      <c r="B845" t="s">
        <v>3757</v>
      </c>
      <c r="C845">
        <v>0</v>
      </c>
      <c r="D845" t="s">
        <v>3758</v>
      </c>
      <c r="E845">
        <v>1.81454815908509E+18</v>
      </c>
      <c r="H845" t="s">
        <v>17</v>
      </c>
      <c r="I845" t="s">
        <v>3759</v>
      </c>
      <c r="J845">
        <v>0</v>
      </c>
      <c r="K845">
        <v>0</v>
      </c>
      <c r="L845">
        <v>0</v>
      </c>
      <c r="M845" t="s">
        <v>3760</v>
      </c>
      <c r="N845">
        <v>318895947</v>
      </c>
      <c r="O845" t="s">
        <v>3761</v>
      </c>
      <c r="P845" s="5">
        <f>DATE(VALUE(RIGHT(B845,4)), MATCH(MID(B845,5,3), {"Jan","Feb","Mar","Apr","May","Jun","Jul","Aug","Sep","Oct","Nov","Dec"},0), VALUE(MID(B845,9,2)))
+ TIME(VALUE(MID(B845,12,2)), VALUE(MID(B845,15,2)), VALUE(MID(B845,18,2)))</f>
        <v>45493.270462962966</v>
      </c>
    </row>
    <row r="846" spans="1:16" x14ac:dyDescent="0.3">
      <c r="A846">
        <v>1.8144781590411699E+18</v>
      </c>
      <c r="B846" t="s">
        <v>3762</v>
      </c>
      <c r="C846">
        <v>0</v>
      </c>
      <c r="D846" t="s">
        <v>3763</v>
      </c>
      <c r="E846">
        <v>1.8144781590411699E+18</v>
      </c>
      <c r="H846" t="s">
        <v>17</v>
      </c>
      <c r="J846">
        <v>0</v>
      </c>
      <c r="K846">
        <v>0</v>
      </c>
      <c r="L846">
        <v>0</v>
      </c>
      <c r="M846" t="s">
        <v>3764</v>
      </c>
      <c r="N846">
        <v>1264497884</v>
      </c>
      <c r="O846" t="s">
        <v>3765</v>
      </c>
      <c r="P846" s="5">
        <f>DATE(VALUE(RIGHT(B846,4)), MATCH(MID(B846,5,3), {"Jan","Feb","Mar","Apr","May","Jun","Jul","Aug","Sep","Oct","Nov","Dec"},0), VALUE(MID(B846,9,2)))
+ TIME(VALUE(MID(B846,12,2)), VALUE(MID(B846,15,2)), VALUE(MID(B846,18,2)))</f>
        <v>45493.077303240738</v>
      </c>
    </row>
    <row r="847" spans="1:16" x14ac:dyDescent="0.3">
      <c r="A847">
        <v>1.8148017700001001E+18</v>
      </c>
      <c r="B847" t="s">
        <v>3766</v>
      </c>
      <c r="C847">
        <v>0</v>
      </c>
      <c r="D847" t="s">
        <v>3767</v>
      </c>
      <c r="E847">
        <v>1.8148055635970501E+18</v>
      </c>
      <c r="G847" t="s">
        <v>3768</v>
      </c>
      <c r="H847" t="s">
        <v>17</v>
      </c>
      <c r="J847">
        <v>0</v>
      </c>
      <c r="K847">
        <v>0</v>
      </c>
      <c r="L847">
        <v>0</v>
      </c>
      <c r="M847" t="s">
        <v>3769</v>
      </c>
      <c r="N847">
        <v>1199325918</v>
      </c>
      <c r="O847" t="s">
        <v>3770</v>
      </c>
      <c r="P847" s="5">
        <f>DATE(VALUE(RIGHT(B847,4)), MATCH(MID(B847,5,3), {"Jan","Feb","Mar","Apr","May","Jun","Jul","Aug","Sep","Oct","Nov","Dec"},0), VALUE(MID(B847,9,2)))
+ TIME(VALUE(MID(B847,12,2)), VALUE(MID(B847,15,2)), VALUE(MID(B847,18,2)))</f>
        <v>45493.980763888889</v>
      </c>
    </row>
    <row r="848" spans="1:16" x14ac:dyDescent="0.3">
      <c r="A848">
        <v>1.81413699364499E+18</v>
      </c>
      <c r="B848" t="s">
        <v>3771</v>
      </c>
      <c r="C848">
        <v>0</v>
      </c>
      <c r="D848" t="s">
        <v>3772</v>
      </c>
      <c r="E848">
        <v>1.81413699364499E+18</v>
      </c>
      <c r="H848" t="s">
        <v>17</v>
      </c>
      <c r="I848" t="s">
        <v>3773</v>
      </c>
      <c r="J848">
        <v>0</v>
      </c>
      <c r="K848">
        <v>0</v>
      </c>
      <c r="L848">
        <v>0</v>
      </c>
      <c r="M848" t="s">
        <v>3774</v>
      </c>
      <c r="N848">
        <v>1.0361914678934799E+18</v>
      </c>
      <c r="O848" t="s">
        <v>3775</v>
      </c>
      <c r="P848" s="5">
        <f>DATE(VALUE(RIGHT(B848,4)), MATCH(MID(B848,5,3), {"Jan","Feb","Mar","Apr","May","Jun","Jul","Aug","Sep","Oct","Nov","Dec"},0), VALUE(MID(B848,9,2)))
+ TIME(VALUE(MID(B848,12,2)), VALUE(MID(B848,15,2)), VALUE(MID(B848,18,2)))</f>
        <v>45492.13585648148</v>
      </c>
    </row>
    <row r="849" spans="1:16" x14ac:dyDescent="0.3">
      <c r="A849">
        <v>1.81459849089247E+18</v>
      </c>
      <c r="B849" t="s">
        <v>3776</v>
      </c>
      <c r="C849">
        <v>0</v>
      </c>
      <c r="D849" t="s">
        <v>3777</v>
      </c>
      <c r="E849">
        <v>1.81459849089247E+18</v>
      </c>
      <c r="H849" t="s">
        <v>17</v>
      </c>
      <c r="J849">
        <v>0</v>
      </c>
      <c r="K849">
        <v>0</v>
      </c>
      <c r="L849">
        <v>0</v>
      </c>
      <c r="M849" t="s">
        <v>3778</v>
      </c>
      <c r="N849">
        <v>1.19992028039664E+18</v>
      </c>
      <c r="O849" t="s">
        <v>3779</v>
      </c>
      <c r="P849" s="5">
        <f>DATE(VALUE(RIGHT(B849,4)), MATCH(MID(B849,5,3), {"Jan","Feb","Mar","Apr","May","Jun","Jul","Aug","Sep","Oct","Nov","Dec"},0), VALUE(MID(B849,9,2)))
+ TIME(VALUE(MID(B849,12,2)), VALUE(MID(B849,15,2)), VALUE(MID(B849,18,2)))</f>
        <v>45493.409351851849</v>
      </c>
    </row>
    <row r="850" spans="1:16" x14ac:dyDescent="0.3">
      <c r="A850">
        <v>1.81425983257437E+18</v>
      </c>
      <c r="B850" t="s">
        <v>3780</v>
      </c>
      <c r="C850">
        <v>0</v>
      </c>
      <c r="D850" t="s">
        <v>3781</v>
      </c>
      <c r="E850">
        <v>1.81425983257437E+18</v>
      </c>
      <c r="H850" t="s">
        <v>17</v>
      </c>
      <c r="J850">
        <v>0</v>
      </c>
      <c r="K850">
        <v>0</v>
      </c>
      <c r="L850">
        <v>0</v>
      </c>
      <c r="M850" t="s">
        <v>3782</v>
      </c>
      <c r="N850">
        <v>631089580</v>
      </c>
      <c r="O850" t="s">
        <v>3783</v>
      </c>
      <c r="P850" s="5">
        <f>DATE(VALUE(RIGHT(B850,4)), MATCH(MID(B850,5,3), {"Jan","Feb","Mar","Apr","May","Jun","Jul","Aug","Sep","Oct","Nov","Dec"},0), VALUE(MID(B850,9,2)))
+ TIME(VALUE(MID(B850,12,2)), VALUE(MID(B850,15,2)), VALUE(MID(B850,18,2)))</f>
        <v>45492.47483796296</v>
      </c>
    </row>
    <row r="851" spans="1:16" x14ac:dyDescent="0.3">
      <c r="A851">
        <v>1.8142588346823401E+18</v>
      </c>
      <c r="B851" t="s">
        <v>3784</v>
      </c>
      <c r="C851">
        <v>0</v>
      </c>
      <c r="D851" t="s">
        <v>3785</v>
      </c>
      <c r="E851">
        <v>1.8142588346823401E+18</v>
      </c>
      <c r="H851" t="s">
        <v>17</v>
      </c>
      <c r="J851">
        <v>0</v>
      </c>
      <c r="K851">
        <v>0</v>
      </c>
      <c r="L851">
        <v>0</v>
      </c>
      <c r="M851" t="s">
        <v>3786</v>
      </c>
      <c r="N851">
        <v>631089580</v>
      </c>
      <c r="O851" t="s">
        <v>3783</v>
      </c>
      <c r="P851" s="5">
        <f>DATE(VALUE(RIGHT(B851,4)), MATCH(MID(B851,5,3), {"Jan","Feb","Mar","Apr","May","Jun","Jul","Aug","Sep","Oct","Nov","Dec"},0), VALUE(MID(B851,9,2)))
+ TIME(VALUE(MID(B851,12,2)), VALUE(MID(B851,15,2)), VALUE(MID(B851,18,2)))</f>
        <v>45492.472083333334</v>
      </c>
    </row>
    <row r="852" spans="1:16" x14ac:dyDescent="0.3">
      <c r="A852">
        <v>1.8146598296398799E+18</v>
      </c>
      <c r="B852" t="s">
        <v>3787</v>
      </c>
      <c r="C852">
        <v>0</v>
      </c>
      <c r="D852" t="s">
        <v>3788</v>
      </c>
      <c r="E852">
        <v>1.8146598296398799E+18</v>
      </c>
      <c r="H852" t="s">
        <v>17</v>
      </c>
      <c r="I852" t="s">
        <v>3789</v>
      </c>
      <c r="J852">
        <v>0</v>
      </c>
      <c r="K852">
        <v>0</v>
      </c>
      <c r="L852">
        <v>0</v>
      </c>
      <c r="M852" t="s">
        <v>3790</v>
      </c>
      <c r="N852">
        <v>1.1377689060036E+18</v>
      </c>
      <c r="O852" t="s">
        <v>3791</v>
      </c>
      <c r="P852" s="5">
        <f>DATE(VALUE(RIGHT(B852,4)), MATCH(MID(B852,5,3), {"Jan","Feb","Mar","Apr","May","Jun","Jul","Aug","Sep","Oct","Nov","Dec"},0), VALUE(MID(B852,9,2)))
+ TIME(VALUE(MID(B852,12,2)), VALUE(MID(B852,15,2)), VALUE(MID(B852,18,2)))</f>
        <v>45493.578611111108</v>
      </c>
    </row>
    <row r="853" spans="1:16" x14ac:dyDescent="0.3">
      <c r="A853">
        <v>1.8142910774505999E+18</v>
      </c>
      <c r="B853" t="s">
        <v>3792</v>
      </c>
      <c r="C853">
        <v>1</v>
      </c>
      <c r="D853" t="s">
        <v>3793</v>
      </c>
      <c r="E853">
        <v>1.8142910774505999E+18</v>
      </c>
      <c r="F853" t="s">
        <v>3794</v>
      </c>
      <c r="H853" t="s">
        <v>17</v>
      </c>
      <c r="I853" t="s">
        <v>376</v>
      </c>
      <c r="J853">
        <v>0</v>
      </c>
      <c r="K853">
        <v>1</v>
      </c>
      <c r="L853">
        <v>0</v>
      </c>
      <c r="M853" t="s">
        <v>3795</v>
      </c>
      <c r="N853">
        <v>124639815</v>
      </c>
      <c r="O853" t="s">
        <v>375</v>
      </c>
      <c r="P853" s="5">
        <f>DATE(VALUE(RIGHT(B853,4)), MATCH(MID(B853,5,3), {"Jan","Feb","Mar","Apr","May","Jun","Jul","Aug","Sep","Oct","Nov","Dec"},0), VALUE(MID(B853,9,2)))
+ TIME(VALUE(MID(B853,12,2)), VALUE(MID(B853,15,2)), VALUE(MID(B853,18,2)))</f>
        <v>45492.561053240737</v>
      </c>
    </row>
    <row r="854" spans="1:16" x14ac:dyDescent="0.3">
      <c r="A854">
        <v>1.8147959737571799E+18</v>
      </c>
      <c r="B854" t="s">
        <v>3796</v>
      </c>
      <c r="C854">
        <v>0</v>
      </c>
      <c r="D854" t="s">
        <v>3797</v>
      </c>
      <c r="E854">
        <v>1.8147959737571799E+18</v>
      </c>
      <c r="H854" t="s">
        <v>17</v>
      </c>
      <c r="J854">
        <v>0</v>
      </c>
      <c r="K854">
        <v>1</v>
      </c>
      <c r="L854">
        <v>0</v>
      </c>
      <c r="M854" t="s">
        <v>3798</v>
      </c>
      <c r="N854">
        <v>1.5655035140085199E+18</v>
      </c>
      <c r="O854" t="s">
        <v>3799</v>
      </c>
      <c r="P854" s="5">
        <f>DATE(VALUE(RIGHT(B854,4)), MATCH(MID(B854,5,3), {"Jan","Feb","Mar","Apr","May","Jun","Jul","Aug","Sep","Oct","Nov","Dec"},0), VALUE(MID(B854,9,2)))
+ TIME(VALUE(MID(B854,12,2)), VALUE(MID(B854,15,2)), VALUE(MID(B854,18,2)))</f>
        <v>45493.954305555555</v>
      </c>
    </row>
    <row r="855" spans="1:16" x14ac:dyDescent="0.3">
      <c r="A855">
        <v>1.81424623562221E+18</v>
      </c>
      <c r="B855" t="s">
        <v>3800</v>
      </c>
      <c r="C855">
        <v>0</v>
      </c>
      <c r="D855" t="s">
        <v>3801</v>
      </c>
      <c r="E855">
        <v>1.81424623562221E+18</v>
      </c>
      <c r="H855" t="s">
        <v>17</v>
      </c>
      <c r="I855" t="s">
        <v>3802</v>
      </c>
      <c r="J855">
        <v>0</v>
      </c>
      <c r="K855">
        <v>0</v>
      </c>
      <c r="L855">
        <v>0</v>
      </c>
      <c r="M855" t="s">
        <v>3803</v>
      </c>
      <c r="N855">
        <v>9.5564265245152E+17</v>
      </c>
      <c r="O855" t="s">
        <v>3804</v>
      </c>
      <c r="P855" s="5">
        <f>DATE(VALUE(RIGHT(B855,4)), MATCH(MID(B855,5,3), {"Jan","Feb","Mar","Apr","May","Jun","Jul","Aug","Sep","Oct","Nov","Dec"},0), VALUE(MID(B855,9,2)))
+ TIME(VALUE(MID(B855,12,2)), VALUE(MID(B855,15,2)), VALUE(MID(B855,18,2)))</f>
        <v>45492.437314814815</v>
      </c>
    </row>
    <row r="856" spans="1:16" x14ac:dyDescent="0.3">
      <c r="A856">
        <v>1.81415739639214E+18</v>
      </c>
      <c r="B856" t="s">
        <v>3805</v>
      </c>
      <c r="C856">
        <v>0</v>
      </c>
      <c r="D856" t="s">
        <v>3806</v>
      </c>
      <c r="E856">
        <v>1.81415739639214E+18</v>
      </c>
      <c r="H856" t="s">
        <v>17</v>
      </c>
      <c r="J856">
        <v>0</v>
      </c>
      <c r="K856">
        <v>1</v>
      </c>
      <c r="L856">
        <v>0</v>
      </c>
      <c r="M856" t="s">
        <v>3807</v>
      </c>
      <c r="N856">
        <v>217409213</v>
      </c>
      <c r="O856" t="s">
        <v>3808</v>
      </c>
      <c r="P856" s="5">
        <f>DATE(VALUE(RIGHT(B856,4)), MATCH(MID(B856,5,3), {"Jan","Feb","Mar","Apr","May","Jun","Jul","Aug","Sep","Oct","Nov","Dec"},0), VALUE(MID(B856,9,2)))
+ TIME(VALUE(MID(B856,12,2)), VALUE(MID(B856,15,2)), VALUE(MID(B856,18,2)))</f>
        <v>45492.192164351851</v>
      </c>
    </row>
    <row r="857" spans="1:16" x14ac:dyDescent="0.3">
      <c r="A857">
        <v>1.81445372464927E+18</v>
      </c>
      <c r="B857" t="s">
        <v>3809</v>
      </c>
      <c r="C857">
        <v>0</v>
      </c>
      <c r="D857" t="s">
        <v>3810</v>
      </c>
      <c r="E857">
        <v>1.81445372464927E+18</v>
      </c>
      <c r="H857" t="s">
        <v>17</v>
      </c>
      <c r="J857">
        <v>0</v>
      </c>
      <c r="K857">
        <v>1</v>
      </c>
      <c r="L857">
        <v>0</v>
      </c>
      <c r="M857" t="s">
        <v>3811</v>
      </c>
      <c r="N857">
        <v>1.10169717194915E+18</v>
      </c>
      <c r="O857" t="s">
        <v>3812</v>
      </c>
      <c r="P857" s="5">
        <f>DATE(VALUE(RIGHT(B857,4)), MATCH(MID(B857,5,3), {"Jan","Feb","Mar","Apr","May","Jun","Jul","Aug","Sep","Oct","Nov","Dec"},0), VALUE(MID(B857,9,2)))
+ TIME(VALUE(MID(B857,12,2)), VALUE(MID(B857,15,2)), VALUE(MID(B857,18,2)))</f>
        <v>45493.009872685187</v>
      </c>
    </row>
    <row r="858" spans="1:16" x14ac:dyDescent="0.3">
      <c r="A858">
        <v>1.814336674908E+18</v>
      </c>
      <c r="B858" t="s">
        <v>3813</v>
      </c>
      <c r="C858">
        <v>0</v>
      </c>
      <c r="D858" t="s">
        <v>3814</v>
      </c>
      <c r="E858">
        <v>1.814336674908E+18</v>
      </c>
      <c r="H858" t="s">
        <v>17</v>
      </c>
      <c r="J858">
        <v>0</v>
      </c>
      <c r="K858">
        <v>0</v>
      </c>
      <c r="L858">
        <v>0</v>
      </c>
      <c r="M858" t="s">
        <v>3815</v>
      </c>
      <c r="N858">
        <v>1.29131623915587E+18</v>
      </c>
      <c r="O858" t="s">
        <v>3816</v>
      </c>
      <c r="P858" s="5">
        <f>DATE(VALUE(RIGHT(B858,4)), MATCH(MID(B858,5,3), {"Jan","Feb","Mar","Apr","May","Jun","Jul","Aug","Sep","Oct","Nov","Dec"},0), VALUE(MID(B858,9,2)))
+ TIME(VALUE(MID(B858,12,2)), VALUE(MID(B858,15,2)), VALUE(MID(B858,18,2)))</f>
        <v>45492.686874999999</v>
      </c>
    </row>
    <row r="859" spans="1:16" x14ac:dyDescent="0.3">
      <c r="A859">
        <v>1.81453070021054E+18</v>
      </c>
      <c r="B859" t="s">
        <v>3817</v>
      </c>
      <c r="C859">
        <v>0</v>
      </c>
      <c r="D859" t="s">
        <v>3818</v>
      </c>
      <c r="E859">
        <v>1.81453070021054E+18</v>
      </c>
      <c r="H859" t="s">
        <v>17</v>
      </c>
      <c r="I859" t="s">
        <v>3819</v>
      </c>
      <c r="J859">
        <v>0</v>
      </c>
      <c r="K859">
        <v>0</v>
      </c>
      <c r="L859">
        <v>0</v>
      </c>
      <c r="M859" t="s">
        <v>3820</v>
      </c>
      <c r="N859">
        <v>1.0184327157905999E+18</v>
      </c>
      <c r="O859" t="s">
        <v>3821</v>
      </c>
      <c r="P859" s="5">
        <f>DATE(VALUE(RIGHT(B859,4)), MATCH(MID(B859,5,3), {"Jan","Feb","Mar","Apr","May","Jun","Jul","Aug","Sep","Oct","Nov","Dec"},0), VALUE(MID(B859,9,2)))
+ TIME(VALUE(MID(B859,12,2)), VALUE(MID(B859,15,2)), VALUE(MID(B859,18,2)))</f>
        <v>45493.222280092596</v>
      </c>
    </row>
    <row r="860" spans="1:16" x14ac:dyDescent="0.3">
      <c r="A860">
        <v>1.8144354279040399E+18</v>
      </c>
      <c r="B860" t="s">
        <v>3822</v>
      </c>
      <c r="C860">
        <v>0</v>
      </c>
      <c r="D860" t="s">
        <v>3823</v>
      </c>
      <c r="E860">
        <v>1.8144354279040399E+18</v>
      </c>
      <c r="H860" t="s">
        <v>17</v>
      </c>
      <c r="J860">
        <v>0</v>
      </c>
      <c r="K860">
        <v>0</v>
      </c>
      <c r="L860">
        <v>0</v>
      </c>
      <c r="M860" t="s">
        <v>3824</v>
      </c>
      <c r="N860">
        <v>1.07634431780591E+18</v>
      </c>
      <c r="O860" t="s">
        <v>3825</v>
      </c>
      <c r="P860" s="5">
        <f>DATE(VALUE(RIGHT(B860,4)), MATCH(MID(B860,5,3), {"Jan","Feb","Mar","Apr","May","Jun","Jul","Aug","Sep","Oct","Nov","Dec"},0), VALUE(MID(B860,9,2)))
+ TIME(VALUE(MID(B860,12,2)), VALUE(MID(B860,15,2)), VALUE(MID(B860,18,2)))</f>
        <v>45492.959386574075</v>
      </c>
    </row>
    <row r="861" spans="1:16" x14ac:dyDescent="0.3">
      <c r="A861">
        <v>1.8145429042051799E+18</v>
      </c>
      <c r="B861" t="s">
        <v>3826</v>
      </c>
      <c r="C861">
        <v>0</v>
      </c>
      <c r="D861" t="s">
        <v>3827</v>
      </c>
      <c r="E861">
        <v>1.8145429042051799E+18</v>
      </c>
      <c r="H861" t="s">
        <v>17</v>
      </c>
      <c r="I861" t="s">
        <v>38</v>
      </c>
      <c r="J861">
        <v>0</v>
      </c>
      <c r="K861">
        <v>1</v>
      </c>
      <c r="L861">
        <v>0</v>
      </c>
      <c r="M861" t="s">
        <v>3828</v>
      </c>
      <c r="N861">
        <v>1.20439046540495E+18</v>
      </c>
      <c r="O861" t="s">
        <v>3829</v>
      </c>
      <c r="P861" s="5">
        <f>DATE(VALUE(RIGHT(B861,4)), MATCH(MID(B861,5,3), {"Jan","Feb","Mar","Apr","May","Jun","Jul","Aug","Sep","Oct","Nov","Dec"},0), VALUE(MID(B861,9,2)))
+ TIME(VALUE(MID(B861,12,2)), VALUE(MID(B861,15,2)), VALUE(MID(B861,18,2)))</f>
        <v>45493.255960648145</v>
      </c>
    </row>
    <row r="862" spans="1:16" x14ac:dyDescent="0.3">
      <c r="A862">
        <v>1.8142748085843E+18</v>
      </c>
      <c r="B862" t="s">
        <v>3830</v>
      </c>
      <c r="C862">
        <v>0</v>
      </c>
      <c r="D862" t="s">
        <v>3831</v>
      </c>
      <c r="E862">
        <v>1.8142748085843E+18</v>
      </c>
      <c r="H862" t="s">
        <v>17</v>
      </c>
      <c r="I862" t="s">
        <v>112</v>
      </c>
      <c r="J862">
        <v>0</v>
      </c>
      <c r="K862">
        <v>0</v>
      </c>
      <c r="L862">
        <v>0</v>
      </c>
      <c r="M862" t="s">
        <v>3832</v>
      </c>
      <c r="N862">
        <v>321364645</v>
      </c>
      <c r="O862" t="s">
        <v>3833</v>
      </c>
      <c r="P862" s="5">
        <f>DATE(VALUE(RIGHT(B862,4)), MATCH(MID(B862,5,3), {"Jan","Feb","Mar","Apr","May","Jun","Jul","Aug","Sep","Oct","Nov","Dec"},0), VALUE(MID(B862,9,2)))
+ TIME(VALUE(MID(B862,12,2)), VALUE(MID(B862,15,2)), VALUE(MID(B862,18,2)))</f>
        <v>45492.516157407408</v>
      </c>
    </row>
    <row r="863" spans="1:16" x14ac:dyDescent="0.3">
      <c r="A863">
        <v>1.8141289721811799E+18</v>
      </c>
      <c r="B863" t="s">
        <v>3834</v>
      </c>
      <c r="C863">
        <v>1</v>
      </c>
      <c r="D863" t="s">
        <v>3835</v>
      </c>
      <c r="E863">
        <v>1.8141289721811799E+18</v>
      </c>
      <c r="H863" t="s">
        <v>17</v>
      </c>
      <c r="J863">
        <v>0</v>
      </c>
      <c r="K863">
        <v>1</v>
      </c>
      <c r="L863">
        <v>0</v>
      </c>
      <c r="M863" t="s">
        <v>3836</v>
      </c>
      <c r="N863">
        <v>1.2785263848521999E+18</v>
      </c>
      <c r="O863" t="s">
        <v>3837</v>
      </c>
      <c r="P863" s="5">
        <f>DATE(VALUE(RIGHT(B863,4)), MATCH(MID(B863,5,3), {"Jan","Feb","Mar","Apr","May","Jun","Jul","Aug","Sep","Oct","Nov","Dec"},0), VALUE(MID(B863,9,2)))
+ TIME(VALUE(MID(B863,12,2)), VALUE(MID(B863,15,2)), VALUE(MID(B863,18,2)))</f>
        <v>45492.113726851851</v>
      </c>
    </row>
    <row r="864" spans="1:16" x14ac:dyDescent="0.3">
      <c r="A864">
        <v>1.81424941794561E+18</v>
      </c>
      <c r="B864" t="s">
        <v>3838</v>
      </c>
      <c r="C864">
        <v>0</v>
      </c>
      <c r="D864" t="s">
        <v>3839</v>
      </c>
      <c r="E864">
        <v>1.81424941794561E+18</v>
      </c>
      <c r="H864" t="s">
        <v>17</v>
      </c>
      <c r="J864">
        <v>0</v>
      </c>
      <c r="K864">
        <v>0</v>
      </c>
      <c r="L864">
        <v>0</v>
      </c>
      <c r="M864" t="s">
        <v>3840</v>
      </c>
      <c r="N864">
        <v>8.5978435783319501E+17</v>
      </c>
      <c r="O864" t="s">
        <v>3841</v>
      </c>
      <c r="P864" s="5">
        <f>DATE(VALUE(RIGHT(B864,4)), MATCH(MID(B864,5,3), {"Jan","Feb","Mar","Apr","May","Jun","Jul","Aug","Sep","Oct","Nov","Dec"},0), VALUE(MID(B864,9,2)))
+ TIME(VALUE(MID(B864,12,2)), VALUE(MID(B864,15,2)), VALUE(MID(B864,18,2)))</f>
        <v>45492.446099537039</v>
      </c>
    </row>
    <row r="865" spans="1:16" x14ac:dyDescent="0.3">
      <c r="A865">
        <v>1.81453661829825E+18</v>
      </c>
      <c r="B865" t="s">
        <v>3842</v>
      </c>
      <c r="C865">
        <v>0</v>
      </c>
      <c r="D865" t="s">
        <v>3843</v>
      </c>
      <c r="E865">
        <v>1.81453661829825E+18</v>
      </c>
      <c r="H865" t="s">
        <v>17</v>
      </c>
      <c r="I865" t="s">
        <v>38</v>
      </c>
      <c r="J865">
        <v>0</v>
      </c>
      <c r="K865">
        <v>0</v>
      </c>
      <c r="L865">
        <v>0</v>
      </c>
      <c r="M865" t="s">
        <v>3844</v>
      </c>
      <c r="N865">
        <v>519484407</v>
      </c>
      <c r="O865" t="s">
        <v>3845</v>
      </c>
      <c r="P865" s="5">
        <f>DATE(VALUE(RIGHT(B865,4)), MATCH(MID(B865,5,3), {"Jan","Feb","Mar","Apr","May","Jun","Jul","Aug","Sep","Oct","Nov","Dec"},0), VALUE(MID(B865,9,2)))
+ TIME(VALUE(MID(B865,12,2)), VALUE(MID(B865,15,2)), VALUE(MID(B865,18,2)))</f>
        <v>45493.238611111112</v>
      </c>
    </row>
    <row r="866" spans="1:16" x14ac:dyDescent="0.3">
      <c r="A866">
        <v>1.8142738272680801E+18</v>
      </c>
      <c r="B866" t="s">
        <v>3846</v>
      </c>
      <c r="C866">
        <v>2</v>
      </c>
      <c r="D866" t="s">
        <v>3847</v>
      </c>
      <c r="E866">
        <v>1.8142738272680801E+18</v>
      </c>
      <c r="H866" t="s">
        <v>17</v>
      </c>
      <c r="I866" t="s">
        <v>1140</v>
      </c>
      <c r="J866">
        <v>0</v>
      </c>
      <c r="K866">
        <v>0</v>
      </c>
      <c r="L866">
        <v>0</v>
      </c>
      <c r="M866" t="s">
        <v>3848</v>
      </c>
      <c r="N866">
        <v>137970223</v>
      </c>
      <c r="O866" t="s">
        <v>3849</v>
      </c>
      <c r="P866" s="5">
        <f>DATE(VALUE(RIGHT(B866,4)), MATCH(MID(B866,5,3), {"Jan","Feb","Mar","Apr","May","Jun","Jul","Aug","Sep","Oct","Nov","Dec"},0), VALUE(MID(B866,9,2)))
+ TIME(VALUE(MID(B866,12,2)), VALUE(MID(B866,15,2)), VALUE(MID(B866,18,2)))</f>
        <v>45492.513449074075</v>
      </c>
    </row>
    <row r="867" spans="1:16" x14ac:dyDescent="0.3">
      <c r="A867">
        <v>1.81459992789039E+18</v>
      </c>
      <c r="B867" t="s">
        <v>3850</v>
      </c>
      <c r="C867">
        <v>0</v>
      </c>
      <c r="D867" t="s">
        <v>3851</v>
      </c>
      <c r="E867">
        <v>1.81459992789039E+18</v>
      </c>
      <c r="H867" t="s">
        <v>17</v>
      </c>
      <c r="I867" t="s">
        <v>38</v>
      </c>
      <c r="J867">
        <v>0</v>
      </c>
      <c r="K867">
        <v>1</v>
      </c>
      <c r="L867">
        <v>0</v>
      </c>
      <c r="M867" t="s">
        <v>3852</v>
      </c>
      <c r="N867">
        <v>103481473</v>
      </c>
      <c r="O867" t="s">
        <v>3853</v>
      </c>
      <c r="P867" s="5">
        <f>DATE(VALUE(RIGHT(B867,4)), MATCH(MID(B867,5,3), {"Jan","Feb","Mar","Apr","May","Jun","Jul","Aug","Sep","Oct","Nov","Dec"},0), VALUE(MID(B867,9,2)))
+ TIME(VALUE(MID(B867,12,2)), VALUE(MID(B867,15,2)), VALUE(MID(B867,18,2)))</f>
        <v>45493.413321759261</v>
      </c>
    </row>
    <row r="868" spans="1:16" x14ac:dyDescent="0.3">
      <c r="A868">
        <v>1.8146186875693299E+18</v>
      </c>
      <c r="B868" t="s">
        <v>3854</v>
      </c>
      <c r="C868">
        <v>0</v>
      </c>
      <c r="D868" t="s">
        <v>3855</v>
      </c>
      <c r="E868">
        <v>1.8146186875693299E+18</v>
      </c>
      <c r="H868" t="s">
        <v>17</v>
      </c>
      <c r="I868" t="s">
        <v>3856</v>
      </c>
      <c r="J868">
        <v>0</v>
      </c>
      <c r="K868">
        <v>0</v>
      </c>
      <c r="L868">
        <v>0</v>
      </c>
      <c r="M868" t="s">
        <v>3857</v>
      </c>
      <c r="N868">
        <v>1535540437</v>
      </c>
      <c r="O868" t="s">
        <v>3858</v>
      </c>
      <c r="P868" s="5">
        <f>DATE(VALUE(RIGHT(B868,4)), MATCH(MID(B868,5,3), {"Jan","Feb","Mar","Apr","May","Jun","Jul","Aug","Sep","Oct","Nov","Dec"},0), VALUE(MID(B868,9,2)))
+ TIME(VALUE(MID(B868,12,2)), VALUE(MID(B868,15,2)), VALUE(MID(B868,18,2)))</f>
        <v>45493.465081018519</v>
      </c>
    </row>
    <row r="869" spans="1:16" x14ac:dyDescent="0.3">
      <c r="A869">
        <v>1.81446886313811E+18</v>
      </c>
      <c r="B869" t="s">
        <v>3859</v>
      </c>
      <c r="C869">
        <v>0</v>
      </c>
      <c r="D869" t="s">
        <v>3860</v>
      </c>
      <c r="E869">
        <v>1.81446886313811E+18</v>
      </c>
      <c r="H869" t="s">
        <v>17</v>
      </c>
      <c r="I869" t="s">
        <v>136</v>
      </c>
      <c r="J869">
        <v>0</v>
      </c>
      <c r="K869">
        <v>0</v>
      </c>
      <c r="L869">
        <v>0</v>
      </c>
      <c r="M869" t="s">
        <v>3861</v>
      </c>
      <c r="N869">
        <v>559474302</v>
      </c>
      <c r="O869" t="s">
        <v>3862</v>
      </c>
      <c r="P869" s="5">
        <f>DATE(VALUE(RIGHT(B869,4)), MATCH(MID(B869,5,3), {"Jan","Feb","Mar","Apr","May","Jun","Jul","Aug","Sep","Oct","Nov","Dec"},0), VALUE(MID(B869,9,2)))
+ TIME(VALUE(MID(B869,12,2)), VALUE(MID(B869,15,2)), VALUE(MID(B869,18,2)))</f>
        <v>45493.05164351852</v>
      </c>
    </row>
    <row r="870" spans="1:16" x14ac:dyDescent="0.3">
      <c r="A870">
        <v>1.81412344804371E+18</v>
      </c>
      <c r="B870" t="s">
        <v>3863</v>
      </c>
      <c r="C870">
        <v>0</v>
      </c>
      <c r="D870" t="s">
        <v>3864</v>
      </c>
      <c r="E870">
        <v>1.81412344804371E+18</v>
      </c>
      <c r="H870" t="s">
        <v>17</v>
      </c>
      <c r="J870">
        <v>0</v>
      </c>
      <c r="K870">
        <v>0</v>
      </c>
      <c r="L870">
        <v>0</v>
      </c>
      <c r="M870" t="s">
        <v>3865</v>
      </c>
      <c r="N870">
        <v>1.2785263848521999E+18</v>
      </c>
      <c r="O870" t="s">
        <v>3837</v>
      </c>
      <c r="P870" s="5">
        <f>DATE(VALUE(RIGHT(B870,4)), MATCH(MID(B870,5,3), {"Jan","Feb","Mar","Apr","May","Jun","Jul","Aug","Sep","Oct","Nov","Dec"},0), VALUE(MID(B870,9,2)))
+ TIME(VALUE(MID(B870,12,2)), VALUE(MID(B870,15,2)), VALUE(MID(B870,18,2)))</f>
        <v>45492.098483796297</v>
      </c>
    </row>
    <row r="871" spans="1:16" x14ac:dyDescent="0.3">
      <c r="A871">
        <v>1.81451065398366E+18</v>
      </c>
      <c r="B871" t="s">
        <v>3866</v>
      </c>
      <c r="C871">
        <v>0</v>
      </c>
      <c r="D871" t="s">
        <v>3867</v>
      </c>
      <c r="E871">
        <v>1.81451065398366E+18</v>
      </c>
      <c r="H871" t="s">
        <v>17</v>
      </c>
      <c r="J871">
        <v>0</v>
      </c>
      <c r="K871">
        <v>0</v>
      </c>
      <c r="L871">
        <v>0</v>
      </c>
      <c r="M871" t="s">
        <v>3868</v>
      </c>
      <c r="N871">
        <v>948792834</v>
      </c>
      <c r="O871" t="s">
        <v>3869</v>
      </c>
      <c r="P871" s="5">
        <f>DATE(VALUE(RIGHT(B871,4)), MATCH(MID(B871,5,3), {"Jan","Feb","Mar","Apr","May","Jun","Jul","Aug","Sep","Oct","Nov","Dec"},0), VALUE(MID(B871,9,2)))
+ TIME(VALUE(MID(B871,12,2)), VALUE(MID(B871,15,2)), VALUE(MID(B871,18,2)))</f>
        <v>45493.166967592595</v>
      </c>
    </row>
    <row r="872" spans="1:16" x14ac:dyDescent="0.3">
      <c r="A872">
        <v>1.81412071950637E+18</v>
      </c>
      <c r="B872" t="s">
        <v>3870</v>
      </c>
      <c r="C872">
        <v>0</v>
      </c>
      <c r="D872" t="s">
        <v>3871</v>
      </c>
      <c r="E872">
        <v>1.81412071950637E+18</v>
      </c>
      <c r="H872" t="s">
        <v>17</v>
      </c>
      <c r="I872" t="s">
        <v>3872</v>
      </c>
      <c r="J872">
        <v>0</v>
      </c>
      <c r="K872">
        <v>0</v>
      </c>
      <c r="L872">
        <v>0</v>
      </c>
      <c r="M872" t="s">
        <v>3873</v>
      </c>
      <c r="N872">
        <v>753122659</v>
      </c>
      <c r="O872" t="s">
        <v>3874</v>
      </c>
      <c r="P872" s="5">
        <f>DATE(VALUE(RIGHT(B872,4)), MATCH(MID(B872,5,3), {"Jan","Feb","Mar","Apr","May","Jun","Jul","Aug","Sep","Oct","Nov","Dec"},0), VALUE(MID(B872,9,2)))
+ TIME(VALUE(MID(B872,12,2)), VALUE(MID(B872,15,2)), VALUE(MID(B872,18,2)))</f>
        <v>45492.090949074074</v>
      </c>
    </row>
    <row r="873" spans="1:16" x14ac:dyDescent="0.3">
      <c r="A873">
        <v>1.81427679231362E+18</v>
      </c>
      <c r="B873" t="s">
        <v>3875</v>
      </c>
      <c r="C873">
        <v>1</v>
      </c>
      <c r="D873" t="s">
        <v>3876</v>
      </c>
      <c r="E873">
        <v>1.81427679231362E+18</v>
      </c>
      <c r="H873" t="s">
        <v>17</v>
      </c>
      <c r="I873" t="s">
        <v>3877</v>
      </c>
      <c r="J873">
        <v>0</v>
      </c>
      <c r="K873">
        <v>0</v>
      </c>
      <c r="L873">
        <v>0</v>
      </c>
      <c r="M873" t="s">
        <v>3878</v>
      </c>
      <c r="N873">
        <v>1062046940</v>
      </c>
      <c r="O873" t="s">
        <v>3879</v>
      </c>
      <c r="P873" s="5">
        <f>DATE(VALUE(RIGHT(B873,4)), MATCH(MID(B873,5,3), {"Jan","Feb","Mar","Apr","May","Jun","Jul","Aug","Sep","Oct","Nov","Dec"},0), VALUE(MID(B873,9,2)))
+ TIME(VALUE(MID(B873,12,2)), VALUE(MID(B873,15,2)), VALUE(MID(B873,18,2)))</f>
        <v>45492.521631944444</v>
      </c>
    </row>
    <row r="874" spans="1:16" x14ac:dyDescent="0.3">
      <c r="A874">
        <v>1.8155162353560399E+18</v>
      </c>
      <c r="B874" t="s">
        <v>3880</v>
      </c>
      <c r="C874">
        <v>6899</v>
      </c>
      <c r="D874" t="s">
        <v>3881</v>
      </c>
      <c r="E874">
        <v>1.8155162353560399E+18</v>
      </c>
      <c r="F874" t="s">
        <v>3882</v>
      </c>
      <c r="H874" t="s">
        <v>17</v>
      </c>
      <c r="J874">
        <v>463</v>
      </c>
      <c r="K874">
        <v>1269</v>
      </c>
      <c r="L874">
        <v>1488</v>
      </c>
      <c r="M874" t="s">
        <v>3883</v>
      </c>
      <c r="N874">
        <v>1.27966282719247E+18</v>
      </c>
      <c r="O874" t="s">
        <v>3884</v>
      </c>
      <c r="P874" s="5">
        <f>DATE(VALUE(RIGHT(B874,4)), MATCH(MID(B874,5,3), {"Jan","Feb","Mar","Apr","May","Jun","Jul","Aug","Sep","Oct","Nov","Dec"},0), VALUE(MID(B874,9,2)))
+ TIME(VALUE(MID(B874,12,2)), VALUE(MID(B874,15,2)), VALUE(MID(B874,18,2)))</f>
        <v>45495.941840277781</v>
      </c>
    </row>
    <row r="875" spans="1:16" x14ac:dyDescent="0.3">
      <c r="A875">
        <v>1.8157577298831401E+18</v>
      </c>
      <c r="B875" t="s">
        <v>3885</v>
      </c>
      <c r="C875">
        <v>264</v>
      </c>
      <c r="D875" t="s">
        <v>3886</v>
      </c>
      <c r="E875">
        <v>1.8157577298831401E+18</v>
      </c>
      <c r="F875" t="s">
        <v>3887</v>
      </c>
      <c r="H875" t="s">
        <v>17</v>
      </c>
      <c r="I875" t="s">
        <v>3888</v>
      </c>
      <c r="J875">
        <v>4</v>
      </c>
      <c r="K875">
        <v>47</v>
      </c>
      <c r="L875">
        <v>129</v>
      </c>
      <c r="M875" t="s">
        <v>3889</v>
      </c>
      <c r="N875">
        <v>1.2518248809677701E+18</v>
      </c>
      <c r="O875" t="s">
        <v>3890</v>
      </c>
      <c r="P875" s="5">
        <f>DATE(VALUE(RIGHT(B875,4)), MATCH(MID(B875,5,3), {"Jan","Feb","Mar","Apr","May","Jun","Jul","Aug","Sep","Oct","Nov","Dec"},0), VALUE(MID(B875,9,2)))
+ TIME(VALUE(MID(B875,12,2)), VALUE(MID(B875,15,2)), VALUE(MID(B875,18,2)))</f>
        <v>45496.608240740738</v>
      </c>
    </row>
    <row r="876" spans="1:16" x14ac:dyDescent="0.3">
      <c r="A876">
        <v>1.8156979546209999E+18</v>
      </c>
      <c r="B876" t="s">
        <v>3891</v>
      </c>
      <c r="C876">
        <v>21</v>
      </c>
      <c r="D876" t="s">
        <v>3892</v>
      </c>
      <c r="E876">
        <v>1.8156979546209999E+18</v>
      </c>
      <c r="F876" t="s">
        <v>3882</v>
      </c>
      <c r="H876" t="s">
        <v>17</v>
      </c>
      <c r="I876" t="s">
        <v>3893</v>
      </c>
      <c r="J876">
        <v>0</v>
      </c>
      <c r="K876">
        <v>4</v>
      </c>
      <c r="L876">
        <v>14</v>
      </c>
      <c r="M876" t="s">
        <v>3894</v>
      </c>
      <c r="N876">
        <v>7.8055409738868698E+17</v>
      </c>
      <c r="O876" t="s">
        <v>3895</v>
      </c>
      <c r="P876" s="5">
        <f>DATE(VALUE(RIGHT(B876,4)), MATCH(MID(B876,5,3), {"Jan","Feb","Mar","Apr","May","Jun","Jul","Aug","Sep","Oct","Nov","Dec"},0), VALUE(MID(B876,9,2)))
+ TIME(VALUE(MID(B876,12,2)), VALUE(MID(B876,15,2)), VALUE(MID(B876,18,2)))</f>
        <v>45496.443298611113</v>
      </c>
    </row>
    <row r="877" spans="1:16" x14ac:dyDescent="0.3">
      <c r="A877">
        <v>1.81542092810238E+18</v>
      </c>
      <c r="B877" t="s">
        <v>3896</v>
      </c>
      <c r="C877">
        <v>0</v>
      </c>
      <c r="D877" t="s">
        <v>3897</v>
      </c>
      <c r="E877">
        <v>1.81542092810238E+18</v>
      </c>
      <c r="F877" t="s">
        <v>3898</v>
      </c>
      <c r="H877" t="s">
        <v>17</v>
      </c>
      <c r="I877" t="s">
        <v>3581</v>
      </c>
      <c r="J877">
        <v>0</v>
      </c>
      <c r="K877">
        <v>0</v>
      </c>
      <c r="L877">
        <v>0</v>
      </c>
      <c r="M877" t="s">
        <v>3899</v>
      </c>
      <c r="N877">
        <v>1.1761478052088901E+18</v>
      </c>
      <c r="O877" t="s">
        <v>3583</v>
      </c>
      <c r="P877" s="5">
        <f>DATE(VALUE(RIGHT(B877,4)), MATCH(MID(B877,5,3), {"Jan","Feb","Mar","Apr","May","Jun","Jul","Aug","Sep","Oct","Nov","Dec"},0), VALUE(MID(B877,9,2)))
+ TIME(VALUE(MID(B877,12,2)), VALUE(MID(B877,15,2)), VALUE(MID(B877,18,2)))</f>
        <v>45495.678842592592</v>
      </c>
    </row>
    <row r="878" spans="1:16" x14ac:dyDescent="0.3">
      <c r="A878">
        <v>1.8152013975599501E+18</v>
      </c>
      <c r="B878" t="s">
        <v>3900</v>
      </c>
      <c r="C878">
        <v>5</v>
      </c>
      <c r="D878" t="s">
        <v>3901</v>
      </c>
      <c r="E878">
        <v>1.8152013975599501E+18</v>
      </c>
      <c r="F878" t="s">
        <v>3902</v>
      </c>
      <c r="H878" t="s">
        <v>17</v>
      </c>
      <c r="I878" t="s">
        <v>3903</v>
      </c>
      <c r="J878">
        <v>2</v>
      </c>
      <c r="K878">
        <v>1</v>
      </c>
      <c r="L878">
        <v>10</v>
      </c>
      <c r="M878" t="s">
        <v>3904</v>
      </c>
      <c r="N878">
        <v>8.8157899519982298E+17</v>
      </c>
      <c r="O878" t="s">
        <v>3905</v>
      </c>
      <c r="P878" s="5">
        <f>DATE(VALUE(RIGHT(B878,4)), MATCH(MID(B878,5,3), {"Jan","Feb","Mar","Apr","May","Jun","Jul","Aug","Sep","Oct","Nov","Dec"},0), VALUE(MID(B878,9,2)))
+ TIME(VALUE(MID(B878,12,2)), VALUE(MID(B878,15,2)), VALUE(MID(B878,18,2)))</f>
        <v>45495.073055555556</v>
      </c>
    </row>
    <row r="879" spans="1:16" x14ac:dyDescent="0.3">
      <c r="A879">
        <v>1.81577830091007E+18</v>
      </c>
      <c r="B879" t="s">
        <v>3906</v>
      </c>
      <c r="C879">
        <v>7</v>
      </c>
      <c r="D879" t="s">
        <v>3907</v>
      </c>
      <c r="E879">
        <v>1.81577830091007E+18</v>
      </c>
      <c r="F879" t="s">
        <v>3908</v>
      </c>
      <c r="H879" t="s">
        <v>17</v>
      </c>
      <c r="I879" t="s">
        <v>2893</v>
      </c>
      <c r="J879">
        <v>0</v>
      </c>
      <c r="K879">
        <v>1</v>
      </c>
      <c r="L879">
        <v>4</v>
      </c>
      <c r="M879" t="s">
        <v>3909</v>
      </c>
      <c r="N879">
        <v>1.12668258070563E+18</v>
      </c>
      <c r="O879" t="s">
        <v>3910</v>
      </c>
      <c r="P879" s="5">
        <f>DATE(VALUE(RIGHT(B879,4)), MATCH(MID(B879,5,3), {"Jan","Feb","Mar","Apr","May","Jun","Jul","Aug","Sep","Oct","Nov","Dec"},0), VALUE(MID(B879,9,2)))
+ TIME(VALUE(MID(B879,12,2)), VALUE(MID(B879,15,2)), VALUE(MID(B879,18,2)))</f>
        <v>45496.665011574078</v>
      </c>
    </row>
    <row r="880" spans="1:16" x14ac:dyDescent="0.3">
      <c r="A880">
        <v>1.8152183445152799E+18</v>
      </c>
      <c r="B880" t="s">
        <v>3911</v>
      </c>
      <c r="C880">
        <v>0</v>
      </c>
      <c r="D880" t="s">
        <v>3912</v>
      </c>
      <c r="E880">
        <v>1.8152183445152799E+18</v>
      </c>
      <c r="F880" t="s">
        <v>3913</v>
      </c>
      <c r="H880" t="s">
        <v>17</v>
      </c>
      <c r="J880">
        <v>0</v>
      </c>
      <c r="K880">
        <v>0</v>
      </c>
      <c r="L880">
        <v>0</v>
      </c>
      <c r="M880" t="s">
        <v>3914</v>
      </c>
      <c r="N880">
        <v>9.06890104731344E+17</v>
      </c>
      <c r="O880" t="s">
        <v>3915</v>
      </c>
      <c r="P880" s="5">
        <f>DATE(VALUE(RIGHT(B880,4)), MATCH(MID(B880,5,3), {"Jan","Feb","Mar","Apr","May","Jun","Jul","Aug","Sep","Oct","Nov","Dec"},0), VALUE(MID(B880,9,2)))
+ TIME(VALUE(MID(B880,12,2)), VALUE(MID(B880,15,2)), VALUE(MID(B880,18,2)))</f>
        <v>45495.119826388887</v>
      </c>
    </row>
    <row r="881" spans="1:16" x14ac:dyDescent="0.3">
      <c r="A881">
        <v>1.81568082977713E+18</v>
      </c>
      <c r="B881" t="s">
        <v>3916</v>
      </c>
      <c r="C881">
        <v>1</v>
      </c>
      <c r="D881" t="s">
        <v>3917</v>
      </c>
      <c r="E881">
        <v>1.81568082977713E+18</v>
      </c>
      <c r="F881" t="s">
        <v>3918</v>
      </c>
      <c r="H881" t="s">
        <v>17</v>
      </c>
      <c r="J881">
        <v>0</v>
      </c>
      <c r="K881">
        <v>4</v>
      </c>
      <c r="L881">
        <v>0</v>
      </c>
      <c r="M881" t="s">
        <v>3919</v>
      </c>
      <c r="N881">
        <v>1.6669886307900001E+18</v>
      </c>
      <c r="O881" t="s">
        <v>3920</v>
      </c>
      <c r="P881" s="5">
        <f>DATE(VALUE(RIGHT(B881,4)), MATCH(MID(B881,5,3), {"Jan","Feb","Mar","Apr","May","Jun","Jul","Aug","Sep","Oct","Nov","Dec"},0), VALUE(MID(B881,9,2)))
+ TIME(VALUE(MID(B881,12,2)), VALUE(MID(B881,15,2)), VALUE(MID(B881,18,2)))</f>
        <v>45496.396041666667</v>
      </c>
    </row>
    <row r="882" spans="1:16" x14ac:dyDescent="0.3">
      <c r="A882">
        <v>1.8157770542496499E+18</v>
      </c>
      <c r="B882" t="s">
        <v>3921</v>
      </c>
      <c r="C882">
        <v>0</v>
      </c>
      <c r="D882" t="s">
        <v>3922</v>
      </c>
      <c r="E882">
        <v>1.8157770542496499E+18</v>
      </c>
      <c r="H882" t="s">
        <v>17</v>
      </c>
      <c r="I882" t="s">
        <v>780</v>
      </c>
      <c r="J882">
        <v>0</v>
      </c>
      <c r="K882">
        <v>1</v>
      </c>
      <c r="L882">
        <v>0</v>
      </c>
      <c r="M882" t="s">
        <v>3923</v>
      </c>
      <c r="N882">
        <v>1.66230993240079E+18</v>
      </c>
      <c r="O882" t="s">
        <v>3924</v>
      </c>
      <c r="P882" s="5">
        <f>DATE(VALUE(RIGHT(B882,4)), MATCH(MID(B882,5,3), {"Jan","Feb","Mar","Apr","May","Jun","Jul","Aug","Sep","Oct","Nov","Dec"},0), VALUE(MID(B882,9,2)))
+ TIME(VALUE(MID(B882,12,2)), VALUE(MID(B882,15,2)), VALUE(MID(B882,18,2)))</f>
        <v>45496.661562499998</v>
      </c>
    </row>
    <row r="883" spans="1:16" x14ac:dyDescent="0.3">
      <c r="A883">
        <v>1.8152127917307699E+18</v>
      </c>
      <c r="B883" t="s">
        <v>3925</v>
      </c>
      <c r="C883">
        <v>40</v>
      </c>
      <c r="D883" t="s">
        <v>3926</v>
      </c>
      <c r="E883">
        <v>1.8152127917307699E+18</v>
      </c>
      <c r="F883" t="s">
        <v>3927</v>
      </c>
      <c r="H883" t="s">
        <v>17</v>
      </c>
      <c r="I883" t="s">
        <v>112</v>
      </c>
      <c r="J883">
        <v>46</v>
      </c>
      <c r="K883">
        <v>44</v>
      </c>
      <c r="L883">
        <v>8</v>
      </c>
      <c r="M883" t="s">
        <v>3928</v>
      </c>
      <c r="N883">
        <v>58880688</v>
      </c>
      <c r="O883" t="s">
        <v>3929</v>
      </c>
      <c r="P883" s="5">
        <f>DATE(VALUE(RIGHT(B883,4)), MATCH(MID(B883,5,3), {"Jan","Feb","Mar","Apr","May","Jun","Jul","Aug","Sep","Oct","Nov","Dec"},0), VALUE(MID(B883,9,2)))
+ TIME(VALUE(MID(B883,12,2)), VALUE(MID(B883,15,2)), VALUE(MID(B883,18,2)))</f>
        <v>45495.104502314818</v>
      </c>
    </row>
    <row r="884" spans="1:16" x14ac:dyDescent="0.3">
      <c r="A884">
        <v>1.8155768176355599E+18</v>
      </c>
      <c r="B884" t="s">
        <v>3930</v>
      </c>
      <c r="C884">
        <v>2</v>
      </c>
      <c r="D884" t="s">
        <v>3931</v>
      </c>
      <c r="E884">
        <v>1.8155768176355599E+18</v>
      </c>
      <c r="H884" t="s">
        <v>17</v>
      </c>
      <c r="J884">
        <v>0</v>
      </c>
      <c r="K884">
        <v>1</v>
      </c>
      <c r="L884">
        <v>0</v>
      </c>
      <c r="M884" t="s">
        <v>3932</v>
      </c>
      <c r="N884">
        <v>1.7842927160941399E+18</v>
      </c>
      <c r="O884" t="s">
        <v>3501</v>
      </c>
      <c r="P884" s="5">
        <f>DATE(VALUE(RIGHT(B884,4)), MATCH(MID(B884,5,3), {"Jan","Feb","Mar","Apr","May","Jun","Jul","Aug","Sep","Oct","Nov","Dec"},0), VALUE(MID(B884,9,2)))
+ TIME(VALUE(MID(B884,12,2)), VALUE(MID(B884,15,2)), VALUE(MID(B884,18,2)))</f>
        <v>45496.109016203707</v>
      </c>
    </row>
    <row r="885" spans="1:16" x14ac:dyDescent="0.3">
      <c r="A885">
        <v>1.81568187359682E+18</v>
      </c>
      <c r="B885" t="s">
        <v>3933</v>
      </c>
      <c r="C885">
        <v>0</v>
      </c>
      <c r="D885" t="s">
        <v>3934</v>
      </c>
      <c r="E885">
        <v>1.81568187359682E+18</v>
      </c>
      <c r="H885" t="s">
        <v>17</v>
      </c>
      <c r="I885" t="s">
        <v>3935</v>
      </c>
      <c r="J885">
        <v>0</v>
      </c>
      <c r="K885">
        <v>1</v>
      </c>
      <c r="L885">
        <v>0</v>
      </c>
      <c r="M885" t="s">
        <v>3936</v>
      </c>
      <c r="N885">
        <v>3001164685</v>
      </c>
      <c r="O885" t="s">
        <v>3937</v>
      </c>
      <c r="P885" s="5">
        <f>DATE(VALUE(RIGHT(B885,4)), MATCH(MID(B885,5,3), {"Jan","Feb","Mar","Apr","May","Jun","Jul","Aug","Sep","Oct","Nov","Dec"},0), VALUE(MID(B885,9,2)))
+ TIME(VALUE(MID(B885,12,2)), VALUE(MID(B885,15,2)), VALUE(MID(B885,18,2)))</f>
        <v>45496.398923611108</v>
      </c>
    </row>
    <row r="886" spans="1:16" x14ac:dyDescent="0.3">
      <c r="A886">
        <v>1.8154409329150799E+18</v>
      </c>
      <c r="B886" t="s">
        <v>3938</v>
      </c>
      <c r="C886">
        <v>0</v>
      </c>
      <c r="D886" t="s">
        <v>3939</v>
      </c>
      <c r="E886">
        <v>1.8154409329150799E+18</v>
      </c>
      <c r="H886" t="s">
        <v>17</v>
      </c>
      <c r="I886" t="s">
        <v>3940</v>
      </c>
      <c r="J886">
        <v>0</v>
      </c>
      <c r="K886">
        <v>0</v>
      </c>
      <c r="L886">
        <v>0</v>
      </c>
      <c r="M886" t="s">
        <v>3941</v>
      </c>
      <c r="N886">
        <v>1.4754499950461701E+18</v>
      </c>
      <c r="O886" t="s">
        <v>3942</v>
      </c>
      <c r="P886" s="5">
        <f>DATE(VALUE(RIGHT(B886,4)), MATCH(MID(B886,5,3), {"Jan","Feb","Mar","Apr","May","Jun","Jul","Aug","Sep","Oct","Nov","Dec"},0), VALUE(MID(B886,9,2)))
+ TIME(VALUE(MID(B886,12,2)), VALUE(MID(B886,15,2)), VALUE(MID(B886,18,2)))</f>
        <v>45495.734050925923</v>
      </c>
    </row>
    <row r="887" spans="1:16" x14ac:dyDescent="0.3">
      <c r="A887">
        <v>1.81552584801298E+18</v>
      </c>
      <c r="B887" t="s">
        <v>3943</v>
      </c>
      <c r="C887">
        <v>11</v>
      </c>
      <c r="D887" t="s">
        <v>3944</v>
      </c>
      <c r="E887">
        <v>1.81552584801298E+18</v>
      </c>
      <c r="H887" t="s">
        <v>17</v>
      </c>
      <c r="I887" t="s">
        <v>983</v>
      </c>
      <c r="J887">
        <v>0</v>
      </c>
      <c r="K887">
        <v>4</v>
      </c>
      <c r="L887">
        <v>0</v>
      </c>
      <c r="M887" t="s">
        <v>3945</v>
      </c>
      <c r="N887">
        <v>1.6282946192714299E+18</v>
      </c>
      <c r="O887" t="s">
        <v>3946</v>
      </c>
      <c r="P887" s="5">
        <f>DATE(VALUE(RIGHT(B887,4)), MATCH(MID(B887,5,3), {"Jan","Feb","Mar","Apr","May","Jun","Jul","Aug","Sep","Oct","Nov","Dec"},0), VALUE(MID(B887,9,2)))
+ TIME(VALUE(MID(B887,12,2)), VALUE(MID(B887,15,2)), VALUE(MID(B887,18,2)))</f>
        <v>45495.968368055554</v>
      </c>
    </row>
    <row r="888" spans="1:16" x14ac:dyDescent="0.3">
      <c r="A888">
        <v>1.8155720905333299E+18</v>
      </c>
      <c r="B888" t="s">
        <v>3947</v>
      </c>
      <c r="C888">
        <v>1</v>
      </c>
      <c r="D888" t="s">
        <v>3948</v>
      </c>
      <c r="E888">
        <v>1.8155720905333299E+18</v>
      </c>
      <c r="H888" t="s">
        <v>17</v>
      </c>
      <c r="J888">
        <v>0</v>
      </c>
      <c r="K888">
        <v>0</v>
      </c>
      <c r="L888">
        <v>0</v>
      </c>
      <c r="M888" t="s">
        <v>3949</v>
      </c>
      <c r="N888">
        <v>1.72033035742448E+18</v>
      </c>
      <c r="O888" t="s">
        <v>3950</v>
      </c>
      <c r="P888" s="5">
        <f>DATE(VALUE(RIGHT(B888,4)), MATCH(MID(B888,5,3), {"Jan","Feb","Mar","Apr","May","Jun","Jul","Aug","Sep","Oct","Nov","Dec"},0), VALUE(MID(B888,9,2)))
+ TIME(VALUE(MID(B888,12,2)), VALUE(MID(B888,15,2)), VALUE(MID(B888,18,2)))</f>
        <v>45496.095972222225</v>
      </c>
    </row>
    <row r="889" spans="1:16" x14ac:dyDescent="0.3">
      <c r="A889">
        <v>1.81532484783426E+18</v>
      </c>
      <c r="B889" t="s">
        <v>3951</v>
      </c>
      <c r="C889">
        <v>0</v>
      </c>
      <c r="D889" t="s">
        <v>3952</v>
      </c>
      <c r="E889">
        <v>1.81532484783426E+18</v>
      </c>
      <c r="H889" t="s">
        <v>17</v>
      </c>
      <c r="I889" t="s">
        <v>3935</v>
      </c>
      <c r="J889">
        <v>0</v>
      </c>
      <c r="K889">
        <v>2</v>
      </c>
      <c r="L889">
        <v>0</v>
      </c>
      <c r="M889" t="s">
        <v>3953</v>
      </c>
      <c r="N889">
        <v>3001164685</v>
      </c>
      <c r="O889" t="s">
        <v>3937</v>
      </c>
      <c r="P889" s="5">
        <f>DATE(VALUE(RIGHT(B889,4)), MATCH(MID(B889,5,3), {"Jan","Feb","Mar","Apr","May","Jun","Jul","Aug","Sep","Oct","Nov","Dec"},0), VALUE(MID(B889,9,2)))
+ TIME(VALUE(MID(B889,12,2)), VALUE(MID(B889,15,2)), VALUE(MID(B889,18,2)))</f>
        <v>45495.413715277777</v>
      </c>
    </row>
    <row r="890" spans="1:16" x14ac:dyDescent="0.3">
      <c r="A890">
        <v>1.81542281365986E+18</v>
      </c>
      <c r="B890" t="s">
        <v>3954</v>
      </c>
      <c r="C890">
        <v>17</v>
      </c>
      <c r="D890" t="s">
        <v>3955</v>
      </c>
      <c r="E890">
        <v>1.81542281365986E+18</v>
      </c>
      <c r="H890" t="s">
        <v>17</v>
      </c>
      <c r="I890" t="s">
        <v>3956</v>
      </c>
      <c r="J890">
        <v>0</v>
      </c>
      <c r="K890">
        <v>2</v>
      </c>
      <c r="L890">
        <v>0</v>
      </c>
      <c r="M890" t="s">
        <v>3957</v>
      </c>
      <c r="N890">
        <v>1.6560888653405399E+18</v>
      </c>
      <c r="O890" t="s">
        <v>3958</v>
      </c>
      <c r="P890" s="5">
        <f>DATE(VALUE(RIGHT(B890,4)), MATCH(MID(B890,5,3), {"Jan","Feb","Mar","Apr","May","Jun","Jul","Aug","Sep","Oct","Nov","Dec"},0), VALUE(MID(B890,9,2)))
+ TIME(VALUE(MID(B890,12,2)), VALUE(MID(B890,15,2)), VALUE(MID(B890,18,2)))</f>
        <v>45495.684050925927</v>
      </c>
    </row>
    <row r="891" spans="1:16" x14ac:dyDescent="0.3">
      <c r="A891">
        <v>1.8156281316776399E+18</v>
      </c>
      <c r="B891" t="s">
        <v>3959</v>
      </c>
      <c r="C891">
        <v>5</v>
      </c>
      <c r="D891" t="s">
        <v>3960</v>
      </c>
      <c r="E891">
        <v>1.8156281316776399E+18</v>
      </c>
      <c r="H891" t="s">
        <v>17</v>
      </c>
      <c r="I891" t="s">
        <v>112</v>
      </c>
      <c r="J891">
        <v>0</v>
      </c>
      <c r="K891">
        <v>1</v>
      </c>
      <c r="L891">
        <v>0</v>
      </c>
      <c r="M891" t="s">
        <v>3961</v>
      </c>
      <c r="N891">
        <v>232482348</v>
      </c>
      <c r="O891" t="s">
        <v>3962</v>
      </c>
      <c r="P891" s="5">
        <f>DATE(VALUE(RIGHT(B891,4)), MATCH(MID(B891,5,3), {"Jan","Feb","Mar","Apr","May","Jun","Jul","Aug","Sep","Oct","Nov","Dec"},0), VALUE(MID(B891,9,2)))
+ TIME(VALUE(MID(B891,12,2)), VALUE(MID(B891,15,2)), VALUE(MID(B891,18,2)))</f>
        <v>45496.250613425924</v>
      </c>
    </row>
    <row r="892" spans="1:16" x14ac:dyDescent="0.3">
      <c r="A892">
        <v>1.8156380921975301E+18</v>
      </c>
      <c r="B892" t="s">
        <v>3963</v>
      </c>
      <c r="C892">
        <v>14</v>
      </c>
      <c r="D892" t="s">
        <v>3964</v>
      </c>
      <c r="E892">
        <v>1.8156380921975301E+18</v>
      </c>
      <c r="F892" t="s">
        <v>3965</v>
      </c>
      <c r="H892" t="s">
        <v>17</v>
      </c>
      <c r="I892" t="s">
        <v>3966</v>
      </c>
      <c r="J892">
        <v>0</v>
      </c>
      <c r="K892">
        <v>10</v>
      </c>
      <c r="L892">
        <v>1</v>
      </c>
      <c r="M892" t="s">
        <v>3967</v>
      </c>
      <c r="N892">
        <v>1.4004844261658601E+18</v>
      </c>
      <c r="O892" t="s">
        <v>3968</v>
      </c>
      <c r="P892" s="5">
        <f>DATE(VALUE(RIGHT(B892,4)), MATCH(MID(B892,5,3), {"Jan","Feb","Mar","Apr","May","Jun","Jul","Aug","Sep","Oct","Nov","Dec"},0), VALUE(MID(B892,9,2)))
+ TIME(VALUE(MID(B892,12,2)), VALUE(MID(B892,15,2)), VALUE(MID(B892,18,2)))</f>
        <v>45496.278101851851</v>
      </c>
    </row>
    <row r="893" spans="1:16" x14ac:dyDescent="0.3">
      <c r="A893">
        <v>1.81573338693934E+18</v>
      </c>
      <c r="B893" t="s">
        <v>3969</v>
      </c>
      <c r="C893">
        <v>0</v>
      </c>
      <c r="D893" t="s">
        <v>3970</v>
      </c>
      <c r="E893">
        <v>1.81573338693934E+18</v>
      </c>
      <c r="F893" t="s">
        <v>3971</v>
      </c>
      <c r="H893" t="s">
        <v>17</v>
      </c>
      <c r="I893" t="s">
        <v>38</v>
      </c>
      <c r="J893">
        <v>1</v>
      </c>
      <c r="K893">
        <v>0</v>
      </c>
      <c r="L893">
        <v>0</v>
      </c>
      <c r="M893" t="s">
        <v>3972</v>
      </c>
      <c r="N893">
        <v>1.26321480322655E+18</v>
      </c>
      <c r="O893" t="s">
        <v>3973</v>
      </c>
      <c r="P893" s="5">
        <f>DATE(VALUE(RIGHT(B893,4)), MATCH(MID(B893,5,3), {"Jan","Feb","Mar","Apr","May","Jun","Jul","Aug","Sep","Oct","Nov","Dec"},0), VALUE(MID(B893,9,2)))
+ TIME(VALUE(MID(B893,12,2)), VALUE(MID(B893,15,2)), VALUE(MID(B893,18,2)))</f>
        <v>45496.541064814817</v>
      </c>
    </row>
    <row r="894" spans="1:16" x14ac:dyDescent="0.3">
      <c r="A894">
        <v>1.81519867746573E+18</v>
      </c>
      <c r="B894" t="s">
        <v>3974</v>
      </c>
      <c r="C894">
        <v>0</v>
      </c>
      <c r="D894" t="s">
        <v>3975</v>
      </c>
      <c r="E894">
        <v>1.81519867746573E+18</v>
      </c>
      <c r="F894" t="s">
        <v>3976</v>
      </c>
      <c r="H894" t="s">
        <v>17</v>
      </c>
      <c r="I894" t="s">
        <v>3977</v>
      </c>
      <c r="J894">
        <v>0</v>
      </c>
      <c r="K894">
        <v>0</v>
      </c>
      <c r="L894">
        <v>0</v>
      </c>
      <c r="M894" t="s">
        <v>3978</v>
      </c>
      <c r="N894">
        <v>1.6638690572911201E+18</v>
      </c>
      <c r="O894" t="s">
        <v>3979</v>
      </c>
      <c r="P894" s="5">
        <f>DATE(VALUE(RIGHT(B894,4)), MATCH(MID(B894,5,3), {"Jan","Feb","Mar","Apr","May","Jun","Jul","Aug","Sep","Oct","Nov","Dec"},0), VALUE(MID(B894,9,2)))
+ TIME(VALUE(MID(B894,12,2)), VALUE(MID(B894,15,2)), VALUE(MID(B894,18,2)))</f>
        <v>45495.065555555557</v>
      </c>
    </row>
    <row r="895" spans="1:16" x14ac:dyDescent="0.3">
      <c r="A895">
        <v>1.8155319517655301E+18</v>
      </c>
      <c r="B895" t="s">
        <v>3980</v>
      </c>
      <c r="C895">
        <v>0</v>
      </c>
      <c r="D895" t="s">
        <v>3981</v>
      </c>
      <c r="E895">
        <v>1.8155319517655301E+18</v>
      </c>
      <c r="H895" t="s">
        <v>17</v>
      </c>
      <c r="I895" t="s">
        <v>3982</v>
      </c>
      <c r="J895">
        <v>0</v>
      </c>
      <c r="K895">
        <v>0</v>
      </c>
      <c r="L895">
        <v>0</v>
      </c>
      <c r="M895" t="s">
        <v>3983</v>
      </c>
      <c r="N895">
        <v>1.77607404165442E+18</v>
      </c>
      <c r="O895" t="s">
        <v>3984</v>
      </c>
      <c r="P895" s="5">
        <f>DATE(VALUE(RIGHT(B895,4)), MATCH(MID(B895,5,3), {"Jan","Feb","Mar","Apr","May","Jun","Jul","Aug","Sep","Oct","Nov","Dec"},0), VALUE(MID(B895,9,2)))
+ TIME(VALUE(MID(B895,12,2)), VALUE(MID(B895,15,2)), VALUE(MID(B895,18,2)))</f>
        <v>45495.985208333332</v>
      </c>
    </row>
    <row r="896" spans="1:16" x14ac:dyDescent="0.3">
      <c r="A896">
        <v>1.8153182497408799E+18</v>
      </c>
      <c r="B896" t="s">
        <v>3985</v>
      </c>
      <c r="C896">
        <v>16</v>
      </c>
      <c r="D896" t="s">
        <v>3986</v>
      </c>
      <c r="E896">
        <v>1.8153182497408799E+18</v>
      </c>
      <c r="H896" t="s">
        <v>17</v>
      </c>
      <c r="J896">
        <v>0</v>
      </c>
      <c r="K896">
        <v>4</v>
      </c>
      <c r="L896">
        <v>0</v>
      </c>
      <c r="M896" t="s">
        <v>3987</v>
      </c>
      <c r="N896">
        <v>1.4104120942231099E+18</v>
      </c>
      <c r="O896" t="s">
        <v>3988</v>
      </c>
      <c r="P896" s="5">
        <f>DATE(VALUE(RIGHT(B896,4)), MATCH(MID(B896,5,3), {"Jan","Feb","Mar","Apr","May","Jun","Jul","Aug","Sep","Oct","Nov","Dec"},0), VALUE(MID(B896,9,2)))
+ TIME(VALUE(MID(B896,12,2)), VALUE(MID(B896,15,2)), VALUE(MID(B896,18,2)))</f>
        <v>45495.395509259259</v>
      </c>
    </row>
    <row r="897" spans="1:16" x14ac:dyDescent="0.3">
      <c r="A897">
        <v>1.8156418073232799E+18</v>
      </c>
      <c r="B897" t="s">
        <v>3989</v>
      </c>
      <c r="C897">
        <v>0</v>
      </c>
      <c r="D897" t="s">
        <v>3990</v>
      </c>
      <c r="E897">
        <v>1.8156418073232799E+18</v>
      </c>
      <c r="H897" t="s">
        <v>17</v>
      </c>
      <c r="J897">
        <v>0</v>
      </c>
      <c r="K897">
        <v>0</v>
      </c>
      <c r="L897">
        <v>0</v>
      </c>
      <c r="M897" t="s">
        <v>3991</v>
      </c>
      <c r="N897">
        <v>1.7010998032651699E+18</v>
      </c>
      <c r="O897" t="s">
        <v>3992</v>
      </c>
      <c r="P897" s="5">
        <f>DATE(VALUE(RIGHT(B897,4)), MATCH(MID(B897,5,3), {"Jan","Feb","Mar","Apr","May","Jun","Jul","Aug","Sep","Oct","Nov","Dec"},0), VALUE(MID(B897,9,2)))
+ TIME(VALUE(MID(B897,12,2)), VALUE(MID(B897,15,2)), VALUE(MID(B897,18,2)))</f>
        <v>45496.288356481484</v>
      </c>
    </row>
    <row r="898" spans="1:16" x14ac:dyDescent="0.3">
      <c r="A898">
        <v>1.8152780698901299E+18</v>
      </c>
      <c r="B898" t="s">
        <v>3993</v>
      </c>
      <c r="C898">
        <v>1</v>
      </c>
      <c r="D898" t="s">
        <v>3994</v>
      </c>
      <c r="E898">
        <v>1.8152780698901299E+18</v>
      </c>
      <c r="H898" t="s">
        <v>17</v>
      </c>
      <c r="J898">
        <v>0</v>
      </c>
      <c r="K898">
        <v>0</v>
      </c>
      <c r="L898">
        <v>0</v>
      </c>
      <c r="M898" t="s">
        <v>3995</v>
      </c>
      <c r="N898">
        <v>1.3319011837330801E+18</v>
      </c>
      <c r="O898" t="s">
        <v>3996</v>
      </c>
      <c r="P898" s="5">
        <f>DATE(VALUE(RIGHT(B898,4)), MATCH(MID(B898,5,3), {"Jan","Feb","Mar","Apr","May","Jun","Jul","Aug","Sep","Oct","Nov","Dec"},0), VALUE(MID(B898,9,2)))
+ TIME(VALUE(MID(B898,12,2)), VALUE(MID(B898,15,2)), VALUE(MID(B898,18,2)))</f>
        <v>45495.284629629627</v>
      </c>
    </row>
    <row r="899" spans="1:16" x14ac:dyDescent="0.3">
      <c r="A899">
        <v>1.8156984734147699E+18</v>
      </c>
      <c r="B899" t="s">
        <v>3997</v>
      </c>
      <c r="C899">
        <v>0</v>
      </c>
      <c r="D899" t="s">
        <v>3998</v>
      </c>
      <c r="E899">
        <v>1.8156984734147699E+18</v>
      </c>
      <c r="H899" t="s">
        <v>17</v>
      </c>
      <c r="J899">
        <v>0</v>
      </c>
      <c r="K899">
        <v>0</v>
      </c>
      <c r="L899">
        <v>0</v>
      </c>
      <c r="M899" t="s">
        <v>3999</v>
      </c>
      <c r="N899">
        <v>1.09197280673086E+18</v>
      </c>
      <c r="O899" t="s">
        <v>4000</v>
      </c>
      <c r="P899" s="5">
        <f>DATE(VALUE(RIGHT(B899,4)), MATCH(MID(B899,5,3), {"Jan","Feb","Mar","Apr","May","Jun","Jul","Aug","Sep","Oct","Nov","Dec"},0), VALUE(MID(B899,9,2)))
+ TIME(VALUE(MID(B899,12,2)), VALUE(MID(B899,15,2)), VALUE(MID(B899,18,2)))</f>
        <v>45496.444722222222</v>
      </c>
    </row>
    <row r="900" spans="1:16" x14ac:dyDescent="0.3">
      <c r="A900">
        <v>1.8157585549111401E+18</v>
      </c>
      <c r="B900" t="s">
        <v>4001</v>
      </c>
      <c r="C900">
        <v>0</v>
      </c>
      <c r="D900" t="s">
        <v>4002</v>
      </c>
      <c r="E900">
        <v>1.8157585549111401E+18</v>
      </c>
      <c r="H900" t="s">
        <v>17</v>
      </c>
      <c r="J900">
        <v>0</v>
      </c>
      <c r="K900">
        <v>0</v>
      </c>
      <c r="L900">
        <v>0</v>
      </c>
      <c r="M900" t="s">
        <v>4003</v>
      </c>
      <c r="N900">
        <v>1.5892832293322501E+18</v>
      </c>
      <c r="O900" t="s">
        <v>1516</v>
      </c>
      <c r="P900" s="5">
        <f>DATE(VALUE(RIGHT(B900,4)), MATCH(MID(B900,5,3), {"Jan","Feb","Mar","Apr","May","Jun","Jul","Aug","Sep","Oct","Nov","Dec"},0), VALUE(MID(B900,9,2)))
+ TIME(VALUE(MID(B900,12,2)), VALUE(MID(B900,15,2)), VALUE(MID(B900,18,2)))</f>
        <v>45496.610520833332</v>
      </c>
    </row>
    <row r="901" spans="1:16" x14ac:dyDescent="0.3">
      <c r="A901">
        <v>1.81523675635219E+18</v>
      </c>
      <c r="B901" t="s">
        <v>4004</v>
      </c>
      <c r="C901">
        <v>0</v>
      </c>
      <c r="D901" t="s">
        <v>4005</v>
      </c>
      <c r="E901">
        <v>1.81523675635219E+18</v>
      </c>
      <c r="H901" t="s">
        <v>17</v>
      </c>
      <c r="I901" t="s">
        <v>4006</v>
      </c>
      <c r="J901">
        <v>0</v>
      </c>
      <c r="K901">
        <v>1</v>
      </c>
      <c r="L901">
        <v>0</v>
      </c>
      <c r="M901" t="s">
        <v>4007</v>
      </c>
      <c r="N901">
        <v>1.27181017643405E+18</v>
      </c>
      <c r="O901" t="s">
        <v>4008</v>
      </c>
      <c r="P901" s="5">
        <f>DATE(VALUE(RIGHT(B901,4)), MATCH(MID(B901,5,3), {"Jan","Feb","Mar","Apr","May","Jun","Jul","Aug","Sep","Oct","Nov","Dec"},0), VALUE(MID(B901,9,2)))
+ TIME(VALUE(MID(B901,12,2)), VALUE(MID(B901,15,2)), VALUE(MID(B901,18,2)))</f>
        <v>45495.170624999999</v>
      </c>
    </row>
    <row r="902" spans="1:16" x14ac:dyDescent="0.3">
      <c r="A902">
        <v>1.8156972167174001E+18</v>
      </c>
      <c r="B902" t="s">
        <v>4009</v>
      </c>
      <c r="C902">
        <v>0</v>
      </c>
      <c r="D902" t="s">
        <v>4010</v>
      </c>
      <c r="E902">
        <v>1.8156972167174001E+18</v>
      </c>
      <c r="H902" t="s">
        <v>17</v>
      </c>
      <c r="I902" t="s">
        <v>4011</v>
      </c>
      <c r="J902">
        <v>0</v>
      </c>
      <c r="K902">
        <v>0</v>
      </c>
      <c r="L902">
        <v>0</v>
      </c>
      <c r="M902" t="s">
        <v>4012</v>
      </c>
      <c r="N902">
        <v>1.27876582339853E+18</v>
      </c>
      <c r="O902" t="s">
        <v>4013</v>
      </c>
      <c r="P902" s="5">
        <f>DATE(VALUE(RIGHT(B902,4)), MATCH(MID(B902,5,3), {"Jan","Feb","Mar","Apr","May","Jun","Jul","Aug","Sep","Oct","Nov","Dec"},0), VALUE(MID(B902,9,2)))
+ TIME(VALUE(MID(B902,12,2)), VALUE(MID(B902,15,2)), VALUE(MID(B902,18,2)))</f>
        <v>45496.441261574073</v>
      </c>
    </row>
    <row r="903" spans="1:16" x14ac:dyDescent="0.3">
      <c r="A903">
        <v>1.8155547262531999E+18</v>
      </c>
      <c r="B903" t="s">
        <v>4014</v>
      </c>
      <c r="C903">
        <v>0</v>
      </c>
      <c r="D903" t="s">
        <v>4015</v>
      </c>
      <c r="E903">
        <v>1.8155547262531999E+18</v>
      </c>
      <c r="F903" t="s">
        <v>4016</v>
      </c>
      <c r="H903" t="s">
        <v>17</v>
      </c>
      <c r="I903" t="s">
        <v>983</v>
      </c>
      <c r="J903">
        <v>0</v>
      </c>
      <c r="K903">
        <v>0</v>
      </c>
      <c r="L903">
        <v>1</v>
      </c>
      <c r="M903" t="s">
        <v>4017</v>
      </c>
      <c r="N903">
        <v>180696019</v>
      </c>
      <c r="O903" t="s">
        <v>2798</v>
      </c>
      <c r="P903" s="5">
        <f>DATE(VALUE(RIGHT(B903,4)), MATCH(MID(B903,5,3), {"Jan","Feb","Mar","Apr","May","Jun","Jul","Aug","Sep","Oct","Nov","Dec"},0), VALUE(MID(B903,9,2)))
+ TIME(VALUE(MID(B903,12,2)), VALUE(MID(B903,15,2)), VALUE(MID(B903,18,2)))</f>
        <v>45496.048055555555</v>
      </c>
    </row>
    <row r="904" spans="1:16" x14ac:dyDescent="0.3">
      <c r="A904">
        <v>1.8158911581634099E+18</v>
      </c>
      <c r="B904" t="s">
        <v>4018</v>
      </c>
      <c r="C904">
        <v>0</v>
      </c>
      <c r="D904" t="s">
        <v>4019</v>
      </c>
      <c r="E904">
        <v>1.8158911581634099E+18</v>
      </c>
      <c r="H904" t="s">
        <v>17</v>
      </c>
      <c r="I904" t="s">
        <v>4020</v>
      </c>
      <c r="J904">
        <v>0</v>
      </c>
      <c r="K904">
        <v>0</v>
      </c>
      <c r="L904">
        <v>0</v>
      </c>
      <c r="M904" t="s">
        <v>4021</v>
      </c>
      <c r="N904">
        <v>1.5197242634017201E+18</v>
      </c>
      <c r="O904" t="s">
        <v>4022</v>
      </c>
      <c r="P904" s="5">
        <f>DATE(VALUE(RIGHT(B904,4)), MATCH(MID(B904,5,3), {"Jan","Feb","Mar","Apr","May","Jun","Jul","Aug","Sep","Oct","Nov","Dec"},0), VALUE(MID(B904,9,2)))
+ TIME(VALUE(MID(B904,12,2)), VALUE(MID(B904,15,2)), VALUE(MID(B904,18,2)))</f>
        <v>45496.976435185185</v>
      </c>
    </row>
    <row r="905" spans="1:16" x14ac:dyDescent="0.3">
      <c r="A905">
        <v>1.8156330960055501E+18</v>
      </c>
      <c r="B905" t="s">
        <v>4023</v>
      </c>
      <c r="C905">
        <v>7</v>
      </c>
      <c r="D905" t="s">
        <v>4024</v>
      </c>
      <c r="E905">
        <v>1.8156330960055501E+18</v>
      </c>
      <c r="H905" t="s">
        <v>17</v>
      </c>
      <c r="J905">
        <v>0</v>
      </c>
      <c r="K905">
        <v>0</v>
      </c>
      <c r="L905">
        <v>3</v>
      </c>
      <c r="M905" t="s">
        <v>4025</v>
      </c>
      <c r="N905">
        <v>1.27972691546973E+18</v>
      </c>
      <c r="O905" t="s">
        <v>4026</v>
      </c>
      <c r="P905" s="5">
        <f>DATE(VALUE(RIGHT(B905,4)), MATCH(MID(B905,5,3), {"Jan","Feb","Mar","Apr","May","Jun","Jul","Aug","Sep","Oct","Nov","Dec"},0), VALUE(MID(B905,9,2)))
+ TIME(VALUE(MID(B905,12,2)), VALUE(MID(B905,15,2)), VALUE(MID(B905,18,2)))</f>
        <v>45496.264317129629</v>
      </c>
    </row>
    <row r="906" spans="1:16" x14ac:dyDescent="0.3">
      <c r="A906">
        <v>1.8153310464200499E+18</v>
      </c>
      <c r="B906" t="s">
        <v>4027</v>
      </c>
      <c r="C906">
        <v>1</v>
      </c>
      <c r="D906" t="s">
        <v>4028</v>
      </c>
      <c r="E906">
        <v>1.8153310464200499E+18</v>
      </c>
      <c r="H906" t="s">
        <v>17</v>
      </c>
      <c r="J906">
        <v>0</v>
      </c>
      <c r="K906">
        <v>0</v>
      </c>
      <c r="L906">
        <v>0</v>
      </c>
      <c r="M906" t="s">
        <v>4029</v>
      </c>
      <c r="N906">
        <v>1.76771381615729E+18</v>
      </c>
      <c r="O906" t="s">
        <v>2042</v>
      </c>
      <c r="P906" s="5">
        <f>DATE(VALUE(RIGHT(B906,4)), MATCH(MID(B906,5,3), {"Jan","Feb","Mar","Apr","May","Jun","Jul","Aug","Sep","Oct","Nov","Dec"},0), VALUE(MID(B906,9,2)))
+ TIME(VALUE(MID(B906,12,2)), VALUE(MID(B906,15,2)), VALUE(MID(B906,18,2)))</f>
        <v>45495.430821759262</v>
      </c>
    </row>
    <row r="907" spans="1:16" x14ac:dyDescent="0.3">
      <c r="A907">
        <v>1.8152914864912799E+18</v>
      </c>
      <c r="B907" t="s">
        <v>4030</v>
      </c>
      <c r="C907">
        <v>0</v>
      </c>
      <c r="D907" t="s">
        <v>4031</v>
      </c>
      <c r="E907">
        <v>1.8152914864912799E+18</v>
      </c>
      <c r="H907" t="s">
        <v>17</v>
      </c>
      <c r="J907">
        <v>0</v>
      </c>
      <c r="K907">
        <v>1</v>
      </c>
      <c r="L907">
        <v>0</v>
      </c>
      <c r="M907" t="s">
        <v>4032</v>
      </c>
      <c r="N907">
        <v>1.36392224145331E+18</v>
      </c>
      <c r="O907" t="s">
        <v>4033</v>
      </c>
      <c r="P907" s="5">
        <f>DATE(VALUE(RIGHT(B907,4)), MATCH(MID(B907,5,3), {"Jan","Feb","Mar","Apr","May","Jun","Jul","Aug","Sep","Oct","Nov","Dec"},0), VALUE(MID(B907,9,2)))
+ TIME(VALUE(MID(B907,12,2)), VALUE(MID(B907,15,2)), VALUE(MID(B907,18,2)))</f>
        <v>45495.321655092594</v>
      </c>
    </row>
    <row r="908" spans="1:16" x14ac:dyDescent="0.3">
      <c r="A908">
        <v>1.8155481610517499E+18</v>
      </c>
      <c r="B908" t="s">
        <v>4034</v>
      </c>
      <c r="C908">
        <v>0</v>
      </c>
      <c r="D908" t="s">
        <v>4035</v>
      </c>
      <c r="E908">
        <v>1.8155481610517499E+18</v>
      </c>
      <c r="F908" t="s">
        <v>4036</v>
      </c>
      <c r="H908" t="s">
        <v>17</v>
      </c>
      <c r="J908">
        <v>0</v>
      </c>
      <c r="K908">
        <v>0</v>
      </c>
      <c r="L908">
        <v>0</v>
      </c>
      <c r="M908" t="s">
        <v>4037</v>
      </c>
      <c r="N908">
        <v>121640063</v>
      </c>
      <c r="O908" t="s">
        <v>567</v>
      </c>
      <c r="P908" s="5">
        <f>DATE(VALUE(RIGHT(B908,4)), MATCH(MID(B908,5,3), {"Jan","Feb","Mar","Apr","May","Jun","Jul","Aug","Sep","Oct","Nov","Dec"},0), VALUE(MID(B908,9,2)))
+ TIME(VALUE(MID(B908,12,2)), VALUE(MID(B908,15,2)), VALUE(MID(B908,18,2)))</f>
        <v>45496.029942129629</v>
      </c>
    </row>
    <row r="909" spans="1:16" x14ac:dyDescent="0.3">
      <c r="A909">
        <v>1.8156489841968901E+18</v>
      </c>
      <c r="B909" t="s">
        <v>4038</v>
      </c>
      <c r="C909">
        <v>0</v>
      </c>
      <c r="D909" t="s">
        <v>4039</v>
      </c>
      <c r="E909">
        <v>1.8156489841968901E+18</v>
      </c>
      <c r="H909" t="s">
        <v>17</v>
      </c>
      <c r="I909" t="s">
        <v>1572</v>
      </c>
      <c r="J909">
        <v>0</v>
      </c>
      <c r="K909">
        <v>0</v>
      </c>
      <c r="L909">
        <v>0</v>
      </c>
      <c r="M909" t="s">
        <v>4040</v>
      </c>
      <c r="N909">
        <v>1.29496745484669E+18</v>
      </c>
      <c r="O909" t="s">
        <v>1574</v>
      </c>
      <c r="P909" s="5">
        <f>DATE(VALUE(RIGHT(B909,4)), MATCH(MID(B909,5,3), {"Jan","Feb","Mar","Apr","May","Jun","Jul","Aug","Sep","Oct","Nov","Dec"},0), VALUE(MID(B909,9,2)))
+ TIME(VALUE(MID(B909,12,2)), VALUE(MID(B909,15,2)), VALUE(MID(B909,18,2)))</f>
        <v>45496.308159722219</v>
      </c>
    </row>
    <row r="910" spans="1:16" x14ac:dyDescent="0.3">
      <c r="A910">
        <v>1.81538057019471E+18</v>
      </c>
      <c r="B910" t="s">
        <v>4041</v>
      </c>
      <c r="C910">
        <v>1</v>
      </c>
      <c r="D910" t="s">
        <v>4042</v>
      </c>
      <c r="E910">
        <v>1.81538057019471E+18</v>
      </c>
      <c r="H910" t="s">
        <v>17</v>
      </c>
      <c r="I910" t="s">
        <v>4043</v>
      </c>
      <c r="J910">
        <v>0</v>
      </c>
      <c r="K910">
        <v>0</v>
      </c>
      <c r="L910">
        <v>0</v>
      </c>
      <c r="M910" t="s">
        <v>4044</v>
      </c>
      <c r="N910">
        <v>1259128597</v>
      </c>
      <c r="O910" t="s">
        <v>4045</v>
      </c>
      <c r="P910" s="5">
        <f>DATE(VALUE(RIGHT(B910,4)), MATCH(MID(B910,5,3), {"Jan","Feb","Mar","Apr","May","Jun","Jul","Aug","Sep","Oct","Nov","Dec"},0), VALUE(MID(B910,9,2)))
+ TIME(VALUE(MID(B910,12,2)), VALUE(MID(B910,15,2)), VALUE(MID(B910,18,2)))</f>
        <v>45495.567476851851</v>
      </c>
    </row>
    <row r="911" spans="1:16" x14ac:dyDescent="0.3">
      <c r="A911">
        <v>1.8153288954299599E+18</v>
      </c>
      <c r="B911" t="s">
        <v>4046</v>
      </c>
      <c r="C911">
        <v>0</v>
      </c>
      <c r="D911" t="s">
        <v>4047</v>
      </c>
      <c r="E911">
        <v>1.8153288954299599E+18</v>
      </c>
      <c r="H911" t="s">
        <v>17</v>
      </c>
      <c r="I911" t="s">
        <v>4048</v>
      </c>
      <c r="J911">
        <v>0</v>
      </c>
      <c r="K911">
        <v>0</v>
      </c>
      <c r="L911">
        <v>0</v>
      </c>
      <c r="M911" t="s">
        <v>4049</v>
      </c>
      <c r="N911">
        <v>1.2761225907093E+18</v>
      </c>
      <c r="O911" t="s">
        <v>4050</v>
      </c>
      <c r="P911" s="5">
        <f>DATE(VALUE(RIGHT(B911,4)), MATCH(MID(B911,5,3), {"Jan","Feb","Mar","Apr","May","Jun","Jul","Aug","Sep","Oct","Nov","Dec"},0), VALUE(MID(B911,9,2)))
+ TIME(VALUE(MID(B911,12,2)), VALUE(MID(B911,15,2)), VALUE(MID(B911,18,2)))</f>
        <v>45495.424884259257</v>
      </c>
    </row>
    <row r="912" spans="1:16" x14ac:dyDescent="0.3">
      <c r="A912">
        <v>1.81555737269968E+18</v>
      </c>
      <c r="B912" t="s">
        <v>4051</v>
      </c>
      <c r="C912">
        <v>2</v>
      </c>
      <c r="D912" t="s">
        <v>4052</v>
      </c>
      <c r="E912">
        <v>1.81555737269968E+18</v>
      </c>
      <c r="H912" t="s">
        <v>17</v>
      </c>
      <c r="J912">
        <v>0</v>
      </c>
      <c r="K912">
        <v>1</v>
      </c>
      <c r="L912">
        <v>0</v>
      </c>
      <c r="M912" t="s">
        <v>4053</v>
      </c>
      <c r="N912">
        <v>1.7520152527353001E+18</v>
      </c>
      <c r="O912" t="s">
        <v>4054</v>
      </c>
      <c r="P912" s="5">
        <f>DATE(VALUE(RIGHT(B912,4)), MATCH(MID(B912,5,3), {"Jan","Feb","Mar","Apr","May","Jun","Jul","Aug","Sep","Oct","Nov","Dec"},0), VALUE(MID(B912,9,2)))
+ TIME(VALUE(MID(B912,12,2)), VALUE(MID(B912,15,2)), VALUE(MID(B912,18,2)))</f>
        <v>45496.055358796293</v>
      </c>
    </row>
    <row r="913" spans="1:16" x14ac:dyDescent="0.3">
      <c r="A913">
        <v>1.81589907615793E+18</v>
      </c>
      <c r="B913" t="s">
        <v>4055</v>
      </c>
      <c r="C913">
        <v>0</v>
      </c>
      <c r="D913" t="s">
        <v>4056</v>
      </c>
      <c r="E913">
        <v>1.81589907615793E+18</v>
      </c>
      <c r="F913" t="s">
        <v>4057</v>
      </c>
      <c r="H913" t="s">
        <v>17</v>
      </c>
      <c r="J913">
        <v>0</v>
      </c>
      <c r="K913">
        <v>0</v>
      </c>
      <c r="L913">
        <v>0</v>
      </c>
      <c r="M913" t="s">
        <v>4058</v>
      </c>
      <c r="N913">
        <v>1.57027412902638E+18</v>
      </c>
      <c r="O913" t="s">
        <v>341</v>
      </c>
      <c r="P913" s="5">
        <f>DATE(VALUE(RIGHT(B913,4)), MATCH(MID(B913,5,3), {"Jan","Feb","Mar","Apr","May","Jun","Jul","Aug","Sep","Oct","Nov","Dec"},0), VALUE(MID(B913,9,2)))
+ TIME(VALUE(MID(B913,12,2)), VALUE(MID(B913,15,2)), VALUE(MID(B913,18,2)))</f>
        <v>45496.998287037037</v>
      </c>
    </row>
    <row r="914" spans="1:16" x14ac:dyDescent="0.3">
      <c r="A914">
        <v>1.8151809610193101E+18</v>
      </c>
      <c r="B914" t="s">
        <v>4059</v>
      </c>
      <c r="C914">
        <v>0</v>
      </c>
      <c r="D914" t="s">
        <v>4060</v>
      </c>
      <c r="E914">
        <v>1.8151809610193101E+18</v>
      </c>
      <c r="H914" t="s">
        <v>17</v>
      </c>
      <c r="J914">
        <v>0</v>
      </c>
      <c r="K914">
        <v>0</v>
      </c>
      <c r="L914">
        <v>0</v>
      </c>
      <c r="M914" t="s">
        <v>4061</v>
      </c>
      <c r="N914">
        <v>1.61465036997986E+18</v>
      </c>
      <c r="O914" t="s">
        <v>4062</v>
      </c>
      <c r="P914" s="5">
        <f>DATE(VALUE(RIGHT(B914,4)), MATCH(MID(B914,5,3), {"Jan","Feb","Mar","Apr","May","Jun","Jul","Aug","Sep","Oct","Nov","Dec"},0), VALUE(MID(B914,9,2)))
+ TIME(VALUE(MID(B914,12,2)), VALUE(MID(B914,15,2)), VALUE(MID(B914,18,2)))</f>
        <v>45495.01666666667</v>
      </c>
    </row>
    <row r="915" spans="1:16" x14ac:dyDescent="0.3">
      <c r="A915">
        <v>1.8156951667471601E+18</v>
      </c>
      <c r="B915" t="s">
        <v>4063</v>
      </c>
      <c r="C915">
        <v>0</v>
      </c>
      <c r="D915" t="s">
        <v>4064</v>
      </c>
      <c r="E915">
        <v>1.8156951667471601E+18</v>
      </c>
      <c r="H915" t="s">
        <v>17</v>
      </c>
      <c r="J915">
        <v>0</v>
      </c>
      <c r="K915">
        <v>0</v>
      </c>
      <c r="L915">
        <v>0</v>
      </c>
      <c r="M915" t="s">
        <v>4065</v>
      </c>
      <c r="N915">
        <v>1.05058591897998E+18</v>
      </c>
      <c r="O915" t="s">
        <v>4066</v>
      </c>
      <c r="P915" s="5">
        <f>DATE(VALUE(RIGHT(B915,4)), MATCH(MID(B915,5,3), {"Jan","Feb","Mar","Apr","May","Jun","Jul","Aug","Sep","Oct","Nov","Dec"},0), VALUE(MID(B915,9,2)))
+ TIME(VALUE(MID(B915,12,2)), VALUE(MID(B915,15,2)), VALUE(MID(B915,18,2)))</f>
        <v>45496.435601851852</v>
      </c>
    </row>
    <row r="916" spans="1:16" x14ac:dyDescent="0.3">
      <c r="A916">
        <v>1.81522887866046E+18</v>
      </c>
      <c r="B916" t="s">
        <v>4067</v>
      </c>
      <c r="C916">
        <v>0</v>
      </c>
      <c r="D916" t="s">
        <v>4068</v>
      </c>
      <c r="E916">
        <v>1.81522887866046E+18</v>
      </c>
      <c r="H916" t="s">
        <v>17</v>
      </c>
      <c r="I916" t="s">
        <v>4069</v>
      </c>
      <c r="J916">
        <v>0</v>
      </c>
      <c r="K916">
        <v>0</v>
      </c>
      <c r="L916">
        <v>0</v>
      </c>
      <c r="M916" t="s">
        <v>4070</v>
      </c>
      <c r="N916">
        <v>1.6924276207792E+18</v>
      </c>
      <c r="O916" t="s">
        <v>4071</v>
      </c>
      <c r="P916" s="5">
        <f>DATE(VALUE(RIGHT(B916,4)), MATCH(MID(B916,5,3), {"Jan","Feb","Mar","Apr","May","Jun","Jul","Aug","Sep","Oct","Nov","Dec"},0), VALUE(MID(B916,9,2)))
+ TIME(VALUE(MID(B916,12,2)), VALUE(MID(B916,15,2)), VALUE(MID(B916,18,2)))</f>
        <v>45495.148888888885</v>
      </c>
    </row>
    <row r="917" spans="1:16" x14ac:dyDescent="0.3">
      <c r="A917">
        <v>1.8153194202287501E+18</v>
      </c>
      <c r="B917" t="s">
        <v>4072</v>
      </c>
      <c r="C917">
        <v>0</v>
      </c>
      <c r="D917" t="s">
        <v>4073</v>
      </c>
      <c r="E917">
        <v>1.8153194202287501E+18</v>
      </c>
      <c r="H917" t="s">
        <v>17</v>
      </c>
      <c r="I917" t="s">
        <v>4074</v>
      </c>
      <c r="J917">
        <v>0</v>
      </c>
      <c r="K917">
        <v>0</v>
      </c>
      <c r="L917">
        <v>0</v>
      </c>
      <c r="M917" t="s">
        <v>4075</v>
      </c>
      <c r="N917">
        <v>1.4507006519486899E+18</v>
      </c>
      <c r="O917" t="s">
        <v>4076</v>
      </c>
      <c r="P917" s="5">
        <f>DATE(VALUE(RIGHT(B917,4)), MATCH(MID(B917,5,3), {"Jan","Feb","Mar","Apr","May","Jun","Jul","Aug","Sep","Oct","Nov","Dec"},0), VALUE(MID(B917,9,2)))
+ TIME(VALUE(MID(B917,12,2)), VALUE(MID(B917,15,2)), VALUE(MID(B917,18,2)))</f>
        <v>45495.398738425924</v>
      </c>
    </row>
    <row r="918" spans="1:16" x14ac:dyDescent="0.3">
      <c r="A918">
        <v>1.81519814505342E+18</v>
      </c>
      <c r="B918" t="s">
        <v>4077</v>
      </c>
      <c r="C918">
        <v>0</v>
      </c>
      <c r="D918" t="s">
        <v>4078</v>
      </c>
      <c r="E918">
        <v>1.81519814505342E+18</v>
      </c>
      <c r="H918" t="s">
        <v>17</v>
      </c>
      <c r="I918" t="s">
        <v>4079</v>
      </c>
      <c r="J918">
        <v>0</v>
      </c>
      <c r="K918">
        <v>0</v>
      </c>
      <c r="L918">
        <v>0</v>
      </c>
      <c r="M918" t="s">
        <v>4080</v>
      </c>
      <c r="N918">
        <v>187502770</v>
      </c>
      <c r="O918" t="s">
        <v>4081</v>
      </c>
      <c r="P918" s="5">
        <f>DATE(VALUE(RIGHT(B918,4)), MATCH(MID(B918,5,3), {"Jan","Feb","Mar","Apr","May","Jun","Jul","Aug","Sep","Oct","Nov","Dec"},0), VALUE(MID(B918,9,2)))
+ TIME(VALUE(MID(B918,12,2)), VALUE(MID(B918,15,2)), VALUE(MID(B918,18,2)))</f>
        <v>45495.064085648148</v>
      </c>
    </row>
    <row r="919" spans="1:16" x14ac:dyDescent="0.3">
      <c r="A919">
        <v>1.8157610280866401E+18</v>
      </c>
      <c r="B919" t="s">
        <v>4082</v>
      </c>
      <c r="C919">
        <v>0</v>
      </c>
      <c r="D919" t="s">
        <v>4083</v>
      </c>
      <c r="E919">
        <v>1.8157610280866401E+18</v>
      </c>
      <c r="H919" t="s">
        <v>17</v>
      </c>
      <c r="J919">
        <v>0</v>
      </c>
      <c r="K919">
        <v>0</v>
      </c>
      <c r="L919">
        <v>0</v>
      </c>
      <c r="M919" t="s">
        <v>4084</v>
      </c>
      <c r="N919">
        <v>1.4725355281677199E+18</v>
      </c>
      <c r="O919" t="s">
        <v>4085</v>
      </c>
      <c r="P919" s="5">
        <f>DATE(VALUE(RIGHT(B919,4)), MATCH(MID(B919,5,3), {"Jan","Feb","Mar","Apr","May","Jun","Jul","Aug","Sep","Oct","Nov","Dec"},0), VALUE(MID(B919,9,2)))
+ TIME(VALUE(MID(B919,12,2)), VALUE(MID(B919,15,2)), VALUE(MID(B919,18,2)))</f>
        <v>45496.617337962962</v>
      </c>
    </row>
    <row r="920" spans="1:16" x14ac:dyDescent="0.3">
      <c r="A920">
        <v>1.81555469050512E+18</v>
      </c>
      <c r="B920" t="s">
        <v>4086</v>
      </c>
      <c r="C920">
        <v>0</v>
      </c>
      <c r="D920" t="s">
        <v>4087</v>
      </c>
      <c r="E920">
        <v>1.81555469050512E+18</v>
      </c>
      <c r="H920" t="s">
        <v>17</v>
      </c>
      <c r="I920" t="s">
        <v>3083</v>
      </c>
      <c r="J920">
        <v>0</v>
      </c>
      <c r="K920">
        <v>0</v>
      </c>
      <c r="L920">
        <v>0</v>
      </c>
      <c r="M920" t="s">
        <v>4088</v>
      </c>
      <c r="N920">
        <v>399164900</v>
      </c>
      <c r="O920" t="s">
        <v>3085</v>
      </c>
      <c r="P920" s="5">
        <f>DATE(VALUE(RIGHT(B920,4)), MATCH(MID(B920,5,3), {"Jan","Feb","Mar","Apr","May","Jun","Jul","Aug","Sep","Oct","Nov","Dec"},0), VALUE(MID(B920,9,2)))
+ TIME(VALUE(MID(B920,12,2)), VALUE(MID(B920,15,2)), VALUE(MID(B920,18,2)))</f>
        <v>45496.047962962963</v>
      </c>
    </row>
    <row r="921" spans="1:16" x14ac:dyDescent="0.3">
      <c r="A921">
        <v>1.8155610704232801E+18</v>
      </c>
      <c r="B921" t="s">
        <v>4089</v>
      </c>
      <c r="C921">
        <v>0</v>
      </c>
      <c r="D921" t="s">
        <v>4090</v>
      </c>
      <c r="E921">
        <v>1.8155610704232801E+18</v>
      </c>
      <c r="H921" t="s">
        <v>17</v>
      </c>
      <c r="I921" t="s">
        <v>3083</v>
      </c>
      <c r="J921">
        <v>0</v>
      </c>
      <c r="K921">
        <v>0</v>
      </c>
      <c r="L921">
        <v>0</v>
      </c>
      <c r="M921" t="s">
        <v>4091</v>
      </c>
      <c r="N921">
        <v>399164900</v>
      </c>
      <c r="O921" t="s">
        <v>3085</v>
      </c>
      <c r="P921" s="5">
        <f>DATE(VALUE(RIGHT(B921,4)), MATCH(MID(B921,5,3), {"Jan","Feb","Mar","Apr","May","Jun","Jul","Aug","Sep","Oct","Nov","Dec"},0), VALUE(MID(B921,9,2)))
+ TIME(VALUE(MID(B921,12,2)), VALUE(MID(B921,15,2)), VALUE(MID(B921,18,2)))</f>
        <v>45496.065567129626</v>
      </c>
    </row>
    <row r="922" spans="1:16" x14ac:dyDescent="0.3">
      <c r="A922">
        <v>1.8156967932644301E+18</v>
      </c>
      <c r="B922" t="s">
        <v>4092</v>
      </c>
      <c r="C922">
        <v>0</v>
      </c>
      <c r="D922" t="s">
        <v>4093</v>
      </c>
      <c r="E922">
        <v>1.8156967932644301E+18</v>
      </c>
      <c r="H922" t="s">
        <v>17</v>
      </c>
      <c r="I922" t="s">
        <v>4094</v>
      </c>
      <c r="J922">
        <v>0</v>
      </c>
      <c r="K922">
        <v>0</v>
      </c>
      <c r="L922">
        <v>0</v>
      </c>
      <c r="M922" t="s">
        <v>4095</v>
      </c>
      <c r="N922">
        <v>1.55379162223566E+18</v>
      </c>
      <c r="O922" t="s">
        <v>4096</v>
      </c>
      <c r="P922" s="5">
        <f>DATE(VALUE(RIGHT(B922,4)), MATCH(MID(B922,5,3), {"Jan","Feb","Mar","Apr","May","Jun","Jul","Aug","Sep","Oct","Nov","Dec"},0), VALUE(MID(B922,9,2)))
+ TIME(VALUE(MID(B922,12,2)), VALUE(MID(B922,15,2)), VALUE(MID(B922,18,2)))</f>
        <v>45496.440092592595</v>
      </c>
    </row>
    <row r="923" spans="1:16" x14ac:dyDescent="0.3">
      <c r="A923">
        <v>1.81535674256771E+18</v>
      </c>
      <c r="B923" t="s">
        <v>4097</v>
      </c>
      <c r="C923">
        <v>0</v>
      </c>
      <c r="D923" t="s">
        <v>4098</v>
      </c>
      <c r="E923">
        <v>1.81535674256771E+18</v>
      </c>
      <c r="H923" t="s">
        <v>17</v>
      </c>
      <c r="I923" t="s">
        <v>3083</v>
      </c>
      <c r="J923">
        <v>0</v>
      </c>
      <c r="K923">
        <v>0</v>
      </c>
      <c r="L923">
        <v>0</v>
      </c>
      <c r="M923" t="s">
        <v>4099</v>
      </c>
      <c r="N923">
        <v>399164900</v>
      </c>
      <c r="O923" t="s">
        <v>3085</v>
      </c>
      <c r="P923" s="5">
        <f>DATE(VALUE(RIGHT(B923,4)), MATCH(MID(B923,5,3), {"Jan","Feb","Mar","Apr","May","Jun","Jul","Aug","Sep","Oct","Nov","Dec"},0), VALUE(MID(B923,9,2)))
+ TIME(VALUE(MID(B923,12,2)), VALUE(MID(B923,15,2)), VALUE(MID(B923,18,2)))</f>
        <v>45495.50172453704</v>
      </c>
    </row>
    <row r="924" spans="1:16" x14ac:dyDescent="0.3">
      <c r="A924">
        <v>1.81519843881823E+18</v>
      </c>
      <c r="B924" t="s">
        <v>4100</v>
      </c>
      <c r="C924">
        <v>0</v>
      </c>
      <c r="D924" t="s">
        <v>4101</v>
      </c>
      <c r="E924">
        <v>1.81519843881823E+18</v>
      </c>
      <c r="H924" t="s">
        <v>17</v>
      </c>
      <c r="I924" t="s">
        <v>3083</v>
      </c>
      <c r="J924">
        <v>0</v>
      </c>
      <c r="K924">
        <v>0</v>
      </c>
      <c r="L924">
        <v>0</v>
      </c>
      <c r="M924" t="s">
        <v>4102</v>
      </c>
      <c r="N924">
        <v>399164900</v>
      </c>
      <c r="O924" t="s">
        <v>3085</v>
      </c>
      <c r="P924" s="5">
        <f>DATE(VALUE(RIGHT(B924,4)), MATCH(MID(B924,5,3), {"Jan","Feb","Mar","Apr","May","Jun","Jul","Aug","Sep","Oct","Nov","Dec"},0), VALUE(MID(B924,9,2)))
+ TIME(VALUE(MID(B924,12,2)), VALUE(MID(B924,15,2)), VALUE(MID(B924,18,2)))</f>
        <v>45495.064895833333</v>
      </c>
    </row>
    <row r="925" spans="1:16" x14ac:dyDescent="0.3">
      <c r="A925">
        <v>1.8157317691756201E+18</v>
      </c>
      <c r="B925" t="s">
        <v>4103</v>
      </c>
      <c r="C925">
        <v>0</v>
      </c>
      <c r="D925" t="s">
        <v>4104</v>
      </c>
      <c r="E925">
        <v>1.8157317691756201E+18</v>
      </c>
      <c r="H925" t="s">
        <v>17</v>
      </c>
      <c r="J925">
        <v>0</v>
      </c>
      <c r="K925">
        <v>1</v>
      </c>
      <c r="L925">
        <v>0</v>
      </c>
      <c r="M925" t="s">
        <v>4105</v>
      </c>
      <c r="N925">
        <v>1.72015901694349E+18</v>
      </c>
      <c r="O925" t="s">
        <v>4106</v>
      </c>
      <c r="P925" s="5">
        <f>DATE(VALUE(RIGHT(B925,4)), MATCH(MID(B925,5,3), {"Jan","Feb","Mar","Apr","May","Jun","Jul","Aug","Sep","Oct","Nov","Dec"},0), VALUE(MID(B925,9,2)))
+ TIME(VALUE(MID(B925,12,2)), VALUE(MID(B925,15,2)), VALUE(MID(B925,18,2)))</f>
        <v>45496.536608796298</v>
      </c>
    </row>
    <row r="926" spans="1:16" x14ac:dyDescent="0.3">
      <c r="A926">
        <v>1.81570387073742E+18</v>
      </c>
      <c r="B926" t="s">
        <v>4107</v>
      </c>
      <c r="C926">
        <v>0</v>
      </c>
      <c r="D926" t="s">
        <v>4108</v>
      </c>
      <c r="E926">
        <v>1.81570387073742E+18</v>
      </c>
      <c r="H926" t="s">
        <v>17</v>
      </c>
      <c r="J926">
        <v>0</v>
      </c>
      <c r="K926">
        <v>0</v>
      </c>
      <c r="L926">
        <v>0</v>
      </c>
      <c r="M926" t="s">
        <v>4109</v>
      </c>
      <c r="N926">
        <v>1.55053201241057E+18</v>
      </c>
      <c r="O926" t="s">
        <v>4110</v>
      </c>
      <c r="P926" s="5">
        <f>DATE(VALUE(RIGHT(B926,4)), MATCH(MID(B926,5,3), {"Jan","Feb","Mar","Apr","May","Jun","Jul","Aug","Sep","Oct","Nov","Dec"},0), VALUE(MID(B926,9,2)))
+ TIME(VALUE(MID(B926,12,2)), VALUE(MID(B926,15,2)), VALUE(MID(B926,18,2)))</f>
        <v>45496.459618055553</v>
      </c>
    </row>
    <row r="927" spans="1:16" x14ac:dyDescent="0.3">
      <c r="A927">
        <v>1.8157077651192801E+18</v>
      </c>
      <c r="B927" t="s">
        <v>4111</v>
      </c>
      <c r="C927">
        <v>4</v>
      </c>
      <c r="D927" t="s">
        <v>4112</v>
      </c>
      <c r="E927">
        <v>1.8157077651192801E+18</v>
      </c>
      <c r="F927" t="s">
        <v>4113</v>
      </c>
      <c r="H927" t="s">
        <v>17</v>
      </c>
      <c r="I927" t="s">
        <v>376</v>
      </c>
      <c r="J927">
        <v>0</v>
      </c>
      <c r="K927">
        <v>0</v>
      </c>
      <c r="L927">
        <v>0</v>
      </c>
      <c r="M927" t="s">
        <v>4114</v>
      </c>
      <c r="N927">
        <v>124639815</v>
      </c>
      <c r="O927" t="s">
        <v>375</v>
      </c>
      <c r="P927" s="5">
        <f>DATE(VALUE(RIGHT(B927,4)), MATCH(MID(B927,5,3), {"Jan","Feb","Mar","Apr","May","Jun","Jul","Aug","Sep","Oct","Nov","Dec"},0), VALUE(MID(B927,9,2)))
+ TIME(VALUE(MID(B927,12,2)), VALUE(MID(B927,15,2)), VALUE(MID(B927,18,2)))</f>
        <v>45496.470370370371</v>
      </c>
    </row>
    <row r="928" spans="1:16" x14ac:dyDescent="0.3">
      <c r="A928">
        <v>1.81527481709406E+18</v>
      </c>
      <c r="B928" t="s">
        <v>4115</v>
      </c>
      <c r="C928">
        <v>0</v>
      </c>
      <c r="D928" t="s">
        <v>4116</v>
      </c>
      <c r="E928">
        <v>1.81527481709406E+18</v>
      </c>
      <c r="H928" t="s">
        <v>17</v>
      </c>
      <c r="J928">
        <v>0</v>
      </c>
      <c r="K928">
        <v>1</v>
      </c>
      <c r="L928">
        <v>0</v>
      </c>
      <c r="M928" t="s">
        <v>4117</v>
      </c>
      <c r="N928">
        <v>1.19129977935711E+18</v>
      </c>
      <c r="O928" t="s">
        <v>4118</v>
      </c>
      <c r="P928" s="5">
        <f>DATE(VALUE(RIGHT(B928,4)), MATCH(MID(B928,5,3), {"Jan","Feb","Mar","Apr","May","Jun","Jul","Aug","Sep","Oct","Nov","Dec"},0), VALUE(MID(B928,9,2)))
+ TIME(VALUE(MID(B928,12,2)), VALUE(MID(B928,15,2)), VALUE(MID(B928,18,2)))</f>
        <v>45495.275659722225</v>
      </c>
    </row>
    <row r="929" spans="1:16" x14ac:dyDescent="0.3">
      <c r="A929">
        <v>1.81563722466034E+18</v>
      </c>
      <c r="B929" t="s">
        <v>4119</v>
      </c>
      <c r="C929">
        <v>0</v>
      </c>
      <c r="D929" t="s">
        <v>4120</v>
      </c>
      <c r="E929">
        <v>1.81563722466034E+18</v>
      </c>
      <c r="H929" t="s">
        <v>17</v>
      </c>
      <c r="I929" t="s">
        <v>4121</v>
      </c>
      <c r="J929">
        <v>0</v>
      </c>
      <c r="K929">
        <v>0</v>
      </c>
      <c r="L929">
        <v>0</v>
      </c>
      <c r="M929" t="s">
        <v>4122</v>
      </c>
      <c r="N929">
        <v>2911647834</v>
      </c>
      <c r="O929" t="s">
        <v>4123</v>
      </c>
      <c r="P929" s="5">
        <f>DATE(VALUE(RIGHT(B929,4)), MATCH(MID(B929,5,3), {"Jan","Feb","Mar","Apr","May","Jun","Jul","Aug","Sep","Oct","Nov","Dec"},0), VALUE(MID(B929,9,2)))
+ TIME(VALUE(MID(B929,12,2)), VALUE(MID(B929,15,2)), VALUE(MID(B929,18,2)))</f>
        <v>45496.275706018518</v>
      </c>
    </row>
    <row r="930" spans="1:16" x14ac:dyDescent="0.3">
      <c r="A930">
        <v>1.8153435279767199E+18</v>
      </c>
      <c r="B930" t="s">
        <v>4124</v>
      </c>
      <c r="C930">
        <v>0</v>
      </c>
      <c r="D930" t="s">
        <v>4125</v>
      </c>
      <c r="E930">
        <v>1.8153435279767199E+18</v>
      </c>
      <c r="H930" t="s">
        <v>17</v>
      </c>
      <c r="I930" t="s">
        <v>4126</v>
      </c>
      <c r="J930">
        <v>0</v>
      </c>
      <c r="K930">
        <v>0</v>
      </c>
      <c r="L930">
        <v>0</v>
      </c>
      <c r="M930" t="s">
        <v>4127</v>
      </c>
      <c r="N930">
        <v>1.02108482736415E+18</v>
      </c>
      <c r="O930" t="s">
        <v>4128</v>
      </c>
      <c r="P930" s="5">
        <f>DATE(VALUE(RIGHT(B930,4)), MATCH(MID(B930,5,3), {"Jan","Feb","Mar","Apr","May","Jun","Jul","Aug","Sep","Oct","Nov","Dec"},0), VALUE(MID(B930,9,2)))
+ TIME(VALUE(MID(B930,12,2)), VALUE(MID(B930,15,2)), VALUE(MID(B930,18,2)))</f>
        <v>45495.465266203704</v>
      </c>
    </row>
    <row r="931" spans="1:16" x14ac:dyDescent="0.3">
      <c r="A931">
        <v>1.8153552723675799E+18</v>
      </c>
      <c r="B931" t="s">
        <v>4129</v>
      </c>
      <c r="C931">
        <v>0</v>
      </c>
      <c r="D931" t="s">
        <v>4130</v>
      </c>
      <c r="E931">
        <v>1.8153552723675799E+18</v>
      </c>
      <c r="H931" t="s">
        <v>17</v>
      </c>
      <c r="J931">
        <v>0</v>
      </c>
      <c r="K931">
        <v>1</v>
      </c>
      <c r="L931">
        <v>0</v>
      </c>
      <c r="M931" t="s">
        <v>4131</v>
      </c>
      <c r="N931">
        <v>1.5254900676783301E+18</v>
      </c>
      <c r="O931" t="s">
        <v>4132</v>
      </c>
      <c r="P931" s="5">
        <f>DATE(VALUE(RIGHT(B931,4)), MATCH(MID(B931,5,3), {"Jan","Feb","Mar","Apr","May","Jun","Jul","Aug","Sep","Oct","Nov","Dec"},0), VALUE(MID(B931,9,2)))
+ TIME(VALUE(MID(B931,12,2)), VALUE(MID(B931,15,2)), VALUE(MID(B931,18,2)))</f>
        <v>45495.497673611113</v>
      </c>
    </row>
    <row r="932" spans="1:16" x14ac:dyDescent="0.3">
      <c r="A932">
        <v>1.8153630961874099E+18</v>
      </c>
      <c r="B932" t="s">
        <v>4133</v>
      </c>
      <c r="C932">
        <v>0</v>
      </c>
      <c r="D932" t="s">
        <v>4134</v>
      </c>
      <c r="E932">
        <v>1.8153630961874099E+18</v>
      </c>
      <c r="H932" t="s">
        <v>17</v>
      </c>
      <c r="I932" t="s">
        <v>2666</v>
      </c>
      <c r="J932">
        <v>0</v>
      </c>
      <c r="K932">
        <v>0</v>
      </c>
      <c r="L932">
        <v>0</v>
      </c>
      <c r="M932" t="s">
        <v>4135</v>
      </c>
      <c r="N932">
        <v>1.2983059039432699E+18</v>
      </c>
      <c r="O932" t="s">
        <v>4136</v>
      </c>
      <c r="P932" s="5">
        <f>DATE(VALUE(RIGHT(B932,4)), MATCH(MID(B932,5,3), {"Jan","Feb","Mar","Apr","May","Jun","Jul","Aug","Sep","Oct","Nov","Dec"},0), VALUE(MID(B932,9,2)))
+ TIME(VALUE(MID(B932,12,2)), VALUE(MID(B932,15,2)), VALUE(MID(B932,18,2)))</f>
        <v>45495.519259259258</v>
      </c>
    </row>
    <row r="933" spans="1:16" x14ac:dyDescent="0.3">
      <c r="A933">
        <v>1.8156979546209999E+18</v>
      </c>
      <c r="B933" t="s">
        <v>4137</v>
      </c>
      <c r="C933">
        <v>1</v>
      </c>
      <c r="D933" t="s">
        <v>4138</v>
      </c>
      <c r="E933">
        <v>1.8157256227838799E+18</v>
      </c>
      <c r="F933" t="s">
        <v>4139</v>
      </c>
      <c r="G933" t="s">
        <v>3895</v>
      </c>
      <c r="H933" t="s">
        <v>17</v>
      </c>
      <c r="I933" t="s">
        <v>3893</v>
      </c>
      <c r="J933">
        <v>0</v>
      </c>
      <c r="K933">
        <v>1</v>
      </c>
      <c r="L933">
        <v>1</v>
      </c>
      <c r="M933" t="s">
        <v>4140</v>
      </c>
      <c r="N933">
        <v>7.8055409738868698E+17</v>
      </c>
      <c r="O933" t="s">
        <v>3895</v>
      </c>
      <c r="P933" s="5">
        <f>DATE(VALUE(RIGHT(B933,4)), MATCH(MID(B933,5,3), {"Jan","Feb","Mar","Apr","May","Jun","Jul","Aug","Sep","Oct","Nov","Dec"},0), VALUE(MID(B933,9,2)))
+ TIME(VALUE(MID(B933,12,2)), VALUE(MID(B933,15,2)), VALUE(MID(B933,18,2)))</f>
        <v>45496.519641203704</v>
      </c>
    </row>
    <row r="934" spans="1:16" x14ac:dyDescent="0.3">
      <c r="A934">
        <v>1.81575504311264E+18</v>
      </c>
      <c r="B934" t="s">
        <v>4141</v>
      </c>
      <c r="C934">
        <v>58</v>
      </c>
      <c r="D934" t="s">
        <v>4142</v>
      </c>
      <c r="E934">
        <v>1.8157590618179899E+18</v>
      </c>
      <c r="G934" t="s">
        <v>4143</v>
      </c>
      <c r="H934" t="s">
        <v>17</v>
      </c>
      <c r="I934" t="s">
        <v>4144</v>
      </c>
      <c r="J934">
        <v>0</v>
      </c>
      <c r="K934">
        <v>2</v>
      </c>
      <c r="L934">
        <v>2</v>
      </c>
      <c r="M934" t="s">
        <v>4145</v>
      </c>
      <c r="N934">
        <v>74148564</v>
      </c>
      <c r="O934" t="s">
        <v>4146</v>
      </c>
      <c r="P934" s="5">
        <f>DATE(VALUE(RIGHT(B934,4)), MATCH(MID(B934,5,3), {"Jan","Feb","Mar","Apr","May","Jun","Jul","Aug","Sep","Oct","Nov","Dec"},0), VALUE(MID(B934,9,2)))
+ TIME(VALUE(MID(B934,12,2)), VALUE(MID(B934,15,2)), VALUE(MID(B934,18,2)))</f>
        <v>45496.611921296295</v>
      </c>
    </row>
    <row r="935" spans="1:16" x14ac:dyDescent="0.3">
      <c r="A935">
        <v>1.81575504311264E+18</v>
      </c>
      <c r="B935" t="s">
        <v>4147</v>
      </c>
      <c r="C935">
        <v>369</v>
      </c>
      <c r="D935" t="s">
        <v>4148</v>
      </c>
      <c r="E935">
        <v>1.81589936408431E+18</v>
      </c>
      <c r="G935" t="s">
        <v>4143</v>
      </c>
      <c r="H935" t="s">
        <v>17</v>
      </c>
      <c r="I935" t="s">
        <v>583</v>
      </c>
      <c r="J935">
        <v>3</v>
      </c>
      <c r="K935">
        <v>54</v>
      </c>
      <c r="L935">
        <v>16</v>
      </c>
      <c r="M935" t="s">
        <v>4149</v>
      </c>
      <c r="N935">
        <v>58405028</v>
      </c>
      <c r="O935" t="s">
        <v>4150</v>
      </c>
      <c r="P935" s="5">
        <f>DATE(VALUE(RIGHT(B935,4)), MATCH(MID(B935,5,3), {"Jan","Feb","Mar","Apr","May","Jun","Jul","Aug","Sep","Oct","Nov","Dec"},0), VALUE(MID(B935,9,2)))
+ TIME(VALUE(MID(B935,12,2)), VALUE(MID(B935,15,2)), VALUE(MID(B935,18,2)))</f>
        <v>45496.999074074076</v>
      </c>
    </row>
    <row r="936" spans="1:16" x14ac:dyDescent="0.3">
      <c r="A936">
        <v>1.8153149665322501E+18</v>
      </c>
      <c r="B936" t="s">
        <v>4151</v>
      </c>
      <c r="C936">
        <v>0</v>
      </c>
      <c r="D936" t="s">
        <v>4152</v>
      </c>
      <c r="E936">
        <v>1.8153149665322501E+18</v>
      </c>
      <c r="H936" t="s">
        <v>17</v>
      </c>
      <c r="J936">
        <v>0</v>
      </c>
      <c r="K936">
        <v>0</v>
      </c>
      <c r="L936">
        <v>0</v>
      </c>
      <c r="M936" t="s">
        <v>4153</v>
      </c>
      <c r="N936">
        <v>1.6007938921477701E+18</v>
      </c>
      <c r="O936" t="s">
        <v>4154</v>
      </c>
      <c r="P936" s="5">
        <f>DATE(VALUE(RIGHT(B936,4)), MATCH(MID(B936,5,3), {"Jan","Feb","Mar","Apr","May","Jun","Jul","Aug","Sep","Oct","Nov","Dec"},0), VALUE(MID(B936,9,2)))
+ TIME(VALUE(MID(B936,12,2)), VALUE(MID(B936,15,2)), VALUE(MID(B936,18,2)))</f>
        <v>45495.386446759258</v>
      </c>
    </row>
    <row r="937" spans="1:16" x14ac:dyDescent="0.3">
      <c r="A937">
        <v>1.81588628594242E+18</v>
      </c>
      <c r="B937" t="s">
        <v>4155</v>
      </c>
      <c r="C937">
        <v>0</v>
      </c>
      <c r="D937" t="s">
        <v>4156</v>
      </c>
      <c r="E937">
        <v>1.81588628594242E+18</v>
      </c>
      <c r="H937" t="s">
        <v>17</v>
      </c>
      <c r="I937" t="s">
        <v>4157</v>
      </c>
      <c r="J937">
        <v>0</v>
      </c>
      <c r="K937">
        <v>1</v>
      </c>
      <c r="L937">
        <v>0</v>
      </c>
      <c r="M937" t="s">
        <v>4158</v>
      </c>
      <c r="N937">
        <v>319595733</v>
      </c>
      <c r="O937" t="s">
        <v>4159</v>
      </c>
      <c r="P937" s="5">
        <f>DATE(VALUE(RIGHT(B937,4)), MATCH(MID(B937,5,3), {"Jan","Feb","Mar","Apr","May","Jun","Jul","Aug","Sep","Oct","Nov","Dec"},0), VALUE(MID(B937,9,2)))
+ TIME(VALUE(MID(B937,12,2)), VALUE(MID(B937,15,2)), VALUE(MID(B937,18,2)))</f>
        <v>45496.96298611111</v>
      </c>
    </row>
    <row r="938" spans="1:16" x14ac:dyDescent="0.3">
      <c r="A938">
        <v>1.8156179688832399E+18</v>
      </c>
      <c r="B938" t="s">
        <v>4160</v>
      </c>
      <c r="C938">
        <v>6</v>
      </c>
      <c r="D938" t="s">
        <v>4161</v>
      </c>
      <c r="E938">
        <v>1.8156179688832399E+18</v>
      </c>
      <c r="H938" t="s">
        <v>17</v>
      </c>
      <c r="I938" t="s">
        <v>32</v>
      </c>
      <c r="J938">
        <v>0</v>
      </c>
      <c r="K938">
        <v>4</v>
      </c>
      <c r="L938">
        <v>4</v>
      </c>
      <c r="M938" t="s">
        <v>4162</v>
      </c>
      <c r="N938">
        <v>139315638</v>
      </c>
      <c r="O938" t="s">
        <v>4163</v>
      </c>
      <c r="P938" s="5">
        <f>DATE(VALUE(RIGHT(B938,4)), MATCH(MID(B938,5,3), {"Jan","Feb","Mar","Apr","May","Jun","Jul","Aug","Sep","Oct","Nov","Dec"},0), VALUE(MID(B938,9,2)))
+ TIME(VALUE(MID(B938,12,2)), VALUE(MID(B938,15,2)), VALUE(MID(B938,18,2)))</f>
        <v>45496.222569444442</v>
      </c>
    </row>
    <row r="939" spans="1:16" x14ac:dyDescent="0.3">
      <c r="A939">
        <v>1.8157213827409001E+18</v>
      </c>
      <c r="B939" t="s">
        <v>4164</v>
      </c>
      <c r="C939">
        <v>0</v>
      </c>
      <c r="D939" t="s">
        <v>4165</v>
      </c>
      <c r="E939">
        <v>1.8157213827409001E+18</v>
      </c>
      <c r="H939" t="s">
        <v>17</v>
      </c>
      <c r="J939">
        <v>0</v>
      </c>
      <c r="K939">
        <v>0</v>
      </c>
      <c r="L939">
        <v>0</v>
      </c>
      <c r="M939" t="s">
        <v>4166</v>
      </c>
      <c r="N939">
        <v>1.5989669913015099E+18</v>
      </c>
      <c r="O939" t="s">
        <v>4167</v>
      </c>
      <c r="P939" s="5">
        <f>DATE(VALUE(RIGHT(B939,4)), MATCH(MID(B939,5,3), {"Jan","Feb","Mar","Apr","May","Jun","Jul","Aug","Sep","Oct","Nov","Dec"},0), VALUE(MID(B939,9,2)))
+ TIME(VALUE(MID(B939,12,2)), VALUE(MID(B939,15,2)), VALUE(MID(B939,18,2)))</f>
        <v>45496.507939814815</v>
      </c>
    </row>
    <row r="940" spans="1:16" x14ac:dyDescent="0.3">
      <c r="A940">
        <v>1.8157347212106701E+18</v>
      </c>
      <c r="B940" t="s">
        <v>4168</v>
      </c>
      <c r="C940">
        <v>0</v>
      </c>
      <c r="D940" t="s">
        <v>4169</v>
      </c>
      <c r="E940">
        <v>1.8157347212106701E+18</v>
      </c>
      <c r="H940" t="s">
        <v>17</v>
      </c>
      <c r="I940" t="s">
        <v>32</v>
      </c>
      <c r="J940">
        <v>0</v>
      </c>
      <c r="K940">
        <v>0</v>
      </c>
      <c r="L940">
        <v>0</v>
      </c>
      <c r="M940" t="s">
        <v>4170</v>
      </c>
      <c r="N940">
        <v>56641500</v>
      </c>
      <c r="O940" t="s">
        <v>4171</v>
      </c>
      <c r="P940" s="5">
        <f>DATE(VALUE(RIGHT(B940,4)), MATCH(MID(B940,5,3), {"Jan","Feb","Mar","Apr","May","Jun","Jul","Aug","Sep","Oct","Nov","Dec"},0), VALUE(MID(B940,9,2)))
+ TIME(VALUE(MID(B940,12,2)), VALUE(MID(B940,15,2)), VALUE(MID(B940,18,2)))</f>
        <v>45496.544745370367</v>
      </c>
    </row>
    <row r="941" spans="1:16" x14ac:dyDescent="0.3">
      <c r="A941">
        <v>1.81563907095935E+18</v>
      </c>
      <c r="B941" t="s">
        <v>4172</v>
      </c>
      <c r="C941">
        <v>0</v>
      </c>
      <c r="D941" t="s">
        <v>4173</v>
      </c>
      <c r="E941">
        <v>1.81563907095935E+18</v>
      </c>
      <c r="H941" t="s">
        <v>17</v>
      </c>
      <c r="I941" t="s">
        <v>4174</v>
      </c>
      <c r="J941">
        <v>0</v>
      </c>
      <c r="K941">
        <v>0</v>
      </c>
      <c r="L941">
        <v>0</v>
      </c>
      <c r="M941" t="s">
        <v>4175</v>
      </c>
      <c r="N941">
        <v>1.2600079521252101E+18</v>
      </c>
      <c r="O941" t="s">
        <v>4176</v>
      </c>
      <c r="P941" s="5">
        <f>DATE(VALUE(RIGHT(B941,4)), MATCH(MID(B941,5,3), {"Jan","Feb","Mar","Apr","May","Jun","Jul","Aug","Sep","Oct","Nov","Dec"},0), VALUE(MID(B941,9,2)))
+ TIME(VALUE(MID(B941,12,2)), VALUE(MID(B941,15,2)), VALUE(MID(B941,18,2)))</f>
        <v>45496.280810185184</v>
      </c>
    </row>
    <row r="942" spans="1:16" x14ac:dyDescent="0.3">
      <c r="A942">
        <v>1.8157616270836101E+18</v>
      </c>
      <c r="B942" t="s">
        <v>4177</v>
      </c>
      <c r="C942">
        <v>1</v>
      </c>
      <c r="D942" t="s">
        <v>4178</v>
      </c>
      <c r="E942">
        <v>1.8157616270836101E+18</v>
      </c>
      <c r="H942" t="s">
        <v>17</v>
      </c>
      <c r="J942">
        <v>0</v>
      </c>
      <c r="K942">
        <v>0</v>
      </c>
      <c r="L942">
        <v>0</v>
      </c>
      <c r="M942" t="s">
        <v>4179</v>
      </c>
      <c r="N942">
        <v>1.3355619161318999E+18</v>
      </c>
      <c r="O942" t="s">
        <v>4180</v>
      </c>
      <c r="P942" s="5">
        <f>DATE(VALUE(RIGHT(B942,4)), MATCH(MID(B942,5,3), {"Jan","Feb","Mar","Apr","May","Jun","Jul","Aug","Sep","Oct","Nov","Dec"},0), VALUE(MID(B942,9,2)))
+ TIME(VALUE(MID(B942,12,2)), VALUE(MID(B942,15,2)), VALUE(MID(B942,18,2)))</f>
        <v>45496.618993055556</v>
      </c>
    </row>
    <row r="943" spans="1:16" x14ac:dyDescent="0.3">
      <c r="A943">
        <v>1.81534975894669E+18</v>
      </c>
      <c r="B943" t="s">
        <v>4181</v>
      </c>
      <c r="C943">
        <v>0</v>
      </c>
      <c r="D943" t="s">
        <v>4182</v>
      </c>
      <c r="E943">
        <v>1.81534975894669E+18</v>
      </c>
      <c r="H943" t="s">
        <v>17</v>
      </c>
      <c r="J943">
        <v>0</v>
      </c>
      <c r="K943">
        <v>0</v>
      </c>
      <c r="L943">
        <v>0</v>
      </c>
      <c r="M943" t="s">
        <v>4183</v>
      </c>
      <c r="N943">
        <v>1.80808218335106E+18</v>
      </c>
      <c r="O943" t="s">
        <v>4184</v>
      </c>
      <c r="P943" s="5">
        <f>DATE(VALUE(RIGHT(B943,4)), MATCH(MID(B943,5,3), {"Jan","Feb","Mar","Apr","May","Jun","Jul","Aug","Sep","Oct","Nov","Dec"},0), VALUE(MID(B943,9,2)))
+ TIME(VALUE(MID(B943,12,2)), VALUE(MID(B943,15,2)), VALUE(MID(B943,18,2)))</f>
        <v>45495.482453703706</v>
      </c>
    </row>
    <row r="944" spans="1:16" x14ac:dyDescent="0.3">
      <c r="A944">
        <v>1.8154220306255601E+18</v>
      </c>
      <c r="B944" t="s">
        <v>4185</v>
      </c>
      <c r="C944">
        <v>4</v>
      </c>
      <c r="D944" t="s">
        <v>4186</v>
      </c>
      <c r="E944">
        <v>1.8154220306255601E+18</v>
      </c>
      <c r="H944" t="s">
        <v>17</v>
      </c>
      <c r="J944">
        <v>0</v>
      </c>
      <c r="K944">
        <v>1</v>
      </c>
      <c r="L944">
        <v>1</v>
      </c>
      <c r="M944" t="s">
        <v>4187</v>
      </c>
      <c r="N944">
        <v>74960081</v>
      </c>
      <c r="O944" t="s">
        <v>4188</v>
      </c>
      <c r="P944" s="5">
        <f>DATE(VALUE(RIGHT(B944,4)), MATCH(MID(B944,5,3), {"Jan","Feb","Mar","Apr","May","Jun","Jul","Aug","Sep","Oct","Nov","Dec"},0), VALUE(MID(B944,9,2)))
+ TIME(VALUE(MID(B944,12,2)), VALUE(MID(B944,15,2)), VALUE(MID(B944,18,2)))</f>
        <v>45495.681886574072</v>
      </c>
    </row>
    <row r="945" spans="1:16" x14ac:dyDescent="0.3">
      <c r="A945">
        <v>1.81568216466479E+18</v>
      </c>
      <c r="B945" t="s">
        <v>4189</v>
      </c>
      <c r="C945">
        <v>0</v>
      </c>
      <c r="D945" t="s">
        <v>4190</v>
      </c>
      <c r="E945">
        <v>1.81568216466479E+18</v>
      </c>
      <c r="H945" t="s">
        <v>17</v>
      </c>
      <c r="I945" t="s">
        <v>1201</v>
      </c>
      <c r="J945">
        <v>0</v>
      </c>
      <c r="K945">
        <v>0</v>
      </c>
      <c r="L945">
        <v>0</v>
      </c>
      <c r="M945" t="s">
        <v>4191</v>
      </c>
      <c r="N945">
        <v>1.0795682044548E+18</v>
      </c>
      <c r="O945" t="s">
        <v>1203</v>
      </c>
      <c r="P945" s="5">
        <f>DATE(VALUE(RIGHT(B945,4)), MATCH(MID(B945,5,3), {"Jan","Feb","Mar","Apr","May","Jun","Jul","Aug","Sep","Oct","Nov","Dec"},0), VALUE(MID(B945,9,2)))
+ TIME(VALUE(MID(B945,12,2)), VALUE(MID(B945,15,2)), VALUE(MID(B945,18,2)))</f>
        <v>45496.399722222224</v>
      </c>
    </row>
    <row r="946" spans="1:16" x14ac:dyDescent="0.3">
      <c r="A946">
        <v>1.81573683858339E+18</v>
      </c>
      <c r="B946" t="s">
        <v>4192</v>
      </c>
      <c r="C946">
        <v>0</v>
      </c>
      <c r="D946" t="s">
        <v>4193</v>
      </c>
      <c r="E946">
        <v>1.81573683858339E+18</v>
      </c>
      <c r="H946" t="s">
        <v>17</v>
      </c>
      <c r="J946">
        <v>0</v>
      </c>
      <c r="K946">
        <v>1</v>
      </c>
      <c r="L946">
        <v>0</v>
      </c>
      <c r="M946" t="s">
        <v>4194</v>
      </c>
      <c r="N946">
        <v>828126542</v>
      </c>
      <c r="O946" t="s">
        <v>4195</v>
      </c>
      <c r="P946" s="5">
        <f>DATE(VALUE(RIGHT(B946,4)), MATCH(MID(B946,5,3), {"Jan","Feb","Mar","Apr","May","Jun","Jul","Aug","Sep","Oct","Nov","Dec"},0), VALUE(MID(B946,9,2)))
+ TIME(VALUE(MID(B946,12,2)), VALUE(MID(B946,15,2)), VALUE(MID(B946,18,2)))</f>
        <v>45496.55059027778</v>
      </c>
    </row>
    <row r="947" spans="1:16" x14ac:dyDescent="0.3">
      <c r="A947">
        <v>1.8153640547242801E+18</v>
      </c>
      <c r="B947" t="s">
        <v>4196</v>
      </c>
      <c r="C947">
        <v>0</v>
      </c>
      <c r="D947" t="s">
        <v>4197</v>
      </c>
      <c r="E947">
        <v>1.8153640547242801E+18</v>
      </c>
      <c r="H947" t="s">
        <v>17</v>
      </c>
      <c r="J947">
        <v>0</v>
      </c>
      <c r="K947">
        <v>0</v>
      </c>
      <c r="L947">
        <v>0</v>
      </c>
      <c r="M947" t="s">
        <v>4198</v>
      </c>
      <c r="N947">
        <v>1.5435757109207601E+18</v>
      </c>
      <c r="O947" t="s">
        <v>4199</v>
      </c>
      <c r="P947" s="5">
        <f>DATE(VALUE(RIGHT(B947,4)), MATCH(MID(B947,5,3), {"Jan","Feb","Mar","Apr","May","Jun","Jul","Aug","Sep","Oct","Nov","Dec"},0), VALUE(MID(B947,9,2)))
+ TIME(VALUE(MID(B947,12,2)), VALUE(MID(B947,15,2)), VALUE(MID(B947,18,2)))</f>
        <v>45495.521909722222</v>
      </c>
    </row>
    <row r="948" spans="1:16" x14ac:dyDescent="0.3">
      <c r="A948">
        <v>1.8152348854577001E+18</v>
      </c>
      <c r="B948" t="s">
        <v>4200</v>
      </c>
      <c r="C948">
        <v>0</v>
      </c>
      <c r="D948" t="s">
        <v>4201</v>
      </c>
      <c r="E948">
        <v>1.8152348854577001E+18</v>
      </c>
      <c r="H948" t="s">
        <v>17</v>
      </c>
      <c r="I948" t="s">
        <v>32</v>
      </c>
      <c r="J948">
        <v>0</v>
      </c>
      <c r="K948">
        <v>0</v>
      </c>
      <c r="L948">
        <v>0</v>
      </c>
      <c r="M948" t="s">
        <v>4202</v>
      </c>
      <c r="N948">
        <v>7.3038148012844595E+17</v>
      </c>
      <c r="O948" t="s">
        <v>4203</v>
      </c>
      <c r="P948" s="5">
        <f>DATE(VALUE(RIGHT(B948,4)), MATCH(MID(B948,5,3), {"Jan","Feb","Mar","Apr","May","Jun","Jul","Aug","Sep","Oct","Nov","Dec"},0), VALUE(MID(B948,9,2)))
+ TIME(VALUE(MID(B948,12,2)), VALUE(MID(B948,15,2)), VALUE(MID(B948,18,2)))</f>
        <v>45495.165462962963</v>
      </c>
    </row>
    <row r="949" spans="1:16" x14ac:dyDescent="0.3">
      <c r="A949">
        <v>1.81522086822381E+18</v>
      </c>
      <c r="B949" t="s">
        <v>4204</v>
      </c>
      <c r="C949">
        <v>0</v>
      </c>
      <c r="D949" t="s">
        <v>4205</v>
      </c>
      <c r="E949">
        <v>1.81522086822381E+18</v>
      </c>
      <c r="H949" t="s">
        <v>17</v>
      </c>
      <c r="I949" t="s">
        <v>4206</v>
      </c>
      <c r="J949">
        <v>0</v>
      </c>
      <c r="K949">
        <v>0</v>
      </c>
      <c r="L949">
        <v>0</v>
      </c>
      <c r="M949" t="s">
        <v>4207</v>
      </c>
      <c r="N949">
        <v>218808113</v>
      </c>
      <c r="O949" t="s">
        <v>4208</v>
      </c>
      <c r="P949" s="5">
        <f>DATE(VALUE(RIGHT(B949,4)), MATCH(MID(B949,5,3), {"Jan","Feb","Mar","Apr","May","Jun","Jul","Aug","Sep","Oct","Nov","Dec"},0), VALUE(MID(B949,9,2)))
+ TIME(VALUE(MID(B949,12,2)), VALUE(MID(B949,15,2)), VALUE(MID(B949,18,2)))</f>
        <v>45495.126782407409</v>
      </c>
    </row>
    <row r="950" spans="1:16" x14ac:dyDescent="0.3">
      <c r="A950">
        <v>1.81519757902784E+18</v>
      </c>
      <c r="B950" t="s">
        <v>4209</v>
      </c>
      <c r="C950">
        <v>1</v>
      </c>
      <c r="D950" t="s">
        <v>4210</v>
      </c>
      <c r="E950">
        <v>1.81519757902784E+18</v>
      </c>
      <c r="F950" t="s">
        <v>4211</v>
      </c>
      <c r="H950" t="s">
        <v>17</v>
      </c>
      <c r="J950">
        <v>0</v>
      </c>
      <c r="K950">
        <v>2</v>
      </c>
      <c r="L950">
        <v>0</v>
      </c>
      <c r="M950" t="s">
        <v>4212</v>
      </c>
      <c r="N950">
        <v>1.5056834839683E+18</v>
      </c>
      <c r="O950" t="s">
        <v>4213</v>
      </c>
      <c r="P950" s="5">
        <f>DATE(VALUE(RIGHT(B950,4)), MATCH(MID(B950,5,3), {"Jan","Feb","Mar","Apr","May","Jun","Jul","Aug","Sep","Oct","Nov","Dec"},0), VALUE(MID(B950,9,2)))
+ TIME(VALUE(MID(B950,12,2)), VALUE(MID(B950,15,2)), VALUE(MID(B950,18,2)))</f>
        <v>45495.062523148146</v>
      </c>
    </row>
    <row r="951" spans="1:16" x14ac:dyDescent="0.3">
      <c r="A951">
        <v>1.81535505132782E+18</v>
      </c>
      <c r="B951" t="s">
        <v>4214</v>
      </c>
      <c r="C951">
        <v>0</v>
      </c>
      <c r="D951" t="s">
        <v>4215</v>
      </c>
      <c r="E951">
        <v>1.81535505132782E+18</v>
      </c>
      <c r="H951" t="s">
        <v>17</v>
      </c>
      <c r="I951" t="s">
        <v>4216</v>
      </c>
      <c r="J951">
        <v>0</v>
      </c>
      <c r="K951">
        <v>0</v>
      </c>
      <c r="L951">
        <v>0</v>
      </c>
      <c r="M951" t="s">
        <v>4217</v>
      </c>
      <c r="N951">
        <v>2169727578</v>
      </c>
      <c r="O951" t="s">
        <v>4218</v>
      </c>
      <c r="P951" s="5">
        <f>DATE(VALUE(RIGHT(B951,4)), MATCH(MID(B951,5,3), {"Jan","Feb","Mar","Apr","May","Jun","Jul","Aug","Sep","Oct","Nov","Dec"},0), VALUE(MID(B951,9,2)))
+ TIME(VALUE(MID(B951,12,2)), VALUE(MID(B951,15,2)), VALUE(MID(B951,18,2)))</f>
        <v>45495.497060185182</v>
      </c>
    </row>
    <row r="952" spans="1:16" x14ac:dyDescent="0.3">
      <c r="A952">
        <v>1.8156853318843599E+18</v>
      </c>
      <c r="B952" t="s">
        <v>4219</v>
      </c>
      <c r="C952">
        <v>1</v>
      </c>
      <c r="D952" t="s">
        <v>4220</v>
      </c>
      <c r="E952">
        <v>1.8156853318843599E+18</v>
      </c>
      <c r="H952" t="s">
        <v>17</v>
      </c>
      <c r="I952" t="s">
        <v>4221</v>
      </c>
      <c r="J952">
        <v>0</v>
      </c>
      <c r="K952">
        <v>0</v>
      </c>
      <c r="L952">
        <v>0</v>
      </c>
      <c r="M952" t="s">
        <v>4222</v>
      </c>
      <c r="N952">
        <v>64912394</v>
      </c>
      <c r="O952" t="s">
        <v>4223</v>
      </c>
      <c r="P952" s="5">
        <f>DATE(VALUE(RIGHT(B952,4)), MATCH(MID(B952,5,3), {"Jan","Feb","Mar","Apr","May","Jun","Jul","Aug","Sep","Oct","Nov","Dec"},0), VALUE(MID(B952,9,2)))
+ TIME(VALUE(MID(B952,12,2)), VALUE(MID(B952,15,2)), VALUE(MID(B952,18,2)))</f>
        <v>45496.408460648148</v>
      </c>
    </row>
    <row r="953" spans="1:16" x14ac:dyDescent="0.3">
      <c r="A953">
        <v>1.8154156262589399E+18</v>
      </c>
      <c r="B953" t="s">
        <v>4224</v>
      </c>
      <c r="C953">
        <v>1</v>
      </c>
      <c r="D953" t="s">
        <v>4225</v>
      </c>
      <c r="E953">
        <v>1.81541858895171E+18</v>
      </c>
      <c r="F953" t="s">
        <v>4226</v>
      </c>
      <c r="G953" t="s">
        <v>4227</v>
      </c>
      <c r="H953" t="s">
        <v>17</v>
      </c>
      <c r="I953" t="s">
        <v>112</v>
      </c>
      <c r="J953">
        <v>0</v>
      </c>
      <c r="K953">
        <v>1</v>
      </c>
      <c r="L953">
        <v>0</v>
      </c>
      <c r="M953" t="s">
        <v>4228</v>
      </c>
      <c r="N953">
        <v>275427969</v>
      </c>
      <c r="O953" t="s">
        <v>4229</v>
      </c>
      <c r="P953" s="5">
        <f>DATE(VALUE(RIGHT(B953,4)), MATCH(MID(B953,5,3), {"Jan","Feb","Mar","Apr","May","Jun","Jul","Aug","Sep","Oct","Nov","Dec"},0), VALUE(MID(B953,9,2)))
+ TIME(VALUE(MID(B953,12,2)), VALUE(MID(B953,15,2)), VALUE(MID(B953,18,2)))</f>
        <v>45495.672395833331</v>
      </c>
    </row>
    <row r="954" spans="1:16" x14ac:dyDescent="0.3">
      <c r="A954">
        <v>1.8155162353560399E+18</v>
      </c>
      <c r="B954" t="s">
        <v>4230</v>
      </c>
      <c r="C954">
        <v>5</v>
      </c>
      <c r="D954" t="s">
        <v>4231</v>
      </c>
      <c r="E954">
        <v>1.81558646053342E+18</v>
      </c>
      <c r="G954" t="s">
        <v>3884</v>
      </c>
      <c r="H954" t="s">
        <v>17</v>
      </c>
      <c r="I954" t="s">
        <v>4232</v>
      </c>
      <c r="J954">
        <v>0</v>
      </c>
      <c r="K954">
        <v>3</v>
      </c>
      <c r="L954">
        <v>1</v>
      </c>
      <c r="M954" t="s">
        <v>4233</v>
      </c>
      <c r="N954">
        <v>1.68816397518239E+18</v>
      </c>
      <c r="O954" t="s">
        <v>4234</v>
      </c>
      <c r="P954" s="5">
        <f>DATE(VALUE(RIGHT(B954,4)), MATCH(MID(B954,5,3), {"Jan","Feb","Mar","Apr","May","Jun","Jul","Aug","Sep","Oct","Nov","Dec"},0), VALUE(MID(B954,9,2)))
+ TIME(VALUE(MID(B954,12,2)), VALUE(MID(B954,15,2)), VALUE(MID(B954,18,2)))</f>
        <v>45496.135625000003</v>
      </c>
    </row>
    <row r="955" spans="1:16" x14ac:dyDescent="0.3">
      <c r="A955">
        <v>1.8155162353560399E+18</v>
      </c>
      <c r="B955" t="s">
        <v>4235</v>
      </c>
      <c r="C955">
        <v>30</v>
      </c>
      <c r="D955" t="s">
        <v>4236</v>
      </c>
      <c r="E955">
        <v>1.8156195848814999E+18</v>
      </c>
      <c r="G955" t="s">
        <v>3884</v>
      </c>
      <c r="H955" t="s">
        <v>17</v>
      </c>
      <c r="J955">
        <v>0</v>
      </c>
      <c r="K955">
        <v>6</v>
      </c>
      <c r="L955">
        <v>3</v>
      </c>
      <c r="M955" t="s">
        <v>4237</v>
      </c>
      <c r="N955">
        <v>1.2931659389723E+18</v>
      </c>
      <c r="O955" t="s">
        <v>4238</v>
      </c>
      <c r="P955" s="5">
        <f>DATE(VALUE(RIGHT(B955,4)), MATCH(MID(B955,5,3), {"Jan","Feb","Mar","Apr","May","Jun","Jul","Aug","Sep","Oct","Nov","Dec"},0), VALUE(MID(B955,9,2)))
+ TIME(VALUE(MID(B955,12,2)), VALUE(MID(B955,15,2)), VALUE(MID(B955,18,2)))</f>
        <v>45496.227037037039</v>
      </c>
    </row>
    <row r="956" spans="1:16" x14ac:dyDescent="0.3">
      <c r="A956">
        <v>1.81575504311264E+18</v>
      </c>
      <c r="B956" t="s">
        <v>4239</v>
      </c>
      <c r="C956">
        <v>74</v>
      </c>
      <c r="D956" t="s">
        <v>4240</v>
      </c>
      <c r="E956">
        <v>1.81589805242895E+18</v>
      </c>
      <c r="G956" t="s">
        <v>4241</v>
      </c>
      <c r="H956" t="s">
        <v>17</v>
      </c>
      <c r="I956" t="s">
        <v>4242</v>
      </c>
      <c r="J956">
        <v>0</v>
      </c>
      <c r="K956">
        <v>1</v>
      </c>
      <c r="L956">
        <v>6</v>
      </c>
      <c r="M956" t="s">
        <v>4243</v>
      </c>
      <c r="N956">
        <v>80559922</v>
      </c>
      <c r="O956" t="s">
        <v>4244</v>
      </c>
      <c r="P956" s="5">
        <f>DATE(VALUE(RIGHT(B956,4)), MATCH(MID(B956,5,3), {"Jan","Feb","Mar","Apr","May","Jun","Jul","Aug","Sep","Oct","Nov","Dec"},0), VALUE(MID(B956,9,2)))
+ TIME(VALUE(MID(B956,12,2)), VALUE(MID(B956,15,2)), VALUE(MID(B956,18,2)))</f>
        <v>45496.995462962965</v>
      </c>
    </row>
    <row r="957" spans="1:16" x14ac:dyDescent="0.3">
      <c r="A957">
        <v>1.81570049534192E+18</v>
      </c>
      <c r="B957" t="s">
        <v>4245</v>
      </c>
      <c r="C957">
        <v>0</v>
      </c>
      <c r="D957" t="s">
        <v>4246</v>
      </c>
      <c r="E957">
        <v>1.81570049534192E+18</v>
      </c>
      <c r="H957" t="s">
        <v>17</v>
      </c>
      <c r="I957" t="s">
        <v>527</v>
      </c>
      <c r="J957">
        <v>0</v>
      </c>
      <c r="K957">
        <v>0</v>
      </c>
      <c r="L957">
        <v>0</v>
      </c>
      <c r="M957" t="s">
        <v>4247</v>
      </c>
      <c r="N957">
        <v>495669142</v>
      </c>
      <c r="O957" t="s">
        <v>529</v>
      </c>
      <c r="P957" s="5">
        <f>DATE(VALUE(RIGHT(B957,4)), MATCH(MID(B957,5,3), {"Jan","Feb","Mar","Apr","May","Jun","Jul","Aug","Sep","Oct","Nov","Dec"},0), VALUE(MID(B957,9,2)))
+ TIME(VALUE(MID(B957,12,2)), VALUE(MID(B957,15,2)), VALUE(MID(B957,18,2)))</f>
        <v>45496.450300925928</v>
      </c>
    </row>
    <row r="958" spans="1:16" x14ac:dyDescent="0.3">
      <c r="A958">
        <v>1.8151845282789701E+18</v>
      </c>
      <c r="B958" t="s">
        <v>4248</v>
      </c>
      <c r="C958">
        <v>0</v>
      </c>
      <c r="D958" t="s">
        <v>4249</v>
      </c>
      <c r="E958">
        <v>1.8151845282789701E+18</v>
      </c>
      <c r="H958" t="s">
        <v>17</v>
      </c>
      <c r="J958">
        <v>0</v>
      </c>
      <c r="K958">
        <v>0</v>
      </c>
      <c r="L958">
        <v>0</v>
      </c>
      <c r="M958" t="s">
        <v>4250</v>
      </c>
      <c r="N958">
        <v>1.6448105991704599E+18</v>
      </c>
      <c r="O958" t="s">
        <v>4251</v>
      </c>
      <c r="P958" s="5">
        <f>DATE(VALUE(RIGHT(B958,4)), MATCH(MID(B958,5,3), {"Jan","Feb","Mar","Apr","May","Jun","Jul","Aug","Sep","Oct","Nov","Dec"},0), VALUE(MID(B958,9,2)))
+ TIME(VALUE(MID(B958,12,2)), VALUE(MID(B958,15,2)), VALUE(MID(B958,18,2)))</f>
        <v>45495.026504629626</v>
      </c>
    </row>
    <row r="959" spans="1:16" x14ac:dyDescent="0.3">
      <c r="A959">
        <v>1.8157149419635799E+18</v>
      </c>
      <c r="B959" t="s">
        <v>4252</v>
      </c>
      <c r="C959">
        <v>0</v>
      </c>
      <c r="D959" t="s">
        <v>4253</v>
      </c>
      <c r="E959">
        <v>1.8157149419635799E+18</v>
      </c>
      <c r="H959" t="s">
        <v>17</v>
      </c>
      <c r="J959">
        <v>0</v>
      </c>
      <c r="K959">
        <v>3</v>
      </c>
      <c r="L959">
        <v>0</v>
      </c>
      <c r="M959" t="s">
        <v>4254</v>
      </c>
      <c r="N959">
        <v>1.3119909073532101E+18</v>
      </c>
      <c r="O959" t="s">
        <v>2251</v>
      </c>
      <c r="P959" s="5">
        <f>DATE(VALUE(RIGHT(B959,4)), MATCH(MID(B959,5,3), {"Jan","Feb","Mar","Apr","May","Jun","Jul","Aug","Sep","Oct","Nov","Dec"},0), VALUE(MID(B959,9,2)))
+ TIME(VALUE(MID(B959,12,2)), VALUE(MID(B959,15,2)), VALUE(MID(B959,18,2)))</f>
        <v>45496.490173611113</v>
      </c>
    </row>
    <row r="960" spans="1:16" x14ac:dyDescent="0.3">
      <c r="A960">
        <v>1.8155380881665001E+18</v>
      </c>
      <c r="B960" t="s">
        <v>4255</v>
      </c>
      <c r="C960">
        <v>1</v>
      </c>
      <c r="D960" t="s">
        <v>4256</v>
      </c>
      <c r="E960">
        <v>1.8155380881665001E+18</v>
      </c>
      <c r="H960" t="s">
        <v>17</v>
      </c>
      <c r="I960" t="s">
        <v>583</v>
      </c>
      <c r="J960">
        <v>0</v>
      </c>
      <c r="K960">
        <v>0</v>
      </c>
      <c r="L960">
        <v>1</v>
      </c>
      <c r="M960" t="s">
        <v>4257</v>
      </c>
      <c r="N960">
        <v>1.3221777157645599E+18</v>
      </c>
      <c r="O960" t="s">
        <v>4258</v>
      </c>
      <c r="P960" s="5">
        <f>DATE(VALUE(RIGHT(B960,4)), MATCH(MID(B960,5,3), {"Jan","Feb","Mar","Apr","May","Jun","Jul","Aug","Sep","Oct","Nov","Dec"},0), VALUE(MID(B960,9,2)))
+ TIME(VALUE(MID(B960,12,2)), VALUE(MID(B960,15,2)), VALUE(MID(B960,18,2)))</f>
        <v>45496.002141203702</v>
      </c>
    </row>
    <row r="961" spans="1:16" x14ac:dyDescent="0.3">
      <c r="A961">
        <v>1.81578233096095E+18</v>
      </c>
      <c r="B961" t="s">
        <v>4259</v>
      </c>
      <c r="C961">
        <v>0</v>
      </c>
      <c r="D961" t="s">
        <v>4260</v>
      </c>
      <c r="E961">
        <v>1.81578233096095E+18</v>
      </c>
      <c r="H961" t="s">
        <v>17</v>
      </c>
      <c r="J961">
        <v>0</v>
      </c>
      <c r="K961">
        <v>0</v>
      </c>
      <c r="L961">
        <v>0</v>
      </c>
      <c r="M961" t="s">
        <v>4261</v>
      </c>
      <c r="N961">
        <v>1.7979313552901601E+18</v>
      </c>
      <c r="O961" t="s">
        <v>4262</v>
      </c>
      <c r="P961" s="5">
        <f>DATE(VALUE(RIGHT(B961,4)), MATCH(MID(B961,5,3), {"Jan","Feb","Mar","Apr","May","Jun","Jul","Aug","Sep","Oct","Nov","Dec"},0), VALUE(MID(B961,9,2)))
+ TIME(VALUE(MID(B961,12,2)), VALUE(MID(B961,15,2)), VALUE(MID(B961,18,2)))</f>
        <v>45496.676122685189</v>
      </c>
    </row>
    <row r="962" spans="1:16" x14ac:dyDescent="0.3">
      <c r="A962">
        <v>1.8151970441240699E+18</v>
      </c>
      <c r="B962" t="s">
        <v>4263</v>
      </c>
      <c r="C962">
        <v>0</v>
      </c>
      <c r="D962" t="s">
        <v>4264</v>
      </c>
      <c r="E962">
        <v>1.8151970441240699E+18</v>
      </c>
      <c r="H962" t="s">
        <v>17</v>
      </c>
      <c r="J962">
        <v>0</v>
      </c>
      <c r="K962">
        <v>1</v>
      </c>
      <c r="L962">
        <v>0</v>
      </c>
      <c r="M962" t="s">
        <v>4265</v>
      </c>
      <c r="N962">
        <v>554994767</v>
      </c>
      <c r="O962" t="s">
        <v>3641</v>
      </c>
      <c r="P962" s="5">
        <f>DATE(VALUE(RIGHT(B962,4)), MATCH(MID(B962,5,3), {"Jan","Feb","Mar","Apr","May","Jun","Jul","Aug","Sep","Oct","Nov","Dec"},0), VALUE(MID(B962,9,2)))
+ TIME(VALUE(MID(B962,12,2)), VALUE(MID(B962,15,2)), VALUE(MID(B962,18,2)))</f>
        <v>45495.061041666668</v>
      </c>
    </row>
    <row r="963" spans="1:16" x14ac:dyDescent="0.3">
      <c r="A963">
        <v>1.8155165143569999E+18</v>
      </c>
      <c r="B963" t="s">
        <v>4266</v>
      </c>
      <c r="C963">
        <v>0</v>
      </c>
      <c r="D963" t="s">
        <v>4267</v>
      </c>
      <c r="E963">
        <v>1.8155165143569999E+18</v>
      </c>
      <c r="H963" t="s">
        <v>17</v>
      </c>
      <c r="J963">
        <v>0</v>
      </c>
      <c r="K963">
        <v>1</v>
      </c>
      <c r="L963">
        <v>0</v>
      </c>
      <c r="M963" t="s">
        <v>4268</v>
      </c>
      <c r="N963">
        <v>1.8149823175864599E+18</v>
      </c>
      <c r="O963" t="s">
        <v>4269</v>
      </c>
      <c r="P963" s="5">
        <f>DATE(VALUE(RIGHT(B963,4)), MATCH(MID(B963,5,3), {"Jan","Feb","Mar","Apr","May","Jun","Jul","Aug","Sep","Oct","Nov","Dec"},0), VALUE(MID(B963,9,2)))
+ TIME(VALUE(MID(B963,12,2)), VALUE(MID(B963,15,2)), VALUE(MID(B963,18,2)))</f>
        <v>45495.942615740743</v>
      </c>
    </row>
    <row r="964" spans="1:16" x14ac:dyDescent="0.3">
      <c r="A964">
        <v>1.8152554073357901E+18</v>
      </c>
      <c r="B964" t="s">
        <v>4270</v>
      </c>
      <c r="C964">
        <v>0</v>
      </c>
      <c r="D964" t="s">
        <v>4271</v>
      </c>
      <c r="E964">
        <v>1.8152554073357901E+18</v>
      </c>
      <c r="H964" t="s">
        <v>17</v>
      </c>
      <c r="J964">
        <v>0</v>
      </c>
      <c r="K964">
        <v>0</v>
      </c>
      <c r="L964">
        <v>0</v>
      </c>
      <c r="M964" t="s">
        <v>4272</v>
      </c>
      <c r="N964">
        <v>1.03565522908406E+18</v>
      </c>
      <c r="O964" t="s">
        <v>4273</v>
      </c>
      <c r="P964" s="5">
        <f>DATE(VALUE(RIGHT(B964,4)), MATCH(MID(B964,5,3), {"Jan","Feb","Mar","Apr","May","Jun","Jul","Aug","Sep","Oct","Nov","Dec"},0), VALUE(MID(B964,9,2)))
+ TIME(VALUE(MID(B964,12,2)), VALUE(MID(B964,15,2)), VALUE(MID(B964,18,2)))</f>
        <v>45495.222094907411</v>
      </c>
    </row>
    <row r="965" spans="1:16" x14ac:dyDescent="0.3">
      <c r="A965">
        <v>1.8154081520720399E+18</v>
      </c>
      <c r="B965" t="s">
        <v>4274</v>
      </c>
      <c r="C965">
        <v>0</v>
      </c>
      <c r="D965" t="s">
        <v>4275</v>
      </c>
      <c r="E965">
        <v>1.8154081520720399E+18</v>
      </c>
      <c r="H965" t="s">
        <v>17</v>
      </c>
      <c r="I965" t="s">
        <v>2666</v>
      </c>
      <c r="J965">
        <v>0</v>
      </c>
      <c r="K965">
        <v>0</v>
      </c>
      <c r="L965">
        <v>0</v>
      </c>
      <c r="M965" t="s">
        <v>4276</v>
      </c>
      <c r="N965">
        <v>104124178</v>
      </c>
      <c r="O965" t="s">
        <v>4277</v>
      </c>
      <c r="P965" s="5">
        <f>DATE(VALUE(RIGHT(B965,4)), MATCH(MID(B965,5,3), {"Jan","Feb","Mar","Apr","May","Jun","Jul","Aug","Sep","Oct","Nov","Dec"},0), VALUE(MID(B965,9,2)))
+ TIME(VALUE(MID(B965,12,2)), VALUE(MID(B965,15,2)), VALUE(MID(B965,18,2)))</f>
        <v>45495.643587962964</v>
      </c>
    </row>
    <row r="966" spans="1:16" x14ac:dyDescent="0.3">
      <c r="A966">
        <v>1.81575504311264E+18</v>
      </c>
      <c r="B966" t="s">
        <v>4278</v>
      </c>
      <c r="C966">
        <v>3</v>
      </c>
      <c r="D966" t="s">
        <v>4279</v>
      </c>
      <c r="E966">
        <v>1.81589137366256E+18</v>
      </c>
      <c r="G966" t="s">
        <v>4143</v>
      </c>
      <c r="H966" t="s">
        <v>17</v>
      </c>
      <c r="I966" t="s">
        <v>583</v>
      </c>
      <c r="J966">
        <v>0</v>
      </c>
      <c r="K966">
        <v>1</v>
      </c>
      <c r="L966">
        <v>0</v>
      </c>
      <c r="M966" t="s">
        <v>4280</v>
      </c>
      <c r="N966">
        <v>183517457</v>
      </c>
      <c r="O966" t="s">
        <v>4281</v>
      </c>
      <c r="P966" s="5">
        <f>DATE(VALUE(RIGHT(B966,4)), MATCH(MID(B966,5,3), {"Jan","Feb","Mar","Apr","May","Jun","Jul","Aug","Sep","Oct","Nov","Dec"},0), VALUE(MID(B966,9,2)))
+ TIME(VALUE(MID(B966,12,2)), VALUE(MID(B966,15,2)), VALUE(MID(B966,18,2)))</f>
        <v>45496.977025462962</v>
      </c>
    </row>
    <row r="967" spans="1:16" x14ac:dyDescent="0.3">
      <c r="A967">
        <v>1.8155110693283899E+18</v>
      </c>
      <c r="B967" t="s">
        <v>4282</v>
      </c>
      <c r="C967">
        <v>0</v>
      </c>
      <c r="D967" t="s">
        <v>4283</v>
      </c>
      <c r="E967">
        <v>1.8155110693283899E+18</v>
      </c>
      <c r="H967" t="s">
        <v>17</v>
      </c>
      <c r="I967" t="s">
        <v>4284</v>
      </c>
      <c r="J967">
        <v>0</v>
      </c>
      <c r="K967">
        <v>1</v>
      </c>
      <c r="L967">
        <v>0</v>
      </c>
      <c r="M967" t="s">
        <v>4285</v>
      </c>
      <c r="N967">
        <v>8.4383184371985997E+17</v>
      </c>
      <c r="O967" t="s">
        <v>4286</v>
      </c>
      <c r="P967" s="5">
        <f>DATE(VALUE(RIGHT(B967,4)), MATCH(MID(B967,5,3), {"Jan","Feb","Mar","Apr","May","Jun","Jul","Aug","Sep","Oct","Nov","Dec"},0), VALUE(MID(B967,9,2)))
+ TIME(VALUE(MID(B967,12,2)), VALUE(MID(B967,15,2)), VALUE(MID(B967,18,2)))</f>
        <v>45495.92759259259</v>
      </c>
    </row>
    <row r="968" spans="1:16" x14ac:dyDescent="0.3">
      <c r="A968">
        <v>1.8153350721968499E+18</v>
      </c>
      <c r="B968" t="s">
        <v>4287</v>
      </c>
      <c r="C968">
        <v>0</v>
      </c>
      <c r="D968" t="s">
        <v>4288</v>
      </c>
      <c r="E968">
        <v>1.8153350721968499E+18</v>
      </c>
      <c r="H968" t="s">
        <v>17</v>
      </c>
      <c r="J968">
        <v>0</v>
      </c>
      <c r="K968">
        <v>0</v>
      </c>
      <c r="L968">
        <v>0</v>
      </c>
      <c r="M968" t="s">
        <v>4289</v>
      </c>
      <c r="N968">
        <v>1.8149823175864599E+18</v>
      </c>
      <c r="O968" t="s">
        <v>4269</v>
      </c>
      <c r="P968" s="5">
        <f>DATE(VALUE(RIGHT(B968,4)), MATCH(MID(B968,5,3), {"Jan","Feb","Mar","Apr","May","Jun","Jul","Aug","Sep","Oct","Nov","Dec"},0), VALUE(MID(B968,9,2)))
+ TIME(VALUE(MID(B968,12,2)), VALUE(MID(B968,15,2)), VALUE(MID(B968,18,2)))</f>
        <v>45495.441932870373</v>
      </c>
    </row>
    <row r="969" spans="1:16" x14ac:dyDescent="0.3">
      <c r="A969">
        <v>1.81562409257137E+18</v>
      </c>
      <c r="B969" t="s">
        <v>4290</v>
      </c>
      <c r="C969">
        <v>0</v>
      </c>
      <c r="D969" t="s">
        <v>4291</v>
      </c>
      <c r="E969">
        <v>1.81562409257137E+18</v>
      </c>
      <c r="F969" t="s">
        <v>4292</v>
      </c>
      <c r="H969" t="s">
        <v>17</v>
      </c>
      <c r="J969">
        <v>0</v>
      </c>
      <c r="K969">
        <v>0</v>
      </c>
      <c r="L969">
        <v>0</v>
      </c>
      <c r="M969" t="s">
        <v>4293</v>
      </c>
      <c r="N969">
        <v>1.80113689690893E+18</v>
      </c>
      <c r="O969" t="s">
        <v>4294</v>
      </c>
      <c r="P969" s="5">
        <f>DATE(VALUE(RIGHT(B969,4)), MATCH(MID(B969,5,3), {"Jan","Feb","Mar","Apr","May","Jun","Jul","Aug","Sep","Oct","Nov","Dec"},0), VALUE(MID(B969,9,2)))
+ TIME(VALUE(MID(B969,12,2)), VALUE(MID(B969,15,2)), VALUE(MID(B969,18,2)))</f>
        <v>45496.23946759259</v>
      </c>
    </row>
    <row r="970" spans="1:16" x14ac:dyDescent="0.3">
      <c r="A970">
        <v>1.8152135976450501E+18</v>
      </c>
      <c r="B970" t="s">
        <v>4295</v>
      </c>
      <c r="C970">
        <v>0</v>
      </c>
      <c r="D970" t="s">
        <v>4296</v>
      </c>
      <c r="E970">
        <v>1.8152135976450501E+18</v>
      </c>
      <c r="H970" t="s">
        <v>17</v>
      </c>
      <c r="I970" t="s">
        <v>4297</v>
      </c>
      <c r="J970">
        <v>0</v>
      </c>
      <c r="K970">
        <v>0</v>
      </c>
      <c r="L970">
        <v>0</v>
      </c>
      <c r="M970" t="s">
        <v>4298</v>
      </c>
      <c r="N970">
        <v>577906420</v>
      </c>
      <c r="O970" t="s">
        <v>4299</v>
      </c>
      <c r="P970" s="5">
        <f>DATE(VALUE(RIGHT(B970,4)), MATCH(MID(B970,5,3), {"Jan","Feb","Mar","Apr","May","Jun","Jul","Aug","Sep","Oct","Nov","Dec"},0), VALUE(MID(B970,9,2)))
+ TIME(VALUE(MID(B970,12,2)), VALUE(MID(B970,15,2)), VALUE(MID(B970,18,2)))</f>
        <v>45495.106724537036</v>
      </c>
    </row>
    <row r="971" spans="1:16" x14ac:dyDescent="0.3">
      <c r="A971">
        <v>1.8157086586903501E+18</v>
      </c>
      <c r="B971" t="s">
        <v>4300</v>
      </c>
      <c r="C971">
        <v>0</v>
      </c>
      <c r="D971" t="s">
        <v>4301</v>
      </c>
      <c r="E971">
        <v>1.8157086586903501E+18</v>
      </c>
      <c r="H971" t="s">
        <v>17</v>
      </c>
      <c r="J971">
        <v>0</v>
      </c>
      <c r="K971">
        <v>0</v>
      </c>
      <c r="L971">
        <v>0</v>
      </c>
      <c r="M971" t="s">
        <v>4302</v>
      </c>
      <c r="N971">
        <v>1.10169717194915E+18</v>
      </c>
      <c r="O971" t="s">
        <v>3812</v>
      </c>
      <c r="P971" s="5">
        <f>DATE(VALUE(RIGHT(B971,4)), MATCH(MID(B971,5,3), {"Jan","Feb","Mar","Apr","May","Jun","Jul","Aug","Sep","Oct","Nov","Dec"},0), VALUE(MID(B971,9,2)))
+ TIME(VALUE(MID(B971,12,2)), VALUE(MID(B971,15,2)), VALUE(MID(B971,18,2)))</f>
        <v>45496.47283564815</v>
      </c>
    </row>
    <row r="972" spans="1:16" x14ac:dyDescent="0.3">
      <c r="A972">
        <v>1.8155353589118799E+18</v>
      </c>
      <c r="B972" t="s">
        <v>4303</v>
      </c>
      <c r="C972">
        <v>1</v>
      </c>
      <c r="D972" t="s">
        <v>4304</v>
      </c>
      <c r="E972">
        <v>1.8155353589118799E+18</v>
      </c>
      <c r="F972" t="s">
        <v>4305</v>
      </c>
      <c r="H972" t="s">
        <v>17</v>
      </c>
      <c r="I972" t="s">
        <v>983</v>
      </c>
      <c r="J972">
        <v>0</v>
      </c>
      <c r="K972">
        <v>0</v>
      </c>
      <c r="L972">
        <v>0</v>
      </c>
      <c r="M972" t="s">
        <v>4306</v>
      </c>
      <c r="N972">
        <v>180696019</v>
      </c>
      <c r="O972" t="s">
        <v>2798</v>
      </c>
      <c r="P972" s="5">
        <f>DATE(VALUE(RIGHT(B972,4)), MATCH(MID(B972,5,3), {"Jan","Feb","Mar","Apr","May","Jun","Jul","Aug","Sep","Oct","Nov","Dec"},0), VALUE(MID(B972,9,2)))
+ TIME(VALUE(MID(B972,12,2)), VALUE(MID(B972,15,2)), VALUE(MID(B972,18,2)))</f>
        <v>45495.994618055556</v>
      </c>
    </row>
    <row r="973" spans="1:16" x14ac:dyDescent="0.3">
      <c r="A973">
        <v>1.8153497079397199E+18</v>
      </c>
      <c r="B973" t="s">
        <v>4307</v>
      </c>
      <c r="C973">
        <v>0</v>
      </c>
      <c r="D973" t="s">
        <v>4308</v>
      </c>
      <c r="E973">
        <v>1.8153497079397199E+18</v>
      </c>
      <c r="H973" t="s">
        <v>17</v>
      </c>
      <c r="J973">
        <v>0</v>
      </c>
      <c r="K973">
        <v>0</v>
      </c>
      <c r="L973">
        <v>0</v>
      </c>
      <c r="M973" t="s">
        <v>4309</v>
      </c>
      <c r="N973">
        <v>238236453</v>
      </c>
      <c r="O973" t="s">
        <v>4310</v>
      </c>
      <c r="P973" s="5">
        <f>DATE(VALUE(RIGHT(B973,4)), MATCH(MID(B973,5,3), {"Jan","Feb","Mar","Apr","May","Jun","Jul","Aug","Sep","Oct","Nov","Dec"},0), VALUE(MID(B973,9,2)))
+ TIME(VALUE(MID(B973,12,2)), VALUE(MID(B973,15,2)), VALUE(MID(B973,18,2)))</f>
        <v>45495.482314814813</v>
      </c>
    </row>
    <row r="974" spans="1:16" x14ac:dyDescent="0.3">
      <c r="A974">
        <v>1.8152903866986399E+18</v>
      </c>
      <c r="B974" t="s">
        <v>4311</v>
      </c>
      <c r="C974">
        <v>0</v>
      </c>
      <c r="D974" t="s">
        <v>4312</v>
      </c>
      <c r="E974">
        <v>1.8152903866986399E+18</v>
      </c>
      <c r="H974" t="s">
        <v>17</v>
      </c>
      <c r="I974" t="s">
        <v>619</v>
      </c>
      <c r="J974">
        <v>1</v>
      </c>
      <c r="K974">
        <v>0</v>
      </c>
      <c r="L974">
        <v>0</v>
      </c>
      <c r="M974" t="s">
        <v>4313</v>
      </c>
      <c r="N974">
        <v>150589950</v>
      </c>
      <c r="O974" t="s">
        <v>621</v>
      </c>
      <c r="P974" s="5">
        <f>DATE(VALUE(RIGHT(B974,4)), MATCH(MID(B974,5,3), {"Jan","Feb","Mar","Apr","May","Jun","Jul","Aug","Sep","Oct","Nov","Dec"},0), VALUE(MID(B974,9,2)))
+ TIME(VALUE(MID(B974,12,2)), VALUE(MID(B974,15,2)), VALUE(MID(B974,18,2)))</f>
        <v>45495.318622685183</v>
      </c>
    </row>
    <row r="975" spans="1:16" x14ac:dyDescent="0.3">
      <c r="A975">
        <v>1.8157502658968901E+18</v>
      </c>
      <c r="B975" t="s">
        <v>4314</v>
      </c>
      <c r="C975">
        <v>0</v>
      </c>
      <c r="D975" t="s">
        <v>4315</v>
      </c>
      <c r="E975">
        <v>1.8157502658968901E+18</v>
      </c>
      <c r="H975" t="s">
        <v>17</v>
      </c>
      <c r="I975">
        <v>911</v>
      </c>
      <c r="J975">
        <v>0</v>
      </c>
      <c r="K975">
        <v>1</v>
      </c>
      <c r="L975">
        <v>0</v>
      </c>
      <c r="M975" t="s">
        <v>4316</v>
      </c>
      <c r="N975">
        <v>2272585518</v>
      </c>
      <c r="O975" t="s">
        <v>4317</v>
      </c>
      <c r="P975" s="5">
        <f>DATE(VALUE(RIGHT(B975,4)), MATCH(MID(B975,5,3), {"Jan","Feb","Mar","Apr","May","Jun","Jul","Aug","Sep","Oct","Nov","Dec"},0), VALUE(MID(B975,9,2)))
+ TIME(VALUE(MID(B975,12,2)), VALUE(MID(B975,15,2)), VALUE(MID(B975,18,2)))</f>
        <v>45496.587650462963</v>
      </c>
    </row>
    <row r="976" spans="1:16" x14ac:dyDescent="0.3">
      <c r="A976">
        <v>1.8153625551096699E+18</v>
      </c>
      <c r="B976" t="s">
        <v>4318</v>
      </c>
      <c r="C976">
        <v>1</v>
      </c>
      <c r="D976" t="s">
        <v>4319</v>
      </c>
      <c r="E976">
        <v>1.8153625551096699E+18</v>
      </c>
      <c r="H976" t="s">
        <v>17</v>
      </c>
      <c r="I976" t="s">
        <v>4320</v>
      </c>
      <c r="J976">
        <v>0</v>
      </c>
      <c r="K976">
        <v>0</v>
      </c>
      <c r="L976">
        <v>0</v>
      </c>
      <c r="M976" t="s">
        <v>4321</v>
      </c>
      <c r="N976">
        <v>238970561</v>
      </c>
      <c r="O976" t="s">
        <v>4322</v>
      </c>
      <c r="P976" s="5">
        <f>DATE(VALUE(RIGHT(B976,4)), MATCH(MID(B976,5,3), {"Jan","Feb","Mar","Apr","May","Jun","Jul","Aug","Sep","Oct","Nov","Dec"},0), VALUE(MID(B976,9,2)))
+ TIME(VALUE(MID(B976,12,2)), VALUE(MID(B976,15,2)), VALUE(MID(B976,18,2)))</f>
        <v>45495.517766203702</v>
      </c>
    </row>
    <row r="977" spans="1:16" x14ac:dyDescent="0.3">
      <c r="A977">
        <v>1.81570256041166E+18</v>
      </c>
      <c r="B977" t="s">
        <v>4323</v>
      </c>
      <c r="C977">
        <v>0</v>
      </c>
      <c r="D977" t="s">
        <v>4324</v>
      </c>
      <c r="E977">
        <v>1.81570256041166E+18</v>
      </c>
      <c r="H977" t="s">
        <v>17</v>
      </c>
      <c r="J977">
        <v>0</v>
      </c>
      <c r="K977">
        <v>1</v>
      </c>
      <c r="L977">
        <v>0</v>
      </c>
      <c r="M977" t="s">
        <v>4325</v>
      </c>
      <c r="N977">
        <v>2267108642</v>
      </c>
      <c r="O977" t="s">
        <v>4326</v>
      </c>
      <c r="P977" s="5">
        <f>DATE(VALUE(RIGHT(B977,4)), MATCH(MID(B977,5,3), {"Jan","Feb","Mar","Apr","May","Jun","Jul","Aug","Sep","Oct","Nov","Dec"},0), VALUE(MID(B977,9,2)))
+ TIME(VALUE(MID(B977,12,2)), VALUE(MID(B977,15,2)), VALUE(MID(B977,18,2)))</f>
        <v>45496.456006944441</v>
      </c>
    </row>
    <row r="978" spans="1:16" x14ac:dyDescent="0.3">
      <c r="A978">
        <v>1.81576712809793E+18</v>
      </c>
      <c r="B978" t="s">
        <v>4327</v>
      </c>
      <c r="C978">
        <v>0</v>
      </c>
      <c r="D978" t="s">
        <v>4328</v>
      </c>
      <c r="E978">
        <v>1.81576712809793E+18</v>
      </c>
      <c r="H978" t="s">
        <v>17</v>
      </c>
      <c r="J978">
        <v>0</v>
      </c>
      <c r="K978">
        <v>0</v>
      </c>
      <c r="L978">
        <v>0</v>
      </c>
      <c r="M978" t="s">
        <v>4329</v>
      </c>
      <c r="N978">
        <v>825332454</v>
      </c>
      <c r="O978" t="s">
        <v>4330</v>
      </c>
      <c r="P978" s="5">
        <f>DATE(VALUE(RIGHT(B978,4)), MATCH(MID(B978,5,3), {"Jan","Feb","Mar","Apr","May","Jun","Jul","Aug","Sep","Oct","Nov","Dec"},0), VALUE(MID(B978,9,2)))
+ TIME(VALUE(MID(B978,12,2)), VALUE(MID(B978,15,2)), VALUE(MID(B978,18,2)))</f>
        <v>45496.63417824074</v>
      </c>
    </row>
    <row r="979" spans="1:16" x14ac:dyDescent="0.3">
      <c r="A979">
        <v>1.8157515017569101E+18</v>
      </c>
      <c r="B979" t="s">
        <v>4331</v>
      </c>
      <c r="C979">
        <v>0</v>
      </c>
      <c r="D979" t="s">
        <v>4332</v>
      </c>
      <c r="E979">
        <v>1.8157515017569101E+18</v>
      </c>
      <c r="H979" t="s">
        <v>17</v>
      </c>
      <c r="J979">
        <v>0</v>
      </c>
      <c r="K979">
        <v>0</v>
      </c>
      <c r="L979">
        <v>0</v>
      </c>
      <c r="M979" t="s">
        <v>4333</v>
      </c>
      <c r="N979">
        <v>385407078</v>
      </c>
      <c r="O979" t="s">
        <v>4334</v>
      </c>
      <c r="P979" s="5">
        <f>DATE(VALUE(RIGHT(B979,4)), MATCH(MID(B979,5,3), {"Jan","Feb","Mar","Apr","May","Jun","Jul","Aug","Sep","Oct","Nov","Dec"},0), VALUE(MID(B979,9,2)))
+ TIME(VALUE(MID(B979,12,2)), VALUE(MID(B979,15,2)), VALUE(MID(B979,18,2)))</f>
        <v>45496.591053240743</v>
      </c>
    </row>
    <row r="980" spans="1:16" x14ac:dyDescent="0.3">
      <c r="A980">
        <v>1.8151790836864901E+18</v>
      </c>
      <c r="B980" t="s">
        <v>4335</v>
      </c>
      <c r="C980">
        <v>0</v>
      </c>
      <c r="D980" t="s">
        <v>4336</v>
      </c>
      <c r="E980">
        <v>1.8151790836864901E+18</v>
      </c>
      <c r="H980" t="s">
        <v>17</v>
      </c>
      <c r="I980" t="s">
        <v>4337</v>
      </c>
      <c r="J980">
        <v>0</v>
      </c>
      <c r="K980">
        <v>0</v>
      </c>
      <c r="L980">
        <v>0</v>
      </c>
      <c r="M980" t="s">
        <v>4338</v>
      </c>
      <c r="N980">
        <v>1049512560</v>
      </c>
      <c r="O980" t="s">
        <v>4339</v>
      </c>
      <c r="P980" s="5">
        <f>DATE(VALUE(RIGHT(B980,4)), MATCH(MID(B980,5,3), {"Jan","Feb","Mar","Apr","May","Jun","Jul","Aug","Sep","Oct","Nov","Dec"},0), VALUE(MID(B980,9,2)))
+ TIME(VALUE(MID(B980,12,2)), VALUE(MID(B980,15,2)), VALUE(MID(B980,18,2)))</f>
        <v>45495.011481481481</v>
      </c>
    </row>
    <row r="981" spans="1:16" x14ac:dyDescent="0.3">
      <c r="A981">
        <v>1.8154517787727601E+18</v>
      </c>
      <c r="B981" t="s">
        <v>4340</v>
      </c>
      <c r="C981">
        <v>0</v>
      </c>
      <c r="D981" t="s">
        <v>4341</v>
      </c>
      <c r="E981">
        <v>1.8154517787727601E+18</v>
      </c>
      <c r="H981" t="s">
        <v>17</v>
      </c>
      <c r="I981" t="s">
        <v>112</v>
      </c>
      <c r="J981">
        <v>0</v>
      </c>
      <c r="K981">
        <v>0</v>
      </c>
      <c r="L981">
        <v>0</v>
      </c>
      <c r="M981" t="s">
        <v>4342</v>
      </c>
      <c r="N981">
        <v>74393537</v>
      </c>
      <c r="O981" t="s">
        <v>4343</v>
      </c>
      <c r="P981" s="5">
        <f>DATE(VALUE(RIGHT(B981,4)), MATCH(MID(B981,5,3), {"Jan","Feb","Mar","Apr","May","Jun","Jul","Aug","Sep","Oct","Nov","Dec"},0), VALUE(MID(B981,9,2)))
+ TIME(VALUE(MID(B981,12,2)), VALUE(MID(B981,15,2)), VALUE(MID(B981,18,2)))</f>
        <v>45495.763981481483</v>
      </c>
    </row>
    <row r="982" spans="1:16" x14ac:dyDescent="0.3">
      <c r="A982">
        <v>1.8157350276381199E+18</v>
      </c>
      <c r="B982" t="s">
        <v>4344</v>
      </c>
      <c r="C982">
        <v>1</v>
      </c>
      <c r="D982" t="s">
        <v>4345</v>
      </c>
      <c r="E982">
        <v>1.8157350276381199E+18</v>
      </c>
      <c r="H982" t="s">
        <v>17</v>
      </c>
      <c r="I982" t="s">
        <v>4346</v>
      </c>
      <c r="J982">
        <v>1</v>
      </c>
      <c r="K982">
        <v>0</v>
      </c>
      <c r="L982">
        <v>0</v>
      </c>
      <c r="M982" t="s">
        <v>4347</v>
      </c>
      <c r="N982">
        <v>963506508</v>
      </c>
      <c r="O982" t="s">
        <v>4348</v>
      </c>
      <c r="P982" s="5">
        <f>DATE(VALUE(RIGHT(B982,4)), MATCH(MID(B982,5,3), {"Jan","Feb","Mar","Apr","May","Jun","Jul","Aug","Sep","Oct","Nov","Dec"},0), VALUE(MID(B982,9,2)))
+ TIME(VALUE(MID(B982,12,2)), VALUE(MID(B982,15,2)), VALUE(MID(B982,18,2)))</f>
        <v>45496.545590277776</v>
      </c>
    </row>
    <row r="983" spans="1:16" x14ac:dyDescent="0.3">
      <c r="A983">
        <v>1.81556761349136E+18</v>
      </c>
      <c r="B983" t="s">
        <v>4349</v>
      </c>
      <c r="C983">
        <v>0</v>
      </c>
      <c r="D983" t="s">
        <v>4350</v>
      </c>
      <c r="E983">
        <v>1.81556761349136E+18</v>
      </c>
      <c r="H983" t="s">
        <v>17</v>
      </c>
      <c r="J983">
        <v>0</v>
      </c>
      <c r="K983">
        <v>0</v>
      </c>
      <c r="L983">
        <v>0</v>
      </c>
      <c r="M983" t="s">
        <v>4351</v>
      </c>
      <c r="N983">
        <v>215606517</v>
      </c>
      <c r="O983" t="s">
        <v>4352</v>
      </c>
      <c r="P983" s="5">
        <f>DATE(VALUE(RIGHT(B983,4)), MATCH(MID(B983,5,3), {"Jan","Feb","Mar","Apr","May","Jun","Jul","Aug","Sep","Oct","Nov","Dec"},0), VALUE(MID(B983,9,2)))
+ TIME(VALUE(MID(B983,12,2)), VALUE(MID(B983,15,2)), VALUE(MID(B983,18,2)))</f>
        <v>45496.083622685182</v>
      </c>
    </row>
    <row r="984" spans="1:16" x14ac:dyDescent="0.3">
      <c r="A984">
        <v>1.8153380275999601E+18</v>
      </c>
      <c r="B984" t="s">
        <v>4353</v>
      </c>
      <c r="C984">
        <v>0</v>
      </c>
      <c r="D984" t="s">
        <v>4354</v>
      </c>
      <c r="E984">
        <v>1.8153380275999601E+18</v>
      </c>
      <c r="H984" t="s">
        <v>17</v>
      </c>
      <c r="J984">
        <v>0</v>
      </c>
      <c r="K984">
        <v>1</v>
      </c>
      <c r="L984">
        <v>0</v>
      </c>
      <c r="M984" t="s">
        <v>4355</v>
      </c>
      <c r="N984">
        <v>164929051</v>
      </c>
      <c r="O984" t="s">
        <v>4356</v>
      </c>
      <c r="P984" s="5">
        <f>DATE(VALUE(RIGHT(B984,4)), MATCH(MID(B984,5,3), {"Jan","Feb","Mar","Apr","May","Jun","Jul","Aug","Sep","Oct","Nov","Dec"},0), VALUE(MID(B984,9,2)))
+ TIME(VALUE(MID(B984,12,2)), VALUE(MID(B984,15,2)), VALUE(MID(B984,18,2)))</f>
        <v>45495.45008101852</v>
      </c>
    </row>
    <row r="985" spans="1:16" x14ac:dyDescent="0.3">
      <c r="A985">
        <v>1.81579080403795E+18</v>
      </c>
      <c r="B985" t="s">
        <v>4357</v>
      </c>
      <c r="C985">
        <v>1</v>
      </c>
      <c r="D985" t="s">
        <v>4358</v>
      </c>
      <c r="E985">
        <v>1.81579080403795E+18</v>
      </c>
      <c r="H985" t="s">
        <v>17</v>
      </c>
      <c r="I985" t="s">
        <v>1674</v>
      </c>
      <c r="J985">
        <v>0</v>
      </c>
      <c r="K985">
        <v>0</v>
      </c>
      <c r="L985">
        <v>0</v>
      </c>
      <c r="M985" t="s">
        <v>4359</v>
      </c>
      <c r="N985">
        <v>124957649</v>
      </c>
      <c r="O985" t="s">
        <v>4360</v>
      </c>
      <c r="P985" s="5">
        <f>DATE(VALUE(RIGHT(B985,4)), MATCH(MID(B985,5,3), {"Jan","Feb","Mar","Apr","May","Jun","Jul","Aug","Sep","Oct","Nov","Dec"},0), VALUE(MID(B985,9,2)))
+ TIME(VALUE(MID(B985,12,2)), VALUE(MID(B985,15,2)), VALUE(MID(B985,18,2)))</f>
        <v>45496.699513888889</v>
      </c>
    </row>
    <row r="986" spans="1:16" x14ac:dyDescent="0.3">
      <c r="A986">
        <v>1.8153456118536599E+18</v>
      </c>
      <c r="B986" t="s">
        <v>4361</v>
      </c>
      <c r="C986">
        <v>0</v>
      </c>
      <c r="D986" t="s">
        <v>4362</v>
      </c>
      <c r="E986">
        <v>1.8153456118536599E+18</v>
      </c>
      <c r="H986" t="s">
        <v>17</v>
      </c>
      <c r="I986" t="s">
        <v>4363</v>
      </c>
      <c r="J986">
        <v>0</v>
      </c>
      <c r="K986">
        <v>0</v>
      </c>
      <c r="L986">
        <v>0</v>
      </c>
      <c r="M986" t="s">
        <v>4364</v>
      </c>
      <c r="N986">
        <v>1.3405776516652201E+18</v>
      </c>
      <c r="O986" t="s">
        <v>4365</v>
      </c>
      <c r="P986" s="5">
        <f>DATE(VALUE(RIGHT(B986,4)), MATCH(MID(B986,5,3), {"Jan","Feb","Mar","Apr","May","Jun","Jul","Aug","Sep","Oct","Nov","Dec"},0), VALUE(MID(B986,9,2)))
+ TIME(VALUE(MID(B986,12,2)), VALUE(MID(B986,15,2)), VALUE(MID(B986,18,2)))</f>
        <v>45495.471018518518</v>
      </c>
    </row>
    <row r="987" spans="1:16" x14ac:dyDescent="0.3">
      <c r="A987">
        <v>1.81577066994018E+18</v>
      </c>
      <c r="B987" t="s">
        <v>4366</v>
      </c>
      <c r="C987">
        <v>0</v>
      </c>
      <c r="D987" t="s">
        <v>4367</v>
      </c>
      <c r="E987">
        <v>1.81577066994018E+18</v>
      </c>
      <c r="H987" t="s">
        <v>17</v>
      </c>
      <c r="I987" t="s">
        <v>537</v>
      </c>
      <c r="J987">
        <v>0</v>
      </c>
      <c r="K987">
        <v>0</v>
      </c>
      <c r="L987">
        <v>0</v>
      </c>
      <c r="M987" t="s">
        <v>4368</v>
      </c>
      <c r="N987">
        <v>254448360</v>
      </c>
      <c r="O987" t="s">
        <v>2903</v>
      </c>
      <c r="P987" s="5">
        <f>DATE(VALUE(RIGHT(B987,4)), MATCH(MID(B987,5,3), {"Jan","Feb","Mar","Apr","May","Jun","Jul","Aug","Sep","Oct","Nov","Dec"},0), VALUE(MID(B987,9,2)))
+ TIME(VALUE(MID(B987,12,2)), VALUE(MID(B987,15,2)), VALUE(MID(B987,18,2)))</f>
        <v>45496.643946759257</v>
      </c>
    </row>
    <row r="988" spans="1:16" x14ac:dyDescent="0.3">
      <c r="A988">
        <v>1.81532849783086E+18</v>
      </c>
      <c r="B988" t="s">
        <v>4369</v>
      </c>
      <c r="C988">
        <v>1</v>
      </c>
      <c r="D988" t="s">
        <v>4370</v>
      </c>
      <c r="E988">
        <v>1.81532849783086E+18</v>
      </c>
      <c r="H988" t="s">
        <v>17</v>
      </c>
      <c r="J988">
        <v>0</v>
      </c>
      <c r="K988">
        <v>0</v>
      </c>
      <c r="L988">
        <v>0</v>
      </c>
      <c r="M988" t="s">
        <v>4371</v>
      </c>
      <c r="N988">
        <v>1886220116</v>
      </c>
      <c r="O988" t="s">
        <v>4372</v>
      </c>
      <c r="P988" s="5">
        <f>DATE(VALUE(RIGHT(B988,4)), MATCH(MID(B988,5,3), {"Jan","Feb","Mar","Apr","May","Jun","Jul","Aug","Sep","Oct","Nov","Dec"},0), VALUE(MID(B988,9,2)))
+ TIME(VALUE(MID(B988,12,2)), VALUE(MID(B988,15,2)), VALUE(MID(B988,18,2)))</f>
        <v>45495.423784722225</v>
      </c>
    </row>
    <row r="989" spans="1:16" x14ac:dyDescent="0.3">
      <c r="A989">
        <v>1.8163392882101399E+18</v>
      </c>
      <c r="B989" t="s">
        <v>4373</v>
      </c>
      <c r="C989">
        <v>0</v>
      </c>
      <c r="D989" t="s">
        <v>4374</v>
      </c>
      <c r="E989">
        <v>1.8163392882101399E+18</v>
      </c>
      <c r="F989" t="s">
        <v>4375</v>
      </c>
      <c r="H989" t="s">
        <v>17</v>
      </c>
      <c r="I989" t="s">
        <v>112</v>
      </c>
      <c r="J989">
        <v>0</v>
      </c>
      <c r="K989">
        <v>0</v>
      </c>
      <c r="L989">
        <v>0</v>
      </c>
      <c r="M989" t="s">
        <v>4376</v>
      </c>
      <c r="N989">
        <v>1.7448047186549801E+18</v>
      </c>
      <c r="O989" t="s">
        <v>114</v>
      </c>
      <c r="P989" s="5">
        <f>DATE(VALUE(RIGHT(B989,4)), MATCH(MID(B989,5,3), {"Jan","Feb","Mar","Apr","May","Jun","Jul","Aug","Sep","Oct","Nov","Dec"},0), VALUE(MID(B989,9,2)))
+ TIME(VALUE(MID(B989,12,2)), VALUE(MID(B989,15,2)), VALUE(MID(B989,18,2)))</f>
        <v>45498.21303240741</v>
      </c>
    </row>
    <row r="990" spans="1:16" x14ac:dyDescent="0.3">
      <c r="A990">
        <v>1.8164479246305999E+18</v>
      </c>
      <c r="B990" t="s">
        <v>4377</v>
      </c>
      <c r="C990">
        <v>0</v>
      </c>
      <c r="D990" t="s">
        <v>4378</v>
      </c>
      <c r="E990">
        <v>1.8164479246305999E+18</v>
      </c>
      <c r="H990" t="s">
        <v>17</v>
      </c>
      <c r="J990">
        <v>0</v>
      </c>
      <c r="K990">
        <v>0</v>
      </c>
      <c r="L990">
        <v>0</v>
      </c>
      <c r="M990" t="s">
        <v>4379</v>
      </c>
      <c r="N990">
        <v>1.7530128049558999E+18</v>
      </c>
      <c r="O990" t="s">
        <v>4380</v>
      </c>
      <c r="P990" s="5">
        <f>DATE(VALUE(RIGHT(B990,4)), MATCH(MID(B990,5,3), {"Jan","Feb","Mar","Apr","May","Jun","Jul","Aug","Sep","Oct","Nov","Dec"},0), VALUE(MID(B990,9,2)))
+ TIME(VALUE(MID(B990,12,2)), VALUE(MID(B990,15,2)), VALUE(MID(B990,18,2)))</f>
        <v>45498.512812499997</v>
      </c>
    </row>
    <row r="991" spans="1:16" x14ac:dyDescent="0.3">
      <c r="A991">
        <v>1.81684026447825E+18</v>
      </c>
      <c r="B991" t="s">
        <v>4381</v>
      </c>
      <c r="C991">
        <v>0</v>
      </c>
      <c r="D991" t="s">
        <v>4382</v>
      </c>
      <c r="E991">
        <v>1.81684026447825E+18</v>
      </c>
      <c r="H991" t="s">
        <v>17</v>
      </c>
      <c r="I991" t="s">
        <v>112</v>
      </c>
      <c r="J991">
        <v>0</v>
      </c>
      <c r="K991">
        <v>0</v>
      </c>
      <c r="L991">
        <v>0</v>
      </c>
      <c r="M991" t="s">
        <v>4383</v>
      </c>
      <c r="N991">
        <v>1.70334661611422E+18</v>
      </c>
      <c r="O991" t="s">
        <v>4384</v>
      </c>
      <c r="P991" s="5">
        <f>DATE(VALUE(RIGHT(B991,4)), MATCH(MID(B991,5,3), {"Jan","Feb","Mar","Apr","May","Jun","Jul","Aug","Sep","Oct","Nov","Dec"},0), VALUE(MID(B991,9,2)))
+ TIME(VALUE(MID(B991,12,2)), VALUE(MID(B991,15,2)), VALUE(MID(B991,18,2)))</f>
        <v>45499.595462962963</v>
      </c>
    </row>
    <row r="992" spans="1:16" x14ac:dyDescent="0.3">
      <c r="A992">
        <v>1.8167730320207501E+18</v>
      </c>
      <c r="B992" t="s">
        <v>4385</v>
      </c>
      <c r="C992">
        <v>0</v>
      </c>
      <c r="D992" t="s">
        <v>4386</v>
      </c>
      <c r="E992">
        <v>1.8167730320207501E+18</v>
      </c>
      <c r="H992" t="s">
        <v>17</v>
      </c>
      <c r="J992">
        <v>0</v>
      </c>
      <c r="K992">
        <v>0</v>
      </c>
      <c r="L992">
        <v>0</v>
      </c>
      <c r="M992" t="s">
        <v>4387</v>
      </c>
      <c r="N992">
        <v>1.5927001594479501E+18</v>
      </c>
      <c r="O992" t="s">
        <v>4388</v>
      </c>
      <c r="P992" s="5">
        <f>DATE(VALUE(RIGHT(B992,4)), MATCH(MID(B992,5,3), {"Jan","Feb","Mar","Apr","May","Jun","Jul","Aug","Sep","Oct","Nov","Dec"},0), VALUE(MID(B992,9,2)))
+ TIME(VALUE(MID(B992,12,2)), VALUE(MID(B992,15,2)), VALUE(MID(B992,18,2)))</f>
        <v>45499.409942129627</v>
      </c>
    </row>
    <row r="993" spans="1:16" x14ac:dyDescent="0.3">
      <c r="A993">
        <v>1.81667216999858E+18</v>
      </c>
      <c r="B993" t="s">
        <v>4389</v>
      </c>
      <c r="C993">
        <v>4</v>
      </c>
      <c r="D993" t="s">
        <v>4390</v>
      </c>
      <c r="E993">
        <v>1.81667216999858E+18</v>
      </c>
      <c r="H993" t="s">
        <v>17</v>
      </c>
      <c r="J993">
        <v>0</v>
      </c>
      <c r="K993">
        <v>2</v>
      </c>
      <c r="L993">
        <v>0</v>
      </c>
      <c r="M993" t="s">
        <v>4391</v>
      </c>
      <c r="N993">
        <v>1.2131088964384699E+18</v>
      </c>
      <c r="O993" t="s">
        <v>4392</v>
      </c>
      <c r="P993" s="5">
        <f>DATE(VALUE(RIGHT(B993,4)), MATCH(MID(B993,5,3), {"Jan","Feb","Mar","Apr","May","Jun","Jul","Aug","Sep","Oct","Nov","Dec"},0), VALUE(MID(B993,9,2)))
+ TIME(VALUE(MID(B993,12,2)), VALUE(MID(B993,15,2)), VALUE(MID(B993,18,2)))</f>
        <v>45499.131620370368</v>
      </c>
    </row>
    <row r="994" spans="1:16" x14ac:dyDescent="0.3">
      <c r="A994">
        <v>1.81679543425553E+18</v>
      </c>
      <c r="B994" t="s">
        <v>4393</v>
      </c>
      <c r="C994">
        <v>2</v>
      </c>
      <c r="D994" t="s">
        <v>4394</v>
      </c>
      <c r="E994">
        <v>1.81679543425553E+18</v>
      </c>
      <c r="H994" t="s">
        <v>17</v>
      </c>
      <c r="J994">
        <v>0</v>
      </c>
      <c r="K994">
        <v>0</v>
      </c>
      <c r="L994">
        <v>0</v>
      </c>
      <c r="M994" t="s">
        <v>4395</v>
      </c>
      <c r="N994">
        <v>1.5971461378482601E+18</v>
      </c>
      <c r="O994" t="s">
        <v>3509</v>
      </c>
      <c r="P994" s="5">
        <f>DATE(VALUE(RIGHT(B994,4)), MATCH(MID(B994,5,3), {"Jan","Feb","Mar","Apr","May","Jun","Jul","Aug","Sep","Oct","Nov","Dec"},0), VALUE(MID(B994,9,2)))
+ TIME(VALUE(MID(B994,12,2)), VALUE(MID(B994,15,2)), VALUE(MID(B994,18,2)))</f>
        <v>45499.471759259257</v>
      </c>
    </row>
    <row r="995" spans="1:16" x14ac:dyDescent="0.3">
      <c r="A995">
        <v>1.81677530173474E+18</v>
      </c>
      <c r="B995" t="s">
        <v>4396</v>
      </c>
      <c r="C995">
        <v>0</v>
      </c>
      <c r="D995" t="s">
        <v>4397</v>
      </c>
      <c r="E995">
        <v>1.81677530173474E+18</v>
      </c>
      <c r="H995" t="s">
        <v>17</v>
      </c>
      <c r="I995" t="s">
        <v>136</v>
      </c>
      <c r="J995">
        <v>0</v>
      </c>
      <c r="K995">
        <v>0</v>
      </c>
      <c r="L995">
        <v>0</v>
      </c>
      <c r="M995" t="s">
        <v>4398</v>
      </c>
      <c r="N995">
        <v>9.4878941806361306E+17</v>
      </c>
      <c r="O995" t="s">
        <v>4399</v>
      </c>
      <c r="P995" s="5">
        <f>DATE(VALUE(RIGHT(B995,4)), MATCH(MID(B995,5,3), {"Jan","Feb","Mar","Apr","May","Jun","Jul","Aug","Sep","Oct","Nov","Dec"},0), VALUE(MID(B995,9,2)))
+ TIME(VALUE(MID(B995,12,2)), VALUE(MID(B995,15,2)), VALUE(MID(B995,18,2)))</f>
        <v>45499.416203703702</v>
      </c>
    </row>
    <row r="996" spans="1:16" x14ac:dyDescent="0.3">
      <c r="A996">
        <v>1.8163605403878799E+18</v>
      </c>
      <c r="B996" t="s">
        <v>4400</v>
      </c>
      <c r="C996">
        <v>0</v>
      </c>
      <c r="D996" t="s">
        <v>4401</v>
      </c>
      <c r="E996">
        <v>1.8163605403878799E+18</v>
      </c>
      <c r="H996" t="s">
        <v>17</v>
      </c>
      <c r="J996">
        <v>0</v>
      </c>
      <c r="K996">
        <v>0</v>
      </c>
      <c r="L996">
        <v>0</v>
      </c>
      <c r="M996" t="s">
        <v>4402</v>
      </c>
      <c r="N996">
        <v>1.68380827626019E+18</v>
      </c>
      <c r="O996" t="s">
        <v>4403</v>
      </c>
      <c r="P996" s="5">
        <f>DATE(VALUE(RIGHT(B996,4)), MATCH(MID(B996,5,3), {"Jan","Feb","Mar","Apr","May","Jun","Jul","Aug","Sep","Oct","Nov","Dec"},0), VALUE(MID(B996,9,2)))
+ TIME(VALUE(MID(B996,12,2)), VALUE(MID(B996,15,2)), VALUE(MID(B996,18,2)))</f>
        <v>45498.271678240744</v>
      </c>
    </row>
    <row r="997" spans="1:16" x14ac:dyDescent="0.3">
      <c r="A997">
        <v>1.8167864896925599E+18</v>
      </c>
      <c r="B997" t="s">
        <v>4404</v>
      </c>
      <c r="C997">
        <v>0</v>
      </c>
      <c r="D997" t="s">
        <v>4405</v>
      </c>
      <c r="E997">
        <v>1.8167864896925599E+18</v>
      </c>
      <c r="H997" t="s">
        <v>17</v>
      </c>
      <c r="I997" t="s">
        <v>3230</v>
      </c>
      <c r="J997">
        <v>0</v>
      </c>
      <c r="K997">
        <v>4</v>
      </c>
      <c r="L997">
        <v>0</v>
      </c>
      <c r="M997" t="s">
        <v>4406</v>
      </c>
      <c r="N997">
        <v>1.6395986371258601E+18</v>
      </c>
      <c r="O997" t="s">
        <v>4407</v>
      </c>
      <c r="P997" s="5">
        <f>DATE(VALUE(RIGHT(B997,4)), MATCH(MID(B997,5,3), {"Jan","Feb","Mar","Apr","May","Jun","Jul","Aug","Sep","Oct","Nov","Dec"},0), VALUE(MID(B997,9,2)))
+ TIME(VALUE(MID(B997,12,2)), VALUE(MID(B997,15,2)), VALUE(MID(B997,18,2)))</f>
        <v>45499.447083333333</v>
      </c>
    </row>
    <row r="998" spans="1:16" x14ac:dyDescent="0.3">
      <c r="A998">
        <v>1.8164123252573E+18</v>
      </c>
      <c r="B998" t="s">
        <v>4408</v>
      </c>
      <c r="C998">
        <v>0</v>
      </c>
      <c r="D998" t="s">
        <v>4409</v>
      </c>
      <c r="E998">
        <v>1.8164123252573E+18</v>
      </c>
      <c r="F998" t="s">
        <v>4410</v>
      </c>
      <c r="H998" t="s">
        <v>17</v>
      </c>
      <c r="I998" t="s">
        <v>112</v>
      </c>
      <c r="J998">
        <v>0</v>
      </c>
      <c r="K998">
        <v>1</v>
      </c>
      <c r="L998">
        <v>0</v>
      </c>
      <c r="M998" t="s">
        <v>4411</v>
      </c>
      <c r="N998">
        <v>124171593</v>
      </c>
      <c r="O998" t="s">
        <v>4412</v>
      </c>
      <c r="P998" s="5">
        <f>DATE(VALUE(RIGHT(B998,4)), MATCH(MID(B998,5,3), {"Jan","Feb","Mar","Apr","May","Jun","Jul","Aug","Sep","Oct","Nov","Dec"},0), VALUE(MID(B998,9,2)))
+ TIME(VALUE(MID(B998,12,2)), VALUE(MID(B998,15,2)), VALUE(MID(B998,18,2)))</f>
        <v>45498.414583333331</v>
      </c>
    </row>
    <row r="999" spans="1:16" x14ac:dyDescent="0.3">
      <c r="A999">
        <v>1.8168098121786601E+18</v>
      </c>
      <c r="B999" t="s">
        <v>4413</v>
      </c>
      <c r="C999">
        <v>0</v>
      </c>
      <c r="D999" t="s">
        <v>4414</v>
      </c>
      <c r="E999">
        <v>1.8168098121786601E+18</v>
      </c>
      <c r="H999" t="s">
        <v>17</v>
      </c>
      <c r="I999" t="s">
        <v>4415</v>
      </c>
      <c r="J999">
        <v>0</v>
      </c>
      <c r="K999">
        <v>6</v>
      </c>
      <c r="L999">
        <v>0</v>
      </c>
      <c r="M999" t="s">
        <v>4416</v>
      </c>
      <c r="N999">
        <v>1.4492249652496599E+18</v>
      </c>
      <c r="O999" t="s">
        <v>4417</v>
      </c>
      <c r="P999" s="5">
        <f>DATE(VALUE(RIGHT(B999,4)), MATCH(MID(B999,5,3), {"Jan","Feb","Mar","Apr","May","Jun","Jul","Aug","Sep","Oct","Nov","Dec"},0), VALUE(MID(B999,9,2)))
+ TIME(VALUE(MID(B999,12,2)), VALUE(MID(B999,15,2)), VALUE(MID(B999,18,2)))</f>
        <v>45499.511435185188</v>
      </c>
    </row>
    <row r="1000" spans="1:16" x14ac:dyDescent="0.3">
      <c r="A1000">
        <v>1.8163860586463301E+18</v>
      </c>
      <c r="B1000" t="s">
        <v>4418</v>
      </c>
      <c r="C1000">
        <v>0</v>
      </c>
      <c r="D1000" t="s">
        <v>4419</v>
      </c>
      <c r="E1000">
        <v>1.8163860586463301E+18</v>
      </c>
      <c r="H1000" t="s">
        <v>17</v>
      </c>
      <c r="I1000" t="s">
        <v>4420</v>
      </c>
      <c r="J1000">
        <v>0</v>
      </c>
      <c r="K1000">
        <v>0</v>
      </c>
      <c r="L1000">
        <v>0</v>
      </c>
      <c r="M1000" t="s">
        <v>4421</v>
      </c>
      <c r="N1000">
        <v>1.3620029364867899E+18</v>
      </c>
      <c r="O1000" t="s">
        <v>4422</v>
      </c>
      <c r="P1000" s="5">
        <f>DATE(VALUE(RIGHT(B1000,4)), MATCH(MID(B1000,5,3), {"Jan","Feb","Mar","Apr","May","Jun","Jul","Aug","Sep","Oct","Nov","Dec"},0), VALUE(MID(B1000,9,2)))
+ TIME(VALUE(MID(B1000,12,2)), VALUE(MID(B1000,15,2)), VALUE(MID(B1000,18,2)))</f>
        <v>45498.342094907406</v>
      </c>
    </row>
    <row r="1001" spans="1:16" x14ac:dyDescent="0.3">
      <c r="A1001">
        <v>1.81666006788803E+18</v>
      </c>
      <c r="B1001" t="s">
        <v>4423</v>
      </c>
      <c r="C1001">
        <v>1</v>
      </c>
      <c r="D1001" t="s">
        <v>4424</v>
      </c>
      <c r="E1001">
        <v>1.81666006788803E+18</v>
      </c>
      <c r="H1001" t="s">
        <v>17</v>
      </c>
      <c r="I1001" t="s">
        <v>2439</v>
      </c>
      <c r="J1001">
        <v>0</v>
      </c>
      <c r="K1001">
        <v>0</v>
      </c>
      <c r="L1001">
        <v>0</v>
      </c>
      <c r="M1001" t="s">
        <v>4425</v>
      </c>
      <c r="N1001">
        <v>384152459</v>
      </c>
      <c r="O1001" t="s">
        <v>4426</v>
      </c>
      <c r="P1001" s="5">
        <f>DATE(VALUE(RIGHT(B1001,4)), MATCH(MID(B1001,5,3), {"Jan","Feb","Mar","Apr","May","Jun","Jul","Aug","Sep","Oct","Nov","Dec"},0), VALUE(MID(B1001,9,2)))
+ TIME(VALUE(MID(B1001,12,2)), VALUE(MID(B1001,15,2)), VALUE(MID(B1001,18,2)))</f>
        <v>45499.098217592589</v>
      </c>
    </row>
    <row r="1002" spans="1:16" x14ac:dyDescent="0.3">
      <c r="A1002">
        <v>1.8167764004243E+18</v>
      </c>
      <c r="B1002" t="s">
        <v>4427</v>
      </c>
      <c r="C1002">
        <v>0</v>
      </c>
      <c r="D1002" t="s">
        <v>4428</v>
      </c>
      <c r="E1002">
        <v>1.8167764004243E+18</v>
      </c>
      <c r="H1002" t="s">
        <v>17</v>
      </c>
      <c r="I1002" t="s">
        <v>136</v>
      </c>
      <c r="J1002">
        <v>0</v>
      </c>
      <c r="K1002">
        <v>0</v>
      </c>
      <c r="L1002">
        <v>0</v>
      </c>
      <c r="M1002" t="s">
        <v>4429</v>
      </c>
      <c r="N1002">
        <v>9.4878941806361306E+17</v>
      </c>
      <c r="O1002" t="s">
        <v>4399</v>
      </c>
      <c r="P1002" s="5">
        <f>DATE(VALUE(RIGHT(B1002,4)), MATCH(MID(B1002,5,3), {"Jan","Feb","Mar","Apr","May","Jun","Jul","Aug","Sep","Oct","Nov","Dec"},0), VALUE(MID(B1002,9,2)))
+ TIME(VALUE(MID(B1002,12,2)), VALUE(MID(B1002,15,2)), VALUE(MID(B1002,18,2)))</f>
        <v>45499.419236111113</v>
      </c>
    </row>
    <row r="1003" spans="1:16" x14ac:dyDescent="0.3">
      <c r="A1003">
        <v>1.8168695536344399E+18</v>
      </c>
      <c r="B1003" t="s">
        <v>4430</v>
      </c>
      <c r="C1003">
        <v>3</v>
      </c>
      <c r="D1003" t="s">
        <v>4431</v>
      </c>
      <c r="E1003">
        <v>1.8168695536344399E+18</v>
      </c>
      <c r="F1003" t="s">
        <v>4432</v>
      </c>
      <c r="H1003" t="s">
        <v>17</v>
      </c>
      <c r="I1003" t="s">
        <v>376</v>
      </c>
      <c r="J1003">
        <v>0</v>
      </c>
      <c r="K1003">
        <v>1</v>
      </c>
      <c r="L1003">
        <v>0</v>
      </c>
      <c r="M1003" t="s">
        <v>4433</v>
      </c>
      <c r="N1003">
        <v>124639815</v>
      </c>
      <c r="O1003" t="s">
        <v>375</v>
      </c>
      <c r="P1003" s="5">
        <f>DATE(VALUE(RIGHT(B1003,4)), MATCH(MID(B1003,5,3), {"Jan","Feb","Mar","Apr","May","Jun","Jul","Aug","Sep","Oct","Nov","Dec"},0), VALUE(MID(B1003,9,2)))
+ TIME(VALUE(MID(B1003,12,2)), VALUE(MID(B1003,15,2)), VALUE(MID(B1003,18,2)))</f>
        <v>45499.676296296297</v>
      </c>
    </row>
    <row r="1004" spans="1:16" x14ac:dyDescent="0.3">
      <c r="A1004">
        <v>1.81632937211632E+18</v>
      </c>
      <c r="B1004" t="s">
        <v>4434</v>
      </c>
      <c r="C1004">
        <v>14</v>
      </c>
      <c r="D1004" t="s">
        <v>4435</v>
      </c>
      <c r="E1004">
        <v>1.81632937211632E+18</v>
      </c>
      <c r="H1004" t="s">
        <v>17</v>
      </c>
      <c r="J1004">
        <v>0</v>
      </c>
      <c r="K1004">
        <v>1</v>
      </c>
      <c r="L1004">
        <v>0</v>
      </c>
      <c r="M1004" t="s">
        <v>4436</v>
      </c>
      <c r="N1004">
        <v>1.67079557527966E+18</v>
      </c>
      <c r="O1004" t="s">
        <v>407</v>
      </c>
      <c r="P1004" s="5">
        <f>DATE(VALUE(RIGHT(B1004,4)), MATCH(MID(B1004,5,3), {"Jan","Feb","Mar","Apr","May","Jun","Jul","Aug","Sep","Oct","Nov","Dec"},0), VALUE(MID(B1004,9,2)))
+ TIME(VALUE(MID(B1004,12,2)), VALUE(MID(B1004,15,2)), VALUE(MID(B1004,18,2)))</f>
        <v>45498.185671296298</v>
      </c>
    </row>
    <row r="1005" spans="1:16" x14ac:dyDescent="0.3">
      <c r="A1005">
        <v>1.81680789875395E+18</v>
      </c>
      <c r="B1005" t="s">
        <v>4437</v>
      </c>
      <c r="C1005">
        <v>0</v>
      </c>
      <c r="D1005" t="s">
        <v>4438</v>
      </c>
      <c r="E1005">
        <v>1.81680789875395E+18</v>
      </c>
      <c r="H1005" t="s">
        <v>17</v>
      </c>
      <c r="I1005" t="s">
        <v>4439</v>
      </c>
      <c r="J1005">
        <v>0</v>
      </c>
      <c r="K1005">
        <v>0</v>
      </c>
      <c r="L1005">
        <v>0</v>
      </c>
      <c r="M1005" t="s">
        <v>4440</v>
      </c>
      <c r="N1005">
        <v>1.11185464027282E+18</v>
      </c>
      <c r="O1005" t="s">
        <v>4441</v>
      </c>
      <c r="P1005" s="5">
        <f>DATE(VALUE(RIGHT(B1005,4)), MATCH(MID(B1005,5,3), {"Jan","Feb","Mar","Apr","May","Jun","Jul","Aug","Sep","Oct","Nov","Dec"},0), VALUE(MID(B1005,9,2)))
+ TIME(VALUE(MID(B1005,12,2)), VALUE(MID(B1005,15,2)), VALUE(MID(B1005,18,2)))</f>
        <v>45499.506157407406</v>
      </c>
    </row>
    <row r="1006" spans="1:16" x14ac:dyDescent="0.3">
      <c r="A1006">
        <v>1.81641333189453E+18</v>
      </c>
      <c r="B1006" t="s">
        <v>4442</v>
      </c>
      <c r="C1006">
        <v>0</v>
      </c>
      <c r="D1006" t="s">
        <v>4443</v>
      </c>
      <c r="E1006">
        <v>1.81641333189453E+18</v>
      </c>
      <c r="H1006" t="s">
        <v>17</v>
      </c>
      <c r="I1006" t="s">
        <v>4444</v>
      </c>
      <c r="J1006">
        <v>1</v>
      </c>
      <c r="K1006">
        <v>0</v>
      </c>
      <c r="L1006">
        <v>0</v>
      </c>
      <c r="M1006" t="s">
        <v>4445</v>
      </c>
      <c r="N1006">
        <v>7.6934816685651098E+17</v>
      </c>
      <c r="O1006" t="s">
        <v>4446</v>
      </c>
      <c r="P1006" s="5">
        <f>DATE(VALUE(RIGHT(B1006,4)), MATCH(MID(B1006,5,3), {"Jan","Feb","Mar","Apr","May","Jun","Jul","Aug","Sep","Oct","Nov","Dec"},0), VALUE(MID(B1006,9,2)))
+ TIME(VALUE(MID(B1006,12,2)), VALUE(MID(B1006,15,2)), VALUE(MID(B1006,18,2)))</f>
        <v>45498.417361111111</v>
      </c>
    </row>
    <row r="1007" spans="1:16" x14ac:dyDescent="0.3">
      <c r="A1007">
        <v>1.81685856181069E+18</v>
      </c>
      <c r="B1007" t="s">
        <v>4447</v>
      </c>
      <c r="C1007">
        <v>1</v>
      </c>
      <c r="D1007" t="s">
        <v>4448</v>
      </c>
      <c r="E1007">
        <v>1.81685856181069E+18</v>
      </c>
      <c r="F1007" t="s">
        <v>4449</v>
      </c>
      <c r="H1007" t="s">
        <v>17</v>
      </c>
      <c r="I1007" t="s">
        <v>197</v>
      </c>
      <c r="J1007">
        <v>0</v>
      </c>
      <c r="K1007">
        <v>0</v>
      </c>
      <c r="L1007">
        <v>0</v>
      </c>
      <c r="M1007" t="s">
        <v>4450</v>
      </c>
      <c r="N1007">
        <v>1.3872766836909701E+18</v>
      </c>
      <c r="O1007" t="s">
        <v>4451</v>
      </c>
      <c r="P1007" s="5">
        <f>DATE(VALUE(RIGHT(B1007,4)), MATCH(MID(B1007,5,3), {"Jan","Feb","Mar","Apr","May","Jun","Jul","Aug","Sep","Oct","Nov","Dec"},0), VALUE(MID(B1007,9,2)))
+ TIME(VALUE(MID(B1007,12,2)), VALUE(MID(B1007,15,2)), VALUE(MID(B1007,18,2)))</f>
        <v>45499.645960648151</v>
      </c>
    </row>
    <row r="1008" spans="1:16" x14ac:dyDescent="0.3">
      <c r="A1008">
        <v>1.8168022428860301E+18</v>
      </c>
      <c r="B1008" t="s">
        <v>4452</v>
      </c>
      <c r="C1008">
        <v>0</v>
      </c>
      <c r="D1008" t="s">
        <v>4453</v>
      </c>
      <c r="E1008">
        <v>1.8168022428860301E+18</v>
      </c>
      <c r="H1008" t="s">
        <v>17</v>
      </c>
      <c r="J1008">
        <v>0</v>
      </c>
      <c r="K1008">
        <v>0</v>
      </c>
      <c r="L1008">
        <v>0</v>
      </c>
      <c r="M1008" t="s">
        <v>4454</v>
      </c>
      <c r="N1008">
        <v>1.55739756400094E+18</v>
      </c>
      <c r="O1008" t="s">
        <v>4455</v>
      </c>
      <c r="P1008" s="5">
        <f>DATE(VALUE(RIGHT(B1008,4)), MATCH(MID(B1008,5,3), {"Jan","Feb","Mar","Apr","May","Jun","Jul","Aug","Sep","Oct","Nov","Dec"},0), VALUE(MID(B1008,9,2)))
+ TIME(VALUE(MID(B1008,12,2)), VALUE(MID(B1008,15,2)), VALUE(MID(B1008,18,2)))</f>
        <v>45499.490543981483</v>
      </c>
    </row>
    <row r="1009" spans="1:16" x14ac:dyDescent="0.3">
      <c r="A1009">
        <v>1.81673237147731E+18</v>
      </c>
      <c r="B1009" t="s">
        <v>4456</v>
      </c>
      <c r="C1009">
        <v>1</v>
      </c>
      <c r="D1009" t="s">
        <v>4457</v>
      </c>
      <c r="E1009">
        <v>1.81673237147731E+18</v>
      </c>
      <c r="F1009" t="s">
        <v>4458</v>
      </c>
      <c r="H1009" t="s">
        <v>17</v>
      </c>
      <c r="I1009" t="s">
        <v>112</v>
      </c>
      <c r="J1009">
        <v>0</v>
      </c>
      <c r="K1009">
        <v>1</v>
      </c>
      <c r="L1009">
        <v>0</v>
      </c>
      <c r="M1009" t="s">
        <v>4459</v>
      </c>
      <c r="N1009">
        <v>1.8058361064262001E+18</v>
      </c>
      <c r="O1009" t="s">
        <v>4460</v>
      </c>
      <c r="P1009" s="5">
        <f>DATE(VALUE(RIGHT(B1009,4)), MATCH(MID(B1009,5,3), {"Jan","Feb","Mar","Apr","May","Jun","Jul","Aug","Sep","Oct","Nov","Dec"},0), VALUE(MID(B1009,9,2)))
+ TIME(VALUE(MID(B1009,12,2)), VALUE(MID(B1009,15,2)), VALUE(MID(B1009,18,2)))</f>
        <v>45499.297743055555</v>
      </c>
    </row>
    <row r="1010" spans="1:16" x14ac:dyDescent="0.3">
      <c r="A1010">
        <v>1.8164066181853599E+18</v>
      </c>
      <c r="B1010" t="s">
        <v>4461</v>
      </c>
      <c r="C1010">
        <v>0</v>
      </c>
      <c r="D1010" t="s">
        <v>4462</v>
      </c>
      <c r="E1010">
        <v>1.8164066181853599E+18</v>
      </c>
      <c r="H1010" t="s">
        <v>17</v>
      </c>
      <c r="J1010">
        <v>0</v>
      </c>
      <c r="K1010">
        <v>0</v>
      </c>
      <c r="L1010">
        <v>0</v>
      </c>
      <c r="M1010" t="s">
        <v>4463</v>
      </c>
      <c r="N1010">
        <v>1.7941940625784901E+18</v>
      </c>
      <c r="O1010" t="s">
        <v>4464</v>
      </c>
      <c r="P1010" s="5">
        <f>DATE(VALUE(RIGHT(B1010,4)), MATCH(MID(B1010,5,3), {"Jan","Feb","Mar","Apr","May","Jun","Jul","Aug","Sep","Oct","Nov","Dec"},0), VALUE(MID(B1010,9,2)))
+ TIME(VALUE(MID(B1010,12,2)), VALUE(MID(B1010,15,2)), VALUE(MID(B1010,18,2)))</f>
        <v>45498.398831018516</v>
      </c>
    </row>
    <row r="1011" spans="1:16" x14ac:dyDescent="0.3">
      <c r="A1011">
        <v>1.81676260193597E+18</v>
      </c>
      <c r="B1011" t="s">
        <v>4465</v>
      </c>
      <c r="C1011">
        <v>0</v>
      </c>
      <c r="D1011" t="s">
        <v>4466</v>
      </c>
      <c r="E1011">
        <v>1.81676260193597E+18</v>
      </c>
      <c r="F1011" t="s">
        <v>4467</v>
      </c>
      <c r="H1011" t="s">
        <v>17</v>
      </c>
      <c r="I1011" t="s">
        <v>4468</v>
      </c>
      <c r="J1011">
        <v>0</v>
      </c>
      <c r="K1011">
        <v>0</v>
      </c>
      <c r="L1011">
        <v>0</v>
      </c>
      <c r="M1011" t="s">
        <v>4469</v>
      </c>
      <c r="N1011">
        <v>1.6828848717552799E+18</v>
      </c>
      <c r="O1011" t="s">
        <v>4470</v>
      </c>
      <c r="P1011" s="5">
        <f>DATE(VALUE(RIGHT(B1011,4)), MATCH(MID(B1011,5,3), {"Jan","Feb","Mar","Apr","May","Jun","Jul","Aug","Sep","Oct","Nov","Dec"},0), VALUE(MID(B1011,9,2)))
+ TIME(VALUE(MID(B1011,12,2)), VALUE(MID(B1011,15,2)), VALUE(MID(B1011,18,2)))</f>
        <v>45499.381157407406</v>
      </c>
    </row>
    <row r="1012" spans="1:16" x14ac:dyDescent="0.3">
      <c r="A1012">
        <v>1.8166463724872E+18</v>
      </c>
      <c r="B1012" t="s">
        <v>4471</v>
      </c>
      <c r="C1012">
        <v>0</v>
      </c>
      <c r="D1012" t="s">
        <v>4472</v>
      </c>
      <c r="E1012">
        <v>1.8166463724872E+18</v>
      </c>
      <c r="F1012" t="s">
        <v>4473</v>
      </c>
      <c r="H1012" t="s">
        <v>17</v>
      </c>
      <c r="J1012">
        <v>0</v>
      </c>
      <c r="K1012">
        <v>0</v>
      </c>
      <c r="L1012">
        <v>0</v>
      </c>
      <c r="M1012" t="s">
        <v>4474</v>
      </c>
      <c r="N1012">
        <v>1.66550665330178E+18</v>
      </c>
      <c r="O1012" t="s">
        <v>4475</v>
      </c>
      <c r="P1012" s="5">
        <f>DATE(VALUE(RIGHT(B1012,4)), MATCH(MID(B1012,5,3), {"Jan","Feb","Mar","Apr","May","Jun","Jul","Aug","Sep","Oct","Nov","Dec"},0), VALUE(MID(B1012,9,2)))
+ TIME(VALUE(MID(B1012,12,2)), VALUE(MID(B1012,15,2)), VALUE(MID(B1012,18,2)))</f>
        <v>45499.060428240744</v>
      </c>
    </row>
    <row r="1013" spans="1:16" x14ac:dyDescent="0.3">
      <c r="A1013">
        <v>1.81680789661905E+18</v>
      </c>
      <c r="B1013" t="s">
        <v>4476</v>
      </c>
      <c r="C1013">
        <v>0</v>
      </c>
      <c r="D1013" t="s">
        <v>4477</v>
      </c>
      <c r="E1013">
        <v>1.81680789661905E+18</v>
      </c>
      <c r="H1013" t="s">
        <v>17</v>
      </c>
      <c r="J1013">
        <v>0</v>
      </c>
      <c r="K1013">
        <v>0</v>
      </c>
      <c r="L1013">
        <v>0</v>
      </c>
      <c r="M1013" t="s">
        <v>4478</v>
      </c>
      <c r="N1013">
        <v>1.5600973234760801E+18</v>
      </c>
      <c r="O1013" t="s">
        <v>183</v>
      </c>
      <c r="P1013" s="5">
        <f>DATE(VALUE(RIGHT(B1013,4)), MATCH(MID(B1013,5,3), {"Jan","Feb","Mar","Apr","May","Jun","Jul","Aug","Sep","Oct","Nov","Dec"},0), VALUE(MID(B1013,9,2)))
+ TIME(VALUE(MID(B1013,12,2)), VALUE(MID(B1013,15,2)), VALUE(MID(B1013,18,2)))</f>
        <v>45499.506145833337</v>
      </c>
    </row>
    <row r="1014" spans="1:16" x14ac:dyDescent="0.3">
      <c r="A1014">
        <v>1.8168432325187699E+18</v>
      </c>
      <c r="B1014" t="s">
        <v>4479</v>
      </c>
      <c r="C1014">
        <v>1</v>
      </c>
      <c r="D1014" t="s">
        <v>4480</v>
      </c>
      <c r="E1014">
        <v>1.8168432325187699E+18</v>
      </c>
      <c r="F1014" t="s">
        <v>4481</v>
      </c>
      <c r="H1014" t="s">
        <v>17</v>
      </c>
      <c r="J1014">
        <v>0</v>
      </c>
      <c r="K1014">
        <v>0</v>
      </c>
      <c r="L1014">
        <v>0</v>
      </c>
      <c r="M1014" t="s">
        <v>4482</v>
      </c>
      <c r="N1014">
        <v>1.42567094398513E+18</v>
      </c>
      <c r="O1014" t="s">
        <v>4483</v>
      </c>
      <c r="P1014" s="5">
        <f>DATE(VALUE(RIGHT(B1014,4)), MATCH(MID(B1014,5,3), {"Jan","Feb","Mar","Apr","May","Jun","Jul","Aug","Sep","Oct","Nov","Dec"},0), VALUE(MID(B1014,9,2)))
+ TIME(VALUE(MID(B1014,12,2)), VALUE(MID(B1014,15,2)), VALUE(MID(B1014,18,2)))</f>
        <v>45499.60365740741</v>
      </c>
    </row>
    <row r="1015" spans="1:16" x14ac:dyDescent="0.3">
      <c r="A1015">
        <v>1.81677711380835E+18</v>
      </c>
      <c r="B1015" t="s">
        <v>4484</v>
      </c>
      <c r="C1015">
        <v>8</v>
      </c>
      <c r="D1015" t="s">
        <v>4485</v>
      </c>
      <c r="E1015">
        <v>1.81677711380835E+18</v>
      </c>
      <c r="H1015" t="s">
        <v>17</v>
      </c>
      <c r="I1015" t="s">
        <v>537</v>
      </c>
      <c r="J1015">
        <v>0</v>
      </c>
      <c r="K1015">
        <v>1</v>
      </c>
      <c r="L1015">
        <v>3</v>
      </c>
      <c r="M1015" t="s">
        <v>4486</v>
      </c>
      <c r="N1015">
        <v>1.30105297985261E+18</v>
      </c>
      <c r="O1015" t="s">
        <v>4487</v>
      </c>
      <c r="P1015" s="5">
        <f>DATE(VALUE(RIGHT(B1015,4)), MATCH(MID(B1015,5,3), {"Jan","Feb","Mar","Apr","May","Jun","Jul","Aug","Sep","Oct","Nov","Dec"},0), VALUE(MID(B1015,9,2)))
+ TIME(VALUE(MID(B1015,12,2)), VALUE(MID(B1015,15,2)), VALUE(MID(B1015,18,2)))</f>
        <v>45499.421203703707</v>
      </c>
    </row>
    <row r="1016" spans="1:16" x14ac:dyDescent="0.3">
      <c r="A1016">
        <v>1.8168527113144499E+18</v>
      </c>
      <c r="B1016" t="s">
        <v>4488</v>
      </c>
      <c r="C1016">
        <v>0</v>
      </c>
      <c r="D1016" t="s">
        <v>4489</v>
      </c>
      <c r="E1016">
        <v>1.8168527113144499E+18</v>
      </c>
      <c r="H1016" t="s">
        <v>17</v>
      </c>
      <c r="I1016" t="s">
        <v>4490</v>
      </c>
      <c r="J1016">
        <v>0</v>
      </c>
      <c r="K1016">
        <v>1</v>
      </c>
      <c r="L1016">
        <v>0</v>
      </c>
      <c r="M1016" t="s">
        <v>4491</v>
      </c>
      <c r="N1016">
        <v>1.09970896869849E+18</v>
      </c>
      <c r="O1016" t="s">
        <v>4492</v>
      </c>
      <c r="P1016" s="5">
        <f>DATE(VALUE(RIGHT(B1016,4)), MATCH(MID(B1016,5,3), {"Jan","Feb","Mar","Apr","May","Jun","Jul","Aug","Sep","Oct","Nov","Dec"},0), VALUE(MID(B1016,9,2)))
+ TIME(VALUE(MID(B1016,12,2)), VALUE(MID(B1016,15,2)), VALUE(MID(B1016,18,2)))</f>
        <v>45499.629814814813</v>
      </c>
    </row>
    <row r="1017" spans="1:16" x14ac:dyDescent="0.3">
      <c r="A1017">
        <v>1.8162882294585999E+18</v>
      </c>
      <c r="B1017" t="s">
        <v>4493</v>
      </c>
      <c r="C1017">
        <v>0</v>
      </c>
      <c r="D1017" t="s">
        <v>4494</v>
      </c>
      <c r="E1017">
        <v>1.8162882294585999E+18</v>
      </c>
      <c r="H1017" t="s">
        <v>17</v>
      </c>
      <c r="I1017" t="s">
        <v>4495</v>
      </c>
      <c r="J1017">
        <v>0</v>
      </c>
      <c r="K1017">
        <v>0</v>
      </c>
      <c r="L1017">
        <v>0</v>
      </c>
      <c r="M1017" t="s">
        <v>4496</v>
      </c>
      <c r="N1017">
        <v>246353631</v>
      </c>
      <c r="O1017" t="s">
        <v>4497</v>
      </c>
      <c r="P1017" s="5">
        <f>DATE(VALUE(RIGHT(B1017,4)), MATCH(MID(B1017,5,3), {"Jan","Feb","Mar","Apr","May","Jun","Jul","Aug","Sep","Oct","Nov","Dec"},0), VALUE(MID(B1017,9,2)))
+ TIME(VALUE(MID(B1017,12,2)), VALUE(MID(B1017,15,2)), VALUE(MID(B1017,18,2)))</f>
        <v>45498.072141203702</v>
      </c>
    </row>
    <row r="1018" spans="1:16" x14ac:dyDescent="0.3">
      <c r="A1018">
        <v>1.8168666322220201E+18</v>
      </c>
      <c r="B1018" t="s">
        <v>4498</v>
      </c>
      <c r="C1018">
        <v>0</v>
      </c>
      <c r="D1018" t="s">
        <v>4499</v>
      </c>
      <c r="E1018">
        <v>1.8168666322220201E+18</v>
      </c>
      <c r="H1018" t="s">
        <v>17</v>
      </c>
      <c r="J1018">
        <v>0</v>
      </c>
      <c r="K1018">
        <v>1</v>
      </c>
      <c r="L1018">
        <v>0</v>
      </c>
      <c r="M1018" t="s">
        <v>4500</v>
      </c>
      <c r="N1018">
        <v>1512464700</v>
      </c>
      <c r="O1018" t="s">
        <v>4501</v>
      </c>
      <c r="P1018" s="5">
        <f>DATE(VALUE(RIGHT(B1018,4)), MATCH(MID(B1018,5,3), {"Jan","Feb","Mar","Apr","May","Jun","Jul","Aug","Sep","Oct","Nov","Dec"},0), VALUE(MID(B1018,9,2)))
+ TIME(VALUE(MID(B1018,12,2)), VALUE(MID(B1018,15,2)), VALUE(MID(B1018,18,2)))</f>
        <v>45499.668229166666</v>
      </c>
    </row>
    <row r="1019" spans="1:16" x14ac:dyDescent="0.3">
      <c r="A1019">
        <v>1.8168324355621701E+18</v>
      </c>
      <c r="B1019" t="s">
        <v>4502</v>
      </c>
      <c r="C1019">
        <v>0</v>
      </c>
      <c r="D1019" t="s">
        <v>4503</v>
      </c>
      <c r="E1019">
        <v>1.8168324355621701E+18</v>
      </c>
      <c r="H1019" t="s">
        <v>17</v>
      </c>
      <c r="I1019" t="s">
        <v>537</v>
      </c>
      <c r="J1019">
        <v>0</v>
      </c>
      <c r="K1019">
        <v>0</v>
      </c>
      <c r="L1019">
        <v>0</v>
      </c>
      <c r="M1019" t="s">
        <v>4504</v>
      </c>
      <c r="N1019">
        <v>311273587</v>
      </c>
      <c r="O1019" t="s">
        <v>4505</v>
      </c>
      <c r="P1019" s="5">
        <f>DATE(VALUE(RIGHT(B1019,4)), MATCH(MID(B1019,5,3), {"Jan","Feb","Mar","Apr","May","Jun","Jul","Aug","Sep","Oct","Nov","Dec"},0), VALUE(MID(B1019,9,2)))
+ TIME(VALUE(MID(B1019,12,2)), VALUE(MID(B1019,15,2)), VALUE(MID(B1019,18,2)))</f>
        <v>45499.573865740742</v>
      </c>
    </row>
    <row r="1020" spans="1:16" x14ac:dyDescent="0.3">
      <c r="A1020">
        <v>1.8167862666308201E+18</v>
      </c>
      <c r="B1020" t="s">
        <v>4506</v>
      </c>
      <c r="C1020">
        <v>0</v>
      </c>
      <c r="D1020" t="s">
        <v>4507</v>
      </c>
      <c r="E1020">
        <v>1.8167862666308201E+18</v>
      </c>
      <c r="H1020" t="s">
        <v>17</v>
      </c>
      <c r="I1020" t="s">
        <v>32</v>
      </c>
      <c r="J1020">
        <v>0</v>
      </c>
      <c r="K1020">
        <v>0</v>
      </c>
      <c r="L1020">
        <v>0</v>
      </c>
      <c r="M1020" t="s">
        <v>4508</v>
      </c>
      <c r="N1020">
        <v>1.3293853245066099E+18</v>
      </c>
      <c r="O1020" t="s">
        <v>4509</v>
      </c>
      <c r="P1020" s="5">
        <f>DATE(VALUE(RIGHT(B1020,4)), MATCH(MID(B1020,5,3), {"Jan","Feb","Mar","Apr","May","Jun","Jul","Aug","Sep","Oct","Nov","Dec"},0), VALUE(MID(B1020,9,2)))
+ TIME(VALUE(MID(B1020,12,2)), VALUE(MID(B1020,15,2)), VALUE(MID(B1020,18,2)))</f>
        <v>45499.446458333332</v>
      </c>
    </row>
    <row r="1021" spans="1:16" x14ac:dyDescent="0.3">
      <c r="A1021">
        <v>1.8162854139272599E+18</v>
      </c>
      <c r="B1021" t="s">
        <v>4510</v>
      </c>
      <c r="C1021">
        <v>0</v>
      </c>
      <c r="D1021" t="s">
        <v>4511</v>
      </c>
      <c r="E1021">
        <v>1.8162854139272599E+18</v>
      </c>
      <c r="H1021" t="s">
        <v>17</v>
      </c>
      <c r="I1021" t="s">
        <v>38</v>
      </c>
      <c r="J1021">
        <v>0</v>
      </c>
      <c r="K1021">
        <v>0</v>
      </c>
      <c r="L1021">
        <v>0</v>
      </c>
      <c r="M1021" t="s">
        <v>4512</v>
      </c>
      <c r="N1021">
        <v>1.3993382253663099E+18</v>
      </c>
      <c r="O1021" t="s">
        <v>4513</v>
      </c>
      <c r="P1021" s="5">
        <f>DATE(VALUE(RIGHT(B1021,4)), MATCH(MID(B1021,5,3), {"Jan","Feb","Mar","Apr","May","Jun","Jul","Aug","Sep","Oct","Nov","Dec"},0), VALUE(MID(B1021,9,2)))
+ TIME(VALUE(MID(B1021,12,2)), VALUE(MID(B1021,15,2)), VALUE(MID(B1021,18,2)))</f>
        <v>45498.064375000002</v>
      </c>
    </row>
    <row r="1022" spans="1:16" x14ac:dyDescent="0.3">
      <c r="A1022">
        <v>1.81643075293201E+18</v>
      </c>
      <c r="B1022" t="s">
        <v>4514</v>
      </c>
      <c r="C1022">
        <v>0</v>
      </c>
      <c r="D1022" t="s">
        <v>4515</v>
      </c>
      <c r="E1022">
        <v>1.81643075293201E+18</v>
      </c>
      <c r="F1022" t="s">
        <v>4516</v>
      </c>
      <c r="H1022" t="s">
        <v>17</v>
      </c>
      <c r="I1022" t="s">
        <v>1862</v>
      </c>
      <c r="J1022">
        <v>0</v>
      </c>
      <c r="K1022">
        <v>0</v>
      </c>
      <c r="L1022">
        <v>0</v>
      </c>
      <c r="M1022" t="s">
        <v>4517</v>
      </c>
      <c r="N1022">
        <v>306074160</v>
      </c>
      <c r="O1022" t="s">
        <v>4518</v>
      </c>
      <c r="P1022" s="5">
        <f>DATE(VALUE(RIGHT(B1022,4)), MATCH(MID(B1022,5,3), {"Jan","Feb","Mar","Apr","May","Jun","Jul","Aug","Sep","Oct","Nov","Dec"},0), VALUE(MID(B1022,9,2)))
+ TIME(VALUE(MID(B1022,12,2)), VALUE(MID(B1022,15,2)), VALUE(MID(B1022,18,2)))</f>
        <v>45498.465428240743</v>
      </c>
    </row>
    <row r="1023" spans="1:16" x14ac:dyDescent="0.3">
      <c r="A1023">
        <v>1.8166797192550899E+18</v>
      </c>
      <c r="B1023" t="s">
        <v>4519</v>
      </c>
      <c r="C1023">
        <v>0</v>
      </c>
      <c r="D1023" t="s">
        <v>4520</v>
      </c>
      <c r="E1023">
        <v>1.8166797192550899E+18</v>
      </c>
      <c r="H1023" t="s">
        <v>17</v>
      </c>
      <c r="I1023" t="s">
        <v>4521</v>
      </c>
      <c r="J1023">
        <v>0</v>
      </c>
      <c r="K1023">
        <v>0</v>
      </c>
      <c r="L1023">
        <v>0</v>
      </c>
      <c r="M1023" t="s">
        <v>4522</v>
      </c>
      <c r="N1023">
        <v>1947218550</v>
      </c>
      <c r="O1023" t="s">
        <v>4523</v>
      </c>
      <c r="P1023" s="5">
        <f>DATE(VALUE(RIGHT(B1023,4)), MATCH(MID(B1023,5,3), {"Jan","Feb","Mar","Apr","May","Jun","Jul","Aug","Sep","Oct","Nov","Dec"},0), VALUE(MID(B1023,9,2)))
+ TIME(VALUE(MID(B1023,12,2)), VALUE(MID(B1023,15,2)), VALUE(MID(B1023,18,2)))</f>
        <v>45499.152453703704</v>
      </c>
    </row>
    <row r="1024" spans="1:16" x14ac:dyDescent="0.3">
      <c r="A1024">
        <v>1.8162733374145101E+18</v>
      </c>
      <c r="B1024" t="s">
        <v>4524</v>
      </c>
      <c r="C1024">
        <v>0</v>
      </c>
      <c r="D1024" t="s">
        <v>4525</v>
      </c>
      <c r="E1024">
        <v>1.8162733374145101E+18</v>
      </c>
      <c r="H1024" t="s">
        <v>17</v>
      </c>
      <c r="I1024" t="s">
        <v>4526</v>
      </c>
      <c r="J1024">
        <v>0</v>
      </c>
      <c r="K1024">
        <v>3</v>
      </c>
      <c r="L1024">
        <v>0</v>
      </c>
      <c r="M1024" t="s">
        <v>4527</v>
      </c>
      <c r="N1024">
        <v>1.3695011335095199E+18</v>
      </c>
      <c r="O1024" t="s">
        <v>4528</v>
      </c>
      <c r="P1024" s="5">
        <f>DATE(VALUE(RIGHT(B1024,4)), MATCH(MID(B1024,5,3), {"Jan","Feb","Mar","Apr","May","Jun","Jul","Aug","Sep","Oct","Nov","Dec"},0), VALUE(MID(B1024,9,2)))
+ TIME(VALUE(MID(B1024,12,2)), VALUE(MID(B1024,15,2)), VALUE(MID(B1024,18,2)))</f>
        <v>45498.031053240738</v>
      </c>
    </row>
    <row r="1025" spans="1:16" x14ac:dyDescent="0.3">
      <c r="A1025">
        <v>1.81684344837025E+18</v>
      </c>
      <c r="B1025" t="s">
        <v>4529</v>
      </c>
      <c r="C1025">
        <v>0</v>
      </c>
      <c r="D1025" t="s">
        <v>4530</v>
      </c>
      <c r="E1025">
        <v>1.81684344837025E+18</v>
      </c>
      <c r="H1025" t="s">
        <v>17</v>
      </c>
      <c r="J1025">
        <v>0</v>
      </c>
      <c r="K1025">
        <v>3</v>
      </c>
      <c r="L1025">
        <v>0</v>
      </c>
      <c r="M1025" t="s">
        <v>4531</v>
      </c>
      <c r="N1025">
        <v>1.2032969024914501E+18</v>
      </c>
      <c r="O1025" t="s">
        <v>4532</v>
      </c>
      <c r="P1025" s="5">
        <f>DATE(VALUE(RIGHT(B1025,4)), MATCH(MID(B1025,5,3), {"Jan","Feb","Mar","Apr","May","Jun","Jul","Aug","Sep","Oct","Nov","Dec"},0), VALUE(MID(B1025,9,2)))
+ TIME(VALUE(MID(B1025,12,2)), VALUE(MID(B1025,15,2)), VALUE(MID(B1025,18,2)))</f>
        <v>45499.604259259257</v>
      </c>
    </row>
    <row r="1026" spans="1:16" x14ac:dyDescent="0.3">
      <c r="A1026">
        <v>1.8162831242021E+18</v>
      </c>
      <c r="B1026" t="s">
        <v>4533</v>
      </c>
      <c r="C1026">
        <v>0</v>
      </c>
      <c r="D1026" t="s">
        <v>4534</v>
      </c>
      <c r="E1026">
        <v>1.8162831242021E+18</v>
      </c>
      <c r="H1026" t="s">
        <v>17</v>
      </c>
      <c r="I1026" t="s">
        <v>4535</v>
      </c>
      <c r="J1026">
        <v>0</v>
      </c>
      <c r="K1026">
        <v>0</v>
      </c>
      <c r="L1026">
        <v>0</v>
      </c>
      <c r="M1026" t="s">
        <v>4536</v>
      </c>
      <c r="N1026">
        <v>1.77944740443949E+18</v>
      </c>
      <c r="O1026" t="s">
        <v>4537</v>
      </c>
      <c r="P1026" s="5">
        <f>DATE(VALUE(RIGHT(B1026,4)), MATCH(MID(B1026,5,3), {"Jan","Feb","Mar","Apr","May","Jun","Jul","Aug","Sep","Oct","Nov","Dec"},0), VALUE(MID(B1026,9,2)))
+ TIME(VALUE(MID(B1026,12,2)), VALUE(MID(B1026,15,2)), VALUE(MID(B1026,18,2)))</f>
        <v>45498.058055555557</v>
      </c>
    </row>
    <row r="1027" spans="1:16" x14ac:dyDescent="0.3">
      <c r="A1027">
        <v>1.81631314133823E+18</v>
      </c>
      <c r="B1027" t="s">
        <v>4538</v>
      </c>
      <c r="C1027">
        <v>0</v>
      </c>
      <c r="D1027" t="s">
        <v>4539</v>
      </c>
      <c r="E1027">
        <v>1.81631314133823E+18</v>
      </c>
      <c r="H1027" t="s">
        <v>17</v>
      </c>
      <c r="I1027" t="s">
        <v>1262</v>
      </c>
      <c r="J1027">
        <v>0</v>
      </c>
      <c r="K1027">
        <v>0</v>
      </c>
      <c r="L1027">
        <v>0</v>
      </c>
      <c r="M1027" t="s">
        <v>4540</v>
      </c>
      <c r="N1027">
        <v>2558551994</v>
      </c>
      <c r="O1027" t="s">
        <v>1264</v>
      </c>
      <c r="P1027" s="5">
        <f>DATE(VALUE(RIGHT(B1027,4)), MATCH(MID(B1027,5,3), {"Jan","Feb","Mar","Apr","May","Jun","Jul","Aug","Sep","Oct","Nov","Dec"},0), VALUE(MID(B1027,9,2)))
+ TIME(VALUE(MID(B1027,12,2)), VALUE(MID(B1027,15,2)), VALUE(MID(B1027,18,2)))</f>
        <v>45498.1408912037</v>
      </c>
    </row>
    <row r="1028" spans="1:16" x14ac:dyDescent="0.3">
      <c r="A1028">
        <v>1.81628127632178E+18</v>
      </c>
      <c r="B1028" t="s">
        <v>4541</v>
      </c>
      <c r="C1028">
        <v>1</v>
      </c>
      <c r="D1028" t="s">
        <v>4542</v>
      </c>
      <c r="E1028">
        <v>1.81628127632178E+18</v>
      </c>
      <c r="H1028" t="s">
        <v>17</v>
      </c>
      <c r="J1028">
        <v>0</v>
      </c>
      <c r="K1028">
        <v>0</v>
      </c>
      <c r="L1028">
        <v>0</v>
      </c>
      <c r="M1028" t="s">
        <v>4543</v>
      </c>
      <c r="N1028">
        <v>1.11268581414249E+18</v>
      </c>
      <c r="O1028" t="s">
        <v>4544</v>
      </c>
      <c r="P1028" s="5">
        <f>DATE(VALUE(RIGHT(B1028,4)), MATCH(MID(B1028,5,3), {"Jan","Feb","Mar","Apr","May","Jun","Jul","Aug","Sep","Oct","Nov","Dec"},0), VALUE(MID(B1028,9,2)))
+ TIME(VALUE(MID(B1028,12,2)), VALUE(MID(B1028,15,2)), VALUE(MID(B1028,18,2)))</f>
        <v>45498.052951388891</v>
      </c>
    </row>
    <row r="1029" spans="1:16" x14ac:dyDescent="0.3">
      <c r="A1029">
        <v>1.81609831712387E+18</v>
      </c>
      <c r="B1029" t="s">
        <v>4545</v>
      </c>
      <c r="C1029">
        <v>49</v>
      </c>
      <c r="D1029" t="s">
        <v>4546</v>
      </c>
      <c r="E1029">
        <v>1.8162846047326899E+18</v>
      </c>
      <c r="G1029" t="s">
        <v>4547</v>
      </c>
      <c r="H1029" t="s">
        <v>17</v>
      </c>
      <c r="J1029">
        <v>0</v>
      </c>
      <c r="K1029">
        <v>9</v>
      </c>
      <c r="L1029">
        <v>0</v>
      </c>
      <c r="M1029" t="s">
        <v>4548</v>
      </c>
      <c r="N1029">
        <v>1.4702477428028401E+18</v>
      </c>
      <c r="O1029" t="s">
        <v>4549</v>
      </c>
      <c r="P1029" s="5">
        <f>DATE(VALUE(RIGHT(B1029,4)), MATCH(MID(B1029,5,3), {"Jan","Feb","Mar","Apr","May","Jun","Jul","Aug","Sep","Oct","Nov","Dec"},0), VALUE(MID(B1029,9,2)))
+ TIME(VALUE(MID(B1029,12,2)), VALUE(MID(B1029,15,2)), VALUE(MID(B1029,18,2)))</f>
        <v>45498.062141203707</v>
      </c>
    </row>
    <row r="1030" spans="1:16" x14ac:dyDescent="0.3">
      <c r="A1030">
        <v>1.8162795176333399E+18</v>
      </c>
      <c r="B1030" t="s">
        <v>4550</v>
      </c>
      <c r="C1030">
        <v>0</v>
      </c>
      <c r="D1030" t="s">
        <v>4551</v>
      </c>
      <c r="E1030">
        <v>1.8162795176333399E+18</v>
      </c>
      <c r="H1030" t="s">
        <v>17</v>
      </c>
      <c r="J1030">
        <v>0</v>
      </c>
      <c r="K1030">
        <v>0</v>
      </c>
      <c r="L1030">
        <v>0</v>
      </c>
      <c r="M1030" t="s">
        <v>4552</v>
      </c>
      <c r="N1030">
        <v>1.56951879055117E+18</v>
      </c>
      <c r="O1030" t="s">
        <v>4553</v>
      </c>
      <c r="P1030" s="5">
        <f>DATE(VALUE(RIGHT(B1030,4)), MATCH(MID(B1030,5,3), {"Jan","Feb","Mar","Apr","May","Jun","Jul","Aug","Sep","Oct","Nov","Dec"},0), VALUE(MID(B1030,9,2)))
+ TIME(VALUE(MID(B1030,12,2)), VALUE(MID(B1030,15,2)), VALUE(MID(B1030,18,2)))</f>
        <v>45498.048101851855</v>
      </c>
    </row>
    <row r="1031" spans="1:16" x14ac:dyDescent="0.3">
      <c r="A1031">
        <v>1.81638015068001E+18</v>
      </c>
      <c r="B1031" t="s">
        <v>4554</v>
      </c>
      <c r="C1031">
        <v>41</v>
      </c>
      <c r="D1031" t="s">
        <v>4555</v>
      </c>
      <c r="E1031">
        <v>1.81638015068001E+18</v>
      </c>
      <c r="H1031" t="s">
        <v>17</v>
      </c>
      <c r="I1031" t="s">
        <v>112</v>
      </c>
      <c r="J1031">
        <v>3</v>
      </c>
      <c r="K1031">
        <v>73</v>
      </c>
      <c r="L1031">
        <v>20</v>
      </c>
      <c r="M1031" t="s">
        <v>4556</v>
      </c>
      <c r="N1031">
        <v>3319260420</v>
      </c>
      <c r="O1031" t="s">
        <v>4547</v>
      </c>
      <c r="P1031" s="5">
        <f>DATE(VALUE(RIGHT(B1031,4)), MATCH(MID(B1031,5,3), {"Jan","Feb","Mar","Apr","May","Jun","Jul","Aug","Sep","Oct","Nov","Dec"},0), VALUE(MID(B1031,9,2)))
+ TIME(VALUE(MID(B1031,12,2)), VALUE(MID(B1031,15,2)), VALUE(MID(B1031,18,2)))</f>
        <v>45498.325798611113</v>
      </c>
    </row>
    <row r="1032" spans="1:16" x14ac:dyDescent="0.3">
      <c r="A1032">
        <v>1.8162953940051799E+18</v>
      </c>
      <c r="B1032" t="s">
        <v>4557</v>
      </c>
      <c r="C1032">
        <v>23</v>
      </c>
      <c r="D1032" t="s">
        <v>4558</v>
      </c>
      <c r="E1032">
        <v>1.8162953940051799E+18</v>
      </c>
      <c r="F1032" t="s">
        <v>4559</v>
      </c>
      <c r="H1032" t="s">
        <v>17</v>
      </c>
      <c r="J1032">
        <v>1</v>
      </c>
      <c r="K1032">
        <v>5</v>
      </c>
      <c r="L1032">
        <v>3</v>
      </c>
      <c r="M1032" t="s">
        <v>4560</v>
      </c>
      <c r="N1032">
        <v>2908675710</v>
      </c>
      <c r="O1032" t="s">
        <v>4561</v>
      </c>
      <c r="P1032" s="5">
        <f>DATE(VALUE(RIGHT(B1032,4)), MATCH(MID(B1032,5,3), {"Jan","Feb","Mar","Apr","May","Jun","Jul","Aug","Sep","Oct","Nov","Dec"},0), VALUE(MID(B1032,9,2)))
+ TIME(VALUE(MID(B1032,12,2)), VALUE(MID(B1032,15,2)), VALUE(MID(B1032,18,2)))</f>
        <v>45498.091909722221</v>
      </c>
    </row>
    <row r="1033" spans="1:16" x14ac:dyDescent="0.3">
      <c r="A1033">
        <v>1.81671784720206E+18</v>
      </c>
      <c r="B1033" t="s">
        <v>4562</v>
      </c>
      <c r="C1033">
        <v>2</v>
      </c>
      <c r="D1033" t="s">
        <v>4563</v>
      </c>
      <c r="E1033">
        <v>1.81671784720206E+18</v>
      </c>
      <c r="H1033" t="s">
        <v>17</v>
      </c>
      <c r="J1033">
        <v>0</v>
      </c>
      <c r="K1033">
        <v>1</v>
      </c>
      <c r="L1033">
        <v>0</v>
      </c>
      <c r="M1033" t="s">
        <v>4564</v>
      </c>
      <c r="N1033">
        <v>1.4736916397177999E+18</v>
      </c>
      <c r="O1033" t="s">
        <v>4565</v>
      </c>
      <c r="P1033" s="5">
        <f>DATE(VALUE(RIGHT(B1033,4)), MATCH(MID(B1033,5,3), {"Jan","Feb","Mar","Apr","May","Jun","Jul","Aug","Sep","Oct","Nov","Dec"},0), VALUE(MID(B1033,9,2)))
+ TIME(VALUE(MID(B1033,12,2)), VALUE(MID(B1033,15,2)), VALUE(MID(B1033,18,2)))</f>
        <v>45499.257662037038</v>
      </c>
    </row>
    <row r="1034" spans="1:16" x14ac:dyDescent="0.3">
      <c r="A1034">
        <v>1.8164845202517499E+18</v>
      </c>
      <c r="B1034" t="s">
        <v>4566</v>
      </c>
      <c r="C1034">
        <v>8</v>
      </c>
      <c r="D1034" t="s">
        <v>4567</v>
      </c>
      <c r="E1034">
        <v>1.81652488818801E+18</v>
      </c>
      <c r="G1034" t="s">
        <v>4568</v>
      </c>
      <c r="H1034" t="s">
        <v>17</v>
      </c>
      <c r="J1034">
        <v>0</v>
      </c>
      <c r="K1034">
        <v>0</v>
      </c>
      <c r="L1034">
        <v>2</v>
      </c>
      <c r="M1034" t="s">
        <v>4569</v>
      </c>
      <c r="N1034">
        <v>1.70586024664705E+18</v>
      </c>
      <c r="O1034" t="s">
        <v>4570</v>
      </c>
      <c r="P1034" s="5">
        <f>DATE(VALUE(RIGHT(B1034,4)), MATCH(MID(B1034,5,3), {"Jan","Feb","Mar","Apr","May","Jun","Jul","Aug","Sep","Oct","Nov","Dec"},0), VALUE(MID(B1034,9,2)))
+ TIME(VALUE(MID(B1034,12,2)), VALUE(MID(B1034,15,2)), VALUE(MID(B1034,18,2)))</f>
        <v>45498.72519675926</v>
      </c>
    </row>
    <row r="1035" spans="1:16" x14ac:dyDescent="0.3">
      <c r="A1035">
        <v>1.8166445912418801E+18</v>
      </c>
      <c r="B1035" t="s">
        <v>4571</v>
      </c>
      <c r="C1035">
        <v>0</v>
      </c>
      <c r="D1035" t="s">
        <v>4572</v>
      </c>
      <c r="E1035">
        <v>1.8166445912418801E+18</v>
      </c>
      <c r="H1035" t="s">
        <v>17</v>
      </c>
      <c r="J1035">
        <v>0</v>
      </c>
      <c r="K1035">
        <v>0</v>
      </c>
      <c r="L1035">
        <v>0</v>
      </c>
      <c r="M1035" t="s">
        <v>4573</v>
      </c>
      <c r="N1035">
        <v>1.8164606909973E+18</v>
      </c>
      <c r="O1035" t="s">
        <v>4574</v>
      </c>
      <c r="P1035" s="5">
        <f>DATE(VALUE(RIGHT(B1035,4)), MATCH(MID(B1035,5,3), {"Jan","Feb","Mar","Apr","May","Jun","Jul","Aug","Sep","Oct","Nov","Dec"},0), VALUE(MID(B1035,9,2)))
+ TIME(VALUE(MID(B1035,12,2)), VALUE(MID(B1035,15,2)), VALUE(MID(B1035,18,2)))</f>
        <v>45499.055509259262</v>
      </c>
    </row>
    <row r="1036" spans="1:16" x14ac:dyDescent="0.3">
      <c r="A1036">
        <v>1.8164195289867899E+18</v>
      </c>
      <c r="B1036" t="s">
        <v>4575</v>
      </c>
      <c r="C1036">
        <v>0</v>
      </c>
      <c r="D1036" t="s">
        <v>4576</v>
      </c>
      <c r="E1036">
        <v>1.8164195289867899E+18</v>
      </c>
      <c r="H1036" t="s">
        <v>17</v>
      </c>
      <c r="I1036" t="s">
        <v>112</v>
      </c>
      <c r="J1036">
        <v>0</v>
      </c>
      <c r="K1036">
        <v>0</v>
      </c>
      <c r="L1036">
        <v>0</v>
      </c>
      <c r="M1036" t="s">
        <v>4577</v>
      </c>
      <c r="N1036">
        <v>1.11592333008574E+18</v>
      </c>
      <c r="O1036" t="s">
        <v>4578</v>
      </c>
      <c r="P1036" s="5">
        <f>DATE(VALUE(RIGHT(B1036,4)), MATCH(MID(B1036,5,3), {"Jan","Feb","Mar","Apr","May","Jun","Jul","Aug","Sep","Oct","Nov","Dec"},0), VALUE(MID(B1036,9,2)))
+ TIME(VALUE(MID(B1036,12,2)), VALUE(MID(B1036,15,2)), VALUE(MID(B1036,18,2)))</f>
        <v>45498.43445601852</v>
      </c>
    </row>
    <row r="1037" spans="1:16" x14ac:dyDescent="0.3">
      <c r="A1037">
        <v>1.81645687300624E+18</v>
      </c>
      <c r="B1037" t="s">
        <v>4579</v>
      </c>
      <c r="C1037">
        <v>3</v>
      </c>
      <c r="D1037" t="s">
        <v>4580</v>
      </c>
      <c r="E1037">
        <v>1.81645687300624E+18</v>
      </c>
      <c r="H1037" t="s">
        <v>17</v>
      </c>
      <c r="I1037" t="s">
        <v>4581</v>
      </c>
      <c r="J1037">
        <v>0</v>
      </c>
      <c r="K1037">
        <v>1</v>
      </c>
      <c r="L1037">
        <v>0</v>
      </c>
      <c r="M1037" t="s">
        <v>4582</v>
      </c>
      <c r="N1037">
        <v>250074369</v>
      </c>
      <c r="O1037" t="s">
        <v>4583</v>
      </c>
      <c r="P1037" s="5">
        <f>DATE(VALUE(RIGHT(B1037,4)), MATCH(MID(B1037,5,3), {"Jan","Feb","Mar","Apr","May","Jun","Jul","Aug","Sep","Oct","Nov","Dec"},0), VALUE(MID(B1037,9,2)))
+ TIME(VALUE(MID(B1037,12,2)), VALUE(MID(B1037,15,2)), VALUE(MID(B1037,18,2)))</f>
        <v>45498.537511574075</v>
      </c>
    </row>
    <row r="1038" spans="1:16" x14ac:dyDescent="0.3">
      <c r="A1038">
        <v>1.8166626968442299E+18</v>
      </c>
      <c r="B1038" t="s">
        <v>4584</v>
      </c>
      <c r="C1038">
        <v>0</v>
      </c>
      <c r="D1038" t="s">
        <v>4585</v>
      </c>
      <c r="E1038">
        <v>1.8166626968442299E+18</v>
      </c>
      <c r="H1038" t="s">
        <v>17</v>
      </c>
      <c r="I1038">
        <v>28</v>
      </c>
      <c r="J1038">
        <v>0</v>
      </c>
      <c r="K1038">
        <v>0</v>
      </c>
      <c r="L1038">
        <v>0</v>
      </c>
      <c r="M1038" t="s">
        <v>4586</v>
      </c>
      <c r="N1038">
        <v>8.7566603635109402E+17</v>
      </c>
      <c r="O1038" t="s">
        <v>4587</v>
      </c>
      <c r="P1038" s="5">
        <f>DATE(VALUE(RIGHT(B1038,4)), MATCH(MID(B1038,5,3), {"Jan","Feb","Mar","Apr","May","Jun","Jul","Aug","Sep","Oct","Nov","Dec"},0), VALUE(MID(B1038,9,2)))
+ TIME(VALUE(MID(B1038,12,2)), VALUE(MID(B1038,15,2)), VALUE(MID(B1038,18,2)))</f>
        <v>45499.105474537035</v>
      </c>
    </row>
    <row r="1039" spans="1:16" x14ac:dyDescent="0.3">
      <c r="A1039">
        <v>1.81652685173886E+18</v>
      </c>
      <c r="B1039" t="s">
        <v>4588</v>
      </c>
      <c r="C1039">
        <v>1</v>
      </c>
      <c r="D1039" t="s">
        <v>4589</v>
      </c>
      <c r="E1039">
        <v>1.81652685173886E+18</v>
      </c>
      <c r="H1039" t="s">
        <v>17</v>
      </c>
      <c r="J1039">
        <v>0</v>
      </c>
      <c r="K1039">
        <v>1</v>
      </c>
      <c r="L1039">
        <v>0</v>
      </c>
      <c r="M1039" t="s">
        <v>4590</v>
      </c>
      <c r="N1039">
        <v>1.43438298021921E+18</v>
      </c>
      <c r="O1039" t="s">
        <v>4591</v>
      </c>
      <c r="P1039" s="5">
        <f>DATE(VALUE(RIGHT(B1039,4)), MATCH(MID(B1039,5,3), {"Jan","Feb","Mar","Apr","May","Jun","Jul","Aug","Sep","Oct","Nov","Dec"},0), VALUE(MID(B1039,9,2)))
+ TIME(VALUE(MID(B1039,12,2)), VALUE(MID(B1039,15,2)), VALUE(MID(B1039,18,2)))</f>
        <v>45498.730613425927</v>
      </c>
    </row>
    <row r="1040" spans="1:16" x14ac:dyDescent="0.3">
      <c r="A1040">
        <v>1.8163467955781199E+18</v>
      </c>
      <c r="B1040" t="s">
        <v>4592</v>
      </c>
      <c r="C1040">
        <v>0</v>
      </c>
      <c r="D1040" t="s">
        <v>4593</v>
      </c>
      <c r="E1040">
        <v>1.8163467955781199E+18</v>
      </c>
      <c r="H1040" t="s">
        <v>17</v>
      </c>
      <c r="J1040">
        <v>0</v>
      </c>
      <c r="K1040">
        <v>1</v>
      </c>
      <c r="L1040">
        <v>0</v>
      </c>
      <c r="M1040" t="s">
        <v>4594</v>
      </c>
      <c r="N1040">
        <v>1.47216003387395E+18</v>
      </c>
      <c r="O1040" t="s">
        <v>4595</v>
      </c>
      <c r="P1040" s="5">
        <f>DATE(VALUE(RIGHT(B1040,4)), MATCH(MID(B1040,5,3), {"Jan","Feb","Mar","Apr","May","Jun","Jul","Aug","Sep","Oct","Nov","Dec"},0), VALUE(MID(B1040,9,2)))
+ TIME(VALUE(MID(B1040,12,2)), VALUE(MID(B1040,15,2)), VALUE(MID(B1040,18,2)))</f>
        <v>45498.233749999999</v>
      </c>
    </row>
    <row r="1041" spans="1:16" x14ac:dyDescent="0.3">
      <c r="A1041">
        <v>1.8166384579278999E+18</v>
      </c>
      <c r="B1041" t="s">
        <v>4596</v>
      </c>
      <c r="C1041">
        <v>0</v>
      </c>
      <c r="D1041" t="s">
        <v>4597</v>
      </c>
      <c r="E1041">
        <v>1.8166384579278999E+18</v>
      </c>
      <c r="H1041" t="s">
        <v>17</v>
      </c>
      <c r="I1041" t="s">
        <v>2730</v>
      </c>
      <c r="J1041">
        <v>0</v>
      </c>
      <c r="K1041">
        <v>0</v>
      </c>
      <c r="L1041">
        <v>0</v>
      </c>
      <c r="M1041" t="s">
        <v>4598</v>
      </c>
      <c r="N1041">
        <v>1.7095494128953001E+18</v>
      </c>
      <c r="O1041" t="s">
        <v>2732</v>
      </c>
      <c r="P1041" s="5">
        <f>DATE(VALUE(RIGHT(B1041,4)), MATCH(MID(B1041,5,3), {"Jan","Feb","Mar","Apr","May","Jun","Jul","Aug","Sep","Oct","Nov","Dec"},0), VALUE(MID(B1041,9,2)))
+ TIME(VALUE(MID(B1041,12,2)), VALUE(MID(B1041,15,2)), VALUE(MID(B1041,18,2)))</f>
        <v>45499.038587962961</v>
      </c>
    </row>
    <row r="1042" spans="1:16" x14ac:dyDescent="0.3">
      <c r="A1042">
        <v>1.8162796271717801E+18</v>
      </c>
      <c r="B1042" t="s">
        <v>4599</v>
      </c>
      <c r="C1042">
        <v>0</v>
      </c>
      <c r="D1042" t="s">
        <v>4600</v>
      </c>
      <c r="E1042">
        <v>1.8162796271717801E+18</v>
      </c>
      <c r="H1042" t="s">
        <v>17</v>
      </c>
      <c r="I1042" t="s">
        <v>4601</v>
      </c>
      <c r="J1042">
        <v>0</v>
      </c>
      <c r="K1042">
        <v>0</v>
      </c>
      <c r="L1042">
        <v>0</v>
      </c>
      <c r="M1042" t="s">
        <v>4602</v>
      </c>
      <c r="N1042">
        <v>155850476</v>
      </c>
      <c r="O1042" t="s">
        <v>4603</v>
      </c>
      <c r="P1042" s="5">
        <f>DATE(VALUE(RIGHT(B1042,4)), MATCH(MID(B1042,5,3), {"Jan","Feb","Mar","Apr","May","Jun","Jul","Aug","Sep","Oct","Nov","Dec"},0), VALUE(MID(B1042,9,2)))
+ TIME(VALUE(MID(B1042,12,2)), VALUE(MID(B1042,15,2)), VALUE(MID(B1042,18,2)))</f>
        <v>45498.048402777778</v>
      </c>
    </row>
    <row r="1043" spans="1:16" x14ac:dyDescent="0.3">
      <c r="A1043">
        <v>1.81684322304383E+18</v>
      </c>
      <c r="B1043" t="s">
        <v>4604</v>
      </c>
      <c r="C1043">
        <v>0</v>
      </c>
      <c r="D1043" t="s">
        <v>4605</v>
      </c>
      <c r="E1043">
        <v>1.81684322304383E+18</v>
      </c>
      <c r="H1043" t="s">
        <v>17</v>
      </c>
      <c r="I1043" t="s">
        <v>4606</v>
      </c>
      <c r="J1043">
        <v>0</v>
      </c>
      <c r="K1043">
        <v>0</v>
      </c>
      <c r="L1043">
        <v>0</v>
      </c>
      <c r="M1043" t="s">
        <v>4607</v>
      </c>
      <c r="N1043">
        <v>2835567542</v>
      </c>
      <c r="O1043" t="s">
        <v>4608</v>
      </c>
      <c r="P1043" s="5">
        <f>DATE(VALUE(RIGHT(B1043,4)), MATCH(MID(B1043,5,3), {"Jan","Feb","Mar","Apr","May","Jun","Jul","Aug","Sep","Oct","Nov","Dec"},0), VALUE(MID(B1043,9,2)))
+ TIME(VALUE(MID(B1043,12,2)), VALUE(MID(B1043,15,2)), VALUE(MID(B1043,18,2)))</f>
        <v>45499.603634259256</v>
      </c>
    </row>
    <row r="1044" spans="1:16" x14ac:dyDescent="0.3">
      <c r="A1044">
        <v>1.8164502147961101E+18</v>
      </c>
      <c r="B1044" t="s">
        <v>4609</v>
      </c>
      <c r="C1044">
        <v>0</v>
      </c>
      <c r="D1044" t="s">
        <v>4610</v>
      </c>
      <c r="E1044">
        <v>1.8164502147961101E+18</v>
      </c>
      <c r="H1044" t="s">
        <v>17</v>
      </c>
      <c r="J1044">
        <v>0</v>
      </c>
      <c r="K1044">
        <v>0</v>
      </c>
      <c r="L1044">
        <v>0</v>
      </c>
      <c r="M1044" t="s">
        <v>4611</v>
      </c>
      <c r="N1044">
        <v>1.02283733270822E+18</v>
      </c>
      <c r="O1044" t="s">
        <v>4612</v>
      </c>
      <c r="P1044" s="5">
        <f>DATE(VALUE(RIGHT(B1044,4)), MATCH(MID(B1044,5,3), {"Jan","Feb","Mar","Apr","May","Jun","Jul","Aug","Sep","Oct","Nov","Dec"},0), VALUE(MID(B1044,9,2)))
+ TIME(VALUE(MID(B1044,12,2)), VALUE(MID(B1044,15,2)), VALUE(MID(B1044,18,2)))</f>
        <v>45498.519131944442</v>
      </c>
    </row>
    <row r="1045" spans="1:16" x14ac:dyDescent="0.3">
      <c r="A1045">
        <v>1.8166435654954099E+18</v>
      </c>
      <c r="B1045" t="s">
        <v>4613</v>
      </c>
      <c r="C1045">
        <v>0</v>
      </c>
      <c r="D1045" t="s">
        <v>4614</v>
      </c>
      <c r="E1045">
        <v>1.8166435654954099E+18</v>
      </c>
      <c r="H1045" t="s">
        <v>17</v>
      </c>
      <c r="J1045">
        <v>0</v>
      </c>
      <c r="K1045">
        <v>0</v>
      </c>
      <c r="L1045">
        <v>0</v>
      </c>
      <c r="M1045" t="s">
        <v>4615</v>
      </c>
      <c r="N1045">
        <v>1.56245860295025E+18</v>
      </c>
      <c r="O1045" t="s">
        <v>4616</v>
      </c>
      <c r="P1045" s="5">
        <f>DATE(VALUE(RIGHT(B1045,4)), MATCH(MID(B1045,5,3), {"Jan","Feb","Mar","Apr","May","Jun","Jul","Aug","Sep","Oct","Nov","Dec"},0), VALUE(MID(B1045,9,2)))
+ TIME(VALUE(MID(B1045,12,2)), VALUE(MID(B1045,15,2)), VALUE(MID(B1045,18,2)))</f>
        <v>45499.052685185183</v>
      </c>
    </row>
    <row r="1046" spans="1:16" x14ac:dyDescent="0.3">
      <c r="A1046">
        <v>1.81666261131405E+18</v>
      </c>
      <c r="B1046" t="s">
        <v>4617</v>
      </c>
      <c r="C1046">
        <v>0</v>
      </c>
      <c r="D1046" t="s">
        <v>4618</v>
      </c>
      <c r="E1046">
        <v>1.81666261131405E+18</v>
      </c>
      <c r="H1046" t="s">
        <v>17</v>
      </c>
      <c r="J1046">
        <v>0</v>
      </c>
      <c r="K1046">
        <v>0</v>
      </c>
      <c r="L1046">
        <v>0</v>
      </c>
      <c r="M1046" t="s">
        <v>4619</v>
      </c>
      <c r="N1046">
        <v>8.1359351174428198E+17</v>
      </c>
      <c r="O1046" t="s">
        <v>4620</v>
      </c>
      <c r="P1046" s="5">
        <f>DATE(VALUE(RIGHT(B1046,4)), MATCH(MID(B1046,5,3), {"Jan","Feb","Mar","Apr","May","Jun","Jul","Aug","Sep","Oct","Nov","Dec"},0), VALUE(MID(B1046,9,2)))
+ TIME(VALUE(MID(B1046,12,2)), VALUE(MID(B1046,15,2)), VALUE(MID(B1046,18,2)))</f>
        <v>45499.105243055557</v>
      </c>
    </row>
    <row r="1047" spans="1:16" x14ac:dyDescent="0.3">
      <c r="A1047">
        <v>1.81698330963073E+18</v>
      </c>
      <c r="B1047" t="s">
        <v>4621</v>
      </c>
      <c r="C1047">
        <v>0</v>
      </c>
      <c r="D1047" t="s">
        <v>4622</v>
      </c>
      <c r="E1047">
        <v>1.81698330963073E+18</v>
      </c>
      <c r="H1047" t="s">
        <v>17</v>
      </c>
      <c r="J1047">
        <v>0</v>
      </c>
      <c r="K1047">
        <v>0</v>
      </c>
      <c r="L1047">
        <v>0</v>
      </c>
      <c r="M1047" t="s">
        <v>4623</v>
      </c>
      <c r="N1047">
        <v>142612071</v>
      </c>
      <c r="O1047" t="s">
        <v>4624</v>
      </c>
      <c r="P1047" s="5">
        <f>DATE(VALUE(RIGHT(B1047,4)), MATCH(MID(B1047,5,3), {"Jan","Feb","Mar","Apr","May","Jun","Jul","Aug","Sep","Oct","Nov","Dec"},0), VALUE(MID(B1047,9,2)))
+ TIME(VALUE(MID(B1047,12,2)), VALUE(MID(B1047,15,2)), VALUE(MID(B1047,18,2)))</f>
        <v>45499.99019675926</v>
      </c>
    </row>
    <row r="1048" spans="1:16" x14ac:dyDescent="0.3">
      <c r="A1048">
        <v>1.81679884483711E+18</v>
      </c>
      <c r="B1048" t="s">
        <v>4625</v>
      </c>
      <c r="C1048">
        <v>1</v>
      </c>
      <c r="D1048" t="s">
        <v>4626</v>
      </c>
      <c r="E1048">
        <v>1.81679884483711E+18</v>
      </c>
      <c r="H1048" t="s">
        <v>17</v>
      </c>
      <c r="J1048">
        <v>0</v>
      </c>
      <c r="K1048">
        <v>0</v>
      </c>
      <c r="L1048">
        <v>0</v>
      </c>
      <c r="M1048" t="s">
        <v>4627</v>
      </c>
      <c r="N1048">
        <v>1.5080880130242199E+18</v>
      </c>
      <c r="O1048" t="s">
        <v>4628</v>
      </c>
      <c r="P1048" s="5">
        <f>DATE(VALUE(RIGHT(B1048,4)), MATCH(MID(B1048,5,3), {"Jan","Feb","Mar","Apr","May","Jun","Jul","Aug","Sep","Oct","Nov","Dec"},0), VALUE(MID(B1048,9,2)))
+ TIME(VALUE(MID(B1048,12,2)), VALUE(MID(B1048,15,2)), VALUE(MID(B1048,18,2)))</f>
        <v>45499.481168981481</v>
      </c>
    </row>
    <row r="1049" spans="1:16" x14ac:dyDescent="0.3">
      <c r="A1049">
        <v>1.8164270577669E+18</v>
      </c>
      <c r="B1049" t="s">
        <v>4629</v>
      </c>
      <c r="C1049">
        <v>0</v>
      </c>
      <c r="D1049" t="s">
        <v>4630</v>
      </c>
      <c r="E1049">
        <v>1.8164270577669E+18</v>
      </c>
      <c r="H1049" t="s">
        <v>17</v>
      </c>
      <c r="I1049" t="s">
        <v>4216</v>
      </c>
      <c r="J1049">
        <v>0</v>
      </c>
      <c r="K1049">
        <v>1</v>
      </c>
      <c r="L1049">
        <v>0</v>
      </c>
      <c r="M1049" t="s">
        <v>4631</v>
      </c>
      <c r="N1049">
        <v>2169727578</v>
      </c>
      <c r="O1049" t="s">
        <v>4218</v>
      </c>
      <c r="P1049" s="5">
        <f>DATE(VALUE(RIGHT(B1049,4)), MATCH(MID(B1049,5,3), {"Jan","Feb","Mar","Apr","May","Jun","Jul","Aug","Sep","Oct","Nov","Dec"},0), VALUE(MID(B1049,9,2)))
+ TIME(VALUE(MID(B1049,12,2)), VALUE(MID(B1049,15,2)), VALUE(MID(B1049,18,2)))</f>
        <v>45498.455231481479</v>
      </c>
    </row>
    <row r="1050" spans="1:16" x14ac:dyDescent="0.3">
      <c r="A1050">
        <v>1.8162714551240599E+18</v>
      </c>
      <c r="B1050" t="s">
        <v>4632</v>
      </c>
      <c r="C1050">
        <v>0</v>
      </c>
      <c r="D1050" t="s">
        <v>4633</v>
      </c>
      <c r="E1050">
        <v>1.8162714551240599E+18</v>
      </c>
      <c r="H1050" t="s">
        <v>17</v>
      </c>
      <c r="J1050">
        <v>0</v>
      </c>
      <c r="K1050">
        <v>0</v>
      </c>
      <c r="L1050">
        <v>0</v>
      </c>
      <c r="M1050" t="s">
        <v>4634</v>
      </c>
      <c r="N1050">
        <v>348792302</v>
      </c>
      <c r="O1050" t="s">
        <v>4635</v>
      </c>
      <c r="P1050" s="5">
        <f>DATE(VALUE(RIGHT(B1050,4)), MATCH(MID(B1050,5,3), {"Jan","Feb","Mar","Apr","May","Jun","Jul","Aug","Sep","Oct","Nov","Dec"},0), VALUE(MID(B1050,9,2)))
+ TIME(VALUE(MID(B1050,12,2)), VALUE(MID(B1050,15,2)), VALUE(MID(B1050,18,2)))</f>
        <v>45498.025856481479</v>
      </c>
    </row>
    <row r="1051" spans="1:16" x14ac:dyDescent="0.3">
      <c r="A1051">
        <v>1.8169346594120901E+18</v>
      </c>
      <c r="B1051" t="s">
        <v>4636</v>
      </c>
      <c r="C1051">
        <v>0</v>
      </c>
      <c r="D1051" t="s">
        <v>4637</v>
      </c>
      <c r="E1051">
        <v>1.8169346594120901E+18</v>
      </c>
      <c r="H1051" t="s">
        <v>17</v>
      </c>
      <c r="I1051" t="s">
        <v>112</v>
      </c>
      <c r="J1051">
        <v>0</v>
      </c>
      <c r="K1051">
        <v>0</v>
      </c>
      <c r="L1051">
        <v>0</v>
      </c>
      <c r="M1051" t="s">
        <v>4638</v>
      </c>
      <c r="N1051">
        <v>71436318</v>
      </c>
      <c r="O1051" t="s">
        <v>4639</v>
      </c>
      <c r="P1051" s="5">
        <f>DATE(VALUE(RIGHT(B1051,4)), MATCH(MID(B1051,5,3), {"Jan","Feb","Mar","Apr","May","Jun","Jul","Aug","Sep","Oct","Nov","Dec"},0), VALUE(MID(B1051,9,2)))
+ TIME(VALUE(MID(B1051,12,2)), VALUE(MID(B1051,15,2)), VALUE(MID(B1051,18,2)))</f>
        <v>45499.855949074074</v>
      </c>
    </row>
    <row r="1052" spans="1:16" x14ac:dyDescent="0.3">
      <c r="A1052">
        <v>1.8167893434844101E+18</v>
      </c>
      <c r="B1052" t="s">
        <v>4640</v>
      </c>
      <c r="C1052">
        <v>1</v>
      </c>
      <c r="D1052" t="s">
        <v>4641</v>
      </c>
      <c r="E1052">
        <v>1.8167893434844101E+18</v>
      </c>
      <c r="H1052" t="s">
        <v>17</v>
      </c>
      <c r="I1052" t="s">
        <v>112</v>
      </c>
      <c r="J1052">
        <v>0</v>
      </c>
      <c r="K1052">
        <v>2</v>
      </c>
      <c r="L1052">
        <v>0</v>
      </c>
      <c r="M1052" t="s">
        <v>4642</v>
      </c>
      <c r="N1052">
        <v>71436318</v>
      </c>
      <c r="O1052" t="s">
        <v>4639</v>
      </c>
      <c r="P1052" s="5">
        <f>DATE(VALUE(RIGHT(B1052,4)), MATCH(MID(B1052,5,3), {"Jan","Feb","Mar","Apr","May","Jun","Jul","Aug","Sep","Oct","Nov","Dec"},0), VALUE(MID(B1052,9,2)))
+ TIME(VALUE(MID(B1052,12,2)), VALUE(MID(B1052,15,2)), VALUE(MID(B1052,18,2)))</f>
        <v>45499.454953703702</v>
      </c>
    </row>
    <row r="1053" spans="1:16" x14ac:dyDescent="0.3">
      <c r="A1053">
        <v>1.81678539173281E+18</v>
      </c>
      <c r="B1053" t="s">
        <v>4643</v>
      </c>
      <c r="C1053">
        <v>1</v>
      </c>
      <c r="D1053" t="s">
        <v>4644</v>
      </c>
      <c r="E1053">
        <v>1.81678539173281E+18</v>
      </c>
      <c r="H1053" t="s">
        <v>17</v>
      </c>
      <c r="I1053" t="s">
        <v>112</v>
      </c>
      <c r="J1053">
        <v>0</v>
      </c>
      <c r="K1053">
        <v>0</v>
      </c>
      <c r="L1053">
        <v>0</v>
      </c>
      <c r="M1053" t="s">
        <v>4645</v>
      </c>
      <c r="N1053">
        <v>74130331</v>
      </c>
      <c r="O1053" t="s">
        <v>4646</v>
      </c>
      <c r="P1053" s="5">
        <f>DATE(VALUE(RIGHT(B1053,4)), MATCH(MID(B1053,5,3), {"Jan","Feb","Mar","Apr","May","Jun","Jul","Aug","Sep","Oct","Nov","Dec"},0), VALUE(MID(B1053,9,2)))
+ TIME(VALUE(MID(B1053,12,2)), VALUE(MID(B1053,15,2)), VALUE(MID(B1053,18,2)))</f>
        <v>45499.444050925929</v>
      </c>
    </row>
    <row r="1054" spans="1:16" x14ac:dyDescent="0.3">
      <c r="A1054">
        <v>1.8164330214296599E+18</v>
      </c>
      <c r="B1054" t="s">
        <v>4647</v>
      </c>
      <c r="C1054">
        <v>0</v>
      </c>
      <c r="D1054" t="s">
        <v>4648</v>
      </c>
      <c r="E1054">
        <v>1.8164330214296599E+18</v>
      </c>
      <c r="H1054" t="s">
        <v>17</v>
      </c>
      <c r="J1054">
        <v>0</v>
      </c>
      <c r="K1054">
        <v>0</v>
      </c>
      <c r="L1054">
        <v>0</v>
      </c>
      <c r="M1054" t="s">
        <v>4649</v>
      </c>
      <c r="N1054">
        <v>848456964</v>
      </c>
      <c r="O1054" t="s">
        <v>4650</v>
      </c>
      <c r="P1054" s="5">
        <f>DATE(VALUE(RIGHT(B1054,4)), MATCH(MID(B1054,5,3), {"Jan","Feb","Mar","Apr","May","Jun","Jul","Aug","Sep","Oct","Nov","Dec"},0), VALUE(MID(B1054,9,2)))
+ TIME(VALUE(MID(B1054,12,2)), VALUE(MID(B1054,15,2)), VALUE(MID(B1054,18,2)))</f>
        <v>45498.471689814818</v>
      </c>
    </row>
    <row r="1055" spans="1:16" x14ac:dyDescent="0.3">
      <c r="A1055">
        <v>1.8166262226565499E+18</v>
      </c>
      <c r="B1055" t="s">
        <v>4651</v>
      </c>
      <c r="C1055">
        <v>0</v>
      </c>
      <c r="D1055" t="s">
        <v>4652</v>
      </c>
      <c r="E1055">
        <v>1.8166262226565499E+18</v>
      </c>
      <c r="H1055" t="s">
        <v>17</v>
      </c>
      <c r="J1055">
        <v>0</v>
      </c>
      <c r="K1055">
        <v>0</v>
      </c>
      <c r="L1055">
        <v>0</v>
      </c>
      <c r="M1055" t="s">
        <v>4653</v>
      </c>
      <c r="N1055">
        <v>1.12668013123219E+18</v>
      </c>
      <c r="O1055" t="s">
        <v>4654</v>
      </c>
      <c r="P1055" s="5">
        <f>DATE(VALUE(RIGHT(B1055,4)), MATCH(MID(B1055,5,3), {"Jan","Feb","Mar","Apr","May","Jun","Jul","Aug","Sep","Oct","Nov","Dec"},0), VALUE(MID(B1055,9,2)))
+ TIME(VALUE(MID(B1055,12,2)), VALUE(MID(B1055,15,2)), VALUE(MID(B1055,18,2)))</f>
        <v>45499.004826388889</v>
      </c>
    </row>
    <row r="1056" spans="1:16" x14ac:dyDescent="0.3">
      <c r="A1056">
        <v>1.8163349580862999E+18</v>
      </c>
      <c r="B1056" t="s">
        <v>4655</v>
      </c>
      <c r="C1056">
        <v>0</v>
      </c>
      <c r="D1056" t="s">
        <v>4656</v>
      </c>
      <c r="E1056">
        <v>1.8163349580862999E+18</v>
      </c>
      <c r="H1056" t="s">
        <v>17</v>
      </c>
      <c r="J1056">
        <v>1</v>
      </c>
      <c r="K1056">
        <v>1</v>
      </c>
      <c r="L1056">
        <v>0</v>
      </c>
      <c r="M1056" t="s">
        <v>4657</v>
      </c>
      <c r="N1056">
        <v>41730943</v>
      </c>
      <c r="O1056" t="s">
        <v>4658</v>
      </c>
      <c r="P1056" s="5">
        <f>DATE(VALUE(RIGHT(B1056,4)), MATCH(MID(B1056,5,3), {"Jan","Feb","Mar","Apr","May","Jun","Jul","Aug","Sep","Oct","Nov","Dec"},0), VALUE(MID(B1056,9,2)))
+ TIME(VALUE(MID(B1056,12,2)), VALUE(MID(B1056,15,2)), VALUE(MID(B1056,18,2)))</f>
        <v>45498.20108796296</v>
      </c>
    </row>
    <row r="1057" spans="1:16" x14ac:dyDescent="0.3">
      <c r="A1057">
        <v>1.8167836506060101E+18</v>
      </c>
      <c r="B1057" t="s">
        <v>4659</v>
      </c>
      <c r="C1057">
        <v>0</v>
      </c>
      <c r="D1057" t="s">
        <v>4660</v>
      </c>
      <c r="E1057">
        <v>1.8167836506060101E+18</v>
      </c>
      <c r="H1057" t="s">
        <v>17</v>
      </c>
      <c r="J1057">
        <v>0</v>
      </c>
      <c r="K1057">
        <v>1</v>
      </c>
      <c r="L1057">
        <v>0</v>
      </c>
      <c r="M1057" t="s">
        <v>4661</v>
      </c>
      <c r="N1057">
        <v>1.2785289703553999E+18</v>
      </c>
      <c r="O1057" t="s">
        <v>4662</v>
      </c>
      <c r="P1057" s="5">
        <f>DATE(VALUE(RIGHT(B1057,4)), MATCH(MID(B1057,5,3), {"Jan","Feb","Mar","Apr","May","Jun","Jul","Aug","Sep","Oct","Nov","Dec"},0), VALUE(MID(B1057,9,2)))
+ TIME(VALUE(MID(B1057,12,2)), VALUE(MID(B1057,15,2)), VALUE(MID(B1057,18,2)))</f>
        <v>45499.439247685186</v>
      </c>
    </row>
    <row r="1058" spans="1:16" x14ac:dyDescent="0.3">
      <c r="A1058">
        <v>1.8164418849419599E+18</v>
      </c>
      <c r="B1058" t="s">
        <v>4663</v>
      </c>
      <c r="C1058">
        <v>0</v>
      </c>
      <c r="D1058" t="s">
        <v>4664</v>
      </c>
      <c r="E1058">
        <v>1.8164418849419599E+18</v>
      </c>
      <c r="H1058" t="s">
        <v>17</v>
      </c>
      <c r="I1058" t="s">
        <v>112</v>
      </c>
      <c r="J1058">
        <v>1</v>
      </c>
      <c r="K1058">
        <v>0</v>
      </c>
      <c r="L1058">
        <v>0</v>
      </c>
      <c r="M1058" t="s">
        <v>4665</v>
      </c>
      <c r="N1058">
        <v>97745478</v>
      </c>
      <c r="O1058" t="s">
        <v>4666</v>
      </c>
      <c r="P1058" s="5">
        <f>DATE(VALUE(RIGHT(B1058,4)), MATCH(MID(B1058,5,3), {"Jan","Feb","Mar","Apr","May","Jun","Jul","Aug","Sep","Oct","Nov","Dec"},0), VALUE(MID(B1058,9,2)))
+ TIME(VALUE(MID(B1058,12,2)), VALUE(MID(B1058,15,2)), VALUE(MID(B1058,18,2)))</f>
        <v>45498.496145833335</v>
      </c>
    </row>
    <row r="1059" spans="1:16" x14ac:dyDescent="0.3">
      <c r="A1059">
        <v>1.8164699511061299E+18</v>
      </c>
      <c r="B1059" t="s">
        <v>4667</v>
      </c>
      <c r="C1059">
        <v>1</v>
      </c>
      <c r="D1059" t="s">
        <v>4668</v>
      </c>
      <c r="E1059">
        <v>1.8164699511061299E+18</v>
      </c>
      <c r="H1059" t="s">
        <v>17</v>
      </c>
      <c r="J1059">
        <v>0</v>
      </c>
      <c r="K1059">
        <v>0</v>
      </c>
      <c r="L1059">
        <v>0</v>
      </c>
      <c r="M1059" t="s">
        <v>4669</v>
      </c>
      <c r="N1059">
        <v>8.0858607243943104E+17</v>
      </c>
      <c r="O1059" t="s">
        <v>4670</v>
      </c>
      <c r="P1059" s="5">
        <f>DATE(VALUE(RIGHT(B1059,4)), MATCH(MID(B1059,5,3), {"Jan","Feb","Mar","Apr","May","Jun","Jul","Aug","Sep","Oct","Nov","Dec"},0), VALUE(MID(B1059,9,2)))
+ TIME(VALUE(MID(B1059,12,2)), VALUE(MID(B1059,15,2)), VALUE(MID(B1059,18,2)))</f>
        <v>45498.573599537034</v>
      </c>
    </row>
    <row r="1060" spans="1:16" x14ac:dyDescent="0.3">
      <c r="A1060">
        <v>1.8168671753802501E+18</v>
      </c>
      <c r="B1060" t="s">
        <v>4671</v>
      </c>
      <c r="C1060">
        <v>1</v>
      </c>
      <c r="D1060" t="s">
        <v>4672</v>
      </c>
      <c r="E1060">
        <v>1.8168671753802501E+18</v>
      </c>
      <c r="F1060" t="s">
        <v>4673</v>
      </c>
      <c r="H1060" t="s">
        <v>17</v>
      </c>
      <c r="I1060" t="s">
        <v>376</v>
      </c>
      <c r="J1060">
        <v>0</v>
      </c>
      <c r="K1060">
        <v>0</v>
      </c>
      <c r="L1060">
        <v>0</v>
      </c>
      <c r="M1060" t="s">
        <v>4674</v>
      </c>
      <c r="N1060">
        <v>124639815</v>
      </c>
      <c r="O1060" t="s">
        <v>375</v>
      </c>
      <c r="P1060" s="5">
        <f>DATE(VALUE(RIGHT(B1060,4)), MATCH(MID(B1060,5,3), {"Jan","Feb","Mar","Apr","May","Jun","Jul","Aug","Sep","Oct","Nov","Dec"},0), VALUE(MID(B1060,9,2)))
+ TIME(VALUE(MID(B1060,12,2)), VALUE(MID(B1060,15,2)), VALUE(MID(B1060,18,2)))</f>
        <v>45499.669733796298</v>
      </c>
    </row>
    <row r="1061" spans="1:16" x14ac:dyDescent="0.3">
      <c r="A1061">
        <v>1.8168526851629701E+18</v>
      </c>
      <c r="B1061" t="s">
        <v>4675</v>
      </c>
      <c r="C1061">
        <v>0</v>
      </c>
      <c r="D1061" t="s">
        <v>4676</v>
      </c>
      <c r="E1061">
        <v>1.8168526851629701E+18</v>
      </c>
      <c r="H1061" t="s">
        <v>17</v>
      </c>
      <c r="I1061" t="s">
        <v>4677</v>
      </c>
      <c r="J1061">
        <v>0</v>
      </c>
      <c r="K1061">
        <v>3</v>
      </c>
      <c r="L1061">
        <v>0</v>
      </c>
      <c r="M1061" t="s">
        <v>4678</v>
      </c>
      <c r="N1061">
        <v>9.3646415171447104E+17</v>
      </c>
      <c r="O1061" t="s">
        <v>4679</v>
      </c>
      <c r="P1061" s="5">
        <f>DATE(VALUE(RIGHT(B1061,4)), MATCH(MID(B1061,5,3), {"Jan","Feb","Mar","Apr","May","Jun","Jul","Aug","Sep","Oct","Nov","Dec"},0), VALUE(MID(B1061,9,2)))
+ TIME(VALUE(MID(B1061,12,2)), VALUE(MID(B1061,15,2)), VALUE(MID(B1061,18,2)))</f>
        <v>45499.629745370374</v>
      </c>
    </row>
    <row r="1062" spans="1:16" x14ac:dyDescent="0.3">
      <c r="A1062">
        <v>1.8168204372690199E+18</v>
      </c>
      <c r="B1062" t="s">
        <v>4680</v>
      </c>
      <c r="C1062">
        <v>0</v>
      </c>
      <c r="D1062" t="s">
        <v>4681</v>
      </c>
      <c r="E1062">
        <v>1.8168204372690199E+18</v>
      </c>
      <c r="H1062" t="s">
        <v>17</v>
      </c>
      <c r="I1062" t="s">
        <v>4682</v>
      </c>
      <c r="J1062">
        <v>0</v>
      </c>
      <c r="K1062">
        <v>0</v>
      </c>
      <c r="L1062">
        <v>0</v>
      </c>
      <c r="M1062" t="s">
        <v>4683</v>
      </c>
      <c r="N1062">
        <v>263711825</v>
      </c>
      <c r="O1062" t="s">
        <v>4684</v>
      </c>
      <c r="P1062" s="5">
        <f>DATE(VALUE(RIGHT(B1062,4)), MATCH(MID(B1062,5,3), {"Jan","Feb","Mar","Apr","May","Jun","Jul","Aug","Sep","Oct","Nov","Dec"},0), VALUE(MID(B1062,9,2)))
+ TIME(VALUE(MID(B1062,12,2)), VALUE(MID(B1062,15,2)), VALUE(MID(B1062,18,2)))</f>
        <v>45499.540752314817</v>
      </c>
    </row>
    <row r="1063" spans="1:16" x14ac:dyDescent="0.3">
      <c r="A1063">
        <v>1.81645592079855E+18</v>
      </c>
      <c r="B1063" t="s">
        <v>4685</v>
      </c>
      <c r="C1063">
        <v>0</v>
      </c>
      <c r="D1063" t="s">
        <v>4686</v>
      </c>
      <c r="E1063">
        <v>1.81645592079855E+18</v>
      </c>
      <c r="H1063" t="s">
        <v>17</v>
      </c>
      <c r="I1063" t="s">
        <v>4687</v>
      </c>
      <c r="J1063">
        <v>0</v>
      </c>
      <c r="K1063">
        <v>0</v>
      </c>
      <c r="L1063">
        <v>0</v>
      </c>
      <c r="M1063" t="s">
        <v>4688</v>
      </c>
      <c r="N1063">
        <v>2909027574</v>
      </c>
      <c r="O1063" t="s">
        <v>4689</v>
      </c>
      <c r="P1063" s="5">
        <f>DATE(VALUE(RIGHT(B1063,4)), MATCH(MID(B1063,5,3), {"Jan","Feb","Mar","Apr","May","Jun","Jul","Aug","Sep","Oct","Nov","Dec"},0), VALUE(MID(B1063,9,2)))
+ TIME(VALUE(MID(B1063,12,2)), VALUE(MID(B1063,15,2)), VALUE(MID(B1063,18,2)))</f>
        <v>45498.534884259258</v>
      </c>
    </row>
    <row r="1064" spans="1:16" x14ac:dyDescent="0.3">
      <c r="A1064">
        <v>1.8164687606829701E+18</v>
      </c>
      <c r="B1064" t="s">
        <v>4690</v>
      </c>
      <c r="C1064">
        <v>0</v>
      </c>
      <c r="D1064" t="s">
        <v>4691</v>
      </c>
      <c r="E1064">
        <v>1.8164687606829701E+18</v>
      </c>
      <c r="H1064" t="s">
        <v>17</v>
      </c>
      <c r="I1064" t="s">
        <v>112</v>
      </c>
      <c r="J1064">
        <v>0</v>
      </c>
      <c r="K1064">
        <v>0</v>
      </c>
      <c r="L1064">
        <v>0</v>
      </c>
      <c r="M1064" t="s">
        <v>4692</v>
      </c>
      <c r="N1064">
        <v>74130331</v>
      </c>
      <c r="O1064" t="s">
        <v>4646</v>
      </c>
      <c r="P1064" s="5">
        <f>DATE(VALUE(RIGHT(B1064,4)), MATCH(MID(B1064,5,3), {"Jan","Feb","Mar","Apr","May","Jun","Jul","Aug","Sep","Oct","Nov","Dec"},0), VALUE(MID(B1064,9,2)))
+ TIME(VALUE(MID(B1064,12,2)), VALUE(MID(B1064,15,2)), VALUE(MID(B1064,18,2)))</f>
        <v>45498.5703125</v>
      </c>
    </row>
    <row r="1065" spans="1:16" x14ac:dyDescent="0.3">
      <c r="A1065">
        <v>1.81641623411377E+18</v>
      </c>
      <c r="B1065" t="s">
        <v>4693</v>
      </c>
      <c r="C1065">
        <v>0</v>
      </c>
      <c r="D1065" t="s">
        <v>4694</v>
      </c>
      <c r="E1065">
        <v>1.81641623411377E+18</v>
      </c>
      <c r="H1065" t="s">
        <v>17</v>
      </c>
      <c r="I1065" t="s">
        <v>4695</v>
      </c>
      <c r="J1065">
        <v>0</v>
      </c>
      <c r="K1065">
        <v>0</v>
      </c>
      <c r="L1065">
        <v>0</v>
      </c>
      <c r="M1065" t="s">
        <v>4696</v>
      </c>
      <c r="N1065">
        <v>1.0416834943577201E+18</v>
      </c>
      <c r="O1065" t="s">
        <v>4697</v>
      </c>
      <c r="P1065" s="5">
        <f>DATE(VALUE(RIGHT(B1065,4)), MATCH(MID(B1065,5,3), {"Jan","Feb","Mar","Apr","May","Jun","Jul","Aug","Sep","Oct","Nov","Dec"},0), VALUE(MID(B1065,9,2)))
+ TIME(VALUE(MID(B1065,12,2)), VALUE(MID(B1065,15,2)), VALUE(MID(B1065,18,2)))</f>
        <v>45498.425370370373</v>
      </c>
    </row>
    <row r="1066" spans="1:16" x14ac:dyDescent="0.3">
      <c r="A1066">
        <v>1.8166460424080799E+18</v>
      </c>
      <c r="B1066" t="s">
        <v>4698</v>
      </c>
      <c r="C1066">
        <v>0</v>
      </c>
      <c r="D1066" t="s">
        <v>4699</v>
      </c>
      <c r="E1066">
        <v>1.8166460424080799E+18</v>
      </c>
      <c r="H1066" t="s">
        <v>17</v>
      </c>
      <c r="I1066" t="s">
        <v>583</v>
      </c>
      <c r="J1066">
        <v>0</v>
      </c>
      <c r="K1066">
        <v>0</v>
      </c>
      <c r="L1066">
        <v>0</v>
      </c>
      <c r="M1066" t="s">
        <v>4700</v>
      </c>
      <c r="N1066">
        <v>1622353362</v>
      </c>
      <c r="O1066" t="s">
        <v>4701</v>
      </c>
      <c r="P1066" s="5">
        <f>DATE(VALUE(RIGHT(B1066,4)), MATCH(MID(B1066,5,3), {"Jan","Feb","Mar","Apr","May","Jun","Jul","Aug","Sep","Oct","Nov","Dec"},0), VALUE(MID(B1066,9,2)))
+ TIME(VALUE(MID(B1066,12,2)), VALUE(MID(B1066,15,2)), VALUE(MID(B1066,18,2)))</f>
        <v>45499.059513888889</v>
      </c>
    </row>
    <row r="1067" spans="1:16" x14ac:dyDescent="0.3">
      <c r="A1067">
        <v>1.81647925480642E+18</v>
      </c>
      <c r="B1067" t="s">
        <v>4702</v>
      </c>
      <c r="C1067">
        <v>0</v>
      </c>
      <c r="D1067" t="s">
        <v>4703</v>
      </c>
      <c r="E1067">
        <v>1.81647925480642E+18</v>
      </c>
      <c r="H1067" t="s">
        <v>17</v>
      </c>
      <c r="I1067" t="s">
        <v>4704</v>
      </c>
      <c r="J1067">
        <v>0</v>
      </c>
      <c r="K1067">
        <v>0</v>
      </c>
      <c r="L1067">
        <v>0</v>
      </c>
      <c r="M1067" t="s">
        <v>4705</v>
      </c>
      <c r="N1067">
        <v>84533307</v>
      </c>
      <c r="O1067" t="s">
        <v>4706</v>
      </c>
      <c r="P1067" s="5">
        <f>DATE(VALUE(RIGHT(B1067,4)), MATCH(MID(B1067,5,3), {"Jan","Feb","Mar","Apr","May","Jun","Jul","Aug","Sep","Oct","Nov","Dec"},0), VALUE(MID(B1067,9,2)))
+ TIME(VALUE(MID(B1067,12,2)), VALUE(MID(B1067,15,2)), VALUE(MID(B1067,18,2)))</f>
        <v>45498.599270833336</v>
      </c>
    </row>
    <row r="1068" spans="1:16" x14ac:dyDescent="0.3">
      <c r="A1068">
        <v>1.81677961537507E+18</v>
      </c>
      <c r="B1068" t="s">
        <v>4707</v>
      </c>
      <c r="C1068">
        <v>0</v>
      </c>
      <c r="D1068" t="s">
        <v>4708</v>
      </c>
      <c r="E1068">
        <v>1.81677961537507E+18</v>
      </c>
      <c r="H1068" t="s">
        <v>17</v>
      </c>
      <c r="J1068">
        <v>0</v>
      </c>
      <c r="K1068">
        <v>0</v>
      </c>
      <c r="L1068">
        <v>0</v>
      </c>
      <c r="M1068" t="s">
        <v>4709</v>
      </c>
      <c r="N1068">
        <v>1.2430043392426801E+18</v>
      </c>
      <c r="O1068" t="s">
        <v>4710</v>
      </c>
      <c r="P1068" s="5">
        <f>DATE(VALUE(RIGHT(B1068,4)), MATCH(MID(B1068,5,3), {"Jan","Feb","Mar","Apr","May","Jun","Jul","Aug","Sep","Oct","Nov","Dec"},0), VALUE(MID(B1068,9,2)))
+ TIME(VALUE(MID(B1068,12,2)), VALUE(MID(B1068,15,2)), VALUE(MID(B1068,18,2)))</f>
        <v>45499.428113425929</v>
      </c>
    </row>
    <row r="1069" spans="1:16" x14ac:dyDescent="0.3">
      <c r="A1069">
        <v>1.81927525104771E+18</v>
      </c>
      <c r="B1069" t="s">
        <v>4711</v>
      </c>
      <c r="C1069">
        <v>97</v>
      </c>
      <c r="D1069" t="s">
        <v>4712</v>
      </c>
      <c r="E1069">
        <v>1.81927525104771E+18</v>
      </c>
      <c r="F1069" t="s">
        <v>4713</v>
      </c>
      <c r="H1069" t="s">
        <v>17</v>
      </c>
      <c r="I1069" t="s">
        <v>600</v>
      </c>
      <c r="J1069">
        <v>9</v>
      </c>
      <c r="K1069">
        <v>37</v>
      </c>
      <c r="L1069">
        <v>51</v>
      </c>
      <c r="M1069" t="s">
        <v>4714</v>
      </c>
      <c r="N1069">
        <v>1270077187</v>
      </c>
      <c r="O1069" t="s">
        <v>4715</v>
      </c>
      <c r="P1069" s="5">
        <f>DATE(VALUE(RIGHT(B1069,4)), MATCH(MID(B1069,5,3), {"Jan","Feb","Mar","Apr","May","Jun","Jul","Aug","Sep","Oct","Nov","Dec"},0), VALUE(MID(B1069,9,2)))
+ TIME(VALUE(MID(B1069,12,2)), VALUE(MID(B1069,15,2)), VALUE(MID(B1069,18,2)))</f>
        <v>45506.314756944441</v>
      </c>
    </row>
    <row r="1070" spans="1:16" x14ac:dyDescent="0.3">
      <c r="A1070">
        <v>1.8209299833736E+18</v>
      </c>
      <c r="B1070" t="s">
        <v>4716</v>
      </c>
      <c r="C1070">
        <v>11</v>
      </c>
      <c r="D1070" t="s">
        <v>4717</v>
      </c>
      <c r="E1070">
        <v>1.8209299833736E+18</v>
      </c>
      <c r="F1070" t="s">
        <v>4718</v>
      </c>
      <c r="H1070" t="s">
        <v>17</v>
      </c>
      <c r="J1070">
        <v>0</v>
      </c>
      <c r="K1070">
        <v>0</v>
      </c>
      <c r="L1070">
        <v>1</v>
      </c>
      <c r="M1070" t="s">
        <v>4719</v>
      </c>
      <c r="N1070">
        <v>1.55644158586003E+18</v>
      </c>
      <c r="O1070" t="s">
        <v>4720</v>
      </c>
      <c r="P1070" s="5">
        <f>DATE(VALUE(RIGHT(B1070,4)), MATCH(MID(B1070,5,3), {"Jan","Feb","Mar","Apr","May","Jun","Jul","Aug","Sep","Oct","Nov","Dec"},0), VALUE(MID(B1070,9,2)))
+ TIME(VALUE(MID(B1070,12,2)), VALUE(MID(B1070,15,2)), VALUE(MID(B1070,18,2)))</f>
        <v>45510.880937499998</v>
      </c>
    </row>
    <row r="1071" spans="1:16" x14ac:dyDescent="0.3">
      <c r="A1071">
        <v>1.82046227039858E+18</v>
      </c>
      <c r="B1071" t="s">
        <v>4721</v>
      </c>
      <c r="C1071">
        <v>1</v>
      </c>
      <c r="D1071" t="s">
        <v>4722</v>
      </c>
      <c r="E1071">
        <v>1.82046227039858E+18</v>
      </c>
      <c r="F1071" t="s">
        <v>4723</v>
      </c>
      <c r="H1071" t="s">
        <v>17</v>
      </c>
      <c r="I1071" t="s">
        <v>2430</v>
      </c>
      <c r="J1071">
        <v>0</v>
      </c>
      <c r="K1071">
        <v>0</v>
      </c>
      <c r="L1071">
        <v>1</v>
      </c>
      <c r="M1071" t="s">
        <v>4724</v>
      </c>
      <c r="N1071">
        <v>1.7467619963795599E+18</v>
      </c>
      <c r="O1071" t="s">
        <v>4725</v>
      </c>
      <c r="P1071" s="5">
        <f>DATE(VALUE(RIGHT(B1071,4)), MATCH(MID(B1071,5,3), {"Jan","Feb","Mar","Apr","May","Jun","Jul","Aug","Sep","Oct","Nov","Dec"},0), VALUE(MID(B1071,9,2)))
+ TIME(VALUE(MID(B1071,12,2)), VALUE(MID(B1071,15,2)), VALUE(MID(B1071,18,2)))</f>
        <v>45509.590300925927</v>
      </c>
    </row>
    <row r="1072" spans="1:16" x14ac:dyDescent="0.3">
      <c r="A1072">
        <v>1.82029057836365E+18</v>
      </c>
      <c r="B1072" t="s">
        <v>4726</v>
      </c>
      <c r="C1072">
        <v>0</v>
      </c>
      <c r="D1072" t="s">
        <v>4727</v>
      </c>
      <c r="E1072">
        <v>1.82029057836365E+18</v>
      </c>
      <c r="F1072" t="s">
        <v>4728</v>
      </c>
      <c r="H1072" t="s">
        <v>17</v>
      </c>
      <c r="I1072" t="s">
        <v>4729</v>
      </c>
      <c r="J1072">
        <v>0</v>
      </c>
      <c r="K1072">
        <v>1</v>
      </c>
      <c r="L1072">
        <v>0</v>
      </c>
      <c r="M1072" t="s">
        <v>4730</v>
      </c>
      <c r="N1072">
        <v>264677177</v>
      </c>
      <c r="O1072" t="s">
        <v>4731</v>
      </c>
      <c r="P1072" s="5">
        <f>DATE(VALUE(RIGHT(B1072,4)), MATCH(MID(B1072,5,3), {"Jan","Feb","Mar","Apr","May","Jun","Jul","Aug","Sep","Oct","Nov","Dec"},0), VALUE(MID(B1072,9,2)))
+ TIME(VALUE(MID(B1072,12,2)), VALUE(MID(B1072,15,2)), VALUE(MID(B1072,18,2)))</f>
        <v>45509.116516203707</v>
      </c>
    </row>
    <row r="1073" spans="1:16" x14ac:dyDescent="0.3">
      <c r="A1073">
        <v>1.82014042746465E+18</v>
      </c>
      <c r="B1073" t="s">
        <v>4732</v>
      </c>
      <c r="C1073">
        <v>1</v>
      </c>
      <c r="D1073" t="s">
        <v>4733</v>
      </c>
      <c r="E1073">
        <v>1.82014042746465E+18</v>
      </c>
      <c r="F1073" t="s">
        <v>4734</v>
      </c>
      <c r="H1073" t="s">
        <v>17</v>
      </c>
      <c r="I1073" t="s">
        <v>4735</v>
      </c>
      <c r="J1073">
        <v>0</v>
      </c>
      <c r="K1073">
        <v>0</v>
      </c>
      <c r="L1073">
        <v>0</v>
      </c>
      <c r="M1073" t="s">
        <v>4736</v>
      </c>
      <c r="N1073">
        <v>1.3258708456847099E+18</v>
      </c>
      <c r="O1073" t="s">
        <v>4737</v>
      </c>
      <c r="P1073" s="5">
        <f>DATE(VALUE(RIGHT(B1073,4)), MATCH(MID(B1073,5,3), {"Jan","Feb","Mar","Apr","May","Jun","Jul","Aug","Sep","Oct","Nov","Dec"},0), VALUE(MID(B1073,9,2)))
+ TIME(VALUE(MID(B1073,12,2)), VALUE(MID(B1073,15,2)), VALUE(MID(B1073,18,2)))</f>
        <v>45508.702187499999</v>
      </c>
    </row>
    <row r="1074" spans="1:16" x14ac:dyDescent="0.3">
      <c r="A1074">
        <v>1.8196895175716201E+18</v>
      </c>
      <c r="B1074" t="s">
        <v>4738</v>
      </c>
      <c r="C1074">
        <v>2</v>
      </c>
      <c r="D1074" t="s">
        <v>4739</v>
      </c>
      <c r="E1074">
        <v>1.8196895175716201E+18</v>
      </c>
      <c r="F1074" t="s">
        <v>4740</v>
      </c>
      <c r="H1074" t="s">
        <v>17</v>
      </c>
      <c r="J1074">
        <v>0</v>
      </c>
      <c r="K1074">
        <v>0</v>
      </c>
      <c r="L1074">
        <v>0</v>
      </c>
      <c r="M1074" t="s">
        <v>4741</v>
      </c>
      <c r="N1074">
        <v>1.2901242026289001E+18</v>
      </c>
      <c r="O1074" t="s">
        <v>4742</v>
      </c>
      <c r="P1074" s="5">
        <f>DATE(VALUE(RIGHT(B1074,4)), MATCH(MID(B1074,5,3), {"Jan","Feb","Mar","Apr","May","Jun","Jul","Aug","Sep","Oct","Nov","Dec"},0), VALUE(MID(B1074,9,2)))
+ TIME(VALUE(MID(B1074,12,2)), VALUE(MID(B1074,15,2)), VALUE(MID(B1074,18,2)))</f>
        <v>45507.457905092589</v>
      </c>
    </row>
    <row r="1075" spans="1:16" x14ac:dyDescent="0.3">
      <c r="A1075">
        <v>1.8204397809850399E+18</v>
      </c>
      <c r="B1075" t="s">
        <v>4743</v>
      </c>
      <c r="C1075">
        <v>0</v>
      </c>
      <c r="D1075" t="s">
        <v>4744</v>
      </c>
      <c r="E1075">
        <v>1.8204397809850399E+18</v>
      </c>
      <c r="F1075" t="s">
        <v>4745</v>
      </c>
      <c r="H1075" t="s">
        <v>17</v>
      </c>
      <c r="J1075">
        <v>1</v>
      </c>
      <c r="K1075">
        <v>36</v>
      </c>
      <c r="L1075">
        <v>0</v>
      </c>
      <c r="M1075" t="s">
        <v>4746</v>
      </c>
      <c r="N1075">
        <v>1.6620370420277E+18</v>
      </c>
      <c r="O1075" t="s">
        <v>4747</v>
      </c>
      <c r="P1075" s="5">
        <f>DATE(VALUE(RIGHT(B1075,4)), MATCH(MID(B1075,5,3), {"Jan","Feb","Mar","Apr","May","Jun","Jul","Aug","Sep","Oct","Nov","Dec"},0), VALUE(MID(B1075,9,2)))
+ TIME(VALUE(MID(B1075,12,2)), VALUE(MID(B1075,15,2)), VALUE(MID(B1075,18,2)))</f>
        <v>45509.528240740743</v>
      </c>
    </row>
    <row r="1076" spans="1:16" x14ac:dyDescent="0.3">
      <c r="A1076">
        <v>1.82040914494145E+18</v>
      </c>
      <c r="B1076" t="s">
        <v>4748</v>
      </c>
      <c r="C1076">
        <v>2</v>
      </c>
      <c r="D1076" t="s">
        <v>4749</v>
      </c>
      <c r="E1076">
        <v>1.82040914494145E+18</v>
      </c>
      <c r="F1076" t="s">
        <v>4750</v>
      </c>
      <c r="H1076" t="s">
        <v>17</v>
      </c>
      <c r="I1076" t="s">
        <v>4751</v>
      </c>
      <c r="J1076">
        <v>1</v>
      </c>
      <c r="K1076">
        <v>2</v>
      </c>
      <c r="L1076">
        <v>2</v>
      </c>
      <c r="M1076" t="s">
        <v>4752</v>
      </c>
      <c r="N1076">
        <v>1.58214624355981E+18</v>
      </c>
      <c r="O1076" t="s">
        <v>4753</v>
      </c>
      <c r="P1076" s="5">
        <f>DATE(VALUE(RIGHT(B1076,4)), MATCH(MID(B1076,5,3), {"Jan","Feb","Mar","Apr","May","Jun","Jul","Aug","Sep","Oct","Nov","Dec"},0), VALUE(MID(B1076,9,2)))
+ TIME(VALUE(MID(B1076,12,2)), VALUE(MID(B1076,15,2)), VALUE(MID(B1076,18,2)))</f>
        <v>45509.443703703706</v>
      </c>
    </row>
    <row r="1077" spans="1:16" x14ac:dyDescent="0.3">
      <c r="A1077">
        <v>1.8204267688824699E+18</v>
      </c>
      <c r="B1077" t="s">
        <v>4754</v>
      </c>
      <c r="C1077">
        <v>8</v>
      </c>
      <c r="D1077" t="s">
        <v>4755</v>
      </c>
      <c r="E1077">
        <v>1.8204267688824699E+18</v>
      </c>
      <c r="F1077" t="s">
        <v>4756</v>
      </c>
      <c r="H1077" t="s">
        <v>17</v>
      </c>
      <c r="I1077" t="s">
        <v>4757</v>
      </c>
      <c r="J1077">
        <v>0</v>
      </c>
      <c r="K1077">
        <v>9</v>
      </c>
      <c r="L1077">
        <v>0</v>
      </c>
      <c r="M1077" t="s">
        <v>4758</v>
      </c>
      <c r="N1077">
        <v>8.3487370580099405E+17</v>
      </c>
      <c r="O1077" t="s">
        <v>4759</v>
      </c>
      <c r="P1077" s="5">
        <f>DATE(VALUE(RIGHT(B1077,4)), MATCH(MID(B1077,5,3), {"Jan","Feb","Mar","Apr","May","Jun","Jul","Aug","Sep","Oct","Nov","Dec"},0), VALUE(MID(B1077,9,2)))
+ TIME(VALUE(MID(B1077,12,2)), VALUE(MID(B1077,15,2)), VALUE(MID(B1077,18,2)))</f>
        <v>45509.492337962962</v>
      </c>
    </row>
    <row r="1078" spans="1:16" x14ac:dyDescent="0.3">
      <c r="A1078">
        <v>1.82079891989667E+18</v>
      </c>
      <c r="B1078" t="s">
        <v>4760</v>
      </c>
      <c r="C1078">
        <v>0</v>
      </c>
      <c r="D1078" t="s">
        <v>4761</v>
      </c>
      <c r="E1078">
        <v>1.82079891989667E+18</v>
      </c>
      <c r="F1078" t="s">
        <v>4762</v>
      </c>
      <c r="H1078" t="s">
        <v>17</v>
      </c>
      <c r="I1078" t="s">
        <v>4763</v>
      </c>
      <c r="J1078">
        <v>0</v>
      </c>
      <c r="K1078">
        <v>0</v>
      </c>
      <c r="L1078">
        <v>0</v>
      </c>
      <c r="M1078" t="s">
        <v>4764</v>
      </c>
      <c r="N1078">
        <v>1.3695011335095199E+18</v>
      </c>
      <c r="O1078" t="s">
        <v>4528</v>
      </c>
      <c r="P1078" s="5">
        <f>DATE(VALUE(RIGHT(B1078,4)), MATCH(MID(B1078,5,3), {"Jan","Feb","Mar","Apr","May","Jun","Jul","Aug","Sep","Oct","Nov","Dec"},0), VALUE(MID(B1078,9,2)))
+ TIME(VALUE(MID(B1078,12,2)), VALUE(MID(B1078,15,2)), VALUE(MID(B1078,18,2)))</f>
        <v>45510.519270833334</v>
      </c>
    </row>
    <row r="1079" spans="1:16" x14ac:dyDescent="0.3">
      <c r="A1079">
        <v>1.8204188500616901E+18</v>
      </c>
      <c r="B1079" t="s">
        <v>4765</v>
      </c>
      <c r="C1079">
        <v>21</v>
      </c>
      <c r="D1079" t="s">
        <v>4766</v>
      </c>
      <c r="E1079">
        <v>1.8204188500616901E+18</v>
      </c>
      <c r="F1079" t="s">
        <v>4767</v>
      </c>
      <c r="H1079" t="s">
        <v>17</v>
      </c>
      <c r="I1079" t="s">
        <v>4768</v>
      </c>
      <c r="J1079">
        <v>0</v>
      </c>
      <c r="K1079">
        <v>4</v>
      </c>
      <c r="L1079">
        <v>2</v>
      </c>
      <c r="M1079" t="s">
        <v>4769</v>
      </c>
      <c r="N1079">
        <v>99433999</v>
      </c>
      <c r="O1079" t="s">
        <v>4770</v>
      </c>
      <c r="P1079" s="5">
        <f>DATE(VALUE(RIGHT(B1079,4)), MATCH(MID(B1079,5,3), {"Jan","Feb","Mar","Apr","May","Jun","Jul","Aug","Sep","Oct","Nov","Dec"},0), VALUE(MID(B1079,9,2)))
+ TIME(VALUE(MID(B1079,12,2)), VALUE(MID(B1079,15,2)), VALUE(MID(B1079,18,2)))</f>
        <v>45509.470486111109</v>
      </c>
    </row>
    <row r="1080" spans="1:16" x14ac:dyDescent="0.3">
      <c r="A1080">
        <v>1.8199328826575501E+18</v>
      </c>
      <c r="B1080" t="s">
        <v>4771</v>
      </c>
      <c r="C1080">
        <v>1</v>
      </c>
      <c r="D1080" t="s">
        <v>4772</v>
      </c>
      <c r="E1080">
        <v>1.8199328826575501E+18</v>
      </c>
      <c r="H1080" t="s">
        <v>17</v>
      </c>
      <c r="J1080">
        <v>0</v>
      </c>
      <c r="K1080">
        <v>0</v>
      </c>
      <c r="L1080">
        <v>0</v>
      </c>
      <c r="M1080" t="s">
        <v>4773</v>
      </c>
      <c r="N1080">
        <v>1.7468829320218501E+18</v>
      </c>
      <c r="O1080" t="s">
        <v>4774</v>
      </c>
      <c r="P1080" s="5">
        <f>DATE(VALUE(RIGHT(B1080,4)), MATCH(MID(B1080,5,3), {"Jan","Feb","Mar","Apr","May","Jun","Jul","Aug","Sep","Oct","Nov","Dec"},0), VALUE(MID(B1080,9,2)))
+ TIME(VALUE(MID(B1080,12,2)), VALUE(MID(B1080,15,2)), VALUE(MID(B1080,18,2)))</f>
        <v>45508.129467592589</v>
      </c>
    </row>
    <row r="1081" spans="1:16" x14ac:dyDescent="0.3">
      <c r="A1081">
        <v>1.8207299408177001E+18</v>
      </c>
      <c r="B1081" t="s">
        <v>4775</v>
      </c>
      <c r="C1081">
        <v>78</v>
      </c>
      <c r="D1081" t="s">
        <v>4776</v>
      </c>
      <c r="E1081">
        <v>1.8207299408177001E+18</v>
      </c>
      <c r="H1081" t="s">
        <v>17</v>
      </c>
      <c r="J1081">
        <v>0</v>
      </c>
      <c r="K1081">
        <v>6</v>
      </c>
      <c r="L1081">
        <v>32</v>
      </c>
      <c r="M1081" t="s">
        <v>4777</v>
      </c>
      <c r="N1081">
        <v>36321448</v>
      </c>
      <c r="O1081" t="s">
        <v>4778</v>
      </c>
      <c r="P1081" s="5">
        <f>DATE(VALUE(RIGHT(B1081,4)), MATCH(MID(B1081,5,3), {"Jan","Feb","Mar","Apr","May","Jun","Jul","Aug","Sep","Oct","Nov","Dec"},0), VALUE(MID(B1081,9,2)))
+ TIME(VALUE(MID(B1081,12,2)), VALUE(MID(B1081,15,2)), VALUE(MID(B1081,18,2)))</f>
        <v>45510.328935185185</v>
      </c>
    </row>
    <row r="1082" spans="1:16" x14ac:dyDescent="0.3">
      <c r="A1082">
        <v>1.81932104168205E+18</v>
      </c>
      <c r="B1082" t="s">
        <v>4779</v>
      </c>
      <c r="C1082">
        <v>6</v>
      </c>
      <c r="D1082" t="s">
        <v>4780</v>
      </c>
      <c r="E1082">
        <v>1.81932104168205E+18</v>
      </c>
      <c r="H1082" t="s">
        <v>17</v>
      </c>
      <c r="J1082">
        <v>0</v>
      </c>
      <c r="K1082">
        <v>3</v>
      </c>
      <c r="L1082">
        <v>0</v>
      </c>
      <c r="M1082" t="s">
        <v>4781</v>
      </c>
      <c r="N1082">
        <v>1.3042933034378501E+18</v>
      </c>
      <c r="O1082" t="s">
        <v>4782</v>
      </c>
      <c r="P1082" s="5">
        <f>DATE(VALUE(RIGHT(B1082,4)), MATCH(MID(B1082,5,3), {"Jan","Feb","Mar","Apr","May","Jun","Jul","Aug","Sep","Oct","Nov","Dec"},0), VALUE(MID(B1082,9,2)))
+ TIME(VALUE(MID(B1082,12,2)), VALUE(MID(B1082,15,2)), VALUE(MID(B1082,18,2)))</f>
        <v>45506.441111111111</v>
      </c>
    </row>
    <row r="1083" spans="1:16" x14ac:dyDescent="0.3">
      <c r="A1083">
        <v>1.8208156980855099E+18</v>
      </c>
      <c r="B1083" t="s">
        <v>4783</v>
      </c>
      <c r="C1083">
        <v>0</v>
      </c>
      <c r="D1083" t="s">
        <v>4784</v>
      </c>
      <c r="E1083">
        <v>1.8208156980855099E+18</v>
      </c>
      <c r="F1083" t="s">
        <v>4785</v>
      </c>
      <c r="H1083" t="s">
        <v>17</v>
      </c>
      <c r="J1083">
        <v>0</v>
      </c>
      <c r="K1083">
        <v>0</v>
      </c>
      <c r="L1083">
        <v>0</v>
      </c>
      <c r="M1083" t="s">
        <v>4786</v>
      </c>
      <c r="N1083">
        <v>1.0368284052981199E+18</v>
      </c>
      <c r="O1083" t="s">
        <v>4787</v>
      </c>
      <c r="P1083" s="5">
        <f>DATE(VALUE(RIGHT(B1083,4)), MATCH(MID(B1083,5,3), {"Jan","Feb","Mar","Apr","May","Jun","Jul","Aug","Sep","Oct","Nov","Dec"},0), VALUE(MID(B1083,9,2)))
+ TIME(VALUE(MID(B1083,12,2)), VALUE(MID(B1083,15,2)), VALUE(MID(B1083,18,2)))</f>
        <v>45510.565578703703</v>
      </c>
    </row>
    <row r="1084" spans="1:16" x14ac:dyDescent="0.3">
      <c r="A1084">
        <v>1.8203160609288801E+18</v>
      </c>
      <c r="B1084" t="s">
        <v>4788</v>
      </c>
      <c r="C1084">
        <v>5</v>
      </c>
      <c r="D1084" t="s">
        <v>4789</v>
      </c>
      <c r="E1084">
        <v>1.8203160609288801E+18</v>
      </c>
      <c r="H1084" t="s">
        <v>17</v>
      </c>
      <c r="I1084" t="s">
        <v>735</v>
      </c>
      <c r="J1084">
        <v>0</v>
      </c>
      <c r="K1084">
        <v>0</v>
      </c>
      <c r="L1084">
        <v>0</v>
      </c>
      <c r="M1084" t="s">
        <v>4790</v>
      </c>
      <c r="N1084">
        <v>1.7760720278349199E+18</v>
      </c>
      <c r="O1084" t="s">
        <v>4791</v>
      </c>
      <c r="P1084" s="5">
        <f>DATE(VALUE(RIGHT(B1084,4)), MATCH(MID(B1084,5,3), {"Jan","Feb","Mar","Apr","May","Jun","Jul","Aug","Sep","Oct","Nov","Dec"},0), VALUE(MID(B1084,9,2)))
+ TIME(VALUE(MID(B1084,12,2)), VALUE(MID(B1084,15,2)), VALUE(MID(B1084,18,2)))</f>
        <v>45509.186840277776</v>
      </c>
    </row>
    <row r="1085" spans="1:16" x14ac:dyDescent="0.3">
      <c r="A1085">
        <v>1.8204557658383099E+18</v>
      </c>
      <c r="B1085" t="s">
        <v>4792</v>
      </c>
      <c r="C1085">
        <v>2</v>
      </c>
      <c r="D1085" t="s">
        <v>4793</v>
      </c>
      <c r="E1085">
        <v>1.8204557658383099E+18</v>
      </c>
      <c r="H1085" t="s">
        <v>17</v>
      </c>
      <c r="I1085" t="s">
        <v>32</v>
      </c>
      <c r="J1085">
        <v>0</v>
      </c>
      <c r="K1085">
        <v>1</v>
      </c>
      <c r="L1085">
        <v>0</v>
      </c>
      <c r="M1085" t="s">
        <v>4794</v>
      </c>
      <c r="N1085">
        <v>1.6828410595362701E+18</v>
      </c>
      <c r="O1085" t="s">
        <v>4795</v>
      </c>
      <c r="P1085" s="5">
        <f>DATE(VALUE(RIGHT(B1085,4)), MATCH(MID(B1085,5,3), {"Jan","Feb","Mar","Apr","May","Jun","Jul","Aug","Sep","Oct","Nov","Dec"},0), VALUE(MID(B1085,9,2)))
+ TIME(VALUE(MID(B1085,12,2)), VALUE(MID(B1085,15,2)), VALUE(MID(B1085,18,2)))</f>
        <v>45509.57234953704</v>
      </c>
    </row>
    <row r="1086" spans="1:16" x14ac:dyDescent="0.3">
      <c r="A1086">
        <v>1.8203705103474099E+18</v>
      </c>
      <c r="B1086" t="s">
        <v>4796</v>
      </c>
      <c r="C1086">
        <v>0</v>
      </c>
      <c r="D1086" t="s">
        <v>4797</v>
      </c>
      <c r="E1086">
        <v>1.8203705103474099E+18</v>
      </c>
      <c r="F1086" t="s">
        <v>4798</v>
      </c>
      <c r="H1086" t="s">
        <v>17</v>
      </c>
      <c r="J1086">
        <v>0</v>
      </c>
      <c r="K1086">
        <v>0</v>
      </c>
      <c r="L1086">
        <v>0</v>
      </c>
      <c r="M1086" t="s">
        <v>4799</v>
      </c>
      <c r="N1086">
        <v>981863587</v>
      </c>
      <c r="O1086" t="s">
        <v>4800</v>
      </c>
      <c r="P1086" s="5">
        <f>DATE(VALUE(RIGHT(B1086,4)), MATCH(MID(B1086,5,3), {"Jan","Feb","Mar","Apr","May","Jun","Jul","Aug","Sep","Oct","Nov","Dec"},0), VALUE(MID(B1086,9,2)))
+ TIME(VALUE(MID(B1086,12,2)), VALUE(MID(B1086,15,2)), VALUE(MID(B1086,18,2)))</f>
        <v>45509.337094907409</v>
      </c>
    </row>
    <row r="1087" spans="1:16" x14ac:dyDescent="0.3">
      <c r="A1087">
        <v>1.82037866689713E+18</v>
      </c>
      <c r="B1087" t="s">
        <v>4801</v>
      </c>
      <c r="C1087">
        <v>2</v>
      </c>
      <c r="D1087" t="s">
        <v>4802</v>
      </c>
      <c r="E1087">
        <v>1.82037866689713E+18</v>
      </c>
      <c r="H1087" t="s">
        <v>17</v>
      </c>
      <c r="I1087" t="s">
        <v>735</v>
      </c>
      <c r="J1087">
        <v>0</v>
      </c>
      <c r="K1087">
        <v>0</v>
      </c>
      <c r="L1087">
        <v>0</v>
      </c>
      <c r="M1087" t="s">
        <v>4803</v>
      </c>
      <c r="N1087">
        <v>1.7760720278349199E+18</v>
      </c>
      <c r="O1087" t="s">
        <v>4791</v>
      </c>
      <c r="P1087" s="5">
        <f>DATE(VALUE(RIGHT(B1087,4)), MATCH(MID(B1087,5,3), {"Jan","Feb","Mar","Apr","May","Jun","Jul","Aug","Sep","Oct","Nov","Dec"},0), VALUE(MID(B1087,9,2)))
+ TIME(VALUE(MID(B1087,12,2)), VALUE(MID(B1087,15,2)), VALUE(MID(B1087,18,2)))</f>
        <v>45509.359594907408</v>
      </c>
    </row>
    <row r="1088" spans="1:16" x14ac:dyDescent="0.3">
      <c r="A1088">
        <v>1.8202363618296901E+18</v>
      </c>
      <c r="B1088" t="s">
        <v>4804</v>
      </c>
      <c r="C1088">
        <v>0</v>
      </c>
      <c r="D1088" t="s">
        <v>4805</v>
      </c>
      <c r="E1088">
        <v>1.8202363618296901E+18</v>
      </c>
      <c r="F1088" t="s">
        <v>4806</v>
      </c>
      <c r="H1088" t="s">
        <v>17</v>
      </c>
      <c r="J1088">
        <v>0</v>
      </c>
      <c r="K1088">
        <v>1</v>
      </c>
      <c r="L1088">
        <v>1</v>
      </c>
      <c r="M1088" t="s">
        <v>4807</v>
      </c>
      <c r="N1088">
        <v>100097061</v>
      </c>
      <c r="O1088" t="s">
        <v>4808</v>
      </c>
      <c r="P1088" s="5">
        <f>DATE(VALUE(RIGHT(B1088,4)), MATCH(MID(B1088,5,3), {"Jan","Feb","Mar","Apr","May","Jun","Jul","Aug","Sep","Oct","Nov","Dec"},0), VALUE(MID(B1088,9,2)))
+ TIME(VALUE(MID(B1088,12,2)), VALUE(MID(B1088,15,2)), VALUE(MID(B1088,18,2)))</f>
        <v>45508.966909722221</v>
      </c>
    </row>
    <row r="1089" spans="1:16" x14ac:dyDescent="0.3">
      <c r="A1089">
        <v>1.8208575953490701E+18</v>
      </c>
      <c r="B1089" t="s">
        <v>4809</v>
      </c>
      <c r="C1089">
        <v>0</v>
      </c>
      <c r="D1089" t="s">
        <v>4810</v>
      </c>
      <c r="E1089">
        <v>1.8208575953490701E+18</v>
      </c>
      <c r="H1089" t="s">
        <v>17</v>
      </c>
      <c r="J1089">
        <v>0</v>
      </c>
      <c r="K1089">
        <v>1</v>
      </c>
      <c r="L1089">
        <v>0</v>
      </c>
      <c r="M1089" t="s">
        <v>4811</v>
      </c>
      <c r="N1089">
        <v>1162122824</v>
      </c>
      <c r="O1089" t="s">
        <v>4812</v>
      </c>
      <c r="P1089" s="5">
        <f>DATE(VALUE(RIGHT(B1089,4)), MATCH(MID(B1089,5,3), {"Jan","Feb","Mar","Apr","May","Jun","Jul","Aug","Sep","Oct","Nov","Dec"},0), VALUE(MID(B1089,9,2)))
+ TIME(VALUE(MID(B1089,12,2)), VALUE(MID(B1089,15,2)), VALUE(MID(B1089,18,2)))</f>
        <v>45510.681192129632</v>
      </c>
    </row>
    <row r="1090" spans="1:16" x14ac:dyDescent="0.3">
      <c r="A1090">
        <v>1.8200228618281001E+18</v>
      </c>
      <c r="B1090" t="s">
        <v>4813</v>
      </c>
      <c r="C1090">
        <v>1</v>
      </c>
      <c r="D1090" t="s">
        <v>4814</v>
      </c>
      <c r="E1090">
        <v>1.8200228618281001E+18</v>
      </c>
      <c r="F1090" t="s">
        <v>4815</v>
      </c>
      <c r="H1090" t="s">
        <v>17</v>
      </c>
      <c r="I1090" t="s">
        <v>4816</v>
      </c>
      <c r="J1090">
        <v>0</v>
      </c>
      <c r="K1090">
        <v>0</v>
      </c>
      <c r="L1090">
        <v>0</v>
      </c>
      <c r="M1090" t="s">
        <v>4817</v>
      </c>
      <c r="N1090">
        <v>1.3510876064492401E+18</v>
      </c>
      <c r="O1090" t="s">
        <v>4818</v>
      </c>
      <c r="P1090" s="5">
        <f>DATE(VALUE(RIGHT(B1090,4)), MATCH(MID(B1090,5,3), {"Jan","Feb","Mar","Apr","May","Jun","Jul","Aug","Sep","Oct","Nov","Dec"},0), VALUE(MID(B1090,9,2)))
+ TIME(VALUE(MID(B1090,12,2)), VALUE(MID(B1090,15,2)), VALUE(MID(B1090,18,2)))</f>
        <v>45508.377766203703</v>
      </c>
    </row>
    <row r="1091" spans="1:16" x14ac:dyDescent="0.3">
      <c r="A1091">
        <v>1.82010379904403E+18</v>
      </c>
      <c r="B1091" t="s">
        <v>4819</v>
      </c>
      <c r="C1091">
        <v>9</v>
      </c>
      <c r="D1091" t="s">
        <v>4820</v>
      </c>
      <c r="E1091">
        <v>1.82010379904403E+18</v>
      </c>
      <c r="F1091" t="s">
        <v>4821</v>
      </c>
      <c r="H1091" t="s">
        <v>17</v>
      </c>
      <c r="I1091" t="s">
        <v>376</v>
      </c>
      <c r="J1091">
        <v>0</v>
      </c>
      <c r="K1091">
        <v>1</v>
      </c>
      <c r="L1091">
        <v>1</v>
      </c>
      <c r="M1091" t="s">
        <v>4822</v>
      </c>
      <c r="N1091">
        <v>124639815</v>
      </c>
      <c r="O1091" t="s">
        <v>375</v>
      </c>
      <c r="P1091" s="5">
        <f>DATE(VALUE(RIGHT(B1091,4)), MATCH(MID(B1091,5,3), {"Jan","Feb","Mar","Apr","May","Jun","Jul","Aug","Sep","Oct","Nov","Dec"},0), VALUE(MID(B1091,9,2)))
+ TIME(VALUE(MID(B1091,12,2)), VALUE(MID(B1091,15,2)), VALUE(MID(B1091,18,2)))</f>
        <v>45508.601111111115</v>
      </c>
    </row>
    <row r="1092" spans="1:16" x14ac:dyDescent="0.3">
      <c r="A1092">
        <v>1.82069746739617E+18</v>
      </c>
      <c r="B1092" t="s">
        <v>4823</v>
      </c>
      <c r="C1092">
        <v>4</v>
      </c>
      <c r="D1092" t="s">
        <v>4824</v>
      </c>
      <c r="E1092">
        <v>1.82069746739617E+18</v>
      </c>
      <c r="H1092" t="s">
        <v>17</v>
      </c>
      <c r="I1092" t="s">
        <v>38</v>
      </c>
      <c r="J1092">
        <v>0</v>
      </c>
      <c r="K1092">
        <v>3</v>
      </c>
      <c r="L1092">
        <v>0</v>
      </c>
      <c r="M1092" t="s">
        <v>4825</v>
      </c>
      <c r="N1092">
        <v>1.0028414694413199E+18</v>
      </c>
      <c r="O1092" t="s">
        <v>4826</v>
      </c>
      <c r="P1092" s="5">
        <f>DATE(VALUE(RIGHT(B1092,4)), MATCH(MID(B1092,5,3), {"Jan","Feb","Mar","Apr","May","Jun","Jul","Aug","Sep","Oct","Nov","Dec"},0), VALUE(MID(B1092,9,2)))
+ TIME(VALUE(MID(B1092,12,2)), VALUE(MID(B1092,15,2)), VALUE(MID(B1092,18,2)))</f>
        <v>45510.239317129628</v>
      </c>
    </row>
    <row r="1093" spans="1:16" x14ac:dyDescent="0.3">
      <c r="A1093">
        <v>1.8189653694802099E+18</v>
      </c>
      <c r="B1093" t="s">
        <v>4827</v>
      </c>
      <c r="C1093">
        <v>0</v>
      </c>
      <c r="D1093" t="s">
        <v>4828</v>
      </c>
      <c r="E1093">
        <v>1.8189653694802099E+18</v>
      </c>
      <c r="H1093" t="s">
        <v>17</v>
      </c>
      <c r="J1093">
        <v>0</v>
      </c>
      <c r="K1093">
        <v>1</v>
      </c>
      <c r="L1093">
        <v>0</v>
      </c>
      <c r="M1093" t="s">
        <v>4829</v>
      </c>
      <c r="N1093">
        <v>1.76464408965454E+18</v>
      </c>
      <c r="O1093" t="s">
        <v>4830</v>
      </c>
      <c r="P1093" s="5">
        <f>DATE(VALUE(RIGHT(B1093,4)), MATCH(MID(B1093,5,3), {"Jan","Feb","Mar","Apr","May","Jun","Jul","Aug","Sep","Oct","Nov","Dec"},0), VALUE(MID(B1093,9,2)))
+ TIME(VALUE(MID(B1093,12,2)), VALUE(MID(B1093,15,2)), VALUE(MID(B1093,18,2)))</f>
        <v>45505.459641203706</v>
      </c>
    </row>
    <row r="1094" spans="1:16" x14ac:dyDescent="0.3">
      <c r="A1094">
        <v>1.8205036335759601E+18</v>
      </c>
      <c r="B1094" t="s">
        <v>4831</v>
      </c>
      <c r="C1094">
        <v>0</v>
      </c>
      <c r="D1094" t="s">
        <v>4832</v>
      </c>
      <c r="E1094">
        <v>1.8205036335759601E+18</v>
      </c>
      <c r="H1094" t="s">
        <v>17</v>
      </c>
      <c r="I1094" t="s">
        <v>537</v>
      </c>
      <c r="J1094">
        <v>0</v>
      </c>
      <c r="K1094">
        <v>0</v>
      </c>
      <c r="L1094">
        <v>0</v>
      </c>
      <c r="M1094" t="s">
        <v>4833</v>
      </c>
      <c r="N1094">
        <v>1.1710707043866199E+18</v>
      </c>
      <c r="O1094" t="s">
        <v>4834</v>
      </c>
      <c r="P1094" s="5">
        <f>DATE(VALUE(RIGHT(B1094,4)), MATCH(MID(B1094,5,3), {"Jan","Feb","Mar","Apr","May","Jun","Jul","Aug","Sep","Oct","Nov","Dec"},0), VALUE(MID(B1094,9,2)))
+ TIME(VALUE(MID(B1094,12,2)), VALUE(MID(B1094,15,2)), VALUE(MID(B1094,18,2)))</f>
        <v>45509.704444444447</v>
      </c>
    </row>
    <row r="1095" spans="1:16" x14ac:dyDescent="0.3">
      <c r="A1095">
        <v>1.8189589101720699E+18</v>
      </c>
      <c r="B1095" t="s">
        <v>4835</v>
      </c>
      <c r="C1095">
        <v>0</v>
      </c>
      <c r="D1095" t="s">
        <v>4836</v>
      </c>
      <c r="E1095">
        <v>1.8189589101720699E+18</v>
      </c>
      <c r="F1095" t="s">
        <v>4837</v>
      </c>
      <c r="H1095" t="s">
        <v>17</v>
      </c>
      <c r="I1095" t="s">
        <v>4838</v>
      </c>
      <c r="J1095">
        <v>0</v>
      </c>
      <c r="K1095">
        <v>0</v>
      </c>
      <c r="L1095">
        <v>0</v>
      </c>
      <c r="M1095" t="s">
        <v>4839</v>
      </c>
      <c r="N1095">
        <v>587872495</v>
      </c>
      <c r="O1095" t="s">
        <v>4840</v>
      </c>
      <c r="P1095" s="5">
        <f>DATE(VALUE(RIGHT(B1095,4)), MATCH(MID(B1095,5,3), {"Jan","Feb","Mar","Apr","May","Jun","Jul","Aug","Sep","Oct","Nov","Dec"},0), VALUE(MID(B1095,9,2)))
+ TIME(VALUE(MID(B1095,12,2)), VALUE(MID(B1095,15,2)), VALUE(MID(B1095,18,2)))</f>
        <v>45505.441817129627</v>
      </c>
    </row>
    <row r="1096" spans="1:16" x14ac:dyDescent="0.3">
      <c r="A1096">
        <v>1.8199720993199201E+18</v>
      </c>
      <c r="B1096" t="s">
        <v>4841</v>
      </c>
      <c r="C1096">
        <v>3</v>
      </c>
      <c r="D1096" t="s">
        <v>4842</v>
      </c>
      <c r="E1096">
        <v>1.8199720993199201E+18</v>
      </c>
      <c r="H1096" t="s">
        <v>17</v>
      </c>
      <c r="I1096" t="s">
        <v>4843</v>
      </c>
      <c r="J1096">
        <v>0</v>
      </c>
      <c r="K1096">
        <v>2</v>
      </c>
      <c r="L1096">
        <v>0</v>
      </c>
      <c r="M1096" t="s">
        <v>4844</v>
      </c>
      <c r="N1096">
        <v>1.54673142484513E+18</v>
      </c>
      <c r="O1096" t="s">
        <v>4845</v>
      </c>
      <c r="P1096" s="5">
        <f>DATE(VALUE(RIGHT(B1096,4)), MATCH(MID(B1096,5,3), {"Jan","Feb","Mar","Apr","May","Jun","Jul","Aug","Sep","Oct","Nov","Dec"},0), VALUE(MID(B1096,9,2)))
+ TIME(VALUE(MID(B1096,12,2)), VALUE(MID(B1096,15,2)), VALUE(MID(B1096,18,2)))</f>
        <v>45508.237685185188</v>
      </c>
    </row>
    <row r="1097" spans="1:16" x14ac:dyDescent="0.3">
      <c r="A1097">
        <v>1.82005715834159E+18</v>
      </c>
      <c r="B1097" t="s">
        <v>4846</v>
      </c>
      <c r="C1097">
        <v>0</v>
      </c>
      <c r="D1097" t="s">
        <v>4847</v>
      </c>
      <c r="E1097">
        <v>1.82005715834159E+18</v>
      </c>
      <c r="H1097" t="s">
        <v>17</v>
      </c>
      <c r="I1097" t="s">
        <v>112</v>
      </c>
      <c r="J1097">
        <v>0</v>
      </c>
      <c r="K1097">
        <v>1</v>
      </c>
      <c r="L1097">
        <v>0</v>
      </c>
      <c r="M1097" t="s">
        <v>4848</v>
      </c>
      <c r="N1097">
        <v>2882928228</v>
      </c>
      <c r="O1097" t="s">
        <v>167</v>
      </c>
      <c r="P1097" s="5">
        <f>DATE(VALUE(RIGHT(B1097,4)), MATCH(MID(B1097,5,3), {"Jan","Feb","Mar","Apr","May","Jun","Jul","Aug","Sep","Oct","Nov","Dec"},0), VALUE(MID(B1097,9,2)))
+ TIME(VALUE(MID(B1097,12,2)), VALUE(MID(B1097,15,2)), VALUE(MID(B1097,18,2)))</f>
        <v>45508.472407407404</v>
      </c>
    </row>
    <row r="1098" spans="1:16" x14ac:dyDescent="0.3">
      <c r="A1098">
        <v>1.8195624193055099E+18</v>
      </c>
      <c r="B1098" t="s">
        <v>4849</v>
      </c>
      <c r="C1098">
        <v>0</v>
      </c>
      <c r="D1098" t="s">
        <v>4850</v>
      </c>
      <c r="E1098">
        <v>1.8195624193055099E+18</v>
      </c>
      <c r="H1098" t="s">
        <v>17</v>
      </c>
      <c r="I1098" t="s">
        <v>3671</v>
      </c>
      <c r="J1098">
        <v>0</v>
      </c>
      <c r="K1098">
        <v>1</v>
      </c>
      <c r="L1098">
        <v>1</v>
      </c>
      <c r="M1098" t="s">
        <v>4851</v>
      </c>
      <c r="N1098">
        <v>323081289</v>
      </c>
      <c r="O1098" t="s">
        <v>4852</v>
      </c>
      <c r="P1098" s="5">
        <f>DATE(VALUE(RIGHT(B1098,4)), MATCH(MID(B1098,5,3), {"Jan","Feb","Mar","Apr","May","Jun","Jul","Aug","Sep","Oct","Nov","Dec"},0), VALUE(MID(B1098,9,2)))
+ TIME(VALUE(MID(B1098,12,2)), VALUE(MID(B1098,15,2)), VALUE(MID(B1098,18,2)))</f>
        <v>45507.107187499998</v>
      </c>
    </row>
    <row r="1099" spans="1:16" x14ac:dyDescent="0.3">
      <c r="A1099">
        <v>1.82078623165729E+18</v>
      </c>
      <c r="B1099" t="s">
        <v>4853</v>
      </c>
      <c r="C1099">
        <v>0</v>
      </c>
      <c r="D1099" t="s">
        <v>4854</v>
      </c>
      <c r="E1099">
        <v>1.82078623165729E+18</v>
      </c>
      <c r="H1099" t="s">
        <v>17</v>
      </c>
      <c r="I1099" t="s">
        <v>1642</v>
      </c>
      <c r="J1099">
        <v>0</v>
      </c>
      <c r="K1099">
        <v>1</v>
      </c>
      <c r="L1099">
        <v>0</v>
      </c>
      <c r="M1099" t="s">
        <v>4855</v>
      </c>
      <c r="N1099">
        <v>1.6233840350400399E+18</v>
      </c>
      <c r="O1099" t="s">
        <v>4856</v>
      </c>
      <c r="P1099" s="5">
        <f>DATE(VALUE(RIGHT(B1099,4)), MATCH(MID(B1099,5,3), {"Jan","Feb","Mar","Apr","May","Jun","Jul","Aug","Sep","Oct","Nov","Dec"},0), VALUE(MID(B1099,9,2)))
+ TIME(VALUE(MID(B1099,12,2)), VALUE(MID(B1099,15,2)), VALUE(MID(B1099,18,2)))</f>
        <v>45510.484259259261</v>
      </c>
    </row>
    <row r="1100" spans="1:16" x14ac:dyDescent="0.3">
      <c r="A1100">
        <v>1.8204743296684101E+18</v>
      </c>
      <c r="B1100" t="s">
        <v>4857</v>
      </c>
      <c r="C1100">
        <v>0</v>
      </c>
      <c r="D1100" t="s">
        <v>4858</v>
      </c>
      <c r="E1100">
        <v>1.8204743296684101E+18</v>
      </c>
      <c r="H1100" t="s">
        <v>17</v>
      </c>
      <c r="I1100" t="s">
        <v>4859</v>
      </c>
      <c r="J1100">
        <v>0</v>
      </c>
      <c r="K1100">
        <v>3</v>
      </c>
      <c r="L1100">
        <v>0</v>
      </c>
      <c r="M1100" t="s">
        <v>4860</v>
      </c>
      <c r="N1100">
        <v>1.60777972121091E+18</v>
      </c>
      <c r="O1100" t="s">
        <v>4861</v>
      </c>
      <c r="P1100" s="5">
        <f>DATE(VALUE(RIGHT(B1100,4)), MATCH(MID(B1100,5,3), {"Jan","Feb","Mar","Apr","May","Jun","Jul","Aug","Sep","Oct","Nov","Dec"},0), VALUE(MID(B1100,9,2)))
+ TIME(VALUE(MID(B1100,12,2)), VALUE(MID(B1100,15,2)), VALUE(MID(B1100,18,2)))</f>
        <v>45509.623576388891</v>
      </c>
    </row>
    <row r="1101" spans="1:16" x14ac:dyDescent="0.3">
      <c r="A1101">
        <v>1.8203467665476301E+18</v>
      </c>
      <c r="B1101" t="s">
        <v>4862</v>
      </c>
      <c r="C1101">
        <v>1</v>
      </c>
      <c r="D1101" t="s">
        <v>4863</v>
      </c>
      <c r="E1101">
        <v>1.8203467665476301E+18</v>
      </c>
      <c r="H1101" t="s">
        <v>17</v>
      </c>
      <c r="I1101" t="s">
        <v>4864</v>
      </c>
      <c r="J1101">
        <v>0</v>
      </c>
      <c r="K1101">
        <v>3</v>
      </c>
      <c r="L1101">
        <v>0</v>
      </c>
      <c r="M1101" t="s">
        <v>4865</v>
      </c>
      <c r="N1101">
        <v>1.00213493336675E+18</v>
      </c>
      <c r="O1101" t="s">
        <v>4866</v>
      </c>
      <c r="P1101" s="5">
        <f>DATE(VALUE(RIGHT(B1101,4)), MATCH(MID(B1101,5,3), {"Jan","Feb","Mar","Apr","May","Jun","Jul","Aug","Sep","Oct","Nov","Dec"},0), VALUE(MID(B1101,9,2)))
+ TIME(VALUE(MID(B1101,12,2)), VALUE(MID(B1101,15,2)), VALUE(MID(B1101,18,2)))</f>
        <v>45509.271574074075</v>
      </c>
    </row>
    <row r="1102" spans="1:16" x14ac:dyDescent="0.3">
      <c r="A1102">
        <v>1.82084241534083E+18</v>
      </c>
      <c r="B1102" t="s">
        <v>4867</v>
      </c>
      <c r="C1102">
        <v>1</v>
      </c>
      <c r="D1102" t="s">
        <v>4868</v>
      </c>
      <c r="E1102">
        <v>1.82084241534083E+18</v>
      </c>
      <c r="F1102" t="s">
        <v>4869</v>
      </c>
      <c r="H1102" t="s">
        <v>17</v>
      </c>
      <c r="I1102" t="s">
        <v>4870</v>
      </c>
      <c r="J1102">
        <v>0</v>
      </c>
      <c r="K1102">
        <v>8</v>
      </c>
      <c r="L1102">
        <v>0</v>
      </c>
      <c r="M1102" t="s">
        <v>4871</v>
      </c>
      <c r="N1102">
        <v>1.37359289091649E+18</v>
      </c>
      <c r="O1102" t="s">
        <v>4872</v>
      </c>
      <c r="P1102" s="5">
        <f>DATE(VALUE(RIGHT(B1102,4)), MATCH(MID(B1102,5,3), {"Jan","Feb","Mar","Apr","May","Jun","Jul","Aug","Sep","Oct","Nov","Dec"},0), VALUE(MID(B1102,9,2)))
+ TIME(VALUE(MID(B1102,12,2)), VALUE(MID(B1102,15,2)), VALUE(MID(B1102,18,2)))</f>
        <v>45510.639305555553</v>
      </c>
    </row>
    <row r="1103" spans="1:16" x14ac:dyDescent="0.3">
      <c r="A1103">
        <v>1.8195577377114199E+18</v>
      </c>
      <c r="B1103" t="s">
        <v>4873</v>
      </c>
      <c r="C1103">
        <v>0</v>
      </c>
      <c r="D1103" t="s">
        <v>4874</v>
      </c>
      <c r="E1103">
        <v>1.8195577377114199E+18</v>
      </c>
      <c r="H1103" t="s">
        <v>17</v>
      </c>
      <c r="I1103" t="s">
        <v>197</v>
      </c>
      <c r="J1103">
        <v>0</v>
      </c>
      <c r="K1103">
        <v>0</v>
      </c>
      <c r="L1103">
        <v>0</v>
      </c>
      <c r="M1103" t="s">
        <v>4875</v>
      </c>
      <c r="N1103">
        <v>518257466</v>
      </c>
      <c r="O1103" t="s">
        <v>4876</v>
      </c>
      <c r="P1103" s="5">
        <f>DATE(VALUE(RIGHT(B1103,4)), MATCH(MID(B1103,5,3), {"Jan","Feb","Mar","Apr","May","Jun","Jul","Aug","Sep","Oct","Nov","Dec"},0), VALUE(MID(B1103,9,2)))
+ TIME(VALUE(MID(B1103,12,2)), VALUE(MID(B1103,15,2)), VALUE(MID(B1103,18,2)))</f>
        <v>45507.094270833331</v>
      </c>
    </row>
    <row r="1104" spans="1:16" x14ac:dyDescent="0.3">
      <c r="A1104">
        <v>1.8190450169349601E+18</v>
      </c>
      <c r="B1104" t="s">
        <v>4877</v>
      </c>
      <c r="C1104">
        <v>1</v>
      </c>
      <c r="D1104" t="s">
        <v>4878</v>
      </c>
      <c r="E1104">
        <v>1.8190450169349601E+18</v>
      </c>
      <c r="H1104" t="s">
        <v>17</v>
      </c>
      <c r="J1104">
        <v>0</v>
      </c>
      <c r="K1104">
        <v>0</v>
      </c>
      <c r="L1104">
        <v>0</v>
      </c>
      <c r="M1104" t="s">
        <v>4879</v>
      </c>
      <c r="N1104">
        <v>1.2930882240221499E+18</v>
      </c>
      <c r="O1104" t="s">
        <v>4880</v>
      </c>
      <c r="P1104" s="5">
        <f>DATE(VALUE(RIGHT(B1104,4)), MATCH(MID(B1104,5,3), {"Jan","Feb","Mar","Apr","May","Jun","Jul","Aug","Sep","Oct","Nov","Dec"},0), VALUE(MID(B1104,9,2)))
+ TIME(VALUE(MID(B1104,12,2)), VALUE(MID(B1104,15,2)), VALUE(MID(B1104,18,2)))</f>
        <v>45505.6794212963</v>
      </c>
    </row>
    <row r="1105" spans="1:16" x14ac:dyDescent="0.3">
      <c r="A1105">
        <v>1.8202934564698399E+18</v>
      </c>
      <c r="B1105" t="s">
        <v>4881</v>
      </c>
      <c r="C1105">
        <v>1</v>
      </c>
      <c r="D1105" t="s">
        <v>4882</v>
      </c>
      <c r="E1105">
        <v>1.8202934564698399E+18</v>
      </c>
      <c r="H1105" t="s">
        <v>17</v>
      </c>
      <c r="I1105" t="s">
        <v>4883</v>
      </c>
      <c r="J1105">
        <v>0</v>
      </c>
      <c r="K1105">
        <v>1</v>
      </c>
      <c r="L1105">
        <v>0</v>
      </c>
      <c r="M1105" t="s">
        <v>4884</v>
      </c>
      <c r="N1105">
        <v>1.6015197459661E+18</v>
      </c>
      <c r="O1105" t="s">
        <v>4885</v>
      </c>
      <c r="P1105" s="5">
        <f>DATE(VALUE(RIGHT(B1105,4)), MATCH(MID(B1105,5,3), {"Jan","Feb","Mar","Apr","May","Jun","Jul","Aug","Sep","Oct","Nov","Dec"},0), VALUE(MID(B1105,9,2)))
+ TIME(VALUE(MID(B1105,12,2)), VALUE(MID(B1105,15,2)), VALUE(MID(B1105,18,2)))</f>
        <v>45509.124467592592</v>
      </c>
    </row>
    <row r="1106" spans="1:16" x14ac:dyDescent="0.3">
      <c r="A1106">
        <v>1.82047797336096E+18</v>
      </c>
      <c r="B1106" t="s">
        <v>4886</v>
      </c>
      <c r="C1106">
        <v>0</v>
      </c>
      <c r="D1106" t="s">
        <v>4887</v>
      </c>
      <c r="E1106">
        <v>1.82047797336096E+18</v>
      </c>
      <c r="H1106" t="s">
        <v>17</v>
      </c>
      <c r="I1106" t="s">
        <v>4888</v>
      </c>
      <c r="J1106">
        <v>0</v>
      </c>
      <c r="K1106">
        <v>1</v>
      </c>
      <c r="L1106">
        <v>0</v>
      </c>
      <c r="M1106" t="s">
        <v>4889</v>
      </c>
      <c r="N1106">
        <v>9.0395304640050701E+17</v>
      </c>
      <c r="O1106" t="s">
        <v>4890</v>
      </c>
      <c r="P1106" s="5">
        <f>DATE(VALUE(RIGHT(B1106,4)), MATCH(MID(B1106,5,3), {"Jan","Feb","Mar","Apr","May","Jun","Jul","Aug","Sep","Oct","Nov","Dec"},0), VALUE(MID(B1106,9,2)))
+ TIME(VALUE(MID(B1106,12,2)), VALUE(MID(B1106,15,2)), VALUE(MID(B1106,18,2)))</f>
        <v>45509.633634259262</v>
      </c>
    </row>
    <row r="1107" spans="1:16" x14ac:dyDescent="0.3">
      <c r="A1107">
        <v>1.81969474598512E+18</v>
      </c>
      <c r="B1107" t="s">
        <v>4891</v>
      </c>
      <c r="C1107">
        <v>12</v>
      </c>
      <c r="D1107" t="s">
        <v>4892</v>
      </c>
      <c r="E1107">
        <v>1.81969474598512E+18</v>
      </c>
      <c r="H1107" t="s">
        <v>17</v>
      </c>
      <c r="J1107">
        <v>0</v>
      </c>
      <c r="K1107">
        <v>3</v>
      </c>
      <c r="L1107">
        <v>0</v>
      </c>
      <c r="M1107" t="s">
        <v>4893</v>
      </c>
      <c r="N1107">
        <v>1.24459736182688E+18</v>
      </c>
      <c r="O1107" t="s">
        <v>1222</v>
      </c>
      <c r="P1107" s="5">
        <f>DATE(VALUE(RIGHT(B1107,4)), MATCH(MID(B1107,5,3), {"Jan","Feb","Mar","Apr","May","Jun","Jul","Aug","Sep","Oct","Nov","Dec"},0), VALUE(MID(B1107,9,2)))
+ TIME(VALUE(MID(B1107,12,2)), VALUE(MID(B1107,15,2)), VALUE(MID(B1107,18,2)))</f>
        <v>45507.472337962965</v>
      </c>
    </row>
    <row r="1108" spans="1:16" x14ac:dyDescent="0.3">
      <c r="A1108">
        <v>1.8197536097326899E+18</v>
      </c>
      <c r="B1108" t="s">
        <v>4894</v>
      </c>
      <c r="C1108">
        <v>0</v>
      </c>
      <c r="D1108" t="s">
        <v>4895</v>
      </c>
      <c r="E1108">
        <v>1.8197536097326899E+18</v>
      </c>
      <c r="F1108" t="s">
        <v>4896</v>
      </c>
      <c r="H1108" t="s">
        <v>17</v>
      </c>
      <c r="J1108">
        <v>0</v>
      </c>
      <c r="K1108">
        <v>0</v>
      </c>
      <c r="L1108">
        <v>0</v>
      </c>
      <c r="M1108" t="s">
        <v>4897</v>
      </c>
      <c r="N1108">
        <v>1.5446855090032599E+18</v>
      </c>
      <c r="O1108" t="s">
        <v>4898</v>
      </c>
      <c r="P1108" s="5">
        <f>DATE(VALUE(RIGHT(B1108,4)), MATCH(MID(B1108,5,3), {"Jan","Feb","Mar","Apr","May","Jun","Jul","Aug","Sep","Oct","Nov","Dec"},0), VALUE(MID(B1108,9,2)))
+ TIME(VALUE(MID(B1108,12,2)), VALUE(MID(B1108,15,2)), VALUE(MID(B1108,18,2)))</f>
        <v>45507.634768518517</v>
      </c>
    </row>
    <row r="1109" spans="1:16" x14ac:dyDescent="0.3">
      <c r="A1109">
        <v>1.8204564897290601E+18</v>
      </c>
      <c r="B1109" t="s">
        <v>4899</v>
      </c>
      <c r="C1109">
        <v>8</v>
      </c>
      <c r="D1109" t="s">
        <v>4900</v>
      </c>
      <c r="E1109">
        <v>1.82063789397683E+18</v>
      </c>
      <c r="F1109" t="s">
        <v>4901</v>
      </c>
      <c r="G1109" t="s">
        <v>4902</v>
      </c>
      <c r="H1109" t="s">
        <v>17</v>
      </c>
      <c r="I1109" t="s">
        <v>1140</v>
      </c>
      <c r="J1109">
        <v>0</v>
      </c>
      <c r="K1109">
        <v>0</v>
      </c>
      <c r="L1109">
        <v>1</v>
      </c>
      <c r="M1109" t="s">
        <v>4903</v>
      </c>
      <c r="N1109">
        <v>281953234</v>
      </c>
      <c r="O1109" t="s">
        <v>4904</v>
      </c>
      <c r="P1109" s="5">
        <f>DATE(VALUE(RIGHT(B1109,4)), MATCH(MID(B1109,5,3), {"Jan","Feb","Mar","Apr","May","Jun","Jul","Aug","Sep","Oct","Nov","Dec"},0), VALUE(MID(B1109,9,2)))
+ TIME(VALUE(MID(B1109,12,2)), VALUE(MID(B1109,15,2)), VALUE(MID(B1109,18,2)))</f>
        <v>45510.074930555558</v>
      </c>
    </row>
    <row r="1110" spans="1:16" x14ac:dyDescent="0.3">
      <c r="A1110">
        <v>1.81933426052194E+18</v>
      </c>
      <c r="B1110" t="s">
        <v>4905</v>
      </c>
      <c r="C1110">
        <v>1</v>
      </c>
      <c r="D1110" t="s">
        <v>4906</v>
      </c>
      <c r="E1110">
        <v>1.81933426052194E+18</v>
      </c>
      <c r="F1110" t="s">
        <v>4907</v>
      </c>
      <c r="H1110" t="s">
        <v>17</v>
      </c>
      <c r="I1110" t="s">
        <v>4908</v>
      </c>
      <c r="J1110">
        <v>0</v>
      </c>
      <c r="K1110">
        <v>0</v>
      </c>
      <c r="L1110">
        <v>0</v>
      </c>
      <c r="M1110" t="s">
        <v>4909</v>
      </c>
      <c r="N1110">
        <v>1.2644634512770199E+18</v>
      </c>
      <c r="O1110" t="s">
        <v>4910</v>
      </c>
      <c r="P1110" s="5">
        <f>DATE(VALUE(RIGHT(B1110,4)), MATCH(MID(B1110,5,3), {"Jan","Feb","Mar","Apr","May","Jun","Jul","Aug","Sep","Oct","Nov","Dec"},0), VALUE(MID(B1110,9,2)))
+ TIME(VALUE(MID(B1110,12,2)), VALUE(MID(B1110,15,2)), VALUE(MID(B1110,18,2)))</f>
        <v>45506.477581018517</v>
      </c>
    </row>
    <row r="1111" spans="1:16" x14ac:dyDescent="0.3">
      <c r="A1111">
        <v>1.8208536618133901E+18</v>
      </c>
      <c r="B1111" t="s">
        <v>4911</v>
      </c>
      <c r="C1111">
        <v>0</v>
      </c>
      <c r="D1111" t="s">
        <v>4912</v>
      </c>
      <c r="E1111">
        <v>1.8208536618133901E+18</v>
      </c>
      <c r="F1111" t="s">
        <v>4913</v>
      </c>
      <c r="H1111" t="s">
        <v>17</v>
      </c>
      <c r="J1111">
        <v>0</v>
      </c>
      <c r="K1111">
        <v>1</v>
      </c>
      <c r="L1111">
        <v>0</v>
      </c>
      <c r="M1111" t="s">
        <v>4914</v>
      </c>
      <c r="N1111">
        <v>3304588957</v>
      </c>
      <c r="O1111" t="s">
        <v>4915</v>
      </c>
      <c r="P1111" s="5">
        <f>DATE(VALUE(RIGHT(B1111,4)), MATCH(MID(B1111,5,3), {"Jan","Feb","Mar","Apr","May","Jun","Jul","Aug","Sep","Oct","Nov","Dec"},0), VALUE(MID(B1111,9,2)))
+ TIME(VALUE(MID(B1111,12,2)), VALUE(MID(B1111,15,2)), VALUE(MID(B1111,18,2)))</f>
        <v>45510.670335648145</v>
      </c>
    </row>
    <row r="1112" spans="1:16" x14ac:dyDescent="0.3">
      <c r="A1112">
        <v>1.82004657722399E+18</v>
      </c>
      <c r="B1112" t="s">
        <v>4916</v>
      </c>
      <c r="C1112">
        <v>4</v>
      </c>
      <c r="D1112" t="s">
        <v>4917</v>
      </c>
      <c r="E1112">
        <v>1.82004657722399E+18</v>
      </c>
      <c r="F1112" t="s">
        <v>4918</v>
      </c>
      <c r="H1112" t="s">
        <v>17</v>
      </c>
      <c r="I1112" t="s">
        <v>376</v>
      </c>
      <c r="J1112">
        <v>0</v>
      </c>
      <c r="K1112">
        <v>0</v>
      </c>
      <c r="L1112">
        <v>0</v>
      </c>
      <c r="M1112" t="s">
        <v>4919</v>
      </c>
      <c r="N1112">
        <v>124639815</v>
      </c>
      <c r="O1112" t="s">
        <v>375</v>
      </c>
      <c r="P1112" s="5">
        <f>DATE(VALUE(RIGHT(B1112,4)), MATCH(MID(B1112,5,3), {"Jan","Feb","Mar","Apr","May","Jun","Jul","Aug","Sep","Oct","Nov","Dec"},0), VALUE(MID(B1112,9,2)))
+ TIME(VALUE(MID(B1112,12,2)), VALUE(MID(B1112,15,2)), VALUE(MID(B1112,18,2)))</f>
        <v>45508.443206018521</v>
      </c>
    </row>
    <row r="1113" spans="1:16" x14ac:dyDescent="0.3">
      <c r="A1113">
        <v>1.8207409568384E+18</v>
      </c>
      <c r="B1113" t="s">
        <v>4920</v>
      </c>
      <c r="C1113">
        <v>1</v>
      </c>
      <c r="D1113" t="s">
        <v>4921</v>
      </c>
      <c r="E1113">
        <v>1.8207409568384E+18</v>
      </c>
      <c r="H1113" t="s">
        <v>17</v>
      </c>
      <c r="I1113" t="s">
        <v>4922</v>
      </c>
      <c r="J1113">
        <v>0</v>
      </c>
      <c r="K1113">
        <v>0</v>
      </c>
      <c r="L1113">
        <v>0</v>
      </c>
      <c r="M1113" t="s">
        <v>4923</v>
      </c>
      <c r="N1113">
        <v>1.3572853641178099E+18</v>
      </c>
      <c r="O1113" t="s">
        <v>4924</v>
      </c>
      <c r="P1113" s="5">
        <f>DATE(VALUE(RIGHT(B1113,4)), MATCH(MID(B1113,5,3), {"Jan","Feb","Mar","Apr","May","Jun","Jul","Aug","Sep","Oct","Nov","Dec"},0), VALUE(MID(B1113,9,2)))
+ TIME(VALUE(MID(B1113,12,2)), VALUE(MID(B1113,15,2)), VALUE(MID(B1113,18,2)))</f>
        <v>45510.3593287037</v>
      </c>
    </row>
    <row r="1114" spans="1:16" x14ac:dyDescent="0.3">
      <c r="A1114">
        <v>1.8203998798036101E+18</v>
      </c>
      <c r="B1114" t="s">
        <v>4925</v>
      </c>
      <c r="C1114">
        <v>0</v>
      </c>
      <c r="D1114" t="s">
        <v>4926</v>
      </c>
      <c r="E1114">
        <v>1.8203998798036101E+18</v>
      </c>
      <c r="F1114" t="s">
        <v>4927</v>
      </c>
      <c r="H1114" t="s">
        <v>17</v>
      </c>
      <c r="I1114" t="s">
        <v>112</v>
      </c>
      <c r="J1114">
        <v>0</v>
      </c>
      <c r="K1114">
        <v>0</v>
      </c>
      <c r="L1114">
        <v>0</v>
      </c>
      <c r="M1114" t="s">
        <v>4928</v>
      </c>
      <c r="N1114">
        <v>2232398486</v>
      </c>
      <c r="O1114" t="s">
        <v>482</v>
      </c>
      <c r="P1114" s="5">
        <f>DATE(VALUE(RIGHT(B1114,4)), MATCH(MID(B1114,5,3), {"Jan","Feb","Mar","Apr","May","Jun","Jul","Aug","Sep","Oct","Nov","Dec"},0), VALUE(MID(B1114,9,2)))
+ TIME(VALUE(MID(B1114,12,2)), VALUE(MID(B1114,15,2)), VALUE(MID(B1114,18,2)))</f>
        <v>45509.418136574073</v>
      </c>
    </row>
    <row r="1115" spans="1:16" x14ac:dyDescent="0.3">
      <c r="A1115">
        <v>1.8204716386365599E+18</v>
      </c>
      <c r="B1115" t="s">
        <v>4929</v>
      </c>
      <c r="C1115">
        <v>2</v>
      </c>
      <c r="D1115" t="s">
        <v>4930</v>
      </c>
      <c r="E1115">
        <v>1.8204716386365599E+18</v>
      </c>
      <c r="H1115" t="s">
        <v>17</v>
      </c>
      <c r="I1115" t="s">
        <v>4931</v>
      </c>
      <c r="J1115">
        <v>0</v>
      </c>
      <c r="K1115">
        <v>10</v>
      </c>
      <c r="L1115">
        <v>0</v>
      </c>
      <c r="M1115" t="s">
        <v>4932</v>
      </c>
      <c r="N1115">
        <v>1.6437811755411E+18</v>
      </c>
      <c r="O1115" t="s">
        <v>4933</v>
      </c>
      <c r="P1115" s="5">
        <f>DATE(VALUE(RIGHT(B1115,4)), MATCH(MID(B1115,5,3), {"Jan","Feb","Mar","Apr","May","Jun","Jul","Aug","Sep","Oct","Nov","Dec"},0), VALUE(MID(B1115,9,2)))
+ TIME(VALUE(MID(B1115,12,2)), VALUE(MID(B1115,15,2)), VALUE(MID(B1115,18,2)))</f>
        <v>45509.616157407407</v>
      </c>
    </row>
    <row r="1116" spans="1:16" x14ac:dyDescent="0.3">
      <c r="A1116">
        <v>1.82080801037523E+18</v>
      </c>
      <c r="B1116" t="s">
        <v>4934</v>
      </c>
      <c r="C1116">
        <v>0</v>
      </c>
      <c r="D1116" t="s">
        <v>4935</v>
      </c>
      <c r="E1116">
        <v>1.82080801037523E+18</v>
      </c>
      <c r="H1116" t="s">
        <v>17</v>
      </c>
      <c r="J1116">
        <v>0</v>
      </c>
      <c r="K1116">
        <v>1</v>
      </c>
      <c r="L1116">
        <v>0</v>
      </c>
      <c r="M1116" t="s">
        <v>4936</v>
      </c>
      <c r="N1116">
        <v>160157834</v>
      </c>
      <c r="O1116" t="s">
        <v>4937</v>
      </c>
      <c r="P1116" s="5">
        <f>DATE(VALUE(RIGHT(B1116,4)), MATCH(MID(B1116,5,3), {"Jan","Feb","Mar","Apr","May","Jun","Jul","Aug","Sep","Oct","Nov","Dec"},0), VALUE(MID(B1116,9,2)))
+ TIME(VALUE(MID(B1116,12,2)), VALUE(MID(B1116,15,2)), VALUE(MID(B1116,18,2)))</f>
        <v>45510.544363425928</v>
      </c>
    </row>
    <row r="1117" spans="1:16" x14ac:dyDescent="0.3">
      <c r="A1117">
        <v>1.8200700553650299E+18</v>
      </c>
      <c r="B1117" t="s">
        <v>4938</v>
      </c>
      <c r="C1117">
        <v>0</v>
      </c>
      <c r="D1117" t="s">
        <v>4939</v>
      </c>
      <c r="E1117">
        <v>1.8200700553650299E+18</v>
      </c>
      <c r="H1117" t="s">
        <v>17</v>
      </c>
      <c r="I1117" t="s">
        <v>4940</v>
      </c>
      <c r="J1117">
        <v>0</v>
      </c>
      <c r="K1117">
        <v>0</v>
      </c>
      <c r="L1117">
        <v>0</v>
      </c>
      <c r="M1117" t="s">
        <v>4941</v>
      </c>
      <c r="N1117">
        <v>1.2808811526312599E+18</v>
      </c>
      <c r="O1117" t="s">
        <v>4942</v>
      </c>
      <c r="P1117" s="5">
        <f>DATE(VALUE(RIGHT(B1117,4)), MATCH(MID(B1117,5,3), {"Jan","Feb","Mar","Apr","May","Jun","Jul","Aug","Sep","Oct","Nov","Dec"},0), VALUE(MID(B1117,9,2)))
+ TIME(VALUE(MID(B1117,12,2)), VALUE(MID(B1117,15,2)), VALUE(MID(B1117,18,2)))</f>
        <v>45508.507997685185</v>
      </c>
    </row>
    <row r="1118" spans="1:16" x14ac:dyDescent="0.3">
      <c r="A1118">
        <v>1.81934750385215E+18</v>
      </c>
      <c r="B1118" t="s">
        <v>4943</v>
      </c>
      <c r="C1118">
        <v>0</v>
      </c>
      <c r="D1118" t="s">
        <v>4944</v>
      </c>
      <c r="E1118">
        <v>1.81934750385215E+18</v>
      </c>
      <c r="F1118" t="s">
        <v>4945</v>
      </c>
      <c r="H1118" t="s">
        <v>17</v>
      </c>
      <c r="I1118" t="s">
        <v>112</v>
      </c>
      <c r="J1118">
        <v>0</v>
      </c>
      <c r="K1118">
        <v>0</v>
      </c>
      <c r="L1118">
        <v>0</v>
      </c>
      <c r="M1118" t="s">
        <v>4946</v>
      </c>
      <c r="N1118">
        <v>1.70755104426657E+18</v>
      </c>
      <c r="O1118" t="s">
        <v>4947</v>
      </c>
      <c r="P1118" s="5">
        <f>DATE(VALUE(RIGHT(B1118,4)), MATCH(MID(B1118,5,3), {"Jan","Feb","Mar","Apr","May","Jun","Jul","Aug","Sep","Oct","Nov","Dec"},0), VALUE(MID(B1118,9,2)))
+ TIME(VALUE(MID(B1118,12,2)), VALUE(MID(B1118,15,2)), VALUE(MID(B1118,18,2)))</f>
        <v>45506.514131944445</v>
      </c>
    </row>
    <row r="1119" spans="1:16" x14ac:dyDescent="0.3">
      <c r="A1119">
        <v>1.82063114363037E+18</v>
      </c>
      <c r="B1119" t="s">
        <v>4948</v>
      </c>
      <c r="C1119">
        <v>1</v>
      </c>
      <c r="D1119" t="s">
        <v>4949</v>
      </c>
      <c r="E1119">
        <v>1.82063114363037E+18</v>
      </c>
      <c r="H1119" t="s">
        <v>17</v>
      </c>
      <c r="I1119" t="s">
        <v>1917</v>
      </c>
      <c r="J1119">
        <v>0</v>
      </c>
      <c r="K1119">
        <v>0</v>
      </c>
      <c r="L1119">
        <v>0</v>
      </c>
      <c r="M1119" t="s">
        <v>4950</v>
      </c>
      <c r="N1119">
        <v>1.29522968263635E+18</v>
      </c>
      <c r="O1119" t="s">
        <v>4951</v>
      </c>
      <c r="P1119" s="5">
        <f>DATE(VALUE(RIGHT(B1119,4)), MATCH(MID(B1119,5,3), {"Jan","Feb","Mar","Apr","May","Jun","Jul","Aug","Sep","Oct","Nov","Dec"},0), VALUE(MID(B1119,9,2)))
+ TIME(VALUE(MID(B1119,12,2)), VALUE(MID(B1119,15,2)), VALUE(MID(B1119,18,2)))</f>
        <v>45510.056296296294</v>
      </c>
    </row>
    <row r="1120" spans="1:16" x14ac:dyDescent="0.3">
      <c r="A1120">
        <v>1.8203081039312599E+18</v>
      </c>
      <c r="B1120" t="s">
        <v>4952</v>
      </c>
      <c r="C1120">
        <v>1</v>
      </c>
      <c r="D1120" t="s">
        <v>4953</v>
      </c>
      <c r="E1120">
        <v>1.8203081039312599E+18</v>
      </c>
      <c r="F1120" t="s">
        <v>4954</v>
      </c>
      <c r="H1120" t="s">
        <v>17</v>
      </c>
      <c r="I1120" t="s">
        <v>537</v>
      </c>
      <c r="J1120">
        <v>0</v>
      </c>
      <c r="K1120">
        <v>0</v>
      </c>
      <c r="L1120">
        <v>0</v>
      </c>
      <c r="M1120" t="s">
        <v>4955</v>
      </c>
      <c r="N1120">
        <v>76647722</v>
      </c>
      <c r="O1120" t="s">
        <v>539</v>
      </c>
      <c r="P1120" s="5">
        <f>DATE(VALUE(RIGHT(B1120,4)), MATCH(MID(B1120,5,3), {"Jan","Feb","Mar","Apr","May","Jun","Jul","Aug","Sep","Oct","Nov","Dec"},0), VALUE(MID(B1120,9,2)))
+ TIME(VALUE(MID(B1120,12,2)), VALUE(MID(B1120,15,2)), VALUE(MID(B1120,18,2)))</f>
        <v>45509.164884259262</v>
      </c>
    </row>
    <row r="1121" spans="1:16" x14ac:dyDescent="0.3">
      <c r="A1121">
        <v>1.8193744150603E+18</v>
      </c>
      <c r="B1121" t="s">
        <v>4956</v>
      </c>
      <c r="C1121">
        <v>0</v>
      </c>
      <c r="D1121" t="s">
        <v>4957</v>
      </c>
      <c r="E1121">
        <v>1.8193744150603E+18</v>
      </c>
      <c r="H1121" t="s">
        <v>17</v>
      </c>
      <c r="I1121" t="s">
        <v>4958</v>
      </c>
      <c r="J1121">
        <v>0</v>
      </c>
      <c r="K1121">
        <v>0</v>
      </c>
      <c r="L1121">
        <v>0</v>
      </c>
      <c r="M1121" t="s">
        <v>4959</v>
      </c>
      <c r="N1121">
        <v>154776113</v>
      </c>
      <c r="O1121" t="s">
        <v>4960</v>
      </c>
      <c r="P1121" s="5">
        <f>DATE(VALUE(RIGHT(B1121,4)), MATCH(MID(B1121,5,3), {"Jan","Feb","Mar","Apr","May","Jun","Jul","Aug","Sep","Oct","Nov","Dec"},0), VALUE(MID(B1121,9,2)))
+ TIME(VALUE(MID(B1121,12,2)), VALUE(MID(B1121,15,2)), VALUE(MID(B1121,18,2)))</f>
        <v>45506.588391203702</v>
      </c>
    </row>
    <row r="1122" spans="1:16" x14ac:dyDescent="0.3">
      <c r="A1122">
        <v>1.8196897867661299E+18</v>
      </c>
      <c r="B1122" t="s">
        <v>4961</v>
      </c>
      <c r="C1122">
        <v>0</v>
      </c>
      <c r="D1122" t="s">
        <v>4962</v>
      </c>
      <c r="E1122">
        <v>1.8196897867661299E+18</v>
      </c>
      <c r="H1122" t="s">
        <v>17</v>
      </c>
      <c r="I1122" t="s">
        <v>281</v>
      </c>
      <c r="J1122">
        <v>0</v>
      </c>
      <c r="K1122">
        <v>0</v>
      </c>
      <c r="L1122">
        <v>0</v>
      </c>
      <c r="M1122" t="s">
        <v>4963</v>
      </c>
      <c r="N1122">
        <v>1.2459999406370401E+18</v>
      </c>
      <c r="O1122" t="s">
        <v>283</v>
      </c>
      <c r="P1122" s="5">
        <f>DATE(VALUE(RIGHT(B1122,4)), MATCH(MID(B1122,5,3), {"Jan","Feb","Mar","Apr","May","Jun","Jul","Aug","Sep","Oct","Nov","Dec"},0), VALUE(MID(B1122,9,2)))
+ TIME(VALUE(MID(B1122,12,2)), VALUE(MID(B1122,15,2)), VALUE(MID(B1122,18,2)))</f>
        <v>45507.458657407406</v>
      </c>
    </row>
    <row r="1123" spans="1:16" x14ac:dyDescent="0.3">
      <c r="A1123">
        <v>1.8197700536484201E+18</v>
      </c>
      <c r="B1123" t="s">
        <v>4964</v>
      </c>
      <c r="C1123">
        <v>0</v>
      </c>
      <c r="D1123" t="s">
        <v>4965</v>
      </c>
      <c r="E1123">
        <v>1.8197700536484201E+18</v>
      </c>
      <c r="H1123" t="s">
        <v>17</v>
      </c>
      <c r="I1123" t="s">
        <v>4966</v>
      </c>
      <c r="J1123">
        <v>0</v>
      </c>
      <c r="K1123">
        <v>0</v>
      </c>
      <c r="L1123">
        <v>0</v>
      </c>
      <c r="M1123" t="s">
        <v>4967</v>
      </c>
      <c r="N1123">
        <v>1.64710462189746E+18</v>
      </c>
      <c r="O1123" t="s">
        <v>4968</v>
      </c>
      <c r="P1123" s="5">
        <f>DATE(VALUE(RIGHT(B1123,4)), MATCH(MID(B1123,5,3), {"Jan","Feb","Mar","Apr","May","Jun","Jul","Aug","Sep","Oct","Nov","Dec"},0), VALUE(MID(B1123,9,2)))
+ TIME(VALUE(MID(B1123,12,2)), VALUE(MID(B1123,15,2)), VALUE(MID(B1123,18,2)))</f>
        <v>45507.680150462962</v>
      </c>
    </row>
    <row r="1124" spans="1:16" x14ac:dyDescent="0.3">
      <c r="A1124">
        <v>1.8207907845994299E+18</v>
      </c>
      <c r="B1124" t="s">
        <v>4969</v>
      </c>
      <c r="C1124">
        <v>0</v>
      </c>
      <c r="D1124" t="s">
        <v>4970</v>
      </c>
      <c r="E1124">
        <v>1.8207907845994299E+18</v>
      </c>
      <c r="H1124" t="s">
        <v>17</v>
      </c>
      <c r="I1124" t="s">
        <v>4971</v>
      </c>
      <c r="J1124">
        <v>0</v>
      </c>
      <c r="K1124">
        <v>0</v>
      </c>
      <c r="L1124">
        <v>0</v>
      </c>
      <c r="M1124" t="s">
        <v>4972</v>
      </c>
      <c r="N1124">
        <v>1.6790794967781499E+18</v>
      </c>
      <c r="O1124" t="s">
        <v>4973</v>
      </c>
      <c r="P1124" s="5">
        <f>DATE(VALUE(RIGHT(B1124,4)), MATCH(MID(B1124,5,3), {"Jan","Feb","Mar","Apr","May","Jun","Jul","Aug","Sep","Oct","Nov","Dec"},0), VALUE(MID(B1124,9,2)))
+ TIME(VALUE(MID(B1124,12,2)), VALUE(MID(B1124,15,2)), VALUE(MID(B1124,18,2)))</f>
        <v>45510.496828703705</v>
      </c>
    </row>
    <row r="1125" spans="1:16" x14ac:dyDescent="0.3">
      <c r="A1125">
        <v>1.8188974181190001E+18</v>
      </c>
      <c r="B1125" t="s">
        <v>4974</v>
      </c>
      <c r="C1125">
        <v>0</v>
      </c>
      <c r="D1125" t="s">
        <v>4975</v>
      </c>
      <c r="E1125">
        <v>1.8188974181190001E+18</v>
      </c>
      <c r="H1125" t="s">
        <v>17</v>
      </c>
      <c r="J1125">
        <v>0</v>
      </c>
      <c r="K1125">
        <v>0</v>
      </c>
      <c r="L1125">
        <v>0</v>
      </c>
      <c r="M1125" t="s">
        <v>4976</v>
      </c>
      <c r="N1125">
        <v>71718838</v>
      </c>
      <c r="O1125" t="s">
        <v>251</v>
      </c>
      <c r="P1125" s="5">
        <f>DATE(VALUE(RIGHT(B1125,4)), MATCH(MID(B1125,5,3), {"Jan","Feb","Mar","Apr","May","Jun","Jul","Aug","Sep","Oct","Nov","Dec"},0), VALUE(MID(B1125,9,2)))
+ TIME(VALUE(MID(B1125,12,2)), VALUE(MID(B1125,15,2)), VALUE(MID(B1125,18,2)))</f>
        <v>45505.272129629629</v>
      </c>
    </row>
    <row r="1126" spans="1:16" x14ac:dyDescent="0.3">
      <c r="A1126">
        <v>1.8207884711891E+18</v>
      </c>
      <c r="B1126" t="s">
        <v>4977</v>
      </c>
      <c r="C1126">
        <v>0</v>
      </c>
      <c r="D1126" t="s">
        <v>4978</v>
      </c>
      <c r="E1126">
        <v>1.8207884711891E+18</v>
      </c>
      <c r="H1126" t="s">
        <v>17</v>
      </c>
      <c r="I1126" t="s">
        <v>4971</v>
      </c>
      <c r="J1126">
        <v>0</v>
      </c>
      <c r="K1126">
        <v>0</v>
      </c>
      <c r="L1126">
        <v>0</v>
      </c>
      <c r="M1126" t="s">
        <v>4979</v>
      </c>
      <c r="N1126">
        <v>1.6790794967781499E+18</v>
      </c>
      <c r="O1126" t="s">
        <v>4973</v>
      </c>
      <c r="P1126" s="5">
        <f>DATE(VALUE(RIGHT(B1126,4)), MATCH(MID(B1126,5,3), {"Jan","Feb","Mar","Apr","May","Jun","Jul","Aug","Sep","Oct","Nov","Dec"},0), VALUE(MID(B1126,9,2)))
+ TIME(VALUE(MID(B1126,12,2)), VALUE(MID(B1126,15,2)), VALUE(MID(B1126,18,2)))</f>
        <v>45510.490439814814</v>
      </c>
    </row>
    <row r="1127" spans="1:16" x14ac:dyDescent="0.3">
      <c r="A1127">
        <v>1.81902963015169E+18</v>
      </c>
      <c r="B1127" t="s">
        <v>4980</v>
      </c>
      <c r="C1127">
        <v>1</v>
      </c>
      <c r="D1127" t="s">
        <v>4981</v>
      </c>
      <c r="E1127">
        <v>1.81902963015169E+18</v>
      </c>
      <c r="H1127" t="s">
        <v>17</v>
      </c>
      <c r="I1127" t="s">
        <v>4982</v>
      </c>
      <c r="J1127">
        <v>0</v>
      </c>
      <c r="K1127">
        <v>1</v>
      </c>
      <c r="L1127">
        <v>0</v>
      </c>
      <c r="M1127" t="s">
        <v>4983</v>
      </c>
      <c r="N1127">
        <v>1.38017392017986E+18</v>
      </c>
      <c r="O1127" t="s">
        <v>4984</v>
      </c>
      <c r="P1127" s="5">
        <f>DATE(VALUE(RIGHT(B1127,4)), MATCH(MID(B1127,5,3), {"Jan","Feb","Mar","Apr","May","Jun","Jul","Aug","Sep","Oct","Nov","Dec"},0), VALUE(MID(B1127,9,2)))
+ TIME(VALUE(MID(B1127,12,2)), VALUE(MID(B1127,15,2)), VALUE(MID(B1127,18,2)))</f>
        <v>45505.636967592596</v>
      </c>
    </row>
    <row r="1128" spans="1:16" x14ac:dyDescent="0.3">
      <c r="A1128">
        <v>1.8195633097058501E+18</v>
      </c>
      <c r="B1128" t="s">
        <v>4985</v>
      </c>
      <c r="C1128">
        <v>20</v>
      </c>
      <c r="D1128" t="s">
        <v>4986</v>
      </c>
      <c r="E1128">
        <v>1.8195633097058501E+18</v>
      </c>
      <c r="F1128" t="s">
        <v>4987</v>
      </c>
      <c r="H1128" t="s">
        <v>17</v>
      </c>
      <c r="J1128">
        <v>0</v>
      </c>
      <c r="K1128">
        <v>0</v>
      </c>
      <c r="L1128">
        <v>11</v>
      </c>
      <c r="M1128" t="s">
        <v>4988</v>
      </c>
      <c r="N1128">
        <v>1.61848202392833E+18</v>
      </c>
      <c r="O1128" t="s">
        <v>4989</v>
      </c>
      <c r="P1128" s="5">
        <f>DATE(VALUE(RIGHT(B1128,4)), MATCH(MID(B1128,5,3), {"Jan","Feb","Mar","Apr","May","Jun","Jul","Aug","Sep","Oct","Nov","Dec"},0), VALUE(MID(B1128,9,2)))
+ TIME(VALUE(MID(B1128,12,2)), VALUE(MID(B1128,15,2)), VALUE(MID(B1128,18,2)))</f>
        <v>45507.1096412037</v>
      </c>
    </row>
    <row r="1129" spans="1:16" x14ac:dyDescent="0.3">
      <c r="A1129">
        <v>1.8189552215965E+18</v>
      </c>
      <c r="B1129" t="s">
        <v>4990</v>
      </c>
      <c r="C1129">
        <v>0</v>
      </c>
      <c r="D1129" t="s">
        <v>4991</v>
      </c>
      <c r="E1129">
        <v>1.8189552215965E+18</v>
      </c>
      <c r="F1129" t="s">
        <v>4992</v>
      </c>
      <c r="H1129" t="s">
        <v>17</v>
      </c>
      <c r="J1129">
        <v>0</v>
      </c>
      <c r="K1129">
        <v>1</v>
      </c>
      <c r="L1129">
        <v>0</v>
      </c>
      <c r="M1129" t="s">
        <v>4993</v>
      </c>
      <c r="N1129">
        <v>1.27864453627778E+18</v>
      </c>
      <c r="O1129" t="s">
        <v>4994</v>
      </c>
      <c r="P1129" s="5">
        <f>DATE(VALUE(RIGHT(B1129,4)), MATCH(MID(B1129,5,3), {"Jan","Feb","Mar","Apr","May","Jun","Jul","Aug","Sep","Oct","Nov","Dec"},0), VALUE(MID(B1129,9,2)))
+ TIME(VALUE(MID(B1129,12,2)), VALUE(MID(B1129,15,2)), VALUE(MID(B1129,18,2)))</f>
        <v>45505.431643518517</v>
      </c>
    </row>
    <row r="1130" spans="1:16" x14ac:dyDescent="0.3">
      <c r="A1130">
        <v>1.8207903305072599E+18</v>
      </c>
      <c r="B1130" t="s">
        <v>4995</v>
      </c>
      <c r="C1130">
        <v>0</v>
      </c>
      <c r="D1130" t="s">
        <v>4996</v>
      </c>
      <c r="E1130">
        <v>1.8207903305072599E+18</v>
      </c>
      <c r="F1130" t="s">
        <v>4997</v>
      </c>
      <c r="H1130" t="s">
        <v>17</v>
      </c>
      <c r="I1130" t="s">
        <v>537</v>
      </c>
      <c r="J1130">
        <v>0</v>
      </c>
      <c r="K1130">
        <v>0</v>
      </c>
      <c r="L1130">
        <v>0</v>
      </c>
      <c r="M1130" t="s">
        <v>4998</v>
      </c>
      <c r="N1130">
        <v>1.62318198263634E+18</v>
      </c>
      <c r="O1130" t="s">
        <v>4999</v>
      </c>
      <c r="P1130" s="5">
        <f>DATE(VALUE(RIGHT(B1130,4)), MATCH(MID(B1130,5,3), {"Jan","Feb","Mar","Apr","May","Jun","Jul","Aug","Sep","Oct","Nov","Dec"},0), VALUE(MID(B1130,9,2)))
+ TIME(VALUE(MID(B1130,12,2)), VALUE(MID(B1130,15,2)), VALUE(MID(B1130,18,2)))</f>
        <v>45510.495578703703</v>
      </c>
    </row>
    <row r="1131" spans="1:16" x14ac:dyDescent="0.3">
      <c r="A1131">
        <v>1.8190351241740401E+18</v>
      </c>
      <c r="B1131" t="s">
        <v>5000</v>
      </c>
      <c r="C1131">
        <v>3</v>
      </c>
      <c r="D1131" t="s">
        <v>5001</v>
      </c>
      <c r="E1131">
        <v>1.8190351241740401E+18</v>
      </c>
      <c r="H1131" t="s">
        <v>17</v>
      </c>
      <c r="I1131" t="s">
        <v>5002</v>
      </c>
      <c r="J1131">
        <v>0</v>
      </c>
      <c r="K1131">
        <v>0</v>
      </c>
      <c r="L1131">
        <v>0</v>
      </c>
      <c r="M1131" t="s">
        <v>5003</v>
      </c>
      <c r="N1131">
        <v>1.47970575982691E+18</v>
      </c>
      <c r="O1131" t="s">
        <v>5004</v>
      </c>
      <c r="P1131" s="5">
        <f>DATE(VALUE(RIGHT(B1131,4)), MATCH(MID(B1131,5,3), {"Jan","Feb","Mar","Apr","May","Jun","Jul","Aug","Sep","Oct","Nov","Dec"},0), VALUE(MID(B1131,9,2)))
+ TIME(VALUE(MID(B1131,12,2)), VALUE(MID(B1131,15,2)), VALUE(MID(B1131,18,2)))</f>
        <v>45505.652129629627</v>
      </c>
    </row>
    <row r="1132" spans="1:16" x14ac:dyDescent="0.3">
      <c r="A1132">
        <v>1.8200251706161101E+18</v>
      </c>
      <c r="B1132" t="s">
        <v>5005</v>
      </c>
      <c r="C1132">
        <v>6</v>
      </c>
      <c r="D1132" t="s">
        <v>5006</v>
      </c>
      <c r="E1132">
        <v>1.8200251706161101E+18</v>
      </c>
      <c r="F1132" t="s">
        <v>5007</v>
      </c>
      <c r="H1132" t="s">
        <v>17</v>
      </c>
      <c r="I1132" t="s">
        <v>376</v>
      </c>
      <c r="J1132">
        <v>0</v>
      </c>
      <c r="K1132">
        <v>1</v>
      </c>
      <c r="L1132">
        <v>0</v>
      </c>
      <c r="M1132" t="s">
        <v>5008</v>
      </c>
      <c r="N1132">
        <v>124639815</v>
      </c>
      <c r="O1132" t="s">
        <v>375</v>
      </c>
      <c r="P1132" s="5">
        <f>DATE(VALUE(RIGHT(B1132,4)), MATCH(MID(B1132,5,3), {"Jan","Feb","Mar","Apr","May","Jun","Jul","Aug","Sep","Oct","Nov","Dec"},0), VALUE(MID(B1132,9,2)))
+ TIME(VALUE(MID(B1132,12,2)), VALUE(MID(B1132,15,2)), VALUE(MID(B1132,18,2)))</f>
        <v>45508.384131944447</v>
      </c>
    </row>
    <row r="1133" spans="1:16" x14ac:dyDescent="0.3">
      <c r="A1133">
        <v>1.82008393398142E+18</v>
      </c>
      <c r="B1133" t="s">
        <v>5009</v>
      </c>
      <c r="C1133">
        <v>0</v>
      </c>
      <c r="D1133" t="s">
        <v>5010</v>
      </c>
      <c r="E1133">
        <v>1.82008393398142E+18</v>
      </c>
      <c r="H1133" t="s">
        <v>17</v>
      </c>
      <c r="J1133">
        <v>0</v>
      </c>
      <c r="K1133">
        <v>0</v>
      </c>
      <c r="L1133">
        <v>0</v>
      </c>
      <c r="M1133" t="s">
        <v>5011</v>
      </c>
      <c r="N1133">
        <v>1.7839055911504399E+18</v>
      </c>
      <c r="O1133" t="s">
        <v>5012</v>
      </c>
      <c r="P1133" s="5">
        <f>DATE(VALUE(RIGHT(B1133,4)), MATCH(MID(B1133,5,3), {"Jan","Feb","Mar","Apr","May","Jun","Jul","Aug","Sep","Oct","Nov","Dec"},0), VALUE(MID(B1133,9,2)))
+ TIME(VALUE(MID(B1133,12,2)), VALUE(MID(B1133,15,2)), VALUE(MID(B1133,18,2)))</f>
        <v>45508.546296296299</v>
      </c>
    </row>
    <row r="1134" spans="1:16" x14ac:dyDescent="0.3">
      <c r="A1134">
        <v>1.8204071790837399E+18</v>
      </c>
      <c r="B1134" t="s">
        <v>5013</v>
      </c>
      <c r="C1134">
        <v>0</v>
      </c>
      <c r="D1134" t="s">
        <v>5014</v>
      </c>
      <c r="E1134">
        <v>1.8204071790837399E+18</v>
      </c>
      <c r="H1134" t="s">
        <v>17</v>
      </c>
      <c r="I1134" t="s">
        <v>5015</v>
      </c>
      <c r="J1134">
        <v>0</v>
      </c>
      <c r="K1134">
        <v>1</v>
      </c>
      <c r="L1134">
        <v>0</v>
      </c>
      <c r="M1134" t="s">
        <v>5016</v>
      </c>
      <c r="N1134">
        <v>1.31733401354819E+18</v>
      </c>
      <c r="O1134" t="s">
        <v>5017</v>
      </c>
      <c r="P1134" s="5">
        <f>DATE(VALUE(RIGHT(B1134,4)), MATCH(MID(B1134,5,3), {"Jan","Feb","Mar","Apr","May","Jun","Jul","Aug","Sep","Oct","Nov","Dec"},0), VALUE(MID(B1134,9,2)))
+ TIME(VALUE(MID(B1134,12,2)), VALUE(MID(B1134,15,2)), VALUE(MID(B1134,18,2)))</f>
        <v>45509.438275462962</v>
      </c>
    </row>
    <row r="1135" spans="1:16" x14ac:dyDescent="0.3">
      <c r="A1135">
        <v>1.8197429059360399E+18</v>
      </c>
      <c r="B1135" t="s">
        <v>5018</v>
      </c>
      <c r="C1135">
        <v>0</v>
      </c>
      <c r="D1135" t="s">
        <v>5019</v>
      </c>
      <c r="E1135">
        <v>1.8197429059360399E+18</v>
      </c>
      <c r="H1135" t="s">
        <v>17</v>
      </c>
      <c r="J1135">
        <v>0</v>
      </c>
      <c r="K1135">
        <v>1</v>
      </c>
      <c r="L1135">
        <v>0</v>
      </c>
      <c r="M1135" t="s">
        <v>5020</v>
      </c>
      <c r="N1135">
        <v>1.3789664152610601E+18</v>
      </c>
      <c r="O1135" t="s">
        <v>5021</v>
      </c>
      <c r="P1135" s="5">
        <f>DATE(VALUE(RIGHT(B1135,4)), MATCH(MID(B1135,5,3), {"Jan","Feb","Mar","Apr","May","Jun","Jul","Aug","Sep","Oct","Nov","Dec"},0), VALUE(MID(B1135,9,2)))
+ TIME(VALUE(MID(B1135,12,2)), VALUE(MID(B1135,15,2)), VALUE(MID(B1135,18,2)))</f>
        <v>45507.605231481481</v>
      </c>
    </row>
    <row r="1136" spans="1:16" x14ac:dyDescent="0.3">
      <c r="A1136">
        <v>1.8203418078569201E+18</v>
      </c>
      <c r="B1136" t="s">
        <v>5022</v>
      </c>
      <c r="C1136">
        <v>0</v>
      </c>
      <c r="D1136" t="s">
        <v>5023</v>
      </c>
      <c r="E1136">
        <v>1.8203418078569201E+18</v>
      </c>
      <c r="H1136" t="s">
        <v>17</v>
      </c>
      <c r="I1136" t="s">
        <v>5024</v>
      </c>
      <c r="J1136">
        <v>0</v>
      </c>
      <c r="K1136">
        <v>0</v>
      </c>
      <c r="L1136">
        <v>0</v>
      </c>
      <c r="M1136" t="s">
        <v>5025</v>
      </c>
      <c r="N1136">
        <v>1.6000721036208399E+18</v>
      </c>
      <c r="O1136" t="s">
        <v>5026</v>
      </c>
      <c r="P1136" s="5">
        <f>DATE(VALUE(RIGHT(B1136,4)), MATCH(MID(B1136,5,3), {"Jan","Feb","Mar","Apr","May","Jun","Jul","Aug","Sep","Oct","Nov","Dec"},0), VALUE(MID(B1136,9,2)))
+ TIME(VALUE(MID(B1136,12,2)), VALUE(MID(B1136,15,2)), VALUE(MID(B1136,18,2)))</f>
        <v>45509.257881944446</v>
      </c>
    </row>
    <row r="1137" spans="1:16" x14ac:dyDescent="0.3">
      <c r="A1137">
        <v>1.82008075635152E+18</v>
      </c>
      <c r="B1137" t="s">
        <v>5027</v>
      </c>
      <c r="C1137">
        <v>0</v>
      </c>
      <c r="D1137" t="s">
        <v>5028</v>
      </c>
      <c r="E1137">
        <v>1.82008075635152E+18</v>
      </c>
      <c r="H1137" t="s">
        <v>17</v>
      </c>
      <c r="J1137">
        <v>0</v>
      </c>
      <c r="K1137">
        <v>1</v>
      </c>
      <c r="L1137">
        <v>0</v>
      </c>
      <c r="M1137" t="s">
        <v>5029</v>
      </c>
      <c r="N1137">
        <v>3227804497</v>
      </c>
      <c r="O1137" t="s">
        <v>5030</v>
      </c>
      <c r="P1137" s="5">
        <f>DATE(VALUE(RIGHT(B1137,4)), MATCH(MID(B1137,5,3), {"Jan","Feb","Mar","Apr","May","Jun","Jul","Aug","Sep","Oct","Nov","Dec"},0), VALUE(MID(B1137,9,2)))
+ TIME(VALUE(MID(B1137,12,2)), VALUE(MID(B1137,15,2)), VALUE(MID(B1137,18,2)))</f>
        <v>45508.537523148145</v>
      </c>
    </row>
    <row r="1138" spans="1:16" x14ac:dyDescent="0.3">
      <c r="A1138">
        <v>1.8203370275457999E+18</v>
      </c>
      <c r="B1138" t="s">
        <v>5031</v>
      </c>
      <c r="C1138">
        <v>0</v>
      </c>
      <c r="D1138" t="s">
        <v>5032</v>
      </c>
      <c r="E1138">
        <v>1.8203370275457999E+18</v>
      </c>
      <c r="H1138" t="s">
        <v>17</v>
      </c>
      <c r="I1138" t="s">
        <v>5033</v>
      </c>
      <c r="J1138">
        <v>0</v>
      </c>
      <c r="K1138">
        <v>1</v>
      </c>
      <c r="L1138">
        <v>0</v>
      </c>
      <c r="M1138" t="s">
        <v>5034</v>
      </c>
      <c r="N1138">
        <v>1.12972671768834E+18</v>
      </c>
      <c r="O1138" t="s">
        <v>5035</v>
      </c>
      <c r="P1138" s="5">
        <f>DATE(VALUE(RIGHT(B1138,4)), MATCH(MID(B1138,5,3), {"Jan","Feb","Mar","Apr","May","Jun","Jul","Aug","Sep","Oct","Nov","Dec"},0), VALUE(MID(B1138,9,2)))
+ TIME(VALUE(MID(B1138,12,2)), VALUE(MID(B1138,15,2)), VALUE(MID(B1138,18,2)))</f>
        <v>45509.244699074072</v>
      </c>
    </row>
    <row r="1139" spans="1:16" x14ac:dyDescent="0.3">
      <c r="A1139">
        <v>1.82026716496178E+18</v>
      </c>
      <c r="B1139" t="s">
        <v>5036</v>
      </c>
      <c r="C1139">
        <v>0</v>
      </c>
      <c r="D1139" t="s">
        <v>5037</v>
      </c>
      <c r="E1139">
        <v>1.82026716496178E+18</v>
      </c>
      <c r="H1139" t="s">
        <v>17</v>
      </c>
      <c r="J1139">
        <v>0</v>
      </c>
      <c r="K1139">
        <v>0</v>
      </c>
      <c r="L1139">
        <v>0</v>
      </c>
      <c r="M1139" t="s">
        <v>5038</v>
      </c>
      <c r="N1139">
        <v>55199592</v>
      </c>
      <c r="O1139" t="s">
        <v>5039</v>
      </c>
      <c r="P1139" s="5">
        <f>DATE(VALUE(RIGHT(B1139,4)), MATCH(MID(B1139,5,3), {"Jan","Feb","Mar","Apr","May","Jun","Jul","Aug","Sep","Oct","Nov","Dec"},0), VALUE(MID(B1139,9,2)))
+ TIME(VALUE(MID(B1139,12,2)), VALUE(MID(B1139,15,2)), VALUE(MID(B1139,18,2)))</f>
        <v>45509.05190972222</v>
      </c>
    </row>
    <row r="1140" spans="1:16" x14ac:dyDescent="0.3">
      <c r="A1140">
        <v>1.8204274400214899E+18</v>
      </c>
      <c r="B1140" t="s">
        <v>5040</v>
      </c>
      <c r="C1140">
        <v>0</v>
      </c>
      <c r="D1140" t="s">
        <v>5041</v>
      </c>
      <c r="E1140">
        <v>1.8204274400214899E+18</v>
      </c>
      <c r="H1140" t="s">
        <v>17</v>
      </c>
      <c r="I1140" t="s">
        <v>5042</v>
      </c>
      <c r="J1140">
        <v>0</v>
      </c>
      <c r="K1140">
        <v>0</v>
      </c>
      <c r="L1140">
        <v>0</v>
      </c>
      <c r="M1140" t="s">
        <v>5043</v>
      </c>
      <c r="N1140">
        <v>1.4092080655727501E+18</v>
      </c>
      <c r="O1140" t="s">
        <v>5044</v>
      </c>
      <c r="P1140" s="5">
        <f>DATE(VALUE(RIGHT(B1140,4)), MATCH(MID(B1140,5,3), {"Jan","Feb","Mar","Apr","May","Jun","Jul","Aug","Sep","Oct","Nov","Dec"},0), VALUE(MID(B1140,9,2)))
+ TIME(VALUE(MID(B1140,12,2)), VALUE(MID(B1140,15,2)), VALUE(MID(B1140,18,2)))</f>
        <v>45509.494189814817</v>
      </c>
    </row>
    <row r="1141" spans="1:16" x14ac:dyDescent="0.3">
      <c r="A1141">
        <v>1.8207137165535099E+18</v>
      </c>
      <c r="B1141" t="s">
        <v>5045</v>
      </c>
      <c r="C1141">
        <v>1</v>
      </c>
      <c r="D1141" t="s">
        <v>5046</v>
      </c>
      <c r="E1141">
        <v>1.8207137165535099E+18</v>
      </c>
      <c r="F1141" t="s">
        <v>5047</v>
      </c>
      <c r="H1141" t="s">
        <v>17</v>
      </c>
      <c r="J1141">
        <v>0</v>
      </c>
      <c r="K1141">
        <v>1</v>
      </c>
      <c r="L1141">
        <v>0</v>
      </c>
      <c r="M1141" t="s">
        <v>5048</v>
      </c>
      <c r="N1141">
        <v>57559707</v>
      </c>
      <c r="O1141" t="s">
        <v>5049</v>
      </c>
      <c r="P1141" s="5">
        <f>DATE(VALUE(RIGHT(B1141,4)), MATCH(MID(B1141,5,3), {"Jan","Feb","Mar","Apr","May","Jun","Jul","Aug","Sep","Oct","Nov","Dec"},0), VALUE(MID(B1141,9,2)))
+ TIME(VALUE(MID(B1141,12,2)), VALUE(MID(B1141,15,2)), VALUE(MID(B1141,18,2)))</f>
        <v>45510.284155092595</v>
      </c>
    </row>
    <row r="1142" spans="1:16" x14ac:dyDescent="0.3">
      <c r="A1142">
        <v>1.82074531013997E+18</v>
      </c>
      <c r="B1142" t="s">
        <v>5050</v>
      </c>
      <c r="C1142">
        <v>0</v>
      </c>
      <c r="D1142" t="s">
        <v>5051</v>
      </c>
      <c r="E1142">
        <v>1.82074531013997E+18</v>
      </c>
      <c r="H1142" t="s">
        <v>17</v>
      </c>
      <c r="I1142" t="s">
        <v>5052</v>
      </c>
      <c r="J1142">
        <v>0</v>
      </c>
      <c r="K1142">
        <v>0</v>
      </c>
      <c r="L1142">
        <v>0</v>
      </c>
      <c r="M1142" t="s">
        <v>5053</v>
      </c>
      <c r="N1142">
        <v>1.57107502972259E+18</v>
      </c>
      <c r="O1142" t="s">
        <v>5054</v>
      </c>
      <c r="P1142" s="5">
        <f>DATE(VALUE(RIGHT(B1142,4)), MATCH(MID(B1142,5,3), {"Jan","Feb","Mar","Apr","May","Jun","Jul","Aug","Sep","Oct","Nov","Dec"},0), VALUE(MID(B1142,9,2)))
+ TIME(VALUE(MID(B1142,12,2)), VALUE(MID(B1142,15,2)), VALUE(MID(B1142,18,2)))</f>
        <v>45510.371342592596</v>
      </c>
    </row>
    <row r="1143" spans="1:16" x14ac:dyDescent="0.3">
      <c r="A1143">
        <v>1.8206534151288699E+18</v>
      </c>
      <c r="B1143" t="s">
        <v>5055</v>
      </c>
      <c r="C1143">
        <v>0</v>
      </c>
      <c r="D1143" t="s">
        <v>5056</v>
      </c>
      <c r="E1143">
        <v>1.8206534151288699E+18</v>
      </c>
      <c r="H1143" t="s">
        <v>17</v>
      </c>
      <c r="I1143" t="s">
        <v>968</v>
      </c>
      <c r="J1143">
        <v>0</v>
      </c>
      <c r="K1143">
        <v>2</v>
      </c>
      <c r="L1143">
        <v>0</v>
      </c>
      <c r="M1143" t="s">
        <v>5057</v>
      </c>
      <c r="N1143">
        <v>1.6583179889852001E+18</v>
      </c>
      <c r="O1143" t="s">
        <v>970</v>
      </c>
      <c r="P1143" s="5">
        <f>DATE(VALUE(RIGHT(B1143,4)), MATCH(MID(B1143,5,3), {"Jan","Feb","Mar","Apr","May","Jun","Jul","Aug","Sep","Oct","Nov","Dec"},0), VALUE(MID(B1143,9,2)))
+ TIME(VALUE(MID(B1143,12,2)), VALUE(MID(B1143,15,2)), VALUE(MID(B1143,18,2)))</f>
        <v>45510.117754629631</v>
      </c>
    </row>
    <row r="1144" spans="1:16" x14ac:dyDescent="0.3">
      <c r="A1144">
        <v>1.8206998410910001E+18</v>
      </c>
      <c r="B1144" t="s">
        <v>5058</v>
      </c>
      <c r="C1144">
        <v>0</v>
      </c>
      <c r="D1144" t="s">
        <v>5059</v>
      </c>
      <c r="E1144">
        <v>1.8206998410910001E+18</v>
      </c>
      <c r="H1144" t="s">
        <v>17</v>
      </c>
      <c r="I1144" t="s">
        <v>1648</v>
      </c>
      <c r="J1144">
        <v>0</v>
      </c>
      <c r="K1144">
        <v>11</v>
      </c>
      <c r="L1144">
        <v>0</v>
      </c>
      <c r="M1144" t="s">
        <v>5060</v>
      </c>
      <c r="N1144">
        <v>1.40951777808046E+18</v>
      </c>
      <c r="O1144" t="s">
        <v>1650</v>
      </c>
      <c r="P1144" s="5">
        <f>DATE(VALUE(RIGHT(B1144,4)), MATCH(MID(B1144,5,3), {"Jan","Feb","Mar","Apr","May","Jun","Jul","Aug","Sep","Oct","Nov","Dec"},0), VALUE(MID(B1144,9,2)))
+ TIME(VALUE(MID(B1144,12,2)), VALUE(MID(B1144,15,2)), VALUE(MID(B1144,18,2)))</f>
        <v>45510.245868055557</v>
      </c>
    </row>
    <row r="1145" spans="1:16" x14ac:dyDescent="0.3">
      <c r="A1145">
        <v>1.81973178462577E+18</v>
      </c>
      <c r="B1145" t="s">
        <v>5061</v>
      </c>
      <c r="C1145">
        <v>0</v>
      </c>
      <c r="D1145" t="s">
        <v>5062</v>
      </c>
      <c r="E1145">
        <v>1.81973178462577E+18</v>
      </c>
      <c r="H1145" t="s">
        <v>17</v>
      </c>
      <c r="J1145">
        <v>0</v>
      </c>
      <c r="K1145">
        <v>0</v>
      </c>
      <c r="L1145">
        <v>0</v>
      </c>
      <c r="M1145" t="s">
        <v>5063</v>
      </c>
      <c r="N1145">
        <v>1.2688148673281999E+18</v>
      </c>
      <c r="O1145" t="s">
        <v>5064</v>
      </c>
      <c r="P1145" s="5">
        <f>DATE(VALUE(RIGHT(B1145,4)), MATCH(MID(B1145,5,3), {"Jan","Feb","Mar","Apr","May","Jun","Jul","Aug","Sep","Oct","Nov","Dec"},0), VALUE(MID(B1145,9,2)))
+ TIME(VALUE(MID(B1145,12,2)), VALUE(MID(B1145,15,2)), VALUE(MID(B1145,18,2)))</f>
        <v>45507.574548611112</v>
      </c>
    </row>
    <row r="1146" spans="1:16" x14ac:dyDescent="0.3">
      <c r="A1146">
        <v>1.8200621224722501E+18</v>
      </c>
      <c r="B1146" t="s">
        <v>5065</v>
      </c>
      <c r="C1146">
        <v>0</v>
      </c>
      <c r="D1146" t="s">
        <v>5066</v>
      </c>
      <c r="E1146">
        <v>1.8200621224722501E+18</v>
      </c>
      <c r="H1146" t="s">
        <v>17</v>
      </c>
      <c r="J1146">
        <v>0</v>
      </c>
      <c r="K1146">
        <v>0</v>
      </c>
      <c r="L1146">
        <v>0</v>
      </c>
      <c r="M1146" t="s">
        <v>5067</v>
      </c>
      <c r="N1146">
        <v>1.4323451189550899E+18</v>
      </c>
      <c r="O1146" t="s">
        <v>5068</v>
      </c>
      <c r="P1146" s="5">
        <f>DATE(VALUE(RIGHT(B1146,4)), MATCH(MID(B1146,5,3), {"Jan","Feb","Mar","Apr","May","Jun","Jul","Aug","Sep","Oct","Nov","Dec"},0), VALUE(MID(B1146,9,2)))
+ TIME(VALUE(MID(B1146,12,2)), VALUE(MID(B1146,15,2)), VALUE(MID(B1146,18,2)))</f>
        <v>45508.48609953704</v>
      </c>
    </row>
    <row r="1147" spans="1:16" x14ac:dyDescent="0.3">
      <c r="A1147">
        <v>1.81899052311139E+18</v>
      </c>
      <c r="B1147" t="s">
        <v>5069</v>
      </c>
      <c r="C1147">
        <v>0</v>
      </c>
      <c r="D1147" t="s">
        <v>5070</v>
      </c>
      <c r="E1147">
        <v>1.81899052311139E+18</v>
      </c>
      <c r="H1147" t="s">
        <v>17</v>
      </c>
      <c r="I1147" t="s">
        <v>5071</v>
      </c>
      <c r="J1147">
        <v>0</v>
      </c>
      <c r="K1147">
        <v>0</v>
      </c>
      <c r="L1147">
        <v>0</v>
      </c>
      <c r="M1147" t="s">
        <v>5072</v>
      </c>
      <c r="N1147">
        <v>1.1610565195357299E+18</v>
      </c>
      <c r="O1147" t="s">
        <v>5073</v>
      </c>
      <c r="P1147" s="5">
        <f>DATE(VALUE(RIGHT(B1147,4)), MATCH(MID(B1147,5,3), {"Jan","Feb","Mar","Apr","May","Jun","Jul","Aug","Sep","Oct","Nov","Dec"},0), VALUE(MID(B1147,9,2)))
+ TIME(VALUE(MID(B1147,12,2)), VALUE(MID(B1147,15,2)), VALUE(MID(B1147,18,2)))</f>
        <v>45505.529050925928</v>
      </c>
    </row>
    <row r="1148" spans="1:16" x14ac:dyDescent="0.3">
      <c r="A1148">
        <v>1.8196656995158899E+18</v>
      </c>
      <c r="B1148" t="s">
        <v>5074</v>
      </c>
      <c r="C1148">
        <v>1</v>
      </c>
      <c r="D1148" t="s">
        <v>5075</v>
      </c>
      <c r="E1148">
        <v>1.8196656995158899E+18</v>
      </c>
      <c r="H1148" t="s">
        <v>17</v>
      </c>
      <c r="I1148" t="s">
        <v>4216</v>
      </c>
      <c r="J1148">
        <v>0</v>
      </c>
      <c r="K1148">
        <v>0</v>
      </c>
      <c r="L1148">
        <v>0</v>
      </c>
      <c r="M1148" t="s">
        <v>5076</v>
      </c>
      <c r="N1148">
        <v>1061713992</v>
      </c>
      <c r="O1148" t="s">
        <v>5077</v>
      </c>
      <c r="P1148" s="5">
        <f>DATE(VALUE(RIGHT(B1148,4)), MATCH(MID(B1148,5,3), {"Jan","Feb","Mar","Apr","May","Jun","Jul","Aug","Sep","Oct","Nov","Dec"},0), VALUE(MID(B1148,9,2)))
+ TIME(VALUE(MID(B1148,12,2)), VALUE(MID(B1148,15,2)), VALUE(MID(B1148,18,2)))</f>
        <v>45507.392187500001</v>
      </c>
    </row>
    <row r="1149" spans="1:16" x14ac:dyDescent="0.3">
      <c r="A1149">
        <v>1.8201098880535199E+18</v>
      </c>
      <c r="B1149" t="s">
        <v>5078</v>
      </c>
      <c r="C1149">
        <v>1</v>
      </c>
      <c r="D1149" t="s">
        <v>5079</v>
      </c>
      <c r="E1149">
        <v>1.8201098880535199E+18</v>
      </c>
      <c r="H1149" t="s">
        <v>17</v>
      </c>
      <c r="I1149" t="s">
        <v>112</v>
      </c>
      <c r="J1149">
        <v>0</v>
      </c>
      <c r="K1149">
        <v>0</v>
      </c>
      <c r="L1149">
        <v>0</v>
      </c>
      <c r="M1149" t="s">
        <v>5080</v>
      </c>
      <c r="N1149">
        <v>1.07594132898951E+18</v>
      </c>
      <c r="O1149" t="s">
        <v>5081</v>
      </c>
      <c r="P1149" s="5">
        <f>DATE(VALUE(RIGHT(B1149,4)), MATCH(MID(B1149,5,3), {"Jan","Feb","Mar","Apr","May","Jun","Jul","Aug","Sep","Oct","Nov","Dec"},0), VALUE(MID(B1149,9,2)))
+ TIME(VALUE(MID(B1149,12,2)), VALUE(MID(B1149,15,2)), VALUE(MID(B1149,18,2)))</f>
        <v>45508.617905092593</v>
      </c>
    </row>
    <row r="1150" spans="1:16" x14ac:dyDescent="0.3">
      <c r="A1150">
        <v>1.8207617910742899E+18</v>
      </c>
      <c r="B1150" t="s">
        <v>5082</v>
      </c>
      <c r="C1150">
        <v>1</v>
      </c>
      <c r="D1150" t="s">
        <v>5083</v>
      </c>
      <c r="E1150">
        <v>1.8207617910742899E+18</v>
      </c>
      <c r="H1150" t="s">
        <v>17</v>
      </c>
      <c r="I1150" t="s">
        <v>537</v>
      </c>
      <c r="J1150">
        <v>0</v>
      </c>
      <c r="K1150">
        <v>0</v>
      </c>
      <c r="L1150">
        <v>0</v>
      </c>
      <c r="M1150" t="s">
        <v>5084</v>
      </c>
      <c r="N1150">
        <v>1.04995744200659E+18</v>
      </c>
      <c r="O1150" t="s">
        <v>5085</v>
      </c>
      <c r="P1150" s="5">
        <f>DATE(VALUE(RIGHT(B1150,4)), MATCH(MID(B1150,5,3), {"Jan","Feb","Mar","Apr","May","Jun","Jul","Aug","Sep","Oct","Nov","Dec"},0), VALUE(MID(B1150,9,2)))
+ TIME(VALUE(MID(B1150,12,2)), VALUE(MID(B1150,15,2)), VALUE(MID(B1150,18,2)))</f>
        <v>45510.416817129626</v>
      </c>
    </row>
    <row r="1151" spans="1:16" x14ac:dyDescent="0.3">
      <c r="A1151">
        <v>1.8204555105016399E+18</v>
      </c>
      <c r="B1151" t="s">
        <v>5086</v>
      </c>
      <c r="C1151">
        <v>0</v>
      </c>
      <c r="D1151" t="s">
        <v>5087</v>
      </c>
      <c r="E1151">
        <v>1.8204555105016399E+18</v>
      </c>
      <c r="H1151" t="s">
        <v>17</v>
      </c>
      <c r="J1151">
        <v>0</v>
      </c>
      <c r="K1151">
        <v>0</v>
      </c>
      <c r="L1151">
        <v>0</v>
      </c>
      <c r="M1151" t="s">
        <v>5088</v>
      </c>
      <c r="N1151">
        <v>112421614</v>
      </c>
      <c r="O1151" t="s">
        <v>5089</v>
      </c>
      <c r="P1151" s="5">
        <f>DATE(VALUE(RIGHT(B1151,4)), MATCH(MID(B1151,5,3), {"Jan","Feb","Mar","Apr","May","Jun","Jul","Aug","Sep","Oct","Nov","Dec"},0), VALUE(MID(B1151,9,2)))
+ TIME(VALUE(MID(B1151,12,2)), VALUE(MID(B1151,15,2)), VALUE(MID(B1151,18,2)))</f>
        <v>45509.571643518517</v>
      </c>
    </row>
    <row r="1152" spans="1:16" x14ac:dyDescent="0.3">
      <c r="A1152">
        <v>1.82090816170193E+18</v>
      </c>
      <c r="B1152" t="s">
        <v>5090</v>
      </c>
      <c r="C1152">
        <v>1</v>
      </c>
      <c r="D1152" t="s">
        <v>5091</v>
      </c>
      <c r="E1152">
        <v>1.82090816170193E+18</v>
      </c>
      <c r="H1152" t="s">
        <v>17</v>
      </c>
      <c r="J1152">
        <v>0</v>
      </c>
      <c r="K1152">
        <v>1</v>
      </c>
      <c r="L1152">
        <v>0</v>
      </c>
      <c r="M1152" t="s">
        <v>5092</v>
      </c>
      <c r="N1152">
        <v>1.06220393894077E+18</v>
      </c>
      <c r="O1152" t="s">
        <v>5093</v>
      </c>
      <c r="P1152" s="5">
        <f>DATE(VALUE(RIGHT(B1152,4)), MATCH(MID(B1152,5,3), {"Jan","Feb","Mar","Apr","May","Jun","Jul","Aug","Sep","Oct","Nov","Dec"},0), VALUE(MID(B1152,9,2)))
+ TIME(VALUE(MID(B1152,12,2)), VALUE(MID(B1152,15,2)), VALUE(MID(B1152,18,2)))</f>
        <v>45510.820729166669</v>
      </c>
    </row>
    <row r="1153" spans="1:16" x14ac:dyDescent="0.3">
      <c r="A1153">
        <v>1.8203022250441201E+18</v>
      </c>
      <c r="B1153" t="s">
        <v>5094</v>
      </c>
      <c r="C1153">
        <v>0</v>
      </c>
      <c r="D1153" t="s">
        <v>5095</v>
      </c>
      <c r="E1153">
        <v>1.8203022250441201E+18</v>
      </c>
      <c r="H1153" t="s">
        <v>17</v>
      </c>
      <c r="J1153">
        <v>0</v>
      </c>
      <c r="K1153">
        <v>0</v>
      </c>
      <c r="L1153">
        <v>0</v>
      </c>
      <c r="M1153" t="s">
        <v>5096</v>
      </c>
      <c r="N1153">
        <v>981863587</v>
      </c>
      <c r="O1153" t="s">
        <v>4800</v>
      </c>
      <c r="P1153" s="5">
        <f>DATE(VALUE(RIGHT(B1153,4)), MATCH(MID(B1153,5,3), {"Jan","Feb","Mar","Apr","May","Jun","Jul","Aug","Sep","Oct","Nov","Dec"},0), VALUE(MID(B1153,9,2)))
+ TIME(VALUE(MID(B1153,12,2)), VALUE(MID(B1153,15,2)), VALUE(MID(B1153,18,2)))</f>
        <v>45509.148657407408</v>
      </c>
    </row>
    <row r="1154" spans="1:16" x14ac:dyDescent="0.3">
      <c r="A1154">
        <v>1.8191764020482099E+18</v>
      </c>
      <c r="B1154" t="s">
        <v>5097</v>
      </c>
      <c r="C1154">
        <v>0</v>
      </c>
      <c r="D1154" t="s">
        <v>5098</v>
      </c>
      <c r="E1154">
        <v>1.8191764020482099E+18</v>
      </c>
      <c r="H1154" t="s">
        <v>17</v>
      </c>
      <c r="I1154" t="s">
        <v>5099</v>
      </c>
      <c r="J1154">
        <v>0</v>
      </c>
      <c r="K1154">
        <v>2</v>
      </c>
      <c r="L1154">
        <v>0</v>
      </c>
      <c r="M1154" t="s">
        <v>5100</v>
      </c>
      <c r="N1154">
        <v>1.53872211915219E+18</v>
      </c>
      <c r="O1154" t="s">
        <v>5101</v>
      </c>
      <c r="P1154" s="5">
        <f>DATE(VALUE(RIGHT(B1154,4)), MATCH(MID(B1154,5,3), {"Jan","Feb","Mar","Apr","May","Jun","Jul","Aug","Sep","Oct","Nov","Dec"},0), VALUE(MID(B1154,9,2)))
+ TIME(VALUE(MID(B1154,12,2)), VALUE(MID(B1154,15,2)), VALUE(MID(B1154,18,2)))</f>
        <v>45506.041979166665</v>
      </c>
    </row>
    <row r="1155" spans="1:16" x14ac:dyDescent="0.3">
      <c r="A1155">
        <v>1.8207334344841201E+18</v>
      </c>
      <c r="B1155" t="s">
        <v>5102</v>
      </c>
      <c r="C1155">
        <v>0</v>
      </c>
      <c r="D1155" t="s">
        <v>5103</v>
      </c>
      <c r="E1155">
        <v>1.8207334344841201E+18</v>
      </c>
      <c r="H1155" t="s">
        <v>17</v>
      </c>
      <c r="J1155">
        <v>0</v>
      </c>
      <c r="K1155">
        <v>0</v>
      </c>
      <c r="L1155">
        <v>0</v>
      </c>
      <c r="M1155" t="s">
        <v>5104</v>
      </c>
      <c r="N1155">
        <v>1.06852154037373E+18</v>
      </c>
      <c r="O1155" t="s">
        <v>5105</v>
      </c>
      <c r="P1155" s="5">
        <f>DATE(VALUE(RIGHT(B1155,4)), MATCH(MID(B1155,5,3), {"Jan","Feb","Mar","Apr","May","Jun","Jul","Aug","Sep","Oct","Nov","Dec"},0), VALUE(MID(B1155,9,2)))
+ TIME(VALUE(MID(B1155,12,2)), VALUE(MID(B1155,15,2)), VALUE(MID(B1155,18,2)))</f>
        <v>45510.338576388887</v>
      </c>
    </row>
    <row r="1156" spans="1:16" x14ac:dyDescent="0.3">
      <c r="A1156">
        <v>1.8190497323519601E+18</v>
      </c>
      <c r="B1156" t="s">
        <v>5106</v>
      </c>
      <c r="C1156">
        <v>0</v>
      </c>
      <c r="D1156" t="s">
        <v>5107</v>
      </c>
      <c r="E1156">
        <v>1.8190497323519601E+18</v>
      </c>
      <c r="H1156" t="s">
        <v>17</v>
      </c>
      <c r="J1156">
        <v>0</v>
      </c>
      <c r="K1156">
        <v>0</v>
      </c>
      <c r="L1156">
        <v>0</v>
      </c>
      <c r="M1156" t="s">
        <v>5108</v>
      </c>
      <c r="N1156">
        <v>83022893</v>
      </c>
      <c r="O1156" t="s">
        <v>381</v>
      </c>
      <c r="P1156" s="5">
        <f>DATE(VALUE(RIGHT(B1156,4)), MATCH(MID(B1156,5,3), {"Jan","Feb","Mar","Apr","May","Jun","Jul","Aug","Sep","Oct","Nov","Dec"},0), VALUE(MID(B1156,9,2)))
+ TIME(VALUE(MID(B1156,12,2)), VALUE(MID(B1156,15,2)), VALUE(MID(B1156,18,2)))</f>
        <v>45505.692442129628</v>
      </c>
    </row>
    <row r="1157" spans="1:16" x14ac:dyDescent="0.3">
      <c r="A1157">
        <v>1.8200943302559099E+18</v>
      </c>
      <c r="B1157" t="s">
        <v>5109</v>
      </c>
      <c r="C1157">
        <v>0</v>
      </c>
      <c r="D1157" t="s">
        <v>5110</v>
      </c>
      <c r="E1157">
        <v>1.8200943302559099E+18</v>
      </c>
      <c r="H1157" t="s">
        <v>17</v>
      </c>
      <c r="I1157" t="s">
        <v>3460</v>
      </c>
      <c r="J1157">
        <v>0</v>
      </c>
      <c r="K1157">
        <v>1</v>
      </c>
      <c r="L1157">
        <v>0</v>
      </c>
      <c r="M1157" t="s">
        <v>5111</v>
      </c>
      <c r="N1157">
        <v>822686256</v>
      </c>
      <c r="O1157" t="s">
        <v>5112</v>
      </c>
      <c r="P1157" s="5">
        <f>DATE(VALUE(RIGHT(B1157,4)), MATCH(MID(B1157,5,3), {"Jan","Feb","Mar","Apr","May","Jun","Jul","Aug","Sep","Oct","Nov","Dec"},0), VALUE(MID(B1157,9,2)))
+ TIME(VALUE(MID(B1157,12,2)), VALUE(MID(B1157,15,2)), VALUE(MID(B1157,18,2)))</f>
        <v>45508.574976851851</v>
      </c>
    </row>
    <row r="1158" spans="1:16" x14ac:dyDescent="0.3">
      <c r="A1158">
        <v>1.81940680252766E+18</v>
      </c>
      <c r="B1158" t="s">
        <v>5113</v>
      </c>
      <c r="C1158">
        <v>0</v>
      </c>
      <c r="D1158" t="s">
        <v>5114</v>
      </c>
      <c r="E1158">
        <v>1.81940680252766E+18</v>
      </c>
      <c r="H1158" t="s">
        <v>17</v>
      </c>
      <c r="J1158">
        <v>0</v>
      </c>
      <c r="K1158">
        <v>0</v>
      </c>
      <c r="L1158">
        <v>0</v>
      </c>
      <c r="M1158" t="s">
        <v>5115</v>
      </c>
      <c r="N1158">
        <v>229712726</v>
      </c>
      <c r="O1158" t="s">
        <v>5116</v>
      </c>
      <c r="P1158" s="5">
        <f>DATE(VALUE(RIGHT(B1158,4)), MATCH(MID(B1158,5,3), {"Jan","Feb","Mar","Apr","May","Jun","Jul","Aug","Sep","Oct","Nov","Dec"},0), VALUE(MID(B1158,9,2)))
+ TIME(VALUE(MID(B1158,12,2)), VALUE(MID(B1158,15,2)), VALUE(MID(B1158,18,2)))</f>
        <v>45506.677766203706</v>
      </c>
    </row>
    <row r="1159" spans="1:16" x14ac:dyDescent="0.3">
      <c r="A1159">
        <v>1.8209672149728799E+18</v>
      </c>
      <c r="B1159" t="s">
        <v>5117</v>
      </c>
      <c r="C1159">
        <v>0</v>
      </c>
      <c r="D1159" t="s">
        <v>5118</v>
      </c>
      <c r="E1159">
        <v>1.8209672149728799E+18</v>
      </c>
      <c r="H1159" t="s">
        <v>17</v>
      </c>
      <c r="J1159">
        <v>0</v>
      </c>
      <c r="K1159">
        <v>0</v>
      </c>
      <c r="L1159">
        <v>0</v>
      </c>
      <c r="M1159" t="s">
        <v>5119</v>
      </c>
      <c r="N1159">
        <v>1.0184472007984E+18</v>
      </c>
      <c r="O1159" t="s">
        <v>5120</v>
      </c>
      <c r="P1159" s="5">
        <f>DATE(VALUE(RIGHT(B1159,4)), MATCH(MID(B1159,5,3), {"Jan","Feb","Mar","Apr","May","Jun","Jul","Aug","Sep","Oct","Nov","Dec"},0), VALUE(MID(B1159,9,2)))
+ TIME(VALUE(MID(B1159,12,2)), VALUE(MID(B1159,15,2)), VALUE(MID(B1159,18,2)))</f>
        <v>45510.983680555553</v>
      </c>
    </row>
    <row r="1160" spans="1:16" x14ac:dyDescent="0.3">
      <c r="A1160">
        <v>1.81902434136514E+18</v>
      </c>
      <c r="B1160" t="s">
        <v>5121</v>
      </c>
      <c r="C1160">
        <v>0</v>
      </c>
      <c r="D1160" t="s">
        <v>5122</v>
      </c>
      <c r="E1160">
        <v>1.81902434136514E+18</v>
      </c>
      <c r="H1160" t="s">
        <v>17</v>
      </c>
      <c r="I1160" t="s">
        <v>197</v>
      </c>
      <c r="J1160">
        <v>0</v>
      </c>
      <c r="K1160">
        <v>1</v>
      </c>
      <c r="L1160">
        <v>0</v>
      </c>
      <c r="M1160" t="s">
        <v>5123</v>
      </c>
      <c r="N1160">
        <v>2925518300</v>
      </c>
      <c r="O1160" t="s">
        <v>5124</v>
      </c>
      <c r="P1160" s="5">
        <f>DATE(VALUE(RIGHT(B1160,4)), MATCH(MID(B1160,5,3), {"Jan","Feb","Mar","Apr","May","Jun","Jul","Aug","Sep","Oct","Nov","Dec"},0), VALUE(MID(B1160,9,2)))
+ TIME(VALUE(MID(B1160,12,2)), VALUE(MID(B1160,15,2)), VALUE(MID(B1160,18,2)))</f>
        <v>45505.622372685182</v>
      </c>
    </row>
    <row r="1161" spans="1:16" x14ac:dyDescent="0.3">
      <c r="A1161">
        <v>1.8206963255011699E+18</v>
      </c>
      <c r="B1161" t="s">
        <v>5125</v>
      </c>
      <c r="C1161">
        <v>0</v>
      </c>
      <c r="D1161" t="s">
        <v>5126</v>
      </c>
      <c r="E1161">
        <v>1.8206963255011699E+18</v>
      </c>
      <c r="H1161" t="s">
        <v>17</v>
      </c>
      <c r="I1161">
        <v>307</v>
      </c>
      <c r="J1161">
        <v>0</v>
      </c>
      <c r="K1161">
        <v>1</v>
      </c>
      <c r="L1161">
        <v>0</v>
      </c>
      <c r="M1161" t="s">
        <v>5127</v>
      </c>
      <c r="N1161">
        <v>1.3825721044663199E+18</v>
      </c>
      <c r="O1161" t="s">
        <v>5128</v>
      </c>
      <c r="P1161" s="5">
        <f>DATE(VALUE(RIGHT(B1161,4)), MATCH(MID(B1161,5,3), {"Jan","Feb","Mar","Apr","May","Jun","Jul","Aug","Sep","Oct","Nov","Dec"},0), VALUE(MID(B1161,9,2)))
+ TIME(VALUE(MID(B1161,12,2)), VALUE(MID(B1161,15,2)), VALUE(MID(B1161,18,2)))</f>
        <v>45510.236168981479</v>
      </c>
    </row>
    <row r="1162" spans="1:16" x14ac:dyDescent="0.3">
      <c r="A1162">
        <v>1.82027328427522E+18</v>
      </c>
      <c r="B1162" t="s">
        <v>5129</v>
      </c>
      <c r="C1162">
        <v>0</v>
      </c>
      <c r="D1162" t="s">
        <v>5130</v>
      </c>
      <c r="E1162">
        <v>1.82027328427522E+18</v>
      </c>
      <c r="H1162" t="s">
        <v>17</v>
      </c>
      <c r="I1162" t="s">
        <v>5131</v>
      </c>
      <c r="J1162">
        <v>0</v>
      </c>
      <c r="K1162">
        <v>0</v>
      </c>
      <c r="L1162">
        <v>0</v>
      </c>
      <c r="M1162" t="s">
        <v>5132</v>
      </c>
      <c r="N1162">
        <v>498678186</v>
      </c>
      <c r="O1162" t="s">
        <v>5133</v>
      </c>
      <c r="P1162" s="5">
        <f>DATE(VALUE(RIGHT(B1162,4)), MATCH(MID(B1162,5,3), {"Jan","Feb","Mar","Apr","May","Jun","Jul","Aug","Sep","Oct","Nov","Dec"},0), VALUE(MID(B1162,9,2)))
+ TIME(VALUE(MID(B1162,12,2)), VALUE(MID(B1162,15,2)), VALUE(MID(B1162,18,2)))</f>
        <v>45509.068796296298</v>
      </c>
    </row>
    <row r="1163" spans="1:16" x14ac:dyDescent="0.3">
      <c r="A1163">
        <v>1.8197302092365399E+18</v>
      </c>
      <c r="B1163" t="s">
        <v>5134</v>
      </c>
      <c r="C1163">
        <v>0</v>
      </c>
      <c r="D1163" t="s">
        <v>5135</v>
      </c>
      <c r="E1163">
        <v>1.8197302092365399E+18</v>
      </c>
      <c r="H1163" t="s">
        <v>17</v>
      </c>
      <c r="I1163" t="s">
        <v>5136</v>
      </c>
      <c r="J1163">
        <v>0</v>
      </c>
      <c r="K1163">
        <v>2</v>
      </c>
      <c r="L1163">
        <v>0</v>
      </c>
      <c r="M1163" t="s">
        <v>5137</v>
      </c>
      <c r="N1163">
        <v>7.5090723531695706E+17</v>
      </c>
      <c r="O1163" t="s">
        <v>5138</v>
      </c>
      <c r="P1163" s="5">
        <f>DATE(VALUE(RIGHT(B1163,4)), MATCH(MID(B1163,5,3), {"Jan","Feb","Mar","Apr","May","Jun","Jul","Aug","Sep","Oct","Nov","Dec"},0), VALUE(MID(B1163,9,2)))
+ TIME(VALUE(MID(B1163,12,2)), VALUE(MID(B1163,15,2)), VALUE(MID(B1163,18,2)))</f>
        <v>45507.570196759261</v>
      </c>
    </row>
    <row r="1164" spans="1:16" x14ac:dyDescent="0.3">
      <c r="A1164">
        <v>1.8208436801374001E+18</v>
      </c>
      <c r="B1164" t="s">
        <v>5139</v>
      </c>
      <c r="C1164">
        <v>0</v>
      </c>
      <c r="D1164" t="s">
        <v>5140</v>
      </c>
      <c r="E1164">
        <v>1.8208436801374001E+18</v>
      </c>
      <c r="H1164" t="s">
        <v>17</v>
      </c>
      <c r="I1164" t="s">
        <v>5141</v>
      </c>
      <c r="J1164">
        <v>0</v>
      </c>
      <c r="K1164">
        <v>1</v>
      </c>
      <c r="L1164">
        <v>0</v>
      </c>
      <c r="M1164" t="s">
        <v>5142</v>
      </c>
      <c r="N1164">
        <v>1.3376101741697101E+18</v>
      </c>
      <c r="O1164" t="s">
        <v>5143</v>
      </c>
      <c r="P1164" s="5">
        <f>DATE(VALUE(RIGHT(B1164,4)), MATCH(MID(B1164,5,3), {"Jan","Feb","Mar","Apr","May","Jun","Jul","Aug","Sep","Oct","Nov","Dec"},0), VALUE(MID(B1164,9,2)))
+ TIME(VALUE(MID(B1164,12,2)), VALUE(MID(B1164,15,2)), VALUE(MID(B1164,18,2)))</f>
        <v>45510.642789351848</v>
      </c>
    </row>
    <row r="1165" spans="1:16" x14ac:dyDescent="0.3">
      <c r="A1165">
        <v>1.81998162732766E+18</v>
      </c>
      <c r="B1165" t="s">
        <v>5144</v>
      </c>
      <c r="C1165">
        <v>0</v>
      </c>
      <c r="D1165" t="s">
        <v>5145</v>
      </c>
      <c r="E1165">
        <v>1.81998162732766E+18</v>
      </c>
      <c r="H1165" t="s">
        <v>17</v>
      </c>
      <c r="I1165" t="s">
        <v>5146</v>
      </c>
      <c r="J1165">
        <v>0</v>
      </c>
      <c r="K1165">
        <v>1</v>
      </c>
      <c r="L1165">
        <v>0</v>
      </c>
      <c r="M1165" t="s">
        <v>5147</v>
      </c>
      <c r="N1165">
        <v>1.2522859946251799E+18</v>
      </c>
      <c r="O1165" t="s">
        <v>5148</v>
      </c>
      <c r="P1165" s="5">
        <f>DATE(VALUE(RIGHT(B1165,4)), MATCH(MID(B1165,5,3), {"Jan","Feb","Mar","Apr","May","Jun","Jul","Aug","Sep","Oct","Nov","Dec"},0), VALUE(MID(B1165,9,2)))
+ TIME(VALUE(MID(B1165,12,2)), VALUE(MID(B1165,15,2)), VALUE(MID(B1165,18,2)))</f>
        <v>45508.263981481483</v>
      </c>
    </row>
    <row r="1166" spans="1:16" x14ac:dyDescent="0.3">
      <c r="A1166">
        <v>1.8205974130502899E+18</v>
      </c>
      <c r="B1166" t="s">
        <v>5149</v>
      </c>
      <c r="C1166">
        <v>0</v>
      </c>
      <c r="D1166" t="s">
        <v>5150</v>
      </c>
      <c r="E1166">
        <v>1.8205974130502899E+18</v>
      </c>
      <c r="H1166" t="s">
        <v>17</v>
      </c>
      <c r="I1166" t="s">
        <v>5151</v>
      </c>
      <c r="J1166">
        <v>0</v>
      </c>
      <c r="K1166">
        <v>0</v>
      </c>
      <c r="L1166">
        <v>0</v>
      </c>
      <c r="M1166" t="s">
        <v>5152</v>
      </c>
      <c r="N1166">
        <v>1.4286058344817201E+18</v>
      </c>
      <c r="O1166" t="s">
        <v>5153</v>
      </c>
      <c r="P1166" s="5">
        <f>DATE(VALUE(RIGHT(B1166,4)), MATCH(MID(B1166,5,3), {"Jan","Feb","Mar","Apr","May","Jun","Jul","Aug","Sep","Oct","Nov","Dec"},0), VALUE(MID(B1166,9,2)))
+ TIME(VALUE(MID(B1166,12,2)), VALUE(MID(B1166,15,2)), VALUE(MID(B1166,18,2)))</f>
        <v>45509.963217592594</v>
      </c>
    </row>
    <row r="1167" spans="1:16" x14ac:dyDescent="0.3">
      <c r="A1167">
        <v>1.8195969920473999E+18</v>
      </c>
      <c r="B1167" t="s">
        <v>5154</v>
      </c>
      <c r="C1167">
        <v>0</v>
      </c>
      <c r="D1167" t="s">
        <v>5155</v>
      </c>
      <c r="E1167">
        <v>1.8195969920473999E+18</v>
      </c>
      <c r="H1167" t="s">
        <v>17</v>
      </c>
      <c r="I1167" t="s">
        <v>600</v>
      </c>
      <c r="J1167">
        <v>0</v>
      </c>
      <c r="K1167">
        <v>1</v>
      </c>
      <c r="L1167">
        <v>0</v>
      </c>
      <c r="M1167" t="s">
        <v>5156</v>
      </c>
      <c r="N1167">
        <v>8.6450544053248E+17</v>
      </c>
      <c r="O1167" t="s">
        <v>5157</v>
      </c>
      <c r="P1167" s="5">
        <f>DATE(VALUE(RIGHT(B1167,4)), MATCH(MID(B1167,5,3), {"Jan","Feb","Mar","Apr","May","Jun","Jul","Aug","Sep","Oct","Nov","Dec"},0), VALUE(MID(B1167,9,2)))
+ TIME(VALUE(MID(B1167,12,2)), VALUE(MID(B1167,15,2)), VALUE(MID(B1167,18,2)))</f>
        <v>45507.202592592592</v>
      </c>
    </row>
    <row r="1168" spans="1:16" x14ac:dyDescent="0.3">
      <c r="A1168">
        <v>1.8207116509511199E+18</v>
      </c>
      <c r="B1168" t="s">
        <v>5158</v>
      </c>
      <c r="C1168">
        <v>0</v>
      </c>
      <c r="D1168" t="s">
        <v>5159</v>
      </c>
      <c r="E1168">
        <v>1.8207116509511199E+18</v>
      </c>
      <c r="H1168" t="s">
        <v>17</v>
      </c>
      <c r="I1168" t="s">
        <v>5160</v>
      </c>
      <c r="J1168">
        <v>0</v>
      </c>
      <c r="K1168">
        <v>0</v>
      </c>
      <c r="L1168">
        <v>0</v>
      </c>
      <c r="M1168" t="s">
        <v>5161</v>
      </c>
      <c r="N1168">
        <v>1.2888714655472599E+18</v>
      </c>
      <c r="O1168" t="s">
        <v>5162</v>
      </c>
      <c r="P1168" s="5">
        <f>DATE(VALUE(RIGHT(B1168,4)), MATCH(MID(B1168,5,3), {"Jan","Feb","Mar","Apr","May","Jun","Jul","Aug","Sep","Oct","Nov","Dec"},0), VALUE(MID(B1168,9,2)))
+ TIME(VALUE(MID(B1168,12,2)), VALUE(MID(B1168,15,2)), VALUE(MID(B1168,18,2)))</f>
        <v>45510.278460648151</v>
      </c>
    </row>
    <row r="1169" spans="1:16" x14ac:dyDescent="0.3">
      <c r="A1169">
        <v>1.8208108828696E+18</v>
      </c>
      <c r="B1169" t="s">
        <v>5163</v>
      </c>
      <c r="C1169">
        <v>3</v>
      </c>
      <c r="D1169" t="s">
        <v>5164</v>
      </c>
      <c r="E1169">
        <v>1.8208108828696E+18</v>
      </c>
      <c r="H1169" t="s">
        <v>17</v>
      </c>
      <c r="I1169" t="s">
        <v>5165</v>
      </c>
      <c r="J1169">
        <v>0</v>
      </c>
      <c r="K1169">
        <v>3</v>
      </c>
      <c r="L1169">
        <v>0</v>
      </c>
      <c r="M1169" t="s">
        <v>5166</v>
      </c>
      <c r="N1169">
        <v>1.21764957834369E+18</v>
      </c>
      <c r="O1169" t="s">
        <v>5167</v>
      </c>
      <c r="P1169" s="5">
        <f>DATE(VALUE(RIGHT(B1169,4)), MATCH(MID(B1169,5,3), {"Jan","Feb","Mar","Apr","May","Jun","Jul","Aug","Sep","Oct","Nov","Dec"},0), VALUE(MID(B1169,9,2)))
+ TIME(VALUE(MID(B1169,12,2)), VALUE(MID(B1169,15,2)), VALUE(MID(B1169,18,2)))</f>
        <v>45510.552291666667</v>
      </c>
    </row>
    <row r="1170" spans="1:16" x14ac:dyDescent="0.3">
      <c r="A1170">
        <v>1.8192644611335601E+18</v>
      </c>
      <c r="B1170" t="s">
        <v>5168</v>
      </c>
      <c r="C1170">
        <v>0</v>
      </c>
      <c r="D1170" t="s">
        <v>5169</v>
      </c>
      <c r="E1170">
        <v>1.8192644611335601E+18</v>
      </c>
      <c r="H1170" t="s">
        <v>17</v>
      </c>
      <c r="I1170" t="s">
        <v>537</v>
      </c>
      <c r="J1170">
        <v>0</v>
      </c>
      <c r="K1170">
        <v>1</v>
      </c>
      <c r="L1170">
        <v>0</v>
      </c>
      <c r="M1170" t="s">
        <v>5170</v>
      </c>
      <c r="N1170">
        <v>9.72683059408416E+17</v>
      </c>
      <c r="O1170" t="s">
        <v>5171</v>
      </c>
      <c r="P1170" s="5">
        <f>DATE(VALUE(RIGHT(B1170,4)), MATCH(MID(B1170,5,3), {"Jan","Feb","Mar","Apr","May","Jun","Jul","Aug","Sep","Oct","Nov","Dec"},0), VALUE(MID(B1170,9,2)))
+ TIME(VALUE(MID(B1170,12,2)), VALUE(MID(B1170,15,2)), VALUE(MID(B1170,18,2)))</f>
        <v>45506.28497685185</v>
      </c>
    </row>
    <row r="1171" spans="1:16" x14ac:dyDescent="0.3">
      <c r="A1171">
        <v>1.8200104258929001E+18</v>
      </c>
      <c r="B1171" t="s">
        <v>5172</v>
      </c>
      <c r="C1171">
        <v>0</v>
      </c>
      <c r="D1171" t="s">
        <v>5173</v>
      </c>
      <c r="E1171">
        <v>1.8200104258929001E+18</v>
      </c>
      <c r="H1171" t="s">
        <v>17</v>
      </c>
      <c r="I1171" t="s">
        <v>537</v>
      </c>
      <c r="J1171">
        <v>0</v>
      </c>
      <c r="K1171">
        <v>1</v>
      </c>
      <c r="L1171">
        <v>0</v>
      </c>
      <c r="M1171" t="s">
        <v>5174</v>
      </c>
      <c r="N1171">
        <v>401192941</v>
      </c>
      <c r="O1171" t="s">
        <v>5175</v>
      </c>
      <c r="P1171" s="5">
        <f>DATE(VALUE(RIGHT(B1171,4)), MATCH(MID(B1171,5,3), {"Jan","Feb","Mar","Apr","May","Jun","Jul","Aug","Sep","Oct","Nov","Dec"},0), VALUE(MID(B1171,9,2)))
+ TIME(VALUE(MID(B1171,12,2)), VALUE(MID(B1171,15,2)), VALUE(MID(B1171,18,2)))</f>
        <v>45508.343449074076</v>
      </c>
    </row>
    <row r="1172" spans="1:16" x14ac:dyDescent="0.3">
      <c r="A1172">
        <v>1.8196131833695301E+18</v>
      </c>
      <c r="B1172" t="s">
        <v>5176</v>
      </c>
      <c r="C1172">
        <v>0</v>
      </c>
      <c r="D1172" t="s">
        <v>5177</v>
      </c>
      <c r="E1172">
        <v>1.8196131833695301E+18</v>
      </c>
      <c r="H1172" t="s">
        <v>17</v>
      </c>
      <c r="I1172" t="s">
        <v>5178</v>
      </c>
      <c r="J1172">
        <v>0</v>
      </c>
      <c r="K1172">
        <v>1</v>
      </c>
      <c r="L1172">
        <v>0</v>
      </c>
      <c r="M1172" t="s">
        <v>5179</v>
      </c>
      <c r="N1172">
        <v>101206869</v>
      </c>
      <c r="O1172" t="s">
        <v>5180</v>
      </c>
      <c r="P1172" s="5">
        <f>DATE(VALUE(RIGHT(B1172,4)), MATCH(MID(B1172,5,3), {"Jan","Feb","Mar","Apr","May","Jun","Jul","Aug","Sep","Oct","Nov","Dec"},0), VALUE(MID(B1172,9,2)))
+ TIME(VALUE(MID(B1172,12,2)), VALUE(MID(B1172,15,2)), VALUE(MID(B1172,18,2)))</f>
        <v>45507.24726851852</v>
      </c>
    </row>
    <row r="1173" spans="1:16" x14ac:dyDescent="0.3">
      <c r="A1173">
        <v>1.82002382759181E+18</v>
      </c>
      <c r="B1173" t="s">
        <v>5181</v>
      </c>
      <c r="C1173">
        <v>0</v>
      </c>
      <c r="D1173" t="s">
        <v>5182</v>
      </c>
      <c r="E1173">
        <v>1.82002382759181E+18</v>
      </c>
      <c r="H1173" t="s">
        <v>17</v>
      </c>
      <c r="I1173" t="s">
        <v>5183</v>
      </c>
      <c r="J1173">
        <v>0</v>
      </c>
      <c r="K1173">
        <v>1</v>
      </c>
      <c r="L1173">
        <v>0</v>
      </c>
      <c r="M1173" t="s">
        <v>5184</v>
      </c>
      <c r="N1173">
        <v>51155836</v>
      </c>
      <c r="O1173" t="s">
        <v>5185</v>
      </c>
      <c r="P1173" s="5">
        <f>DATE(VALUE(RIGHT(B1173,4)), MATCH(MID(B1173,5,3), {"Jan","Feb","Mar","Apr","May","Jun","Jul","Aug","Sep","Oct","Nov","Dec"},0), VALUE(MID(B1173,9,2)))
+ TIME(VALUE(MID(B1173,12,2)), VALUE(MID(B1173,15,2)), VALUE(MID(B1173,18,2)))</f>
        <v>45508.380428240744</v>
      </c>
    </row>
    <row r="1174" spans="1:16" x14ac:dyDescent="0.3">
      <c r="A1174">
        <v>1.8207864889778199E+18</v>
      </c>
      <c r="B1174" t="s">
        <v>5186</v>
      </c>
      <c r="C1174">
        <v>0</v>
      </c>
      <c r="D1174" t="s">
        <v>5187</v>
      </c>
      <c r="E1174">
        <v>1.8207864889778199E+18</v>
      </c>
      <c r="H1174" t="s">
        <v>17</v>
      </c>
      <c r="I1174" t="s">
        <v>5188</v>
      </c>
      <c r="J1174">
        <v>0</v>
      </c>
      <c r="K1174">
        <v>0</v>
      </c>
      <c r="L1174">
        <v>0</v>
      </c>
      <c r="M1174" t="s">
        <v>5189</v>
      </c>
      <c r="N1174">
        <v>1.2328743181382001E+18</v>
      </c>
      <c r="O1174" t="s">
        <v>5190</v>
      </c>
      <c r="P1174" s="5">
        <f>DATE(VALUE(RIGHT(B1174,4)), MATCH(MID(B1174,5,3), {"Jan","Feb","Mar","Apr","May","Jun","Jul","Aug","Sep","Oct","Nov","Dec"},0), VALUE(MID(B1174,9,2)))
+ TIME(VALUE(MID(B1174,12,2)), VALUE(MID(B1174,15,2)), VALUE(MID(B1174,18,2)))</f>
        <v>45510.484976851854</v>
      </c>
    </row>
    <row r="1175" spans="1:16" x14ac:dyDescent="0.3">
      <c r="A1175">
        <v>1.82042805165168E+18</v>
      </c>
      <c r="B1175" t="s">
        <v>5191</v>
      </c>
      <c r="C1175">
        <v>2</v>
      </c>
      <c r="D1175" t="s">
        <v>5192</v>
      </c>
      <c r="E1175">
        <v>1.82042805165168E+18</v>
      </c>
      <c r="H1175" t="s">
        <v>17</v>
      </c>
      <c r="I1175" t="s">
        <v>5193</v>
      </c>
      <c r="J1175">
        <v>0</v>
      </c>
      <c r="K1175">
        <v>0</v>
      </c>
      <c r="L1175">
        <v>0</v>
      </c>
      <c r="M1175" t="s">
        <v>5194</v>
      </c>
      <c r="N1175">
        <v>1.37326689814242E+18</v>
      </c>
      <c r="O1175" t="s">
        <v>5195</v>
      </c>
      <c r="P1175" s="5">
        <f>DATE(VALUE(RIGHT(B1175,4)), MATCH(MID(B1175,5,3), {"Jan","Feb","Mar","Apr","May","Jun","Jul","Aug","Sep","Oct","Nov","Dec"},0), VALUE(MID(B1175,9,2)))
+ TIME(VALUE(MID(B1175,12,2)), VALUE(MID(B1175,15,2)), VALUE(MID(B1175,18,2)))</f>
        <v>45509.495879629627</v>
      </c>
    </row>
    <row r="1176" spans="1:16" x14ac:dyDescent="0.3">
      <c r="A1176">
        <v>1.8204105868634199E+18</v>
      </c>
      <c r="B1176" t="s">
        <v>5196</v>
      </c>
      <c r="C1176">
        <v>0</v>
      </c>
      <c r="D1176" t="s">
        <v>5197</v>
      </c>
      <c r="E1176">
        <v>1.8204105868634199E+18</v>
      </c>
      <c r="H1176" t="s">
        <v>17</v>
      </c>
      <c r="J1176">
        <v>0</v>
      </c>
      <c r="K1176">
        <v>0</v>
      </c>
      <c r="L1176">
        <v>0</v>
      </c>
      <c r="M1176" t="s">
        <v>5198</v>
      </c>
      <c r="N1176">
        <v>1.01888424847067E+18</v>
      </c>
      <c r="O1176" t="s">
        <v>5199</v>
      </c>
      <c r="P1176" s="5">
        <f>DATE(VALUE(RIGHT(B1176,4)), MATCH(MID(B1176,5,3), {"Jan","Feb","Mar","Apr","May","Jun","Jul","Aug","Sep","Oct","Nov","Dec"},0), VALUE(MID(B1176,9,2)))
+ TIME(VALUE(MID(B1176,12,2)), VALUE(MID(B1176,15,2)), VALUE(MID(B1176,18,2)))</f>
        <v>45509.447685185187</v>
      </c>
    </row>
    <row r="1177" spans="1:16" x14ac:dyDescent="0.3">
      <c r="A1177">
        <v>1.8207952149085701E+18</v>
      </c>
      <c r="B1177" t="s">
        <v>5200</v>
      </c>
      <c r="C1177">
        <v>0</v>
      </c>
      <c r="D1177" t="s">
        <v>5201</v>
      </c>
      <c r="E1177">
        <v>1.8207952149085701E+18</v>
      </c>
      <c r="H1177" t="s">
        <v>17</v>
      </c>
      <c r="J1177">
        <v>0</v>
      </c>
      <c r="K1177">
        <v>0</v>
      </c>
      <c r="L1177">
        <v>0</v>
      </c>
      <c r="M1177" t="s">
        <v>5202</v>
      </c>
      <c r="N1177">
        <v>1.17170874415922E+18</v>
      </c>
      <c r="O1177" t="s">
        <v>5203</v>
      </c>
      <c r="P1177" s="5">
        <f>DATE(VALUE(RIGHT(B1177,4)), MATCH(MID(B1177,5,3), {"Jan","Feb","Mar","Apr","May","Jun","Jul","Aug","Sep","Oct","Nov","Dec"},0), VALUE(MID(B1177,9,2)))
+ TIME(VALUE(MID(B1177,12,2)), VALUE(MID(B1177,15,2)), VALUE(MID(B1177,18,2)))</f>
        <v>45510.509050925924</v>
      </c>
    </row>
    <row r="1178" spans="1:16" x14ac:dyDescent="0.3">
      <c r="A1178">
        <v>1.8207915795039099E+18</v>
      </c>
      <c r="B1178" t="s">
        <v>5204</v>
      </c>
      <c r="C1178">
        <v>0</v>
      </c>
      <c r="D1178" t="s">
        <v>5205</v>
      </c>
      <c r="E1178">
        <v>1.8207915795039099E+18</v>
      </c>
      <c r="H1178" t="s">
        <v>17</v>
      </c>
      <c r="I1178" t="s">
        <v>5206</v>
      </c>
      <c r="J1178">
        <v>0</v>
      </c>
      <c r="K1178">
        <v>0</v>
      </c>
      <c r="L1178">
        <v>0</v>
      </c>
      <c r="M1178" t="s">
        <v>5207</v>
      </c>
      <c r="N1178">
        <v>1907148942</v>
      </c>
      <c r="O1178" t="s">
        <v>5208</v>
      </c>
      <c r="P1178" s="5">
        <f>DATE(VALUE(RIGHT(B1178,4)), MATCH(MID(B1178,5,3), {"Jan","Feb","Mar","Apr","May","Jun","Jul","Aug","Sep","Oct","Nov","Dec"},0), VALUE(MID(B1178,9,2)))
+ TIME(VALUE(MID(B1178,12,2)), VALUE(MID(B1178,15,2)), VALUE(MID(B1178,18,2)))</f>
        <v>45510.499016203707</v>
      </c>
    </row>
    <row r="1179" spans="1:16" x14ac:dyDescent="0.3">
      <c r="A1179">
        <v>1.82075283710802E+18</v>
      </c>
      <c r="B1179" t="s">
        <v>5209</v>
      </c>
      <c r="C1179">
        <v>0</v>
      </c>
      <c r="D1179" t="s">
        <v>5210</v>
      </c>
      <c r="E1179">
        <v>1.82075283710802E+18</v>
      </c>
      <c r="H1179" t="s">
        <v>17</v>
      </c>
      <c r="I1179" t="s">
        <v>537</v>
      </c>
      <c r="J1179">
        <v>0</v>
      </c>
      <c r="K1179">
        <v>0</v>
      </c>
      <c r="L1179">
        <v>0</v>
      </c>
      <c r="M1179" t="s">
        <v>5211</v>
      </c>
      <c r="N1179">
        <v>309028612</v>
      </c>
      <c r="O1179" t="s">
        <v>5212</v>
      </c>
      <c r="P1179" s="5">
        <f>DATE(VALUE(RIGHT(B1179,4)), MATCH(MID(B1179,5,3), {"Jan","Feb","Mar","Apr","May","Jun","Jul","Aug","Sep","Oct","Nov","Dec"},0), VALUE(MID(B1179,9,2)))
+ TIME(VALUE(MID(B1179,12,2)), VALUE(MID(B1179,15,2)), VALUE(MID(B1179,18,2)))</f>
        <v>45510.392106481479</v>
      </c>
    </row>
    <row r="1180" spans="1:16" x14ac:dyDescent="0.3">
      <c r="A1180">
        <v>1.8189896974919501E+18</v>
      </c>
      <c r="B1180" t="s">
        <v>5213</v>
      </c>
      <c r="C1180">
        <v>0</v>
      </c>
      <c r="D1180" t="s">
        <v>5214</v>
      </c>
      <c r="E1180">
        <v>1.8189896974919501E+18</v>
      </c>
      <c r="H1180" t="s">
        <v>17</v>
      </c>
      <c r="J1180">
        <v>0</v>
      </c>
      <c r="K1180">
        <v>0</v>
      </c>
      <c r="L1180">
        <v>0</v>
      </c>
      <c r="M1180" t="s">
        <v>5215</v>
      </c>
      <c r="N1180">
        <v>1.06516156897381E+18</v>
      </c>
      <c r="O1180" t="s">
        <v>63</v>
      </c>
      <c r="P1180" s="5">
        <f>DATE(VALUE(RIGHT(B1180,4)), MATCH(MID(B1180,5,3), {"Jan","Feb","Mar","Apr","May","Jun","Jul","Aug","Sep","Oct","Nov","Dec"},0), VALUE(MID(B1180,9,2)))
+ TIME(VALUE(MID(B1180,12,2)), VALUE(MID(B1180,15,2)), VALUE(MID(B1180,18,2)))</f>
        <v>45505.526770833334</v>
      </c>
    </row>
    <row r="1181" spans="1:16" x14ac:dyDescent="0.3">
      <c r="A1181">
        <v>1.82074910998654E+18</v>
      </c>
      <c r="B1181" t="s">
        <v>5216</v>
      </c>
      <c r="C1181">
        <v>0</v>
      </c>
      <c r="D1181" t="s">
        <v>5217</v>
      </c>
      <c r="E1181">
        <v>1.82074910998654E+18</v>
      </c>
      <c r="H1181" t="s">
        <v>17</v>
      </c>
      <c r="J1181">
        <v>0</v>
      </c>
      <c r="K1181">
        <v>0</v>
      </c>
      <c r="L1181">
        <v>0</v>
      </c>
      <c r="M1181" t="s">
        <v>5218</v>
      </c>
      <c r="N1181">
        <v>1.1886416136160399E+18</v>
      </c>
      <c r="O1181" t="s">
        <v>5219</v>
      </c>
      <c r="P1181" s="5">
        <f>DATE(VALUE(RIGHT(B1181,4)), MATCH(MID(B1181,5,3), {"Jan","Feb","Mar","Apr","May","Jun","Jul","Aug","Sep","Oct","Nov","Dec"},0), VALUE(MID(B1181,9,2)))
+ TIME(VALUE(MID(B1181,12,2)), VALUE(MID(B1181,15,2)), VALUE(MID(B1181,18,2)))</f>
        <v>45510.381828703707</v>
      </c>
    </row>
    <row r="1182" spans="1:16" x14ac:dyDescent="0.3">
      <c r="A1182">
        <v>1.8196945108317901E+18</v>
      </c>
      <c r="B1182" t="s">
        <v>5220</v>
      </c>
      <c r="C1182">
        <v>2</v>
      </c>
      <c r="D1182" t="s">
        <v>5221</v>
      </c>
      <c r="E1182">
        <v>1.8196945108317901E+18</v>
      </c>
      <c r="H1182" t="s">
        <v>17</v>
      </c>
      <c r="I1182" t="s">
        <v>1390</v>
      </c>
      <c r="J1182">
        <v>0</v>
      </c>
      <c r="K1182">
        <v>1</v>
      </c>
      <c r="L1182">
        <v>0</v>
      </c>
      <c r="M1182" t="s">
        <v>5222</v>
      </c>
      <c r="N1182">
        <v>101101374</v>
      </c>
      <c r="O1182" t="s">
        <v>1392</v>
      </c>
      <c r="P1182" s="5">
        <f>DATE(VALUE(RIGHT(B1182,4)), MATCH(MID(B1182,5,3), {"Jan","Feb","Mar","Apr","May","Jun","Jul","Aug","Sep","Oct","Nov","Dec"},0), VALUE(MID(B1182,9,2)))
+ TIME(VALUE(MID(B1182,12,2)), VALUE(MID(B1182,15,2)), VALUE(MID(B1182,18,2)))</f>
        <v>45507.471689814818</v>
      </c>
    </row>
    <row r="1183" spans="1:16" x14ac:dyDescent="0.3">
      <c r="A1183">
        <v>1.8206145845811699E+18</v>
      </c>
      <c r="B1183" t="s">
        <v>5223</v>
      </c>
      <c r="C1183">
        <v>0</v>
      </c>
      <c r="D1183" t="s">
        <v>5224</v>
      </c>
      <c r="E1183">
        <v>1.8206145845811699E+18</v>
      </c>
      <c r="H1183" t="s">
        <v>17</v>
      </c>
      <c r="I1183" t="s">
        <v>5225</v>
      </c>
      <c r="J1183">
        <v>0</v>
      </c>
      <c r="K1183">
        <v>0</v>
      </c>
      <c r="L1183">
        <v>0</v>
      </c>
      <c r="M1183" t="s">
        <v>5226</v>
      </c>
      <c r="N1183">
        <v>231696716</v>
      </c>
      <c r="O1183" t="s">
        <v>5227</v>
      </c>
      <c r="P1183" s="5">
        <f>DATE(VALUE(RIGHT(B1183,4)), MATCH(MID(B1183,5,3), {"Jan","Feb","Mar","Apr","May","Jun","Jul","Aug","Sep","Oct","Nov","Dec"},0), VALUE(MID(B1183,9,2)))
+ TIME(VALUE(MID(B1183,12,2)), VALUE(MID(B1183,15,2)), VALUE(MID(B1183,18,2)))</f>
        <v>45510.010613425926</v>
      </c>
    </row>
    <row r="1184" spans="1:16" x14ac:dyDescent="0.3">
      <c r="A1184">
        <v>1.82012444554736E+18</v>
      </c>
      <c r="B1184" t="s">
        <v>5228</v>
      </c>
      <c r="C1184">
        <v>0</v>
      </c>
      <c r="D1184" t="s">
        <v>5229</v>
      </c>
      <c r="E1184">
        <v>1.82012444554736E+18</v>
      </c>
      <c r="H1184" t="s">
        <v>17</v>
      </c>
      <c r="I1184" t="s">
        <v>5230</v>
      </c>
      <c r="J1184">
        <v>0</v>
      </c>
      <c r="K1184">
        <v>2</v>
      </c>
      <c r="L1184">
        <v>0</v>
      </c>
      <c r="M1184" t="s">
        <v>5231</v>
      </c>
      <c r="N1184">
        <v>73919134</v>
      </c>
      <c r="O1184" t="s">
        <v>5232</v>
      </c>
      <c r="P1184" s="5">
        <f>DATE(VALUE(RIGHT(B1184,4)), MATCH(MID(B1184,5,3), {"Jan","Feb","Mar","Apr","May","Jun","Jul","Aug","Sep","Oct","Nov","Dec"},0), VALUE(MID(B1184,9,2)))
+ TIME(VALUE(MID(B1184,12,2)), VALUE(MID(B1184,15,2)), VALUE(MID(B1184,18,2)))</f>
        <v>45508.658078703702</v>
      </c>
    </row>
    <row r="1185" spans="1:16" x14ac:dyDescent="0.3">
      <c r="A1185">
        <v>1.8196893103645E+18</v>
      </c>
      <c r="B1185" t="s">
        <v>5233</v>
      </c>
      <c r="C1185">
        <v>0</v>
      </c>
      <c r="D1185" t="s">
        <v>5234</v>
      </c>
      <c r="E1185">
        <v>1.8196893103645E+18</v>
      </c>
      <c r="H1185" t="s">
        <v>17</v>
      </c>
      <c r="J1185">
        <v>0</v>
      </c>
      <c r="K1185">
        <v>1</v>
      </c>
      <c r="L1185">
        <v>0</v>
      </c>
      <c r="M1185" t="s">
        <v>5235</v>
      </c>
      <c r="N1185">
        <v>2266988054</v>
      </c>
      <c r="O1185" t="s">
        <v>5236</v>
      </c>
      <c r="P1185" s="5">
        <f>DATE(VALUE(RIGHT(B1185,4)), MATCH(MID(B1185,5,3), {"Jan","Feb","Mar","Apr","May","Jun","Jul","Aug","Sep","Oct","Nov","Dec"},0), VALUE(MID(B1185,9,2)))
+ TIME(VALUE(MID(B1185,12,2)), VALUE(MID(B1185,15,2)), VALUE(MID(B1185,18,2)))</f>
        <v>45507.457337962966</v>
      </c>
    </row>
    <row r="1186" spans="1:16" x14ac:dyDescent="0.3">
      <c r="A1186">
        <v>1.8194439719675899E+18</v>
      </c>
      <c r="B1186" t="s">
        <v>5237</v>
      </c>
      <c r="C1186">
        <v>0</v>
      </c>
      <c r="D1186" t="s">
        <v>5238</v>
      </c>
      <c r="E1186">
        <v>1.8194439719675899E+18</v>
      </c>
      <c r="H1186" t="s">
        <v>17</v>
      </c>
      <c r="J1186">
        <v>0</v>
      </c>
      <c r="K1186">
        <v>0</v>
      </c>
      <c r="L1186">
        <v>0</v>
      </c>
      <c r="M1186" t="s">
        <v>5239</v>
      </c>
      <c r="N1186">
        <v>772723027</v>
      </c>
      <c r="O1186" t="s">
        <v>5240</v>
      </c>
      <c r="P1186" s="5">
        <f>DATE(VALUE(RIGHT(B1186,4)), MATCH(MID(B1186,5,3), {"Jan","Feb","Mar","Apr","May","Jun","Jul","Aug","Sep","Oct","Nov","Dec"},0), VALUE(MID(B1186,9,2)))
+ TIME(VALUE(MID(B1186,12,2)), VALUE(MID(B1186,15,2)), VALUE(MID(B1186,18,2)))</f>
        <v>45506.780335648145</v>
      </c>
    </row>
    <row r="1187" spans="1:16" x14ac:dyDescent="0.3">
      <c r="A1187">
        <v>1.82041350531027E+18</v>
      </c>
      <c r="B1187" t="s">
        <v>5241</v>
      </c>
      <c r="C1187">
        <v>0</v>
      </c>
      <c r="D1187" t="s">
        <v>5242</v>
      </c>
      <c r="E1187">
        <v>1.82041350531027E+18</v>
      </c>
      <c r="H1187" t="s">
        <v>17</v>
      </c>
      <c r="I1187" t="s">
        <v>5243</v>
      </c>
      <c r="J1187">
        <v>0</v>
      </c>
      <c r="K1187">
        <v>0</v>
      </c>
      <c r="L1187">
        <v>0</v>
      </c>
      <c r="M1187" t="s">
        <v>5244</v>
      </c>
      <c r="N1187">
        <v>1.3136730570855099E+18</v>
      </c>
      <c r="O1187" t="s">
        <v>5245</v>
      </c>
      <c r="P1187" s="5">
        <f>DATE(VALUE(RIGHT(B1187,4)), MATCH(MID(B1187,5,3), {"Jan","Feb","Mar","Apr","May","Jun","Jul","Aug","Sep","Oct","Nov","Dec"},0), VALUE(MID(B1187,9,2)))
+ TIME(VALUE(MID(B1187,12,2)), VALUE(MID(B1187,15,2)), VALUE(MID(B1187,18,2)))</f>
        <v>45509.455729166664</v>
      </c>
    </row>
    <row r="1188" spans="1:16" x14ac:dyDescent="0.3">
      <c r="A1188">
        <v>1.82281253382642E+18</v>
      </c>
      <c r="B1188" t="s">
        <v>5246</v>
      </c>
      <c r="C1188">
        <v>6158</v>
      </c>
      <c r="D1188" t="s">
        <v>5247</v>
      </c>
      <c r="E1188">
        <v>1.82281253382642E+18</v>
      </c>
      <c r="F1188" t="s">
        <v>5248</v>
      </c>
      <c r="H1188" t="s">
        <v>17</v>
      </c>
      <c r="I1188" t="s">
        <v>5249</v>
      </c>
      <c r="J1188">
        <v>347</v>
      </c>
      <c r="K1188">
        <v>281</v>
      </c>
      <c r="L1188">
        <v>1200</v>
      </c>
      <c r="M1188" t="s">
        <v>5250</v>
      </c>
      <c r="N1188">
        <v>245681892</v>
      </c>
      <c r="O1188" t="s">
        <v>5251</v>
      </c>
      <c r="P1188" s="5">
        <f>DATE(VALUE(RIGHT(B1188,4)), MATCH(MID(B1188,5,3), {"Jan","Feb","Mar","Apr","May","Jun","Jul","Aug","Sep","Oct","Nov","Dec"},0), VALUE(MID(B1188,9,2)))
+ TIME(VALUE(MID(B1188,12,2)), VALUE(MID(B1188,15,2)), VALUE(MID(B1188,18,2)))</f>
        <v>45516.075787037036</v>
      </c>
    </row>
    <row r="1189" spans="1:16" x14ac:dyDescent="0.3">
      <c r="A1189">
        <v>1.82318456148578E+18</v>
      </c>
      <c r="B1189" t="s">
        <v>5252</v>
      </c>
      <c r="C1189">
        <v>128</v>
      </c>
      <c r="D1189" t="s">
        <v>5253</v>
      </c>
      <c r="E1189">
        <v>1.82318456148578E+18</v>
      </c>
      <c r="F1189" t="s">
        <v>5254</v>
      </c>
      <c r="H1189" t="s">
        <v>17</v>
      </c>
      <c r="I1189" t="s">
        <v>537</v>
      </c>
      <c r="J1189">
        <v>0</v>
      </c>
      <c r="K1189">
        <v>1</v>
      </c>
      <c r="L1189">
        <v>10</v>
      </c>
      <c r="M1189" t="s">
        <v>5255</v>
      </c>
      <c r="N1189">
        <v>1.7257933751259699E+18</v>
      </c>
      <c r="O1189" t="s">
        <v>5256</v>
      </c>
      <c r="P1189" s="5">
        <f>DATE(VALUE(RIGHT(B1189,4)), MATCH(MID(B1189,5,3), {"Jan","Feb","Mar","Apr","May","Jun","Jul","Aug","Sep","Oct","Nov","Dec"},0), VALUE(MID(B1189,9,2)))
+ TIME(VALUE(MID(B1189,12,2)), VALUE(MID(B1189,15,2)), VALUE(MID(B1189,18,2)))</f>
        <v>45517.102395833332</v>
      </c>
    </row>
    <row r="1190" spans="1:16" x14ac:dyDescent="0.3">
      <c r="A1190">
        <v>1.82317303777821E+18</v>
      </c>
      <c r="B1190" t="s">
        <v>5257</v>
      </c>
      <c r="C1190">
        <v>2</v>
      </c>
      <c r="D1190" t="s">
        <v>5258</v>
      </c>
      <c r="E1190">
        <v>1.82317303777821E+18</v>
      </c>
      <c r="F1190" t="s">
        <v>5259</v>
      </c>
      <c r="H1190" t="s">
        <v>17</v>
      </c>
      <c r="J1190">
        <v>0</v>
      </c>
      <c r="K1190">
        <v>0</v>
      </c>
      <c r="L1190">
        <v>0</v>
      </c>
      <c r="M1190" t="s">
        <v>5260</v>
      </c>
      <c r="N1190">
        <v>1.7996813101031301E+18</v>
      </c>
      <c r="O1190" t="s">
        <v>5261</v>
      </c>
      <c r="P1190" s="5">
        <f>DATE(VALUE(RIGHT(B1190,4)), MATCH(MID(B1190,5,3), {"Jan","Feb","Mar","Apr","May","Jun","Jul","Aug","Sep","Oct","Nov","Dec"},0), VALUE(MID(B1190,9,2)))
+ TIME(VALUE(MID(B1190,12,2)), VALUE(MID(B1190,15,2)), VALUE(MID(B1190,18,2)))</f>
        <v>45517.070590277777</v>
      </c>
    </row>
    <row r="1191" spans="1:16" x14ac:dyDescent="0.3">
      <c r="A1191">
        <v>1.82253531000753E+18</v>
      </c>
      <c r="B1191" t="s">
        <v>5262</v>
      </c>
      <c r="C1191">
        <v>6</v>
      </c>
      <c r="D1191" t="s">
        <v>5263</v>
      </c>
      <c r="E1191">
        <v>1.82253531000753E+18</v>
      </c>
      <c r="F1191" t="s">
        <v>5264</v>
      </c>
      <c r="H1191" t="s">
        <v>17</v>
      </c>
      <c r="J1191">
        <v>0</v>
      </c>
      <c r="K1191">
        <v>1</v>
      </c>
      <c r="L1191">
        <v>0</v>
      </c>
      <c r="M1191" t="s">
        <v>5265</v>
      </c>
      <c r="N1191">
        <v>1.4763427421794701E+18</v>
      </c>
      <c r="O1191" t="s">
        <v>5266</v>
      </c>
      <c r="P1191" s="5">
        <f>DATE(VALUE(RIGHT(B1191,4)), MATCH(MID(B1191,5,3), {"Jan","Feb","Mar","Apr","May","Jun","Jul","Aug","Sep","Oct","Nov","Dec"},0), VALUE(MID(B1191,9,2)))
+ TIME(VALUE(MID(B1191,12,2)), VALUE(MID(B1191,15,2)), VALUE(MID(B1191,18,2)))</f>
        <v>45515.310798611114</v>
      </c>
    </row>
    <row r="1192" spans="1:16" x14ac:dyDescent="0.3">
      <c r="A1192">
        <v>1.82281853043121E+18</v>
      </c>
      <c r="B1192" t="s">
        <v>5267</v>
      </c>
      <c r="C1192">
        <v>144</v>
      </c>
      <c r="D1192" t="s">
        <v>5268</v>
      </c>
      <c r="E1192">
        <v>1.82281853043121E+18</v>
      </c>
      <c r="F1192" t="s">
        <v>5269</v>
      </c>
      <c r="H1192" t="s">
        <v>17</v>
      </c>
      <c r="I1192" t="s">
        <v>5270</v>
      </c>
      <c r="J1192">
        <v>3</v>
      </c>
      <c r="K1192">
        <v>17</v>
      </c>
      <c r="L1192">
        <v>29</v>
      </c>
      <c r="M1192" t="s">
        <v>5271</v>
      </c>
      <c r="N1192">
        <v>202528790</v>
      </c>
      <c r="O1192" t="s">
        <v>5272</v>
      </c>
      <c r="P1192" s="5">
        <f>DATE(VALUE(RIGHT(B1192,4)), MATCH(MID(B1192,5,3), {"Jan","Feb","Mar","Apr","May","Jun","Jul","Aug","Sep","Oct","Nov","Dec"},0), VALUE(MID(B1192,9,2)))
+ TIME(VALUE(MID(B1192,12,2)), VALUE(MID(B1192,15,2)), VALUE(MID(B1192,18,2)))</f>
        <v>45516.09233796296</v>
      </c>
    </row>
    <row r="1193" spans="1:16" x14ac:dyDescent="0.3">
      <c r="A1193">
        <v>1.8226424662455501E+18</v>
      </c>
      <c r="B1193" t="s">
        <v>5273</v>
      </c>
      <c r="C1193">
        <v>0</v>
      </c>
      <c r="D1193" t="s">
        <v>5274</v>
      </c>
      <c r="E1193">
        <v>1.8226424662455501E+18</v>
      </c>
      <c r="F1193" t="s">
        <v>5275</v>
      </c>
      <c r="H1193" t="s">
        <v>17</v>
      </c>
      <c r="J1193">
        <v>0</v>
      </c>
      <c r="K1193">
        <v>2</v>
      </c>
      <c r="L1193">
        <v>0</v>
      </c>
      <c r="M1193" t="s">
        <v>5276</v>
      </c>
      <c r="N1193">
        <v>1.6476769270739799E+18</v>
      </c>
      <c r="O1193" t="s">
        <v>5277</v>
      </c>
      <c r="P1193" s="5">
        <f>DATE(VALUE(RIGHT(B1193,4)), MATCH(MID(B1193,5,3), {"Jan","Feb","Mar","Apr","May","Jun","Jul","Aug","Sep","Oct","Nov","Dec"},0), VALUE(MID(B1193,9,2)))
+ TIME(VALUE(MID(B1193,12,2)), VALUE(MID(B1193,15,2)), VALUE(MID(B1193,18,2)))</f>
        <v>45515.606493055559</v>
      </c>
    </row>
    <row r="1194" spans="1:16" x14ac:dyDescent="0.3">
      <c r="A1194">
        <v>1.82201285934336E+18</v>
      </c>
      <c r="B1194" t="s">
        <v>5278</v>
      </c>
      <c r="C1194">
        <v>0</v>
      </c>
      <c r="D1194" t="s">
        <v>5279</v>
      </c>
      <c r="E1194">
        <v>1.82201285934336E+18</v>
      </c>
      <c r="F1194" t="s">
        <v>5280</v>
      </c>
      <c r="H1194" t="s">
        <v>17</v>
      </c>
      <c r="J1194">
        <v>0</v>
      </c>
      <c r="K1194">
        <v>2</v>
      </c>
      <c r="L1194">
        <v>0</v>
      </c>
      <c r="M1194" t="s">
        <v>5281</v>
      </c>
      <c r="N1194">
        <v>1.6776386672031501E+18</v>
      </c>
      <c r="O1194" t="s">
        <v>2994</v>
      </c>
      <c r="P1194" s="5">
        <f>DATE(VALUE(RIGHT(B1194,4)), MATCH(MID(B1194,5,3), {"Jan","Feb","Mar","Apr","May","Jun","Jul","Aug","Sep","Oct","Nov","Dec"},0), VALUE(MID(B1194,9,2)))
+ TIME(VALUE(MID(B1194,12,2)), VALUE(MID(B1194,15,2)), VALUE(MID(B1194,18,2)))</f>
        <v>45513.869108796294</v>
      </c>
    </row>
    <row r="1195" spans="1:16" x14ac:dyDescent="0.3">
      <c r="A1195">
        <v>1.82187505554416E+18</v>
      </c>
      <c r="B1195" t="s">
        <v>5282</v>
      </c>
      <c r="C1195">
        <v>0</v>
      </c>
      <c r="D1195" t="s">
        <v>5283</v>
      </c>
      <c r="E1195">
        <v>1.82187505554416E+18</v>
      </c>
      <c r="F1195" t="s">
        <v>5284</v>
      </c>
      <c r="H1195" t="s">
        <v>17</v>
      </c>
      <c r="I1195" t="s">
        <v>583</v>
      </c>
      <c r="J1195">
        <v>0</v>
      </c>
      <c r="K1195">
        <v>2</v>
      </c>
      <c r="L1195">
        <v>0</v>
      </c>
      <c r="M1195" t="s">
        <v>5285</v>
      </c>
      <c r="N1195">
        <v>179375583</v>
      </c>
      <c r="O1195" t="s">
        <v>5286</v>
      </c>
      <c r="P1195" s="5">
        <f>DATE(VALUE(RIGHT(B1195,4)), MATCH(MID(B1195,5,3), {"Jan","Feb","Mar","Apr","May","Jun","Jul","Aug","Sep","Oct","Nov","Dec"},0), VALUE(MID(B1195,9,2)))
+ TIME(VALUE(MID(B1195,12,2)), VALUE(MID(B1195,15,2)), VALUE(MID(B1195,18,2)))</f>
        <v>45513.488842592589</v>
      </c>
    </row>
    <row r="1196" spans="1:16" x14ac:dyDescent="0.3">
      <c r="A1196">
        <v>1.82289076781761E+18</v>
      </c>
      <c r="B1196" t="s">
        <v>5287</v>
      </c>
      <c r="C1196">
        <v>43</v>
      </c>
      <c r="D1196" t="s">
        <v>5288</v>
      </c>
      <c r="E1196">
        <v>1.82289076781761E+18</v>
      </c>
      <c r="H1196" t="s">
        <v>17</v>
      </c>
      <c r="I1196" t="s">
        <v>112</v>
      </c>
      <c r="J1196">
        <v>0</v>
      </c>
      <c r="K1196">
        <v>5</v>
      </c>
      <c r="L1196">
        <v>6</v>
      </c>
      <c r="M1196" t="s">
        <v>5289</v>
      </c>
      <c r="N1196">
        <v>1.61744169961327E+18</v>
      </c>
      <c r="O1196" t="s">
        <v>1818</v>
      </c>
      <c r="P1196" s="5">
        <f>DATE(VALUE(RIGHT(B1196,4)), MATCH(MID(B1196,5,3), {"Jan","Feb","Mar","Apr","May","Jun","Jul","Aug","Sep","Oct","Nov","Dec"},0), VALUE(MID(B1196,9,2)))
+ TIME(VALUE(MID(B1196,12,2)), VALUE(MID(B1196,15,2)), VALUE(MID(B1196,18,2)))</f>
        <v>45516.291678240741</v>
      </c>
    </row>
    <row r="1197" spans="1:16" x14ac:dyDescent="0.3">
      <c r="A1197">
        <v>1.8232977748610299E+18</v>
      </c>
      <c r="B1197" t="s">
        <v>5290</v>
      </c>
      <c r="C1197">
        <v>0</v>
      </c>
      <c r="D1197" t="s">
        <v>5291</v>
      </c>
      <c r="E1197">
        <v>1.8232977748610299E+18</v>
      </c>
      <c r="F1197" t="s">
        <v>5292</v>
      </c>
      <c r="H1197" t="s">
        <v>17</v>
      </c>
      <c r="I1197">
        <v>307</v>
      </c>
      <c r="J1197">
        <v>0</v>
      </c>
      <c r="K1197">
        <v>1</v>
      </c>
      <c r="L1197">
        <v>0</v>
      </c>
      <c r="M1197" t="s">
        <v>5293</v>
      </c>
      <c r="N1197">
        <v>1.3825721044663199E+18</v>
      </c>
      <c r="O1197" t="s">
        <v>5128</v>
      </c>
      <c r="P1197" s="5">
        <f>DATE(VALUE(RIGHT(B1197,4)), MATCH(MID(B1197,5,3), {"Jan","Feb","Mar","Apr","May","Jun","Jul","Aug","Sep","Oct","Nov","Dec"},0), VALUE(MID(B1197,9,2)))
+ TIME(VALUE(MID(B1197,12,2)), VALUE(MID(B1197,15,2)), VALUE(MID(B1197,18,2)))</f>
        <v>45517.414803240739</v>
      </c>
    </row>
    <row r="1198" spans="1:16" x14ac:dyDescent="0.3">
      <c r="A1198">
        <v>1.8232417216368901E+18</v>
      </c>
      <c r="B1198" t="s">
        <v>5294</v>
      </c>
      <c r="C1198">
        <v>0</v>
      </c>
      <c r="D1198" t="s">
        <v>5295</v>
      </c>
      <c r="E1198">
        <v>1.8232417216368901E+18</v>
      </c>
      <c r="F1198" t="s">
        <v>5296</v>
      </c>
      <c r="H1198" t="s">
        <v>17</v>
      </c>
      <c r="I1198" t="s">
        <v>583</v>
      </c>
      <c r="J1198">
        <v>1</v>
      </c>
      <c r="K1198">
        <v>0</v>
      </c>
      <c r="L1198">
        <v>0</v>
      </c>
      <c r="M1198" t="s">
        <v>5297</v>
      </c>
      <c r="N1198">
        <v>179375583</v>
      </c>
      <c r="O1198" t="s">
        <v>5286</v>
      </c>
      <c r="P1198" s="5">
        <f>DATE(VALUE(RIGHT(B1198,4)), MATCH(MID(B1198,5,3), {"Jan","Feb","Mar","Apr","May","Jun","Jul","Aug","Sep","Oct","Nov","Dec"},0), VALUE(MID(B1198,9,2)))
+ TIME(VALUE(MID(B1198,12,2)), VALUE(MID(B1198,15,2)), VALUE(MID(B1198,18,2)))</f>
        <v>45517.260127314818</v>
      </c>
    </row>
    <row r="1199" spans="1:16" x14ac:dyDescent="0.3">
      <c r="A1199">
        <v>1.82219603570944E+18</v>
      </c>
      <c r="B1199" t="s">
        <v>5298</v>
      </c>
      <c r="C1199">
        <v>3</v>
      </c>
      <c r="D1199" t="s">
        <v>5299</v>
      </c>
      <c r="E1199">
        <v>1.82219603570944E+18</v>
      </c>
      <c r="F1199" t="s">
        <v>5300</v>
      </c>
      <c r="H1199" t="s">
        <v>17</v>
      </c>
      <c r="I1199" t="s">
        <v>5301</v>
      </c>
      <c r="J1199">
        <v>0</v>
      </c>
      <c r="K1199">
        <v>0</v>
      </c>
      <c r="L1199">
        <v>0</v>
      </c>
      <c r="M1199" t="s">
        <v>5302</v>
      </c>
      <c r="N1199">
        <v>1.4271519926909199E+18</v>
      </c>
      <c r="O1199" t="s">
        <v>5303</v>
      </c>
      <c r="P1199" s="5">
        <f>DATE(VALUE(RIGHT(B1199,4)), MATCH(MID(B1199,5,3), {"Jan","Feb","Mar","Apr","May","Jun","Jul","Aug","Sep","Oct","Nov","Dec"},0), VALUE(MID(B1199,9,2)))
+ TIME(VALUE(MID(B1199,12,2)), VALUE(MID(B1199,15,2)), VALUE(MID(B1199,18,2)))</f>
        <v>45514.374583333331</v>
      </c>
    </row>
    <row r="1200" spans="1:16" x14ac:dyDescent="0.3">
      <c r="A1200">
        <v>1.8222955483569201E+18</v>
      </c>
      <c r="B1200" t="s">
        <v>5304</v>
      </c>
      <c r="C1200">
        <v>1</v>
      </c>
      <c r="D1200" t="s">
        <v>5305</v>
      </c>
      <c r="E1200">
        <v>1.8222955483569201E+18</v>
      </c>
      <c r="F1200" t="s">
        <v>5306</v>
      </c>
      <c r="H1200" t="s">
        <v>17</v>
      </c>
      <c r="I1200" t="s">
        <v>5307</v>
      </c>
      <c r="J1200">
        <v>0</v>
      </c>
      <c r="K1200">
        <v>1</v>
      </c>
      <c r="L1200">
        <v>0</v>
      </c>
      <c r="M1200" t="s">
        <v>5308</v>
      </c>
      <c r="N1200">
        <v>1.72031797167407E+18</v>
      </c>
      <c r="O1200" t="s">
        <v>5309</v>
      </c>
      <c r="P1200" s="5">
        <f>DATE(VALUE(RIGHT(B1200,4)), MATCH(MID(B1200,5,3), {"Jan","Feb","Mar","Apr","May","Jun","Jul","Aug","Sep","Oct","Nov","Dec"},0), VALUE(MID(B1200,9,2)))
+ TIME(VALUE(MID(B1200,12,2)), VALUE(MID(B1200,15,2)), VALUE(MID(B1200,18,2)))</f>
        <v>45514.649178240739</v>
      </c>
    </row>
    <row r="1201" spans="1:16" x14ac:dyDescent="0.3">
      <c r="A1201">
        <v>1.82315704448621E+18</v>
      </c>
      <c r="B1201" t="s">
        <v>5310</v>
      </c>
      <c r="C1201">
        <v>5</v>
      </c>
      <c r="D1201" t="s">
        <v>5311</v>
      </c>
      <c r="E1201">
        <v>1.82315704448621E+18</v>
      </c>
      <c r="F1201" t="s">
        <v>5312</v>
      </c>
      <c r="H1201" t="s">
        <v>17</v>
      </c>
      <c r="I1201" t="s">
        <v>5313</v>
      </c>
      <c r="J1201">
        <v>0</v>
      </c>
      <c r="K1201">
        <v>1</v>
      </c>
      <c r="L1201">
        <v>4</v>
      </c>
      <c r="M1201" t="s">
        <v>5314</v>
      </c>
      <c r="N1201">
        <v>97810286</v>
      </c>
      <c r="O1201" t="s">
        <v>5315</v>
      </c>
      <c r="P1201" s="5">
        <f>DATE(VALUE(RIGHT(B1201,4)), MATCH(MID(B1201,5,3), {"Jan","Feb","Mar","Apr","May","Jun","Jul","Aug","Sep","Oct","Nov","Dec"},0), VALUE(MID(B1201,9,2)))
+ TIME(VALUE(MID(B1201,12,2)), VALUE(MID(B1201,15,2)), VALUE(MID(B1201,18,2)))</f>
        <v>45517.026458333334</v>
      </c>
    </row>
    <row r="1202" spans="1:16" x14ac:dyDescent="0.3">
      <c r="A1202">
        <v>1.82334574367311E+18</v>
      </c>
      <c r="B1202" t="s">
        <v>5316</v>
      </c>
      <c r="C1202">
        <v>0</v>
      </c>
      <c r="D1202" t="s">
        <v>5317</v>
      </c>
      <c r="E1202">
        <v>1.82334574367311E+18</v>
      </c>
      <c r="F1202" t="s">
        <v>5318</v>
      </c>
      <c r="H1202" t="s">
        <v>17</v>
      </c>
      <c r="I1202" t="s">
        <v>5319</v>
      </c>
      <c r="J1202">
        <v>1</v>
      </c>
      <c r="K1202">
        <v>1</v>
      </c>
      <c r="L1202">
        <v>0</v>
      </c>
      <c r="M1202" t="s">
        <v>5320</v>
      </c>
      <c r="N1202">
        <v>1.33585271178739E+18</v>
      </c>
      <c r="O1202" t="s">
        <v>5321</v>
      </c>
      <c r="P1202" s="5">
        <f>DATE(VALUE(RIGHT(B1202,4)), MATCH(MID(B1202,5,3), {"Jan","Feb","Mar","Apr","May","Jun","Jul","Aug","Sep","Oct","Nov","Dec"},0), VALUE(MID(B1202,9,2)))
+ TIME(VALUE(MID(B1202,12,2)), VALUE(MID(B1202,15,2)), VALUE(MID(B1202,18,2)))</f>
        <v>45517.547175925924</v>
      </c>
    </row>
    <row r="1203" spans="1:16" x14ac:dyDescent="0.3">
      <c r="A1203">
        <v>1.8219148901578701E+18</v>
      </c>
      <c r="B1203" t="s">
        <v>5322</v>
      </c>
      <c r="C1203">
        <v>3</v>
      </c>
      <c r="D1203" t="s">
        <v>5323</v>
      </c>
      <c r="E1203">
        <v>1.8219148901578701E+18</v>
      </c>
      <c r="F1203" t="s">
        <v>5324</v>
      </c>
      <c r="H1203" t="s">
        <v>17</v>
      </c>
      <c r="I1203" t="s">
        <v>5325</v>
      </c>
      <c r="J1203">
        <v>0</v>
      </c>
      <c r="K1203">
        <v>3</v>
      </c>
      <c r="L1203">
        <v>0</v>
      </c>
      <c r="M1203" t="s">
        <v>5326</v>
      </c>
      <c r="N1203">
        <v>2401265827</v>
      </c>
      <c r="O1203" t="s">
        <v>5327</v>
      </c>
      <c r="P1203" s="5">
        <f>DATE(VALUE(RIGHT(B1203,4)), MATCH(MID(B1203,5,3), {"Jan","Feb","Mar","Apr","May","Jun","Jul","Aug","Sep","Oct","Nov","Dec"},0), VALUE(MID(B1203,9,2)))
+ TIME(VALUE(MID(B1203,12,2)), VALUE(MID(B1203,15,2)), VALUE(MID(B1203,18,2)))</f>
        <v>45513.598773148151</v>
      </c>
    </row>
    <row r="1204" spans="1:16" x14ac:dyDescent="0.3">
      <c r="A1204">
        <v>1.8233738909677399E+18</v>
      </c>
      <c r="B1204" t="s">
        <v>5328</v>
      </c>
      <c r="C1204">
        <v>4</v>
      </c>
      <c r="D1204" t="s">
        <v>5329</v>
      </c>
      <c r="E1204">
        <v>1.8233738909677399E+18</v>
      </c>
      <c r="F1204" t="s">
        <v>5330</v>
      </c>
      <c r="H1204" t="s">
        <v>17</v>
      </c>
      <c r="I1204" t="s">
        <v>376</v>
      </c>
      <c r="J1204">
        <v>0</v>
      </c>
      <c r="K1204">
        <v>1</v>
      </c>
      <c r="L1204">
        <v>0</v>
      </c>
      <c r="M1204" t="s">
        <v>5331</v>
      </c>
      <c r="N1204">
        <v>124639815</v>
      </c>
      <c r="O1204" t="s">
        <v>375</v>
      </c>
      <c r="P1204" s="5">
        <f>DATE(VALUE(RIGHT(B1204,4)), MATCH(MID(B1204,5,3), {"Jan","Feb","Mar","Apr","May","Jun","Jul","Aug","Sep","Oct","Nov","Dec"},0), VALUE(MID(B1204,9,2)))
+ TIME(VALUE(MID(B1204,12,2)), VALUE(MID(B1204,15,2)), VALUE(MID(B1204,18,2)))</f>
        <v>45517.624837962961</v>
      </c>
    </row>
    <row r="1205" spans="1:16" x14ac:dyDescent="0.3">
      <c r="A1205">
        <v>1.82267079758621E+18</v>
      </c>
      <c r="B1205" t="s">
        <v>5332</v>
      </c>
      <c r="C1205">
        <v>1</v>
      </c>
      <c r="D1205" t="s">
        <v>5333</v>
      </c>
      <c r="E1205">
        <v>1.82267079758621E+18</v>
      </c>
      <c r="F1205" t="s">
        <v>5334</v>
      </c>
      <c r="H1205" t="s">
        <v>17</v>
      </c>
      <c r="I1205" t="s">
        <v>5335</v>
      </c>
      <c r="J1205">
        <v>0</v>
      </c>
      <c r="K1205">
        <v>1</v>
      </c>
      <c r="L1205">
        <v>0</v>
      </c>
      <c r="M1205" t="s">
        <v>5336</v>
      </c>
      <c r="N1205">
        <v>1.0146786382712E+18</v>
      </c>
      <c r="O1205" t="s">
        <v>5337</v>
      </c>
      <c r="P1205" s="5">
        <f>DATE(VALUE(RIGHT(B1205,4)), MATCH(MID(B1205,5,3), {"Jan","Feb","Mar","Apr","May","Jun","Jul","Aug","Sep","Oct","Nov","Dec"},0), VALUE(MID(B1205,9,2)))
+ TIME(VALUE(MID(B1205,12,2)), VALUE(MID(B1205,15,2)), VALUE(MID(B1205,18,2)))</f>
        <v>45515.684675925928</v>
      </c>
    </row>
    <row r="1206" spans="1:16" x14ac:dyDescent="0.3">
      <c r="A1206">
        <v>1.82349355142833E+18</v>
      </c>
      <c r="B1206" t="s">
        <v>5338</v>
      </c>
      <c r="C1206">
        <v>4</v>
      </c>
      <c r="D1206" t="s">
        <v>5339</v>
      </c>
      <c r="E1206">
        <v>1.82349355142833E+18</v>
      </c>
      <c r="F1206" t="s">
        <v>5340</v>
      </c>
      <c r="H1206" t="s">
        <v>17</v>
      </c>
      <c r="I1206" t="s">
        <v>5341</v>
      </c>
      <c r="J1206">
        <v>0</v>
      </c>
      <c r="K1206">
        <v>0</v>
      </c>
      <c r="L1206">
        <v>0</v>
      </c>
      <c r="M1206" t="s">
        <v>5342</v>
      </c>
      <c r="N1206">
        <v>531943817</v>
      </c>
      <c r="O1206" t="s">
        <v>5343</v>
      </c>
      <c r="P1206" s="5">
        <f>DATE(VALUE(RIGHT(B1206,4)), MATCH(MID(B1206,5,3), {"Jan","Feb","Mar","Apr","May","Jun","Jul","Aug","Sep","Oct","Nov","Dec"},0), VALUE(MID(B1206,9,2)))
+ TIME(VALUE(MID(B1206,12,2)), VALUE(MID(B1206,15,2)), VALUE(MID(B1206,18,2)))</f>
        <v>45517.955046296294</v>
      </c>
    </row>
    <row r="1207" spans="1:16" x14ac:dyDescent="0.3">
      <c r="A1207">
        <v>1.8225644772856499E+18</v>
      </c>
      <c r="B1207" t="s">
        <v>5344</v>
      </c>
      <c r="C1207">
        <v>8</v>
      </c>
      <c r="D1207" t="s">
        <v>5345</v>
      </c>
      <c r="E1207">
        <v>1.8225644772856499E+18</v>
      </c>
      <c r="F1207" t="s">
        <v>5346</v>
      </c>
      <c r="H1207" t="s">
        <v>17</v>
      </c>
      <c r="I1207" t="s">
        <v>376</v>
      </c>
      <c r="J1207">
        <v>0</v>
      </c>
      <c r="K1207">
        <v>0</v>
      </c>
      <c r="L1207">
        <v>0</v>
      </c>
      <c r="M1207" t="s">
        <v>5347</v>
      </c>
      <c r="N1207">
        <v>124639815</v>
      </c>
      <c r="O1207" t="s">
        <v>375</v>
      </c>
      <c r="P1207" s="5">
        <f>DATE(VALUE(RIGHT(B1207,4)), MATCH(MID(B1207,5,3), {"Jan","Feb","Mar","Apr","May","Jun","Jul","Aug","Sep","Oct","Nov","Dec"},0), VALUE(MID(B1207,9,2)))
+ TIME(VALUE(MID(B1207,12,2)), VALUE(MID(B1207,15,2)), VALUE(MID(B1207,18,2)))</f>
        <v>45515.391284722224</v>
      </c>
    </row>
    <row r="1208" spans="1:16" x14ac:dyDescent="0.3">
      <c r="A1208">
        <v>1.8222936273784801E+18</v>
      </c>
      <c r="B1208" t="s">
        <v>5348</v>
      </c>
      <c r="C1208">
        <v>1</v>
      </c>
      <c r="D1208" t="s">
        <v>5349</v>
      </c>
      <c r="E1208">
        <v>1.8222936273784801E+18</v>
      </c>
      <c r="F1208" t="s">
        <v>5306</v>
      </c>
      <c r="H1208" t="s">
        <v>17</v>
      </c>
      <c r="I1208" t="s">
        <v>5307</v>
      </c>
      <c r="J1208">
        <v>0</v>
      </c>
      <c r="K1208">
        <v>1</v>
      </c>
      <c r="L1208">
        <v>0</v>
      </c>
      <c r="M1208" t="s">
        <v>5350</v>
      </c>
      <c r="N1208">
        <v>1.72031797167407E+18</v>
      </c>
      <c r="O1208" t="s">
        <v>5309</v>
      </c>
      <c r="P1208" s="5">
        <f>DATE(VALUE(RIGHT(B1208,4)), MATCH(MID(B1208,5,3), {"Jan","Feb","Mar","Apr","May","Jun","Jul","Aug","Sep","Oct","Nov","Dec"},0), VALUE(MID(B1208,9,2)))
+ TIME(VALUE(MID(B1208,12,2)), VALUE(MID(B1208,15,2)), VALUE(MID(B1208,18,2)))</f>
        <v>45514.643888888888</v>
      </c>
    </row>
    <row r="1209" spans="1:16" x14ac:dyDescent="0.3">
      <c r="A1209">
        <v>1.82341148638096E+18</v>
      </c>
      <c r="B1209" t="s">
        <v>5351</v>
      </c>
      <c r="C1209">
        <v>6</v>
      </c>
      <c r="D1209" t="s">
        <v>5352</v>
      </c>
      <c r="E1209">
        <v>1.82341148638096E+18</v>
      </c>
      <c r="F1209" t="s">
        <v>5353</v>
      </c>
      <c r="H1209" t="s">
        <v>17</v>
      </c>
      <c r="J1209">
        <v>0</v>
      </c>
      <c r="K1209">
        <v>0</v>
      </c>
      <c r="L1209">
        <v>0</v>
      </c>
      <c r="M1209" t="s">
        <v>5354</v>
      </c>
      <c r="N1209">
        <v>1.6683355714026199E+18</v>
      </c>
      <c r="O1209" t="s">
        <v>5355</v>
      </c>
      <c r="P1209" s="5">
        <f>DATE(VALUE(RIGHT(B1209,4)), MATCH(MID(B1209,5,3), {"Jan","Feb","Mar","Apr","May","Jun","Jul","Aug","Sep","Oct","Nov","Dec"},0), VALUE(MID(B1209,9,2)))
+ TIME(VALUE(MID(B1209,12,2)), VALUE(MID(B1209,15,2)), VALUE(MID(B1209,18,2)))</f>
        <v>45517.728587962964</v>
      </c>
    </row>
    <row r="1210" spans="1:16" x14ac:dyDescent="0.3">
      <c r="A1210">
        <v>1.8229648108810601E+18</v>
      </c>
      <c r="B1210" t="s">
        <v>5356</v>
      </c>
      <c r="C1210">
        <v>0</v>
      </c>
      <c r="D1210" t="s">
        <v>5357</v>
      </c>
      <c r="E1210">
        <v>1.8229648108810601E+18</v>
      </c>
      <c r="F1210" t="s">
        <v>5358</v>
      </c>
      <c r="H1210" t="s">
        <v>17</v>
      </c>
      <c r="I1210" t="s">
        <v>4940</v>
      </c>
      <c r="J1210">
        <v>0</v>
      </c>
      <c r="K1210">
        <v>0</v>
      </c>
      <c r="L1210">
        <v>0</v>
      </c>
      <c r="M1210" t="s">
        <v>5359</v>
      </c>
      <c r="N1210">
        <v>1.2808811526312599E+18</v>
      </c>
      <c r="O1210" t="s">
        <v>4942</v>
      </c>
      <c r="P1210" s="5">
        <f>DATE(VALUE(RIGHT(B1210,4)), MATCH(MID(B1210,5,3), {"Jan","Feb","Mar","Apr","May","Jun","Jul","Aug","Sep","Oct","Nov","Dec"},0), VALUE(MID(B1210,9,2)))
+ TIME(VALUE(MID(B1210,12,2)), VALUE(MID(B1210,15,2)), VALUE(MID(B1210,18,2)))</f>
        <v>45516.495995370373</v>
      </c>
    </row>
    <row r="1211" spans="1:16" x14ac:dyDescent="0.3">
      <c r="A1211">
        <v>1.82299025468257E+18</v>
      </c>
      <c r="B1211" t="s">
        <v>5360</v>
      </c>
      <c r="C1211">
        <v>0</v>
      </c>
      <c r="D1211" t="s">
        <v>5361</v>
      </c>
      <c r="E1211">
        <v>1.82299025468257E+18</v>
      </c>
      <c r="F1211" t="s">
        <v>5362</v>
      </c>
      <c r="H1211" t="s">
        <v>17</v>
      </c>
      <c r="I1211" t="s">
        <v>5363</v>
      </c>
      <c r="J1211">
        <v>0</v>
      </c>
      <c r="K1211">
        <v>1</v>
      </c>
      <c r="L1211">
        <v>0</v>
      </c>
      <c r="M1211" t="s">
        <v>5364</v>
      </c>
      <c r="N1211">
        <v>1.3987135526349199E+18</v>
      </c>
      <c r="O1211" t="s">
        <v>5365</v>
      </c>
      <c r="P1211" s="5">
        <f>DATE(VALUE(RIGHT(B1211,4)), MATCH(MID(B1211,5,3), {"Jan","Feb","Mar","Apr","May","Jun","Jul","Aug","Sep","Oct","Nov","Dec"},0), VALUE(MID(B1211,9,2)))
+ TIME(VALUE(MID(B1211,12,2)), VALUE(MID(B1211,15,2)), VALUE(MID(B1211,18,2)))</f>
        <v>45516.566203703704</v>
      </c>
    </row>
    <row r="1212" spans="1:16" x14ac:dyDescent="0.3">
      <c r="A1212">
        <v>1.82179215419027E+18</v>
      </c>
      <c r="B1212" t="s">
        <v>5366</v>
      </c>
      <c r="C1212">
        <v>0</v>
      </c>
      <c r="D1212" t="s">
        <v>5367</v>
      </c>
      <c r="E1212">
        <v>1.82179215419027E+18</v>
      </c>
      <c r="F1212" t="s">
        <v>5368</v>
      </c>
      <c r="H1212" t="s">
        <v>17</v>
      </c>
      <c r="I1212" t="s">
        <v>5369</v>
      </c>
      <c r="J1212">
        <v>0</v>
      </c>
      <c r="K1212">
        <v>0</v>
      </c>
      <c r="L1212">
        <v>0</v>
      </c>
      <c r="M1212" t="s">
        <v>5370</v>
      </c>
      <c r="N1212">
        <v>8.9751080208459302E+17</v>
      </c>
      <c r="O1212" t="s">
        <v>5371</v>
      </c>
      <c r="P1212" s="5">
        <f>DATE(VALUE(RIGHT(B1212,4)), MATCH(MID(B1212,5,3), {"Jan","Feb","Mar","Apr","May","Jun","Jul","Aug","Sep","Oct","Nov","Dec"},0), VALUE(MID(B1212,9,2)))
+ TIME(VALUE(MID(B1212,12,2)), VALUE(MID(B1212,15,2)), VALUE(MID(B1212,18,2)))</f>
        <v>45513.260081018518</v>
      </c>
    </row>
    <row r="1213" spans="1:16" x14ac:dyDescent="0.3">
      <c r="A1213">
        <v>1.82333447625005E+18</v>
      </c>
      <c r="B1213" t="s">
        <v>5372</v>
      </c>
      <c r="C1213">
        <v>163</v>
      </c>
      <c r="D1213" t="s">
        <v>5373</v>
      </c>
      <c r="E1213">
        <v>1.82333447625005E+18</v>
      </c>
      <c r="F1213" t="s">
        <v>5374</v>
      </c>
      <c r="H1213" t="s">
        <v>17</v>
      </c>
      <c r="I1213" t="s">
        <v>5375</v>
      </c>
      <c r="J1213">
        <v>5</v>
      </c>
      <c r="K1213">
        <v>2</v>
      </c>
      <c r="L1213">
        <v>27</v>
      </c>
      <c r="M1213" t="s">
        <v>5376</v>
      </c>
      <c r="N1213">
        <v>4379131152</v>
      </c>
      <c r="O1213" t="s">
        <v>5377</v>
      </c>
      <c r="P1213" s="5">
        <f>DATE(VALUE(RIGHT(B1213,4)), MATCH(MID(B1213,5,3), {"Jan","Feb","Mar","Apr","May","Jun","Jul","Aug","Sep","Oct","Nov","Dec"},0), VALUE(MID(B1213,9,2)))
+ TIME(VALUE(MID(B1213,12,2)), VALUE(MID(B1213,15,2)), VALUE(MID(B1213,18,2)))</f>
        <v>45517.516076388885</v>
      </c>
    </row>
    <row r="1214" spans="1:16" x14ac:dyDescent="0.3">
      <c r="A1214">
        <v>1.8226481634483E+18</v>
      </c>
      <c r="B1214" t="s">
        <v>5378</v>
      </c>
      <c r="C1214">
        <v>1</v>
      </c>
      <c r="D1214" t="s">
        <v>5379</v>
      </c>
      <c r="E1214">
        <v>1.8226481634483E+18</v>
      </c>
      <c r="H1214" t="s">
        <v>17</v>
      </c>
      <c r="I1214" t="s">
        <v>5380</v>
      </c>
      <c r="J1214">
        <v>0</v>
      </c>
      <c r="K1214">
        <v>0</v>
      </c>
      <c r="L1214">
        <v>0</v>
      </c>
      <c r="M1214" t="s">
        <v>5381</v>
      </c>
      <c r="N1214">
        <v>1.72041389648448E+18</v>
      </c>
      <c r="O1214" t="s">
        <v>5382</v>
      </c>
      <c r="P1214" s="5">
        <f>DATE(VALUE(RIGHT(B1214,4)), MATCH(MID(B1214,5,3), {"Jan","Feb","Mar","Apr","May","Jun","Jul","Aug","Sep","Oct","Nov","Dec"},0), VALUE(MID(B1214,9,2)))
+ TIME(VALUE(MID(B1214,12,2)), VALUE(MID(B1214,15,2)), VALUE(MID(B1214,18,2)))</f>
        <v>45515.622210648151</v>
      </c>
    </row>
    <row r="1215" spans="1:16" x14ac:dyDescent="0.3">
      <c r="A1215">
        <v>1.8233838161632699E+18</v>
      </c>
      <c r="B1215" t="s">
        <v>5383</v>
      </c>
      <c r="C1215">
        <v>0</v>
      </c>
      <c r="D1215" t="s">
        <v>5384</v>
      </c>
      <c r="E1215">
        <v>1.8233838161632699E+18</v>
      </c>
      <c r="H1215" t="s">
        <v>17</v>
      </c>
      <c r="J1215">
        <v>0</v>
      </c>
      <c r="K1215">
        <v>0</v>
      </c>
      <c r="L1215">
        <v>0</v>
      </c>
      <c r="M1215" t="s">
        <v>5385</v>
      </c>
      <c r="N1215">
        <v>1.29308062474866E+18</v>
      </c>
      <c r="O1215" t="s">
        <v>95</v>
      </c>
      <c r="P1215" s="5">
        <f>DATE(VALUE(RIGHT(B1215,4)), MATCH(MID(B1215,5,3), {"Jan","Feb","Mar","Apr","May","Jun","Jul","Aug","Sep","Oct","Nov","Dec"},0), VALUE(MID(B1215,9,2)))
+ TIME(VALUE(MID(B1215,12,2)), VALUE(MID(B1215,15,2)), VALUE(MID(B1215,18,2)))</f>
        <v>45517.652233796296</v>
      </c>
    </row>
    <row r="1216" spans="1:16" x14ac:dyDescent="0.3">
      <c r="A1216">
        <v>1.8233369956216E+18</v>
      </c>
      <c r="B1216" t="s">
        <v>5386</v>
      </c>
      <c r="C1216">
        <v>1</v>
      </c>
      <c r="D1216" t="s">
        <v>5387</v>
      </c>
      <c r="E1216">
        <v>1.8233369956216E+18</v>
      </c>
      <c r="F1216" t="s">
        <v>5388</v>
      </c>
      <c r="H1216" t="s">
        <v>17</v>
      </c>
      <c r="I1216" t="s">
        <v>5389</v>
      </c>
      <c r="J1216">
        <v>0</v>
      </c>
      <c r="K1216">
        <v>0</v>
      </c>
      <c r="L1216">
        <v>0</v>
      </c>
      <c r="M1216" t="s">
        <v>5390</v>
      </c>
      <c r="N1216">
        <v>1.51348258528416E+18</v>
      </c>
      <c r="O1216" t="s">
        <v>5391</v>
      </c>
      <c r="P1216" s="5">
        <f>DATE(VALUE(RIGHT(B1216,4)), MATCH(MID(B1216,5,3), {"Jan","Feb","Mar","Apr","May","Jun","Jul","Aug","Sep","Oct","Nov","Dec"},0), VALUE(MID(B1216,9,2)))
+ TIME(VALUE(MID(B1216,12,2)), VALUE(MID(B1216,15,2)), VALUE(MID(B1216,18,2)))</f>
        <v>45517.523032407407</v>
      </c>
    </row>
    <row r="1217" spans="1:16" x14ac:dyDescent="0.3">
      <c r="A1217">
        <v>1.8220875699681001E+18</v>
      </c>
      <c r="B1217" t="s">
        <v>5392</v>
      </c>
      <c r="C1217">
        <v>3</v>
      </c>
      <c r="D1217" t="s">
        <v>5393</v>
      </c>
      <c r="E1217">
        <v>1.8220875699681001E+18</v>
      </c>
      <c r="F1217" t="s">
        <v>5394</v>
      </c>
      <c r="H1217" t="s">
        <v>17</v>
      </c>
      <c r="I1217" t="s">
        <v>5395</v>
      </c>
      <c r="J1217">
        <v>0</v>
      </c>
      <c r="K1217">
        <v>0</v>
      </c>
      <c r="L1217">
        <v>0</v>
      </c>
      <c r="M1217" t="s">
        <v>5396</v>
      </c>
      <c r="N1217">
        <v>238384121</v>
      </c>
      <c r="O1217" t="s">
        <v>5397</v>
      </c>
      <c r="P1217" s="5">
        <f>DATE(VALUE(RIGHT(B1217,4)), MATCH(MID(B1217,5,3), {"Jan","Feb","Mar","Apr","May","Jun","Jul","Aug","Sep","Oct","Nov","Dec"},0), VALUE(MID(B1217,9,2)))
+ TIME(VALUE(MID(B1217,12,2)), VALUE(MID(B1217,15,2)), VALUE(MID(B1217,18,2)))</f>
        <v>45514.075277777774</v>
      </c>
    </row>
    <row r="1218" spans="1:16" x14ac:dyDescent="0.3">
      <c r="A1218">
        <v>1.8233742619035799E+18</v>
      </c>
      <c r="B1218" t="s">
        <v>5398</v>
      </c>
      <c r="C1218">
        <v>3</v>
      </c>
      <c r="D1218" t="s">
        <v>5399</v>
      </c>
      <c r="E1218">
        <v>1.8233742619035799E+18</v>
      </c>
      <c r="F1218" t="s">
        <v>5400</v>
      </c>
      <c r="H1218" t="s">
        <v>17</v>
      </c>
      <c r="I1218" t="s">
        <v>376</v>
      </c>
      <c r="J1218">
        <v>0</v>
      </c>
      <c r="K1218">
        <v>0</v>
      </c>
      <c r="L1218">
        <v>0</v>
      </c>
      <c r="M1218" t="s">
        <v>5401</v>
      </c>
      <c r="N1218">
        <v>124639815</v>
      </c>
      <c r="O1218" t="s">
        <v>375</v>
      </c>
      <c r="P1218" s="5">
        <f>DATE(VALUE(RIGHT(B1218,4)), MATCH(MID(B1218,5,3), {"Jan","Feb","Mar","Apr","May","Jun","Jul","Aug","Sep","Oct","Nov","Dec"},0), VALUE(MID(B1218,9,2)))
+ TIME(VALUE(MID(B1218,12,2)), VALUE(MID(B1218,15,2)), VALUE(MID(B1218,18,2)))</f>
        <v>45517.625868055555</v>
      </c>
    </row>
    <row r="1219" spans="1:16" x14ac:dyDescent="0.3">
      <c r="A1219">
        <v>1.8228557065525199E+18</v>
      </c>
      <c r="B1219" t="s">
        <v>5402</v>
      </c>
      <c r="C1219">
        <v>6</v>
      </c>
      <c r="D1219" t="s">
        <v>5403</v>
      </c>
      <c r="E1219">
        <v>1.8228557065525199E+18</v>
      </c>
      <c r="H1219" t="s">
        <v>17</v>
      </c>
      <c r="J1219">
        <v>0</v>
      </c>
      <c r="K1219">
        <v>1</v>
      </c>
      <c r="L1219">
        <v>1</v>
      </c>
      <c r="M1219" t="s">
        <v>5404</v>
      </c>
      <c r="N1219">
        <v>755422728</v>
      </c>
      <c r="O1219" t="s">
        <v>5405</v>
      </c>
      <c r="P1219" s="5">
        <f>DATE(VALUE(RIGHT(B1219,4)), MATCH(MID(B1219,5,3), {"Jan","Feb","Mar","Apr","May","Jun","Jul","Aug","Sep","Oct","Nov","Dec"},0), VALUE(MID(B1219,9,2)))
+ TIME(VALUE(MID(B1219,12,2)), VALUE(MID(B1219,15,2)), VALUE(MID(B1219,18,2)))</f>
        <v>45516.194930555554</v>
      </c>
    </row>
    <row r="1220" spans="1:16" x14ac:dyDescent="0.3">
      <c r="A1220">
        <v>1.82314096380573E+18</v>
      </c>
      <c r="B1220" t="s">
        <v>5406</v>
      </c>
      <c r="C1220">
        <v>2</v>
      </c>
      <c r="D1220" t="s">
        <v>5407</v>
      </c>
      <c r="E1220">
        <v>1.82314096380573E+18</v>
      </c>
      <c r="H1220" t="s">
        <v>17</v>
      </c>
      <c r="J1220">
        <v>0</v>
      </c>
      <c r="K1220">
        <v>0</v>
      </c>
      <c r="L1220">
        <v>0</v>
      </c>
      <c r="M1220" t="s">
        <v>5408</v>
      </c>
      <c r="N1220">
        <v>1.1966016589285499E+18</v>
      </c>
      <c r="O1220" t="s">
        <v>5409</v>
      </c>
      <c r="P1220" s="5">
        <f>DATE(VALUE(RIGHT(B1220,4)), MATCH(MID(B1220,5,3), {"Jan","Feb","Mar","Apr","May","Jun","Jul","Aug","Sep","Oct","Nov","Dec"},0), VALUE(MID(B1220,9,2)))
+ TIME(VALUE(MID(B1220,12,2)), VALUE(MID(B1220,15,2)), VALUE(MID(B1220,18,2)))</f>
        <v>45516.982083333336</v>
      </c>
    </row>
    <row r="1221" spans="1:16" x14ac:dyDescent="0.3">
      <c r="A1221">
        <v>1.8230128498177201E+18</v>
      </c>
      <c r="B1221" t="s">
        <v>5410</v>
      </c>
      <c r="C1221">
        <v>4</v>
      </c>
      <c r="D1221" t="s">
        <v>5411</v>
      </c>
      <c r="E1221">
        <v>1.8230128498177201E+18</v>
      </c>
      <c r="F1221" t="s">
        <v>5412</v>
      </c>
      <c r="H1221" t="s">
        <v>17</v>
      </c>
      <c r="I1221" t="s">
        <v>376</v>
      </c>
      <c r="J1221">
        <v>0</v>
      </c>
      <c r="K1221">
        <v>0</v>
      </c>
      <c r="L1221">
        <v>0</v>
      </c>
      <c r="M1221" t="s">
        <v>5413</v>
      </c>
      <c r="N1221">
        <v>124639815</v>
      </c>
      <c r="O1221" t="s">
        <v>375</v>
      </c>
      <c r="P1221" s="5">
        <f>DATE(VALUE(RIGHT(B1221,4)), MATCH(MID(B1221,5,3), {"Jan","Feb","Mar","Apr","May","Jun","Jul","Aug","Sep","Oct","Nov","Dec"},0), VALUE(MID(B1221,9,2)))
+ TIME(VALUE(MID(B1221,12,2)), VALUE(MID(B1221,15,2)), VALUE(MID(B1221,18,2)))</f>
        <v>45516.628553240742</v>
      </c>
    </row>
    <row r="1222" spans="1:16" x14ac:dyDescent="0.3">
      <c r="A1222">
        <v>1.8233859134955799E+18</v>
      </c>
      <c r="B1222" t="s">
        <v>5414</v>
      </c>
      <c r="C1222">
        <v>0</v>
      </c>
      <c r="D1222" t="s">
        <v>5415</v>
      </c>
      <c r="E1222">
        <v>1.8233859134955799E+18</v>
      </c>
      <c r="F1222" t="s">
        <v>5416</v>
      </c>
      <c r="H1222" t="s">
        <v>17</v>
      </c>
      <c r="I1222" t="s">
        <v>38</v>
      </c>
      <c r="J1222">
        <v>0</v>
      </c>
      <c r="K1222">
        <v>0</v>
      </c>
      <c r="L1222">
        <v>0</v>
      </c>
      <c r="M1222" t="s">
        <v>5417</v>
      </c>
      <c r="N1222">
        <v>78902282</v>
      </c>
      <c r="O1222" t="s">
        <v>1076</v>
      </c>
      <c r="P1222" s="5">
        <f>DATE(VALUE(RIGHT(B1222,4)), MATCH(MID(B1222,5,3), {"Jan","Feb","Mar","Apr","May","Jun","Jul","Aug","Sep","Oct","Nov","Dec"},0), VALUE(MID(B1222,9,2)))
+ TIME(VALUE(MID(B1222,12,2)), VALUE(MID(B1222,15,2)), VALUE(MID(B1222,18,2)))</f>
        <v>45517.658020833333</v>
      </c>
    </row>
    <row r="1223" spans="1:16" x14ac:dyDescent="0.3">
      <c r="A1223">
        <v>1.8215376541247201E+18</v>
      </c>
      <c r="B1223" t="s">
        <v>5418</v>
      </c>
      <c r="C1223">
        <v>2</v>
      </c>
      <c r="D1223" t="s">
        <v>5419</v>
      </c>
      <c r="E1223">
        <v>1.8215376541247201E+18</v>
      </c>
      <c r="H1223" t="s">
        <v>17</v>
      </c>
      <c r="I1223" t="s">
        <v>5420</v>
      </c>
      <c r="J1223">
        <v>0</v>
      </c>
      <c r="K1223">
        <v>0</v>
      </c>
      <c r="L1223">
        <v>0</v>
      </c>
      <c r="M1223" t="s">
        <v>5421</v>
      </c>
      <c r="N1223">
        <v>1.61193452067213E+18</v>
      </c>
      <c r="O1223" t="s">
        <v>5422</v>
      </c>
      <c r="P1223" s="5">
        <f>DATE(VALUE(RIGHT(B1223,4)), MATCH(MID(B1223,5,3), {"Jan","Feb","Mar","Apr","May","Jun","Jul","Aug","Sep","Oct","Nov","Dec"},0), VALUE(MID(B1223,9,2)))
+ TIME(VALUE(MID(B1223,12,2)), VALUE(MID(B1223,15,2)), VALUE(MID(B1223,18,2)))</f>
        <v>45512.557789351849</v>
      </c>
    </row>
    <row r="1224" spans="1:16" x14ac:dyDescent="0.3">
      <c r="A1224">
        <v>1.8226232549571899E+18</v>
      </c>
      <c r="B1224" t="s">
        <v>5423</v>
      </c>
      <c r="C1224">
        <v>0</v>
      </c>
      <c r="D1224" t="s">
        <v>5424</v>
      </c>
      <c r="E1224">
        <v>1.8226232549571899E+18</v>
      </c>
      <c r="H1224" t="s">
        <v>17</v>
      </c>
      <c r="I1224" t="s">
        <v>5425</v>
      </c>
      <c r="J1224">
        <v>0</v>
      </c>
      <c r="K1224">
        <v>0</v>
      </c>
      <c r="L1224">
        <v>0</v>
      </c>
      <c r="M1224" t="s">
        <v>5426</v>
      </c>
      <c r="N1224">
        <v>1.77882764687885E+18</v>
      </c>
      <c r="O1224" t="s">
        <v>5427</v>
      </c>
      <c r="P1224" s="5">
        <f>DATE(VALUE(RIGHT(B1224,4)), MATCH(MID(B1224,5,3), {"Jan","Feb","Mar","Apr","May","Jun","Jul","Aug","Sep","Oct","Nov","Dec"},0), VALUE(MID(B1224,9,2)))
+ TIME(VALUE(MID(B1224,12,2)), VALUE(MID(B1224,15,2)), VALUE(MID(B1224,18,2)))</f>
        <v>45515.553483796299</v>
      </c>
    </row>
    <row r="1225" spans="1:16" x14ac:dyDescent="0.3">
      <c r="A1225">
        <v>1.82148169164465E+18</v>
      </c>
      <c r="B1225" t="s">
        <v>5428</v>
      </c>
      <c r="C1225">
        <v>1</v>
      </c>
      <c r="D1225" t="s">
        <v>5429</v>
      </c>
      <c r="E1225">
        <v>1.82148169164465E+18</v>
      </c>
      <c r="H1225" t="s">
        <v>17</v>
      </c>
      <c r="J1225">
        <v>0</v>
      </c>
      <c r="K1225">
        <v>1</v>
      </c>
      <c r="L1225">
        <v>0</v>
      </c>
      <c r="M1225" t="s">
        <v>5430</v>
      </c>
      <c r="N1225">
        <v>1.78100688126126E+18</v>
      </c>
      <c r="O1225" t="s">
        <v>5431</v>
      </c>
      <c r="P1225" s="5">
        <f>DATE(VALUE(RIGHT(B1225,4)), MATCH(MID(B1225,5,3), {"Jan","Feb","Mar","Apr","May","Jun","Jul","Aug","Sep","Oct","Nov","Dec"},0), VALUE(MID(B1225,9,2)))
+ TIME(VALUE(MID(B1225,12,2)), VALUE(MID(B1225,15,2)), VALUE(MID(B1225,18,2)))</f>
        <v>45512.403368055559</v>
      </c>
    </row>
    <row r="1226" spans="1:16" x14ac:dyDescent="0.3">
      <c r="A1226">
        <v>1.82332852417616E+18</v>
      </c>
      <c r="B1226" t="s">
        <v>5432</v>
      </c>
      <c r="C1226">
        <v>0</v>
      </c>
      <c r="D1226" t="s">
        <v>5433</v>
      </c>
      <c r="E1226">
        <v>1.82332852417616E+18</v>
      </c>
      <c r="F1226" t="s">
        <v>5434</v>
      </c>
      <c r="H1226" t="s">
        <v>17</v>
      </c>
      <c r="I1226" t="s">
        <v>5435</v>
      </c>
      <c r="J1226">
        <v>0</v>
      </c>
      <c r="K1226">
        <v>2</v>
      </c>
      <c r="L1226">
        <v>0</v>
      </c>
      <c r="M1226" t="s">
        <v>5436</v>
      </c>
      <c r="N1226">
        <v>60298654</v>
      </c>
      <c r="O1226" t="s">
        <v>5437</v>
      </c>
      <c r="P1226" s="5">
        <f>DATE(VALUE(RIGHT(B1226,4)), MATCH(MID(B1226,5,3), {"Jan","Feb","Mar","Apr","May","Jun","Jul","Aug","Sep","Oct","Nov","Dec"},0), VALUE(MID(B1226,9,2)))
+ TIME(VALUE(MID(B1226,12,2)), VALUE(MID(B1226,15,2)), VALUE(MID(B1226,18,2)))</f>
        <v>45517.499652777777</v>
      </c>
    </row>
    <row r="1227" spans="1:16" x14ac:dyDescent="0.3">
      <c r="A1227">
        <v>1.8233492207679301E+18</v>
      </c>
      <c r="B1227" t="s">
        <v>5438</v>
      </c>
      <c r="C1227">
        <v>0</v>
      </c>
      <c r="D1227" t="s">
        <v>5439</v>
      </c>
      <c r="E1227">
        <v>1.8233492207679301E+18</v>
      </c>
      <c r="F1227" t="s">
        <v>5440</v>
      </c>
      <c r="H1227" t="s">
        <v>17</v>
      </c>
      <c r="I1227" t="s">
        <v>2967</v>
      </c>
      <c r="J1227">
        <v>0</v>
      </c>
      <c r="K1227">
        <v>1</v>
      </c>
      <c r="L1227">
        <v>0</v>
      </c>
      <c r="M1227" t="s">
        <v>5441</v>
      </c>
      <c r="N1227">
        <v>1.2100150821401999E+18</v>
      </c>
      <c r="O1227" t="s">
        <v>3556</v>
      </c>
      <c r="P1227" s="5">
        <f>DATE(VALUE(RIGHT(B1227,4)), MATCH(MID(B1227,5,3), {"Jan","Feb","Mar","Apr","May","Jun","Jul","Aug","Sep","Oct","Nov","Dec"},0), VALUE(MID(B1227,9,2)))
+ TIME(VALUE(MID(B1227,12,2)), VALUE(MID(B1227,15,2)), VALUE(MID(B1227,18,2)))</f>
        <v>45517.556770833333</v>
      </c>
    </row>
    <row r="1228" spans="1:16" x14ac:dyDescent="0.3">
      <c r="A1228">
        <v>1.8222736759214001E+18</v>
      </c>
      <c r="B1228" t="s">
        <v>5442</v>
      </c>
      <c r="C1228">
        <v>2</v>
      </c>
      <c r="D1228" t="s">
        <v>5443</v>
      </c>
      <c r="E1228">
        <v>1.8222736759214001E+18</v>
      </c>
      <c r="F1228" t="s">
        <v>5444</v>
      </c>
      <c r="H1228" t="s">
        <v>17</v>
      </c>
      <c r="I1228" t="s">
        <v>376</v>
      </c>
      <c r="J1228">
        <v>0</v>
      </c>
      <c r="K1228">
        <v>0</v>
      </c>
      <c r="L1228">
        <v>0</v>
      </c>
      <c r="M1228" t="s">
        <v>5445</v>
      </c>
      <c r="N1228">
        <v>124639815</v>
      </c>
      <c r="O1228" t="s">
        <v>375</v>
      </c>
      <c r="P1228" s="5">
        <f>DATE(VALUE(RIGHT(B1228,4)), MATCH(MID(B1228,5,3), {"Jan","Feb","Mar","Apr","May","Jun","Jul","Aug","Sep","Oct","Nov","Dec"},0), VALUE(MID(B1228,9,2)))
+ TIME(VALUE(MID(B1228,12,2)), VALUE(MID(B1228,15,2)), VALUE(MID(B1228,18,2)))</f>
        <v>45514.588831018518</v>
      </c>
    </row>
    <row r="1229" spans="1:16" x14ac:dyDescent="0.3">
      <c r="A1229">
        <v>1.8229507620808499E+18</v>
      </c>
      <c r="B1229" t="s">
        <v>5446</v>
      </c>
      <c r="C1229">
        <v>1</v>
      </c>
      <c r="D1229" t="s">
        <v>5447</v>
      </c>
      <c r="E1229">
        <v>1.8229507620808499E+18</v>
      </c>
      <c r="H1229" t="s">
        <v>17</v>
      </c>
      <c r="J1229">
        <v>0</v>
      </c>
      <c r="K1229">
        <v>2</v>
      </c>
      <c r="L1229">
        <v>0</v>
      </c>
      <c r="M1229" t="s">
        <v>5448</v>
      </c>
      <c r="N1229">
        <v>1.7142676624597801E+18</v>
      </c>
      <c r="O1229" t="s">
        <v>5449</v>
      </c>
      <c r="P1229" s="5">
        <f>DATE(VALUE(RIGHT(B1229,4)), MATCH(MID(B1229,5,3), {"Jan","Feb","Mar","Apr","May","Jun","Jul","Aug","Sep","Oct","Nov","Dec"},0), VALUE(MID(B1229,9,2)))
+ TIME(VALUE(MID(B1229,12,2)), VALUE(MID(B1229,15,2)), VALUE(MID(B1229,18,2)))</f>
        <v>45516.457233796296</v>
      </c>
    </row>
    <row r="1230" spans="1:16" x14ac:dyDescent="0.3">
      <c r="A1230">
        <v>1.82293109220018E+18</v>
      </c>
      <c r="B1230" t="s">
        <v>5450</v>
      </c>
      <c r="C1230">
        <v>1</v>
      </c>
      <c r="D1230" t="s">
        <v>5451</v>
      </c>
      <c r="E1230">
        <v>1.82293109220018E+18</v>
      </c>
      <c r="H1230" t="s">
        <v>17</v>
      </c>
      <c r="J1230">
        <v>0</v>
      </c>
      <c r="K1230">
        <v>1</v>
      </c>
      <c r="L1230">
        <v>0</v>
      </c>
      <c r="M1230" t="s">
        <v>5452</v>
      </c>
      <c r="N1230">
        <v>1.1173247910089999E+18</v>
      </c>
      <c r="O1230" t="s">
        <v>524</v>
      </c>
      <c r="P1230" s="5">
        <f>DATE(VALUE(RIGHT(B1230,4)), MATCH(MID(B1230,5,3), {"Jan","Feb","Mar","Apr","May","Jun","Jul","Aug","Sep","Oct","Nov","Dec"},0), VALUE(MID(B1230,9,2)))
+ TIME(VALUE(MID(B1230,12,2)), VALUE(MID(B1230,15,2)), VALUE(MID(B1230,18,2)))</f>
        <v>45516.402951388889</v>
      </c>
    </row>
    <row r="1231" spans="1:16" x14ac:dyDescent="0.3">
      <c r="A1231">
        <v>1.82302450406047E+18</v>
      </c>
      <c r="B1231" t="s">
        <v>5453</v>
      </c>
      <c r="C1231">
        <v>0</v>
      </c>
      <c r="D1231" t="s">
        <v>5454</v>
      </c>
      <c r="E1231">
        <v>1.82302450406047E+18</v>
      </c>
      <c r="H1231" t="s">
        <v>17</v>
      </c>
      <c r="J1231">
        <v>0</v>
      </c>
      <c r="K1231">
        <v>0</v>
      </c>
      <c r="L1231">
        <v>0</v>
      </c>
      <c r="M1231" t="s">
        <v>5455</v>
      </c>
      <c r="N1231">
        <v>307902342</v>
      </c>
      <c r="O1231" t="s">
        <v>5456</v>
      </c>
      <c r="P1231" s="5">
        <f>DATE(VALUE(RIGHT(B1231,4)), MATCH(MID(B1231,5,3), {"Jan","Feb","Mar","Apr","May","Jun","Jul","Aug","Sep","Oct","Nov","Dec"},0), VALUE(MID(B1231,9,2)))
+ TIME(VALUE(MID(B1231,12,2)), VALUE(MID(B1231,15,2)), VALUE(MID(B1231,18,2)))</f>
        <v>45516.660717592589</v>
      </c>
    </row>
    <row r="1232" spans="1:16" x14ac:dyDescent="0.3">
      <c r="A1232">
        <v>1.82281253382642E+18</v>
      </c>
      <c r="B1232" t="s">
        <v>5457</v>
      </c>
      <c r="C1232">
        <v>173</v>
      </c>
      <c r="D1232" t="s">
        <v>5458</v>
      </c>
      <c r="E1232">
        <v>1.8228589388129101E+18</v>
      </c>
      <c r="G1232" t="s">
        <v>5251</v>
      </c>
      <c r="H1232" t="s">
        <v>17</v>
      </c>
      <c r="I1232" t="s">
        <v>583</v>
      </c>
      <c r="J1232">
        <v>1</v>
      </c>
      <c r="K1232">
        <v>3</v>
      </c>
      <c r="L1232">
        <v>6</v>
      </c>
      <c r="M1232" t="s">
        <v>5459</v>
      </c>
      <c r="N1232">
        <v>58405028</v>
      </c>
      <c r="O1232" t="s">
        <v>4150</v>
      </c>
      <c r="P1232" s="5">
        <f>DATE(VALUE(RIGHT(B1232,4)), MATCH(MID(B1232,5,3), {"Jan","Feb","Mar","Apr","May","Jun","Jul","Aug","Sep","Oct","Nov","Dec"},0), VALUE(MID(B1232,9,2)))
+ TIME(VALUE(MID(B1232,12,2)), VALUE(MID(B1232,15,2)), VALUE(MID(B1232,18,2)))</f>
        <v>45516.203842592593</v>
      </c>
    </row>
    <row r="1233" spans="1:16" x14ac:dyDescent="0.3">
      <c r="A1233">
        <v>1.82330760292064E+18</v>
      </c>
      <c r="B1233" t="s">
        <v>5460</v>
      </c>
      <c r="C1233">
        <v>0</v>
      </c>
      <c r="D1233" t="s">
        <v>5461</v>
      </c>
      <c r="E1233">
        <v>1.82330760292064E+18</v>
      </c>
      <c r="H1233" t="s">
        <v>17</v>
      </c>
      <c r="I1233" t="s">
        <v>5462</v>
      </c>
      <c r="J1233">
        <v>0</v>
      </c>
      <c r="K1233">
        <v>2</v>
      </c>
      <c r="L1233">
        <v>0</v>
      </c>
      <c r="M1233" t="s">
        <v>5463</v>
      </c>
      <c r="N1233">
        <v>1.67150300749277E+18</v>
      </c>
      <c r="O1233" t="s">
        <v>5464</v>
      </c>
      <c r="P1233" s="5">
        <f>DATE(VALUE(RIGHT(B1233,4)), MATCH(MID(B1233,5,3), {"Jan","Feb","Mar","Apr","May","Jun","Jul","Aug","Sep","Oct","Nov","Dec"},0), VALUE(MID(B1233,9,2)))
+ TIME(VALUE(MID(B1233,12,2)), VALUE(MID(B1233,15,2)), VALUE(MID(B1233,18,2)))</f>
        <v>45517.441921296297</v>
      </c>
    </row>
    <row r="1234" spans="1:16" x14ac:dyDescent="0.3">
      <c r="A1234">
        <v>1.82281100873137E+18</v>
      </c>
      <c r="B1234" t="s">
        <v>5465</v>
      </c>
      <c r="C1234">
        <v>0</v>
      </c>
      <c r="D1234" t="s">
        <v>5466</v>
      </c>
      <c r="E1234">
        <v>1.82281100873137E+18</v>
      </c>
      <c r="H1234" t="s">
        <v>17</v>
      </c>
      <c r="J1234">
        <v>0</v>
      </c>
      <c r="K1234">
        <v>0</v>
      </c>
      <c r="L1234">
        <v>0</v>
      </c>
      <c r="M1234" t="s">
        <v>5467</v>
      </c>
      <c r="N1234">
        <v>9.0757421619872499E+17</v>
      </c>
      <c r="O1234" t="s">
        <v>5468</v>
      </c>
      <c r="P1234" s="5">
        <f>DATE(VALUE(RIGHT(B1234,4)), MATCH(MID(B1234,5,3), {"Jan","Feb","Mar","Apr","May","Jun","Jul","Aug","Sep","Oct","Nov","Dec"},0), VALUE(MID(B1234,9,2)))
+ TIME(VALUE(MID(B1234,12,2)), VALUE(MID(B1234,15,2)), VALUE(MID(B1234,18,2)))</f>
        <v>45516.071585648147</v>
      </c>
    </row>
    <row r="1235" spans="1:16" x14ac:dyDescent="0.3">
      <c r="A1235">
        <v>1.82287052032672E+18</v>
      </c>
      <c r="B1235" t="s">
        <v>5469</v>
      </c>
      <c r="C1235">
        <v>0</v>
      </c>
      <c r="D1235" t="s">
        <v>5470</v>
      </c>
      <c r="E1235">
        <v>1.82287052032672E+18</v>
      </c>
      <c r="F1235" t="s">
        <v>5471</v>
      </c>
      <c r="H1235" t="s">
        <v>17</v>
      </c>
      <c r="I1235">
        <v>62</v>
      </c>
      <c r="J1235">
        <v>0</v>
      </c>
      <c r="K1235">
        <v>0</v>
      </c>
      <c r="L1235">
        <v>0</v>
      </c>
      <c r="M1235" t="s">
        <v>5472</v>
      </c>
      <c r="N1235">
        <v>8.80695839324336E+17</v>
      </c>
      <c r="O1235" t="s">
        <v>5473</v>
      </c>
      <c r="P1235" s="5">
        <f>DATE(VALUE(RIGHT(B1235,4)), MATCH(MID(B1235,5,3), {"Jan","Feb","Mar","Apr","May","Jun","Jul","Aug","Sep","Oct","Nov","Dec"},0), VALUE(MID(B1235,9,2)))
+ TIME(VALUE(MID(B1235,12,2)), VALUE(MID(B1235,15,2)), VALUE(MID(B1235,18,2)))</f>
        <v>45516.235798611109</v>
      </c>
    </row>
    <row r="1236" spans="1:16" x14ac:dyDescent="0.3">
      <c r="A1236">
        <v>1.8233346592936499E+18</v>
      </c>
      <c r="B1236" t="s">
        <v>5474</v>
      </c>
      <c r="C1236">
        <v>7</v>
      </c>
      <c r="D1236" t="s">
        <v>5475</v>
      </c>
      <c r="E1236">
        <v>1.8233346592936499E+18</v>
      </c>
      <c r="H1236" t="s">
        <v>17</v>
      </c>
      <c r="J1236">
        <v>0</v>
      </c>
      <c r="K1236">
        <v>1</v>
      </c>
      <c r="L1236">
        <v>1</v>
      </c>
      <c r="M1236" t="s">
        <v>5476</v>
      </c>
      <c r="N1236">
        <v>627050089</v>
      </c>
      <c r="O1236" t="s">
        <v>5477</v>
      </c>
      <c r="P1236" s="5">
        <f>DATE(VALUE(RIGHT(B1236,4)), MATCH(MID(B1236,5,3), {"Jan","Feb","Mar","Apr","May","Jun","Jul","Aug","Sep","Oct","Nov","Dec"},0), VALUE(MID(B1236,9,2)))
+ TIME(VALUE(MID(B1236,12,2)), VALUE(MID(B1236,15,2)), VALUE(MID(B1236,18,2)))</f>
        <v>45517.516585648147</v>
      </c>
    </row>
    <row r="1237" spans="1:16" x14ac:dyDescent="0.3">
      <c r="A1237">
        <v>1.82246462077232E+18</v>
      </c>
      <c r="B1237" t="s">
        <v>5478</v>
      </c>
      <c r="C1237">
        <v>0</v>
      </c>
      <c r="D1237" t="s">
        <v>5479</v>
      </c>
      <c r="E1237">
        <v>1.82246462077232E+18</v>
      </c>
      <c r="H1237" t="s">
        <v>17</v>
      </c>
      <c r="I1237" t="s">
        <v>5480</v>
      </c>
      <c r="J1237">
        <v>0</v>
      </c>
      <c r="K1237">
        <v>5</v>
      </c>
      <c r="L1237">
        <v>0</v>
      </c>
      <c r="M1237" t="s">
        <v>5481</v>
      </c>
      <c r="N1237">
        <v>1.7921921779065201E+18</v>
      </c>
      <c r="O1237" t="s">
        <v>5482</v>
      </c>
      <c r="P1237" s="5">
        <f>DATE(VALUE(RIGHT(B1237,4)), MATCH(MID(B1237,5,3), {"Jan","Feb","Mar","Apr","May","Jun","Jul","Aug","Sep","Oct","Nov","Dec"},0), VALUE(MID(B1237,9,2)))
+ TIME(VALUE(MID(B1237,12,2)), VALUE(MID(B1237,15,2)), VALUE(MID(B1237,18,2)))</f>
        <v>45515.115740740737</v>
      </c>
    </row>
    <row r="1238" spans="1:16" x14ac:dyDescent="0.3">
      <c r="A1238">
        <v>1.82218051173057E+18</v>
      </c>
      <c r="B1238" t="s">
        <v>5483</v>
      </c>
      <c r="C1238">
        <v>0</v>
      </c>
      <c r="D1238" t="s">
        <v>5484</v>
      </c>
      <c r="E1238">
        <v>1.82218051173057E+18</v>
      </c>
      <c r="H1238" t="s">
        <v>17</v>
      </c>
      <c r="J1238">
        <v>0</v>
      </c>
      <c r="K1238">
        <v>0</v>
      </c>
      <c r="L1238">
        <v>0</v>
      </c>
      <c r="M1238" t="s">
        <v>5485</v>
      </c>
      <c r="N1238">
        <v>8.0710622050282701E+17</v>
      </c>
      <c r="O1238" t="s">
        <v>5486</v>
      </c>
      <c r="P1238" s="5">
        <f>DATE(VALUE(RIGHT(B1238,4)), MATCH(MID(B1238,5,3), {"Jan","Feb","Mar","Apr","May","Jun","Jul","Aug","Sep","Oct","Nov","Dec"},0), VALUE(MID(B1238,9,2)))
+ TIME(VALUE(MID(B1238,12,2)), VALUE(MID(B1238,15,2)), VALUE(MID(B1238,18,2)))</f>
        <v>45514.331747685188</v>
      </c>
    </row>
    <row r="1239" spans="1:16" x14ac:dyDescent="0.3">
      <c r="A1239">
        <v>1.82317993794962E+18</v>
      </c>
      <c r="B1239" t="s">
        <v>5487</v>
      </c>
      <c r="C1239">
        <v>0</v>
      </c>
      <c r="D1239" t="s">
        <v>5488</v>
      </c>
      <c r="E1239">
        <v>1.82317993794962E+18</v>
      </c>
      <c r="H1239" t="s">
        <v>17</v>
      </c>
      <c r="I1239" t="s">
        <v>5489</v>
      </c>
      <c r="J1239">
        <v>0</v>
      </c>
      <c r="K1239">
        <v>0</v>
      </c>
      <c r="L1239">
        <v>0</v>
      </c>
      <c r="M1239" t="s">
        <v>5490</v>
      </c>
      <c r="N1239">
        <v>1.5115108016721101E+18</v>
      </c>
      <c r="O1239" t="s">
        <v>5491</v>
      </c>
      <c r="P1239" s="5">
        <f>DATE(VALUE(RIGHT(B1239,4)), MATCH(MID(B1239,5,3), {"Jan","Feb","Mar","Apr","May","Jun","Jul","Aug","Sep","Oct","Nov","Dec"},0), VALUE(MID(B1239,9,2)))
+ TIME(VALUE(MID(B1239,12,2)), VALUE(MID(B1239,15,2)), VALUE(MID(B1239,18,2)))</f>
        <v>45517.089629629627</v>
      </c>
    </row>
    <row r="1240" spans="1:16" x14ac:dyDescent="0.3">
      <c r="A1240">
        <v>1.8233938903403799E+18</v>
      </c>
      <c r="B1240" t="s">
        <v>5492</v>
      </c>
      <c r="C1240">
        <v>4</v>
      </c>
      <c r="D1240" t="s">
        <v>5493</v>
      </c>
      <c r="E1240">
        <v>1.8233938903403799E+18</v>
      </c>
      <c r="H1240" t="s">
        <v>17</v>
      </c>
      <c r="I1240" t="s">
        <v>4521</v>
      </c>
      <c r="J1240">
        <v>0</v>
      </c>
      <c r="K1240">
        <v>1</v>
      </c>
      <c r="L1240">
        <v>0</v>
      </c>
      <c r="M1240" t="s">
        <v>5494</v>
      </c>
      <c r="N1240">
        <v>1947218550</v>
      </c>
      <c r="O1240" t="s">
        <v>4523</v>
      </c>
      <c r="P1240" s="5">
        <f>DATE(VALUE(RIGHT(B1240,4)), MATCH(MID(B1240,5,3), {"Jan","Feb","Mar","Apr","May","Jun","Jul","Aug","Sep","Oct","Nov","Dec"},0), VALUE(MID(B1240,9,2)))
+ TIME(VALUE(MID(B1240,12,2)), VALUE(MID(B1240,15,2)), VALUE(MID(B1240,18,2)))</f>
        <v>45517.680034722223</v>
      </c>
    </row>
    <row r="1241" spans="1:16" x14ac:dyDescent="0.3">
      <c r="A1241">
        <v>1.8232153600297201E+18</v>
      </c>
      <c r="B1241" t="s">
        <v>5495</v>
      </c>
      <c r="C1241">
        <v>0</v>
      </c>
      <c r="D1241" t="s">
        <v>5496</v>
      </c>
      <c r="E1241">
        <v>1.8232153600297201E+18</v>
      </c>
      <c r="F1241" t="s">
        <v>5497</v>
      </c>
      <c r="H1241" t="s">
        <v>17</v>
      </c>
      <c r="I1241" t="s">
        <v>38</v>
      </c>
      <c r="J1241">
        <v>0</v>
      </c>
      <c r="K1241">
        <v>1</v>
      </c>
      <c r="L1241">
        <v>0</v>
      </c>
      <c r="M1241" t="s">
        <v>5498</v>
      </c>
      <c r="N1241">
        <v>47546865</v>
      </c>
      <c r="O1241" t="s">
        <v>5499</v>
      </c>
      <c r="P1241" s="5">
        <f>DATE(VALUE(RIGHT(B1241,4)), MATCH(MID(B1241,5,3), {"Jan","Feb","Mar","Apr","May","Jun","Jul","Aug","Sep","Oct","Nov","Dec"},0), VALUE(MID(B1241,9,2)))
+ TIME(VALUE(MID(B1241,12,2)), VALUE(MID(B1241,15,2)), VALUE(MID(B1241,18,2)))</f>
        <v>45517.187384259261</v>
      </c>
    </row>
    <row r="1242" spans="1:16" x14ac:dyDescent="0.3">
      <c r="A1242">
        <v>1.8231979303223501E+18</v>
      </c>
      <c r="B1242" t="s">
        <v>5500</v>
      </c>
      <c r="C1242">
        <v>0</v>
      </c>
      <c r="D1242" t="s">
        <v>5501</v>
      </c>
      <c r="E1242">
        <v>1.8231979303223501E+18</v>
      </c>
      <c r="H1242" t="s">
        <v>17</v>
      </c>
      <c r="I1242" t="s">
        <v>5502</v>
      </c>
      <c r="J1242">
        <v>0</v>
      </c>
      <c r="K1242">
        <v>3</v>
      </c>
      <c r="L1242">
        <v>0</v>
      </c>
      <c r="M1242" t="s">
        <v>5503</v>
      </c>
      <c r="N1242">
        <v>9.9057918861562598E+17</v>
      </c>
      <c r="O1242" t="s">
        <v>5504</v>
      </c>
      <c r="P1242" s="5">
        <f>DATE(VALUE(RIGHT(B1242,4)), MATCH(MID(B1242,5,3), {"Jan","Feb","Mar","Apr","May","Jun","Jul","Aug","Sep","Oct","Nov","Dec"},0), VALUE(MID(B1242,9,2)))
+ TIME(VALUE(MID(B1242,12,2)), VALUE(MID(B1242,15,2)), VALUE(MID(B1242,18,2)))</f>
        <v>45517.139282407406</v>
      </c>
    </row>
    <row r="1243" spans="1:16" x14ac:dyDescent="0.3">
      <c r="A1243">
        <v>1.8231600535260401E+18</v>
      </c>
      <c r="B1243" t="s">
        <v>5505</v>
      </c>
      <c r="C1243">
        <v>0</v>
      </c>
      <c r="D1243" t="s">
        <v>5506</v>
      </c>
      <c r="E1243">
        <v>1.8231600535260401E+18</v>
      </c>
      <c r="H1243" t="s">
        <v>17</v>
      </c>
      <c r="I1243" t="s">
        <v>5507</v>
      </c>
      <c r="J1243">
        <v>0</v>
      </c>
      <c r="K1243">
        <v>0</v>
      </c>
      <c r="L1243">
        <v>0</v>
      </c>
      <c r="M1243" t="s">
        <v>5508</v>
      </c>
      <c r="N1243">
        <v>1.4509742867101299E+18</v>
      </c>
      <c r="O1243" t="s">
        <v>5509</v>
      </c>
      <c r="P1243" s="5">
        <f>DATE(VALUE(RIGHT(B1243,4)), MATCH(MID(B1243,5,3), {"Jan","Feb","Mar","Apr","May","Jun","Jul","Aug","Sep","Oct","Nov","Dec"},0), VALUE(MID(B1243,9,2)))
+ TIME(VALUE(MID(B1243,12,2)), VALUE(MID(B1243,15,2)), VALUE(MID(B1243,18,2)))</f>
        <v>45517.034768518519</v>
      </c>
    </row>
    <row r="1244" spans="1:16" x14ac:dyDescent="0.3">
      <c r="A1244">
        <v>1.8225518958961999E+18</v>
      </c>
      <c r="B1244" t="s">
        <v>5510</v>
      </c>
      <c r="C1244">
        <v>0</v>
      </c>
      <c r="D1244" t="s">
        <v>5511</v>
      </c>
      <c r="E1244">
        <v>1.8225518958961999E+18</v>
      </c>
      <c r="H1244" t="s">
        <v>17</v>
      </c>
      <c r="J1244">
        <v>0</v>
      </c>
      <c r="K1244">
        <v>1</v>
      </c>
      <c r="L1244">
        <v>0</v>
      </c>
      <c r="M1244" t="s">
        <v>5512</v>
      </c>
      <c r="N1244">
        <v>1.7209708609899699E+18</v>
      </c>
      <c r="O1244" t="s">
        <v>5513</v>
      </c>
      <c r="P1244" s="5">
        <f>DATE(VALUE(RIGHT(B1244,4)), MATCH(MID(B1244,5,3), {"Jan","Feb","Mar","Apr","May","Jun","Jul","Aug","Sep","Oct","Nov","Dec"},0), VALUE(MID(B1244,9,2)))
+ TIME(VALUE(MID(B1244,12,2)), VALUE(MID(B1244,15,2)), VALUE(MID(B1244,18,2)))</f>
        <v>45515.356574074074</v>
      </c>
    </row>
    <row r="1245" spans="1:16" x14ac:dyDescent="0.3">
      <c r="A1245">
        <v>1.82223200336787E+18</v>
      </c>
      <c r="B1245" t="s">
        <v>5514</v>
      </c>
      <c r="C1245">
        <v>0</v>
      </c>
      <c r="D1245" t="s">
        <v>5515</v>
      </c>
      <c r="E1245">
        <v>1.82223200336787E+18</v>
      </c>
      <c r="F1245" t="s">
        <v>5516</v>
      </c>
      <c r="H1245" t="s">
        <v>17</v>
      </c>
      <c r="J1245">
        <v>0</v>
      </c>
      <c r="K1245">
        <v>0</v>
      </c>
      <c r="L1245">
        <v>0</v>
      </c>
      <c r="M1245" t="s">
        <v>5517</v>
      </c>
      <c r="N1245">
        <v>1.63370640046255E+18</v>
      </c>
      <c r="O1245" t="s">
        <v>5518</v>
      </c>
      <c r="P1245" s="5">
        <f>DATE(VALUE(RIGHT(B1245,4)), MATCH(MID(B1245,5,3), {"Jan","Feb","Mar","Apr","May","Jun","Jul","Aug","Sep","Oct","Nov","Dec"},0), VALUE(MID(B1245,9,2)))
+ TIME(VALUE(MID(B1245,12,2)), VALUE(MID(B1245,15,2)), VALUE(MID(B1245,18,2)))</f>
        <v>45514.47383101852</v>
      </c>
    </row>
    <row r="1246" spans="1:16" x14ac:dyDescent="0.3">
      <c r="A1246">
        <v>1.8222528953135501E+18</v>
      </c>
      <c r="B1246" t="s">
        <v>5519</v>
      </c>
      <c r="C1246">
        <v>0</v>
      </c>
      <c r="D1246" t="s">
        <v>5520</v>
      </c>
      <c r="E1246">
        <v>1.8222528953135501E+18</v>
      </c>
      <c r="H1246" t="s">
        <v>17</v>
      </c>
      <c r="I1246" t="s">
        <v>5521</v>
      </c>
      <c r="J1246">
        <v>0</v>
      </c>
      <c r="K1246">
        <v>0</v>
      </c>
      <c r="L1246">
        <v>0</v>
      </c>
      <c r="M1246" t="s">
        <v>5522</v>
      </c>
      <c r="N1246">
        <v>351134369</v>
      </c>
      <c r="O1246" t="s">
        <v>5523</v>
      </c>
      <c r="P1246" s="5">
        <f>DATE(VALUE(RIGHT(B1246,4)), MATCH(MID(B1246,5,3), {"Jan","Feb","Mar","Apr","May","Jun","Jul","Aug","Sep","Oct","Nov","Dec"},0), VALUE(MID(B1246,9,2)))
+ TIME(VALUE(MID(B1246,12,2)), VALUE(MID(B1246,15,2)), VALUE(MID(B1246,18,2)))</f>
        <v>45514.531481481485</v>
      </c>
    </row>
    <row r="1247" spans="1:16" x14ac:dyDescent="0.3">
      <c r="A1247">
        <v>1.82288341218254E+18</v>
      </c>
      <c r="B1247" t="s">
        <v>5524</v>
      </c>
      <c r="C1247">
        <v>0</v>
      </c>
      <c r="D1247" t="s">
        <v>5525</v>
      </c>
      <c r="E1247">
        <v>1.82288341218254E+18</v>
      </c>
      <c r="H1247" t="s">
        <v>17</v>
      </c>
      <c r="J1247">
        <v>0</v>
      </c>
      <c r="K1247">
        <v>0</v>
      </c>
      <c r="L1247">
        <v>0</v>
      </c>
      <c r="M1247" t="s">
        <v>5526</v>
      </c>
      <c r="N1247">
        <v>1.33917573694333E+18</v>
      </c>
      <c r="O1247" t="s">
        <v>5527</v>
      </c>
      <c r="P1247" s="5">
        <f>DATE(VALUE(RIGHT(B1247,4)), MATCH(MID(B1247,5,3), {"Jan","Feb","Mar","Apr","May","Jun","Jul","Aug","Sep","Oct","Nov","Dec"},0), VALUE(MID(B1247,9,2)))
+ TIME(VALUE(MID(B1247,12,2)), VALUE(MID(B1247,15,2)), VALUE(MID(B1247,18,2)))</f>
        <v>45516.271377314813</v>
      </c>
    </row>
    <row r="1248" spans="1:16" x14ac:dyDescent="0.3">
      <c r="A1248">
        <v>1.8232994766409001E+18</v>
      </c>
      <c r="B1248" t="s">
        <v>5528</v>
      </c>
      <c r="C1248">
        <v>0</v>
      </c>
      <c r="D1248" t="s">
        <v>5529</v>
      </c>
      <c r="E1248">
        <v>1.8232994766409001E+18</v>
      </c>
      <c r="H1248" t="s">
        <v>17</v>
      </c>
      <c r="J1248">
        <v>0</v>
      </c>
      <c r="K1248">
        <v>0</v>
      </c>
      <c r="L1248">
        <v>0</v>
      </c>
      <c r="M1248" t="s">
        <v>5530</v>
      </c>
      <c r="N1248">
        <v>1.7375153273392699E+18</v>
      </c>
      <c r="O1248" t="s">
        <v>5531</v>
      </c>
      <c r="P1248" s="5">
        <f>DATE(VALUE(RIGHT(B1248,4)), MATCH(MID(B1248,5,3), {"Jan","Feb","Mar","Apr","May","Jun","Jul","Aug","Sep","Oct","Nov","Dec"},0), VALUE(MID(B1248,9,2)))
+ TIME(VALUE(MID(B1248,12,2)), VALUE(MID(B1248,15,2)), VALUE(MID(B1248,18,2)))</f>
        <v>45517.419502314813</v>
      </c>
    </row>
    <row r="1249" spans="1:16" x14ac:dyDescent="0.3">
      <c r="A1249">
        <v>1.8217515230111201E+18</v>
      </c>
      <c r="B1249" t="s">
        <v>5532</v>
      </c>
      <c r="C1249">
        <v>0</v>
      </c>
      <c r="D1249" t="s">
        <v>5533</v>
      </c>
      <c r="E1249">
        <v>1.8217515230111201E+18</v>
      </c>
      <c r="H1249" t="s">
        <v>17</v>
      </c>
      <c r="I1249" t="s">
        <v>5534</v>
      </c>
      <c r="J1249">
        <v>0</v>
      </c>
      <c r="K1249">
        <v>0</v>
      </c>
      <c r="L1249">
        <v>0</v>
      </c>
      <c r="M1249" t="s">
        <v>5535</v>
      </c>
      <c r="N1249">
        <v>1.42851960038833E+18</v>
      </c>
      <c r="O1249" t="s">
        <v>5536</v>
      </c>
      <c r="P1249" s="5">
        <f>DATE(VALUE(RIGHT(B1249,4)), MATCH(MID(B1249,5,3), {"Jan","Feb","Mar","Apr","May","Jun","Jul","Aug","Sep","Oct","Nov","Dec"},0), VALUE(MID(B1249,9,2)))
+ TIME(VALUE(MID(B1249,12,2)), VALUE(MID(B1249,15,2)), VALUE(MID(B1249,18,2)))</f>
        <v>45513.147962962961</v>
      </c>
    </row>
    <row r="1250" spans="1:16" x14ac:dyDescent="0.3">
      <c r="A1250">
        <v>1.8222341604102999E+18</v>
      </c>
      <c r="B1250" t="s">
        <v>5537</v>
      </c>
      <c r="C1250">
        <v>1</v>
      </c>
      <c r="D1250" t="s">
        <v>5538</v>
      </c>
      <c r="E1250">
        <v>1.8222341604102999E+18</v>
      </c>
      <c r="F1250" t="s">
        <v>5539</v>
      </c>
      <c r="H1250" t="s">
        <v>17</v>
      </c>
      <c r="I1250" t="s">
        <v>376</v>
      </c>
      <c r="J1250">
        <v>0</v>
      </c>
      <c r="K1250">
        <v>0</v>
      </c>
      <c r="L1250">
        <v>0</v>
      </c>
      <c r="M1250" t="s">
        <v>5540</v>
      </c>
      <c r="N1250">
        <v>124639815</v>
      </c>
      <c r="O1250" t="s">
        <v>375</v>
      </c>
      <c r="P1250" s="5">
        <f>DATE(VALUE(RIGHT(B1250,4)), MATCH(MID(B1250,5,3), {"Jan","Feb","Mar","Apr","May","Jun","Jul","Aug","Sep","Oct","Nov","Dec"},0), VALUE(MID(B1250,9,2)))
+ TIME(VALUE(MID(B1250,12,2)), VALUE(MID(B1250,15,2)), VALUE(MID(B1250,18,2)))</f>
        <v>45514.479780092595</v>
      </c>
    </row>
    <row r="1251" spans="1:16" x14ac:dyDescent="0.3">
      <c r="A1251">
        <v>1.82285663386701E+18</v>
      </c>
      <c r="B1251" t="s">
        <v>5541</v>
      </c>
      <c r="C1251">
        <v>0</v>
      </c>
      <c r="D1251" t="s">
        <v>5542</v>
      </c>
      <c r="E1251">
        <v>1.82285663386701E+18</v>
      </c>
      <c r="H1251" t="s">
        <v>17</v>
      </c>
      <c r="J1251">
        <v>0</v>
      </c>
      <c r="K1251">
        <v>0</v>
      </c>
      <c r="L1251">
        <v>0</v>
      </c>
      <c r="M1251" t="s">
        <v>5543</v>
      </c>
      <c r="N1251">
        <v>368156799</v>
      </c>
      <c r="O1251" t="s">
        <v>5544</v>
      </c>
      <c r="P1251" s="5">
        <f>DATE(VALUE(RIGHT(B1251,4)), MATCH(MID(B1251,5,3), {"Jan","Feb","Mar","Apr","May","Jun","Jul","Aug","Sep","Oct","Nov","Dec"},0), VALUE(MID(B1251,9,2)))
+ TIME(VALUE(MID(B1251,12,2)), VALUE(MID(B1251,15,2)), VALUE(MID(B1251,18,2)))</f>
        <v>45516.197488425925</v>
      </c>
    </row>
    <row r="1252" spans="1:16" x14ac:dyDescent="0.3">
      <c r="A1252">
        <v>1.82220195210685E+18</v>
      </c>
      <c r="B1252" t="s">
        <v>5545</v>
      </c>
      <c r="C1252">
        <v>0</v>
      </c>
      <c r="D1252" t="s">
        <v>5546</v>
      </c>
      <c r="E1252">
        <v>1.82220195210685E+18</v>
      </c>
      <c r="H1252" t="s">
        <v>17</v>
      </c>
      <c r="I1252" t="s">
        <v>5547</v>
      </c>
      <c r="J1252">
        <v>0</v>
      </c>
      <c r="K1252">
        <v>0</v>
      </c>
      <c r="L1252">
        <v>0</v>
      </c>
      <c r="M1252" t="s">
        <v>5548</v>
      </c>
      <c r="N1252">
        <v>1.47392343092785E+18</v>
      </c>
      <c r="O1252" t="s">
        <v>5549</v>
      </c>
      <c r="P1252" s="5">
        <f>DATE(VALUE(RIGHT(B1252,4)), MATCH(MID(B1252,5,3), {"Jan","Feb","Mar","Apr","May","Jun","Jul","Aug","Sep","Oct","Nov","Dec"},0), VALUE(MID(B1252,9,2)))
+ TIME(VALUE(MID(B1252,12,2)), VALUE(MID(B1252,15,2)), VALUE(MID(B1252,18,2)))</f>
        <v>45514.390902777777</v>
      </c>
    </row>
    <row r="1253" spans="1:16" x14ac:dyDescent="0.3">
      <c r="A1253">
        <v>1.8233118530466501E+18</v>
      </c>
      <c r="B1253" t="s">
        <v>5550</v>
      </c>
      <c r="C1253">
        <v>0</v>
      </c>
      <c r="D1253" t="s">
        <v>5551</v>
      </c>
      <c r="E1253">
        <v>1.8233118530466501E+18</v>
      </c>
      <c r="H1253" t="s">
        <v>17</v>
      </c>
      <c r="I1253" t="s">
        <v>5552</v>
      </c>
      <c r="J1253">
        <v>0</v>
      </c>
      <c r="K1253">
        <v>0</v>
      </c>
      <c r="L1253">
        <v>0</v>
      </c>
      <c r="M1253" t="s">
        <v>5553</v>
      </c>
      <c r="N1253">
        <v>1.11347138698555E+18</v>
      </c>
      <c r="O1253" t="s">
        <v>5554</v>
      </c>
      <c r="P1253" s="5">
        <f>DATE(VALUE(RIGHT(B1253,4)), MATCH(MID(B1253,5,3), {"Jan","Feb","Mar","Apr","May","Jun","Jul","Aug","Sep","Oct","Nov","Dec"},0), VALUE(MID(B1253,9,2)))
+ TIME(VALUE(MID(B1253,12,2)), VALUE(MID(B1253,15,2)), VALUE(MID(B1253,18,2)))</f>
        <v>45517.453645833331</v>
      </c>
    </row>
    <row r="1254" spans="1:16" x14ac:dyDescent="0.3">
      <c r="A1254">
        <v>1.82296051291491E+18</v>
      </c>
      <c r="B1254" t="s">
        <v>5555</v>
      </c>
      <c r="C1254">
        <v>0</v>
      </c>
      <c r="D1254" t="s">
        <v>5556</v>
      </c>
      <c r="E1254">
        <v>1.82296051291491E+18</v>
      </c>
      <c r="H1254" t="s">
        <v>17</v>
      </c>
      <c r="I1254" t="s">
        <v>5557</v>
      </c>
      <c r="J1254">
        <v>0</v>
      </c>
      <c r="K1254">
        <v>0</v>
      </c>
      <c r="L1254">
        <v>0</v>
      </c>
      <c r="M1254" t="s">
        <v>5558</v>
      </c>
      <c r="N1254">
        <v>1649449867</v>
      </c>
      <c r="O1254" t="s">
        <v>5559</v>
      </c>
      <c r="P1254" s="5">
        <f>DATE(VALUE(RIGHT(B1254,4)), MATCH(MID(B1254,5,3), {"Jan","Feb","Mar","Apr","May","Jun","Jul","Aug","Sep","Oct","Nov","Dec"},0), VALUE(MID(B1254,9,2)))
+ TIME(VALUE(MID(B1254,12,2)), VALUE(MID(B1254,15,2)), VALUE(MID(B1254,18,2)))</f>
        <v>45516.484131944446</v>
      </c>
    </row>
    <row r="1255" spans="1:16" x14ac:dyDescent="0.3">
      <c r="A1255">
        <v>1.8232000160660301E+18</v>
      </c>
      <c r="B1255" t="s">
        <v>5560</v>
      </c>
      <c r="C1255">
        <v>0</v>
      </c>
      <c r="D1255" t="s">
        <v>5561</v>
      </c>
      <c r="E1255">
        <v>1.8232000160660301E+18</v>
      </c>
      <c r="H1255" t="s">
        <v>17</v>
      </c>
      <c r="I1255" t="s">
        <v>3074</v>
      </c>
      <c r="J1255">
        <v>0</v>
      </c>
      <c r="K1255">
        <v>1</v>
      </c>
      <c r="L1255">
        <v>0</v>
      </c>
      <c r="M1255" t="s">
        <v>5562</v>
      </c>
      <c r="N1255">
        <v>1.38373461935951E+18</v>
      </c>
      <c r="O1255" t="s">
        <v>3076</v>
      </c>
      <c r="P1255" s="5">
        <f>DATE(VALUE(RIGHT(B1255,4)), MATCH(MID(B1255,5,3), {"Jan","Feb","Mar","Apr","May","Jun","Jul","Aug","Sep","Oct","Nov","Dec"},0), VALUE(MID(B1255,9,2)))
+ TIME(VALUE(MID(B1255,12,2)), VALUE(MID(B1255,15,2)), VALUE(MID(B1255,18,2)))</f>
        <v>45517.14503472222</v>
      </c>
    </row>
    <row r="1256" spans="1:16" x14ac:dyDescent="0.3">
      <c r="A1256">
        <v>1.8218598827290701E+18</v>
      </c>
      <c r="B1256" t="s">
        <v>5563</v>
      </c>
      <c r="C1256">
        <v>0</v>
      </c>
      <c r="D1256" t="s">
        <v>5564</v>
      </c>
      <c r="E1256">
        <v>1.8218598827290701E+18</v>
      </c>
      <c r="F1256" t="s">
        <v>5565</v>
      </c>
      <c r="H1256" t="s">
        <v>17</v>
      </c>
      <c r="J1256">
        <v>0</v>
      </c>
      <c r="K1256">
        <v>3</v>
      </c>
      <c r="L1256">
        <v>0</v>
      </c>
      <c r="M1256" t="s">
        <v>5566</v>
      </c>
      <c r="N1256">
        <v>1.4533752093234501E+18</v>
      </c>
      <c r="O1256" t="s">
        <v>5567</v>
      </c>
      <c r="P1256" s="5">
        <f>DATE(VALUE(RIGHT(B1256,4)), MATCH(MID(B1256,5,3), {"Jan","Feb","Mar","Apr","May","Jun","Jul","Aug","Sep","Oct","Nov","Dec"},0), VALUE(MID(B1256,9,2)))
+ TIME(VALUE(MID(B1256,12,2)), VALUE(MID(B1256,15,2)), VALUE(MID(B1256,18,2)))</f>
        <v>45513.446979166663</v>
      </c>
    </row>
    <row r="1257" spans="1:16" x14ac:dyDescent="0.3">
      <c r="A1257">
        <v>1.8226021675320599E+18</v>
      </c>
      <c r="B1257" t="s">
        <v>5568</v>
      </c>
      <c r="C1257">
        <v>1</v>
      </c>
      <c r="D1257" t="s">
        <v>5569</v>
      </c>
      <c r="E1257">
        <v>1.8226021675320599E+18</v>
      </c>
      <c r="F1257" t="s">
        <v>5570</v>
      </c>
      <c r="H1257" t="s">
        <v>17</v>
      </c>
      <c r="I1257" t="s">
        <v>376</v>
      </c>
      <c r="J1257">
        <v>0</v>
      </c>
      <c r="K1257">
        <v>1</v>
      </c>
      <c r="L1257">
        <v>0</v>
      </c>
      <c r="M1257" t="s">
        <v>5571</v>
      </c>
      <c r="N1257">
        <v>124639815</v>
      </c>
      <c r="O1257" t="s">
        <v>375</v>
      </c>
      <c r="P1257" s="5">
        <f>DATE(VALUE(RIGHT(B1257,4)), MATCH(MID(B1257,5,3), {"Jan","Feb","Mar","Apr","May","Jun","Jul","Aug","Sep","Oct","Nov","Dec"},0), VALUE(MID(B1257,9,2)))
+ TIME(VALUE(MID(B1257,12,2)), VALUE(MID(B1257,15,2)), VALUE(MID(B1257,18,2)))</f>
        <v>45515.495289351849</v>
      </c>
    </row>
    <row r="1258" spans="1:16" x14ac:dyDescent="0.3">
      <c r="A1258">
        <v>1.82284824775039E+18</v>
      </c>
      <c r="B1258" t="s">
        <v>5572</v>
      </c>
      <c r="C1258">
        <v>0</v>
      </c>
      <c r="D1258" t="s">
        <v>5573</v>
      </c>
      <c r="E1258">
        <v>1.82284824775039E+18</v>
      </c>
      <c r="H1258" t="s">
        <v>17</v>
      </c>
      <c r="I1258" t="s">
        <v>5574</v>
      </c>
      <c r="J1258">
        <v>0</v>
      </c>
      <c r="K1258">
        <v>0</v>
      </c>
      <c r="L1258">
        <v>0</v>
      </c>
      <c r="M1258" t="s">
        <v>5575</v>
      </c>
      <c r="N1258">
        <v>1.75740893949743E+18</v>
      </c>
      <c r="O1258" t="s">
        <v>5576</v>
      </c>
      <c r="P1258" s="5">
        <f>DATE(VALUE(RIGHT(B1258,4)), MATCH(MID(B1258,5,3), {"Jan","Feb","Mar","Apr","May","Jun","Jul","Aug","Sep","Oct","Nov","Dec"},0), VALUE(MID(B1258,9,2)))
+ TIME(VALUE(MID(B1258,12,2)), VALUE(MID(B1258,15,2)), VALUE(MID(B1258,18,2)))</f>
        <v>45516.174340277779</v>
      </c>
    </row>
    <row r="1259" spans="1:16" x14ac:dyDescent="0.3">
      <c r="A1259">
        <v>1.8228816689293299E+18</v>
      </c>
      <c r="B1259" t="s">
        <v>5577</v>
      </c>
      <c r="C1259">
        <v>0</v>
      </c>
      <c r="D1259" t="s">
        <v>5578</v>
      </c>
      <c r="E1259">
        <v>1.8228816689293299E+18</v>
      </c>
      <c r="H1259" t="s">
        <v>17</v>
      </c>
      <c r="I1259" t="s">
        <v>5579</v>
      </c>
      <c r="J1259">
        <v>0</v>
      </c>
      <c r="K1259">
        <v>0</v>
      </c>
      <c r="L1259">
        <v>0</v>
      </c>
      <c r="M1259" t="s">
        <v>5580</v>
      </c>
      <c r="N1259">
        <v>267655183</v>
      </c>
      <c r="O1259" t="s">
        <v>5581</v>
      </c>
      <c r="P1259" s="5">
        <f>DATE(VALUE(RIGHT(B1259,4)), MATCH(MID(B1259,5,3), {"Jan","Feb","Mar","Apr","May","Jun","Jul","Aug","Sep","Oct","Nov","Dec"},0), VALUE(MID(B1259,9,2)))
+ TIME(VALUE(MID(B1259,12,2)), VALUE(MID(B1259,15,2)), VALUE(MID(B1259,18,2)))</f>
        <v>45516.266574074078</v>
      </c>
    </row>
    <row r="1260" spans="1:16" x14ac:dyDescent="0.3">
      <c r="A1260">
        <v>1.82189729965794E+18</v>
      </c>
      <c r="B1260" t="s">
        <v>5582</v>
      </c>
      <c r="C1260">
        <v>0</v>
      </c>
      <c r="D1260" t="s">
        <v>5583</v>
      </c>
      <c r="E1260">
        <v>1.82189729965794E+18</v>
      </c>
      <c r="H1260" t="s">
        <v>17</v>
      </c>
      <c r="I1260" t="s">
        <v>5584</v>
      </c>
      <c r="J1260">
        <v>0</v>
      </c>
      <c r="K1260">
        <v>1</v>
      </c>
      <c r="L1260">
        <v>0</v>
      </c>
      <c r="M1260" t="s">
        <v>5585</v>
      </c>
      <c r="N1260">
        <v>1.6149248687007601E+18</v>
      </c>
      <c r="O1260" t="s">
        <v>5586</v>
      </c>
      <c r="P1260" s="5">
        <f>DATE(VALUE(RIGHT(B1260,4)), MATCH(MID(B1260,5,3), {"Jan","Feb","Mar","Apr","May","Jun","Jul","Aug","Sep","Oct","Nov","Dec"},0), VALUE(MID(B1260,9,2)))
+ TIME(VALUE(MID(B1260,12,2)), VALUE(MID(B1260,15,2)), VALUE(MID(B1260,18,2)))</f>
        <v>45513.55023148148</v>
      </c>
    </row>
    <row r="1261" spans="1:16" x14ac:dyDescent="0.3">
      <c r="A1261">
        <v>1.8220624814744901E+18</v>
      </c>
      <c r="B1261" t="s">
        <v>5587</v>
      </c>
      <c r="C1261">
        <v>0</v>
      </c>
      <c r="D1261" t="s">
        <v>5588</v>
      </c>
      <c r="E1261">
        <v>1.8220624814744901E+18</v>
      </c>
      <c r="H1261" t="s">
        <v>17</v>
      </c>
      <c r="J1261">
        <v>0</v>
      </c>
      <c r="K1261">
        <v>0</v>
      </c>
      <c r="L1261">
        <v>0</v>
      </c>
      <c r="M1261" t="s">
        <v>5589</v>
      </c>
      <c r="N1261">
        <v>1.7209710536175501E+18</v>
      </c>
      <c r="O1261" t="s">
        <v>265</v>
      </c>
      <c r="P1261" s="5">
        <f>DATE(VALUE(RIGHT(B1261,4)), MATCH(MID(B1261,5,3), {"Jan","Feb","Mar","Apr","May","Jun","Jul","Aug","Sep","Oct","Nov","Dec"},0), VALUE(MID(B1261,9,2)))
+ TIME(VALUE(MID(B1261,12,2)), VALUE(MID(B1261,15,2)), VALUE(MID(B1261,18,2)))</f>
        <v>45514.006041666667</v>
      </c>
    </row>
    <row r="1262" spans="1:16" x14ac:dyDescent="0.3">
      <c r="A1262">
        <v>1.82253936505219E+18</v>
      </c>
      <c r="B1262" t="s">
        <v>5590</v>
      </c>
      <c r="C1262">
        <v>0</v>
      </c>
      <c r="D1262" t="s">
        <v>5591</v>
      </c>
      <c r="E1262">
        <v>1.82253936505219E+18</v>
      </c>
      <c r="H1262" t="s">
        <v>17</v>
      </c>
      <c r="I1262" t="s">
        <v>5592</v>
      </c>
      <c r="J1262">
        <v>0</v>
      </c>
      <c r="K1262">
        <v>0</v>
      </c>
      <c r="L1262">
        <v>0</v>
      </c>
      <c r="M1262" t="s">
        <v>5593</v>
      </c>
      <c r="N1262">
        <v>1.4067964451941499E+18</v>
      </c>
      <c r="O1262" t="s">
        <v>5594</v>
      </c>
      <c r="P1262" s="5">
        <f>DATE(VALUE(RIGHT(B1262,4)), MATCH(MID(B1262,5,3), {"Jan","Feb","Mar","Apr","May","Jun","Jul","Aug","Sep","Oct","Nov","Dec"},0), VALUE(MID(B1262,9,2)))
+ TIME(VALUE(MID(B1262,12,2)), VALUE(MID(B1262,15,2)), VALUE(MID(B1262,18,2)))</f>
        <v>45515.32199074074</v>
      </c>
    </row>
    <row r="1263" spans="1:16" x14ac:dyDescent="0.3">
      <c r="A1263">
        <v>1.82332852417616E+18</v>
      </c>
      <c r="B1263" t="s">
        <v>5595</v>
      </c>
      <c r="C1263">
        <v>0</v>
      </c>
      <c r="D1263" t="s">
        <v>5596</v>
      </c>
      <c r="E1263">
        <v>1.8233591787376499E+18</v>
      </c>
      <c r="F1263" t="s">
        <v>5597</v>
      </c>
      <c r="G1263" t="s">
        <v>5437</v>
      </c>
      <c r="H1263" t="s">
        <v>17</v>
      </c>
      <c r="I1263" t="s">
        <v>1318</v>
      </c>
      <c r="J1263">
        <v>0</v>
      </c>
      <c r="K1263">
        <v>0</v>
      </c>
      <c r="L1263">
        <v>0</v>
      </c>
      <c r="M1263" t="s">
        <v>5598</v>
      </c>
      <c r="N1263">
        <v>104556071</v>
      </c>
      <c r="O1263" t="s">
        <v>1320</v>
      </c>
      <c r="P1263" s="5">
        <f>DATE(VALUE(RIGHT(B1263,4)), MATCH(MID(B1263,5,3), {"Jan","Feb","Mar","Apr","May","Jun","Jul","Aug","Sep","Oct","Nov","Dec"},0), VALUE(MID(B1263,9,2)))
+ TIME(VALUE(MID(B1263,12,2)), VALUE(MID(B1263,15,2)), VALUE(MID(B1263,18,2)))</f>
        <v>45517.584247685183</v>
      </c>
    </row>
    <row r="1264" spans="1:16" x14ac:dyDescent="0.3">
      <c r="A1264">
        <v>1.8226342079752801E+18</v>
      </c>
      <c r="B1264" t="s">
        <v>5599</v>
      </c>
      <c r="C1264">
        <v>7</v>
      </c>
      <c r="D1264" t="s">
        <v>5600</v>
      </c>
      <c r="E1264">
        <v>1.8226342079752801E+18</v>
      </c>
      <c r="H1264" t="s">
        <v>17</v>
      </c>
      <c r="J1264">
        <v>6</v>
      </c>
      <c r="K1264">
        <v>33</v>
      </c>
      <c r="L1264">
        <v>3</v>
      </c>
      <c r="M1264" t="s">
        <v>5601</v>
      </c>
      <c r="N1264">
        <v>1.31497528729408E+18</v>
      </c>
      <c r="O1264" t="s">
        <v>5602</v>
      </c>
      <c r="P1264" s="5">
        <f>DATE(VALUE(RIGHT(B1264,4)), MATCH(MID(B1264,5,3), {"Jan","Feb","Mar","Apr","May","Jun","Jul","Aug","Sep","Oct","Nov","Dec"},0), VALUE(MID(B1264,9,2)))
+ TIME(VALUE(MID(B1264,12,2)), VALUE(MID(B1264,15,2)), VALUE(MID(B1264,18,2)))</f>
        <v>45515.583703703705</v>
      </c>
    </row>
    <row r="1265" spans="1:16" x14ac:dyDescent="0.3">
      <c r="A1265">
        <v>1.82286821213407E+18</v>
      </c>
      <c r="B1265" t="s">
        <v>5603</v>
      </c>
      <c r="C1265">
        <v>1</v>
      </c>
      <c r="D1265" t="s">
        <v>5604</v>
      </c>
      <c r="E1265">
        <v>1.82286821213407E+18</v>
      </c>
      <c r="H1265" t="s">
        <v>17</v>
      </c>
      <c r="I1265" t="s">
        <v>5605</v>
      </c>
      <c r="J1265">
        <v>0</v>
      </c>
      <c r="K1265">
        <v>0</v>
      </c>
      <c r="L1265">
        <v>0</v>
      </c>
      <c r="M1265" t="s">
        <v>5606</v>
      </c>
      <c r="N1265">
        <v>452882425</v>
      </c>
      <c r="O1265" t="s">
        <v>5607</v>
      </c>
      <c r="P1265" s="5">
        <f>DATE(VALUE(RIGHT(B1265,4)), MATCH(MID(B1265,5,3), {"Jan","Feb","Mar","Apr","May","Jun","Jul","Aug","Sep","Oct","Nov","Dec"},0), VALUE(MID(B1265,9,2)))
+ TIME(VALUE(MID(B1265,12,2)), VALUE(MID(B1265,15,2)), VALUE(MID(B1265,18,2)))</f>
        <v>45516.229432870372</v>
      </c>
    </row>
    <row r="1266" spans="1:16" x14ac:dyDescent="0.3">
      <c r="A1266">
        <v>1.8226349602907699E+18</v>
      </c>
      <c r="B1266" t="s">
        <v>5608</v>
      </c>
      <c r="C1266">
        <v>0</v>
      </c>
      <c r="D1266" t="s">
        <v>5609</v>
      </c>
      <c r="E1266">
        <v>1.8226349602907699E+18</v>
      </c>
      <c r="H1266" t="s">
        <v>17</v>
      </c>
      <c r="I1266" t="s">
        <v>5610</v>
      </c>
      <c r="J1266">
        <v>0</v>
      </c>
      <c r="K1266">
        <v>0</v>
      </c>
      <c r="L1266">
        <v>0</v>
      </c>
      <c r="M1266" t="s">
        <v>5611</v>
      </c>
      <c r="N1266">
        <v>1.65646001344625E+18</v>
      </c>
      <c r="O1266" t="s">
        <v>5612</v>
      </c>
      <c r="P1266" s="5">
        <f>DATE(VALUE(RIGHT(B1266,4)), MATCH(MID(B1266,5,3), {"Jan","Feb","Mar","Apr","May","Jun","Jul","Aug","Sep","Oct","Nov","Dec"},0), VALUE(MID(B1266,9,2)))
+ TIME(VALUE(MID(B1266,12,2)), VALUE(MID(B1266,15,2)), VALUE(MID(B1266,18,2)))</f>
        <v>45515.585787037038</v>
      </c>
    </row>
    <row r="1267" spans="1:16" x14ac:dyDescent="0.3">
      <c r="A1267">
        <v>1.82222760695293E+18</v>
      </c>
      <c r="B1267" t="s">
        <v>5613</v>
      </c>
      <c r="C1267">
        <v>0</v>
      </c>
      <c r="D1267" t="s">
        <v>5614</v>
      </c>
      <c r="E1267">
        <v>1.82222760695293E+18</v>
      </c>
      <c r="F1267" t="s">
        <v>5615</v>
      </c>
      <c r="H1267" t="s">
        <v>17</v>
      </c>
      <c r="I1267" t="s">
        <v>5616</v>
      </c>
      <c r="J1267">
        <v>0</v>
      </c>
      <c r="K1267">
        <v>0</v>
      </c>
      <c r="L1267">
        <v>0</v>
      </c>
      <c r="M1267" t="s">
        <v>5617</v>
      </c>
      <c r="N1267">
        <v>1.79684746999904E+18</v>
      </c>
      <c r="O1267" t="s">
        <v>5618</v>
      </c>
      <c r="P1267" s="5">
        <f>DATE(VALUE(RIGHT(B1267,4)), MATCH(MID(B1267,5,3), {"Jan","Feb","Mar","Apr","May","Jun","Jul","Aug","Sep","Oct","Nov","Dec"},0), VALUE(MID(B1267,9,2)))
+ TIME(VALUE(MID(B1267,12,2)), VALUE(MID(B1267,15,2)), VALUE(MID(B1267,18,2)))</f>
        <v>45514.461701388886</v>
      </c>
    </row>
    <row r="1268" spans="1:16" x14ac:dyDescent="0.3">
      <c r="A1268">
        <v>1.8218458861227799E+18</v>
      </c>
      <c r="B1268" t="s">
        <v>5619</v>
      </c>
      <c r="C1268">
        <v>0</v>
      </c>
      <c r="D1268" t="s">
        <v>5620</v>
      </c>
      <c r="E1268">
        <v>1.8218458861227799E+18</v>
      </c>
      <c r="F1268" t="s">
        <v>5621</v>
      </c>
      <c r="H1268" t="s">
        <v>17</v>
      </c>
      <c r="I1268" t="s">
        <v>5622</v>
      </c>
      <c r="J1268">
        <v>0</v>
      </c>
      <c r="K1268">
        <v>0</v>
      </c>
      <c r="L1268">
        <v>0</v>
      </c>
      <c r="M1268" t="s">
        <v>5623</v>
      </c>
      <c r="N1268">
        <v>1.30429072547597E+18</v>
      </c>
      <c r="O1268" t="s">
        <v>5624</v>
      </c>
      <c r="P1268" s="5">
        <f>DATE(VALUE(RIGHT(B1268,4)), MATCH(MID(B1268,5,3), {"Jan","Feb","Mar","Apr","May","Jun","Jul","Aug","Sep","Oct","Nov","Dec"},0), VALUE(MID(B1268,9,2)))
+ TIME(VALUE(MID(B1268,12,2)), VALUE(MID(B1268,15,2)), VALUE(MID(B1268,18,2)))</f>
        <v>45513.408356481479</v>
      </c>
    </row>
    <row r="1269" spans="1:16" x14ac:dyDescent="0.3">
      <c r="A1269">
        <v>1.8218225002439601E+18</v>
      </c>
      <c r="B1269" t="s">
        <v>5625</v>
      </c>
      <c r="C1269">
        <v>0</v>
      </c>
      <c r="D1269" t="s">
        <v>5626</v>
      </c>
      <c r="E1269">
        <v>1.8218225002439601E+18</v>
      </c>
      <c r="H1269" t="s">
        <v>17</v>
      </c>
      <c r="I1269" t="s">
        <v>5627</v>
      </c>
      <c r="J1269">
        <v>0</v>
      </c>
      <c r="K1269">
        <v>0</v>
      </c>
      <c r="L1269">
        <v>0</v>
      </c>
      <c r="M1269" t="s">
        <v>5628</v>
      </c>
      <c r="N1269">
        <v>1.72033303082353E+18</v>
      </c>
      <c r="O1269" t="s">
        <v>5629</v>
      </c>
      <c r="P1269" s="5">
        <f>DATE(VALUE(RIGHT(B1269,4)), MATCH(MID(B1269,5,3), {"Jan","Feb","Mar","Apr","May","Jun","Jul","Aug","Sep","Oct","Nov","Dec"},0), VALUE(MID(B1269,9,2)))
+ TIME(VALUE(MID(B1269,12,2)), VALUE(MID(B1269,15,2)), VALUE(MID(B1269,18,2)))</f>
        <v>45513.343819444446</v>
      </c>
    </row>
    <row r="1270" spans="1:16" x14ac:dyDescent="0.3">
      <c r="A1270">
        <v>1.8213879238893E+18</v>
      </c>
      <c r="B1270" t="s">
        <v>5630</v>
      </c>
      <c r="C1270">
        <v>30</v>
      </c>
      <c r="D1270" t="s">
        <v>5631</v>
      </c>
      <c r="E1270">
        <v>1.8214192742562299E+18</v>
      </c>
      <c r="F1270" t="s">
        <v>5632</v>
      </c>
      <c r="G1270" t="s">
        <v>5633</v>
      </c>
      <c r="H1270" t="s">
        <v>17</v>
      </c>
      <c r="I1270">
        <v>62</v>
      </c>
      <c r="J1270">
        <v>0</v>
      </c>
      <c r="K1270">
        <v>3</v>
      </c>
      <c r="L1270">
        <v>2</v>
      </c>
      <c r="M1270" t="s">
        <v>5634</v>
      </c>
      <c r="N1270">
        <v>1.02769916758015E+18</v>
      </c>
      <c r="O1270" t="s">
        <v>5635</v>
      </c>
      <c r="P1270" s="5">
        <f>DATE(VALUE(RIGHT(B1270,4)), MATCH(MID(B1270,5,3), {"Jan","Feb","Mar","Apr","May","Jun","Jul","Aug","Sep","Oct","Nov","Dec"},0), VALUE(MID(B1270,9,2)))
+ TIME(VALUE(MID(B1270,12,2)), VALUE(MID(B1270,15,2)), VALUE(MID(B1270,18,2)))</f>
        <v>45512.231122685182</v>
      </c>
    </row>
    <row r="1271" spans="1:16" x14ac:dyDescent="0.3">
      <c r="A1271">
        <v>1.8232399110525801E+18</v>
      </c>
      <c r="B1271" t="s">
        <v>5636</v>
      </c>
      <c r="C1271">
        <v>0</v>
      </c>
      <c r="D1271" t="s">
        <v>5637</v>
      </c>
      <c r="E1271">
        <v>1.8232399110525801E+18</v>
      </c>
      <c r="H1271" t="s">
        <v>17</v>
      </c>
      <c r="J1271">
        <v>0</v>
      </c>
      <c r="K1271">
        <v>1</v>
      </c>
      <c r="L1271">
        <v>0</v>
      </c>
      <c r="M1271" t="s">
        <v>5638</v>
      </c>
      <c r="N1271">
        <v>1.5509866413884001E+18</v>
      </c>
      <c r="O1271" t="s">
        <v>5639</v>
      </c>
      <c r="P1271" s="5">
        <f>DATE(VALUE(RIGHT(B1271,4)), MATCH(MID(B1271,5,3), {"Jan","Feb","Mar","Apr","May","Jun","Jul","Aug","Sep","Oct","Nov","Dec"},0), VALUE(MID(B1271,9,2)))
+ TIME(VALUE(MID(B1271,12,2)), VALUE(MID(B1271,15,2)), VALUE(MID(B1271,18,2)))</f>
        <v>45517.255127314813</v>
      </c>
    </row>
    <row r="1272" spans="1:16" x14ac:dyDescent="0.3">
      <c r="A1272">
        <v>1.8232571985221601E+18</v>
      </c>
      <c r="B1272" t="s">
        <v>5640</v>
      </c>
      <c r="C1272">
        <v>0</v>
      </c>
      <c r="D1272" t="s">
        <v>5641</v>
      </c>
      <c r="E1272">
        <v>1.8232571985221601E+18</v>
      </c>
      <c r="H1272" t="s">
        <v>17</v>
      </c>
      <c r="I1272" t="s">
        <v>112</v>
      </c>
      <c r="J1272">
        <v>0</v>
      </c>
      <c r="K1272">
        <v>0</v>
      </c>
      <c r="L1272">
        <v>1</v>
      </c>
      <c r="M1272" t="s">
        <v>5642</v>
      </c>
      <c r="N1272">
        <v>368837396</v>
      </c>
      <c r="O1272" t="s">
        <v>5643</v>
      </c>
      <c r="P1272" s="5">
        <f>DATE(VALUE(RIGHT(B1272,4)), MATCH(MID(B1272,5,3), {"Jan","Feb","Mar","Apr","May","Jun","Jul","Aug","Sep","Oct","Nov","Dec"},0), VALUE(MID(B1272,9,2)))
+ TIME(VALUE(MID(B1272,12,2)), VALUE(MID(B1272,15,2)), VALUE(MID(B1272,18,2)))</f>
        <v>45517.302835648145</v>
      </c>
    </row>
    <row r="1273" spans="1:16" x14ac:dyDescent="0.3">
      <c r="A1273">
        <v>1.8228628825452301E+18</v>
      </c>
      <c r="B1273" t="s">
        <v>5644</v>
      </c>
      <c r="C1273">
        <v>0</v>
      </c>
      <c r="D1273" t="s">
        <v>5645</v>
      </c>
      <c r="E1273">
        <v>1.8228628825452301E+18</v>
      </c>
      <c r="H1273" t="s">
        <v>17</v>
      </c>
      <c r="I1273" t="s">
        <v>5646</v>
      </c>
      <c r="J1273">
        <v>0</v>
      </c>
      <c r="K1273">
        <v>0</v>
      </c>
      <c r="L1273">
        <v>0</v>
      </c>
      <c r="M1273" t="s">
        <v>5647</v>
      </c>
      <c r="N1273">
        <v>1.6014143384721999E+18</v>
      </c>
      <c r="O1273" t="s">
        <v>5648</v>
      </c>
      <c r="P1273" s="5">
        <f>DATE(VALUE(RIGHT(B1273,4)), MATCH(MID(B1273,5,3), {"Jan","Feb","Mar","Apr","May","Jun","Jul","Aug","Sep","Oct","Nov","Dec"},0), VALUE(MID(B1273,9,2)))
+ TIME(VALUE(MID(B1273,12,2)), VALUE(MID(B1273,15,2)), VALUE(MID(B1273,18,2)))</f>
        <v>45516.214733796296</v>
      </c>
    </row>
    <row r="1274" spans="1:16" x14ac:dyDescent="0.3">
      <c r="A1274">
        <v>1.82325976357421E+18</v>
      </c>
      <c r="B1274" t="s">
        <v>5649</v>
      </c>
      <c r="C1274">
        <v>1</v>
      </c>
      <c r="D1274" t="s">
        <v>5650</v>
      </c>
      <c r="E1274">
        <v>1.82325976357421E+18</v>
      </c>
      <c r="F1274" t="s">
        <v>5651</v>
      </c>
      <c r="H1274" t="s">
        <v>17</v>
      </c>
      <c r="I1274" t="s">
        <v>983</v>
      </c>
      <c r="J1274">
        <v>0</v>
      </c>
      <c r="K1274">
        <v>0</v>
      </c>
      <c r="L1274">
        <v>0</v>
      </c>
      <c r="M1274" t="s">
        <v>5652</v>
      </c>
      <c r="N1274">
        <v>180696019</v>
      </c>
      <c r="O1274" t="s">
        <v>2798</v>
      </c>
      <c r="P1274" s="5">
        <f>DATE(VALUE(RIGHT(B1274,4)), MATCH(MID(B1274,5,3), {"Jan","Feb","Mar","Apr","May","Jun","Jul","Aug","Sep","Oct","Nov","Dec"},0), VALUE(MID(B1274,9,2)))
+ TIME(VALUE(MID(B1274,12,2)), VALUE(MID(B1274,15,2)), VALUE(MID(B1274,18,2)))</f>
        <v>45517.309907407405</v>
      </c>
    </row>
    <row r="1275" spans="1:16" x14ac:dyDescent="0.3">
      <c r="A1275">
        <v>1.8225036802074199E+18</v>
      </c>
      <c r="B1275" t="s">
        <v>5653</v>
      </c>
      <c r="C1275">
        <v>0</v>
      </c>
      <c r="D1275" t="s">
        <v>5654</v>
      </c>
      <c r="E1275">
        <v>1.8225036802074199E+18</v>
      </c>
      <c r="H1275" t="s">
        <v>17</v>
      </c>
      <c r="J1275">
        <v>0</v>
      </c>
      <c r="K1275">
        <v>0</v>
      </c>
      <c r="L1275">
        <v>0</v>
      </c>
      <c r="M1275" t="s">
        <v>5655</v>
      </c>
      <c r="N1275">
        <v>1.1673919190154801E+18</v>
      </c>
      <c r="O1275" t="s">
        <v>5656</v>
      </c>
      <c r="P1275" s="5">
        <f>DATE(VALUE(RIGHT(B1275,4)), MATCH(MID(B1275,5,3), {"Jan","Feb","Mar","Apr","May","Jun","Jul","Aug","Sep","Oct","Nov","Dec"},0), VALUE(MID(B1275,9,2)))
+ TIME(VALUE(MID(B1275,12,2)), VALUE(MID(B1275,15,2)), VALUE(MID(B1275,18,2)))</f>
        <v>45515.22351851852</v>
      </c>
    </row>
    <row r="1276" spans="1:16" x14ac:dyDescent="0.3">
      <c r="A1276">
        <v>1.8229764040002601E+18</v>
      </c>
      <c r="B1276" t="s">
        <v>5657</v>
      </c>
      <c r="C1276">
        <v>5</v>
      </c>
      <c r="D1276" t="s">
        <v>5658</v>
      </c>
      <c r="E1276">
        <v>1.8229764040002601E+18</v>
      </c>
      <c r="H1276" t="s">
        <v>17</v>
      </c>
      <c r="I1276" t="s">
        <v>112</v>
      </c>
      <c r="J1276">
        <v>1</v>
      </c>
      <c r="K1276">
        <v>1</v>
      </c>
      <c r="L1276">
        <v>1</v>
      </c>
      <c r="M1276" t="s">
        <v>5659</v>
      </c>
      <c r="N1276">
        <v>219548433</v>
      </c>
      <c r="O1276" t="s">
        <v>5660</v>
      </c>
      <c r="P1276" s="5">
        <f>DATE(VALUE(RIGHT(B1276,4)), MATCH(MID(B1276,5,3), {"Jan","Feb","Mar","Apr","May","Jun","Jul","Aug","Sep","Oct","Nov","Dec"},0), VALUE(MID(B1276,9,2)))
+ TIME(VALUE(MID(B1276,12,2)), VALUE(MID(B1276,15,2)), VALUE(MID(B1276,18,2)))</f>
        <v>45516.527986111112</v>
      </c>
    </row>
    <row r="1277" spans="1:16" x14ac:dyDescent="0.3">
      <c r="A1277">
        <v>1.8226394497607301E+18</v>
      </c>
      <c r="B1277" t="s">
        <v>5661</v>
      </c>
      <c r="C1277">
        <v>0</v>
      </c>
      <c r="D1277" t="s">
        <v>5662</v>
      </c>
      <c r="E1277">
        <v>1.8226394497607301E+18</v>
      </c>
      <c r="H1277" t="s">
        <v>17</v>
      </c>
      <c r="I1277">
        <v>6012</v>
      </c>
      <c r="J1277">
        <v>0</v>
      </c>
      <c r="K1277">
        <v>0</v>
      </c>
      <c r="L1277">
        <v>0</v>
      </c>
      <c r="M1277" t="s">
        <v>5663</v>
      </c>
      <c r="N1277">
        <v>7.3205837501449395E+17</v>
      </c>
      <c r="O1277" t="s">
        <v>5664</v>
      </c>
      <c r="P1277" s="5">
        <f>DATE(VALUE(RIGHT(B1277,4)), MATCH(MID(B1277,5,3), {"Jan","Feb","Mar","Apr","May","Jun","Jul","Aug","Sep","Oct","Nov","Dec"},0), VALUE(MID(B1277,9,2)))
+ TIME(VALUE(MID(B1277,12,2)), VALUE(MID(B1277,15,2)), VALUE(MID(B1277,18,2)))</f>
        <v>45515.598171296297</v>
      </c>
    </row>
    <row r="1278" spans="1:16" x14ac:dyDescent="0.3">
      <c r="A1278">
        <v>1.8233543535767401E+18</v>
      </c>
      <c r="B1278" t="s">
        <v>5665</v>
      </c>
      <c r="C1278">
        <v>0</v>
      </c>
      <c r="D1278" t="s">
        <v>5666</v>
      </c>
      <c r="E1278">
        <v>1.8233543535767401E+18</v>
      </c>
      <c r="H1278" t="s">
        <v>17</v>
      </c>
      <c r="J1278">
        <v>0</v>
      </c>
      <c r="K1278">
        <v>0</v>
      </c>
      <c r="L1278">
        <v>0</v>
      </c>
      <c r="M1278" t="s">
        <v>5667</v>
      </c>
      <c r="N1278">
        <v>1.4323451189550899E+18</v>
      </c>
      <c r="O1278" t="s">
        <v>5068</v>
      </c>
      <c r="P1278" s="5">
        <f>DATE(VALUE(RIGHT(B1278,4)), MATCH(MID(B1278,5,3), {"Jan","Feb","Mar","Apr","May","Jun","Jul","Aug","Sep","Oct","Nov","Dec"},0), VALUE(MID(B1278,9,2)))
+ TIME(VALUE(MID(B1278,12,2)), VALUE(MID(B1278,15,2)), VALUE(MID(B1278,18,2)))</f>
        <v>45517.570925925924</v>
      </c>
    </row>
    <row r="1279" spans="1:16" x14ac:dyDescent="0.3">
      <c r="A1279">
        <v>1.82323581419042E+18</v>
      </c>
      <c r="B1279" t="s">
        <v>5668</v>
      </c>
      <c r="C1279">
        <v>0</v>
      </c>
      <c r="D1279" t="s">
        <v>5669</v>
      </c>
      <c r="E1279">
        <v>1.82323581419042E+18</v>
      </c>
      <c r="H1279" t="s">
        <v>17</v>
      </c>
      <c r="J1279">
        <v>0</v>
      </c>
      <c r="K1279">
        <v>3</v>
      </c>
      <c r="L1279">
        <v>0</v>
      </c>
      <c r="M1279" t="s">
        <v>5670</v>
      </c>
      <c r="N1279">
        <v>1.5433968741025001E+18</v>
      </c>
      <c r="O1279" t="s">
        <v>5671</v>
      </c>
      <c r="P1279" s="5">
        <f>DATE(VALUE(RIGHT(B1279,4)), MATCH(MID(B1279,5,3), {"Jan","Feb","Mar","Apr","May","Jun","Jul","Aug","Sep","Oct","Nov","Dec"},0), VALUE(MID(B1279,9,2)))
+ TIME(VALUE(MID(B1279,12,2)), VALUE(MID(B1279,15,2)), VALUE(MID(B1279,18,2)))</f>
        <v>45517.243819444448</v>
      </c>
    </row>
    <row r="1280" spans="1:16" x14ac:dyDescent="0.3">
      <c r="A1280">
        <v>1.82339013388816E+18</v>
      </c>
      <c r="B1280" t="s">
        <v>5672</v>
      </c>
      <c r="C1280">
        <v>0</v>
      </c>
      <c r="D1280" t="s">
        <v>5673</v>
      </c>
      <c r="E1280">
        <v>1.82339013388816E+18</v>
      </c>
      <c r="H1280" t="s">
        <v>17</v>
      </c>
      <c r="I1280" t="s">
        <v>583</v>
      </c>
      <c r="J1280">
        <v>0</v>
      </c>
      <c r="K1280">
        <v>0</v>
      </c>
      <c r="L1280">
        <v>0</v>
      </c>
      <c r="M1280" t="s">
        <v>5674</v>
      </c>
      <c r="N1280">
        <v>123863962</v>
      </c>
      <c r="O1280" t="s">
        <v>5675</v>
      </c>
      <c r="P1280" s="5">
        <f>DATE(VALUE(RIGHT(B1280,4)), MATCH(MID(B1280,5,3), {"Jan","Feb","Mar","Apr","May","Jun","Jul","Aug","Sep","Oct","Nov","Dec"},0), VALUE(MID(B1280,9,2)))
+ TIME(VALUE(MID(B1280,12,2)), VALUE(MID(B1280,15,2)), VALUE(MID(B1280,18,2)))</f>
        <v>45517.669664351852</v>
      </c>
    </row>
    <row r="1281" spans="1:16" x14ac:dyDescent="0.3">
      <c r="A1281">
        <v>1.8230012608257101E+18</v>
      </c>
      <c r="B1281" t="s">
        <v>5676</v>
      </c>
      <c r="C1281">
        <v>0</v>
      </c>
      <c r="D1281" t="s">
        <v>5677</v>
      </c>
      <c r="E1281">
        <v>1.8230012608257101E+18</v>
      </c>
      <c r="H1281" t="s">
        <v>17</v>
      </c>
      <c r="I1281" t="s">
        <v>537</v>
      </c>
      <c r="J1281">
        <v>0</v>
      </c>
      <c r="K1281">
        <v>0</v>
      </c>
      <c r="L1281">
        <v>0</v>
      </c>
      <c r="M1281" t="s">
        <v>5678</v>
      </c>
      <c r="N1281">
        <v>144740697</v>
      </c>
      <c r="O1281" t="s">
        <v>5679</v>
      </c>
      <c r="P1281" s="5">
        <f>DATE(VALUE(RIGHT(B1281,4)), MATCH(MID(B1281,5,3), {"Jan","Feb","Mar","Apr","May","Jun","Jul","Aug","Sep","Oct","Nov","Dec"},0), VALUE(MID(B1281,9,2)))
+ TIME(VALUE(MID(B1281,12,2)), VALUE(MID(B1281,15,2)), VALUE(MID(B1281,18,2)))</f>
        <v>45516.596574074072</v>
      </c>
    </row>
    <row r="1282" spans="1:16" x14ac:dyDescent="0.3">
      <c r="A1282">
        <v>1.8220837296466401E+18</v>
      </c>
      <c r="B1282" t="s">
        <v>5680</v>
      </c>
      <c r="C1282">
        <v>0</v>
      </c>
      <c r="D1282" t="s">
        <v>5681</v>
      </c>
      <c r="E1282">
        <v>1.8220837296466401E+18</v>
      </c>
      <c r="H1282" t="s">
        <v>17</v>
      </c>
      <c r="I1282" t="s">
        <v>5682</v>
      </c>
      <c r="J1282">
        <v>0</v>
      </c>
      <c r="K1282">
        <v>0</v>
      </c>
      <c r="L1282">
        <v>0</v>
      </c>
      <c r="M1282" t="s">
        <v>5683</v>
      </c>
      <c r="N1282">
        <v>1.6718017150652401E+18</v>
      </c>
      <c r="O1282" t="s">
        <v>5684</v>
      </c>
      <c r="P1282" s="5">
        <f>DATE(VALUE(RIGHT(B1282,4)), MATCH(MID(B1282,5,3), {"Jan","Feb","Mar","Apr","May","Jun","Jul","Aug","Sep","Oct","Nov","Dec"},0), VALUE(MID(B1282,9,2)))
+ TIME(VALUE(MID(B1282,12,2)), VALUE(MID(B1282,15,2)), VALUE(MID(B1282,18,2)))</f>
        <v>45514.064675925925</v>
      </c>
    </row>
    <row r="1283" spans="1:16" x14ac:dyDescent="0.3">
      <c r="A1283">
        <v>1.8222366650053399E+18</v>
      </c>
      <c r="B1283" t="s">
        <v>5685</v>
      </c>
      <c r="C1283">
        <v>0</v>
      </c>
      <c r="D1283" t="s">
        <v>5686</v>
      </c>
      <c r="E1283">
        <v>1.8222366650053399E+18</v>
      </c>
      <c r="H1283" t="s">
        <v>17</v>
      </c>
      <c r="J1283">
        <v>0</v>
      </c>
      <c r="K1283">
        <v>0</v>
      </c>
      <c r="L1283">
        <v>0</v>
      </c>
      <c r="M1283" t="s">
        <v>5687</v>
      </c>
      <c r="N1283">
        <v>1.44374477865538E+18</v>
      </c>
      <c r="O1283" t="s">
        <v>5688</v>
      </c>
      <c r="P1283" s="5">
        <f>DATE(VALUE(RIGHT(B1283,4)), MATCH(MID(B1283,5,3), {"Jan","Feb","Mar","Apr","May","Jun","Jul","Aug","Sep","Oct","Nov","Dec"},0), VALUE(MID(B1283,9,2)))
+ TIME(VALUE(MID(B1283,12,2)), VALUE(MID(B1283,15,2)), VALUE(MID(B1283,18,2)))</f>
        <v>45514.486701388887</v>
      </c>
    </row>
    <row r="1284" spans="1:16" x14ac:dyDescent="0.3">
      <c r="A1284">
        <v>1.82280451182159E+18</v>
      </c>
      <c r="B1284" t="s">
        <v>5689</v>
      </c>
      <c r="C1284">
        <v>0</v>
      </c>
      <c r="D1284" t="s">
        <v>5690</v>
      </c>
      <c r="E1284">
        <v>1.82280451182159E+18</v>
      </c>
      <c r="H1284" t="s">
        <v>17</v>
      </c>
      <c r="I1284" t="s">
        <v>112</v>
      </c>
      <c r="J1284">
        <v>0</v>
      </c>
      <c r="K1284">
        <v>1</v>
      </c>
      <c r="L1284">
        <v>0</v>
      </c>
      <c r="M1284" t="s">
        <v>5691</v>
      </c>
      <c r="N1284">
        <v>1.2676815240206999E+18</v>
      </c>
      <c r="O1284" t="s">
        <v>5692</v>
      </c>
      <c r="P1284" s="5">
        <f>DATE(VALUE(RIGHT(B1284,4)), MATCH(MID(B1284,5,3), {"Jan","Feb","Mar","Apr","May","Jun","Jul","Aug","Sep","Oct","Nov","Dec"},0), VALUE(MID(B1284,9,2)))
+ TIME(VALUE(MID(B1284,12,2)), VALUE(MID(B1284,15,2)), VALUE(MID(B1284,18,2)))</f>
        <v>45516.053657407407</v>
      </c>
    </row>
    <row r="1285" spans="1:16" x14ac:dyDescent="0.3">
      <c r="A1285">
        <v>1.8222602563253901E+18</v>
      </c>
      <c r="B1285" t="s">
        <v>5693</v>
      </c>
      <c r="C1285">
        <v>0</v>
      </c>
      <c r="D1285" t="s">
        <v>5694</v>
      </c>
      <c r="E1285">
        <v>1.8222602563253901E+18</v>
      </c>
      <c r="H1285" t="s">
        <v>17</v>
      </c>
      <c r="J1285">
        <v>0</v>
      </c>
      <c r="K1285">
        <v>4</v>
      </c>
      <c r="L1285">
        <v>0</v>
      </c>
      <c r="M1285" t="s">
        <v>5695</v>
      </c>
      <c r="N1285">
        <v>1.4714873043802099E+18</v>
      </c>
      <c r="O1285" t="s">
        <v>5696</v>
      </c>
      <c r="P1285" s="5">
        <f>DATE(VALUE(RIGHT(B1285,4)), MATCH(MID(B1285,5,3), {"Jan","Feb","Mar","Apr","May","Jun","Jul","Aug","Sep","Oct","Nov","Dec"},0), VALUE(MID(B1285,9,2)))
+ TIME(VALUE(MID(B1285,12,2)), VALUE(MID(B1285,15,2)), VALUE(MID(B1285,18,2)))</f>
        <v>45514.551793981482</v>
      </c>
    </row>
    <row r="1286" spans="1:16" x14ac:dyDescent="0.3">
      <c r="A1286">
        <v>1.82266063331517E+18</v>
      </c>
      <c r="B1286" t="s">
        <v>5697</v>
      </c>
      <c r="C1286">
        <v>0</v>
      </c>
      <c r="D1286" t="s">
        <v>5698</v>
      </c>
      <c r="E1286">
        <v>1.82266063331517E+18</v>
      </c>
      <c r="H1286" t="s">
        <v>17</v>
      </c>
      <c r="J1286">
        <v>0</v>
      </c>
      <c r="K1286">
        <v>0</v>
      </c>
      <c r="L1286">
        <v>0</v>
      </c>
      <c r="M1286" t="s">
        <v>5699</v>
      </c>
      <c r="N1286">
        <v>1.25159531176557E+18</v>
      </c>
      <c r="O1286" t="s">
        <v>5700</v>
      </c>
      <c r="P1286" s="5">
        <f>DATE(VALUE(RIGHT(B1286,4)), MATCH(MID(B1286,5,3), {"Jan","Feb","Mar","Apr","May","Jun","Jul","Aug","Sep","Oct","Nov","Dec"},0), VALUE(MID(B1286,9,2)))
+ TIME(VALUE(MID(B1286,12,2)), VALUE(MID(B1286,15,2)), VALUE(MID(B1286,18,2)))</f>
        <v>45515.656631944446</v>
      </c>
    </row>
    <row r="1287" spans="1:16" x14ac:dyDescent="0.3">
      <c r="A1287">
        <v>1.8228456770737999E+18</v>
      </c>
      <c r="B1287" t="s">
        <v>5701</v>
      </c>
      <c r="C1287">
        <v>13</v>
      </c>
      <c r="D1287" t="s">
        <v>5702</v>
      </c>
      <c r="E1287">
        <v>1.8228456770737999E+18</v>
      </c>
      <c r="H1287" t="s">
        <v>17</v>
      </c>
      <c r="I1287" t="s">
        <v>112</v>
      </c>
      <c r="J1287">
        <v>0</v>
      </c>
      <c r="K1287">
        <v>0</v>
      </c>
      <c r="L1287">
        <v>0</v>
      </c>
      <c r="M1287" t="s">
        <v>5703</v>
      </c>
      <c r="N1287">
        <v>1.09399703698514E+18</v>
      </c>
      <c r="O1287" t="s">
        <v>5704</v>
      </c>
      <c r="P1287" s="5">
        <f>DATE(VALUE(RIGHT(B1287,4)), MATCH(MID(B1287,5,3), {"Jan","Feb","Mar","Apr","May","Jun","Jul","Aug","Sep","Oct","Nov","Dec"},0), VALUE(MID(B1287,9,2)))
+ TIME(VALUE(MID(B1287,12,2)), VALUE(MID(B1287,15,2)), VALUE(MID(B1287,18,2)))</f>
        <v>45516.167245370372</v>
      </c>
    </row>
    <row r="1288" spans="1:16" x14ac:dyDescent="0.3">
      <c r="A1288">
        <v>1.8232593509931699E+18</v>
      </c>
      <c r="B1288" t="s">
        <v>5705</v>
      </c>
      <c r="C1288">
        <v>1</v>
      </c>
      <c r="D1288" t="s">
        <v>5706</v>
      </c>
      <c r="E1288">
        <v>1.8232593509931699E+18</v>
      </c>
      <c r="F1288" t="s">
        <v>5707</v>
      </c>
      <c r="H1288" t="s">
        <v>17</v>
      </c>
      <c r="J1288">
        <v>0</v>
      </c>
      <c r="K1288">
        <v>0</v>
      </c>
      <c r="L1288">
        <v>0</v>
      </c>
      <c r="M1288" t="s">
        <v>5708</v>
      </c>
      <c r="N1288">
        <v>121640063</v>
      </c>
      <c r="O1288" t="s">
        <v>567</v>
      </c>
      <c r="P1288" s="5">
        <f>DATE(VALUE(RIGHT(B1288,4)), MATCH(MID(B1288,5,3), {"Jan","Feb","Mar","Apr","May","Jun","Jul","Aug","Sep","Oct","Nov","Dec"},0), VALUE(MID(B1288,9,2)))
+ TIME(VALUE(MID(B1288,12,2)), VALUE(MID(B1288,15,2)), VALUE(MID(B1288,18,2)))</f>
        <v>45517.30877314815</v>
      </c>
    </row>
    <row r="1289" spans="1:16" x14ac:dyDescent="0.3">
      <c r="A1289">
        <v>1.82312945546606E+18</v>
      </c>
      <c r="B1289" t="s">
        <v>5709</v>
      </c>
      <c r="C1289">
        <v>0</v>
      </c>
      <c r="D1289" t="s">
        <v>5710</v>
      </c>
      <c r="E1289">
        <v>1.82312945546606E+18</v>
      </c>
      <c r="H1289" t="s">
        <v>17</v>
      </c>
      <c r="I1289" t="s">
        <v>5301</v>
      </c>
      <c r="J1289">
        <v>0</v>
      </c>
      <c r="K1289">
        <v>0</v>
      </c>
      <c r="L1289">
        <v>0</v>
      </c>
      <c r="M1289" t="s">
        <v>5711</v>
      </c>
      <c r="N1289">
        <v>1.4271519926909199E+18</v>
      </c>
      <c r="O1289" t="s">
        <v>5303</v>
      </c>
      <c r="P1289" s="5">
        <f>DATE(VALUE(RIGHT(B1289,4)), MATCH(MID(B1289,5,3), {"Jan","Feb","Mar","Apr","May","Jun","Jul","Aug","Sep","Oct","Nov","Dec"},0), VALUE(MID(B1289,9,2)))
+ TIME(VALUE(MID(B1289,12,2)), VALUE(MID(B1289,15,2)), VALUE(MID(B1289,18,2)))</f>
        <v>45516.950324074074</v>
      </c>
    </row>
    <row r="1290" spans="1:16" x14ac:dyDescent="0.3">
      <c r="A1290">
        <v>1.82253472740189E+18</v>
      </c>
      <c r="B1290" t="s">
        <v>5712</v>
      </c>
      <c r="C1290">
        <v>0</v>
      </c>
      <c r="D1290" t="s">
        <v>5713</v>
      </c>
      <c r="E1290">
        <v>1.82253472740189E+18</v>
      </c>
      <c r="H1290" t="s">
        <v>17</v>
      </c>
      <c r="J1290">
        <v>0</v>
      </c>
      <c r="K1290">
        <v>19</v>
      </c>
      <c r="L1290">
        <v>0</v>
      </c>
      <c r="M1290" t="s">
        <v>5714</v>
      </c>
      <c r="N1290">
        <v>1.54907122971773E+18</v>
      </c>
      <c r="O1290" t="s">
        <v>2275</v>
      </c>
      <c r="P1290" s="5">
        <f>DATE(VALUE(RIGHT(B1290,4)), MATCH(MID(B1290,5,3), {"Jan","Feb","Mar","Apr","May","Jun","Jul","Aug","Sep","Oct","Nov","Dec"},0), VALUE(MID(B1290,9,2)))
+ TIME(VALUE(MID(B1290,12,2)), VALUE(MID(B1290,15,2)), VALUE(MID(B1290,18,2)))</f>
        <v>45515.309189814812</v>
      </c>
    </row>
    <row r="1291" spans="1:16" x14ac:dyDescent="0.3">
      <c r="A1291">
        <v>1.8228666590253299E+18</v>
      </c>
      <c r="B1291" t="s">
        <v>5715</v>
      </c>
      <c r="C1291">
        <v>2</v>
      </c>
      <c r="D1291" t="s">
        <v>5716</v>
      </c>
      <c r="E1291">
        <v>1.8228666590253299E+18</v>
      </c>
      <c r="H1291" t="s">
        <v>17</v>
      </c>
      <c r="I1291" t="s">
        <v>112</v>
      </c>
      <c r="J1291">
        <v>0</v>
      </c>
      <c r="K1291">
        <v>0</v>
      </c>
      <c r="L1291">
        <v>0</v>
      </c>
      <c r="M1291" t="s">
        <v>5717</v>
      </c>
      <c r="N1291">
        <v>157857185</v>
      </c>
      <c r="O1291" t="s">
        <v>1306</v>
      </c>
      <c r="P1291" s="5">
        <f>DATE(VALUE(RIGHT(B1291,4)), MATCH(MID(B1291,5,3), {"Jan","Feb","Mar","Apr","May","Jun","Jul","Aug","Sep","Oct","Nov","Dec"},0), VALUE(MID(B1291,9,2)))
+ TIME(VALUE(MID(B1291,12,2)), VALUE(MID(B1291,15,2)), VALUE(MID(B1291,18,2)))</f>
        <v>45516.22515046296</v>
      </c>
    </row>
    <row r="1292" spans="1:16" x14ac:dyDescent="0.3">
      <c r="A1292">
        <v>1.8228626292261299E+18</v>
      </c>
      <c r="B1292" t="s">
        <v>5718</v>
      </c>
      <c r="C1292">
        <v>0</v>
      </c>
      <c r="D1292" t="s">
        <v>5719</v>
      </c>
      <c r="E1292">
        <v>1.8228626292261299E+18</v>
      </c>
      <c r="H1292" t="s">
        <v>17</v>
      </c>
      <c r="I1292" t="s">
        <v>5720</v>
      </c>
      <c r="J1292">
        <v>0</v>
      </c>
      <c r="K1292">
        <v>0</v>
      </c>
      <c r="L1292">
        <v>0</v>
      </c>
      <c r="M1292" t="s">
        <v>5721</v>
      </c>
      <c r="N1292">
        <v>1.2446078524061399E+18</v>
      </c>
      <c r="O1292" t="s">
        <v>5722</v>
      </c>
      <c r="P1292" s="5">
        <f>DATE(VALUE(RIGHT(B1292,4)), MATCH(MID(B1292,5,3), {"Jan","Feb","Mar","Apr","May","Jun","Jul","Aug","Sep","Oct","Nov","Dec"},0), VALUE(MID(B1292,9,2)))
+ TIME(VALUE(MID(B1292,12,2)), VALUE(MID(B1292,15,2)), VALUE(MID(B1292,18,2)))</f>
        <v>45516.21402777778</v>
      </c>
    </row>
    <row r="1293" spans="1:16" x14ac:dyDescent="0.3">
      <c r="A1293">
        <v>1.8225654101614799E+18</v>
      </c>
      <c r="B1293" t="s">
        <v>5723</v>
      </c>
      <c r="C1293">
        <v>0</v>
      </c>
      <c r="D1293" t="s">
        <v>5724</v>
      </c>
      <c r="E1293">
        <v>1.8225654101614799E+18</v>
      </c>
      <c r="H1293" t="s">
        <v>17</v>
      </c>
      <c r="J1293">
        <v>1</v>
      </c>
      <c r="K1293">
        <v>0</v>
      </c>
      <c r="L1293">
        <v>0</v>
      </c>
      <c r="M1293" t="s">
        <v>5725</v>
      </c>
      <c r="N1293">
        <v>1.33151431438607E+18</v>
      </c>
      <c r="O1293" t="s">
        <v>5726</v>
      </c>
      <c r="P1293" s="5">
        <f>DATE(VALUE(RIGHT(B1293,4)), MATCH(MID(B1293,5,3), {"Jan","Feb","Mar","Apr","May","Jun","Jul","Aug","Sep","Oct","Nov","Dec"},0), VALUE(MID(B1293,9,2)))
+ TIME(VALUE(MID(B1293,12,2)), VALUE(MID(B1293,15,2)), VALUE(MID(B1293,18,2)))</f>
        <v>45515.393865740742</v>
      </c>
    </row>
    <row r="1294" spans="1:16" x14ac:dyDescent="0.3">
      <c r="A1294">
        <v>1.82182464471613E+18</v>
      </c>
      <c r="B1294" t="s">
        <v>5727</v>
      </c>
      <c r="C1294">
        <v>0</v>
      </c>
      <c r="D1294" t="s">
        <v>5728</v>
      </c>
      <c r="E1294">
        <v>1.82182464471613E+18</v>
      </c>
      <c r="H1294" t="s">
        <v>17</v>
      </c>
      <c r="J1294">
        <v>0</v>
      </c>
      <c r="K1294">
        <v>0</v>
      </c>
      <c r="L1294">
        <v>0</v>
      </c>
      <c r="M1294" t="s">
        <v>5729</v>
      </c>
      <c r="N1294">
        <v>1.4109636568090601E+18</v>
      </c>
      <c r="O1294" t="s">
        <v>5730</v>
      </c>
      <c r="P1294" s="5">
        <f>DATE(VALUE(RIGHT(B1294,4)), MATCH(MID(B1294,5,3), {"Jan","Feb","Mar","Apr","May","Jun","Jul","Aug","Sep","Oct","Nov","Dec"},0), VALUE(MID(B1294,9,2)))
+ TIME(VALUE(MID(B1294,12,2)), VALUE(MID(B1294,15,2)), VALUE(MID(B1294,18,2)))</f>
        <v>45513.349733796298</v>
      </c>
    </row>
    <row r="1295" spans="1:16" x14ac:dyDescent="0.3">
      <c r="A1295">
        <v>1.8219154440283E+18</v>
      </c>
      <c r="B1295" t="s">
        <v>5731</v>
      </c>
      <c r="C1295">
        <v>0</v>
      </c>
      <c r="D1295" t="s">
        <v>5732</v>
      </c>
      <c r="E1295">
        <v>1.8219154440283E+18</v>
      </c>
      <c r="H1295" t="s">
        <v>17</v>
      </c>
      <c r="I1295" t="s">
        <v>5733</v>
      </c>
      <c r="J1295">
        <v>0</v>
      </c>
      <c r="K1295">
        <v>0</v>
      </c>
      <c r="L1295">
        <v>0</v>
      </c>
      <c r="M1295" t="s">
        <v>5734</v>
      </c>
      <c r="N1295">
        <v>1.6387477656259999E+18</v>
      </c>
      <c r="O1295" t="s">
        <v>5735</v>
      </c>
      <c r="P1295" s="5">
        <f>DATE(VALUE(RIGHT(B1295,4)), MATCH(MID(B1295,5,3), {"Jan","Feb","Mar","Apr","May","Jun","Jul","Aug","Sep","Oct","Nov","Dec"},0), VALUE(MID(B1295,9,2)))
+ TIME(VALUE(MID(B1295,12,2)), VALUE(MID(B1295,15,2)), VALUE(MID(B1295,18,2)))</f>
        <v>45513.600300925929</v>
      </c>
    </row>
    <row r="1296" spans="1:16" x14ac:dyDescent="0.3">
      <c r="A1296">
        <v>1.82296343320317E+18</v>
      </c>
      <c r="B1296" t="s">
        <v>5736</v>
      </c>
      <c r="C1296">
        <v>0</v>
      </c>
      <c r="D1296" t="s">
        <v>5737</v>
      </c>
      <c r="E1296">
        <v>1.82296343320317E+18</v>
      </c>
      <c r="H1296" t="s">
        <v>17</v>
      </c>
      <c r="I1296" t="s">
        <v>5738</v>
      </c>
      <c r="J1296">
        <v>0</v>
      </c>
      <c r="K1296">
        <v>0</v>
      </c>
      <c r="L1296">
        <v>0</v>
      </c>
      <c r="M1296" t="s">
        <v>5739</v>
      </c>
      <c r="N1296">
        <v>912409099</v>
      </c>
      <c r="O1296" t="s">
        <v>5740</v>
      </c>
      <c r="P1296" s="5">
        <f>DATE(VALUE(RIGHT(B1296,4)), MATCH(MID(B1296,5,3), {"Jan","Feb","Mar","Apr","May","Jun","Jul","Aug","Sep","Oct","Nov","Dec"},0), VALUE(MID(B1296,9,2)))
+ TIME(VALUE(MID(B1296,12,2)), VALUE(MID(B1296,15,2)), VALUE(MID(B1296,18,2)))</f>
        <v>45516.492199074077</v>
      </c>
    </row>
    <row r="1297" spans="1:16" x14ac:dyDescent="0.3">
      <c r="A1297">
        <v>1.8229567579433001E+18</v>
      </c>
      <c r="B1297" t="s">
        <v>5741</v>
      </c>
      <c r="C1297">
        <v>1</v>
      </c>
      <c r="D1297" t="s">
        <v>5742</v>
      </c>
      <c r="E1297">
        <v>1.8229567579433001E+18</v>
      </c>
      <c r="H1297" t="s">
        <v>17</v>
      </c>
      <c r="J1297">
        <v>0</v>
      </c>
      <c r="K1297">
        <v>1</v>
      </c>
      <c r="L1297">
        <v>0</v>
      </c>
      <c r="M1297" t="s">
        <v>5743</v>
      </c>
      <c r="N1297">
        <v>1.6036590876060301E+18</v>
      </c>
      <c r="O1297" t="s">
        <v>1569</v>
      </c>
      <c r="P1297" s="5">
        <f>DATE(VALUE(RIGHT(B1297,4)), MATCH(MID(B1297,5,3), {"Jan","Feb","Mar","Apr","May","Jun","Jul","Aug","Sep","Oct","Nov","Dec"},0), VALUE(MID(B1297,9,2)))
+ TIME(VALUE(MID(B1297,12,2)), VALUE(MID(B1297,15,2)), VALUE(MID(B1297,18,2)))</f>
        <v>45516.473773148151</v>
      </c>
    </row>
    <row r="1298" spans="1:16" x14ac:dyDescent="0.3">
      <c r="A1298">
        <v>1.8232813842633999E+18</v>
      </c>
      <c r="B1298" t="s">
        <v>5744</v>
      </c>
      <c r="C1298">
        <v>1</v>
      </c>
      <c r="D1298" t="s">
        <v>5745</v>
      </c>
      <c r="E1298">
        <v>1.8232813842633999E+18</v>
      </c>
      <c r="H1298" t="s">
        <v>17</v>
      </c>
      <c r="I1298" t="s">
        <v>5746</v>
      </c>
      <c r="J1298">
        <v>0</v>
      </c>
      <c r="K1298">
        <v>3</v>
      </c>
      <c r="L1298">
        <v>0</v>
      </c>
      <c r="M1298" t="s">
        <v>5747</v>
      </c>
      <c r="N1298">
        <v>1.41426137069922E+18</v>
      </c>
      <c r="O1298" t="s">
        <v>5748</v>
      </c>
      <c r="P1298" s="5">
        <f>DATE(VALUE(RIGHT(B1298,4)), MATCH(MID(B1298,5,3), {"Jan","Feb","Mar","Apr","May","Jun","Jul","Aug","Sep","Oct","Nov","Dec"},0), VALUE(MID(B1298,9,2)))
+ TIME(VALUE(MID(B1298,12,2)), VALUE(MID(B1298,15,2)), VALUE(MID(B1298,18,2)))</f>
        <v>45517.369571759256</v>
      </c>
    </row>
    <row r="1299" spans="1:16" x14ac:dyDescent="0.3">
      <c r="A1299">
        <v>1.82320283040605E+18</v>
      </c>
      <c r="B1299" t="s">
        <v>5749</v>
      </c>
      <c r="C1299">
        <v>0</v>
      </c>
      <c r="D1299" t="s">
        <v>5750</v>
      </c>
      <c r="E1299">
        <v>1.82320283040605E+18</v>
      </c>
      <c r="H1299" t="s">
        <v>17</v>
      </c>
      <c r="I1299" t="s">
        <v>5751</v>
      </c>
      <c r="J1299">
        <v>0</v>
      </c>
      <c r="K1299">
        <v>0</v>
      </c>
      <c r="L1299">
        <v>0</v>
      </c>
      <c r="M1299" t="s">
        <v>5752</v>
      </c>
      <c r="N1299">
        <v>500785767</v>
      </c>
      <c r="O1299" t="s">
        <v>5753</v>
      </c>
      <c r="P1299" s="5">
        <f>DATE(VALUE(RIGHT(B1299,4)), MATCH(MID(B1299,5,3), {"Jan","Feb","Mar","Apr","May","Jun","Jul","Aug","Sep","Oct","Nov","Dec"},0), VALUE(MID(B1299,9,2)))
+ TIME(VALUE(MID(B1299,12,2)), VALUE(MID(B1299,15,2)), VALUE(MID(B1299,18,2)))</f>
        <v>45517.152800925927</v>
      </c>
    </row>
    <row r="1300" spans="1:16" x14ac:dyDescent="0.3">
      <c r="A1300">
        <v>1.82192235721857E+18</v>
      </c>
      <c r="B1300" t="s">
        <v>5754</v>
      </c>
      <c r="C1300">
        <v>0</v>
      </c>
      <c r="D1300" t="s">
        <v>5755</v>
      </c>
      <c r="E1300">
        <v>1.82192235721857E+18</v>
      </c>
      <c r="H1300" t="s">
        <v>17</v>
      </c>
      <c r="J1300">
        <v>0</v>
      </c>
      <c r="K1300">
        <v>0</v>
      </c>
      <c r="L1300">
        <v>0</v>
      </c>
      <c r="M1300" t="s">
        <v>5756</v>
      </c>
      <c r="N1300">
        <v>1.7891347958236201E+18</v>
      </c>
      <c r="O1300" t="s">
        <v>5757</v>
      </c>
      <c r="P1300" s="5">
        <f>DATE(VALUE(RIGHT(B1300,4)), MATCH(MID(B1300,5,3), {"Jan","Feb","Mar","Apr","May","Jun","Jul","Aug","Sep","Oct","Nov","Dec"},0), VALUE(MID(B1300,9,2)))
+ TIME(VALUE(MID(B1300,12,2)), VALUE(MID(B1300,15,2)), VALUE(MID(B1300,18,2)))</f>
        <v>45513.619375000002</v>
      </c>
    </row>
    <row r="1301" spans="1:16" x14ac:dyDescent="0.3">
      <c r="A1301">
        <v>1.8229467453845701E+18</v>
      </c>
      <c r="B1301" t="s">
        <v>5758</v>
      </c>
      <c r="C1301">
        <v>0</v>
      </c>
      <c r="D1301" t="s">
        <v>5759</v>
      </c>
      <c r="E1301">
        <v>1.8229467453845701E+18</v>
      </c>
      <c r="H1301" t="s">
        <v>17</v>
      </c>
      <c r="I1301" t="s">
        <v>5760</v>
      </c>
      <c r="J1301">
        <v>0</v>
      </c>
      <c r="K1301">
        <v>2</v>
      </c>
      <c r="L1301">
        <v>0</v>
      </c>
      <c r="M1301" t="s">
        <v>5761</v>
      </c>
      <c r="N1301">
        <v>1.48738188133934E+18</v>
      </c>
      <c r="O1301" t="s">
        <v>5762</v>
      </c>
      <c r="P1301" s="5">
        <f>DATE(VALUE(RIGHT(B1301,4)), MATCH(MID(B1301,5,3), {"Jan","Feb","Mar","Apr","May","Jun","Jul","Aug","Sep","Oct","Nov","Dec"},0), VALUE(MID(B1301,9,2)))
+ TIME(VALUE(MID(B1301,12,2)), VALUE(MID(B1301,15,2)), VALUE(MID(B1301,18,2)))</f>
        <v>45516.446145833332</v>
      </c>
    </row>
    <row r="1302" spans="1:16" x14ac:dyDescent="0.3">
      <c r="A1302">
        <v>1.8231621338589599E+18</v>
      </c>
      <c r="B1302" t="s">
        <v>5763</v>
      </c>
      <c r="C1302">
        <v>0</v>
      </c>
      <c r="D1302" t="s">
        <v>5764</v>
      </c>
      <c r="E1302">
        <v>1.8231621338589599E+18</v>
      </c>
      <c r="H1302" t="s">
        <v>17</v>
      </c>
      <c r="I1302">
        <v>307</v>
      </c>
      <c r="J1302">
        <v>0</v>
      </c>
      <c r="K1302">
        <v>0</v>
      </c>
      <c r="L1302">
        <v>0</v>
      </c>
      <c r="M1302" t="s">
        <v>5765</v>
      </c>
      <c r="N1302">
        <v>1.3825721044663199E+18</v>
      </c>
      <c r="O1302" t="s">
        <v>5128</v>
      </c>
      <c r="P1302" s="5">
        <f>DATE(VALUE(RIGHT(B1302,4)), MATCH(MID(B1302,5,3), {"Jan","Feb","Mar","Apr","May","Jun","Jul","Aug","Sep","Oct","Nov","Dec"},0), VALUE(MID(B1302,9,2)))
+ TIME(VALUE(MID(B1302,12,2)), VALUE(MID(B1302,15,2)), VALUE(MID(B1302,18,2)))</f>
        <v>45517.040509259263</v>
      </c>
    </row>
    <row r="1303" spans="1:16" x14ac:dyDescent="0.3">
      <c r="A1303">
        <v>1.8222504555749E+18</v>
      </c>
      <c r="B1303" t="s">
        <v>5766</v>
      </c>
      <c r="C1303">
        <v>0</v>
      </c>
      <c r="D1303" t="s">
        <v>5767</v>
      </c>
      <c r="E1303">
        <v>1.8222504555749E+18</v>
      </c>
      <c r="H1303" t="s">
        <v>17</v>
      </c>
      <c r="I1303" t="s">
        <v>4940</v>
      </c>
      <c r="J1303">
        <v>0</v>
      </c>
      <c r="K1303">
        <v>1</v>
      </c>
      <c r="L1303">
        <v>0</v>
      </c>
      <c r="M1303" t="s">
        <v>5768</v>
      </c>
      <c r="N1303">
        <v>1.2808811526312599E+18</v>
      </c>
      <c r="O1303" t="s">
        <v>4942</v>
      </c>
      <c r="P1303" s="5">
        <f>DATE(VALUE(RIGHT(B1303,4)), MATCH(MID(B1303,5,3), {"Jan","Feb","Mar","Apr","May","Jun","Jul","Aug","Sep","Oct","Nov","Dec"},0), VALUE(MID(B1303,9,2)))
+ TIME(VALUE(MID(B1303,12,2)), VALUE(MID(B1303,15,2)), VALUE(MID(B1303,18,2)))</f>
        <v>45514.524756944447</v>
      </c>
    </row>
    <row r="1304" spans="1:16" x14ac:dyDescent="0.3">
      <c r="A1304">
        <v>1.8225673646486799E+18</v>
      </c>
      <c r="B1304" t="s">
        <v>5769</v>
      </c>
      <c r="C1304">
        <v>0</v>
      </c>
      <c r="D1304" t="s">
        <v>5770</v>
      </c>
      <c r="E1304">
        <v>1.8225673646486799E+18</v>
      </c>
      <c r="H1304" t="s">
        <v>17</v>
      </c>
      <c r="I1304" t="s">
        <v>1668</v>
      </c>
      <c r="J1304">
        <v>0</v>
      </c>
      <c r="K1304">
        <v>2</v>
      </c>
      <c r="L1304">
        <v>0</v>
      </c>
      <c r="M1304" t="s">
        <v>5771</v>
      </c>
      <c r="N1304">
        <v>2496060260</v>
      </c>
      <c r="O1304" t="s">
        <v>1670</v>
      </c>
      <c r="P1304" s="5">
        <f>DATE(VALUE(RIGHT(B1304,4)), MATCH(MID(B1304,5,3), {"Jan","Feb","Mar","Apr","May","Jun","Jul","Aug","Sep","Oct","Nov","Dec"},0), VALUE(MID(B1304,9,2)))
+ TIME(VALUE(MID(B1304,12,2)), VALUE(MID(B1304,15,2)), VALUE(MID(B1304,18,2)))</f>
        <v>45515.399259259262</v>
      </c>
    </row>
    <row r="1305" spans="1:16" x14ac:dyDescent="0.3">
      <c r="A1305">
        <v>1.8233443796056801E+18</v>
      </c>
      <c r="B1305" t="s">
        <v>5772</v>
      </c>
      <c r="C1305">
        <v>0</v>
      </c>
      <c r="D1305" t="s">
        <v>5773</v>
      </c>
      <c r="E1305">
        <v>1.8233443796056801E+18</v>
      </c>
      <c r="H1305" t="s">
        <v>17</v>
      </c>
      <c r="J1305">
        <v>0</v>
      </c>
      <c r="K1305">
        <v>2</v>
      </c>
      <c r="L1305">
        <v>0</v>
      </c>
      <c r="M1305" t="s">
        <v>5774</v>
      </c>
      <c r="N1305">
        <v>1.00982677150239E+18</v>
      </c>
      <c r="O1305" t="s">
        <v>5775</v>
      </c>
      <c r="P1305" s="5">
        <f>DATE(VALUE(RIGHT(B1305,4)), MATCH(MID(B1305,5,3), {"Jan","Feb","Mar","Apr","May","Jun","Jul","Aug","Sep","Oct","Nov","Dec"},0), VALUE(MID(B1305,9,2)))
+ TIME(VALUE(MID(B1305,12,2)), VALUE(MID(B1305,15,2)), VALUE(MID(B1305,18,2)))</f>
        <v>45517.543402777781</v>
      </c>
    </row>
    <row r="1306" spans="1:16" x14ac:dyDescent="0.3">
      <c r="A1306">
        <v>1.8229008291262899E+18</v>
      </c>
      <c r="B1306" t="s">
        <v>5776</v>
      </c>
      <c r="C1306">
        <v>1</v>
      </c>
      <c r="D1306" t="s">
        <v>5777</v>
      </c>
      <c r="E1306">
        <v>1.8229008291262899E+18</v>
      </c>
      <c r="H1306" t="s">
        <v>17</v>
      </c>
      <c r="J1306">
        <v>0</v>
      </c>
      <c r="K1306">
        <v>0</v>
      </c>
      <c r="L1306">
        <v>0</v>
      </c>
      <c r="M1306" t="s">
        <v>5778</v>
      </c>
      <c r="N1306">
        <v>69183155</v>
      </c>
      <c r="O1306" t="s">
        <v>5779</v>
      </c>
      <c r="P1306" s="5">
        <f>DATE(VALUE(RIGHT(B1306,4)), MATCH(MID(B1306,5,3), {"Jan","Feb","Mar","Apr","May","Jun","Jul","Aug","Sep","Oct","Nov","Dec"},0), VALUE(MID(B1306,9,2)))
+ TIME(VALUE(MID(B1306,12,2)), VALUE(MID(B1306,15,2)), VALUE(MID(B1306,18,2)))</f>
        <v>45516.319444444445</v>
      </c>
    </row>
    <row r="1307" spans="1:16" x14ac:dyDescent="0.3">
      <c r="A1307">
        <v>1.8232353150768699E+18</v>
      </c>
      <c r="B1307" t="s">
        <v>5780</v>
      </c>
      <c r="C1307">
        <v>0</v>
      </c>
      <c r="D1307" t="s">
        <v>5781</v>
      </c>
      <c r="E1307">
        <v>1.8232353150768699E+18</v>
      </c>
      <c r="H1307" t="s">
        <v>17</v>
      </c>
      <c r="I1307">
        <v>134340</v>
      </c>
      <c r="J1307">
        <v>0</v>
      </c>
      <c r="K1307">
        <v>1</v>
      </c>
      <c r="L1307">
        <v>0</v>
      </c>
      <c r="M1307" t="s">
        <v>5782</v>
      </c>
      <c r="N1307">
        <v>1.0763197489740401E+18</v>
      </c>
      <c r="O1307" t="s">
        <v>5783</v>
      </c>
      <c r="P1307" s="5">
        <f>DATE(VALUE(RIGHT(B1307,4)), MATCH(MID(B1307,5,3), {"Jan","Feb","Mar","Apr","May","Jun","Jul","Aug","Sep","Oct","Nov","Dec"},0), VALUE(MID(B1307,9,2)))
+ TIME(VALUE(MID(B1307,12,2)), VALUE(MID(B1307,15,2)), VALUE(MID(B1307,18,2)))</f>
        <v>45517.242442129631</v>
      </c>
    </row>
    <row r="1308" spans="1:16" x14ac:dyDescent="0.3">
      <c r="A1308">
        <v>1.82242818207696E+18</v>
      </c>
      <c r="B1308" t="s">
        <v>5784</v>
      </c>
      <c r="C1308">
        <v>0</v>
      </c>
      <c r="D1308" t="s">
        <v>5785</v>
      </c>
      <c r="E1308">
        <v>1.82242818207696E+18</v>
      </c>
      <c r="H1308" t="s">
        <v>17</v>
      </c>
      <c r="J1308">
        <v>0</v>
      </c>
      <c r="K1308">
        <v>0</v>
      </c>
      <c r="L1308">
        <v>0</v>
      </c>
      <c r="M1308" t="s">
        <v>5786</v>
      </c>
      <c r="N1308">
        <v>1.2753560296775199E+18</v>
      </c>
      <c r="O1308" t="s">
        <v>5787</v>
      </c>
      <c r="P1308" s="5">
        <f>DATE(VALUE(RIGHT(B1308,4)), MATCH(MID(B1308,5,3), {"Jan","Feb","Mar","Apr","May","Jun","Jul","Aug","Sep","Oct","Nov","Dec"},0), VALUE(MID(B1308,9,2)))
+ TIME(VALUE(MID(B1308,12,2)), VALUE(MID(B1308,15,2)), VALUE(MID(B1308,18,2)))</f>
        <v>45515.015185185184</v>
      </c>
    </row>
    <row r="1309" spans="1:16" x14ac:dyDescent="0.3">
      <c r="A1309">
        <v>1.8227818813494999E+18</v>
      </c>
      <c r="B1309" t="s">
        <v>5788</v>
      </c>
      <c r="C1309">
        <v>0</v>
      </c>
      <c r="D1309" t="s">
        <v>5789</v>
      </c>
      <c r="E1309">
        <v>1.8227818813494999E+18</v>
      </c>
      <c r="H1309" t="s">
        <v>17</v>
      </c>
      <c r="I1309" t="s">
        <v>5790</v>
      </c>
      <c r="J1309">
        <v>0</v>
      </c>
      <c r="K1309">
        <v>0</v>
      </c>
      <c r="L1309">
        <v>0</v>
      </c>
      <c r="M1309" t="s">
        <v>5791</v>
      </c>
      <c r="N1309">
        <v>9.9705947313806899E+17</v>
      </c>
      <c r="O1309" t="s">
        <v>5792</v>
      </c>
      <c r="P1309" s="5">
        <f>DATE(VALUE(RIGHT(B1309,4)), MATCH(MID(B1309,5,3), {"Jan","Feb","Mar","Apr","May","Jun","Jul","Aug","Sep","Oct","Nov","Dec"},0), VALUE(MID(B1309,9,2)))
+ TIME(VALUE(MID(B1309,12,2)), VALUE(MID(B1309,15,2)), VALUE(MID(B1309,18,2)))</f>
        <v>45515.991203703707</v>
      </c>
    </row>
    <row r="1310" spans="1:16" x14ac:dyDescent="0.3">
      <c r="A1310">
        <v>1.8224968601138701E+18</v>
      </c>
      <c r="B1310" t="s">
        <v>5793</v>
      </c>
      <c r="C1310">
        <v>1</v>
      </c>
      <c r="D1310" t="s">
        <v>5794</v>
      </c>
      <c r="E1310">
        <v>1.8224968601138701E+18</v>
      </c>
      <c r="H1310" t="s">
        <v>17</v>
      </c>
      <c r="J1310">
        <v>0</v>
      </c>
      <c r="K1310">
        <v>0</v>
      </c>
      <c r="L1310">
        <v>0</v>
      </c>
      <c r="M1310" t="s">
        <v>5795</v>
      </c>
      <c r="N1310">
        <v>1.0145928219976E+18</v>
      </c>
      <c r="O1310" t="s">
        <v>5796</v>
      </c>
      <c r="P1310" s="5">
        <f>DATE(VALUE(RIGHT(B1310,4)), MATCH(MID(B1310,5,3), {"Jan","Feb","Mar","Apr","May","Jun","Jul","Aug","Sep","Oct","Nov","Dec"},0), VALUE(MID(B1310,9,2)))
+ TIME(VALUE(MID(B1310,12,2)), VALUE(MID(B1310,15,2)), VALUE(MID(B1310,18,2)))</f>
        <v>45515.204699074071</v>
      </c>
    </row>
    <row r="1311" spans="1:16" x14ac:dyDescent="0.3">
      <c r="A1311">
        <v>1.8228088585508201E+18</v>
      </c>
      <c r="B1311" t="s">
        <v>5797</v>
      </c>
      <c r="C1311">
        <v>0</v>
      </c>
      <c r="D1311" t="s">
        <v>5798</v>
      </c>
      <c r="E1311">
        <v>1.8228088585508201E+18</v>
      </c>
      <c r="H1311" t="s">
        <v>17</v>
      </c>
      <c r="I1311" t="s">
        <v>5799</v>
      </c>
      <c r="J1311">
        <v>0</v>
      </c>
      <c r="K1311">
        <v>0</v>
      </c>
      <c r="L1311">
        <v>0</v>
      </c>
      <c r="M1311" t="s">
        <v>5800</v>
      </c>
      <c r="N1311">
        <v>243109540</v>
      </c>
      <c r="O1311" t="s">
        <v>5801</v>
      </c>
      <c r="P1311" s="5">
        <f>DATE(VALUE(RIGHT(B1311,4)), MATCH(MID(B1311,5,3), {"Jan","Feb","Mar","Apr","May","Jun","Jul","Aug","Sep","Oct","Nov","Dec"},0), VALUE(MID(B1311,9,2)))
+ TIME(VALUE(MID(B1311,12,2)), VALUE(MID(B1311,15,2)), VALUE(MID(B1311,18,2)))</f>
        <v>45516.065648148149</v>
      </c>
    </row>
    <row r="1312" spans="1:16" x14ac:dyDescent="0.3">
      <c r="A1312">
        <v>1.8229724573277599E+18</v>
      </c>
      <c r="B1312" t="s">
        <v>5802</v>
      </c>
      <c r="C1312">
        <v>0</v>
      </c>
      <c r="D1312" t="s">
        <v>5803</v>
      </c>
      <c r="E1312">
        <v>1.8229724573277599E+18</v>
      </c>
      <c r="H1312" t="s">
        <v>17</v>
      </c>
      <c r="I1312" t="s">
        <v>5804</v>
      </c>
      <c r="J1312">
        <v>0</v>
      </c>
      <c r="K1312">
        <v>0</v>
      </c>
      <c r="L1312">
        <v>0</v>
      </c>
      <c r="M1312" t="s">
        <v>5805</v>
      </c>
      <c r="N1312">
        <v>2173905241</v>
      </c>
      <c r="O1312" t="s">
        <v>5806</v>
      </c>
      <c r="P1312" s="5">
        <f>DATE(VALUE(RIGHT(B1312,4)), MATCH(MID(B1312,5,3), {"Jan","Feb","Mar","Apr","May","Jun","Jul","Aug","Sep","Oct","Nov","Dec"},0), VALUE(MID(B1312,9,2)))
+ TIME(VALUE(MID(B1312,12,2)), VALUE(MID(B1312,15,2)), VALUE(MID(B1312,18,2)))</f>
        <v>45516.517094907409</v>
      </c>
    </row>
    <row r="1313" spans="1:16" x14ac:dyDescent="0.3">
      <c r="A1313">
        <v>1.82256488894399E+18</v>
      </c>
      <c r="B1313" t="s">
        <v>5807</v>
      </c>
      <c r="C1313">
        <v>0</v>
      </c>
      <c r="D1313" t="s">
        <v>5808</v>
      </c>
      <c r="E1313">
        <v>1.82256488894399E+18</v>
      </c>
      <c r="H1313" t="s">
        <v>17</v>
      </c>
      <c r="J1313">
        <v>1</v>
      </c>
      <c r="K1313">
        <v>0</v>
      </c>
      <c r="L1313">
        <v>0</v>
      </c>
      <c r="M1313" t="s">
        <v>5809</v>
      </c>
      <c r="N1313">
        <v>1.03586555072175E+18</v>
      </c>
      <c r="O1313" t="s">
        <v>5810</v>
      </c>
      <c r="P1313" s="5">
        <f>DATE(VALUE(RIGHT(B1313,4)), MATCH(MID(B1313,5,3), {"Jan","Feb","Mar","Apr","May","Jun","Jul","Aug","Sep","Oct","Nov","Dec"},0), VALUE(MID(B1313,9,2)))
+ TIME(VALUE(MID(B1313,12,2)), VALUE(MID(B1313,15,2)), VALUE(MID(B1313,18,2)))</f>
        <v>45515.392418981479</v>
      </c>
    </row>
    <row r="1314" spans="1:16" x14ac:dyDescent="0.3">
      <c r="A1314">
        <v>1.8229712063600901E+18</v>
      </c>
      <c r="B1314" t="s">
        <v>5811</v>
      </c>
      <c r="C1314">
        <v>0</v>
      </c>
      <c r="D1314" t="s">
        <v>5812</v>
      </c>
      <c r="E1314">
        <v>1.8229712063600901E+18</v>
      </c>
      <c r="H1314" t="s">
        <v>17</v>
      </c>
      <c r="I1314" t="s">
        <v>5813</v>
      </c>
      <c r="J1314">
        <v>0</v>
      </c>
      <c r="K1314">
        <v>0</v>
      </c>
      <c r="L1314">
        <v>0</v>
      </c>
      <c r="M1314" t="s">
        <v>5814</v>
      </c>
      <c r="N1314">
        <v>234760128</v>
      </c>
      <c r="O1314" t="s">
        <v>5815</v>
      </c>
      <c r="P1314" s="5">
        <f>DATE(VALUE(RIGHT(B1314,4)), MATCH(MID(B1314,5,3), {"Jan","Feb","Mar","Apr","May","Jun","Jul","Aug","Sep","Oct","Nov","Dec"},0), VALUE(MID(B1314,9,2)))
+ TIME(VALUE(MID(B1314,12,2)), VALUE(MID(B1314,15,2)), VALUE(MID(B1314,18,2)))</f>
        <v>45516.513645833336</v>
      </c>
    </row>
    <row r="1315" spans="1:16" x14ac:dyDescent="0.3">
      <c r="A1315">
        <v>1.8229194373323799E+18</v>
      </c>
      <c r="B1315" t="s">
        <v>5816</v>
      </c>
      <c r="C1315">
        <v>0</v>
      </c>
      <c r="D1315" t="s">
        <v>5817</v>
      </c>
      <c r="E1315">
        <v>1.8229194373323799E+18</v>
      </c>
      <c r="H1315" t="s">
        <v>17</v>
      </c>
      <c r="I1315" t="s">
        <v>5818</v>
      </c>
      <c r="J1315">
        <v>0</v>
      </c>
      <c r="K1315">
        <v>1</v>
      </c>
      <c r="L1315">
        <v>0</v>
      </c>
      <c r="M1315" t="s">
        <v>5819</v>
      </c>
      <c r="N1315">
        <v>1.4997733904034701E+18</v>
      </c>
      <c r="O1315" t="s">
        <v>5820</v>
      </c>
      <c r="P1315" s="5">
        <f>DATE(VALUE(RIGHT(B1315,4)), MATCH(MID(B1315,5,3), {"Jan","Feb","Mar","Apr","May","Jun","Jul","Aug","Sep","Oct","Nov","Dec"},0), VALUE(MID(B1315,9,2)))
+ TIME(VALUE(MID(B1315,12,2)), VALUE(MID(B1315,15,2)), VALUE(MID(B1315,18,2)))</f>
        <v>45516.370787037034</v>
      </c>
    </row>
    <row r="1316" spans="1:16" x14ac:dyDescent="0.3">
      <c r="A1316">
        <v>1.8233607176026099E+18</v>
      </c>
      <c r="B1316" t="s">
        <v>5821</v>
      </c>
      <c r="C1316">
        <v>0</v>
      </c>
      <c r="D1316" t="s">
        <v>5822</v>
      </c>
      <c r="E1316">
        <v>1.8233607176026099E+18</v>
      </c>
      <c r="H1316" t="s">
        <v>17</v>
      </c>
      <c r="I1316" t="s">
        <v>32</v>
      </c>
      <c r="J1316">
        <v>0</v>
      </c>
      <c r="K1316">
        <v>0</v>
      </c>
      <c r="L1316">
        <v>0</v>
      </c>
      <c r="M1316" t="s">
        <v>5823</v>
      </c>
      <c r="N1316">
        <v>161556484</v>
      </c>
      <c r="O1316" t="s">
        <v>5824</v>
      </c>
      <c r="P1316" s="5">
        <f>DATE(VALUE(RIGHT(B1316,4)), MATCH(MID(B1316,5,3), {"Jan","Feb","Mar","Apr","May","Jun","Jul","Aug","Sep","Oct","Nov","Dec"},0), VALUE(MID(B1316,9,2)))
+ TIME(VALUE(MID(B1316,12,2)), VALUE(MID(B1316,15,2)), VALUE(MID(B1316,18,2)))</f>
        <v>45517.588495370372</v>
      </c>
    </row>
    <row r="1317" spans="1:16" x14ac:dyDescent="0.3">
      <c r="A1317">
        <v>1.8244418753293199E+18</v>
      </c>
      <c r="B1317" t="s">
        <v>5825</v>
      </c>
      <c r="C1317">
        <v>2</v>
      </c>
      <c r="D1317" t="s">
        <v>5826</v>
      </c>
      <c r="E1317">
        <v>1.8244418753293199E+18</v>
      </c>
      <c r="F1317" t="s">
        <v>5827</v>
      </c>
      <c r="H1317" t="s">
        <v>17</v>
      </c>
      <c r="J1317">
        <v>0</v>
      </c>
      <c r="K1317">
        <v>0</v>
      </c>
      <c r="L1317">
        <v>1</v>
      </c>
      <c r="M1317" t="s">
        <v>5828</v>
      </c>
      <c r="N1317">
        <v>1.3243451989654799E+18</v>
      </c>
      <c r="O1317" t="s">
        <v>5829</v>
      </c>
      <c r="P1317" s="5">
        <f>DATE(VALUE(RIGHT(B1317,4)), MATCH(MID(B1317,5,3), {"Jan","Feb","Mar","Apr","May","Jun","Jul","Aug","Sep","Oct","Nov","Dec"},0), VALUE(MID(B1317,9,2)))
+ TIME(VALUE(MID(B1317,12,2)), VALUE(MID(B1317,15,2)), VALUE(MID(B1317,18,2)))</f>
        <v>45520.571921296294</v>
      </c>
    </row>
    <row r="1318" spans="1:16" x14ac:dyDescent="0.3">
      <c r="A1318">
        <v>1.8244338894080599E+18</v>
      </c>
      <c r="B1318" t="s">
        <v>5830</v>
      </c>
      <c r="C1318">
        <v>2</v>
      </c>
      <c r="D1318" t="s">
        <v>5831</v>
      </c>
      <c r="E1318">
        <v>1.8244338894080599E+18</v>
      </c>
      <c r="F1318" t="s">
        <v>5832</v>
      </c>
      <c r="H1318" t="s">
        <v>17</v>
      </c>
      <c r="J1318">
        <v>0</v>
      </c>
      <c r="K1318">
        <v>0</v>
      </c>
      <c r="L1318">
        <v>0</v>
      </c>
      <c r="M1318" t="s">
        <v>5833</v>
      </c>
      <c r="N1318">
        <v>544229418</v>
      </c>
      <c r="O1318" t="s">
        <v>5834</v>
      </c>
      <c r="P1318" s="5">
        <f>DATE(VALUE(RIGHT(B1318,4)), MATCH(MID(B1318,5,3), {"Jan","Feb","Mar","Apr","May","Jun","Jul","Aug","Sep","Oct","Nov","Dec"},0), VALUE(MID(B1318,9,2)))
+ TIME(VALUE(MID(B1318,12,2)), VALUE(MID(B1318,15,2)), VALUE(MID(B1318,18,2)))</f>
        <v>45520.549884259257</v>
      </c>
    </row>
    <row r="1319" spans="1:16" x14ac:dyDescent="0.3">
      <c r="A1319">
        <v>1.8253740154747599E+18</v>
      </c>
      <c r="B1319" t="s">
        <v>5835</v>
      </c>
      <c r="C1319">
        <v>0</v>
      </c>
      <c r="D1319" t="s">
        <v>5836</v>
      </c>
      <c r="E1319">
        <v>1.8253740154747599E+18</v>
      </c>
      <c r="H1319" t="s">
        <v>17</v>
      </c>
      <c r="J1319">
        <v>0</v>
      </c>
      <c r="K1319">
        <v>0</v>
      </c>
      <c r="L1319">
        <v>0</v>
      </c>
      <c r="M1319" t="s">
        <v>5837</v>
      </c>
      <c r="N1319">
        <v>363457020</v>
      </c>
      <c r="O1319" t="s">
        <v>5838</v>
      </c>
      <c r="P1319" s="5">
        <f>DATE(VALUE(RIGHT(B1319,4)), MATCH(MID(B1319,5,3), {"Jan","Feb","Mar","Apr","May","Jun","Jul","Aug","Sep","Oct","Nov","Dec"},0), VALUE(MID(B1319,9,2)))
+ TIME(VALUE(MID(B1319,12,2)), VALUE(MID(B1319,15,2)), VALUE(MID(B1319,18,2)))</f>
        <v>45523.144131944442</v>
      </c>
    </row>
    <row r="1320" spans="1:16" x14ac:dyDescent="0.3">
      <c r="A1320">
        <v>1.8246443847024599E+18</v>
      </c>
      <c r="B1320" t="s">
        <v>5839</v>
      </c>
      <c r="C1320">
        <v>0</v>
      </c>
      <c r="D1320" t="s">
        <v>5840</v>
      </c>
      <c r="E1320">
        <v>1.8246443847024599E+18</v>
      </c>
      <c r="F1320" t="s">
        <v>5841</v>
      </c>
      <c r="H1320" t="s">
        <v>17</v>
      </c>
      <c r="J1320">
        <v>0</v>
      </c>
      <c r="K1320">
        <v>1</v>
      </c>
      <c r="L1320">
        <v>1</v>
      </c>
      <c r="M1320" t="s">
        <v>5842</v>
      </c>
      <c r="N1320">
        <v>1.3308627799646799E+18</v>
      </c>
      <c r="O1320" t="s">
        <v>5843</v>
      </c>
      <c r="P1320" s="5">
        <f>DATE(VALUE(RIGHT(B1320,4)), MATCH(MID(B1320,5,3), {"Jan","Feb","Mar","Apr","May","Jun","Jul","Aug","Sep","Oct","Nov","Dec"},0), VALUE(MID(B1320,9,2)))
+ TIME(VALUE(MID(B1320,12,2)), VALUE(MID(B1320,15,2)), VALUE(MID(B1320,18,2)))</f>
        <v>45521.130740740744</v>
      </c>
    </row>
    <row r="1321" spans="1:16" x14ac:dyDescent="0.3">
      <c r="A1321">
        <v>1.8259594581886899E+18</v>
      </c>
      <c r="B1321" t="s">
        <v>5844</v>
      </c>
      <c r="C1321">
        <v>0</v>
      </c>
      <c r="D1321" t="s">
        <v>5845</v>
      </c>
      <c r="E1321">
        <v>1.8259594581886899E+18</v>
      </c>
      <c r="H1321" t="s">
        <v>17</v>
      </c>
      <c r="I1321" t="s">
        <v>5846</v>
      </c>
      <c r="J1321">
        <v>0</v>
      </c>
      <c r="K1321">
        <v>0</v>
      </c>
      <c r="L1321">
        <v>0</v>
      </c>
      <c r="M1321" t="s">
        <v>5847</v>
      </c>
      <c r="N1321">
        <v>7.9161964013266906E+17</v>
      </c>
      <c r="O1321" t="s">
        <v>5848</v>
      </c>
      <c r="P1321" s="5">
        <f>DATE(VALUE(RIGHT(B1321,4)), MATCH(MID(B1321,5,3), {"Jan","Feb","Mar","Apr","May","Jun","Jul","Aug","Sep","Oct","Nov","Dec"},0), VALUE(MID(B1321,9,2)))
+ TIME(VALUE(MID(B1321,12,2)), VALUE(MID(B1321,15,2)), VALUE(MID(B1321,18,2)))</f>
        <v>45524.759652777779</v>
      </c>
    </row>
    <row r="1322" spans="1:16" x14ac:dyDescent="0.3">
      <c r="A1322">
        <v>1.82447708961103E+18</v>
      </c>
      <c r="B1322" t="s">
        <v>5849</v>
      </c>
      <c r="C1322">
        <v>2</v>
      </c>
      <c r="D1322" t="s">
        <v>5850</v>
      </c>
      <c r="E1322">
        <v>1.82447708961103E+18</v>
      </c>
      <c r="H1322" t="s">
        <v>17</v>
      </c>
      <c r="J1322">
        <v>0</v>
      </c>
      <c r="K1322">
        <v>1</v>
      </c>
      <c r="L1322">
        <v>0</v>
      </c>
      <c r="M1322" t="s">
        <v>5851</v>
      </c>
      <c r="N1322">
        <v>1.6195547591529101E+18</v>
      </c>
      <c r="O1322" t="s">
        <v>5852</v>
      </c>
      <c r="P1322" s="5">
        <f>DATE(VALUE(RIGHT(B1322,4)), MATCH(MID(B1322,5,3), {"Jan","Feb","Mar","Apr","May","Jun","Jul","Aug","Sep","Oct","Nov","Dec"},0), VALUE(MID(B1322,9,2)))
+ TIME(VALUE(MID(B1322,12,2)), VALUE(MID(B1322,15,2)), VALUE(MID(B1322,18,2)))</f>
        <v>45520.669085648151</v>
      </c>
    </row>
    <row r="1323" spans="1:16" x14ac:dyDescent="0.3">
      <c r="A1323">
        <v>1.82470699572912E+18</v>
      </c>
      <c r="B1323" t="s">
        <v>5853</v>
      </c>
      <c r="C1323">
        <v>0</v>
      </c>
      <c r="D1323" t="s">
        <v>5854</v>
      </c>
      <c r="E1323">
        <v>1.82470699572912E+18</v>
      </c>
      <c r="H1323" t="s">
        <v>17</v>
      </c>
      <c r="J1323">
        <v>0</v>
      </c>
      <c r="K1323">
        <v>2</v>
      </c>
      <c r="L1323">
        <v>0</v>
      </c>
      <c r="M1323" t="s">
        <v>5855</v>
      </c>
      <c r="N1323">
        <v>190993766</v>
      </c>
      <c r="O1323" t="s">
        <v>5856</v>
      </c>
      <c r="P1323" s="5">
        <f>DATE(VALUE(RIGHT(B1323,4)), MATCH(MID(B1323,5,3), {"Jan","Feb","Mar","Apr","May","Jun","Jul","Aug","Sep","Oct","Nov","Dec"},0), VALUE(MID(B1323,9,2)))
+ TIME(VALUE(MID(B1323,12,2)), VALUE(MID(B1323,15,2)), VALUE(MID(B1323,18,2)))</f>
        <v>45521.303506944445</v>
      </c>
    </row>
    <row r="1324" spans="1:16" x14ac:dyDescent="0.3">
      <c r="A1324">
        <v>1.8255024288816399E+18</v>
      </c>
      <c r="B1324" t="s">
        <v>5857</v>
      </c>
      <c r="C1324">
        <v>1</v>
      </c>
      <c r="D1324" t="s">
        <v>5858</v>
      </c>
      <c r="E1324">
        <v>1.8255024288816399E+18</v>
      </c>
      <c r="H1324" t="s">
        <v>17</v>
      </c>
      <c r="I1324" t="s">
        <v>5859</v>
      </c>
      <c r="J1324">
        <v>0</v>
      </c>
      <c r="K1324">
        <v>2</v>
      </c>
      <c r="L1324">
        <v>0</v>
      </c>
      <c r="M1324" t="s">
        <v>5860</v>
      </c>
      <c r="N1324">
        <v>1.7979172433277701E+18</v>
      </c>
      <c r="O1324" t="s">
        <v>5861</v>
      </c>
      <c r="P1324" s="5">
        <f>DATE(VALUE(RIGHT(B1324,4)), MATCH(MID(B1324,5,3), {"Jan","Feb","Mar","Apr","May","Jun","Jul","Aug","Sep","Oct","Nov","Dec"},0), VALUE(MID(B1324,9,2)))
+ TIME(VALUE(MID(B1324,12,2)), VALUE(MID(B1324,15,2)), VALUE(MID(B1324,18,2)))</f>
        <v>45523.498483796298</v>
      </c>
    </row>
    <row r="1325" spans="1:16" x14ac:dyDescent="0.3">
      <c r="A1325">
        <v>1.82520577735282E+18</v>
      </c>
      <c r="B1325" t="s">
        <v>5862</v>
      </c>
      <c r="C1325">
        <v>0</v>
      </c>
      <c r="D1325" t="s">
        <v>5863</v>
      </c>
      <c r="E1325">
        <v>1.82520577735282E+18</v>
      </c>
      <c r="H1325" t="s">
        <v>17</v>
      </c>
      <c r="I1325" t="s">
        <v>5864</v>
      </c>
      <c r="J1325">
        <v>0</v>
      </c>
      <c r="K1325">
        <v>0</v>
      </c>
      <c r="L1325">
        <v>0</v>
      </c>
      <c r="M1325" t="s">
        <v>5865</v>
      </c>
      <c r="N1325">
        <v>1.11405969352819E+18</v>
      </c>
      <c r="O1325" t="s">
        <v>5866</v>
      </c>
      <c r="P1325" s="5">
        <f>DATE(VALUE(RIGHT(B1325,4)), MATCH(MID(B1325,5,3), {"Jan","Feb","Mar","Apr","May","Jun","Jul","Aug","Sep","Oct","Nov","Dec"},0), VALUE(MID(B1325,9,2)))
+ TIME(VALUE(MID(B1325,12,2)), VALUE(MID(B1325,15,2)), VALUE(MID(B1325,18,2)))</f>
        <v>45522.679884259262</v>
      </c>
    </row>
    <row r="1326" spans="1:16" x14ac:dyDescent="0.3">
      <c r="A1326">
        <v>1.82522225889136E+18</v>
      </c>
      <c r="B1326" t="s">
        <v>5867</v>
      </c>
      <c r="C1326">
        <v>4</v>
      </c>
      <c r="D1326" t="s">
        <v>5868</v>
      </c>
      <c r="E1326">
        <v>1.82522225889136E+18</v>
      </c>
      <c r="F1326" t="s">
        <v>5869</v>
      </c>
      <c r="H1326" t="s">
        <v>17</v>
      </c>
      <c r="I1326" t="s">
        <v>376</v>
      </c>
      <c r="J1326">
        <v>0</v>
      </c>
      <c r="K1326">
        <v>2</v>
      </c>
      <c r="L1326">
        <v>0</v>
      </c>
      <c r="M1326" t="s">
        <v>5870</v>
      </c>
      <c r="N1326">
        <v>124639815</v>
      </c>
      <c r="O1326" t="s">
        <v>375</v>
      </c>
      <c r="P1326" s="5">
        <f>DATE(VALUE(RIGHT(B1326,4)), MATCH(MID(B1326,5,3), {"Jan","Feb","Mar","Apr","May","Jun","Jul","Aug","Sep","Oct","Nov","Dec"},0), VALUE(MID(B1326,9,2)))
+ TIME(VALUE(MID(B1326,12,2)), VALUE(MID(B1326,15,2)), VALUE(MID(B1326,18,2)))</f>
        <v>45522.725370370368</v>
      </c>
    </row>
    <row r="1327" spans="1:16" x14ac:dyDescent="0.3">
      <c r="A1327">
        <v>1.82520840935407E+18</v>
      </c>
      <c r="B1327" t="s">
        <v>5871</v>
      </c>
      <c r="C1327">
        <v>1</v>
      </c>
      <c r="D1327" t="s">
        <v>5872</v>
      </c>
      <c r="E1327">
        <v>1.82520840935407E+18</v>
      </c>
      <c r="F1327" t="s">
        <v>5873</v>
      </c>
      <c r="H1327" t="s">
        <v>17</v>
      </c>
      <c r="I1327" t="s">
        <v>376</v>
      </c>
      <c r="J1327">
        <v>0</v>
      </c>
      <c r="K1327">
        <v>0</v>
      </c>
      <c r="L1327">
        <v>0</v>
      </c>
      <c r="M1327" t="s">
        <v>5874</v>
      </c>
      <c r="N1327">
        <v>124639815</v>
      </c>
      <c r="O1327" t="s">
        <v>375</v>
      </c>
      <c r="P1327" s="5">
        <f>DATE(VALUE(RIGHT(B1327,4)), MATCH(MID(B1327,5,3), {"Jan","Feb","Mar","Apr","May","Jun","Jul","Aug","Sep","Oct","Nov","Dec"},0), VALUE(MID(B1327,9,2)))
+ TIME(VALUE(MID(B1327,12,2)), VALUE(MID(B1327,15,2)), VALUE(MID(B1327,18,2)))</f>
        <v>45522.687152777777</v>
      </c>
    </row>
    <row r="1328" spans="1:16" x14ac:dyDescent="0.3">
      <c r="A1328">
        <v>1.82558004846593E+18</v>
      </c>
      <c r="B1328" t="s">
        <v>5875</v>
      </c>
      <c r="C1328">
        <v>1</v>
      </c>
      <c r="D1328" t="s">
        <v>5876</v>
      </c>
      <c r="E1328">
        <v>1.82558004846593E+18</v>
      </c>
      <c r="H1328" t="s">
        <v>17</v>
      </c>
      <c r="I1328" t="s">
        <v>5877</v>
      </c>
      <c r="J1328">
        <v>0</v>
      </c>
      <c r="K1328">
        <v>3</v>
      </c>
      <c r="L1328">
        <v>0</v>
      </c>
      <c r="M1328" t="s">
        <v>5878</v>
      </c>
      <c r="N1328">
        <v>2593966764</v>
      </c>
      <c r="O1328" t="s">
        <v>5879</v>
      </c>
      <c r="P1328" s="5">
        <f>DATE(VALUE(RIGHT(B1328,4)), MATCH(MID(B1328,5,3), {"Jan","Feb","Mar","Apr","May","Jun","Jul","Aug","Sep","Oct","Nov","Dec"},0), VALUE(MID(B1328,9,2)))
+ TIME(VALUE(MID(B1328,12,2)), VALUE(MID(B1328,15,2)), VALUE(MID(B1328,18,2)))</f>
        <v>45523.712673611109</v>
      </c>
    </row>
    <row r="1329" spans="1:16" x14ac:dyDescent="0.3">
      <c r="A1329">
        <v>1.82520789601325E+18</v>
      </c>
      <c r="B1329" t="s">
        <v>5880</v>
      </c>
      <c r="C1329">
        <v>0</v>
      </c>
      <c r="D1329" t="s">
        <v>5881</v>
      </c>
      <c r="E1329">
        <v>1.82520789601325E+18</v>
      </c>
      <c r="H1329" t="s">
        <v>17</v>
      </c>
      <c r="I1329" t="s">
        <v>4297</v>
      </c>
      <c r="J1329">
        <v>0</v>
      </c>
      <c r="K1329">
        <v>0</v>
      </c>
      <c r="L1329">
        <v>0</v>
      </c>
      <c r="M1329" t="s">
        <v>5882</v>
      </c>
      <c r="N1329">
        <v>577906420</v>
      </c>
      <c r="O1329" t="s">
        <v>4299</v>
      </c>
      <c r="P1329" s="5">
        <f>DATE(VALUE(RIGHT(B1329,4)), MATCH(MID(B1329,5,3), {"Jan","Feb","Mar","Apr","May","Jun","Jul","Aug","Sep","Oct","Nov","Dec"},0), VALUE(MID(B1329,9,2)))
+ TIME(VALUE(MID(B1329,12,2)), VALUE(MID(B1329,15,2)), VALUE(MID(B1329,18,2)))</f>
        <v>45522.685729166667</v>
      </c>
    </row>
    <row r="1330" spans="1:16" x14ac:dyDescent="0.3">
      <c r="A1330">
        <v>1.8254863800317299E+18</v>
      </c>
      <c r="B1330" t="s">
        <v>5883</v>
      </c>
      <c r="C1330">
        <v>7</v>
      </c>
      <c r="D1330" t="s">
        <v>5884</v>
      </c>
      <c r="E1330">
        <v>1.8254863800317299E+18</v>
      </c>
      <c r="H1330" t="s">
        <v>17</v>
      </c>
      <c r="I1330" t="s">
        <v>5885</v>
      </c>
      <c r="J1330">
        <v>0</v>
      </c>
      <c r="K1330">
        <v>7</v>
      </c>
      <c r="L1330">
        <v>0</v>
      </c>
      <c r="M1330" t="s">
        <v>5886</v>
      </c>
      <c r="N1330">
        <v>1.46224330509839E+18</v>
      </c>
      <c r="O1330" t="s">
        <v>5887</v>
      </c>
      <c r="P1330" s="5">
        <f>DATE(VALUE(RIGHT(B1330,4)), MATCH(MID(B1330,5,3), {"Jan","Feb","Mar","Apr","May","Jun","Jul","Aug","Sep","Oct","Nov","Dec"},0), VALUE(MID(B1330,9,2)))
+ TIME(VALUE(MID(B1330,12,2)), VALUE(MID(B1330,15,2)), VALUE(MID(B1330,18,2)))</f>
        <v>45523.454201388886</v>
      </c>
    </row>
    <row r="1331" spans="1:16" x14ac:dyDescent="0.3">
      <c r="A1331">
        <v>1.82548555283089E+18</v>
      </c>
      <c r="B1331" t="s">
        <v>5888</v>
      </c>
      <c r="C1331">
        <v>0</v>
      </c>
      <c r="D1331" t="s">
        <v>5889</v>
      </c>
      <c r="E1331">
        <v>1.82548555283089E+18</v>
      </c>
      <c r="H1331" t="s">
        <v>17</v>
      </c>
      <c r="I1331" t="s">
        <v>5890</v>
      </c>
      <c r="J1331">
        <v>1</v>
      </c>
      <c r="K1331">
        <v>1</v>
      </c>
      <c r="L1331">
        <v>0</v>
      </c>
      <c r="M1331" t="s">
        <v>5891</v>
      </c>
      <c r="N1331">
        <v>1.76155022064162E+18</v>
      </c>
      <c r="O1331" t="s">
        <v>5892</v>
      </c>
      <c r="P1331" s="5">
        <f>DATE(VALUE(RIGHT(B1331,4)), MATCH(MID(B1331,5,3), {"Jan","Feb","Mar","Apr","May","Jun","Jul","Aug","Sep","Oct","Nov","Dec"},0), VALUE(MID(B1331,9,2)))
+ TIME(VALUE(MID(B1331,12,2)), VALUE(MID(B1331,15,2)), VALUE(MID(B1331,18,2)))</f>
        <v>45523.451921296299</v>
      </c>
    </row>
    <row r="1332" spans="1:16" x14ac:dyDescent="0.3">
      <c r="A1332">
        <v>1.8255510695582799E+18</v>
      </c>
      <c r="B1332" t="s">
        <v>5893</v>
      </c>
      <c r="C1332">
        <v>0</v>
      </c>
      <c r="D1332" t="s">
        <v>5894</v>
      </c>
      <c r="E1332">
        <v>1.8255510695582799E+18</v>
      </c>
      <c r="H1332" t="s">
        <v>17</v>
      </c>
      <c r="I1332" t="s">
        <v>5895</v>
      </c>
      <c r="J1332">
        <v>0</v>
      </c>
      <c r="K1332">
        <v>0</v>
      </c>
      <c r="L1332">
        <v>0</v>
      </c>
      <c r="M1332" t="s">
        <v>5896</v>
      </c>
      <c r="N1332">
        <v>76917265</v>
      </c>
      <c r="O1332" t="s">
        <v>5897</v>
      </c>
      <c r="P1332" s="5">
        <f>DATE(VALUE(RIGHT(B1332,4)), MATCH(MID(B1332,5,3), {"Jan","Feb","Mar","Apr","May","Jun","Jul","Aug","Sep","Oct","Nov","Dec"},0), VALUE(MID(B1332,9,2)))
+ TIME(VALUE(MID(B1332,12,2)), VALUE(MID(B1332,15,2)), VALUE(MID(B1332,18,2)))</f>
        <v>45523.632708333331</v>
      </c>
    </row>
    <row r="1333" spans="1:16" x14ac:dyDescent="0.3">
      <c r="A1333">
        <v>1.8252780025294999E+18</v>
      </c>
      <c r="B1333" t="s">
        <v>5898</v>
      </c>
      <c r="C1333">
        <v>0</v>
      </c>
      <c r="D1333" t="s">
        <v>5899</v>
      </c>
      <c r="E1333">
        <v>1.8252780025294999E+18</v>
      </c>
      <c r="H1333" t="s">
        <v>17</v>
      </c>
      <c r="I1333" t="s">
        <v>5900</v>
      </c>
      <c r="J1333">
        <v>0</v>
      </c>
      <c r="K1333">
        <v>0</v>
      </c>
      <c r="L1333">
        <v>0</v>
      </c>
      <c r="M1333" t="s">
        <v>5901</v>
      </c>
      <c r="N1333">
        <v>1.1767284922573299E+18</v>
      </c>
      <c r="O1333" t="s">
        <v>5902</v>
      </c>
      <c r="P1333" s="5">
        <f>DATE(VALUE(RIGHT(B1333,4)), MATCH(MID(B1333,5,3), {"Jan","Feb","Mar","Apr","May","Jun","Jul","Aug","Sep","Oct","Nov","Dec"},0), VALUE(MID(B1333,9,2)))
+ TIME(VALUE(MID(B1333,12,2)), VALUE(MID(B1333,15,2)), VALUE(MID(B1333,18,2)))</f>
        <v>45522.879189814812</v>
      </c>
    </row>
    <row r="1334" spans="1:16" x14ac:dyDescent="0.3">
      <c r="A1334">
        <v>1.8260276740092101E+18</v>
      </c>
      <c r="B1334" t="s">
        <v>5903</v>
      </c>
      <c r="C1334">
        <v>0</v>
      </c>
      <c r="D1334" t="s">
        <v>5904</v>
      </c>
      <c r="E1334">
        <v>1.8260276740092101E+18</v>
      </c>
      <c r="H1334" t="s">
        <v>17</v>
      </c>
      <c r="I1334" t="s">
        <v>5905</v>
      </c>
      <c r="J1334">
        <v>0</v>
      </c>
      <c r="K1334">
        <v>0</v>
      </c>
      <c r="L1334">
        <v>0</v>
      </c>
      <c r="M1334" t="s">
        <v>5906</v>
      </c>
      <c r="N1334">
        <v>11954752</v>
      </c>
      <c r="O1334" t="s">
        <v>5907</v>
      </c>
      <c r="P1334" s="5">
        <f>DATE(VALUE(RIGHT(B1334,4)), MATCH(MID(B1334,5,3), {"Jan","Feb","Mar","Apr","May","Jun","Jul","Aug","Sep","Oct","Nov","Dec"},0), VALUE(MID(B1334,9,2)))
+ TIME(VALUE(MID(B1334,12,2)), VALUE(MID(B1334,15,2)), VALUE(MID(B1334,18,2)))</f>
        <v>45524.947893518518</v>
      </c>
    </row>
    <row r="1335" spans="1:16" x14ac:dyDescent="0.3">
      <c r="A1335">
        <v>1.82544419085325E+18</v>
      </c>
      <c r="B1335" t="s">
        <v>5908</v>
      </c>
      <c r="C1335">
        <v>0</v>
      </c>
      <c r="D1335" t="s">
        <v>5909</v>
      </c>
      <c r="E1335">
        <v>1.82544419085325E+18</v>
      </c>
      <c r="H1335" t="s">
        <v>17</v>
      </c>
      <c r="I1335" t="s">
        <v>5910</v>
      </c>
      <c r="J1335">
        <v>0</v>
      </c>
      <c r="K1335">
        <v>1</v>
      </c>
      <c r="L1335">
        <v>0</v>
      </c>
      <c r="M1335" t="s">
        <v>5911</v>
      </c>
      <c r="N1335">
        <v>3264374706</v>
      </c>
      <c r="O1335" t="s">
        <v>5912</v>
      </c>
      <c r="P1335" s="5">
        <f>DATE(VALUE(RIGHT(B1335,4)), MATCH(MID(B1335,5,3), {"Jan","Feb","Mar","Apr","May","Jun","Jul","Aug","Sep","Oct","Nov","Dec"},0), VALUE(MID(B1335,9,2)))
+ TIME(VALUE(MID(B1335,12,2)), VALUE(MID(B1335,15,2)), VALUE(MID(B1335,18,2)))</f>
        <v>45523.337777777779</v>
      </c>
    </row>
    <row r="1336" spans="1:16" x14ac:dyDescent="0.3">
      <c r="A1336">
        <v>1.8239131520038999E+18</v>
      </c>
      <c r="B1336" t="s">
        <v>5913</v>
      </c>
      <c r="C1336">
        <v>0</v>
      </c>
      <c r="D1336" t="s">
        <v>5914</v>
      </c>
      <c r="E1336">
        <v>1.8239131520038999E+18</v>
      </c>
      <c r="F1336" t="s">
        <v>5915</v>
      </c>
      <c r="H1336" t="s">
        <v>17</v>
      </c>
      <c r="J1336">
        <v>0</v>
      </c>
      <c r="K1336">
        <v>2</v>
      </c>
      <c r="L1336">
        <v>0</v>
      </c>
      <c r="M1336" t="s">
        <v>5916</v>
      </c>
      <c r="N1336">
        <v>2527149301</v>
      </c>
      <c r="O1336" t="s">
        <v>5917</v>
      </c>
      <c r="P1336" s="5">
        <f>DATE(VALUE(RIGHT(B1336,4)), MATCH(MID(B1336,5,3), {"Jan","Feb","Mar","Apr","May","Jun","Jul","Aug","Sep","Oct","Nov","Dec"},0), VALUE(MID(B1336,9,2)))
+ TIME(VALUE(MID(B1336,12,2)), VALUE(MID(B1336,15,2)), VALUE(MID(B1336,18,2)))</f>
        <v>45519.112916666665</v>
      </c>
    </row>
    <row r="1337" spans="1:16" x14ac:dyDescent="0.3">
      <c r="A1337">
        <v>1.8251951919568599E+18</v>
      </c>
      <c r="B1337" t="s">
        <v>5918</v>
      </c>
      <c r="C1337">
        <v>4</v>
      </c>
      <c r="D1337" t="s">
        <v>5919</v>
      </c>
      <c r="E1337">
        <v>1.8251951919568599E+18</v>
      </c>
      <c r="F1337" t="s">
        <v>5920</v>
      </c>
      <c r="H1337" t="s">
        <v>17</v>
      </c>
      <c r="I1337" t="s">
        <v>376</v>
      </c>
      <c r="J1337">
        <v>0</v>
      </c>
      <c r="K1337">
        <v>1</v>
      </c>
      <c r="L1337">
        <v>0</v>
      </c>
      <c r="M1337" t="s">
        <v>5921</v>
      </c>
      <c r="N1337">
        <v>124639815</v>
      </c>
      <c r="O1337" t="s">
        <v>375</v>
      </c>
      <c r="P1337" s="5">
        <f>DATE(VALUE(RIGHT(B1337,4)), MATCH(MID(B1337,5,3), {"Jan","Feb","Mar","Apr","May","Jun","Jul","Aug","Sep","Oct","Nov","Dec"},0), VALUE(MID(B1337,9,2)))
+ TIME(VALUE(MID(B1337,12,2)), VALUE(MID(B1337,15,2)), VALUE(MID(B1337,18,2)))</f>
        <v>45522.650671296295</v>
      </c>
    </row>
    <row r="1338" spans="1:16" x14ac:dyDescent="0.3">
      <c r="A1338">
        <v>1.8257443929691799E+18</v>
      </c>
      <c r="B1338" t="s">
        <v>5922</v>
      </c>
      <c r="C1338">
        <v>0</v>
      </c>
      <c r="D1338" t="s">
        <v>5923</v>
      </c>
      <c r="E1338">
        <v>1.8257443929691799E+18</v>
      </c>
      <c r="F1338" t="s">
        <v>5924</v>
      </c>
      <c r="H1338" t="s">
        <v>17</v>
      </c>
      <c r="J1338">
        <v>0</v>
      </c>
      <c r="K1338">
        <v>0</v>
      </c>
      <c r="L1338">
        <v>0</v>
      </c>
      <c r="M1338" t="s">
        <v>5925</v>
      </c>
      <c r="N1338">
        <v>1933165034</v>
      </c>
      <c r="O1338" t="s">
        <v>5926</v>
      </c>
      <c r="P1338" s="5">
        <f>DATE(VALUE(RIGHT(B1338,4)), MATCH(MID(B1338,5,3), {"Jan","Feb","Mar","Apr","May","Jun","Jul","Aug","Sep","Oct","Nov","Dec"},0), VALUE(MID(B1338,9,2)))
+ TIME(VALUE(MID(B1338,12,2)), VALUE(MID(B1338,15,2)), VALUE(MID(B1338,18,2)))</f>
        <v>45524.166180555556</v>
      </c>
    </row>
    <row r="1339" spans="1:16" x14ac:dyDescent="0.3">
      <c r="A1339">
        <v>1.8254756851898399E+18</v>
      </c>
      <c r="B1339" t="s">
        <v>5927</v>
      </c>
      <c r="C1339">
        <v>0</v>
      </c>
      <c r="D1339" t="s">
        <v>5928</v>
      </c>
      <c r="E1339">
        <v>1.8254756851898399E+18</v>
      </c>
      <c r="H1339" t="s">
        <v>17</v>
      </c>
      <c r="I1339" t="s">
        <v>2757</v>
      </c>
      <c r="J1339">
        <v>0</v>
      </c>
      <c r="K1339">
        <v>0</v>
      </c>
      <c r="L1339">
        <v>0</v>
      </c>
      <c r="M1339" t="s">
        <v>5929</v>
      </c>
      <c r="N1339">
        <v>1.3538814700167301E+18</v>
      </c>
      <c r="O1339" t="s">
        <v>2759</v>
      </c>
      <c r="P1339" s="5">
        <f>DATE(VALUE(RIGHT(B1339,4)), MATCH(MID(B1339,5,3), {"Jan","Feb","Mar","Apr","May","Jun","Jul","Aug","Sep","Oct","Nov","Dec"},0), VALUE(MID(B1339,9,2)))
+ TIME(VALUE(MID(B1339,12,2)), VALUE(MID(B1339,15,2)), VALUE(MID(B1339,18,2)))</f>
        <v>45523.424687500003</v>
      </c>
    </row>
    <row r="1340" spans="1:16" x14ac:dyDescent="0.3">
      <c r="A1340">
        <v>1.8250774863858601E+18</v>
      </c>
      <c r="B1340" t="s">
        <v>5930</v>
      </c>
      <c r="C1340">
        <v>0</v>
      </c>
      <c r="D1340" t="s">
        <v>5931</v>
      </c>
      <c r="E1340">
        <v>1.8250774863858601E+18</v>
      </c>
      <c r="H1340" t="s">
        <v>17</v>
      </c>
      <c r="I1340" t="s">
        <v>5932</v>
      </c>
      <c r="J1340">
        <v>0</v>
      </c>
      <c r="K1340">
        <v>0</v>
      </c>
      <c r="L1340">
        <v>0</v>
      </c>
      <c r="M1340" t="s">
        <v>5933</v>
      </c>
      <c r="N1340">
        <v>2718159967</v>
      </c>
      <c r="O1340" t="s">
        <v>5934</v>
      </c>
      <c r="P1340" s="5">
        <f>DATE(VALUE(RIGHT(B1340,4)), MATCH(MID(B1340,5,3), {"Jan","Feb","Mar","Apr","May","Jun","Jul","Aug","Sep","Oct","Nov","Dec"},0), VALUE(MID(B1340,9,2)))
+ TIME(VALUE(MID(B1340,12,2)), VALUE(MID(B1340,15,2)), VALUE(MID(B1340,18,2)))</f>
        <v>45522.325868055559</v>
      </c>
    </row>
    <row r="1341" spans="1:16" x14ac:dyDescent="0.3">
      <c r="A1341">
        <v>1.8247580552814899E+18</v>
      </c>
      <c r="B1341" t="s">
        <v>5935</v>
      </c>
      <c r="C1341">
        <v>0</v>
      </c>
      <c r="D1341" t="s">
        <v>5936</v>
      </c>
      <c r="E1341">
        <v>1.8247580552814899E+18</v>
      </c>
      <c r="H1341" t="s">
        <v>17</v>
      </c>
      <c r="I1341" t="s">
        <v>2481</v>
      </c>
      <c r="J1341">
        <v>0</v>
      </c>
      <c r="K1341">
        <v>0</v>
      </c>
      <c r="L1341">
        <v>0</v>
      </c>
      <c r="M1341" t="s">
        <v>5937</v>
      </c>
      <c r="N1341">
        <v>1.67762240974109E+18</v>
      </c>
      <c r="O1341" t="s">
        <v>2483</v>
      </c>
      <c r="P1341" s="5">
        <f>DATE(VALUE(RIGHT(B1341,4)), MATCH(MID(B1341,5,3), {"Jan","Feb","Mar","Apr","May","Jun","Jul","Aug","Sep","Oct","Nov","Dec"},0), VALUE(MID(B1341,9,2)))
+ TIME(VALUE(MID(B1341,12,2)), VALUE(MID(B1341,15,2)), VALUE(MID(B1341,18,2)))</f>
        <v>45521.444409722222</v>
      </c>
    </row>
    <row r="1342" spans="1:16" x14ac:dyDescent="0.3">
      <c r="A1342">
        <v>1.8240785373490701E+18</v>
      </c>
      <c r="B1342" t="s">
        <v>5938</v>
      </c>
      <c r="C1342">
        <v>260</v>
      </c>
      <c r="D1342" t="e">
        <f>-en jinnn aku ga ikut nntn konser tapi ada rencana mau ke bsd buat foto2 aja mau nanya kalo dari jaktim ke bsd better naik krl atau busway ya?? dan pemberhentiannya dimana? thank you in advance enjinn</f>
        <v>#NAME?</v>
      </c>
      <c r="E1342">
        <v>1.8240785373490701E+18</v>
      </c>
      <c r="H1342" t="s">
        <v>17</v>
      </c>
      <c r="I1342" t="s">
        <v>5939</v>
      </c>
      <c r="J1342">
        <v>3</v>
      </c>
      <c r="K1342">
        <v>28</v>
      </c>
      <c r="L1342">
        <v>13</v>
      </c>
      <c r="M1342" t="s">
        <v>5940</v>
      </c>
      <c r="N1342">
        <v>1.4849399052688499E+18</v>
      </c>
      <c r="O1342" t="s">
        <v>5941</v>
      </c>
      <c r="P1342" s="5">
        <f>DATE(VALUE(RIGHT(B1342,4)), MATCH(MID(B1342,5,3), {"Jan","Feb","Mar","Apr","May","Jun","Jul","Aug","Sep","Oct","Nov","Dec"},0), VALUE(MID(B1342,9,2)))
+ TIME(VALUE(MID(B1342,12,2)), VALUE(MID(B1342,15,2)), VALUE(MID(B1342,18,2)))</f>
        <v>45519.569293981483</v>
      </c>
    </row>
    <row r="1343" spans="1:16" x14ac:dyDescent="0.3">
      <c r="A1343">
        <v>1.8243833944003E+18</v>
      </c>
      <c r="B1343" t="s">
        <v>5942</v>
      </c>
      <c r="C1343">
        <v>1</v>
      </c>
      <c r="D1343" t="s">
        <v>5943</v>
      </c>
      <c r="E1343">
        <v>1.8243833944003E+18</v>
      </c>
      <c r="F1343" t="s">
        <v>5944</v>
      </c>
      <c r="H1343" t="s">
        <v>17</v>
      </c>
      <c r="I1343" t="s">
        <v>537</v>
      </c>
      <c r="J1343">
        <v>0</v>
      </c>
      <c r="K1343">
        <v>0</v>
      </c>
      <c r="L1343">
        <v>0</v>
      </c>
      <c r="M1343" t="s">
        <v>5945</v>
      </c>
      <c r="N1343">
        <v>7.2833898227096294E+17</v>
      </c>
      <c r="O1343" t="s">
        <v>5946</v>
      </c>
      <c r="P1343" s="5">
        <f>DATE(VALUE(RIGHT(B1343,4)), MATCH(MID(B1343,5,3), {"Jan","Feb","Mar","Apr","May","Jun","Jul","Aug","Sep","Oct","Nov","Dec"},0), VALUE(MID(B1343,9,2)))
+ TIME(VALUE(MID(B1343,12,2)), VALUE(MID(B1343,15,2)), VALUE(MID(B1343,18,2)))</f>
        <v>45520.410543981481</v>
      </c>
    </row>
    <row r="1344" spans="1:16" x14ac:dyDescent="0.3">
      <c r="A1344">
        <v>1.8256823583282401E+18</v>
      </c>
      <c r="B1344" t="s">
        <v>5947</v>
      </c>
      <c r="C1344">
        <v>0</v>
      </c>
      <c r="D1344" t="s">
        <v>5948</v>
      </c>
      <c r="E1344">
        <v>1.8256823583282401E+18</v>
      </c>
      <c r="H1344" t="s">
        <v>17</v>
      </c>
      <c r="I1344" t="s">
        <v>5949</v>
      </c>
      <c r="J1344">
        <v>0</v>
      </c>
      <c r="K1344">
        <v>2</v>
      </c>
      <c r="L1344">
        <v>0</v>
      </c>
      <c r="M1344" t="s">
        <v>5950</v>
      </c>
      <c r="N1344">
        <v>1.3787327289677801E+18</v>
      </c>
      <c r="O1344" t="s">
        <v>5951</v>
      </c>
      <c r="P1344" s="5">
        <f>DATE(VALUE(RIGHT(B1344,4)), MATCH(MID(B1344,5,3), {"Jan","Feb","Mar","Apr","May","Jun","Jul","Aug","Sep","Oct","Nov","Dec"},0), VALUE(MID(B1344,9,2)))
+ TIME(VALUE(MID(B1344,12,2)), VALUE(MID(B1344,15,2)), VALUE(MID(B1344,18,2)))</f>
        <v>45523.995000000003</v>
      </c>
    </row>
    <row r="1345" spans="1:16" x14ac:dyDescent="0.3">
      <c r="A1345">
        <v>1.8253322863736399E+18</v>
      </c>
      <c r="B1345" t="s">
        <v>5952</v>
      </c>
      <c r="C1345">
        <v>2</v>
      </c>
      <c r="D1345" t="s">
        <v>5953</v>
      </c>
      <c r="E1345">
        <v>1.8253322863736399E+18</v>
      </c>
      <c r="H1345" t="s">
        <v>17</v>
      </c>
      <c r="I1345" t="s">
        <v>5099</v>
      </c>
      <c r="J1345">
        <v>0</v>
      </c>
      <c r="K1345">
        <v>0</v>
      </c>
      <c r="L1345">
        <v>0</v>
      </c>
      <c r="M1345" t="s">
        <v>5954</v>
      </c>
      <c r="N1345">
        <v>1.53872211915219E+18</v>
      </c>
      <c r="O1345" t="s">
        <v>5101</v>
      </c>
      <c r="P1345" s="5">
        <f>DATE(VALUE(RIGHT(B1345,4)), MATCH(MID(B1345,5,3), {"Jan","Feb","Mar","Apr","May","Jun","Jul","Aug","Sep","Oct","Nov","Dec"},0), VALUE(MID(B1345,9,2)))
+ TIME(VALUE(MID(B1345,12,2)), VALUE(MID(B1345,15,2)), VALUE(MID(B1345,18,2)))</f>
        <v>45523.028981481482</v>
      </c>
    </row>
    <row r="1346" spans="1:16" x14ac:dyDescent="0.3">
      <c r="A1346">
        <v>1.8255582357909299E+18</v>
      </c>
      <c r="B1346" t="s">
        <v>5955</v>
      </c>
      <c r="C1346">
        <v>0</v>
      </c>
      <c r="D1346" t="s">
        <v>5956</v>
      </c>
      <c r="E1346">
        <v>1.8255582357909299E+18</v>
      </c>
      <c r="H1346" t="s">
        <v>17</v>
      </c>
      <c r="J1346">
        <v>0</v>
      </c>
      <c r="K1346">
        <v>0</v>
      </c>
      <c r="L1346">
        <v>0</v>
      </c>
      <c r="M1346" t="s">
        <v>5957</v>
      </c>
      <c r="N1346">
        <v>1.44430631278802E+18</v>
      </c>
      <c r="O1346" t="s">
        <v>67</v>
      </c>
      <c r="P1346" s="5">
        <f>DATE(VALUE(RIGHT(B1346,4)), MATCH(MID(B1346,5,3), {"Jan","Feb","Mar","Apr","May","Jun","Jul","Aug","Sep","Oct","Nov","Dec"},0), VALUE(MID(B1346,9,2)))
+ TIME(VALUE(MID(B1346,12,2)), VALUE(MID(B1346,15,2)), VALUE(MID(B1346,18,2)))</f>
        <v>45523.652488425927</v>
      </c>
    </row>
    <row r="1347" spans="1:16" x14ac:dyDescent="0.3">
      <c r="A1347">
        <v>1.82440614336545E+18</v>
      </c>
      <c r="B1347" t="s">
        <v>5958</v>
      </c>
      <c r="C1347">
        <v>0</v>
      </c>
      <c r="D1347" t="s">
        <v>5959</v>
      </c>
      <c r="E1347">
        <v>1.82440614336545E+18</v>
      </c>
      <c r="H1347" t="s">
        <v>17</v>
      </c>
      <c r="I1347" t="s">
        <v>1648</v>
      </c>
      <c r="J1347">
        <v>0</v>
      </c>
      <c r="K1347">
        <v>1</v>
      </c>
      <c r="L1347">
        <v>0</v>
      </c>
      <c r="M1347" t="s">
        <v>5960</v>
      </c>
      <c r="N1347">
        <v>1.40951777808046E+18</v>
      </c>
      <c r="O1347" t="s">
        <v>1650</v>
      </c>
      <c r="P1347" s="5">
        <f>DATE(VALUE(RIGHT(B1347,4)), MATCH(MID(B1347,5,3), {"Jan","Feb","Mar","Apr","May","Jun","Jul","Aug","Sep","Oct","Nov","Dec"},0), VALUE(MID(B1347,9,2)))
+ TIME(VALUE(MID(B1347,12,2)), VALUE(MID(B1347,15,2)), VALUE(MID(B1347,18,2)))</f>
        <v>45520.473321759258</v>
      </c>
    </row>
    <row r="1348" spans="1:16" x14ac:dyDescent="0.3">
      <c r="A1348">
        <v>1.8260205955172301E+18</v>
      </c>
      <c r="B1348" t="s">
        <v>5961</v>
      </c>
      <c r="C1348">
        <v>0</v>
      </c>
      <c r="D1348" t="s">
        <v>5962</v>
      </c>
      <c r="E1348">
        <v>1.8260205955172301E+18</v>
      </c>
      <c r="F1348" t="s">
        <v>5963</v>
      </c>
      <c r="H1348" t="s">
        <v>17</v>
      </c>
      <c r="I1348" t="s">
        <v>5964</v>
      </c>
      <c r="J1348">
        <v>0</v>
      </c>
      <c r="K1348">
        <v>1</v>
      </c>
      <c r="L1348">
        <v>0</v>
      </c>
      <c r="M1348" t="s">
        <v>5965</v>
      </c>
      <c r="N1348">
        <v>1003475612</v>
      </c>
      <c r="O1348" t="s">
        <v>5966</v>
      </c>
      <c r="P1348" s="5">
        <f>DATE(VALUE(RIGHT(B1348,4)), MATCH(MID(B1348,5,3), {"Jan","Feb","Mar","Apr","May","Jun","Jul","Aug","Sep","Oct","Nov","Dec"},0), VALUE(MID(B1348,9,2)))
+ TIME(VALUE(MID(B1348,12,2)), VALUE(MID(B1348,15,2)), VALUE(MID(B1348,18,2)))</f>
        <v>45524.928356481483</v>
      </c>
    </row>
    <row r="1349" spans="1:16" x14ac:dyDescent="0.3">
      <c r="A1349">
        <v>1.82516598796209E+18</v>
      </c>
      <c r="B1349" t="s">
        <v>5967</v>
      </c>
      <c r="C1349">
        <v>1</v>
      </c>
      <c r="D1349" t="s">
        <v>5968</v>
      </c>
      <c r="E1349">
        <v>1.82516598796209E+18</v>
      </c>
      <c r="H1349" t="s">
        <v>17</v>
      </c>
      <c r="I1349" t="s">
        <v>983</v>
      </c>
      <c r="J1349">
        <v>0</v>
      </c>
      <c r="K1349">
        <v>1</v>
      </c>
      <c r="L1349">
        <v>0</v>
      </c>
      <c r="M1349" t="s">
        <v>5969</v>
      </c>
      <c r="N1349">
        <v>1.29271987515294E+18</v>
      </c>
      <c r="O1349" t="s">
        <v>5970</v>
      </c>
      <c r="P1349" s="5">
        <f>DATE(VALUE(RIGHT(B1349,4)), MATCH(MID(B1349,5,3), {"Jan","Feb","Mar","Apr","May","Jun","Jul","Aug","Sep","Oct","Nov","Dec"},0), VALUE(MID(B1349,9,2)))
+ TIME(VALUE(MID(B1349,12,2)), VALUE(MID(B1349,15,2)), VALUE(MID(B1349,18,2)))</f>
        <v>45522.570092592592</v>
      </c>
    </row>
    <row r="1350" spans="1:16" x14ac:dyDescent="0.3">
      <c r="A1350">
        <v>1.8242870896908001E+18</v>
      </c>
      <c r="B1350" t="s">
        <v>5971</v>
      </c>
      <c r="C1350">
        <v>1</v>
      </c>
      <c r="D1350" t="s">
        <v>5972</v>
      </c>
      <c r="E1350">
        <v>1.8242870896908001E+18</v>
      </c>
      <c r="H1350" t="s">
        <v>17</v>
      </c>
      <c r="I1350" t="s">
        <v>38</v>
      </c>
      <c r="J1350">
        <v>0</v>
      </c>
      <c r="K1350">
        <v>1</v>
      </c>
      <c r="L1350">
        <v>0</v>
      </c>
      <c r="M1350" t="s">
        <v>5973</v>
      </c>
      <c r="N1350">
        <v>1.6333383179191199E+18</v>
      </c>
      <c r="O1350" t="s">
        <v>5974</v>
      </c>
      <c r="P1350" s="5">
        <f>DATE(VALUE(RIGHT(B1350,4)), MATCH(MID(B1350,5,3), {"Jan","Feb","Mar","Apr","May","Jun","Jul","Aug","Sep","Oct","Nov","Dec"},0), VALUE(MID(B1350,9,2)))
+ TIME(VALUE(MID(B1350,12,2)), VALUE(MID(B1350,15,2)), VALUE(MID(B1350,18,2)))</f>
        <v>45520.144791666666</v>
      </c>
    </row>
    <row r="1351" spans="1:16" x14ac:dyDescent="0.3">
      <c r="A1351">
        <v>1.82551984038547E+18</v>
      </c>
      <c r="B1351" t="s">
        <v>5975</v>
      </c>
      <c r="C1351">
        <v>2</v>
      </c>
      <c r="D1351" t="s">
        <v>5976</v>
      </c>
      <c r="E1351">
        <v>1.82551984038547E+18</v>
      </c>
      <c r="H1351" t="s">
        <v>17</v>
      </c>
      <c r="I1351" t="s">
        <v>5977</v>
      </c>
      <c r="J1351">
        <v>0</v>
      </c>
      <c r="K1351">
        <v>1</v>
      </c>
      <c r="L1351">
        <v>0</v>
      </c>
      <c r="M1351" t="s">
        <v>5978</v>
      </c>
      <c r="N1351">
        <v>1.48876325168483E+18</v>
      </c>
      <c r="O1351" t="s">
        <v>5979</v>
      </c>
      <c r="P1351" s="5">
        <f>DATE(VALUE(RIGHT(B1351,4)), MATCH(MID(B1351,5,3), {"Jan","Feb","Mar","Apr","May","Jun","Jul","Aug","Sep","Oct","Nov","Dec"},0), VALUE(MID(B1351,9,2)))
+ TIME(VALUE(MID(B1351,12,2)), VALUE(MID(B1351,15,2)), VALUE(MID(B1351,18,2)))</f>
        <v>45523.546539351853</v>
      </c>
    </row>
    <row r="1352" spans="1:16" x14ac:dyDescent="0.3">
      <c r="A1352">
        <v>1.82557309737182E+18</v>
      </c>
      <c r="B1352" t="s">
        <v>5980</v>
      </c>
      <c r="C1352">
        <v>0</v>
      </c>
      <c r="D1352" t="s">
        <v>5981</v>
      </c>
      <c r="E1352">
        <v>1.82557309737182E+18</v>
      </c>
      <c r="H1352" t="s">
        <v>17</v>
      </c>
      <c r="I1352" t="s">
        <v>5982</v>
      </c>
      <c r="J1352">
        <v>0</v>
      </c>
      <c r="K1352">
        <v>0</v>
      </c>
      <c r="L1352">
        <v>0</v>
      </c>
      <c r="M1352" t="s">
        <v>5983</v>
      </c>
      <c r="N1352">
        <v>1.32980857913455E+18</v>
      </c>
      <c r="O1352" t="s">
        <v>5984</v>
      </c>
      <c r="P1352" s="5">
        <f>DATE(VALUE(RIGHT(B1352,4)), MATCH(MID(B1352,5,3), {"Jan","Feb","Mar","Apr","May","Jun","Jul","Aug","Sep","Oct","Nov","Dec"},0), VALUE(MID(B1352,9,2)))
+ TIME(VALUE(MID(B1352,12,2)), VALUE(MID(B1352,15,2)), VALUE(MID(B1352,18,2)))</f>
        <v>45523.693495370368</v>
      </c>
    </row>
    <row r="1353" spans="1:16" x14ac:dyDescent="0.3">
      <c r="A1353">
        <v>1.82437540997619E+18</v>
      </c>
      <c r="B1353" t="s">
        <v>5985</v>
      </c>
      <c r="C1353">
        <v>0</v>
      </c>
      <c r="D1353" t="s">
        <v>5986</v>
      </c>
      <c r="E1353">
        <v>1.82437540997619E+18</v>
      </c>
      <c r="H1353" t="s">
        <v>17</v>
      </c>
      <c r="I1353" t="s">
        <v>5987</v>
      </c>
      <c r="J1353">
        <v>0</v>
      </c>
      <c r="K1353">
        <v>1</v>
      </c>
      <c r="L1353">
        <v>0</v>
      </c>
      <c r="M1353" t="s">
        <v>5988</v>
      </c>
      <c r="N1353">
        <v>1.81794090551891E+18</v>
      </c>
      <c r="O1353" t="s">
        <v>5989</v>
      </c>
      <c r="P1353" s="5">
        <f>DATE(VALUE(RIGHT(B1353,4)), MATCH(MID(B1353,5,3), {"Jan","Feb","Mar","Apr","May","Jun","Jul","Aug","Sep","Oct","Nov","Dec"},0), VALUE(MID(B1353,9,2)))
+ TIME(VALUE(MID(B1353,12,2)), VALUE(MID(B1353,15,2)), VALUE(MID(B1353,18,2)))</f>
        <v>45520.388506944444</v>
      </c>
    </row>
    <row r="1354" spans="1:16" x14ac:dyDescent="0.3">
      <c r="A1354">
        <v>1.8240624080104E+18</v>
      </c>
      <c r="B1354" t="s">
        <v>5990</v>
      </c>
      <c r="C1354">
        <v>0</v>
      </c>
      <c r="D1354" t="s">
        <v>5991</v>
      </c>
      <c r="E1354">
        <v>1.8240624080104E+18</v>
      </c>
      <c r="H1354" t="s">
        <v>17</v>
      </c>
      <c r="I1354" t="s">
        <v>4763</v>
      </c>
      <c r="J1354">
        <v>0</v>
      </c>
      <c r="K1354">
        <v>0</v>
      </c>
      <c r="L1354">
        <v>0</v>
      </c>
      <c r="M1354" t="s">
        <v>5992</v>
      </c>
      <c r="N1354">
        <v>1.3695011335095199E+18</v>
      </c>
      <c r="O1354" t="s">
        <v>4528</v>
      </c>
      <c r="P1354" s="5">
        <f>DATE(VALUE(RIGHT(B1354,4)), MATCH(MID(B1354,5,3), {"Jan","Feb","Mar","Apr","May","Jun","Jul","Aug","Sep","Oct","Nov","Dec"},0), VALUE(MID(B1354,9,2)))
+ TIME(VALUE(MID(B1354,12,2)), VALUE(MID(B1354,15,2)), VALUE(MID(B1354,18,2)))</f>
        <v>45519.524791666663</v>
      </c>
    </row>
    <row r="1355" spans="1:16" x14ac:dyDescent="0.3">
      <c r="A1355">
        <v>1.8250348579755699E+18</v>
      </c>
      <c r="B1355" t="s">
        <v>5993</v>
      </c>
      <c r="C1355">
        <v>0</v>
      </c>
      <c r="D1355" t="s">
        <v>5994</v>
      </c>
      <c r="E1355">
        <v>1.8250348579755699E+18</v>
      </c>
      <c r="H1355" t="s">
        <v>17</v>
      </c>
      <c r="J1355">
        <v>0</v>
      </c>
      <c r="K1355">
        <v>0</v>
      </c>
      <c r="L1355">
        <v>0</v>
      </c>
      <c r="M1355" t="s">
        <v>5995</v>
      </c>
      <c r="N1355">
        <v>2976047136</v>
      </c>
      <c r="O1355" t="s">
        <v>5996</v>
      </c>
      <c r="P1355" s="5">
        <f>DATE(VALUE(RIGHT(B1355,4)), MATCH(MID(B1355,5,3), {"Jan","Feb","Mar","Apr","May","Jun","Jul","Aug","Sep","Oct","Nov","Dec"},0), VALUE(MID(B1355,9,2)))
+ TIME(VALUE(MID(B1355,12,2)), VALUE(MID(B1355,15,2)), VALUE(MID(B1355,18,2)))</f>
        <v>45522.208240740743</v>
      </c>
    </row>
    <row r="1356" spans="1:16" x14ac:dyDescent="0.3">
      <c r="A1356">
        <v>1.8242863629645199E+18</v>
      </c>
      <c r="B1356" t="s">
        <v>5997</v>
      </c>
      <c r="C1356">
        <v>0</v>
      </c>
      <c r="D1356" t="s">
        <v>5998</v>
      </c>
      <c r="E1356">
        <v>1.8242863629645199E+18</v>
      </c>
      <c r="H1356" t="s">
        <v>17</v>
      </c>
      <c r="J1356">
        <v>0</v>
      </c>
      <c r="K1356">
        <v>1</v>
      </c>
      <c r="L1356">
        <v>0</v>
      </c>
      <c r="M1356" t="s">
        <v>5999</v>
      </c>
      <c r="N1356">
        <v>3737335579</v>
      </c>
      <c r="O1356" t="s">
        <v>6000</v>
      </c>
      <c r="P1356" s="5">
        <f>DATE(VALUE(RIGHT(B1356,4)), MATCH(MID(B1356,5,3), {"Jan","Feb","Mar","Apr","May","Jun","Jul","Aug","Sep","Oct","Nov","Dec"},0), VALUE(MID(B1356,9,2)))
+ TIME(VALUE(MID(B1356,12,2)), VALUE(MID(B1356,15,2)), VALUE(MID(B1356,18,2)))</f>
        <v>45520.142789351848</v>
      </c>
    </row>
    <row r="1357" spans="1:16" x14ac:dyDescent="0.3">
      <c r="A1357">
        <v>1.82549345092752E+18</v>
      </c>
      <c r="B1357" t="s">
        <v>6001</v>
      </c>
      <c r="C1357">
        <v>0</v>
      </c>
      <c r="D1357" t="s">
        <v>6002</v>
      </c>
      <c r="E1357">
        <v>1.82549345092752E+18</v>
      </c>
      <c r="F1357" t="s">
        <v>6003</v>
      </c>
      <c r="H1357" t="s">
        <v>17</v>
      </c>
      <c r="I1357" t="s">
        <v>6004</v>
      </c>
      <c r="J1357">
        <v>0</v>
      </c>
      <c r="K1357">
        <v>0</v>
      </c>
      <c r="L1357">
        <v>0</v>
      </c>
      <c r="M1357" t="s">
        <v>6005</v>
      </c>
      <c r="N1357">
        <v>496663040</v>
      </c>
      <c r="O1357" t="s">
        <v>6006</v>
      </c>
      <c r="P1357" s="5">
        <f>DATE(VALUE(RIGHT(B1357,4)), MATCH(MID(B1357,5,3), {"Jan","Feb","Mar","Apr","May","Jun","Jul","Aug","Sep","Oct","Nov","Dec"},0), VALUE(MID(B1357,9,2)))
+ TIME(VALUE(MID(B1357,12,2)), VALUE(MID(B1357,15,2)), VALUE(MID(B1357,18,2)))</f>
        <v>45523.473715277774</v>
      </c>
    </row>
    <row r="1358" spans="1:16" x14ac:dyDescent="0.3">
      <c r="A1358">
        <v>1.8244137695121201E+18</v>
      </c>
      <c r="B1358" t="s">
        <v>6007</v>
      </c>
      <c r="C1358">
        <v>0</v>
      </c>
      <c r="D1358" t="s">
        <v>6008</v>
      </c>
      <c r="E1358">
        <v>1.8244137695121201E+18</v>
      </c>
      <c r="H1358" t="s">
        <v>17</v>
      </c>
      <c r="J1358">
        <v>0</v>
      </c>
      <c r="K1358">
        <v>5</v>
      </c>
      <c r="L1358">
        <v>0</v>
      </c>
      <c r="M1358" t="s">
        <v>6009</v>
      </c>
      <c r="N1358">
        <v>1.3924589429622899E+18</v>
      </c>
      <c r="O1358" t="s">
        <v>6010</v>
      </c>
      <c r="P1358" s="5">
        <f>DATE(VALUE(RIGHT(B1358,4)), MATCH(MID(B1358,5,3), {"Jan","Feb","Mar","Apr","May","Jun","Jul","Aug","Sep","Oct","Nov","Dec"},0), VALUE(MID(B1358,9,2)))
+ TIME(VALUE(MID(B1358,12,2)), VALUE(MID(B1358,15,2)), VALUE(MID(B1358,18,2)))</f>
        <v>45520.494363425925</v>
      </c>
    </row>
    <row r="1359" spans="1:16" x14ac:dyDescent="0.3">
      <c r="A1359">
        <v>1.82521115212274E+18</v>
      </c>
      <c r="B1359" t="s">
        <v>6011</v>
      </c>
      <c r="C1359">
        <v>0</v>
      </c>
      <c r="D1359" t="s">
        <v>6012</v>
      </c>
      <c r="E1359">
        <v>1.82521115212274E+18</v>
      </c>
      <c r="H1359" t="s">
        <v>17</v>
      </c>
      <c r="I1359" t="s">
        <v>6013</v>
      </c>
      <c r="J1359">
        <v>0</v>
      </c>
      <c r="K1359">
        <v>0</v>
      </c>
      <c r="L1359">
        <v>0</v>
      </c>
      <c r="M1359" t="s">
        <v>6014</v>
      </c>
      <c r="N1359">
        <v>80476178</v>
      </c>
      <c r="O1359" t="s">
        <v>6015</v>
      </c>
      <c r="P1359" s="5">
        <f>DATE(VALUE(RIGHT(B1359,4)), MATCH(MID(B1359,5,3), {"Jan","Feb","Mar","Apr","May","Jun","Jul","Aug","Sep","Oct","Nov","Dec"},0), VALUE(MID(B1359,9,2)))
+ TIME(VALUE(MID(B1359,12,2)), VALUE(MID(B1359,15,2)), VALUE(MID(B1359,18,2)))</f>
        <v>45522.694722222222</v>
      </c>
    </row>
    <row r="1360" spans="1:16" x14ac:dyDescent="0.3">
      <c r="A1360">
        <v>1.82475870432943E+18</v>
      </c>
      <c r="B1360" t="s">
        <v>6016</v>
      </c>
      <c r="C1360">
        <v>0</v>
      </c>
      <c r="D1360" t="s">
        <v>6017</v>
      </c>
      <c r="E1360">
        <v>1.82475870432943E+18</v>
      </c>
      <c r="H1360" t="s">
        <v>17</v>
      </c>
      <c r="I1360" t="s">
        <v>780</v>
      </c>
      <c r="J1360">
        <v>0</v>
      </c>
      <c r="K1360">
        <v>0</v>
      </c>
      <c r="L1360">
        <v>0</v>
      </c>
      <c r="M1360" t="s">
        <v>6018</v>
      </c>
      <c r="N1360">
        <v>1.64168689394243E+18</v>
      </c>
      <c r="O1360" t="s">
        <v>2562</v>
      </c>
      <c r="P1360" s="5">
        <f>DATE(VALUE(RIGHT(B1360,4)), MATCH(MID(B1360,5,3), {"Jan","Feb","Mar","Apr","May","Jun","Jul","Aug","Sep","Oct","Nov","Dec"},0), VALUE(MID(B1360,9,2)))
+ TIME(VALUE(MID(B1360,12,2)), VALUE(MID(B1360,15,2)), VALUE(MID(B1360,18,2)))</f>
        <v>45521.446203703701</v>
      </c>
    </row>
    <row r="1361" spans="1:16" x14ac:dyDescent="0.3">
      <c r="A1361">
        <v>1.8243847959815099E+18</v>
      </c>
      <c r="B1361" t="s">
        <v>6019</v>
      </c>
      <c r="C1361">
        <v>0</v>
      </c>
      <c r="D1361" t="s">
        <v>6020</v>
      </c>
      <c r="E1361">
        <v>1.8243847959815099E+18</v>
      </c>
      <c r="H1361" t="s">
        <v>17</v>
      </c>
      <c r="I1361" t="s">
        <v>6021</v>
      </c>
      <c r="J1361">
        <v>0</v>
      </c>
      <c r="K1361">
        <v>0</v>
      </c>
      <c r="L1361">
        <v>0</v>
      </c>
      <c r="M1361" t="s">
        <v>6022</v>
      </c>
      <c r="N1361">
        <v>1.6330722184849201E+18</v>
      </c>
      <c r="O1361" t="s">
        <v>6023</v>
      </c>
      <c r="P1361" s="5">
        <f>DATE(VALUE(RIGHT(B1361,4)), MATCH(MID(B1361,5,3), {"Jan","Feb","Mar","Apr","May","Jun","Jul","Aug","Sep","Oct","Nov","Dec"},0), VALUE(MID(B1361,9,2)))
+ TIME(VALUE(MID(B1361,12,2)), VALUE(MID(B1361,15,2)), VALUE(MID(B1361,18,2)))</f>
        <v>45520.414409722223</v>
      </c>
    </row>
    <row r="1362" spans="1:16" x14ac:dyDescent="0.3">
      <c r="A1362">
        <v>1.8251918592344801E+18</v>
      </c>
      <c r="B1362" t="s">
        <v>6024</v>
      </c>
      <c r="C1362">
        <v>0</v>
      </c>
      <c r="D1362" t="s">
        <v>6025</v>
      </c>
      <c r="E1362">
        <v>1.8251918592344801E+18</v>
      </c>
      <c r="F1362" t="s">
        <v>6026</v>
      </c>
      <c r="H1362" t="s">
        <v>17</v>
      </c>
      <c r="I1362" t="s">
        <v>376</v>
      </c>
      <c r="J1362">
        <v>0</v>
      </c>
      <c r="K1362">
        <v>0</v>
      </c>
      <c r="L1362">
        <v>0</v>
      </c>
      <c r="M1362" t="s">
        <v>6027</v>
      </c>
      <c r="N1362">
        <v>124639815</v>
      </c>
      <c r="O1362" t="s">
        <v>375</v>
      </c>
      <c r="P1362" s="5">
        <f>DATE(VALUE(RIGHT(B1362,4)), MATCH(MID(B1362,5,3), {"Jan","Feb","Mar","Apr","May","Jun","Jul","Aug","Sep","Oct","Nov","Dec"},0), VALUE(MID(B1362,9,2)))
+ TIME(VALUE(MID(B1362,12,2)), VALUE(MID(B1362,15,2)), VALUE(MID(B1362,18,2)))</f>
        <v>45522.641481481478</v>
      </c>
    </row>
    <row r="1363" spans="1:16" x14ac:dyDescent="0.3">
      <c r="A1363">
        <v>1.8244688570101801E+18</v>
      </c>
      <c r="B1363" t="s">
        <v>6028</v>
      </c>
      <c r="C1363">
        <v>0</v>
      </c>
      <c r="D1363" t="s">
        <v>6029</v>
      </c>
      <c r="E1363">
        <v>1.8244688570101801E+18</v>
      </c>
      <c r="H1363" t="s">
        <v>17</v>
      </c>
      <c r="J1363">
        <v>0</v>
      </c>
      <c r="K1363">
        <v>0</v>
      </c>
      <c r="L1363">
        <v>0</v>
      </c>
      <c r="M1363" t="s">
        <v>6030</v>
      </c>
      <c r="N1363">
        <v>8.5098536397991104E+17</v>
      </c>
      <c r="O1363" t="s">
        <v>6031</v>
      </c>
      <c r="P1363" s="5">
        <f>DATE(VALUE(RIGHT(B1363,4)), MATCH(MID(B1363,5,3), {"Jan","Feb","Mar","Apr","May","Jun","Jul","Aug","Sep","Oct","Nov","Dec"},0), VALUE(MID(B1363,9,2)))
+ TIME(VALUE(MID(B1363,12,2)), VALUE(MID(B1363,15,2)), VALUE(MID(B1363,18,2)))</f>
        <v>45520.646377314813</v>
      </c>
    </row>
    <row r="1364" spans="1:16" x14ac:dyDescent="0.3">
      <c r="A1364">
        <v>1.82425528034931E+18</v>
      </c>
      <c r="B1364" t="s">
        <v>6032</v>
      </c>
      <c r="C1364">
        <v>0</v>
      </c>
      <c r="D1364" t="s">
        <v>6033</v>
      </c>
      <c r="E1364">
        <v>1.82425528034931E+18</v>
      </c>
      <c r="H1364" t="s">
        <v>17</v>
      </c>
      <c r="J1364">
        <v>0</v>
      </c>
      <c r="K1364">
        <v>0</v>
      </c>
      <c r="L1364">
        <v>0</v>
      </c>
      <c r="M1364" t="s">
        <v>6034</v>
      </c>
      <c r="N1364">
        <v>7.3620733486776704E+17</v>
      </c>
      <c r="O1364" t="s">
        <v>6035</v>
      </c>
      <c r="P1364" s="5">
        <f>DATE(VALUE(RIGHT(B1364,4)), MATCH(MID(B1364,5,3), {"Jan","Feb","Mar","Apr","May","Jun","Jul","Aug","Sep","Oct","Nov","Dec"},0), VALUE(MID(B1364,9,2)))
+ TIME(VALUE(MID(B1364,12,2)), VALUE(MID(B1364,15,2)), VALUE(MID(B1364,18,2)))</f>
        <v>45520.057013888887</v>
      </c>
    </row>
    <row r="1365" spans="1:16" x14ac:dyDescent="0.3">
      <c r="A1365">
        <v>1.8250689881599099E+18</v>
      </c>
      <c r="B1365" t="s">
        <v>6036</v>
      </c>
      <c r="C1365">
        <v>0</v>
      </c>
      <c r="D1365" t="s">
        <v>6037</v>
      </c>
      <c r="E1365">
        <v>1.8250689881599099E+18</v>
      </c>
      <c r="H1365" t="s">
        <v>17</v>
      </c>
      <c r="J1365">
        <v>0</v>
      </c>
      <c r="K1365">
        <v>0</v>
      </c>
      <c r="L1365">
        <v>0</v>
      </c>
      <c r="M1365" t="s">
        <v>6038</v>
      </c>
      <c r="N1365">
        <v>1.44942448814832E+18</v>
      </c>
      <c r="O1365" t="s">
        <v>470</v>
      </c>
      <c r="P1365" s="5">
        <f>DATE(VALUE(RIGHT(B1365,4)), MATCH(MID(B1365,5,3), {"Jan","Feb","Mar","Apr","May","Jun","Jul","Aug","Sep","Oct","Nov","Dec"},0), VALUE(MID(B1365,9,2)))
+ TIME(VALUE(MID(B1365,12,2)), VALUE(MID(B1365,15,2)), VALUE(MID(B1365,18,2)))</f>
        <v>45522.302418981482</v>
      </c>
    </row>
    <row r="1366" spans="1:16" x14ac:dyDescent="0.3">
      <c r="A1366">
        <v>1.8240530731003699E+18</v>
      </c>
      <c r="B1366" t="s">
        <v>6039</v>
      </c>
      <c r="C1366">
        <v>0</v>
      </c>
      <c r="D1366" t="s">
        <v>6040</v>
      </c>
      <c r="E1366">
        <v>1.8240530731003699E+18</v>
      </c>
      <c r="H1366" t="s">
        <v>17</v>
      </c>
      <c r="J1366">
        <v>0</v>
      </c>
      <c r="K1366">
        <v>1</v>
      </c>
      <c r="L1366">
        <v>0</v>
      </c>
      <c r="M1366" t="s">
        <v>6041</v>
      </c>
      <c r="N1366">
        <v>1.75236219909458E+18</v>
      </c>
      <c r="O1366" t="s">
        <v>6042</v>
      </c>
      <c r="P1366" s="5">
        <f>DATE(VALUE(RIGHT(B1366,4)), MATCH(MID(B1366,5,3), {"Jan","Feb","Mar","Apr","May","Jun","Jul","Aug","Sep","Oct","Nov","Dec"},0), VALUE(MID(B1366,9,2)))
+ TIME(VALUE(MID(B1366,12,2)), VALUE(MID(B1366,15,2)), VALUE(MID(B1366,18,2)))</f>
        <v>45519.499027777776</v>
      </c>
    </row>
    <row r="1367" spans="1:16" x14ac:dyDescent="0.3">
      <c r="A1367">
        <v>1.8243821255772101E+18</v>
      </c>
      <c r="B1367" t="s">
        <v>6043</v>
      </c>
      <c r="C1367">
        <v>0</v>
      </c>
      <c r="D1367" t="s">
        <v>6044</v>
      </c>
      <c r="E1367">
        <v>1.8243821255772101E+18</v>
      </c>
      <c r="H1367" t="s">
        <v>17</v>
      </c>
      <c r="I1367" t="s">
        <v>6045</v>
      </c>
      <c r="J1367">
        <v>0</v>
      </c>
      <c r="K1367">
        <v>3</v>
      </c>
      <c r="L1367">
        <v>0</v>
      </c>
      <c r="M1367" t="s">
        <v>6046</v>
      </c>
      <c r="N1367">
        <v>7.7118231761624602E+17</v>
      </c>
      <c r="O1367" t="s">
        <v>6047</v>
      </c>
      <c r="P1367" s="5">
        <f>DATE(VALUE(RIGHT(B1367,4)), MATCH(MID(B1367,5,3), {"Jan","Feb","Mar","Apr","May","Jun","Jul","Aug","Sep","Oct","Nov","Dec"},0), VALUE(MID(B1367,9,2)))
+ TIME(VALUE(MID(B1367,12,2)), VALUE(MID(B1367,15,2)), VALUE(MID(B1367,18,2)))</f>
        <v>45520.407037037039</v>
      </c>
    </row>
    <row r="1368" spans="1:16" x14ac:dyDescent="0.3">
      <c r="A1368">
        <v>1.82586445570578E+18</v>
      </c>
      <c r="B1368" t="s">
        <v>6048</v>
      </c>
      <c r="C1368">
        <v>1</v>
      </c>
      <c r="D1368" t="s">
        <v>6049</v>
      </c>
      <c r="E1368">
        <v>1.82586445570578E+18</v>
      </c>
      <c r="H1368" t="s">
        <v>17</v>
      </c>
      <c r="J1368">
        <v>0</v>
      </c>
      <c r="K1368">
        <v>0</v>
      </c>
      <c r="L1368">
        <v>0</v>
      </c>
      <c r="M1368" t="s">
        <v>6050</v>
      </c>
      <c r="N1368">
        <v>271755512</v>
      </c>
      <c r="O1368" t="s">
        <v>6051</v>
      </c>
      <c r="P1368" s="5">
        <f>DATE(VALUE(RIGHT(B1368,4)), MATCH(MID(B1368,5,3), {"Jan","Feb","Mar","Apr","May","Jun","Jul","Aug","Sep","Oct","Nov","Dec"},0), VALUE(MID(B1368,9,2)))
+ TIME(VALUE(MID(B1368,12,2)), VALUE(MID(B1368,15,2)), VALUE(MID(B1368,18,2)))</f>
        <v>45524.497488425928</v>
      </c>
    </row>
    <row r="1369" spans="1:16" x14ac:dyDescent="0.3">
      <c r="A1369">
        <v>1.82586370826397E+18</v>
      </c>
      <c r="B1369" t="s">
        <v>6052</v>
      </c>
      <c r="C1369">
        <v>0</v>
      </c>
      <c r="D1369" t="s">
        <v>6053</v>
      </c>
      <c r="E1369">
        <v>1.82586370826397E+18</v>
      </c>
      <c r="H1369" t="s">
        <v>17</v>
      </c>
      <c r="J1369">
        <v>0</v>
      </c>
      <c r="K1369">
        <v>1</v>
      </c>
      <c r="L1369">
        <v>0</v>
      </c>
      <c r="M1369" t="s">
        <v>6054</v>
      </c>
      <c r="N1369">
        <v>7.8024203116775398E+17</v>
      </c>
      <c r="O1369" t="s">
        <v>6055</v>
      </c>
      <c r="P1369" s="5">
        <f>DATE(VALUE(RIGHT(B1369,4)), MATCH(MID(B1369,5,3), {"Jan","Feb","Mar","Apr","May","Jun","Jul","Aug","Sep","Oct","Nov","Dec"},0), VALUE(MID(B1369,9,2)))
+ TIME(VALUE(MID(B1369,12,2)), VALUE(MID(B1369,15,2)), VALUE(MID(B1369,18,2)))</f>
        <v>45524.495428240742</v>
      </c>
    </row>
    <row r="1370" spans="1:16" x14ac:dyDescent="0.3">
      <c r="A1370">
        <v>1.82591282202035E+18</v>
      </c>
      <c r="B1370" t="s">
        <v>6056</v>
      </c>
      <c r="C1370">
        <v>0</v>
      </c>
      <c r="D1370" t="s">
        <v>6057</v>
      </c>
      <c r="E1370">
        <v>1.82591282202035E+18</v>
      </c>
      <c r="H1370" t="s">
        <v>17</v>
      </c>
      <c r="I1370" t="s">
        <v>583</v>
      </c>
      <c r="J1370">
        <v>0</v>
      </c>
      <c r="K1370">
        <v>0</v>
      </c>
      <c r="L1370">
        <v>0</v>
      </c>
      <c r="M1370" t="s">
        <v>6058</v>
      </c>
      <c r="N1370">
        <v>1.13014837723094E+18</v>
      </c>
      <c r="O1370" t="s">
        <v>6059</v>
      </c>
      <c r="P1370" s="5">
        <f>DATE(VALUE(RIGHT(B1370,4)), MATCH(MID(B1370,5,3), {"Jan","Feb","Mar","Apr","May","Jun","Jul","Aug","Sep","Oct","Nov","Dec"},0), VALUE(MID(B1370,9,2)))
+ TIME(VALUE(MID(B1370,12,2)), VALUE(MID(B1370,15,2)), VALUE(MID(B1370,18,2)))</f>
        <v>45524.630960648145</v>
      </c>
    </row>
    <row r="1371" spans="1:16" x14ac:dyDescent="0.3">
      <c r="A1371">
        <v>1.8258154853442601E+18</v>
      </c>
      <c r="B1371" t="s">
        <v>6060</v>
      </c>
      <c r="C1371">
        <v>0</v>
      </c>
      <c r="D1371" t="s">
        <v>6061</v>
      </c>
      <c r="E1371">
        <v>1.8258154853442601E+18</v>
      </c>
      <c r="H1371" t="s">
        <v>17</v>
      </c>
      <c r="J1371">
        <v>0</v>
      </c>
      <c r="K1371">
        <v>0</v>
      </c>
      <c r="L1371">
        <v>0</v>
      </c>
      <c r="M1371" t="s">
        <v>6062</v>
      </c>
      <c r="N1371">
        <v>1.4685610089398899E+18</v>
      </c>
      <c r="O1371" t="s">
        <v>1609</v>
      </c>
      <c r="P1371" s="5">
        <f>DATE(VALUE(RIGHT(B1371,4)), MATCH(MID(B1371,5,3), {"Jan","Feb","Mar","Apr","May","Jun","Jul","Aug","Sep","Oct","Nov","Dec"},0), VALUE(MID(B1371,9,2)))
+ TIME(VALUE(MID(B1371,12,2)), VALUE(MID(B1371,15,2)), VALUE(MID(B1371,18,2)))</f>
        <v>45524.362361111111</v>
      </c>
    </row>
    <row r="1372" spans="1:16" x14ac:dyDescent="0.3">
      <c r="A1372">
        <v>1.82405423681842E+18</v>
      </c>
      <c r="B1372" t="s">
        <v>6063</v>
      </c>
      <c r="C1372">
        <v>3</v>
      </c>
      <c r="D1372" t="s">
        <v>6064</v>
      </c>
      <c r="E1372">
        <v>1.82405423681842E+18</v>
      </c>
      <c r="H1372" t="s">
        <v>17</v>
      </c>
      <c r="I1372" t="s">
        <v>1390</v>
      </c>
      <c r="J1372">
        <v>0</v>
      </c>
      <c r="K1372">
        <v>4</v>
      </c>
      <c r="L1372">
        <v>3</v>
      </c>
      <c r="M1372" t="s">
        <v>6065</v>
      </c>
      <c r="N1372">
        <v>101101374</v>
      </c>
      <c r="O1372" t="s">
        <v>1392</v>
      </c>
      <c r="P1372" s="5">
        <f>DATE(VALUE(RIGHT(B1372,4)), MATCH(MID(B1372,5,3), {"Jan","Feb","Mar","Apr","May","Jun","Jul","Aug","Sep","Oct","Nov","Dec"},0), VALUE(MID(B1372,9,2)))
+ TIME(VALUE(MID(B1372,12,2)), VALUE(MID(B1372,15,2)), VALUE(MID(B1372,18,2)))</f>
        <v>45519.502245370371</v>
      </c>
    </row>
    <row r="1373" spans="1:16" x14ac:dyDescent="0.3">
      <c r="A1373">
        <v>1.82516490732066E+18</v>
      </c>
      <c r="B1373" t="s">
        <v>6066</v>
      </c>
      <c r="C1373">
        <v>1</v>
      </c>
      <c r="D1373" t="s">
        <v>6067</v>
      </c>
      <c r="E1373">
        <v>1.82516490732066E+18</v>
      </c>
      <c r="H1373" t="s">
        <v>17</v>
      </c>
      <c r="I1373" t="s">
        <v>4221</v>
      </c>
      <c r="J1373">
        <v>0</v>
      </c>
      <c r="K1373">
        <v>1</v>
      </c>
      <c r="L1373">
        <v>0</v>
      </c>
      <c r="M1373" t="s">
        <v>6068</v>
      </c>
      <c r="N1373">
        <v>54821373</v>
      </c>
      <c r="O1373" t="s">
        <v>6069</v>
      </c>
      <c r="P1373" s="5">
        <f>DATE(VALUE(RIGHT(B1373,4)), MATCH(MID(B1373,5,3), {"Jan","Feb","Mar","Apr","May","Jun","Jul","Aug","Sep","Oct","Nov","Dec"},0), VALUE(MID(B1373,9,2)))
+ TIME(VALUE(MID(B1373,12,2)), VALUE(MID(B1373,15,2)), VALUE(MID(B1373,18,2)))</f>
        <v>45522.567106481481</v>
      </c>
    </row>
    <row r="1374" spans="1:16" x14ac:dyDescent="0.3">
      <c r="A1374">
        <v>1.8250585378250801E+18</v>
      </c>
      <c r="B1374" t="s">
        <v>6070</v>
      </c>
      <c r="C1374">
        <v>0</v>
      </c>
      <c r="D1374" t="s">
        <v>6071</v>
      </c>
      <c r="E1374">
        <v>1.8250585378250801E+18</v>
      </c>
      <c r="H1374" t="s">
        <v>17</v>
      </c>
      <c r="J1374">
        <v>0</v>
      </c>
      <c r="K1374">
        <v>0</v>
      </c>
      <c r="L1374">
        <v>0</v>
      </c>
      <c r="M1374" t="s">
        <v>6072</v>
      </c>
      <c r="N1374">
        <v>457428261</v>
      </c>
      <c r="O1374" t="s">
        <v>6073</v>
      </c>
      <c r="P1374" s="5">
        <f>DATE(VALUE(RIGHT(B1374,4)), MATCH(MID(B1374,5,3), {"Jan","Feb","Mar","Apr","May","Jun","Jul","Aug","Sep","Oct","Nov","Dec"},0), VALUE(MID(B1374,9,2)))
+ TIME(VALUE(MID(B1374,12,2)), VALUE(MID(B1374,15,2)), VALUE(MID(B1374,18,2)))</f>
        <v>45522.273587962962</v>
      </c>
    </row>
    <row r="1375" spans="1:16" x14ac:dyDescent="0.3">
      <c r="A1375">
        <v>1.8251262337195899E+18</v>
      </c>
      <c r="B1375" t="s">
        <v>6074</v>
      </c>
      <c r="C1375">
        <v>0</v>
      </c>
      <c r="D1375" t="s">
        <v>6075</v>
      </c>
      <c r="E1375">
        <v>1.8251262337195899E+18</v>
      </c>
      <c r="H1375" t="s">
        <v>17</v>
      </c>
      <c r="I1375" t="s">
        <v>6076</v>
      </c>
      <c r="J1375">
        <v>0</v>
      </c>
      <c r="K1375">
        <v>1</v>
      </c>
      <c r="L1375">
        <v>0</v>
      </c>
      <c r="M1375" t="s">
        <v>6077</v>
      </c>
      <c r="N1375">
        <v>1.5183044719690501E+18</v>
      </c>
      <c r="O1375" t="s">
        <v>6078</v>
      </c>
      <c r="P1375" s="5">
        <f>DATE(VALUE(RIGHT(B1375,4)), MATCH(MID(B1375,5,3), {"Jan","Feb","Mar","Apr","May","Jun","Jul","Aug","Sep","Oct","Nov","Dec"},0), VALUE(MID(B1375,9,2)))
+ TIME(VALUE(MID(B1375,12,2)), VALUE(MID(B1375,15,2)), VALUE(MID(B1375,18,2)))</f>
        <v>45522.460381944446</v>
      </c>
    </row>
    <row r="1376" spans="1:16" x14ac:dyDescent="0.3">
      <c r="A1376">
        <v>1.82467989904045E+18</v>
      </c>
      <c r="B1376" t="s">
        <v>6079</v>
      </c>
      <c r="C1376">
        <v>0</v>
      </c>
      <c r="D1376" t="s">
        <v>6080</v>
      </c>
      <c r="E1376">
        <v>1.82467989904045E+18</v>
      </c>
      <c r="H1376" t="s">
        <v>17</v>
      </c>
      <c r="I1376" t="s">
        <v>583</v>
      </c>
      <c r="J1376">
        <v>0</v>
      </c>
      <c r="K1376">
        <v>1</v>
      </c>
      <c r="L1376">
        <v>1</v>
      </c>
      <c r="M1376" t="s">
        <v>6081</v>
      </c>
      <c r="N1376">
        <v>499818209</v>
      </c>
      <c r="O1376" t="s">
        <v>6082</v>
      </c>
      <c r="P1376" s="5">
        <f>DATE(VALUE(RIGHT(B1376,4)), MATCH(MID(B1376,5,3), {"Jan","Feb","Mar","Apr","May","Jun","Jul","Aug","Sep","Oct","Nov","Dec"},0), VALUE(MID(B1376,9,2)))
+ TIME(VALUE(MID(B1376,12,2)), VALUE(MID(B1376,15,2)), VALUE(MID(B1376,18,2)))</f>
        <v>45521.228738425925</v>
      </c>
    </row>
    <row r="1377" spans="1:16" x14ac:dyDescent="0.3">
      <c r="A1377">
        <v>1.8247615196385101E+18</v>
      </c>
      <c r="B1377" t="s">
        <v>6083</v>
      </c>
      <c r="C1377">
        <v>0</v>
      </c>
      <c r="D1377" t="s">
        <v>6084</v>
      </c>
      <c r="E1377">
        <v>1.8247615196385101E+18</v>
      </c>
      <c r="F1377" t="s">
        <v>6085</v>
      </c>
      <c r="H1377" t="s">
        <v>17</v>
      </c>
      <c r="J1377">
        <v>0</v>
      </c>
      <c r="K1377">
        <v>0</v>
      </c>
      <c r="L1377">
        <v>0</v>
      </c>
      <c r="M1377" t="s">
        <v>6086</v>
      </c>
      <c r="N1377">
        <v>1.32840280993119E+18</v>
      </c>
      <c r="O1377" t="s">
        <v>1382</v>
      </c>
      <c r="P1377" s="5">
        <f>DATE(VALUE(RIGHT(B1377,4)), MATCH(MID(B1377,5,3), {"Jan","Feb","Mar","Apr","May","Jun","Jul","Aug","Sep","Oct","Nov","Dec"},0), VALUE(MID(B1377,9,2)))
+ TIME(VALUE(MID(B1377,12,2)), VALUE(MID(B1377,15,2)), VALUE(MID(B1377,18,2)))</f>
        <v>45521.453969907408</v>
      </c>
    </row>
    <row r="1378" spans="1:16" x14ac:dyDescent="0.3">
      <c r="A1378">
        <v>1.82506511994605E+18</v>
      </c>
      <c r="B1378" t="s">
        <v>6087</v>
      </c>
      <c r="C1378">
        <v>0</v>
      </c>
      <c r="D1378" t="s">
        <v>6088</v>
      </c>
      <c r="E1378">
        <v>1.82506511994605E+18</v>
      </c>
      <c r="F1378" t="s">
        <v>6089</v>
      </c>
      <c r="H1378" t="s">
        <v>17</v>
      </c>
      <c r="J1378">
        <v>0</v>
      </c>
      <c r="K1378">
        <v>0</v>
      </c>
      <c r="L1378">
        <v>0</v>
      </c>
      <c r="M1378" t="s">
        <v>6090</v>
      </c>
      <c r="N1378">
        <v>1.40898086375741E+18</v>
      </c>
      <c r="O1378" t="s">
        <v>6091</v>
      </c>
      <c r="P1378" s="5">
        <f>DATE(VALUE(RIGHT(B1378,4)), MATCH(MID(B1378,5,3), {"Jan","Feb","Mar","Apr","May","Jun","Jul","Aug","Sep","Oct","Nov","Dec"},0), VALUE(MID(B1378,9,2)))
+ TIME(VALUE(MID(B1378,12,2)), VALUE(MID(B1378,15,2)), VALUE(MID(B1378,18,2)))</f>
        <v>45522.291747685187</v>
      </c>
    </row>
    <row r="1379" spans="1:16" x14ac:dyDescent="0.3">
      <c r="A1379">
        <v>1.8240971317010701E+18</v>
      </c>
      <c r="B1379" t="s">
        <v>6092</v>
      </c>
      <c r="C1379">
        <v>1</v>
      </c>
      <c r="D1379" t="s">
        <v>6093</v>
      </c>
      <c r="E1379">
        <v>1.8240971317010701E+18</v>
      </c>
      <c r="F1379" t="s">
        <v>6094</v>
      </c>
      <c r="H1379" t="s">
        <v>17</v>
      </c>
      <c r="J1379">
        <v>0</v>
      </c>
      <c r="K1379">
        <v>1</v>
      </c>
      <c r="L1379">
        <v>0</v>
      </c>
      <c r="M1379" t="s">
        <v>6095</v>
      </c>
      <c r="N1379">
        <v>1.3304776994170701E+18</v>
      </c>
      <c r="O1379" t="s">
        <v>6096</v>
      </c>
      <c r="P1379" s="5">
        <f>DATE(VALUE(RIGHT(B1379,4)), MATCH(MID(B1379,5,3), {"Jan","Feb","Mar","Apr","May","Jun","Jul","Aug","Sep","Oct","Nov","Dec"},0), VALUE(MID(B1379,9,2)))
+ TIME(VALUE(MID(B1379,12,2)), VALUE(MID(B1379,15,2)), VALUE(MID(B1379,18,2)))</f>
        <v>45519.62060185185</v>
      </c>
    </row>
    <row r="1380" spans="1:16" x14ac:dyDescent="0.3">
      <c r="A1380">
        <v>1.8239453484418601E+18</v>
      </c>
      <c r="B1380" t="s">
        <v>6097</v>
      </c>
      <c r="C1380">
        <v>12</v>
      </c>
      <c r="D1380" t="s">
        <v>6098</v>
      </c>
      <c r="E1380">
        <v>1.8239453484418601E+18</v>
      </c>
      <c r="H1380" t="s">
        <v>17</v>
      </c>
      <c r="J1380">
        <v>0</v>
      </c>
      <c r="K1380">
        <v>2</v>
      </c>
      <c r="L1380">
        <v>1</v>
      </c>
      <c r="M1380" t="s">
        <v>6099</v>
      </c>
      <c r="N1380">
        <v>1.5877999922525599E+18</v>
      </c>
      <c r="O1380" t="s">
        <v>6100</v>
      </c>
      <c r="P1380" s="5">
        <f>DATE(VALUE(RIGHT(B1380,4)), MATCH(MID(B1380,5,3), {"Jan","Feb","Mar","Apr","May","Jun","Jul","Aug","Sep","Oct","Nov","Dec"},0), VALUE(MID(B1380,9,2)))
+ TIME(VALUE(MID(B1380,12,2)), VALUE(MID(B1380,15,2)), VALUE(MID(B1380,18,2)))</f>
        <v>45519.20175925926</v>
      </c>
    </row>
    <row r="1381" spans="1:16" x14ac:dyDescent="0.3">
      <c r="A1381">
        <v>1.8256714125034199E+18</v>
      </c>
      <c r="B1381" t="s">
        <v>6101</v>
      </c>
      <c r="C1381">
        <v>0</v>
      </c>
      <c r="D1381" t="s">
        <v>6102</v>
      </c>
      <c r="E1381">
        <v>1.8256714125034199E+18</v>
      </c>
      <c r="H1381" t="s">
        <v>17</v>
      </c>
      <c r="I1381" t="s">
        <v>6103</v>
      </c>
      <c r="J1381">
        <v>0</v>
      </c>
      <c r="K1381">
        <v>1</v>
      </c>
      <c r="L1381">
        <v>0</v>
      </c>
      <c r="M1381" t="s">
        <v>6104</v>
      </c>
      <c r="N1381">
        <v>1.65876416911679E+18</v>
      </c>
      <c r="O1381" t="s">
        <v>6105</v>
      </c>
      <c r="P1381" s="5">
        <f>DATE(VALUE(RIGHT(B1381,4)), MATCH(MID(B1381,5,3), {"Jan","Feb","Mar","Apr","May","Jun","Jul","Aug","Sep","Oct","Nov","Dec"},0), VALUE(MID(B1381,9,2)))
+ TIME(VALUE(MID(B1381,12,2)), VALUE(MID(B1381,15,2)), VALUE(MID(B1381,18,2)))</f>
        <v>45523.964791666665</v>
      </c>
    </row>
    <row r="1382" spans="1:16" x14ac:dyDescent="0.3">
      <c r="A1382">
        <v>1.82583479446865E+18</v>
      </c>
      <c r="B1382" t="s">
        <v>6106</v>
      </c>
      <c r="C1382">
        <v>0</v>
      </c>
      <c r="D1382" t="s">
        <v>6107</v>
      </c>
      <c r="E1382">
        <v>1.82583479446865E+18</v>
      </c>
      <c r="H1382" t="s">
        <v>17</v>
      </c>
      <c r="I1382" t="s">
        <v>2666</v>
      </c>
      <c r="J1382">
        <v>0</v>
      </c>
      <c r="K1382">
        <v>0</v>
      </c>
      <c r="L1382">
        <v>0</v>
      </c>
      <c r="M1382" t="s">
        <v>6108</v>
      </c>
      <c r="N1382">
        <v>9.1961941095594304E+17</v>
      </c>
      <c r="O1382" t="s">
        <v>6109</v>
      </c>
      <c r="P1382" s="5">
        <f>DATE(VALUE(RIGHT(B1382,4)), MATCH(MID(B1382,5,3), {"Jan","Feb","Mar","Apr","May","Jun","Jul","Aug","Sep","Oct","Nov","Dec"},0), VALUE(MID(B1382,9,2)))
+ TIME(VALUE(MID(B1382,12,2)), VALUE(MID(B1382,15,2)), VALUE(MID(B1382,18,2)))</f>
        <v>45524.415648148148</v>
      </c>
    </row>
    <row r="1383" spans="1:16" x14ac:dyDescent="0.3">
      <c r="A1383">
        <v>1.8258891588267E+18</v>
      </c>
      <c r="B1383" t="s">
        <v>6110</v>
      </c>
      <c r="C1383">
        <v>0</v>
      </c>
      <c r="D1383" t="s">
        <v>6111</v>
      </c>
      <c r="E1383">
        <v>1.8258891588267E+18</v>
      </c>
      <c r="H1383" t="s">
        <v>17</v>
      </c>
      <c r="J1383">
        <v>0</v>
      </c>
      <c r="K1383">
        <v>0</v>
      </c>
      <c r="L1383">
        <v>0</v>
      </c>
      <c r="M1383" t="s">
        <v>6112</v>
      </c>
      <c r="N1383">
        <v>1118564156</v>
      </c>
      <c r="O1383" t="s">
        <v>6113</v>
      </c>
      <c r="P1383" s="5">
        <f>DATE(VALUE(RIGHT(B1383,4)), MATCH(MID(B1383,5,3), {"Jan","Feb","Mar","Apr","May","Jun","Jul","Aug","Sep","Oct","Nov","Dec"},0), VALUE(MID(B1383,9,2)))
+ TIME(VALUE(MID(B1383,12,2)), VALUE(MID(B1383,15,2)), VALUE(MID(B1383,18,2)))</f>
        <v>45524.565659722219</v>
      </c>
    </row>
    <row r="1384" spans="1:16" x14ac:dyDescent="0.3">
      <c r="A1384">
        <v>1.8260459621268401E+18</v>
      </c>
      <c r="B1384" t="s">
        <v>6114</v>
      </c>
      <c r="C1384">
        <v>0</v>
      </c>
      <c r="D1384" t="s">
        <v>6115</v>
      </c>
      <c r="E1384">
        <v>1.8260459621268401E+18</v>
      </c>
      <c r="H1384" t="s">
        <v>17</v>
      </c>
      <c r="I1384" t="s">
        <v>112</v>
      </c>
      <c r="J1384">
        <v>0</v>
      </c>
      <c r="K1384">
        <v>1</v>
      </c>
      <c r="L1384">
        <v>0</v>
      </c>
      <c r="M1384" t="s">
        <v>6116</v>
      </c>
      <c r="N1384">
        <v>7.9672108209908096E+17</v>
      </c>
      <c r="O1384" t="s">
        <v>6117</v>
      </c>
      <c r="P1384" s="5">
        <f>DATE(VALUE(RIGHT(B1384,4)), MATCH(MID(B1384,5,3), {"Jan","Feb","Mar","Apr","May","Jun","Jul","Aug","Sep","Oct","Nov","Dec"},0), VALUE(MID(B1384,9,2)))
+ TIME(VALUE(MID(B1384,12,2)), VALUE(MID(B1384,15,2)), VALUE(MID(B1384,18,2)))</f>
        <v>45524.998356481483</v>
      </c>
    </row>
    <row r="1385" spans="1:16" x14ac:dyDescent="0.3">
      <c r="A1385">
        <v>1.8248296637825999E+18</v>
      </c>
      <c r="B1385" t="s">
        <v>6118</v>
      </c>
      <c r="C1385">
        <v>1</v>
      </c>
      <c r="D1385" t="s">
        <v>6119</v>
      </c>
      <c r="E1385">
        <v>1.8248296637825999E+18</v>
      </c>
      <c r="H1385" t="s">
        <v>17</v>
      </c>
      <c r="J1385">
        <v>0</v>
      </c>
      <c r="K1385">
        <v>0</v>
      </c>
      <c r="L1385">
        <v>0</v>
      </c>
      <c r="M1385" t="s">
        <v>6120</v>
      </c>
      <c r="N1385">
        <v>1.48806836464366E+18</v>
      </c>
      <c r="O1385" t="s">
        <v>6121</v>
      </c>
      <c r="P1385" s="5">
        <f>DATE(VALUE(RIGHT(B1385,4)), MATCH(MID(B1385,5,3), {"Jan","Feb","Mar","Apr","May","Jun","Jul","Aug","Sep","Oct","Nov","Dec"},0), VALUE(MID(B1385,9,2)))
+ TIME(VALUE(MID(B1385,12,2)), VALUE(MID(B1385,15,2)), VALUE(MID(B1385,18,2)))</f>
        <v>45521.642013888886</v>
      </c>
    </row>
    <row r="1386" spans="1:16" x14ac:dyDescent="0.3">
      <c r="A1386">
        <v>1.8246457802480699E+18</v>
      </c>
      <c r="B1386" t="s">
        <v>6122</v>
      </c>
      <c r="C1386">
        <v>0</v>
      </c>
      <c r="D1386" t="s">
        <v>6123</v>
      </c>
      <c r="E1386">
        <v>1.8246457802480699E+18</v>
      </c>
      <c r="H1386" t="s">
        <v>17</v>
      </c>
      <c r="J1386">
        <v>0</v>
      </c>
      <c r="K1386">
        <v>0</v>
      </c>
      <c r="L1386">
        <v>0</v>
      </c>
      <c r="M1386" t="s">
        <v>6124</v>
      </c>
      <c r="N1386">
        <v>1.2967499299023401E+18</v>
      </c>
      <c r="O1386" t="s">
        <v>6125</v>
      </c>
      <c r="P1386" s="5">
        <f>DATE(VALUE(RIGHT(B1386,4)), MATCH(MID(B1386,5,3), {"Jan","Feb","Mar","Apr","May","Jun","Jul","Aug","Sep","Oct","Nov","Dec"},0), VALUE(MID(B1386,9,2)))
+ TIME(VALUE(MID(B1386,12,2)), VALUE(MID(B1386,15,2)), VALUE(MID(B1386,18,2)))</f>
        <v>45521.134583333333</v>
      </c>
    </row>
    <row r="1387" spans="1:16" x14ac:dyDescent="0.3">
      <c r="A1387">
        <v>1.8240289912058501E+18</v>
      </c>
      <c r="B1387" t="s">
        <v>6126</v>
      </c>
      <c r="C1387">
        <v>2</v>
      </c>
      <c r="D1387" t="s">
        <v>6127</v>
      </c>
      <c r="E1387">
        <v>1.8240289912058501E+18</v>
      </c>
      <c r="H1387" t="s">
        <v>17</v>
      </c>
      <c r="J1387">
        <v>0</v>
      </c>
      <c r="K1387">
        <v>0</v>
      </c>
      <c r="L1387">
        <v>0</v>
      </c>
      <c r="M1387" t="s">
        <v>6128</v>
      </c>
      <c r="N1387">
        <v>335143180</v>
      </c>
      <c r="O1387" t="s">
        <v>6129</v>
      </c>
      <c r="P1387" s="5">
        <f>DATE(VALUE(RIGHT(B1387,4)), MATCH(MID(B1387,5,3), {"Jan","Feb","Mar","Apr","May","Jun","Jul","Aug","Sep","Oct","Nov","Dec"},0), VALUE(MID(B1387,9,2)))
+ TIME(VALUE(MID(B1387,12,2)), VALUE(MID(B1387,15,2)), VALUE(MID(B1387,18,2)))</f>
        <v>45519.432569444441</v>
      </c>
    </row>
    <row r="1388" spans="1:16" x14ac:dyDescent="0.3">
      <c r="A1388">
        <v>1.8243985027866399E+18</v>
      </c>
      <c r="B1388" t="s">
        <v>6130</v>
      </c>
      <c r="C1388">
        <v>0</v>
      </c>
      <c r="D1388" t="s">
        <v>6131</v>
      </c>
      <c r="E1388">
        <v>1.8243985027866399E+18</v>
      </c>
      <c r="H1388" t="s">
        <v>17</v>
      </c>
      <c r="J1388">
        <v>0</v>
      </c>
      <c r="K1388">
        <v>0</v>
      </c>
      <c r="L1388">
        <v>0</v>
      </c>
      <c r="M1388" t="s">
        <v>6132</v>
      </c>
      <c r="N1388">
        <v>1.5659660666138199E+18</v>
      </c>
      <c r="O1388" t="s">
        <v>6133</v>
      </c>
      <c r="P1388" s="5">
        <f>DATE(VALUE(RIGHT(B1388,4)), MATCH(MID(B1388,5,3), {"Jan","Feb","Mar","Apr","May","Jun","Jul","Aug","Sep","Oct","Nov","Dec"},0), VALUE(MID(B1388,9,2)))
+ TIME(VALUE(MID(B1388,12,2)), VALUE(MID(B1388,15,2)), VALUE(MID(B1388,18,2)))</f>
        <v>45520.452233796299</v>
      </c>
    </row>
    <row r="1389" spans="1:16" x14ac:dyDescent="0.3">
      <c r="A1389">
        <v>1.8238832453454899E+18</v>
      </c>
      <c r="B1389" t="s">
        <v>6134</v>
      </c>
      <c r="C1389">
        <v>0</v>
      </c>
      <c r="D1389" t="s">
        <v>6135</v>
      </c>
      <c r="E1389">
        <v>1.8238832453454899E+18</v>
      </c>
      <c r="H1389" t="s">
        <v>17</v>
      </c>
      <c r="I1389" t="s">
        <v>5790</v>
      </c>
      <c r="J1389">
        <v>0</v>
      </c>
      <c r="K1389">
        <v>0</v>
      </c>
      <c r="L1389">
        <v>0</v>
      </c>
      <c r="M1389" t="s">
        <v>6136</v>
      </c>
      <c r="N1389">
        <v>9.9705947313806899E+17</v>
      </c>
      <c r="O1389" t="s">
        <v>5792</v>
      </c>
      <c r="P1389" s="5">
        <f>DATE(VALUE(RIGHT(B1389,4)), MATCH(MID(B1389,5,3), {"Jan","Feb","Mar","Apr","May","Jun","Jul","Aug","Sep","Oct","Nov","Dec"},0), VALUE(MID(B1389,9,2)))
+ TIME(VALUE(MID(B1389,12,2)), VALUE(MID(B1389,15,2)), VALUE(MID(B1389,18,2)))</f>
        <v>45519.030393518522</v>
      </c>
    </row>
    <row r="1390" spans="1:16" x14ac:dyDescent="0.3">
      <c r="A1390">
        <v>1.8258354124112599E+18</v>
      </c>
      <c r="B1390" t="s">
        <v>6137</v>
      </c>
      <c r="C1390">
        <v>3</v>
      </c>
      <c r="D1390" t="s">
        <v>6138</v>
      </c>
      <c r="E1390">
        <v>1.8258354124112599E+18</v>
      </c>
      <c r="H1390" t="s">
        <v>17</v>
      </c>
      <c r="I1390" t="s">
        <v>6139</v>
      </c>
      <c r="J1390">
        <v>0</v>
      </c>
      <c r="K1390">
        <v>1</v>
      </c>
      <c r="L1390">
        <v>0</v>
      </c>
      <c r="M1390" t="s">
        <v>6140</v>
      </c>
      <c r="N1390">
        <v>1.0593463734918799E+18</v>
      </c>
      <c r="O1390" t="s">
        <v>6141</v>
      </c>
      <c r="P1390" s="5">
        <f>DATE(VALUE(RIGHT(B1390,4)), MATCH(MID(B1390,5,3), {"Jan","Feb","Mar","Apr","May","Jun","Jul","Aug","Sep","Oct","Nov","Dec"},0), VALUE(MID(B1390,9,2)))
+ TIME(VALUE(MID(B1390,12,2)), VALUE(MID(B1390,15,2)), VALUE(MID(B1390,18,2)))</f>
        <v>45524.417349537034</v>
      </c>
    </row>
    <row r="1391" spans="1:16" x14ac:dyDescent="0.3">
      <c r="A1391">
        <v>1.82538452012174E+18</v>
      </c>
      <c r="B1391" t="s">
        <v>6142</v>
      </c>
      <c r="C1391">
        <v>0</v>
      </c>
      <c r="D1391" t="s">
        <v>6143</v>
      </c>
      <c r="E1391">
        <v>1.82538452012174E+18</v>
      </c>
      <c r="H1391" t="s">
        <v>17</v>
      </c>
      <c r="I1391" t="s">
        <v>6144</v>
      </c>
      <c r="J1391">
        <v>0</v>
      </c>
      <c r="K1391">
        <v>0</v>
      </c>
      <c r="L1391">
        <v>0</v>
      </c>
      <c r="M1391" t="s">
        <v>6145</v>
      </c>
      <c r="N1391">
        <v>369983210</v>
      </c>
      <c r="O1391" t="s">
        <v>6146</v>
      </c>
      <c r="P1391" s="5">
        <f>DATE(VALUE(RIGHT(B1391,4)), MATCH(MID(B1391,5,3), {"Jan","Feb","Mar","Apr","May","Jun","Jul","Aug","Sep","Oct","Nov","Dec"},0), VALUE(MID(B1391,9,2)))
+ TIME(VALUE(MID(B1391,12,2)), VALUE(MID(B1391,15,2)), VALUE(MID(B1391,18,2)))</f>
        <v>45523.173125000001</v>
      </c>
    </row>
    <row r="1392" spans="1:16" x14ac:dyDescent="0.3">
      <c r="A1392">
        <v>1.82549908827795E+18</v>
      </c>
      <c r="B1392" t="s">
        <v>6147</v>
      </c>
      <c r="C1392">
        <v>1</v>
      </c>
      <c r="D1392" t="s">
        <v>6148</v>
      </c>
      <c r="E1392">
        <v>1.82549908827795E+18</v>
      </c>
      <c r="H1392" t="s">
        <v>17</v>
      </c>
      <c r="I1392" t="s">
        <v>6149</v>
      </c>
      <c r="J1392">
        <v>0</v>
      </c>
      <c r="K1392">
        <v>2</v>
      </c>
      <c r="L1392">
        <v>0</v>
      </c>
      <c r="M1392" t="s">
        <v>6150</v>
      </c>
      <c r="N1392">
        <v>2785179228</v>
      </c>
      <c r="O1392" t="s">
        <v>6151</v>
      </c>
      <c r="P1392" s="5">
        <f>DATE(VALUE(RIGHT(B1392,4)), MATCH(MID(B1392,5,3), {"Jan","Feb","Mar","Apr","May","Jun","Jul","Aug","Sep","Oct","Nov","Dec"},0), VALUE(MID(B1392,9,2)))
+ TIME(VALUE(MID(B1392,12,2)), VALUE(MID(B1392,15,2)), VALUE(MID(B1392,18,2)))</f>
        <v>45523.489270833335</v>
      </c>
    </row>
    <row r="1393" spans="1:16" x14ac:dyDescent="0.3">
      <c r="A1393">
        <v>1.8258471979903201E+18</v>
      </c>
      <c r="B1393" t="s">
        <v>6152</v>
      </c>
      <c r="C1393">
        <v>0</v>
      </c>
      <c r="D1393" t="s">
        <v>6153</v>
      </c>
      <c r="E1393">
        <v>1.8258471979903201E+18</v>
      </c>
      <c r="F1393" t="s">
        <v>6154</v>
      </c>
      <c r="H1393" t="s">
        <v>17</v>
      </c>
      <c r="I1393" t="s">
        <v>6155</v>
      </c>
      <c r="J1393">
        <v>0</v>
      </c>
      <c r="K1393">
        <v>0</v>
      </c>
      <c r="L1393">
        <v>0</v>
      </c>
      <c r="M1393" t="s">
        <v>6156</v>
      </c>
      <c r="N1393">
        <v>70038871</v>
      </c>
      <c r="O1393" t="s">
        <v>6157</v>
      </c>
      <c r="P1393" s="5">
        <f>DATE(VALUE(RIGHT(B1393,4)), MATCH(MID(B1393,5,3), {"Jan","Feb","Mar","Apr","May","Jun","Jul","Aug","Sep","Oct","Nov","Dec"},0), VALUE(MID(B1393,9,2)))
+ TIME(VALUE(MID(B1393,12,2)), VALUE(MID(B1393,15,2)), VALUE(MID(B1393,18,2)))</f>
        <v>45524.449872685182</v>
      </c>
    </row>
    <row r="1394" spans="1:16" x14ac:dyDescent="0.3">
      <c r="A1394">
        <v>1.82480892523936E+18</v>
      </c>
      <c r="B1394" t="s">
        <v>6158</v>
      </c>
      <c r="C1394">
        <v>1</v>
      </c>
      <c r="D1394" t="s">
        <v>6159</v>
      </c>
      <c r="E1394">
        <v>1.82480892523936E+18</v>
      </c>
      <c r="H1394" t="s">
        <v>17</v>
      </c>
      <c r="J1394">
        <v>0</v>
      </c>
      <c r="K1394">
        <v>1</v>
      </c>
      <c r="L1394">
        <v>0</v>
      </c>
      <c r="M1394" t="s">
        <v>6160</v>
      </c>
      <c r="N1394">
        <v>330834250</v>
      </c>
      <c r="O1394" t="s">
        <v>6161</v>
      </c>
      <c r="P1394" s="5">
        <f>DATE(VALUE(RIGHT(B1394,4)), MATCH(MID(B1394,5,3), {"Jan","Feb","Mar","Apr","May","Jun","Jul","Aug","Sep","Oct","Nov","Dec"},0), VALUE(MID(B1394,9,2)))
+ TIME(VALUE(MID(B1394,12,2)), VALUE(MID(B1394,15,2)), VALUE(MID(B1394,18,2)))</f>
        <v>45521.584780092591</v>
      </c>
    </row>
    <row r="1395" spans="1:16" x14ac:dyDescent="0.3">
      <c r="A1395">
        <v>1.82506212124958E+18</v>
      </c>
      <c r="B1395" t="s">
        <v>6162</v>
      </c>
      <c r="C1395">
        <v>2</v>
      </c>
      <c r="D1395" t="s">
        <v>6163</v>
      </c>
      <c r="E1395">
        <v>1.82506212124958E+18</v>
      </c>
      <c r="H1395" t="s">
        <v>17</v>
      </c>
      <c r="J1395">
        <v>0</v>
      </c>
      <c r="K1395">
        <v>2</v>
      </c>
      <c r="L1395">
        <v>0</v>
      </c>
      <c r="M1395" t="s">
        <v>6164</v>
      </c>
      <c r="N1395">
        <v>1.08119953314757E+18</v>
      </c>
      <c r="O1395" t="s">
        <v>6165</v>
      </c>
      <c r="P1395" s="5">
        <f>DATE(VALUE(RIGHT(B1395,4)), MATCH(MID(B1395,5,3), {"Jan","Feb","Mar","Apr","May","Jun","Jul","Aug","Sep","Oct","Nov","Dec"},0), VALUE(MID(B1395,9,2)))
+ TIME(VALUE(MID(B1395,12,2)), VALUE(MID(B1395,15,2)), VALUE(MID(B1395,18,2)))</f>
        <v>45522.283472222225</v>
      </c>
    </row>
    <row r="1396" spans="1:16" x14ac:dyDescent="0.3">
      <c r="A1396">
        <v>1.8253911750349599E+18</v>
      </c>
      <c r="B1396" t="s">
        <v>6166</v>
      </c>
      <c r="C1396">
        <v>0</v>
      </c>
      <c r="D1396" t="s">
        <v>6167</v>
      </c>
      <c r="E1396">
        <v>1.8253911750349599E+18</v>
      </c>
      <c r="H1396" t="s">
        <v>17</v>
      </c>
      <c r="I1396" t="s">
        <v>6168</v>
      </c>
      <c r="J1396">
        <v>0</v>
      </c>
      <c r="K1396">
        <v>0</v>
      </c>
      <c r="L1396">
        <v>0</v>
      </c>
      <c r="M1396" t="s">
        <v>6169</v>
      </c>
      <c r="N1396">
        <v>2253220590</v>
      </c>
      <c r="O1396" t="s">
        <v>6170</v>
      </c>
      <c r="P1396" s="5">
        <f>DATE(VALUE(RIGHT(B1396,4)), MATCH(MID(B1396,5,3), {"Jan","Feb","Mar","Apr","May","Jun","Jul","Aug","Sep","Oct","Nov","Dec"},0), VALUE(MID(B1396,9,2)))
+ TIME(VALUE(MID(B1396,12,2)), VALUE(MID(B1396,15,2)), VALUE(MID(B1396,18,2)))</f>
        <v>45523.191481481481</v>
      </c>
    </row>
    <row r="1397" spans="1:16" x14ac:dyDescent="0.3">
      <c r="A1397">
        <v>1.82592811013265E+18</v>
      </c>
      <c r="B1397" t="s">
        <v>6171</v>
      </c>
      <c r="C1397">
        <v>0</v>
      </c>
      <c r="D1397" t="s">
        <v>6172</v>
      </c>
      <c r="E1397">
        <v>1.82592811013265E+18</v>
      </c>
      <c r="H1397" t="s">
        <v>17</v>
      </c>
      <c r="I1397" t="s">
        <v>6173</v>
      </c>
      <c r="J1397">
        <v>0</v>
      </c>
      <c r="K1397">
        <v>0</v>
      </c>
      <c r="L1397">
        <v>0</v>
      </c>
      <c r="M1397" t="s">
        <v>6174</v>
      </c>
      <c r="N1397">
        <v>1.3747697364378199E+18</v>
      </c>
      <c r="O1397" t="s">
        <v>6175</v>
      </c>
      <c r="P1397" s="5">
        <f>DATE(VALUE(RIGHT(B1397,4)), MATCH(MID(B1397,5,3), {"Jan","Feb","Mar","Apr","May","Jun","Jul","Aug","Sep","Oct","Nov","Dec"},0), VALUE(MID(B1397,9,2)))
+ TIME(VALUE(MID(B1397,12,2)), VALUE(MID(B1397,15,2)), VALUE(MID(B1397,18,2)))</f>
        <v>45524.673148148147</v>
      </c>
    </row>
    <row r="1398" spans="1:16" x14ac:dyDescent="0.3">
      <c r="A1398">
        <v>1.8238927851347699E+18</v>
      </c>
      <c r="B1398" t="s">
        <v>6176</v>
      </c>
      <c r="C1398">
        <v>0</v>
      </c>
      <c r="D1398" t="s">
        <v>6177</v>
      </c>
      <c r="E1398">
        <v>1.8238927851347699E+18</v>
      </c>
      <c r="H1398" t="s">
        <v>17</v>
      </c>
      <c r="J1398">
        <v>1</v>
      </c>
      <c r="K1398">
        <v>3</v>
      </c>
      <c r="L1398">
        <v>0</v>
      </c>
      <c r="M1398" t="s">
        <v>6178</v>
      </c>
      <c r="N1398">
        <v>1.56245860295025E+18</v>
      </c>
      <c r="O1398" t="s">
        <v>4616</v>
      </c>
      <c r="P1398" s="5">
        <f>DATE(VALUE(RIGHT(B1398,4)), MATCH(MID(B1398,5,3), {"Jan","Feb","Mar","Apr","May","Jun","Jul","Aug","Sep","Oct","Nov","Dec"},0), VALUE(MID(B1398,9,2)))
+ TIME(VALUE(MID(B1398,12,2)), VALUE(MID(B1398,15,2)), VALUE(MID(B1398,18,2)))</f>
        <v>45519.056712962964</v>
      </c>
    </row>
    <row r="1399" spans="1:16" x14ac:dyDescent="0.3">
      <c r="A1399">
        <v>1.8242656363543301E+18</v>
      </c>
      <c r="B1399" t="s">
        <v>6179</v>
      </c>
      <c r="C1399">
        <v>2</v>
      </c>
      <c r="D1399" t="s">
        <v>6180</v>
      </c>
      <c r="E1399">
        <v>1.8242656363543301E+18</v>
      </c>
      <c r="H1399" t="s">
        <v>17</v>
      </c>
      <c r="J1399">
        <v>0</v>
      </c>
      <c r="K1399">
        <v>0</v>
      </c>
      <c r="L1399">
        <v>0</v>
      </c>
      <c r="M1399" t="s">
        <v>6181</v>
      </c>
      <c r="N1399">
        <v>1.2525537363392901E+18</v>
      </c>
      <c r="O1399" t="s">
        <v>6182</v>
      </c>
      <c r="P1399" s="5">
        <f>DATE(VALUE(RIGHT(B1399,4)), MATCH(MID(B1399,5,3), {"Jan","Feb","Mar","Apr","May","Jun","Jul","Aug","Sep","Oct","Nov","Dec"},0), VALUE(MID(B1399,9,2)))
+ TIME(VALUE(MID(B1399,12,2)), VALUE(MID(B1399,15,2)), VALUE(MID(B1399,18,2)))</f>
        <v>45520.085590277777</v>
      </c>
    </row>
    <row r="1400" spans="1:16" x14ac:dyDescent="0.3">
      <c r="A1400">
        <v>1.8255035920837601E+18</v>
      </c>
      <c r="B1400" t="s">
        <v>6183</v>
      </c>
      <c r="C1400">
        <v>0</v>
      </c>
      <c r="D1400" t="s">
        <v>6184</v>
      </c>
      <c r="E1400">
        <v>1.8255035920837601E+18</v>
      </c>
      <c r="H1400" t="s">
        <v>17</v>
      </c>
      <c r="I1400" t="s">
        <v>583</v>
      </c>
      <c r="J1400">
        <v>0</v>
      </c>
      <c r="K1400">
        <v>0</v>
      </c>
      <c r="L1400">
        <v>0</v>
      </c>
      <c r="M1400" t="s">
        <v>6185</v>
      </c>
      <c r="N1400">
        <v>179375583</v>
      </c>
      <c r="O1400" t="s">
        <v>5286</v>
      </c>
      <c r="P1400" s="5">
        <f>DATE(VALUE(RIGHT(B1400,4)), MATCH(MID(B1400,5,3), {"Jan","Feb","Mar","Apr","May","Jun","Jul","Aug","Sep","Oct","Nov","Dec"},0), VALUE(MID(B1400,9,2)))
+ TIME(VALUE(MID(B1400,12,2)), VALUE(MID(B1400,15,2)), VALUE(MID(B1400,18,2)))</f>
        <v>45523.501701388886</v>
      </c>
    </row>
    <row r="1401" spans="1:16" x14ac:dyDescent="0.3">
      <c r="A1401">
        <v>1.8260331221039301E+18</v>
      </c>
      <c r="B1401" t="s">
        <v>6186</v>
      </c>
      <c r="C1401">
        <v>0</v>
      </c>
      <c r="D1401" t="s">
        <v>6187</v>
      </c>
      <c r="E1401">
        <v>1.8260331221039301E+18</v>
      </c>
      <c r="H1401" t="s">
        <v>17</v>
      </c>
      <c r="I1401" t="s">
        <v>6188</v>
      </c>
      <c r="J1401">
        <v>0</v>
      </c>
      <c r="K1401">
        <v>1</v>
      </c>
      <c r="L1401">
        <v>0</v>
      </c>
      <c r="M1401" t="s">
        <v>6189</v>
      </c>
      <c r="N1401">
        <v>1.7176037728627899E+18</v>
      </c>
      <c r="O1401" t="s">
        <v>6190</v>
      </c>
      <c r="P1401" s="5">
        <f>DATE(VALUE(RIGHT(B1401,4)), MATCH(MID(B1401,5,3), {"Jan","Feb","Mar","Apr","May","Jun","Jul","Aug","Sep","Oct","Nov","Dec"},0), VALUE(MID(B1401,9,2)))
+ TIME(VALUE(MID(B1401,12,2)), VALUE(MID(B1401,15,2)), VALUE(MID(B1401,18,2)))</f>
        <v>45524.96292824074</v>
      </c>
    </row>
    <row r="1402" spans="1:16" x14ac:dyDescent="0.3">
      <c r="A1402">
        <v>1.8258212908775601E+18</v>
      </c>
      <c r="B1402" t="s">
        <v>6191</v>
      </c>
      <c r="C1402">
        <v>0</v>
      </c>
      <c r="D1402" t="s">
        <v>6192</v>
      </c>
      <c r="E1402">
        <v>1.8258212908775601E+18</v>
      </c>
      <c r="H1402" t="s">
        <v>17</v>
      </c>
      <c r="J1402">
        <v>0</v>
      </c>
      <c r="K1402">
        <v>0</v>
      </c>
      <c r="L1402">
        <v>0</v>
      </c>
      <c r="M1402" t="s">
        <v>6193</v>
      </c>
      <c r="N1402">
        <v>981863587</v>
      </c>
      <c r="O1402" t="s">
        <v>4800</v>
      </c>
      <c r="P1402" s="5">
        <f>DATE(VALUE(RIGHT(B1402,4)), MATCH(MID(B1402,5,3), {"Jan","Feb","Mar","Apr","May","Jun","Jul","Aug","Sep","Oct","Nov","Dec"},0), VALUE(MID(B1402,9,2)))
+ TIME(VALUE(MID(B1402,12,2)), VALUE(MID(B1402,15,2)), VALUE(MID(B1402,18,2)))</f>
        <v>45524.378379629627</v>
      </c>
    </row>
    <row r="1403" spans="1:16" x14ac:dyDescent="0.3">
      <c r="A1403">
        <v>1.8258542384273201E+18</v>
      </c>
      <c r="B1403" t="s">
        <v>6194</v>
      </c>
      <c r="C1403">
        <v>0</v>
      </c>
      <c r="D1403" t="s">
        <v>6195</v>
      </c>
      <c r="E1403">
        <v>1.8258542384273201E+18</v>
      </c>
      <c r="H1403" t="s">
        <v>17</v>
      </c>
      <c r="J1403">
        <v>0</v>
      </c>
      <c r="K1403">
        <v>0</v>
      </c>
      <c r="L1403">
        <v>0</v>
      </c>
      <c r="M1403" t="s">
        <v>6196</v>
      </c>
      <c r="N1403">
        <v>181448065</v>
      </c>
      <c r="O1403" t="s">
        <v>6197</v>
      </c>
      <c r="P1403" s="5">
        <f>DATE(VALUE(RIGHT(B1403,4)), MATCH(MID(B1403,5,3), {"Jan","Feb","Mar","Apr","May","Jun","Jul","Aug","Sep","Oct","Nov","Dec"},0), VALUE(MID(B1403,9,2)))
+ TIME(VALUE(MID(B1403,12,2)), VALUE(MID(B1403,15,2)), VALUE(MID(B1403,18,2)))</f>
        <v>45524.469293981485</v>
      </c>
    </row>
    <row r="1404" spans="1:16" x14ac:dyDescent="0.3">
      <c r="A1404">
        <v>1.8240358608133701E+18</v>
      </c>
      <c r="B1404" t="s">
        <v>6198</v>
      </c>
      <c r="C1404">
        <v>0</v>
      </c>
      <c r="D1404" t="s">
        <v>6199</v>
      </c>
      <c r="E1404">
        <v>1.8240358608133701E+18</v>
      </c>
      <c r="H1404" t="s">
        <v>17</v>
      </c>
      <c r="J1404">
        <v>0</v>
      </c>
      <c r="K1404">
        <v>1</v>
      </c>
      <c r="L1404">
        <v>0</v>
      </c>
      <c r="M1404" t="s">
        <v>6200</v>
      </c>
      <c r="N1404">
        <v>1.5522759934231199E+18</v>
      </c>
      <c r="O1404" t="s">
        <v>6201</v>
      </c>
      <c r="P1404" s="5">
        <f>DATE(VALUE(RIGHT(B1404,4)), MATCH(MID(B1404,5,3), {"Jan","Feb","Mar","Apr","May","Jun","Jul","Aug","Sep","Oct","Nov","Dec"},0), VALUE(MID(B1404,9,2)))
+ TIME(VALUE(MID(B1404,12,2)), VALUE(MID(B1404,15,2)), VALUE(MID(B1404,18,2)))</f>
        <v>45519.451527777775</v>
      </c>
    </row>
    <row r="1405" spans="1:16" x14ac:dyDescent="0.3">
      <c r="A1405">
        <v>1.8253856833867699E+18</v>
      </c>
      <c r="B1405" t="s">
        <v>6202</v>
      </c>
      <c r="C1405">
        <v>0</v>
      </c>
      <c r="D1405" t="s">
        <v>6203</v>
      </c>
      <c r="E1405">
        <v>1.8253856833867699E+18</v>
      </c>
      <c r="H1405" t="s">
        <v>17</v>
      </c>
      <c r="J1405">
        <v>0</v>
      </c>
      <c r="K1405">
        <v>3</v>
      </c>
      <c r="L1405">
        <v>0</v>
      </c>
      <c r="M1405" t="s">
        <v>6204</v>
      </c>
      <c r="N1405">
        <v>1.06444483324518E+18</v>
      </c>
      <c r="O1405" t="s">
        <v>2188</v>
      </c>
      <c r="P1405" s="5">
        <f>DATE(VALUE(RIGHT(B1405,4)), MATCH(MID(B1405,5,3), {"Jan","Feb","Mar","Apr","May","Jun","Jul","Aug","Sep","Oct","Nov","Dec"},0), VALUE(MID(B1405,9,2)))
+ TIME(VALUE(MID(B1405,12,2)), VALUE(MID(B1405,15,2)), VALUE(MID(B1405,18,2)))</f>
        <v>45523.17633101852</v>
      </c>
    </row>
    <row r="1406" spans="1:16" x14ac:dyDescent="0.3">
      <c r="A1406">
        <v>1.8243587346274701E+18</v>
      </c>
      <c r="B1406" t="s">
        <v>6205</v>
      </c>
      <c r="C1406">
        <v>0</v>
      </c>
      <c r="D1406" t="s">
        <v>6206</v>
      </c>
      <c r="E1406">
        <v>1.8243587346274701E+18</v>
      </c>
      <c r="H1406" t="s">
        <v>17</v>
      </c>
      <c r="J1406">
        <v>0</v>
      </c>
      <c r="K1406">
        <v>0</v>
      </c>
      <c r="L1406">
        <v>0</v>
      </c>
      <c r="M1406" t="s">
        <v>6207</v>
      </c>
      <c r="N1406">
        <v>981863587</v>
      </c>
      <c r="O1406" t="s">
        <v>4800</v>
      </c>
      <c r="P1406" s="5">
        <f>DATE(VALUE(RIGHT(B1406,4)), MATCH(MID(B1406,5,3), {"Jan","Feb","Mar","Apr","May","Jun","Jul","Aug","Sep","Oct","Nov","Dec"},0), VALUE(MID(B1406,9,2)))
+ TIME(VALUE(MID(B1406,12,2)), VALUE(MID(B1406,15,2)), VALUE(MID(B1406,18,2)))</f>
        <v>45520.342488425929</v>
      </c>
    </row>
    <row r="1407" spans="1:16" x14ac:dyDescent="0.3">
      <c r="A1407">
        <v>1.8254986621366001E+18</v>
      </c>
      <c r="B1407" t="s">
        <v>6208</v>
      </c>
      <c r="C1407">
        <v>0</v>
      </c>
      <c r="D1407" t="s">
        <v>6209</v>
      </c>
      <c r="E1407">
        <v>1.8254986621366001E+18</v>
      </c>
      <c r="H1407" t="s">
        <v>17</v>
      </c>
      <c r="I1407" t="s">
        <v>583</v>
      </c>
      <c r="J1407">
        <v>0</v>
      </c>
      <c r="K1407">
        <v>0</v>
      </c>
      <c r="L1407">
        <v>0</v>
      </c>
      <c r="M1407" t="s">
        <v>6210</v>
      </c>
      <c r="N1407">
        <v>118898906</v>
      </c>
      <c r="O1407" t="s">
        <v>6211</v>
      </c>
      <c r="P1407" s="5">
        <f>DATE(VALUE(RIGHT(B1407,4)), MATCH(MID(B1407,5,3), {"Jan","Feb","Mar","Apr","May","Jun","Jul","Aug","Sep","Oct","Nov","Dec"},0), VALUE(MID(B1407,9,2)))
+ TIME(VALUE(MID(B1407,12,2)), VALUE(MID(B1407,15,2)), VALUE(MID(B1407,18,2)))</f>
        <v>45523.48809027778</v>
      </c>
    </row>
    <row r="1408" spans="1:16" x14ac:dyDescent="0.3">
      <c r="A1408">
        <v>1.82390809962079E+18</v>
      </c>
      <c r="B1408" t="s">
        <v>6212</v>
      </c>
      <c r="C1408">
        <v>0</v>
      </c>
      <c r="D1408" t="s">
        <v>6213</v>
      </c>
      <c r="E1408">
        <v>1.82390809962079E+18</v>
      </c>
      <c r="H1408" t="s">
        <v>17</v>
      </c>
      <c r="I1408" t="s">
        <v>6214</v>
      </c>
      <c r="J1408">
        <v>0</v>
      </c>
      <c r="K1408">
        <v>2</v>
      </c>
      <c r="L1408">
        <v>0</v>
      </c>
      <c r="M1408" t="s">
        <v>6215</v>
      </c>
      <c r="N1408">
        <v>1.1309433030949E+18</v>
      </c>
      <c r="O1408" t="s">
        <v>6216</v>
      </c>
      <c r="P1408" s="5">
        <f>DATE(VALUE(RIGHT(B1408,4)), MATCH(MID(B1408,5,3), {"Jan","Feb","Mar","Apr","May","Jun","Jul","Aug","Sep","Oct","Nov","Dec"},0), VALUE(MID(B1408,9,2)))
+ TIME(VALUE(MID(B1408,12,2)), VALUE(MID(B1408,15,2)), VALUE(MID(B1408,18,2)))</f>
        <v>45519.098981481482</v>
      </c>
    </row>
    <row r="1409" spans="1:16" x14ac:dyDescent="0.3">
      <c r="A1409">
        <v>1.82444820545261E+18</v>
      </c>
      <c r="B1409" t="s">
        <v>6217</v>
      </c>
      <c r="C1409">
        <v>0</v>
      </c>
      <c r="D1409" t="s">
        <v>6218</v>
      </c>
      <c r="E1409">
        <v>1.82444820545261E+18</v>
      </c>
      <c r="H1409" t="s">
        <v>17</v>
      </c>
      <c r="I1409" t="s">
        <v>583</v>
      </c>
      <c r="J1409">
        <v>0</v>
      </c>
      <c r="K1409">
        <v>0</v>
      </c>
      <c r="L1409">
        <v>0</v>
      </c>
      <c r="M1409" t="s">
        <v>6219</v>
      </c>
      <c r="N1409">
        <v>118898906</v>
      </c>
      <c r="O1409" t="s">
        <v>6211</v>
      </c>
      <c r="P1409" s="5">
        <f>DATE(VALUE(RIGHT(B1409,4)), MATCH(MID(B1409,5,3), {"Jan","Feb","Mar","Apr","May","Jun","Jul","Aug","Sep","Oct","Nov","Dec"},0), VALUE(MID(B1409,9,2)))
+ TIME(VALUE(MID(B1409,12,2)), VALUE(MID(B1409,15,2)), VALUE(MID(B1409,18,2)))</f>
        <v>45520.589386574073</v>
      </c>
    </row>
    <row r="1410" spans="1:16" x14ac:dyDescent="0.3">
      <c r="A1410">
        <v>1.8257153837663301E+18</v>
      </c>
      <c r="B1410" t="s">
        <v>6220</v>
      </c>
      <c r="C1410">
        <v>0</v>
      </c>
      <c r="D1410" t="s">
        <v>6221</v>
      </c>
      <c r="E1410">
        <v>1.8257153837663301E+18</v>
      </c>
      <c r="H1410" t="s">
        <v>17</v>
      </c>
      <c r="I1410" t="s">
        <v>6222</v>
      </c>
      <c r="J1410">
        <v>0</v>
      </c>
      <c r="K1410">
        <v>0</v>
      </c>
      <c r="L1410">
        <v>0</v>
      </c>
      <c r="M1410" t="s">
        <v>6223</v>
      </c>
      <c r="N1410">
        <v>1.2409627000934799E+18</v>
      </c>
      <c r="O1410" t="s">
        <v>6224</v>
      </c>
      <c r="P1410" s="5">
        <f>DATE(VALUE(RIGHT(B1410,4)), MATCH(MID(B1410,5,3), {"Jan","Feb","Mar","Apr","May","Jun","Jul","Aug","Sep","Oct","Nov","Dec"},0), VALUE(MID(B1410,9,2)))
+ TIME(VALUE(MID(B1410,12,2)), VALUE(MID(B1410,15,2)), VALUE(MID(B1410,18,2)))</f>
        <v>45524.086134259262</v>
      </c>
    </row>
    <row r="1411" spans="1:16" x14ac:dyDescent="0.3">
      <c r="A1411">
        <v>1.8250666749048699E+18</v>
      </c>
      <c r="B1411" t="s">
        <v>6225</v>
      </c>
      <c r="C1411">
        <v>0</v>
      </c>
      <c r="D1411" t="s">
        <v>6226</v>
      </c>
      <c r="E1411">
        <v>1.8250666749048699E+18</v>
      </c>
      <c r="H1411" t="s">
        <v>17</v>
      </c>
      <c r="I1411" t="s">
        <v>6227</v>
      </c>
      <c r="J1411">
        <v>0</v>
      </c>
      <c r="K1411">
        <v>0</v>
      </c>
      <c r="L1411">
        <v>0</v>
      </c>
      <c r="M1411" t="s">
        <v>6228</v>
      </c>
      <c r="N1411">
        <v>1.31524843202659E+18</v>
      </c>
      <c r="O1411" t="s">
        <v>6229</v>
      </c>
      <c r="P1411" s="5">
        <f>DATE(VALUE(RIGHT(B1411,4)), MATCH(MID(B1411,5,3), {"Jan","Feb","Mar","Apr","May","Jun","Jul","Aug","Sep","Oct","Nov","Dec"},0), VALUE(MID(B1411,9,2)))
+ TIME(VALUE(MID(B1411,12,2)), VALUE(MID(B1411,15,2)), VALUE(MID(B1411,18,2)))</f>
        <v>45522.296041666668</v>
      </c>
    </row>
    <row r="1412" spans="1:16" x14ac:dyDescent="0.3">
      <c r="A1412">
        <v>1.82540721489249E+18</v>
      </c>
      <c r="B1412" t="s">
        <v>6230</v>
      </c>
      <c r="C1412">
        <v>0</v>
      </c>
      <c r="D1412" t="s">
        <v>6231</v>
      </c>
      <c r="E1412">
        <v>1.82540721489249E+18</v>
      </c>
      <c r="H1412" t="s">
        <v>17</v>
      </c>
      <c r="I1412" t="s">
        <v>38</v>
      </c>
      <c r="J1412">
        <v>0</v>
      </c>
      <c r="K1412">
        <v>1</v>
      </c>
      <c r="L1412">
        <v>0</v>
      </c>
      <c r="M1412" t="s">
        <v>6232</v>
      </c>
      <c r="N1412">
        <v>193692747</v>
      </c>
      <c r="O1412" t="s">
        <v>6233</v>
      </c>
      <c r="P1412" s="5">
        <f>DATE(VALUE(RIGHT(B1412,4)), MATCH(MID(B1412,5,3), {"Jan","Feb","Mar","Apr","May","Jun","Jul","Aug","Sep","Oct","Nov","Dec"},0), VALUE(MID(B1412,9,2)))
+ TIME(VALUE(MID(B1412,12,2)), VALUE(MID(B1412,15,2)), VALUE(MID(B1412,18,2)))</f>
        <v>45523.235752314817</v>
      </c>
    </row>
    <row r="1413" spans="1:16" x14ac:dyDescent="0.3">
      <c r="A1413">
        <v>1.82451510370385E+18</v>
      </c>
      <c r="B1413" t="s">
        <v>6234</v>
      </c>
      <c r="C1413">
        <v>1</v>
      </c>
      <c r="D1413" t="s">
        <v>6235</v>
      </c>
      <c r="E1413">
        <v>1.82451510370385E+18</v>
      </c>
      <c r="H1413" t="s">
        <v>17</v>
      </c>
      <c r="I1413" t="s">
        <v>6236</v>
      </c>
      <c r="J1413">
        <v>0</v>
      </c>
      <c r="K1413">
        <v>0</v>
      </c>
      <c r="L1413">
        <v>0</v>
      </c>
      <c r="M1413" t="s">
        <v>6237</v>
      </c>
      <c r="N1413">
        <v>38191240</v>
      </c>
      <c r="O1413" t="s">
        <v>6238</v>
      </c>
      <c r="P1413" s="5">
        <f>DATE(VALUE(RIGHT(B1413,4)), MATCH(MID(B1413,5,3), {"Jan","Feb","Mar","Apr","May","Jun","Jul","Aug","Sep","Oct","Nov","Dec"},0), VALUE(MID(B1413,9,2)))
+ TIME(VALUE(MID(B1413,12,2)), VALUE(MID(B1413,15,2)), VALUE(MID(B1413,18,2)))</f>
        <v>45520.773993055554</v>
      </c>
    </row>
    <row r="1414" spans="1:16" x14ac:dyDescent="0.3">
      <c r="A1414">
        <v>1.82403935119986E+18</v>
      </c>
      <c r="B1414" t="s">
        <v>6239</v>
      </c>
      <c r="C1414">
        <v>0</v>
      </c>
      <c r="D1414" t="s">
        <v>6240</v>
      </c>
      <c r="E1414">
        <v>1.82403935119986E+18</v>
      </c>
      <c r="H1414" t="s">
        <v>17</v>
      </c>
      <c r="I1414" t="s">
        <v>1140</v>
      </c>
      <c r="J1414">
        <v>0</v>
      </c>
      <c r="K1414">
        <v>0</v>
      </c>
      <c r="L1414">
        <v>0</v>
      </c>
      <c r="M1414" t="s">
        <v>6241</v>
      </c>
      <c r="N1414">
        <v>1906147338</v>
      </c>
      <c r="O1414" t="s">
        <v>6242</v>
      </c>
      <c r="P1414" s="5">
        <f>DATE(VALUE(RIGHT(B1414,4)), MATCH(MID(B1414,5,3), {"Jan","Feb","Mar","Apr","May","Jun","Jul","Aug","Sep","Oct","Nov","Dec"},0), VALUE(MID(B1414,9,2)))
+ TIME(VALUE(MID(B1414,12,2)), VALUE(MID(B1414,15,2)), VALUE(MID(B1414,18,2)))</f>
        <v>45519.461157407408</v>
      </c>
    </row>
    <row r="1415" spans="1:16" x14ac:dyDescent="0.3">
      <c r="A1415">
        <v>1.82532832627117E+18</v>
      </c>
      <c r="B1415" t="s">
        <v>6243</v>
      </c>
      <c r="C1415">
        <v>0</v>
      </c>
      <c r="D1415" t="s">
        <v>6244</v>
      </c>
      <c r="E1415">
        <v>1.82532832627117E+18</v>
      </c>
      <c r="H1415" t="s">
        <v>17</v>
      </c>
      <c r="I1415" t="s">
        <v>6245</v>
      </c>
      <c r="J1415">
        <v>0</v>
      </c>
      <c r="K1415">
        <v>0</v>
      </c>
      <c r="L1415">
        <v>0</v>
      </c>
      <c r="M1415" t="s">
        <v>6246</v>
      </c>
      <c r="N1415">
        <v>1038403472</v>
      </c>
      <c r="O1415" t="s">
        <v>6247</v>
      </c>
      <c r="P1415" s="5">
        <f>DATE(VALUE(RIGHT(B1415,4)), MATCH(MID(B1415,5,3), {"Jan","Feb","Mar","Apr","May","Jun","Jul","Aug","Sep","Oct","Nov","Dec"},0), VALUE(MID(B1415,9,2)))
+ TIME(VALUE(MID(B1415,12,2)), VALUE(MID(B1415,15,2)), VALUE(MID(B1415,18,2)))</f>
        <v>45523.018055555556</v>
      </c>
    </row>
    <row r="1416" spans="1:16" x14ac:dyDescent="0.3">
      <c r="A1416">
        <v>1.82423533181587E+18</v>
      </c>
      <c r="B1416" t="s">
        <v>6248</v>
      </c>
      <c r="C1416">
        <v>3</v>
      </c>
      <c r="D1416" t="s">
        <v>6249</v>
      </c>
      <c r="E1416">
        <v>1.82423533181587E+18</v>
      </c>
      <c r="H1416" t="s">
        <v>17</v>
      </c>
      <c r="I1416" t="s">
        <v>6250</v>
      </c>
      <c r="J1416">
        <v>1</v>
      </c>
      <c r="K1416">
        <v>5</v>
      </c>
      <c r="L1416">
        <v>0</v>
      </c>
      <c r="M1416" t="s">
        <v>6251</v>
      </c>
      <c r="N1416">
        <v>1.3510759650578401E+18</v>
      </c>
      <c r="O1416" t="s">
        <v>6252</v>
      </c>
      <c r="P1416" s="5">
        <f>DATE(VALUE(RIGHT(B1416,4)), MATCH(MID(B1416,5,3), {"Jan","Feb","Mar","Apr","May","Jun","Jul","Aug","Sep","Oct","Nov","Dec"},0), VALUE(MID(B1416,9,2)))
+ TIME(VALUE(MID(B1416,12,2)), VALUE(MID(B1416,15,2)), VALUE(MID(B1416,18,2)))</f>
        <v>45520.001967592594</v>
      </c>
    </row>
    <row r="1417" spans="1:16" x14ac:dyDescent="0.3">
      <c r="A1417">
        <v>1.8291711544075599E+18</v>
      </c>
      <c r="B1417" t="s">
        <v>6253</v>
      </c>
      <c r="C1417">
        <v>7</v>
      </c>
      <c r="D1417" t="s">
        <v>6254</v>
      </c>
      <c r="E1417">
        <v>1.8291711544075599E+18</v>
      </c>
      <c r="F1417" t="s">
        <v>6255</v>
      </c>
      <c r="H1417" t="s">
        <v>17</v>
      </c>
      <c r="I1417" t="s">
        <v>112</v>
      </c>
      <c r="J1417">
        <v>0</v>
      </c>
      <c r="K1417">
        <v>1</v>
      </c>
      <c r="L1417">
        <v>0</v>
      </c>
      <c r="M1417" t="s">
        <v>6256</v>
      </c>
      <c r="N1417">
        <v>1.68866391809981E+18</v>
      </c>
      <c r="O1417" t="s">
        <v>6257</v>
      </c>
      <c r="P1417" s="5">
        <f>DATE(VALUE(RIGHT(B1417,4)), MATCH(MID(B1417,5,3), {"Jan","Feb","Mar","Apr","May","Jun","Jul","Aug","Sep","Oct","Nov","Dec"},0), VALUE(MID(B1417,9,2)))
+ TIME(VALUE(MID(B1417,12,2)), VALUE(MID(B1417,15,2)), VALUE(MID(B1417,18,2)))</f>
        <v>45533.622245370374</v>
      </c>
    </row>
    <row r="1418" spans="1:16" x14ac:dyDescent="0.3">
      <c r="A1418">
        <v>1.8279891645724301E+18</v>
      </c>
      <c r="B1418" t="s">
        <v>6258</v>
      </c>
      <c r="C1418">
        <v>195</v>
      </c>
      <c r="D1418" t="s">
        <v>6259</v>
      </c>
      <c r="E1418">
        <v>1.8279891645724301E+18</v>
      </c>
      <c r="H1418" t="s">
        <v>17</v>
      </c>
      <c r="I1418" t="s">
        <v>6260</v>
      </c>
      <c r="J1418">
        <v>2</v>
      </c>
      <c r="K1418">
        <v>9</v>
      </c>
      <c r="L1418">
        <v>20</v>
      </c>
      <c r="M1418" t="s">
        <v>6261</v>
      </c>
      <c r="N1418">
        <v>186432745</v>
      </c>
      <c r="O1418" t="s">
        <v>6262</v>
      </c>
      <c r="P1418" s="5">
        <f>DATE(VALUE(RIGHT(B1418,4)), MATCH(MID(B1418,5,3), {"Jan","Feb","Mar","Apr","May","Jun","Jul","Aug","Sep","Oct","Nov","Dec"},0), VALUE(MID(B1418,9,2)))
+ TIME(VALUE(MID(B1418,12,2)), VALUE(MID(B1418,15,2)), VALUE(MID(B1418,18,2)))</f>
        <v>45530.360567129632</v>
      </c>
    </row>
    <row r="1419" spans="1:16" x14ac:dyDescent="0.3">
      <c r="A1419">
        <v>1.82931669955394E+18</v>
      </c>
      <c r="B1419" t="s">
        <v>6263</v>
      </c>
      <c r="C1419">
        <v>0</v>
      </c>
      <c r="D1419" t="s">
        <v>6264</v>
      </c>
      <c r="E1419">
        <v>1.82931669955394E+18</v>
      </c>
      <c r="F1419" t="s">
        <v>6265</v>
      </c>
      <c r="H1419" t="s">
        <v>17</v>
      </c>
      <c r="J1419">
        <v>0</v>
      </c>
      <c r="K1419">
        <v>0</v>
      </c>
      <c r="L1419">
        <v>0</v>
      </c>
      <c r="M1419" t="s">
        <v>6266</v>
      </c>
      <c r="N1419">
        <v>1.5522759934231199E+18</v>
      </c>
      <c r="O1419" t="s">
        <v>6201</v>
      </c>
      <c r="P1419" s="5">
        <f>DATE(VALUE(RIGHT(B1419,4)), MATCH(MID(B1419,5,3), {"Jan","Feb","Mar","Apr","May","Jun","Jul","Aug","Sep","Oct","Nov","Dec"},0), VALUE(MID(B1419,9,2)))
+ TIME(VALUE(MID(B1419,12,2)), VALUE(MID(B1419,15,2)), VALUE(MID(B1419,18,2)))</f>
        <v>45534.023865740739</v>
      </c>
    </row>
    <row r="1420" spans="1:16" x14ac:dyDescent="0.3">
      <c r="A1420">
        <v>1.8286920852829299E+18</v>
      </c>
      <c r="B1420" t="s">
        <v>6267</v>
      </c>
      <c r="C1420">
        <v>0</v>
      </c>
      <c r="D1420" t="s">
        <v>6268</v>
      </c>
      <c r="E1420">
        <v>1.8286920852829299E+18</v>
      </c>
      <c r="F1420" t="s">
        <v>6269</v>
      </c>
      <c r="H1420" t="s">
        <v>17</v>
      </c>
      <c r="I1420" t="s">
        <v>6270</v>
      </c>
      <c r="J1420">
        <v>0</v>
      </c>
      <c r="K1420">
        <v>0</v>
      </c>
      <c r="L1420">
        <v>0</v>
      </c>
      <c r="M1420" t="s">
        <v>6271</v>
      </c>
      <c r="N1420">
        <v>1.30905980164161E+18</v>
      </c>
      <c r="O1420" t="s">
        <v>6272</v>
      </c>
      <c r="P1420" s="5">
        <f>DATE(VALUE(RIGHT(B1420,4)), MATCH(MID(B1420,5,3), {"Jan","Feb","Mar","Apr","May","Jun","Jul","Aug","Sep","Oct","Nov","Dec"},0), VALUE(MID(B1420,9,2)))
+ TIME(VALUE(MID(B1420,12,2)), VALUE(MID(B1420,15,2)), VALUE(MID(B1420,18,2)))</f>
        <v>45532.300266203703</v>
      </c>
    </row>
    <row r="1421" spans="1:16" x14ac:dyDescent="0.3">
      <c r="A1421">
        <v>1.8283816378493199E+18</v>
      </c>
      <c r="B1421" t="s">
        <v>6273</v>
      </c>
      <c r="C1421">
        <v>0</v>
      </c>
      <c r="D1421" t="s">
        <v>6274</v>
      </c>
      <c r="E1421">
        <v>1.8283816378493199E+18</v>
      </c>
      <c r="F1421" t="s">
        <v>6275</v>
      </c>
      <c r="H1421" t="s">
        <v>17</v>
      </c>
      <c r="J1421">
        <v>0</v>
      </c>
      <c r="K1421">
        <v>0</v>
      </c>
      <c r="L1421">
        <v>0</v>
      </c>
      <c r="M1421" t="s">
        <v>6276</v>
      </c>
      <c r="N1421">
        <v>1.5522759934231199E+18</v>
      </c>
      <c r="O1421" t="s">
        <v>6201</v>
      </c>
      <c r="P1421" s="5">
        <f>DATE(VALUE(RIGHT(B1421,4)), MATCH(MID(B1421,5,3), {"Jan","Feb","Mar","Apr","May","Jun","Jul","Aug","Sep","Oct","Nov","Dec"},0), VALUE(MID(B1421,9,2)))
+ TIME(VALUE(MID(B1421,12,2)), VALUE(MID(B1421,15,2)), VALUE(MID(B1421,18,2)))</f>
        <v>45531.44358796296</v>
      </c>
    </row>
    <row r="1422" spans="1:16" x14ac:dyDescent="0.3">
      <c r="A1422">
        <v>1.8277079774340301E+18</v>
      </c>
      <c r="B1422" t="s">
        <v>6277</v>
      </c>
      <c r="C1422">
        <v>0</v>
      </c>
      <c r="D1422" t="s">
        <v>6278</v>
      </c>
      <c r="E1422">
        <v>1.8277079774340301E+18</v>
      </c>
      <c r="F1422" t="s">
        <v>6279</v>
      </c>
      <c r="H1422" t="s">
        <v>17</v>
      </c>
      <c r="J1422">
        <v>0</v>
      </c>
      <c r="K1422">
        <v>0</v>
      </c>
      <c r="L1422">
        <v>0</v>
      </c>
      <c r="M1422" t="s">
        <v>6280</v>
      </c>
      <c r="N1422">
        <v>1.35261478743216E+18</v>
      </c>
      <c r="O1422" t="s">
        <v>6281</v>
      </c>
      <c r="P1422" s="5">
        <f>DATE(VALUE(RIGHT(B1422,4)), MATCH(MID(B1422,5,3), {"Jan","Feb","Mar","Apr","May","Jun","Jul","Aug","Sep","Oct","Nov","Dec"},0), VALUE(MID(B1422,9,2)))
+ TIME(VALUE(MID(B1422,12,2)), VALUE(MID(B1422,15,2)), VALUE(MID(B1422,18,2)))</f>
        <v>45529.584641203706</v>
      </c>
    </row>
    <row r="1423" spans="1:16" x14ac:dyDescent="0.3">
      <c r="A1423">
        <v>1.82826396646608E+18</v>
      </c>
      <c r="B1423" t="s">
        <v>6282</v>
      </c>
      <c r="C1423">
        <v>0</v>
      </c>
      <c r="D1423" t="s">
        <v>6283</v>
      </c>
      <c r="E1423">
        <v>1.82826396646608E+18</v>
      </c>
      <c r="F1423" t="s">
        <v>6284</v>
      </c>
      <c r="H1423" t="s">
        <v>17</v>
      </c>
      <c r="I1423" t="s">
        <v>6285</v>
      </c>
      <c r="J1423">
        <v>0</v>
      </c>
      <c r="K1423">
        <v>1</v>
      </c>
      <c r="L1423">
        <v>0</v>
      </c>
      <c r="M1423" t="s">
        <v>6286</v>
      </c>
      <c r="N1423">
        <v>1469372718</v>
      </c>
      <c r="O1423" t="s">
        <v>6287</v>
      </c>
      <c r="P1423" s="5">
        <f>DATE(VALUE(RIGHT(B1423,4)), MATCH(MID(B1423,5,3), {"Jan","Feb","Mar","Apr","May","Jun","Jul","Aug","Sep","Oct","Nov","Dec"},0), VALUE(MID(B1423,9,2)))
+ TIME(VALUE(MID(B1423,12,2)), VALUE(MID(B1423,15,2)), VALUE(MID(B1423,18,2)))</f>
        <v>45531.118877314817</v>
      </c>
    </row>
    <row r="1424" spans="1:16" x14ac:dyDescent="0.3">
      <c r="A1424">
        <v>1.8290712744985001E+18</v>
      </c>
      <c r="B1424" t="s">
        <v>6288</v>
      </c>
      <c r="C1424">
        <v>26</v>
      </c>
      <c r="D1424" t="s">
        <v>6289</v>
      </c>
      <c r="E1424">
        <v>1.8290712744985001E+18</v>
      </c>
      <c r="H1424" t="s">
        <v>17</v>
      </c>
      <c r="I1424" t="s">
        <v>6290</v>
      </c>
      <c r="J1424">
        <v>1</v>
      </c>
      <c r="K1424">
        <v>2</v>
      </c>
      <c r="L1424">
        <v>11</v>
      </c>
      <c r="M1424" t="s">
        <v>6291</v>
      </c>
      <c r="N1424">
        <v>1.2028998274800799E+18</v>
      </c>
      <c r="O1424" t="s">
        <v>6292</v>
      </c>
      <c r="P1424" s="5">
        <f>DATE(VALUE(RIGHT(B1424,4)), MATCH(MID(B1424,5,3), {"Jan","Feb","Mar","Apr","May","Jun","Jul","Aug","Sep","Oct","Nov","Dec"},0), VALUE(MID(B1424,9,2)))
+ TIME(VALUE(MID(B1424,12,2)), VALUE(MID(B1424,15,2)), VALUE(MID(B1424,18,2)))</f>
        <v>45533.346620370372</v>
      </c>
    </row>
    <row r="1425" spans="1:16" x14ac:dyDescent="0.3">
      <c r="A1425">
        <v>1.8294754286014001E+18</v>
      </c>
      <c r="B1425" t="s">
        <v>6293</v>
      </c>
      <c r="C1425">
        <v>1</v>
      </c>
      <c r="D1425" t="s">
        <v>6294</v>
      </c>
      <c r="E1425">
        <v>1.8294754286014001E+18</v>
      </c>
      <c r="F1425" t="s">
        <v>6295</v>
      </c>
      <c r="H1425" t="s">
        <v>17</v>
      </c>
      <c r="J1425">
        <v>0</v>
      </c>
      <c r="K1425">
        <v>1</v>
      </c>
      <c r="L1425">
        <v>0</v>
      </c>
      <c r="M1425" t="s">
        <v>6296</v>
      </c>
      <c r="N1425">
        <v>1.15621758705263E+18</v>
      </c>
      <c r="O1425" t="s">
        <v>6297</v>
      </c>
      <c r="P1425" s="5">
        <f>DATE(VALUE(RIGHT(B1425,4)), MATCH(MID(B1425,5,3), {"Jan","Feb","Mar","Apr","May","Jun","Jul","Aug","Sep","Oct","Nov","Dec"},0), VALUE(MID(B1425,9,2)))
+ TIME(VALUE(MID(B1425,12,2)), VALUE(MID(B1425,15,2)), VALUE(MID(B1425,18,2)))</f>
        <v>45534.461875000001</v>
      </c>
    </row>
    <row r="1426" spans="1:16" x14ac:dyDescent="0.3">
      <c r="A1426">
        <v>1.8283740580161001E+18</v>
      </c>
      <c r="B1426" t="s">
        <v>6298</v>
      </c>
      <c r="C1426">
        <v>0</v>
      </c>
      <c r="D1426" t="s">
        <v>6299</v>
      </c>
      <c r="E1426">
        <v>1.8283740580161001E+18</v>
      </c>
      <c r="F1426" t="s">
        <v>6300</v>
      </c>
      <c r="H1426" t="s">
        <v>17</v>
      </c>
      <c r="I1426" t="s">
        <v>6301</v>
      </c>
      <c r="J1426">
        <v>0</v>
      </c>
      <c r="K1426">
        <v>6</v>
      </c>
      <c r="L1426">
        <v>0</v>
      </c>
      <c r="M1426" t="s">
        <v>6302</v>
      </c>
      <c r="N1426">
        <v>1.3989724506757199E+18</v>
      </c>
      <c r="O1426" t="s">
        <v>6303</v>
      </c>
      <c r="P1426" s="5">
        <f>DATE(VALUE(RIGHT(B1426,4)), MATCH(MID(B1426,5,3), {"Jan","Feb","Mar","Apr","May","Jun","Jul","Aug","Sep","Oct","Nov","Dec"},0), VALUE(MID(B1426,9,2)))
+ TIME(VALUE(MID(B1426,12,2)), VALUE(MID(B1426,15,2)), VALUE(MID(B1426,18,2)))</f>
        <v>45531.422673611109</v>
      </c>
    </row>
    <row r="1427" spans="1:16" x14ac:dyDescent="0.3">
      <c r="A1427">
        <v>1.8279913619515599E+18</v>
      </c>
      <c r="B1427" t="s">
        <v>6304</v>
      </c>
      <c r="C1427">
        <v>3</v>
      </c>
      <c r="D1427" t="s">
        <v>6305</v>
      </c>
      <c r="E1427">
        <v>1.8279913619515599E+18</v>
      </c>
      <c r="H1427" t="s">
        <v>17</v>
      </c>
      <c r="I1427" t="s">
        <v>6306</v>
      </c>
      <c r="J1427">
        <v>0</v>
      </c>
      <c r="K1427">
        <v>1</v>
      </c>
      <c r="L1427">
        <v>0</v>
      </c>
      <c r="M1427" t="s">
        <v>6307</v>
      </c>
      <c r="N1427">
        <v>264600213</v>
      </c>
      <c r="O1427" t="s">
        <v>6308</v>
      </c>
      <c r="P1427" s="5">
        <f>DATE(VALUE(RIGHT(B1427,4)), MATCH(MID(B1427,5,3), {"Jan","Feb","Mar","Apr","May","Jun","Jul","Aug","Sep","Oct","Nov","Dec"},0), VALUE(MID(B1427,9,2)))
+ TIME(VALUE(MID(B1427,12,2)), VALUE(MID(B1427,15,2)), VALUE(MID(B1427,18,2)))</f>
        <v>45530.366631944446</v>
      </c>
    </row>
    <row r="1428" spans="1:16" x14ac:dyDescent="0.3">
      <c r="A1428">
        <v>1.82874692017888E+18</v>
      </c>
      <c r="B1428" t="s">
        <v>6309</v>
      </c>
      <c r="C1428">
        <v>0</v>
      </c>
      <c r="D1428" t="s">
        <v>6310</v>
      </c>
      <c r="E1428">
        <v>1.82874692017888E+18</v>
      </c>
      <c r="H1428" t="s">
        <v>17</v>
      </c>
      <c r="J1428">
        <v>0</v>
      </c>
      <c r="K1428">
        <v>1</v>
      </c>
      <c r="L1428">
        <v>0</v>
      </c>
      <c r="M1428" t="s">
        <v>6311</v>
      </c>
      <c r="N1428">
        <v>1.76961082347395E+18</v>
      </c>
      <c r="O1428" t="s">
        <v>6312</v>
      </c>
      <c r="P1428" s="5">
        <f>DATE(VALUE(RIGHT(B1428,4)), MATCH(MID(B1428,5,3), {"Jan","Feb","Mar","Apr","May","Jun","Jul","Aug","Sep","Oct","Nov","Dec"},0), VALUE(MID(B1428,9,2)))
+ TIME(VALUE(MID(B1428,12,2)), VALUE(MID(B1428,15,2)), VALUE(MID(B1428,18,2)))</f>
        <v>45532.451574074075</v>
      </c>
    </row>
    <row r="1429" spans="1:16" x14ac:dyDescent="0.3">
      <c r="A1429">
        <v>1.8287868052374799E+18</v>
      </c>
      <c r="B1429" t="s">
        <v>6313</v>
      </c>
      <c r="C1429">
        <v>0</v>
      </c>
      <c r="D1429" t="s">
        <v>6314</v>
      </c>
      <c r="E1429">
        <v>1.8287868052374799E+18</v>
      </c>
      <c r="F1429" t="s">
        <v>6315</v>
      </c>
      <c r="H1429" t="s">
        <v>17</v>
      </c>
      <c r="I1429" t="s">
        <v>6316</v>
      </c>
      <c r="J1429">
        <v>0</v>
      </c>
      <c r="K1429">
        <v>0</v>
      </c>
      <c r="L1429">
        <v>1</v>
      </c>
      <c r="M1429" t="s">
        <v>6317</v>
      </c>
      <c r="N1429">
        <v>1.10417565386201E+18</v>
      </c>
      <c r="O1429" t="s">
        <v>6318</v>
      </c>
      <c r="P1429" s="5">
        <f>DATE(VALUE(RIGHT(B1429,4)), MATCH(MID(B1429,5,3), {"Jan","Feb","Mar","Apr","May","Jun","Jul","Aug","Sep","Oct","Nov","Dec"},0), VALUE(MID(B1429,9,2)))
+ TIME(VALUE(MID(B1429,12,2)), VALUE(MID(B1429,15,2)), VALUE(MID(B1429,18,2)))</f>
        <v>45532.561643518522</v>
      </c>
    </row>
    <row r="1430" spans="1:16" x14ac:dyDescent="0.3">
      <c r="A1430">
        <v>1.8283906886456599E+18</v>
      </c>
      <c r="B1430" t="s">
        <v>6319</v>
      </c>
      <c r="C1430">
        <v>5</v>
      </c>
      <c r="D1430" t="s">
        <v>6320</v>
      </c>
      <c r="E1430">
        <v>1.8283906886456599E+18</v>
      </c>
      <c r="H1430" t="s">
        <v>17</v>
      </c>
      <c r="I1430" t="s">
        <v>6321</v>
      </c>
      <c r="J1430">
        <v>0</v>
      </c>
      <c r="K1430">
        <v>1</v>
      </c>
      <c r="L1430">
        <v>0</v>
      </c>
      <c r="M1430" t="s">
        <v>6322</v>
      </c>
      <c r="N1430">
        <v>1.05642855220202E+18</v>
      </c>
      <c r="O1430" t="s">
        <v>6323</v>
      </c>
      <c r="P1430" s="5">
        <f>DATE(VALUE(RIGHT(B1430,4)), MATCH(MID(B1430,5,3), {"Jan","Feb","Mar","Apr","May","Jun","Jul","Aug","Sep","Oct","Nov","Dec"},0), VALUE(MID(B1430,9,2)))
+ TIME(VALUE(MID(B1430,12,2)), VALUE(MID(B1430,15,2)), VALUE(MID(B1430,18,2)))</f>
        <v>45531.468564814815</v>
      </c>
    </row>
    <row r="1431" spans="1:16" x14ac:dyDescent="0.3">
      <c r="A1431">
        <v>1.8296592561798001E+18</v>
      </c>
      <c r="B1431" t="s">
        <v>6324</v>
      </c>
      <c r="C1431">
        <v>1</v>
      </c>
      <c r="D1431" t="s">
        <v>6325</v>
      </c>
      <c r="E1431">
        <v>1.8296592561798001E+18</v>
      </c>
      <c r="H1431" t="s">
        <v>17</v>
      </c>
      <c r="I1431" t="s">
        <v>6326</v>
      </c>
      <c r="J1431">
        <v>0</v>
      </c>
      <c r="K1431">
        <v>0</v>
      </c>
      <c r="L1431">
        <v>0</v>
      </c>
      <c r="M1431" t="s">
        <v>6327</v>
      </c>
      <c r="N1431">
        <v>19078316</v>
      </c>
      <c r="O1431" t="s">
        <v>6328</v>
      </c>
      <c r="P1431" s="5">
        <f>DATE(VALUE(RIGHT(B1431,4)), MATCH(MID(B1431,5,3), {"Jan","Feb","Mar","Apr","May","Jun","Jul","Aug","Sep","Oct","Nov","Dec"},0), VALUE(MID(B1431,9,2)))
+ TIME(VALUE(MID(B1431,12,2)), VALUE(MID(B1431,15,2)), VALUE(MID(B1431,18,2)))</f>
        <v>45534.969143518516</v>
      </c>
    </row>
    <row r="1432" spans="1:16" x14ac:dyDescent="0.3">
      <c r="A1432">
        <v>1.8284505639248599E+18</v>
      </c>
      <c r="B1432" t="s">
        <v>6329</v>
      </c>
      <c r="C1432">
        <v>1</v>
      </c>
      <c r="D1432" t="s">
        <v>6330</v>
      </c>
      <c r="E1432">
        <v>1.8284505639248599E+18</v>
      </c>
      <c r="H1432" t="s">
        <v>17</v>
      </c>
      <c r="I1432" t="s">
        <v>1942</v>
      </c>
      <c r="J1432">
        <v>0</v>
      </c>
      <c r="K1432">
        <v>2</v>
      </c>
      <c r="L1432">
        <v>0</v>
      </c>
      <c r="M1432" t="s">
        <v>6331</v>
      </c>
      <c r="N1432">
        <v>4254261912</v>
      </c>
      <c r="O1432" t="s">
        <v>6332</v>
      </c>
      <c r="P1432" s="5">
        <f>DATE(VALUE(RIGHT(B1432,4)), MATCH(MID(B1432,5,3), {"Jan","Feb","Mar","Apr","May","Jun","Jul","Aug","Sep","Oct","Nov","Dec"},0), VALUE(MID(B1432,9,2)))
+ TIME(VALUE(MID(B1432,12,2)), VALUE(MID(B1432,15,2)), VALUE(MID(B1432,18,2)))</f>
        <v>45531.633796296293</v>
      </c>
    </row>
    <row r="1433" spans="1:16" x14ac:dyDescent="0.3">
      <c r="A1433">
        <v>1.8293128879382799E+18</v>
      </c>
      <c r="B1433" t="s">
        <v>6333</v>
      </c>
      <c r="C1433">
        <v>2</v>
      </c>
      <c r="D1433" t="s">
        <v>6334</v>
      </c>
      <c r="E1433">
        <v>1.8293128879382799E+18</v>
      </c>
      <c r="H1433" t="s">
        <v>17</v>
      </c>
      <c r="J1433">
        <v>0</v>
      </c>
      <c r="K1433">
        <v>3</v>
      </c>
      <c r="L1433">
        <v>0</v>
      </c>
      <c r="M1433" t="s">
        <v>6335</v>
      </c>
      <c r="N1433">
        <v>1.73786730576864E+18</v>
      </c>
      <c r="O1433" t="s">
        <v>6336</v>
      </c>
      <c r="P1433" s="5">
        <f>DATE(VALUE(RIGHT(B1433,4)), MATCH(MID(B1433,5,3), {"Jan","Feb","Mar","Apr","May","Jun","Jul","Aug","Sep","Oct","Nov","Dec"},0), VALUE(MID(B1433,9,2)))
+ TIME(VALUE(MID(B1433,12,2)), VALUE(MID(B1433,15,2)), VALUE(MID(B1433,18,2)))</f>
        <v>45534.013356481482</v>
      </c>
    </row>
    <row r="1434" spans="1:16" x14ac:dyDescent="0.3">
      <c r="A1434">
        <v>1.82932158526802E+18</v>
      </c>
      <c r="B1434" t="s">
        <v>6337</v>
      </c>
      <c r="C1434">
        <v>2</v>
      </c>
      <c r="D1434" t="s">
        <v>6338</v>
      </c>
      <c r="E1434">
        <v>1.82932158526802E+18</v>
      </c>
      <c r="H1434" t="s">
        <v>17</v>
      </c>
      <c r="I1434" t="s">
        <v>112</v>
      </c>
      <c r="J1434">
        <v>0</v>
      </c>
      <c r="K1434">
        <v>0</v>
      </c>
      <c r="L1434">
        <v>0</v>
      </c>
      <c r="M1434" t="s">
        <v>6339</v>
      </c>
      <c r="N1434">
        <v>2882928228</v>
      </c>
      <c r="O1434" t="s">
        <v>167</v>
      </c>
      <c r="P1434" s="5">
        <f>DATE(VALUE(RIGHT(B1434,4)), MATCH(MID(B1434,5,3), {"Jan","Feb","Mar","Apr","May","Jun","Jul","Aug","Sep","Oct","Nov","Dec"},0), VALUE(MID(B1434,9,2)))
+ TIME(VALUE(MID(B1434,12,2)), VALUE(MID(B1434,15,2)), VALUE(MID(B1434,18,2)))</f>
        <v>45534.037349537037</v>
      </c>
    </row>
    <row r="1435" spans="1:16" x14ac:dyDescent="0.3">
      <c r="A1435">
        <v>1.8290657011196301E+18</v>
      </c>
      <c r="B1435" t="s">
        <v>6340</v>
      </c>
      <c r="C1435">
        <v>5</v>
      </c>
      <c r="D1435" t="s">
        <v>6341</v>
      </c>
      <c r="E1435">
        <v>1.8290657011196301E+18</v>
      </c>
      <c r="F1435" t="s">
        <v>6342</v>
      </c>
      <c r="H1435" t="s">
        <v>17</v>
      </c>
      <c r="I1435" t="s">
        <v>112</v>
      </c>
      <c r="J1435">
        <v>0</v>
      </c>
      <c r="K1435">
        <v>0</v>
      </c>
      <c r="L1435">
        <v>3</v>
      </c>
      <c r="M1435" t="s">
        <v>6343</v>
      </c>
      <c r="N1435">
        <v>124171593</v>
      </c>
      <c r="O1435" t="s">
        <v>4412</v>
      </c>
      <c r="P1435" s="5">
        <f>DATE(VALUE(RIGHT(B1435,4)), MATCH(MID(B1435,5,3), {"Jan","Feb","Mar","Apr","May","Jun","Jul","Aug","Sep","Oct","Nov","Dec"},0), VALUE(MID(B1435,9,2)))
+ TIME(VALUE(MID(B1435,12,2)), VALUE(MID(B1435,15,2)), VALUE(MID(B1435,18,2)))</f>
        <v>45533.331250000003</v>
      </c>
    </row>
    <row r="1436" spans="1:16" x14ac:dyDescent="0.3">
      <c r="A1436">
        <v>1.82841898301775E+18</v>
      </c>
      <c r="B1436" t="s">
        <v>6344</v>
      </c>
      <c r="C1436">
        <v>0</v>
      </c>
      <c r="D1436" t="s">
        <v>6345</v>
      </c>
      <c r="E1436">
        <v>1.82841898301775E+18</v>
      </c>
      <c r="H1436" t="s">
        <v>17</v>
      </c>
      <c r="J1436">
        <v>0</v>
      </c>
      <c r="K1436">
        <v>0</v>
      </c>
      <c r="L1436">
        <v>0</v>
      </c>
      <c r="M1436" t="s">
        <v>6346</v>
      </c>
      <c r="N1436">
        <v>593800721</v>
      </c>
      <c r="O1436" t="s">
        <v>6347</v>
      </c>
      <c r="P1436" s="5">
        <f>DATE(VALUE(RIGHT(B1436,4)), MATCH(MID(B1436,5,3), {"Jan","Feb","Mar","Apr","May","Jun","Jul","Aug","Sep","Oct","Nov","Dec"},0), VALUE(MID(B1436,9,2)))
+ TIME(VALUE(MID(B1436,12,2)), VALUE(MID(B1436,15,2)), VALUE(MID(B1436,18,2)))</f>
        <v>45531.546643518515</v>
      </c>
    </row>
    <row r="1437" spans="1:16" x14ac:dyDescent="0.3">
      <c r="A1437">
        <v>1.82907581719378E+18</v>
      </c>
      <c r="B1437" t="s">
        <v>6348</v>
      </c>
      <c r="C1437">
        <v>0</v>
      </c>
      <c r="D1437" t="s">
        <v>6349</v>
      </c>
      <c r="E1437">
        <v>1.82907581719378E+18</v>
      </c>
      <c r="H1437" t="s">
        <v>17</v>
      </c>
      <c r="I1437" t="s">
        <v>6350</v>
      </c>
      <c r="J1437">
        <v>0</v>
      </c>
      <c r="K1437">
        <v>0</v>
      </c>
      <c r="L1437">
        <v>0</v>
      </c>
      <c r="M1437" t="s">
        <v>6351</v>
      </c>
      <c r="N1437">
        <v>1.48780275027234E+18</v>
      </c>
      <c r="O1437" t="s">
        <v>6352</v>
      </c>
      <c r="P1437" s="5">
        <f>DATE(VALUE(RIGHT(B1437,4)), MATCH(MID(B1437,5,3), {"Jan","Feb","Mar","Apr","May","Jun","Jul","Aug","Sep","Oct","Nov","Dec"},0), VALUE(MID(B1437,9,2)))
+ TIME(VALUE(MID(B1437,12,2)), VALUE(MID(B1437,15,2)), VALUE(MID(B1437,18,2)))</f>
        <v>45533.359166666669</v>
      </c>
    </row>
    <row r="1438" spans="1:16" x14ac:dyDescent="0.3">
      <c r="A1438">
        <v>1.8291637490869901E+18</v>
      </c>
      <c r="B1438" t="s">
        <v>6353</v>
      </c>
      <c r="C1438">
        <v>0</v>
      </c>
      <c r="D1438" t="s">
        <v>6354</v>
      </c>
      <c r="E1438">
        <v>1.8291637490869901E+18</v>
      </c>
      <c r="H1438" t="s">
        <v>17</v>
      </c>
      <c r="J1438">
        <v>0</v>
      </c>
      <c r="K1438">
        <v>0</v>
      </c>
      <c r="L1438">
        <v>0</v>
      </c>
      <c r="M1438" t="s">
        <v>6355</v>
      </c>
      <c r="N1438">
        <v>2406474025</v>
      </c>
      <c r="O1438" t="s">
        <v>6356</v>
      </c>
      <c r="P1438" s="5">
        <f>DATE(VALUE(RIGHT(B1438,4)), MATCH(MID(B1438,5,3), {"Jan","Feb","Mar","Apr","May","Jun","Jul","Aug","Sep","Oct","Nov","Dec"},0), VALUE(MID(B1438,9,2)))
+ TIME(VALUE(MID(B1438,12,2)), VALUE(MID(B1438,15,2)), VALUE(MID(B1438,18,2)))</f>
        <v>45533.601805555554</v>
      </c>
    </row>
    <row r="1439" spans="1:16" x14ac:dyDescent="0.3">
      <c r="A1439">
        <v>1.8274151419333601E+18</v>
      </c>
      <c r="B1439" t="s">
        <v>6357</v>
      </c>
      <c r="C1439">
        <v>0</v>
      </c>
      <c r="D1439" t="s">
        <v>6358</v>
      </c>
      <c r="E1439">
        <v>1.8274151419333601E+18</v>
      </c>
      <c r="H1439" t="s">
        <v>17</v>
      </c>
      <c r="I1439" t="s">
        <v>78</v>
      </c>
      <c r="J1439">
        <v>1</v>
      </c>
      <c r="K1439">
        <v>0</v>
      </c>
      <c r="L1439">
        <v>0</v>
      </c>
      <c r="M1439" t="s">
        <v>6359</v>
      </c>
      <c r="N1439">
        <v>2758647047</v>
      </c>
      <c r="O1439" t="s">
        <v>80</v>
      </c>
      <c r="P1439" s="5">
        <f>DATE(VALUE(RIGHT(B1439,4)), MATCH(MID(B1439,5,3), {"Jan","Feb","Mar","Apr","May","Jun","Jul","Aug","Sep","Oct","Nov","Dec"},0), VALUE(MID(B1439,9,2)))
+ TIME(VALUE(MID(B1439,12,2)), VALUE(MID(B1439,15,2)), VALUE(MID(B1439,18,2)))</f>
        <v>45528.776574074072</v>
      </c>
    </row>
    <row r="1440" spans="1:16" x14ac:dyDescent="0.3">
      <c r="A1440">
        <v>1.82910006466672E+18</v>
      </c>
      <c r="B1440" t="s">
        <v>6360</v>
      </c>
      <c r="C1440">
        <v>0</v>
      </c>
      <c r="D1440" t="s">
        <v>6361</v>
      </c>
      <c r="E1440">
        <v>1.82910006466672E+18</v>
      </c>
      <c r="F1440" t="s">
        <v>6362</v>
      </c>
      <c r="H1440" t="s">
        <v>17</v>
      </c>
      <c r="I1440" t="s">
        <v>6363</v>
      </c>
      <c r="J1440">
        <v>0</v>
      </c>
      <c r="K1440">
        <v>0</v>
      </c>
      <c r="L1440">
        <v>0</v>
      </c>
      <c r="M1440" t="s">
        <v>6364</v>
      </c>
      <c r="N1440">
        <v>1.3508157285264699E+18</v>
      </c>
      <c r="O1440" t="s">
        <v>6365</v>
      </c>
      <c r="P1440" s="5">
        <f>DATE(VALUE(RIGHT(B1440,4)), MATCH(MID(B1440,5,3), {"Jan","Feb","Mar","Apr","May","Jun","Jul","Aug","Sep","Oct","Nov","Dec"},0), VALUE(MID(B1440,9,2)))
+ TIME(VALUE(MID(B1440,12,2)), VALUE(MID(B1440,15,2)), VALUE(MID(B1440,18,2)))</f>
        <v>45533.426076388889</v>
      </c>
    </row>
    <row r="1441" spans="1:16" x14ac:dyDescent="0.3">
      <c r="A1441">
        <v>1.8288537852231401E+18</v>
      </c>
      <c r="B1441" t="s">
        <v>6366</v>
      </c>
      <c r="C1441">
        <v>0</v>
      </c>
      <c r="D1441" t="s">
        <v>6367</v>
      </c>
      <c r="E1441">
        <v>1.8288537852231401E+18</v>
      </c>
      <c r="H1441" t="s">
        <v>17</v>
      </c>
      <c r="J1441">
        <v>0</v>
      </c>
      <c r="K1441">
        <v>0</v>
      </c>
      <c r="L1441">
        <v>0</v>
      </c>
      <c r="M1441" t="s">
        <v>6368</v>
      </c>
      <c r="N1441">
        <v>1.1713183506154601E+18</v>
      </c>
      <c r="O1441" t="s">
        <v>6369</v>
      </c>
      <c r="P1441" s="5">
        <f>DATE(VALUE(RIGHT(B1441,4)), MATCH(MID(B1441,5,3), {"Jan","Feb","Mar","Apr","May","Jun","Jul","Aug","Sep","Oct","Nov","Dec"},0), VALUE(MID(B1441,9,2)))
+ TIME(VALUE(MID(B1441,12,2)), VALUE(MID(B1441,15,2)), VALUE(MID(B1441,18,2)))</f>
        <v>45532.746469907404</v>
      </c>
    </row>
    <row r="1442" spans="1:16" x14ac:dyDescent="0.3">
      <c r="A1442">
        <v>1.8283892471346299E+18</v>
      </c>
      <c r="B1442" t="s">
        <v>6370</v>
      </c>
      <c r="C1442">
        <v>0</v>
      </c>
      <c r="D1442" t="s">
        <v>6371</v>
      </c>
      <c r="E1442">
        <v>1.8283892471346299E+18</v>
      </c>
      <c r="H1442" t="s">
        <v>17</v>
      </c>
      <c r="I1442" t="s">
        <v>6372</v>
      </c>
      <c r="J1442">
        <v>0</v>
      </c>
      <c r="K1442">
        <v>1</v>
      </c>
      <c r="L1442">
        <v>0</v>
      </c>
      <c r="M1442" t="s">
        <v>6373</v>
      </c>
      <c r="N1442">
        <v>9.1630856846632499E+17</v>
      </c>
      <c r="O1442" t="s">
        <v>6374</v>
      </c>
      <c r="P1442" s="5">
        <f>DATE(VALUE(RIGHT(B1442,4)), MATCH(MID(B1442,5,3), {"Jan","Feb","Mar","Apr","May","Jun","Jul","Aug","Sep","Oct","Nov","Dec"},0), VALUE(MID(B1442,9,2)))
+ TIME(VALUE(MID(B1442,12,2)), VALUE(MID(B1442,15,2)), VALUE(MID(B1442,18,2)))</f>
        <v>45531.464594907404</v>
      </c>
    </row>
    <row r="1443" spans="1:16" x14ac:dyDescent="0.3">
      <c r="A1443">
        <v>1.82788450211247E+18</v>
      </c>
      <c r="B1443" t="s">
        <v>6375</v>
      </c>
      <c r="C1443">
        <v>0</v>
      </c>
      <c r="D1443" t="s">
        <v>6376</v>
      </c>
      <c r="E1443">
        <v>1.82788450211247E+18</v>
      </c>
      <c r="H1443" t="s">
        <v>17</v>
      </c>
      <c r="I1443" t="s">
        <v>6377</v>
      </c>
      <c r="J1443">
        <v>0</v>
      </c>
      <c r="K1443">
        <v>0</v>
      </c>
      <c r="L1443">
        <v>0</v>
      </c>
      <c r="M1443" t="s">
        <v>6378</v>
      </c>
      <c r="N1443">
        <v>345773109</v>
      </c>
      <c r="O1443" t="s">
        <v>6379</v>
      </c>
      <c r="P1443" s="5">
        <f>DATE(VALUE(RIGHT(B1443,4)), MATCH(MID(B1443,5,3), {"Jan","Feb","Mar","Apr","May","Jun","Jul","Aug","Sep","Oct","Nov","Dec"},0), VALUE(MID(B1443,9,2)))
+ TIME(VALUE(MID(B1443,12,2)), VALUE(MID(B1443,15,2)), VALUE(MID(B1443,18,2)))</f>
        <v>45530.071759259263</v>
      </c>
    </row>
    <row r="1444" spans="1:16" x14ac:dyDescent="0.3">
      <c r="A1444">
        <v>1.82876712875917E+18</v>
      </c>
      <c r="B1444" t="s">
        <v>6380</v>
      </c>
      <c r="C1444">
        <v>0</v>
      </c>
      <c r="D1444" t="s">
        <v>6381</v>
      </c>
      <c r="E1444">
        <v>1.82876712875917E+18</v>
      </c>
      <c r="H1444" t="s">
        <v>17</v>
      </c>
      <c r="J1444">
        <v>0</v>
      </c>
      <c r="K1444">
        <v>0</v>
      </c>
      <c r="L1444">
        <v>0</v>
      </c>
      <c r="M1444" t="s">
        <v>6382</v>
      </c>
      <c r="N1444">
        <v>1.4685610089398899E+18</v>
      </c>
      <c r="O1444" t="s">
        <v>1609</v>
      </c>
      <c r="P1444" s="5">
        <f>DATE(VALUE(RIGHT(B1444,4)), MATCH(MID(B1444,5,3), {"Jan","Feb","Mar","Apr","May","Jun","Jul","Aug","Sep","Oct","Nov","Dec"},0), VALUE(MID(B1444,9,2)))
+ TIME(VALUE(MID(B1444,12,2)), VALUE(MID(B1444,15,2)), VALUE(MID(B1444,18,2)))</f>
        <v>45532.507349537038</v>
      </c>
    </row>
    <row r="1445" spans="1:16" x14ac:dyDescent="0.3">
      <c r="A1445">
        <v>1.82938378976591E+18</v>
      </c>
      <c r="B1445" t="s">
        <v>6383</v>
      </c>
      <c r="C1445">
        <v>0</v>
      </c>
      <c r="D1445" t="s">
        <v>6384</v>
      </c>
      <c r="E1445">
        <v>1.82938378976591E+18</v>
      </c>
      <c r="H1445" t="s">
        <v>17</v>
      </c>
      <c r="I1445" t="s">
        <v>6385</v>
      </c>
      <c r="J1445">
        <v>0</v>
      </c>
      <c r="K1445">
        <v>0</v>
      </c>
      <c r="L1445">
        <v>0</v>
      </c>
      <c r="M1445" t="s">
        <v>6386</v>
      </c>
      <c r="N1445">
        <v>1.2604919542546801E+18</v>
      </c>
      <c r="O1445" t="s">
        <v>6387</v>
      </c>
      <c r="P1445" s="5">
        <f>DATE(VALUE(RIGHT(B1445,4)), MATCH(MID(B1445,5,3), {"Jan","Feb","Mar","Apr","May","Jun","Jul","Aug","Sep","Oct","Nov","Dec"},0), VALUE(MID(B1445,9,2)))
+ TIME(VALUE(MID(B1445,12,2)), VALUE(MID(B1445,15,2)), VALUE(MID(B1445,18,2)))</f>
        <v>45534.209004629629</v>
      </c>
    </row>
    <row r="1446" spans="1:16" x14ac:dyDescent="0.3">
      <c r="A1446">
        <v>1.8287384438132301E+18</v>
      </c>
      <c r="B1446" t="s">
        <v>6388</v>
      </c>
      <c r="C1446">
        <v>0</v>
      </c>
      <c r="D1446" t="s">
        <v>6389</v>
      </c>
      <c r="E1446">
        <v>1.8287384438132301E+18</v>
      </c>
      <c r="H1446" t="s">
        <v>17</v>
      </c>
      <c r="J1446">
        <v>0</v>
      </c>
      <c r="K1446">
        <v>2</v>
      </c>
      <c r="L1446">
        <v>0</v>
      </c>
      <c r="M1446" t="s">
        <v>6390</v>
      </c>
      <c r="N1446">
        <v>1.6744264738250701E+18</v>
      </c>
      <c r="O1446" t="s">
        <v>6391</v>
      </c>
      <c r="P1446" s="5">
        <f>DATE(VALUE(RIGHT(B1446,4)), MATCH(MID(B1446,5,3), {"Jan","Feb","Mar","Apr","May","Jun","Jul","Aug","Sep","Oct","Nov","Dec"},0), VALUE(MID(B1446,9,2)))
+ TIME(VALUE(MID(B1446,12,2)), VALUE(MID(B1446,15,2)), VALUE(MID(B1446,18,2)))</f>
        <v>45532.428182870368</v>
      </c>
    </row>
    <row r="1447" spans="1:16" x14ac:dyDescent="0.3">
      <c r="A1447">
        <v>1.8279068975483599E+18</v>
      </c>
      <c r="B1447" t="s">
        <v>6392</v>
      </c>
      <c r="C1447">
        <v>0</v>
      </c>
      <c r="D1447" t="s">
        <v>6393</v>
      </c>
      <c r="E1447">
        <v>1.8279068975483599E+18</v>
      </c>
      <c r="H1447" t="s">
        <v>17</v>
      </c>
      <c r="I1447" t="s">
        <v>6394</v>
      </c>
      <c r="J1447">
        <v>0</v>
      </c>
      <c r="K1447">
        <v>0</v>
      </c>
      <c r="L1447">
        <v>0</v>
      </c>
      <c r="M1447" t="s">
        <v>6395</v>
      </c>
      <c r="N1447">
        <v>306754618</v>
      </c>
      <c r="O1447" t="s">
        <v>6396</v>
      </c>
      <c r="P1447" s="5">
        <f>DATE(VALUE(RIGHT(B1447,4)), MATCH(MID(B1447,5,3), {"Jan","Feb","Mar","Apr","May","Jun","Jul","Aug","Sep","Oct","Nov","Dec"},0), VALUE(MID(B1447,9,2)))
+ TIME(VALUE(MID(B1447,12,2)), VALUE(MID(B1447,15,2)), VALUE(MID(B1447,18,2)))</f>
        <v>45530.133553240739</v>
      </c>
    </row>
    <row r="1448" spans="1:16" x14ac:dyDescent="0.3">
      <c r="A1448">
        <v>1.8265331483747999E+18</v>
      </c>
      <c r="B1448" t="s">
        <v>6397</v>
      </c>
      <c r="C1448">
        <v>0</v>
      </c>
      <c r="D1448" t="s">
        <v>6398</v>
      </c>
      <c r="E1448">
        <v>1.8265331483747999E+18</v>
      </c>
      <c r="H1448" t="s">
        <v>17</v>
      </c>
      <c r="I1448" t="s">
        <v>197</v>
      </c>
      <c r="J1448">
        <v>0</v>
      </c>
      <c r="K1448">
        <v>0</v>
      </c>
      <c r="L1448">
        <v>0</v>
      </c>
      <c r="M1448" t="s">
        <v>6399</v>
      </c>
      <c r="N1448">
        <v>2925518300</v>
      </c>
      <c r="O1448" t="s">
        <v>5124</v>
      </c>
      <c r="P1448" s="5">
        <f>DATE(VALUE(RIGHT(B1448,4)), MATCH(MID(B1448,5,3), {"Jan","Feb","Mar","Apr","May","Jun","Jul","Aug","Sep","Oct","Nov","Dec"},0), VALUE(MID(B1448,9,2)))
+ TIME(VALUE(MID(B1448,12,2)), VALUE(MID(B1448,15,2)), VALUE(MID(B1448,18,2)))</f>
        <v>45526.342731481483</v>
      </c>
    </row>
    <row r="1449" spans="1:16" x14ac:dyDescent="0.3">
      <c r="A1449">
        <v>1.8282563148307899E+18</v>
      </c>
      <c r="B1449" t="s">
        <v>6400</v>
      </c>
      <c r="C1449">
        <v>0</v>
      </c>
      <c r="D1449" t="s">
        <v>6401</v>
      </c>
      <c r="E1449">
        <v>1.8282563148307899E+18</v>
      </c>
      <c r="H1449" t="s">
        <v>17</v>
      </c>
      <c r="I1449" t="s">
        <v>1917</v>
      </c>
      <c r="J1449">
        <v>0</v>
      </c>
      <c r="K1449">
        <v>0</v>
      </c>
      <c r="L1449">
        <v>0</v>
      </c>
      <c r="M1449" t="s">
        <v>6402</v>
      </c>
      <c r="N1449">
        <v>1.29522968263635E+18</v>
      </c>
      <c r="O1449" t="s">
        <v>4951</v>
      </c>
      <c r="P1449" s="5">
        <f>DATE(VALUE(RIGHT(B1449,4)), MATCH(MID(B1449,5,3), {"Jan","Feb","Mar","Apr","May","Jun","Jul","Aug","Sep","Oct","Nov","Dec"},0), VALUE(MID(B1449,9,2)))
+ TIME(VALUE(MID(B1449,12,2)), VALUE(MID(B1449,15,2)), VALUE(MID(B1449,18,2)))</f>
        <v>45531.097766203704</v>
      </c>
    </row>
    <row r="1450" spans="1:16" x14ac:dyDescent="0.3">
      <c r="A1450">
        <v>1.8294565260311301E+18</v>
      </c>
      <c r="B1450" t="s">
        <v>6403</v>
      </c>
      <c r="C1450">
        <v>1</v>
      </c>
      <c r="D1450" t="s">
        <v>6404</v>
      </c>
      <c r="E1450">
        <v>1.8294565260311301E+18</v>
      </c>
      <c r="H1450" t="s">
        <v>17</v>
      </c>
      <c r="J1450">
        <v>0</v>
      </c>
      <c r="K1450">
        <v>1</v>
      </c>
      <c r="L1450">
        <v>0</v>
      </c>
      <c r="M1450" t="s">
        <v>6405</v>
      </c>
      <c r="N1450">
        <v>1.6928601171912E+18</v>
      </c>
      <c r="O1450" t="s">
        <v>6406</v>
      </c>
      <c r="P1450" s="5">
        <f>DATE(VALUE(RIGHT(B1450,4)), MATCH(MID(B1450,5,3), {"Jan","Feb","Mar","Apr","May","Jun","Jul","Aug","Sep","Oct","Nov","Dec"},0), VALUE(MID(B1450,9,2)))
+ TIME(VALUE(MID(B1450,12,2)), VALUE(MID(B1450,15,2)), VALUE(MID(B1450,18,2)))</f>
        <v>45534.409722222219</v>
      </c>
    </row>
    <row r="1451" spans="1:16" x14ac:dyDescent="0.3">
      <c r="A1451">
        <v>1.82770701693841E+18</v>
      </c>
      <c r="B1451" t="s">
        <v>6407</v>
      </c>
      <c r="C1451">
        <v>0</v>
      </c>
      <c r="D1451" t="s">
        <v>6408</v>
      </c>
      <c r="E1451">
        <v>1.82770701693841E+18</v>
      </c>
      <c r="H1451" t="s">
        <v>17</v>
      </c>
      <c r="I1451" t="s">
        <v>6409</v>
      </c>
      <c r="J1451">
        <v>0</v>
      </c>
      <c r="K1451">
        <v>0</v>
      </c>
      <c r="L1451">
        <v>0</v>
      </c>
      <c r="M1451" t="s">
        <v>6410</v>
      </c>
      <c r="N1451">
        <v>7.3800088327162995E+17</v>
      </c>
      <c r="O1451" t="s">
        <v>6411</v>
      </c>
      <c r="P1451" s="5">
        <f>DATE(VALUE(RIGHT(B1451,4)), MATCH(MID(B1451,5,3), {"Jan","Feb","Mar","Apr","May","Jun","Jul","Aug","Sep","Oct","Nov","Dec"},0), VALUE(MID(B1451,9,2)))
+ TIME(VALUE(MID(B1451,12,2)), VALUE(MID(B1451,15,2)), VALUE(MID(B1451,18,2)))</f>
        <v>45529.581990740742</v>
      </c>
    </row>
    <row r="1452" spans="1:16" x14ac:dyDescent="0.3">
      <c r="A1452">
        <v>1.82874498474669E+18</v>
      </c>
      <c r="B1452" t="s">
        <v>6412</v>
      </c>
      <c r="C1452">
        <v>0</v>
      </c>
      <c r="D1452" t="s">
        <v>6413</v>
      </c>
      <c r="E1452">
        <v>1.82874498474669E+18</v>
      </c>
      <c r="H1452" t="s">
        <v>17</v>
      </c>
      <c r="I1452" t="s">
        <v>6414</v>
      </c>
      <c r="J1452">
        <v>0</v>
      </c>
      <c r="K1452">
        <v>0</v>
      </c>
      <c r="L1452">
        <v>0</v>
      </c>
      <c r="M1452" t="s">
        <v>6415</v>
      </c>
      <c r="N1452">
        <v>92210624</v>
      </c>
      <c r="O1452" t="s">
        <v>6416</v>
      </c>
      <c r="P1452" s="5">
        <f>DATE(VALUE(RIGHT(B1452,4)), MATCH(MID(B1452,5,3), {"Jan","Feb","Mar","Apr","May","Jun","Jul","Aug","Sep","Oct","Nov","Dec"},0), VALUE(MID(B1452,9,2)))
+ TIME(VALUE(MID(B1452,12,2)), VALUE(MID(B1452,15,2)), VALUE(MID(B1452,18,2)))</f>
        <v>45532.446238425924</v>
      </c>
    </row>
    <row r="1453" spans="1:16" x14ac:dyDescent="0.3">
      <c r="A1453">
        <v>1.8284194430658601E+18</v>
      </c>
      <c r="B1453" t="s">
        <v>6417</v>
      </c>
      <c r="C1453">
        <v>0</v>
      </c>
      <c r="D1453" t="s">
        <v>6418</v>
      </c>
      <c r="E1453">
        <v>1.8284194430658601E+18</v>
      </c>
      <c r="F1453" t="s">
        <v>6419</v>
      </c>
      <c r="H1453" t="s">
        <v>17</v>
      </c>
      <c r="I1453" t="s">
        <v>112</v>
      </c>
      <c r="J1453">
        <v>0</v>
      </c>
      <c r="K1453">
        <v>0</v>
      </c>
      <c r="L1453">
        <v>0</v>
      </c>
      <c r="M1453" t="s">
        <v>6420</v>
      </c>
      <c r="N1453">
        <v>61377303</v>
      </c>
      <c r="O1453" t="s">
        <v>6421</v>
      </c>
      <c r="P1453" s="5">
        <f>DATE(VALUE(RIGHT(B1453,4)), MATCH(MID(B1453,5,3), {"Jan","Feb","Mar","Apr","May","Jun","Jul","Aug","Sep","Oct","Nov","Dec"},0), VALUE(MID(B1453,9,2)))
+ TIME(VALUE(MID(B1453,12,2)), VALUE(MID(B1453,15,2)), VALUE(MID(B1453,18,2)))</f>
        <v>45531.54791666667</v>
      </c>
    </row>
    <row r="1454" spans="1:16" x14ac:dyDescent="0.3">
      <c r="A1454">
        <v>1.8293513307812201E+18</v>
      </c>
      <c r="B1454" t="s">
        <v>6422</v>
      </c>
      <c r="C1454">
        <v>0</v>
      </c>
      <c r="D1454" t="s">
        <v>6423</v>
      </c>
      <c r="E1454">
        <v>1.8293513307812201E+18</v>
      </c>
      <c r="H1454" t="s">
        <v>17</v>
      </c>
      <c r="J1454">
        <v>0</v>
      </c>
      <c r="K1454">
        <v>0</v>
      </c>
      <c r="L1454">
        <v>0</v>
      </c>
      <c r="M1454" t="s">
        <v>6424</v>
      </c>
      <c r="N1454">
        <v>1.46967321117232E+18</v>
      </c>
      <c r="O1454" t="s">
        <v>6425</v>
      </c>
      <c r="P1454" s="5">
        <f>DATE(VALUE(RIGHT(B1454,4)), MATCH(MID(B1454,5,3), {"Jan","Feb","Mar","Apr","May","Jun","Jul","Aug","Sep","Oct","Nov","Dec"},0), VALUE(MID(B1454,9,2)))
+ TIME(VALUE(MID(B1454,12,2)), VALUE(MID(B1454,15,2)), VALUE(MID(B1454,18,2)))</f>
        <v>45534.119432870371</v>
      </c>
    </row>
    <row r="1455" spans="1:16" x14ac:dyDescent="0.3">
      <c r="A1455">
        <v>1.8276882693055099E+18</v>
      </c>
      <c r="B1455" t="s">
        <v>6426</v>
      </c>
      <c r="C1455">
        <v>0</v>
      </c>
      <c r="D1455" t="s">
        <v>6427</v>
      </c>
      <c r="E1455">
        <v>1.8276882693055099E+18</v>
      </c>
      <c r="H1455" t="s">
        <v>17</v>
      </c>
      <c r="I1455" t="s">
        <v>5610</v>
      </c>
      <c r="J1455">
        <v>0</v>
      </c>
      <c r="K1455">
        <v>3</v>
      </c>
      <c r="L1455">
        <v>0</v>
      </c>
      <c r="M1455" t="s">
        <v>6428</v>
      </c>
      <c r="N1455">
        <v>1.65646001344625E+18</v>
      </c>
      <c r="O1455" t="s">
        <v>5612</v>
      </c>
      <c r="P1455" s="5">
        <f>DATE(VALUE(RIGHT(B1455,4)), MATCH(MID(B1455,5,3), {"Jan","Feb","Mar","Apr","May","Jun","Jul","Aug","Sep","Oct","Nov","Dec"},0), VALUE(MID(B1455,9,2)))
+ TIME(VALUE(MID(B1455,12,2)), VALUE(MID(B1455,15,2)), VALUE(MID(B1455,18,2)))</f>
        <v>45529.53025462963</v>
      </c>
    </row>
    <row r="1456" spans="1:16" x14ac:dyDescent="0.3">
      <c r="A1456">
        <v>1.82697023201313E+18</v>
      </c>
      <c r="B1456" t="s">
        <v>6429</v>
      </c>
      <c r="C1456">
        <v>1289</v>
      </c>
      <c r="D1456" t="s">
        <v>6430</v>
      </c>
      <c r="E1456">
        <v>1.82697023201313E+18</v>
      </c>
      <c r="H1456" t="s">
        <v>17</v>
      </c>
      <c r="I1456" t="s">
        <v>1140</v>
      </c>
      <c r="J1456">
        <v>28</v>
      </c>
      <c r="K1456">
        <v>115</v>
      </c>
      <c r="L1456">
        <v>466</v>
      </c>
      <c r="M1456" t="s">
        <v>6431</v>
      </c>
      <c r="N1456">
        <v>30648872</v>
      </c>
      <c r="O1456" t="s">
        <v>6432</v>
      </c>
      <c r="P1456" s="5">
        <f>DATE(VALUE(RIGHT(B1456,4)), MATCH(MID(B1456,5,3), {"Jan","Feb","Mar","Apr","May","Jun","Jul","Aug","Sep","Oct","Nov","Dec"},0), VALUE(MID(B1456,9,2)))
+ TIME(VALUE(MID(B1456,12,2)), VALUE(MID(B1456,15,2)), VALUE(MID(B1456,18,2)))</f>
        <v>45527.548854166664</v>
      </c>
    </row>
    <row r="1457" spans="1:16" x14ac:dyDescent="0.3">
      <c r="A1457">
        <v>1.8264690884300301E+18</v>
      </c>
      <c r="B1457" t="s">
        <v>6433</v>
      </c>
      <c r="C1457">
        <v>1</v>
      </c>
      <c r="D1457" t="s">
        <v>6434</v>
      </c>
      <c r="E1457">
        <v>1.8264690884300301E+18</v>
      </c>
      <c r="F1457" t="s">
        <v>6435</v>
      </c>
      <c r="H1457" t="s">
        <v>17</v>
      </c>
      <c r="J1457">
        <v>0</v>
      </c>
      <c r="K1457">
        <v>0</v>
      </c>
      <c r="L1457">
        <v>0</v>
      </c>
      <c r="M1457" t="s">
        <v>6436</v>
      </c>
      <c r="N1457">
        <v>311844111</v>
      </c>
      <c r="O1457" t="s">
        <v>6437</v>
      </c>
      <c r="P1457" s="5">
        <f>DATE(VALUE(RIGHT(B1457,4)), MATCH(MID(B1457,5,3), {"Jan","Feb","Mar","Apr","May","Jun","Jul","Aug","Sep","Oct","Nov","Dec"},0), VALUE(MID(B1457,9,2)))
+ TIME(VALUE(MID(B1457,12,2)), VALUE(MID(B1457,15,2)), VALUE(MID(B1457,18,2)))</f>
        <v>45526.165960648148</v>
      </c>
    </row>
    <row r="1458" spans="1:16" x14ac:dyDescent="0.3">
      <c r="A1458">
        <v>1.8283215588653599E+18</v>
      </c>
      <c r="B1458" t="s">
        <v>6438</v>
      </c>
      <c r="C1458">
        <v>0</v>
      </c>
      <c r="D1458" t="s">
        <v>6439</v>
      </c>
      <c r="E1458">
        <v>1.8283215588653599E+18</v>
      </c>
      <c r="H1458" t="s">
        <v>17</v>
      </c>
      <c r="J1458">
        <v>0</v>
      </c>
      <c r="K1458">
        <v>0</v>
      </c>
      <c r="L1458">
        <v>0</v>
      </c>
      <c r="M1458" t="s">
        <v>6440</v>
      </c>
      <c r="N1458">
        <v>1.41423616346065E+18</v>
      </c>
      <c r="O1458" t="s">
        <v>6441</v>
      </c>
      <c r="P1458" s="5">
        <f>DATE(VALUE(RIGHT(B1458,4)), MATCH(MID(B1458,5,3), {"Jan","Feb","Mar","Apr","May","Jun","Jul","Aug","Sep","Oct","Nov","Dec"},0), VALUE(MID(B1458,9,2)))
+ TIME(VALUE(MID(B1458,12,2)), VALUE(MID(B1458,15,2)), VALUE(MID(B1458,18,2)))</f>
        <v>45531.277800925927</v>
      </c>
    </row>
    <row r="1459" spans="1:16" x14ac:dyDescent="0.3">
      <c r="A1459">
        <v>1.82770694392815E+18</v>
      </c>
      <c r="B1459" t="s">
        <v>6442</v>
      </c>
      <c r="C1459">
        <v>0</v>
      </c>
      <c r="D1459" t="s">
        <v>6443</v>
      </c>
      <c r="E1459">
        <v>1.82770694392815E+18</v>
      </c>
      <c r="H1459" t="s">
        <v>17</v>
      </c>
      <c r="I1459" t="s">
        <v>112</v>
      </c>
      <c r="J1459">
        <v>0</v>
      </c>
      <c r="K1459">
        <v>0</v>
      </c>
      <c r="L1459">
        <v>0</v>
      </c>
      <c r="M1459" t="s">
        <v>6444</v>
      </c>
      <c r="N1459">
        <v>1.6775641090622899E+18</v>
      </c>
      <c r="O1459" t="s">
        <v>6445</v>
      </c>
      <c r="P1459" s="5">
        <f>DATE(VALUE(RIGHT(B1459,4)), MATCH(MID(B1459,5,3), {"Jan","Feb","Mar","Apr","May","Jun","Jul","Aug","Sep","Oct","Nov","Dec"},0), VALUE(MID(B1459,9,2)))
+ TIME(VALUE(MID(B1459,12,2)), VALUE(MID(B1459,15,2)), VALUE(MID(B1459,18,2)))</f>
        <v>45529.581793981481</v>
      </c>
    </row>
    <row r="1460" spans="1:16" x14ac:dyDescent="0.3">
      <c r="A1460">
        <v>1.828619903836E+18</v>
      </c>
      <c r="B1460" t="s">
        <v>6446</v>
      </c>
      <c r="C1460">
        <v>0</v>
      </c>
      <c r="D1460" t="s">
        <v>6447</v>
      </c>
      <c r="E1460">
        <v>1.828619903836E+18</v>
      </c>
      <c r="H1460" t="s">
        <v>17</v>
      </c>
      <c r="J1460">
        <v>0</v>
      </c>
      <c r="K1460">
        <v>0</v>
      </c>
      <c r="L1460">
        <v>0</v>
      </c>
      <c r="M1460" t="s">
        <v>6448</v>
      </c>
      <c r="N1460">
        <v>9.83229732148752E+17</v>
      </c>
      <c r="O1460" t="s">
        <v>6449</v>
      </c>
      <c r="P1460" s="5">
        <f>DATE(VALUE(RIGHT(B1460,4)), MATCH(MID(B1460,5,3), {"Jan","Feb","Mar","Apr","May","Jun","Jul","Aug","Sep","Oct","Nov","Dec"},0), VALUE(MID(B1460,9,2)))
+ TIME(VALUE(MID(B1460,12,2)), VALUE(MID(B1460,15,2)), VALUE(MID(B1460,18,2)))</f>
        <v>45532.101076388892</v>
      </c>
    </row>
    <row r="1461" spans="1:16" x14ac:dyDescent="0.3">
      <c r="A1461">
        <v>1.8284713002534899E+18</v>
      </c>
      <c r="B1461" t="s">
        <v>6450</v>
      </c>
      <c r="C1461">
        <v>0</v>
      </c>
      <c r="D1461" t="s">
        <v>6451</v>
      </c>
      <c r="E1461">
        <v>1.8284713002534899E+18</v>
      </c>
      <c r="H1461" t="s">
        <v>17</v>
      </c>
      <c r="J1461">
        <v>0</v>
      </c>
      <c r="K1461">
        <v>1</v>
      </c>
      <c r="L1461">
        <v>0</v>
      </c>
      <c r="M1461" t="s">
        <v>6452</v>
      </c>
      <c r="N1461">
        <v>1.09859490696728E+18</v>
      </c>
      <c r="O1461" t="s">
        <v>6453</v>
      </c>
      <c r="P1461" s="5">
        <f>DATE(VALUE(RIGHT(B1461,4)), MATCH(MID(B1461,5,3), {"Jan","Feb","Mar","Apr","May","Jun","Jul","Aug","Sep","Oct","Nov","Dec"},0), VALUE(MID(B1461,9,2)))
+ TIME(VALUE(MID(B1461,12,2)), VALUE(MID(B1461,15,2)), VALUE(MID(B1461,18,2)))</f>
        <v>45531.691006944442</v>
      </c>
    </row>
    <row r="1462" spans="1:16" x14ac:dyDescent="0.3">
      <c r="A1462">
        <v>1.8290915304535199E+18</v>
      </c>
      <c r="B1462" t="s">
        <v>6454</v>
      </c>
      <c r="C1462">
        <v>0</v>
      </c>
      <c r="D1462" t="s">
        <v>6455</v>
      </c>
      <c r="E1462">
        <v>1.8290915304535199E+18</v>
      </c>
      <c r="H1462" t="s">
        <v>17</v>
      </c>
      <c r="I1462" t="s">
        <v>6456</v>
      </c>
      <c r="J1462">
        <v>0</v>
      </c>
      <c r="K1462">
        <v>0</v>
      </c>
      <c r="L1462">
        <v>0</v>
      </c>
      <c r="M1462" t="s">
        <v>6457</v>
      </c>
      <c r="N1462">
        <v>3543579380</v>
      </c>
      <c r="O1462" t="s">
        <v>6458</v>
      </c>
      <c r="P1462" s="5">
        <f>DATE(VALUE(RIGHT(B1462,4)), MATCH(MID(B1462,5,3), {"Jan","Feb","Mar","Apr","May","Jun","Jul","Aug","Sep","Oct","Nov","Dec"},0), VALUE(MID(B1462,9,2)))
+ TIME(VALUE(MID(B1462,12,2)), VALUE(MID(B1462,15,2)), VALUE(MID(B1462,18,2)))</f>
        <v>45533.40252314815</v>
      </c>
    </row>
    <row r="1463" spans="1:16" x14ac:dyDescent="0.3">
      <c r="A1463">
        <v>1.8287747237671401E+18</v>
      </c>
      <c r="B1463" t="s">
        <v>6459</v>
      </c>
      <c r="C1463">
        <v>1</v>
      </c>
      <c r="D1463" t="s">
        <v>6460</v>
      </c>
      <c r="E1463">
        <v>1.8287747237671401E+18</v>
      </c>
      <c r="H1463" t="s">
        <v>17</v>
      </c>
      <c r="J1463">
        <v>0</v>
      </c>
      <c r="K1463">
        <v>0</v>
      </c>
      <c r="L1463">
        <v>0</v>
      </c>
      <c r="M1463" t="s">
        <v>6461</v>
      </c>
      <c r="N1463">
        <v>1.2141278097333901E+18</v>
      </c>
      <c r="O1463" t="s">
        <v>6462</v>
      </c>
      <c r="P1463" s="5">
        <f>DATE(VALUE(RIGHT(B1463,4)), MATCH(MID(B1463,5,3), {"Jan","Feb","Mar","Apr","May","Jun","Jul","Aug","Sep","Oct","Nov","Dec"},0), VALUE(MID(B1463,9,2)))
+ TIME(VALUE(MID(B1463,12,2)), VALUE(MID(B1463,15,2)), VALUE(MID(B1463,18,2)))</f>
        <v>45532.528298611112</v>
      </c>
    </row>
    <row r="1464" spans="1:16" x14ac:dyDescent="0.3">
      <c r="A1464">
        <v>1.8284229429650099E+18</v>
      </c>
      <c r="B1464" t="s">
        <v>6463</v>
      </c>
      <c r="C1464">
        <v>0</v>
      </c>
      <c r="D1464" t="s">
        <v>6464</v>
      </c>
      <c r="E1464">
        <v>1.8284229429650099E+18</v>
      </c>
      <c r="H1464" t="s">
        <v>17</v>
      </c>
      <c r="I1464" t="s">
        <v>1140</v>
      </c>
      <c r="J1464">
        <v>0</v>
      </c>
      <c r="K1464">
        <v>0</v>
      </c>
      <c r="L1464">
        <v>0</v>
      </c>
      <c r="M1464" t="s">
        <v>6465</v>
      </c>
      <c r="N1464">
        <v>1625492539</v>
      </c>
      <c r="O1464" t="s">
        <v>6466</v>
      </c>
      <c r="P1464" s="5">
        <f>DATE(VALUE(RIGHT(B1464,4)), MATCH(MID(B1464,5,3), {"Jan","Feb","Mar","Apr","May","Jun","Jul","Aug","Sep","Oct","Nov","Dec"},0), VALUE(MID(B1464,9,2)))
+ TIME(VALUE(MID(B1464,12,2)), VALUE(MID(B1464,15,2)), VALUE(MID(B1464,18,2)))</f>
        <v>45531.557569444441</v>
      </c>
    </row>
    <row r="1465" spans="1:16" x14ac:dyDescent="0.3">
      <c r="A1465">
        <v>1.8289453138367099E+18</v>
      </c>
      <c r="B1465" t="s">
        <v>6467</v>
      </c>
      <c r="C1465">
        <v>0</v>
      </c>
      <c r="D1465" t="s">
        <v>6468</v>
      </c>
      <c r="E1465">
        <v>1.8289453138367099E+18</v>
      </c>
      <c r="H1465" t="s">
        <v>17</v>
      </c>
      <c r="I1465" t="s">
        <v>6469</v>
      </c>
      <c r="J1465">
        <v>0</v>
      </c>
      <c r="K1465">
        <v>0</v>
      </c>
      <c r="L1465">
        <v>0</v>
      </c>
      <c r="M1465" t="s">
        <v>6470</v>
      </c>
      <c r="N1465">
        <v>9.6395049007246106E+17</v>
      </c>
      <c r="O1465" t="s">
        <v>6471</v>
      </c>
      <c r="P1465" s="5">
        <f>DATE(VALUE(RIGHT(B1465,4)), MATCH(MID(B1465,5,3), {"Jan","Feb","Mar","Apr","May","Jun","Jul","Aug","Sep","Oct","Nov","Dec"},0), VALUE(MID(B1465,9,2)))
+ TIME(VALUE(MID(B1465,12,2)), VALUE(MID(B1465,15,2)), VALUE(MID(B1465,18,2)))</f>
        <v>45532.999039351853</v>
      </c>
    </row>
    <row r="1466" spans="1:16" x14ac:dyDescent="0.3">
      <c r="A1466">
        <v>1.82831986566255E+18</v>
      </c>
      <c r="B1466" t="s">
        <v>6472</v>
      </c>
      <c r="C1466">
        <v>0</v>
      </c>
      <c r="D1466" t="s">
        <v>6473</v>
      </c>
      <c r="E1466">
        <v>1.82831986566255E+18</v>
      </c>
      <c r="H1466" t="s">
        <v>17</v>
      </c>
      <c r="I1466" t="s">
        <v>6474</v>
      </c>
      <c r="J1466">
        <v>0</v>
      </c>
      <c r="K1466">
        <v>0</v>
      </c>
      <c r="L1466">
        <v>0</v>
      </c>
      <c r="M1466" t="s">
        <v>6475</v>
      </c>
      <c r="N1466">
        <v>1.2915488280851E+18</v>
      </c>
      <c r="O1466" t="s">
        <v>6476</v>
      </c>
      <c r="P1466" s="5">
        <f>DATE(VALUE(RIGHT(B1466,4)), MATCH(MID(B1466,5,3), {"Jan","Feb","Mar","Apr","May","Jun","Jul","Aug","Sep","Oct","Nov","Dec"},0), VALUE(MID(B1466,9,2)))
+ TIME(VALUE(MID(B1466,12,2)), VALUE(MID(B1466,15,2)), VALUE(MID(B1466,18,2)))</f>
        <v>45531.273136574076</v>
      </c>
    </row>
    <row r="1467" spans="1:16" x14ac:dyDescent="0.3">
      <c r="A1467">
        <v>1.82893851708014E+18</v>
      </c>
      <c r="B1467" t="s">
        <v>6477</v>
      </c>
      <c r="C1467">
        <v>0</v>
      </c>
      <c r="D1467" t="s">
        <v>6478</v>
      </c>
      <c r="E1467">
        <v>1.82893851708014E+18</v>
      </c>
      <c r="H1467" t="s">
        <v>17</v>
      </c>
      <c r="I1467" t="s">
        <v>6479</v>
      </c>
      <c r="J1467">
        <v>0</v>
      </c>
      <c r="K1467">
        <v>1</v>
      </c>
      <c r="L1467">
        <v>0</v>
      </c>
      <c r="M1467" t="s">
        <v>6480</v>
      </c>
      <c r="N1467">
        <v>1.23942418211647E+18</v>
      </c>
      <c r="O1467" t="s">
        <v>6481</v>
      </c>
      <c r="P1467" s="5">
        <f>DATE(VALUE(RIGHT(B1467,4)), MATCH(MID(B1467,5,3), {"Jan","Feb","Mar","Apr","May","Jun","Jul","Aug","Sep","Oct","Nov","Dec"},0), VALUE(MID(B1467,9,2)))
+ TIME(VALUE(MID(B1467,12,2)), VALUE(MID(B1467,15,2)), VALUE(MID(B1467,18,2)))</f>
        <v>45532.98028935185</v>
      </c>
    </row>
    <row r="1468" spans="1:16" x14ac:dyDescent="0.3">
      <c r="A1468">
        <v>1.82870561561262E+18</v>
      </c>
      <c r="B1468" t="s">
        <v>6482</v>
      </c>
      <c r="C1468">
        <v>0</v>
      </c>
      <c r="D1468" t="s">
        <v>6483</v>
      </c>
      <c r="E1468">
        <v>1.82870561561262E+18</v>
      </c>
      <c r="H1468" t="s">
        <v>17</v>
      </c>
      <c r="J1468">
        <v>0</v>
      </c>
      <c r="K1468">
        <v>0</v>
      </c>
      <c r="L1468">
        <v>0</v>
      </c>
      <c r="M1468" t="s">
        <v>6484</v>
      </c>
      <c r="N1468">
        <v>9.4322068915414605E+17</v>
      </c>
      <c r="O1468" t="s">
        <v>6485</v>
      </c>
      <c r="P1468" s="5">
        <f>DATE(VALUE(RIGHT(B1468,4)), MATCH(MID(B1468,5,3), {"Jan","Feb","Mar","Apr","May","Jun","Jul","Aug","Sep","Oct","Nov","Dec"},0), VALUE(MID(B1468,9,2)))
+ TIME(VALUE(MID(B1468,12,2)), VALUE(MID(B1468,15,2)), VALUE(MID(B1468,18,2)))</f>
        <v>45532.337604166663</v>
      </c>
    </row>
    <row r="1469" spans="1:16" x14ac:dyDescent="0.3">
      <c r="A1469">
        <v>1.82946932255069E+18</v>
      </c>
      <c r="B1469" t="s">
        <v>6486</v>
      </c>
      <c r="C1469">
        <v>0</v>
      </c>
      <c r="D1469" t="s">
        <v>6487</v>
      </c>
      <c r="E1469">
        <v>1.82946932255069E+18</v>
      </c>
      <c r="H1469" t="s">
        <v>17</v>
      </c>
      <c r="J1469">
        <v>0</v>
      </c>
      <c r="K1469">
        <v>1</v>
      </c>
      <c r="L1469">
        <v>0</v>
      </c>
      <c r="M1469" t="s">
        <v>6488</v>
      </c>
      <c r="N1469">
        <v>1.5974390492033101E+18</v>
      </c>
      <c r="O1469" t="s">
        <v>6489</v>
      </c>
      <c r="P1469" s="5">
        <f>DATE(VALUE(RIGHT(B1469,4)), MATCH(MID(B1469,5,3), {"Jan","Feb","Mar","Apr","May","Jun","Jul","Aug","Sep","Oct","Nov","Dec"},0), VALUE(MID(B1469,9,2)))
+ TIME(VALUE(MID(B1469,12,2)), VALUE(MID(B1469,15,2)), VALUE(MID(B1469,18,2)))</f>
        <v>45534.445034722223</v>
      </c>
    </row>
    <row r="1470" spans="1:16" x14ac:dyDescent="0.3">
      <c r="A1470">
        <v>1.8287608276896699E+18</v>
      </c>
      <c r="B1470" t="s">
        <v>6490</v>
      </c>
      <c r="C1470">
        <v>0</v>
      </c>
      <c r="D1470" t="s">
        <v>6491</v>
      </c>
      <c r="E1470">
        <v>1.8287608276896699E+18</v>
      </c>
      <c r="H1470" t="s">
        <v>17</v>
      </c>
      <c r="I1470" t="s">
        <v>38</v>
      </c>
      <c r="J1470">
        <v>0</v>
      </c>
      <c r="K1470">
        <v>0</v>
      </c>
      <c r="L1470">
        <v>0</v>
      </c>
      <c r="M1470" t="s">
        <v>6492</v>
      </c>
      <c r="N1470">
        <v>2581809499</v>
      </c>
      <c r="O1470" t="s">
        <v>6493</v>
      </c>
      <c r="P1470" s="5">
        <f>DATE(VALUE(RIGHT(B1470,4)), MATCH(MID(B1470,5,3), {"Jan","Feb","Mar","Apr","May","Jun","Jul","Aug","Sep","Oct","Nov","Dec"},0), VALUE(MID(B1470,9,2)))
+ TIME(VALUE(MID(B1470,12,2)), VALUE(MID(B1470,15,2)), VALUE(MID(B1470,18,2)))</f>
        <v>45532.489953703705</v>
      </c>
    </row>
    <row r="1471" spans="1:16" x14ac:dyDescent="0.3">
      <c r="A1471">
        <v>1.8293767869221399E+18</v>
      </c>
      <c r="B1471" t="s">
        <v>6494</v>
      </c>
      <c r="C1471">
        <v>0</v>
      </c>
      <c r="D1471" t="s">
        <v>6495</v>
      </c>
      <c r="E1471">
        <v>1.8293767869221399E+18</v>
      </c>
      <c r="H1471" t="s">
        <v>17</v>
      </c>
      <c r="I1471" t="s">
        <v>6496</v>
      </c>
      <c r="J1471">
        <v>0</v>
      </c>
      <c r="K1471">
        <v>0</v>
      </c>
      <c r="L1471">
        <v>1</v>
      </c>
      <c r="M1471" t="s">
        <v>6497</v>
      </c>
      <c r="N1471">
        <v>1.57829782448717E+18</v>
      </c>
      <c r="O1471" t="s">
        <v>6498</v>
      </c>
      <c r="P1471" s="5">
        <f>DATE(VALUE(RIGHT(B1471,4)), MATCH(MID(B1471,5,3), {"Jan","Feb","Mar","Apr","May","Jun","Jul","Aug","Sep","Oct","Nov","Dec"},0), VALUE(MID(B1471,9,2)))
+ TIME(VALUE(MID(B1471,12,2)), VALUE(MID(B1471,15,2)), VALUE(MID(B1471,18,2)))</f>
        <v>45534.189675925925</v>
      </c>
    </row>
    <row r="1472" spans="1:16" x14ac:dyDescent="0.3">
      <c r="A1472">
        <v>1.8295413902647199E+18</v>
      </c>
      <c r="B1472" t="s">
        <v>6499</v>
      </c>
      <c r="C1472">
        <v>0</v>
      </c>
      <c r="D1472" t="s">
        <v>6500</v>
      </c>
      <c r="E1472">
        <v>1.8295413902647199E+18</v>
      </c>
      <c r="H1472" t="s">
        <v>17</v>
      </c>
      <c r="J1472">
        <v>0</v>
      </c>
      <c r="K1472">
        <v>0</v>
      </c>
      <c r="L1472">
        <v>0</v>
      </c>
      <c r="M1472" t="s">
        <v>6501</v>
      </c>
      <c r="N1472">
        <v>1.56648680592257E+18</v>
      </c>
      <c r="O1472" t="s">
        <v>2192</v>
      </c>
      <c r="P1472" s="5">
        <f>DATE(VALUE(RIGHT(B1472,4)), MATCH(MID(B1472,5,3), {"Jan","Feb","Mar","Apr","May","Jun","Jul","Aug","Sep","Oct","Nov","Dec"},0), VALUE(MID(B1472,9,2)))
+ TIME(VALUE(MID(B1472,12,2)), VALUE(MID(B1472,15,2)), VALUE(MID(B1472,18,2)))</f>
        <v>45534.643900462965</v>
      </c>
    </row>
    <row r="1473" spans="1:16" x14ac:dyDescent="0.3">
      <c r="A1473">
        <v>1.827352336312E+18</v>
      </c>
      <c r="B1473" t="s">
        <v>6502</v>
      </c>
      <c r="C1473">
        <v>0</v>
      </c>
      <c r="D1473" t="s">
        <v>6503</v>
      </c>
      <c r="E1473">
        <v>1.827352336312E+18</v>
      </c>
      <c r="H1473" t="s">
        <v>17</v>
      </c>
      <c r="I1473" t="s">
        <v>6504</v>
      </c>
      <c r="J1473">
        <v>0</v>
      </c>
      <c r="K1473">
        <v>0</v>
      </c>
      <c r="L1473">
        <v>0</v>
      </c>
      <c r="M1473" t="s">
        <v>6505</v>
      </c>
      <c r="N1473">
        <v>1.2910071259597901E+18</v>
      </c>
      <c r="O1473" t="s">
        <v>6506</v>
      </c>
      <c r="P1473" s="5">
        <f>DATE(VALUE(RIGHT(B1473,4)), MATCH(MID(B1473,5,3), {"Jan","Feb","Mar","Apr","May","Jun","Jul","Aug","Sep","Oct","Nov","Dec"},0), VALUE(MID(B1473,9,2)))
+ TIME(VALUE(MID(B1473,12,2)), VALUE(MID(B1473,15,2)), VALUE(MID(B1473,18,2)))</f>
        <v>45528.603263888886</v>
      </c>
    </row>
    <row r="1474" spans="1:16" x14ac:dyDescent="0.3">
      <c r="A1474">
        <v>1.8294129720176799E+18</v>
      </c>
      <c r="B1474" t="s">
        <v>6507</v>
      </c>
      <c r="C1474">
        <v>0</v>
      </c>
      <c r="D1474" t="s">
        <v>6508</v>
      </c>
      <c r="E1474">
        <v>1.8294129720176799E+18</v>
      </c>
      <c r="H1474" t="s">
        <v>17</v>
      </c>
      <c r="I1474" t="s">
        <v>6509</v>
      </c>
      <c r="J1474">
        <v>0</v>
      </c>
      <c r="K1474">
        <v>0</v>
      </c>
      <c r="L1474">
        <v>0</v>
      </c>
      <c r="M1474" t="s">
        <v>6510</v>
      </c>
      <c r="N1474">
        <v>1.26241209565344E+18</v>
      </c>
      <c r="O1474" t="s">
        <v>6511</v>
      </c>
      <c r="P1474" s="5">
        <f>DATE(VALUE(RIGHT(B1474,4)), MATCH(MID(B1474,5,3), {"Jan","Feb","Mar","Apr","May","Jun","Jul","Aug","Sep","Oct","Nov","Dec"},0), VALUE(MID(B1474,9,2)))
+ TIME(VALUE(MID(B1474,12,2)), VALUE(MID(B1474,15,2)), VALUE(MID(B1474,18,2)))</f>
        <v>45534.289537037039</v>
      </c>
    </row>
    <row r="1475" spans="1:16" x14ac:dyDescent="0.3">
      <c r="A1475">
        <v>1.82864473092382E+18</v>
      </c>
      <c r="B1475" t="s">
        <v>6512</v>
      </c>
      <c r="C1475">
        <v>1</v>
      </c>
      <c r="D1475" t="s">
        <v>6513</v>
      </c>
      <c r="E1475">
        <v>1.82864473092382E+18</v>
      </c>
      <c r="F1475" t="s">
        <v>6514</v>
      </c>
      <c r="H1475" t="s">
        <v>17</v>
      </c>
      <c r="I1475" t="s">
        <v>6515</v>
      </c>
      <c r="J1475">
        <v>0</v>
      </c>
      <c r="K1475">
        <v>1</v>
      </c>
      <c r="L1475">
        <v>0</v>
      </c>
      <c r="M1475" t="s">
        <v>6516</v>
      </c>
      <c r="N1475">
        <v>55507370</v>
      </c>
      <c r="O1475" t="s">
        <v>6517</v>
      </c>
      <c r="P1475" s="5">
        <f>DATE(VALUE(RIGHT(B1475,4)), MATCH(MID(B1475,5,3), {"Jan","Feb","Mar","Apr","May","Jun","Jul","Aug","Sep","Oct","Nov","Dec"},0), VALUE(MID(B1475,9,2)))
+ TIME(VALUE(MID(B1475,12,2)), VALUE(MID(B1475,15,2)), VALUE(MID(B1475,18,2)))</f>
        <v>45532.169594907406</v>
      </c>
    </row>
    <row r="1476" spans="1:16" x14ac:dyDescent="0.3">
      <c r="A1476">
        <v>1.82843036828817E+18</v>
      </c>
      <c r="B1476" t="s">
        <v>6518</v>
      </c>
      <c r="C1476">
        <v>0</v>
      </c>
      <c r="D1476" t="s">
        <v>6519</v>
      </c>
      <c r="E1476">
        <v>1.82843036828817E+18</v>
      </c>
      <c r="H1476" t="s">
        <v>17</v>
      </c>
      <c r="J1476">
        <v>0</v>
      </c>
      <c r="K1476">
        <v>0</v>
      </c>
      <c r="L1476">
        <v>0</v>
      </c>
      <c r="M1476" t="s">
        <v>6520</v>
      </c>
      <c r="N1476">
        <v>366534349</v>
      </c>
      <c r="O1476" t="s">
        <v>6521</v>
      </c>
      <c r="P1476" s="5">
        <f>DATE(VALUE(RIGHT(B1476,4)), MATCH(MID(B1476,5,3), {"Jan","Feb","Mar","Apr","May","Jun","Jul","Aug","Sep","Oct","Nov","Dec"},0), VALUE(MID(B1476,9,2)))
+ TIME(VALUE(MID(B1476,12,2)), VALUE(MID(B1476,15,2)), VALUE(MID(B1476,18,2)))</f>
        <v>45531.578067129631</v>
      </c>
    </row>
    <row r="1477" spans="1:16" x14ac:dyDescent="0.3">
      <c r="A1477">
        <v>1.82875611056174E+18</v>
      </c>
      <c r="B1477" t="s">
        <v>6522</v>
      </c>
      <c r="C1477">
        <v>0</v>
      </c>
      <c r="D1477" t="s">
        <v>6523</v>
      </c>
      <c r="E1477">
        <v>1.82875611056174E+18</v>
      </c>
      <c r="H1477" t="s">
        <v>17</v>
      </c>
      <c r="J1477">
        <v>0</v>
      </c>
      <c r="K1477">
        <v>0</v>
      </c>
      <c r="L1477">
        <v>0</v>
      </c>
      <c r="M1477" t="s">
        <v>6524</v>
      </c>
      <c r="N1477">
        <v>1.2658233670781E+18</v>
      </c>
      <c r="O1477" t="s">
        <v>6525</v>
      </c>
      <c r="P1477" s="5">
        <f>DATE(VALUE(RIGHT(B1477,4)), MATCH(MID(B1477,5,3), {"Jan","Feb","Mar","Apr","May","Jun","Jul","Aug","Sep","Oct","Nov","Dec"},0), VALUE(MID(B1477,9,2)))
+ TIME(VALUE(MID(B1477,12,2)), VALUE(MID(B1477,15,2)), VALUE(MID(B1477,18,2)))</f>
        <v>45532.476944444446</v>
      </c>
    </row>
    <row r="1478" spans="1:16" x14ac:dyDescent="0.3">
      <c r="A1478">
        <v>1.82799072443406E+18</v>
      </c>
      <c r="B1478" t="s">
        <v>6526</v>
      </c>
      <c r="C1478">
        <v>0</v>
      </c>
      <c r="D1478" t="s">
        <v>6527</v>
      </c>
      <c r="E1478">
        <v>1.82799072443406E+18</v>
      </c>
      <c r="H1478" t="s">
        <v>17</v>
      </c>
      <c r="I1478" t="s">
        <v>1480</v>
      </c>
      <c r="J1478">
        <v>0</v>
      </c>
      <c r="K1478">
        <v>0</v>
      </c>
      <c r="L1478">
        <v>0</v>
      </c>
      <c r="M1478" t="s">
        <v>6528</v>
      </c>
      <c r="N1478">
        <v>7.4545298312767002E+17</v>
      </c>
      <c r="O1478" t="s">
        <v>2575</v>
      </c>
      <c r="P1478" s="5">
        <f>DATE(VALUE(RIGHT(B1478,4)), MATCH(MID(B1478,5,3), {"Jan","Feb","Mar","Apr","May","Jun","Jul","Aug","Sep","Oct","Nov","Dec"},0), VALUE(MID(B1478,9,2)))
+ TIME(VALUE(MID(B1478,12,2)), VALUE(MID(B1478,15,2)), VALUE(MID(B1478,18,2)))</f>
        <v>45530.364872685182</v>
      </c>
    </row>
    <row r="1479" spans="1:16" x14ac:dyDescent="0.3">
      <c r="A1479">
        <v>1.8283139064750799E+18</v>
      </c>
      <c r="B1479" t="s">
        <v>6529</v>
      </c>
      <c r="C1479">
        <v>1</v>
      </c>
      <c r="D1479" t="s">
        <v>6530</v>
      </c>
      <c r="E1479">
        <v>1.8283139064750799E+18</v>
      </c>
      <c r="H1479" t="s">
        <v>17</v>
      </c>
      <c r="I1479" t="s">
        <v>38</v>
      </c>
      <c r="J1479">
        <v>1</v>
      </c>
      <c r="K1479">
        <v>0</v>
      </c>
      <c r="L1479">
        <v>0</v>
      </c>
      <c r="M1479" t="s">
        <v>6531</v>
      </c>
      <c r="N1479">
        <v>1.2516210190741701E+18</v>
      </c>
      <c r="O1479" t="s">
        <v>6532</v>
      </c>
      <c r="P1479" s="5">
        <f>DATE(VALUE(RIGHT(B1479,4)), MATCH(MID(B1479,5,3), {"Jan","Feb","Mar","Apr","May","Jun","Jul","Aug","Sep","Oct","Nov","Dec"},0), VALUE(MID(B1479,9,2)))
+ TIME(VALUE(MID(B1479,12,2)), VALUE(MID(B1479,15,2)), VALUE(MID(B1479,18,2)))</f>
        <v>45531.256689814814</v>
      </c>
    </row>
    <row r="1480" spans="1:16" x14ac:dyDescent="0.3">
      <c r="A1480">
        <v>1.82846575295502E+18</v>
      </c>
      <c r="B1480" t="s">
        <v>6533</v>
      </c>
      <c r="C1480">
        <v>0</v>
      </c>
      <c r="D1480" t="s">
        <v>6534</v>
      </c>
      <c r="E1480">
        <v>1.82846575295502E+18</v>
      </c>
      <c r="H1480" t="s">
        <v>17</v>
      </c>
      <c r="I1480" t="s">
        <v>6535</v>
      </c>
      <c r="J1480">
        <v>0</v>
      </c>
      <c r="K1480">
        <v>0</v>
      </c>
      <c r="L1480">
        <v>0</v>
      </c>
      <c r="M1480" t="s">
        <v>6536</v>
      </c>
      <c r="N1480">
        <v>1.1551534268560799E+18</v>
      </c>
      <c r="O1480" t="s">
        <v>6537</v>
      </c>
      <c r="P1480" s="5">
        <f>DATE(VALUE(RIGHT(B1480,4)), MATCH(MID(B1480,5,3), {"Jan","Feb","Mar","Apr","May","Jun","Jul","Aug","Sep","Oct","Nov","Dec"},0), VALUE(MID(B1480,9,2)))
+ TIME(VALUE(MID(B1480,12,2)), VALUE(MID(B1480,15,2)), VALUE(MID(B1480,18,2)))</f>
        <v>45531.675706018519</v>
      </c>
    </row>
    <row r="1481" spans="1:16" x14ac:dyDescent="0.3">
      <c r="A1481">
        <v>1.8294877723963599E+18</v>
      </c>
      <c r="B1481" t="s">
        <v>6538</v>
      </c>
      <c r="C1481">
        <v>0</v>
      </c>
      <c r="D1481" t="s">
        <v>6539</v>
      </c>
      <c r="E1481">
        <v>1.8294877723963599E+18</v>
      </c>
      <c r="H1481" t="s">
        <v>17</v>
      </c>
      <c r="J1481">
        <v>0</v>
      </c>
      <c r="K1481">
        <v>1</v>
      </c>
      <c r="L1481">
        <v>0</v>
      </c>
      <c r="M1481" t="s">
        <v>6540</v>
      </c>
      <c r="N1481">
        <v>1.06516156897381E+18</v>
      </c>
      <c r="O1481" t="s">
        <v>63</v>
      </c>
      <c r="P1481" s="5">
        <f>DATE(VALUE(RIGHT(B1481,4)), MATCH(MID(B1481,5,3), {"Jan","Feb","Mar","Apr","May","Jun","Jul","Aug","Sep","Oct","Nov","Dec"},0), VALUE(MID(B1481,9,2)))
+ TIME(VALUE(MID(B1481,12,2)), VALUE(MID(B1481,15,2)), VALUE(MID(B1481,18,2)))</f>
        <v>45534.495937500003</v>
      </c>
    </row>
    <row r="1482" spans="1:16" x14ac:dyDescent="0.3">
      <c r="A1482">
        <v>1.8294830985114501E+18</v>
      </c>
      <c r="B1482" t="s">
        <v>6541</v>
      </c>
      <c r="C1482">
        <v>1</v>
      </c>
      <c r="D1482" t="s">
        <v>6542</v>
      </c>
      <c r="E1482">
        <v>1.8294830985114501E+18</v>
      </c>
      <c r="H1482" t="s">
        <v>17</v>
      </c>
      <c r="I1482" t="s">
        <v>6543</v>
      </c>
      <c r="J1482">
        <v>0</v>
      </c>
      <c r="K1482">
        <v>1</v>
      </c>
      <c r="L1482">
        <v>0</v>
      </c>
      <c r="M1482" t="s">
        <v>6544</v>
      </c>
      <c r="N1482">
        <v>1.25901248563123E+18</v>
      </c>
      <c r="O1482" t="s">
        <v>6545</v>
      </c>
      <c r="P1482" s="5">
        <f>DATE(VALUE(RIGHT(B1482,4)), MATCH(MID(B1482,5,3), {"Jan","Feb","Mar","Apr","May","Jun","Jul","Aug","Sep","Oct","Nov","Dec"},0), VALUE(MID(B1482,9,2)))
+ TIME(VALUE(MID(B1482,12,2)), VALUE(MID(B1482,15,2)), VALUE(MID(B1482,18,2)))</f>
        <v>45534.483043981483</v>
      </c>
    </row>
    <row r="1483" spans="1:16" x14ac:dyDescent="0.3">
      <c r="A1483">
        <v>1.8275378115973499E+18</v>
      </c>
      <c r="B1483" t="s">
        <v>6546</v>
      </c>
      <c r="C1483">
        <v>0</v>
      </c>
      <c r="D1483" t="s">
        <v>6547</v>
      </c>
      <c r="E1483">
        <v>1.8275378115973499E+18</v>
      </c>
      <c r="H1483" t="s">
        <v>17</v>
      </c>
      <c r="J1483">
        <v>0</v>
      </c>
      <c r="K1483">
        <v>0</v>
      </c>
      <c r="L1483">
        <v>0</v>
      </c>
      <c r="M1483" t="s">
        <v>6548</v>
      </c>
      <c r="N1483">
        <v>1.01479573480834E+18</v>
      </c>
      <c r="O1483" t="s">
        <v>6549</v>
      </c>
      <c r="P1483" s="5">
        <f>DATE(VALUE(RIGHT(B1483,4)), MATCH(MID(B1483,5,3), {"Jan","Feb","Mar","Apr","May","Jun","Jul","Aug","Sep","Oct","Nov","Dec"},0), VALUE(MID(B1483,9,2)))
+ TIME(VALUE(MID(B1483,12,2)), VALUE(MID(B1483,15,2)), VALUE(MID(B1483,18,2)))</f>
        <v>45529.115069444444</v>
      </c>
    </row>
    <row r="1484" spans="1:16" x14ac:dyDescent="0.3">
      <c r="A1484">
        <v>1.8272409513557299E+18</v>
      </c>
      <c r="B1484" t="s">
        <v>6550</v>
      </c>
      <c r="C1484">
        <v>0</v>
      </c>
      <c r="D1484" t="s">
        <v>6551</v>
      </c>
      <c r="E1484">
        <v>1.8272409513557299E+18</v>
      </c>
      <c r="H1484" t="s">
        <v>17</v>
      </c>
      <c r="J1484">
        <v>0</v>
      </c>
      <c r="K1484">
        <v>0</v>
      </c>
      <c r="L1484">
        <v>0</v>
      </c>
      <c r="M1484" t="s">
        <v>6552</v>
      </c>
      <c r="N1484">
        <v>8.6932011401689395E+17</v>
      </c>
      <c r="O1484" t="s">
        <v>6553</v>
      </c>
      <c r="P1484" s="5">
        <f>DATE(VALUE(RIGHT(B1484,4)), MATCH(MID(B1484,5,3), {"Jan","Feb","Mar","Apr","May","Jun","Jul","Aug","Sep","Oct","Nov","Dec"},0), VALUE(MID(B1484,9,2)))
+ TIME(VALUE(MID(B1484,12,2)), VALUE(MID(B1484,15,2)), VALUE(MID(B1484,18,2)))</f>
        <v>45528.295891203707</v>
      </c>
    </row>
    <row r="1485" spans="1:16" x14ac:dyDescent="0.3">
      <c r="A1485">
        <v>1.82873590184717E+18</v>
      </c>
      <c r="B1485" t="s">
        <v>6554</v>
      </c>
      <c r="C1485">
        <v>0</v>
      </c>
      <c r="D1485" t="s">
        <v>6555</v>
      </c>
      <c r="E1485">
        <v>1.82873590184717E+18</v>
      </c>
      <c r="H1485" t="s">
        <v>17</v>
      </c>
      <c r="J1485">
        <v>0</v>
      </c>
      <c r="K1485">
        <v>0</v>
      </c>
      <c r="L1485">
        <v>0</v>
      </c>
      <c r="M1485" t="s">
        <v>6556</v>
      </c>
      <c r="N1485">
        <v>1.0115403395496E+18</v>
      </c>
      <c r="O1485" t="s">
        <v>6557</v>
      </c>
      <c r="P1485" s="5">
        <f>DATE(VALUE(RIGHT(B1485,4)), MATCH(MID(B1485,5,3), {"Jan","Feb","Mar","Apr","May","Jun","Jul","Aug","Sep","Oct","Nov","Dec"},0), VALUE(MID(B1485,9,2)))
+ TIME(VALUE(MID(B1485,12,2)), VALUE(MID(B1485,15,2)), VALUE(MID(B1485,18,2)))</f>
        <v>45532.421168981484</v>
      </c>
    </row>
    <row r="1486" spans="1:16" x14ac:dyDescent="0.3">
      <c r="A1486">
        <v>1.8288294083687601E+18</v>
      </c>
      <c r="B1486" t="s">
        <v>6558</v>
      </c>
      <c r="C1486">
        <v>1</v>
      </c>
      <c r="D1486" t="s">
        <v>6559</v>
      </c>
      <c r="E1486">
        <v>1.8288294083687601E+18</v>
      </c>
      <c r="H1486" t="s">
        <v>17</v>
      </c>
      <c r="I1486" t="s">
        <v>6560</v>
      </c>
      <c r="J1486">
        <v>0</v>
      </c>
      <c r="K1486">
        <v>1</v>
      </c>
      <c r="L1486">
        <v>0</v>
      </c>
      <c r="M1486" t="s">
        <v>6561</v>
      </c>
      <c r="N1486">
        <v>1.3114663657111301E+18</v>
      </c>
      <c r="O1486" t="s">
        <v>6562</v>
      </c>
      <c r="P1486" s="5">
        <f>DATE(VALUE(RIGHT(B1486,4)), MATCH(MID(B1486,5,3), {"Jan","Feb","Mar","Apr","May","Jun","Jul","Aug","Sep","Oct","Nov","Dec"},0), VALUE(MID(B1486,9,2)))
+ TIME(VALUE(MID(B1486,12,2)), VALUE(MID(B1486,15,2)), VALUE(MID(B1486,18,2)))</f>
        <v>45532.679201388892</v>
      </c>
    </row>
    <row r="1487" spans="1:16" x14ac:dyDescent="0.3">
      <c r="A1487">
        <v>1.82840572249503E+18</v>
      </c>
      <c r="B1487" t="s">
        <v>6563</v>
      </c>
      <c r="C1487">
        <v>0</v>
      </c>
      <c r="D1487" t="s">
        <v>6564</v>
      </c>
      <c r="E1487">
        <v>1.82840572249503E+18</v>
      </c>
      <c r="H1487" t="s">
        <v>17</v>
      </c>
      <c r="I1487" t="s">
        <v>6565</v>
      </c>
      <c r="J1487">
        <v>0</v>
      </c>
      <c r="K1487">
        <v>0</v>
      </c>
      <c r="L1487">
        <v>0</v>
      </c>
      <c r="M1487" t="s">
        <v>6566</v>
      </c>
      <c r="N1487">
        <v>1.01477512763913E+18</v>
      </c>
      <c r="O1487" t="s">
        <v>6567</v>
      </c>
      <c r="P1487" s="5">
        <f>DATE(VALUE(RIGHT(B1487,4)), MATCH(MID(B1487,5,3), {"Jan","Feb","Mar","Apr","May","Jun","Jul","Aug","Sep","Oct","Nov","Dec"},0), VALUE(MID(B1487,9,2)))
+ TIME(VALUE(MID(B1487,12,2)), VALUE(MID(B1487,15,2)), VALUE(MID(B1487,18,2)))</f>
        <v>45531.510057870371</v>
      </c>
    </row>
    <row r="1488" spans="1:16" x14ac:dyDescent="0.3">
      <c r="A1488">
        <v>1.82936621028447E+18</v>
      </c>
      <c r="B1488" t="s">
        <v>6568</v>
      </c>
      <c r="C1488">
        <v>0</v>
      </c>
      <c r="D1488" t="s">
        <v>6569</v>
      </c>
      <c r="E1488">
        <v>1.82936621028447E+18</v>
      </c>
      <c r="H1488" t="s">
        <v>17</v>
      </c>
      <c r="J1488">
        <v>0</v>
      </c>
      <c r="K1488">
        <v>0</v>
      </c>
      <c r="L1488">
        <v>0</v>
      </c>
      <c r="M1488" t="s">
        <v>6570</v>
      </c>
      <c r="N1488">
        <v>178661423</v>
      </c>
      <c r="O1488" t="s">
        <v>6571</v>
      </c>
      <c r="P1488" s="5">
        <f>DATE(VALUE(RIGHT(B1488,4)), MATCH(MID(B1488,5,3), {"Jan","Feb","Mar","Apr","May","Jun","Jul","Aug","Sep","Oct","Nov","Dec"},0), VALUE(MID(B1488,9,2)))
+ TIME(VALUE(MID(B1488,12,2)), VALUE(MID(B1488,15,2)), VALUE(MID(B1488,18,2)))</f>
        <v>45534.160497685189</v>
      </c>
    </row>
    <row r="1489" spans="1:16" x14ac:dyDescent="0.3">
      <c r="A1489">
        <v>1.8285907729938199E+18</v>
      </c>
      <c r="B1489" t="s">
        <v>6572</v>
      </c>
      <c r="C1489">
        <v>0</v>
      </c>
      <c r="D1489" t="s">
        <v>6573</v>
      </c>
      <c r="E1489">
        <v>1.8285907729938199E+18</v>
      </c>
      <c r="H1489" t="s">
        <v>17</v>
      </c>
      <c r="I1489" t="s">
        <v>6574</v>
      </c>
      <c r="J1489">
        <v>0</v>
      </c>
      <c r="K1489">
        <v>0</v>
      </c>
      <c r="L1489">
        <v>0</v>
      </c>
      <c r="M1489" t="s">
        <v>6575</v>
      </c>
      <c r="N1489">
        <v>1.42020213241887E+18</v>
      </c>
      <c r="O1489" t="s">
        <v>6576</v>
      </c>
      <c r="P1489" s="5">
        <f>DATE(VALUE(RIGHT(B1489,4)), MATCH(MID(B1489,5,3), {"Jan","Feb","Mar","Apr","May","Jun","Jul","Aug","Sep","Oct","Nov","Dec"},0), VALUE(MID(B1489,9,2)))
+ TIME(VALUE(MID(B1489,12,2)), VALUE(MID(B1489,15,2)), VALUE(MID(B1489,18,2)))</f>
        <v>45532.020694444444</v>
      </c>
    </row>
    <row r="1490" spans="1:16" x14ac:dyDescent="0.3">
      <c r="A1490">
        <v>1.8287900639139E+18</v>
      </c>
      <c r="B1490" t="s">
        <v>6577</v>
      </c>
      <c r="C1490">
        <v>0</v>
      </c>
      <c r="D1490" t="s">
        <v>6578</v>
      </c>
      <c r="E1490">
        <v>1.8287900639139E+18</v>
      </c>
      <c r="H1490" t="s">
        <v>17</v>
      </c>
      <c r="I1490" t="s">
        <v>2893</v>
      </c>
      <c r="J1490">
        <v>0</v>
      </c>
      <c r="K1490">
        <v>0</v>
      </c>
      <c r="L1490">
        <v>0</v>
      </c>
      <c r="M1490" t="s">
        <v>6579</v>
      </c>
      <c r="N1490">
        <v>261621143</v>
      </c>
      <c r="O1490" t="s">
        <v>6580</v>
      </c>
      <c r="P1490" s="5">
        <f>DATE(VALUE(RIGHT(B1490,4)), MATCH(MID(B1490,5,3), {"Jan","Feb","Mar","Apr","May","Jun","Jul","Aug","Sep","Oct","Nov","Dec"},0), VALUE(MID(B1490,9,2)))
+ TIME(VALUE(MID(B1490,12,2)), VALUE(MID(B1490,15,2)), VALUE(MID(B1490,18,2)))</f>
        <v>45532.570636574077</v>
      </c>
    </row>
    <row r="1491" spans="1:16" x14ac:dyDescent="0.3">
      <c r="A1491">
        <v>1.829049950464E+18</v>
      </c>
      <c r="B1491" t="s">
        <v>6581</v>
      </c>
      <c r="C1491">
        <v>0</v>
      </c>
      <c r="D1491" t="s">
        <v>6582</v>
      </c>
      <c r="E1491">
        <v>1.829049950464E+18</v>
      </c>
      <c r="H1491" t="s">
        <v>17</v>
      </c>
      <c r="J1491">
        <v>0</v>
      </c>
      <c r="K1491">
        <v>1</v>
      </c>
      <c r="L1491">
        <v>0</v>
      </c>
      <c r="M1491" t="s">
        <v>6583</v>
      </c>
      <c r="N1491">
        <v>337620179</v>
      </c>
      <c r="O1491" t="s">
        <v>6584</v>
      </c>
      <c r="P1491" s="5">
        <f>DATE(VALUE(RIGHT(B1491,4)), MATCH(MID(B1491,5,3), {"Jan","Feb","Mar","Apr","May","Jun","Jul","Aug","Sep","Oct","Nov","Dec"},0), VALUE(MID(B1491,9,2)))
+ TIME(VALUE(MID(B1491,12,2)), VALUE(MID(B1491,15,2)), VALUE(MID(B1491,18,2)))</f>
        <v>45533.287777777776</v>
      </c>
    </row>
    <row r="1492" spans="1:16" x14ac:dyDescent="0.3">
      <c r="A1492">
        <v>1.82910578489629E+18</v>
      </c>
      <c r="B1492" t="s">
        <v>6585</v>
      </c>
      <c r="C1492">
        <v>0</v>
      </c>
      <c r="D1492" t="s">
        <v>6586</v>
      </c>
      <c r="E1492">
        <v>1.82910578489629E+18</v>
      </c>
      <c r="H1492" t="s">
        <v>17</v>
      </c>
      <c r="I1492" t="s">
        <v>6245</v>
      </c>
      <c r="J1492">
        <v>0</v>
      </c>
      <c r="K1492">
        <v>0</v>
      </c>
      <c r="L1492">
        <v>0</v>
      </c>
      <c r="M1492" t="s">
        <v>6587</v>
      </c>
      <c r="N1492">
        <v>1038403472</v>
      </c>
      <c r="O1492" t="s">
        <v>6247</v>
      </c>
      <c r="P1492" s="5">
        <f>DATE(VALUE(RIGHT(B1492,4)), MATCH(MID(B1492,5,3), {"Jan","Feb","Mar","Apr","May","Jun","Jul","Aug","Sep","Oct","Nov","Dec"},0), VALUE(MID(B1492,9,2)))
+ TIME(VALUE(MID(B1492,12,2)), VALUE(MID(B1492,15,2)), VALUE(MID(B1492,18,2)))</f>
        <v>45533.441851851851</v>
      </c>
    </row>
    <row r="1493" spans="1:16" x14ac:dyDescent="0.3">
      <c r="A1493">
        <v>1.8289426229432801E+18</v>
      </c>
      <c r="B1493" t="s">
        <v>6588</v>
      </c>
      <c r="C1493">
        <v>0</v>
      </c>
      <c r="D1493" t="s">
        <v>6589</v>
      </c>
      <c r="E1493">
        <v>1.8289426229432801E+18</v>
      </c>
      <c r="H1493" t="s">
        <v>17</v>
      </c>
      <c r="J1493">
        <v>0</v>
      </c>
      <c r="K1493">
        <v>0</v>
      </c>
      <c r="L1493">
        <v>0</v>
      </c>
      <c r="M1493" t="s">
        <v>6590</v>
      </c>
      <c r="N1493">
        <v>206639235</v>
      </c>
      <c r="O1493" t="s">
        <v>6591</v>
      </c>
      <c r="P1493" s="5">
        <f>DATE(VALUE(RIGHT(B1493,4)), MATCH(MID(B1493,5,3), {"Jan","Feb","Mar","Apr","May","Jun","Jul","Aug","Sep","Oct","Nov","Dec"},0), VALUE(MID(B1493,9,2)))
+ TIME(VALUE(MID(B1493,12,2)), VALUE(MID(B1493,15,2)), VALUE(MID(B1493,18,2)))</f>
        <v>45532.991620370369</v>
      </c>
    </row>
    <row r="1494" spans="1:16" x14ac:dyDescent="0.3">
      <c r="A1494">
        <v>1.82802662411537E+18</v>
      </c>
      <c r="B1494" t="s">
        <v>6592</v>
      </c>
      <c r="C1494">
        <v>0</v>
      </c>
      <c r="D1494" t="s">
        <v>6593</v>
      </c>
      <c r="E1494">
        <v>1.82802662411537E+18</v>
      </c>
      <c r="H1494" t="s">
        <v>17</v>
      </c>
      <c r="I1494" t="s">
        <v>4695</v>
      </c>
      <c r="J1494">
        <v>0</v>
      </c>
      <c r="K1494">
        <v>0</v>
      </c>
      <c r="L1494">
        <v>0</v>
      </c>
      <c r="M1494" t="s">
        <v>6594</v>
      </c>
      <c r="N1494">
        <v>1.0416834943577201E+18</v>
      </c>
      <c r="O1494" t="s">
        <v>4697</v>
      </c>
      <c r="P1494" s="5">
        <f>DATE(VALUE(RIGHT(B1494,4)), MATCH(MID(B1494,5,3), {"Jan","Feb","Mar","Apr","May","Jun","Jul","Aug","Sep","Oct","Nov","Dec"},0), VALUE(MID(B1494,9,2)))
+ TIME(VALUE(MID(B1494,12,2)), VALUE(MID(B1494,15,2)), VALUE(MID(B1494,18,2)))</f>
        <v>45530.463935185187</v>
      </c>
    </row>
    <row r="1495" spans="1:16" x14ac:dyDescent="0.3">
      <c r="A1495">
        <v>1.8294783791266601E+18</v>
      </c>
      <c r="B1495" t="s">
        <v>6595</v>
      </c>
      <c r="C1495">
        <v>0</v>
      </c>
      <c r="D1495" t="s">
        <v>6596</v>
      </c>
      <c r="E1495">
        <v>1.8294783791266601E+18</v>
      </c>
      <c r="H1495" t="s">
        <v>17</v>
      </c>
      <c r="I1495" t="s">
        <v>1390</v>
      </c>
      <c r="J1495">
        <v>0</v>
      </c>
      <c r="K1495">
        <v>0</v>
      </c>
      <c r="L1495">
        <v>0</v>
      </c>
      <c r="M1495" t="s">
        <v>6597</v>
      </c>
      <c r="N1495">
        <v>101101374</v>
      </c>
      <c r="O1495" t="s">
        <v>1392</v>
      </c>
      <c r="P1495" s="5">
        <f>DATE(VALUE(RIGHT(B1495,4)), MATCH(MID(B1495,5,3), {"Jan","Feb","Mar","Apr","May","Jun","Jul","Aug","Sep","Oct","Nov","Dec"},0), VALUE(MID(B1495,9,2)))
+ TIME(VALUE(MID(B1495,12,2)), VALUE(MID(B1495,15,2)), VALUE(MID(B1495,18,2)))</f>
        <v>45534.470023148147</v>
      </c>
    </row>
    <row r="1496" spans="1:16" x14ac:dyDescent="0.3">
      <c r="A1496">
        <v>1.8302466462629299E+18</v>
      </c>
      <c r="B1496" t="s">
        <v>6598</v>
      </c>
      <c r="C1496">
        <v>1</v>
      </c>
      <c r="D1496" t="s">
        <v>6599</v>
      </c>
      <c r="E1496">
        <v>1.8302466462629299E+18</v>
      </c>
      <c r="F1496" t="s">
        <v>6600</v>
      </c>
      <c r="H1496" t="s">
        <v>17</v>
      </c>
      <c r="I1496" t="s">
        <v>376</v>
      </c>
      <c r="J1496">
        <v>0</v>
      </c>
      <c r="K1496">
        <v>0</v>
      </c>
      <c r="L1496">
        <v>0</v>
      </c>
      <c r="M1496" t="s">
        <v>6601</v>
      </c>
      <c r="N1496">
        <v>124639815</v>
      </c>
      <c r="O1496" t="s">
        <v>375</v>
      </c>
      <c r="P1496" s="5">
        <f>DATE(VALUE(RIGHT(B1496,4)), MATCH(MID(B1496,5,3), {"Jan","Feb","Mar","Apr","May","Jun","Jul","Aug","Sep","Oct","Nov","Dec"},0), VALUE(MID(B1496,9,2)))
+ TIME(VALUE(MID(B1496,12,2)), VALUE(MID(B1496,15,2)), VALUE(MID(B1496,18,2)))</f>
        <v>45536.59003472222</v>
      </c>
    </row>
    <row r="1497" spans="1:16" x14ac:dyDescent="0.3">
      <c r="A1497">
        <v>1.83194686044318E+18</v>
      </c>
      <c r="B1497" t="s">
        <v>6602</v>
      </c>
      <c r="C1497">
        <v>0</v>
      </c>
      <c r="D1497" t="s">
        <v>6603</v>
      </c>
      <c r="E1497">
        <v>1.83194686044318E+18</v>
      </c>
      <c r="H1497" t="s">
        <v>17</v>
      </c>
      <c r="J1497">
        <v>0</v>
      </c>
      <c r="K1497">
        <v>0</v>
      </c>
      <c r="L1497">
        <v>0</v>
      </c>
      <c r="M1497" t="s">
        <v>6604</v>
      </c>
      <c r="N1497">
        <v>1.2696326760187799E+18</v>
      </c>
      <c r="O1497" t="s">
        <v>6605</v>
      </c>
      <c r="P1497" s="5">
        <f>DATE(VALUE(RIGHT(B1497,4)), MATCH(MID(B1497,5,3), {"Jan","Feb","Mar","Apr","May","Jun","Jul","Aug","Sep","Oct","Nov","Dec"},0), VALUE(MID(B1497,9,2)))
+ TIME(VALUE(MID(B1497,12,2)), VALUE(MID(B1497,15,2)), VALUE(MID(B1497,18,2)))</f>
        <v>45541.281736111108</v>
      </c>
    </row>
    <row r="1498" spans="1:16" x14ac:dyDescent="0.3">
      <c r="A1498">
        <v>1.8309656438664399E+18</v>
      </c>
      <c r="B1498" t="s">
        <v>6606</v>
      </c>
      <c r="C1498">
        <v>1</v>
      </c>
      <c r="D1498" t="s">
        <v>6607</v>
      </c>
      <c r="E1498">
        <v>1.8309656438664399E+18</v>
      </c>
      <c r="F1498" t="s">
        <v>6608</v>
      </c>
      <c r="H1498" t="s">
        <v>17</v>
      </c>
      <c r="I1498" t="s">
        <v>376</v>
      </c>
      <c r="J1498">
        <v>0</v>
      </c>
      <c r="K1498">
        <v>0</v>
      </c>
      <c r="L1498">
        <v>0</v>
      </c>
      <c r="M1498" t="s">
        <v>6609</v>
      </c>
      <c r="N1498">
        <v>124639815</v>
      </c>
      <c r="O1498" t="s">
        <v>375</v>
      </c>
      <c r="P1498" s="5">
        <f>DATE(VALUE(RIGHT(B1498,4)), MATCH(MID(B1498,5,3), {"Jan","Feb","Mar","Apr","May","Jun","Jul","Aug","Sep","Oct","Nov","Dec"},0), VALUE(MID(B1498,9,2)))
+ TIME(VALUE(MID(B1498,12,2)), VALUE(MID(B1498,15,2)), VALUE(MID(B1498,18,2)))</f>
        <v>45538.57408564815</v>
      </c>
    </row>
    <row r="1499" spans="1:16" x14ac:dyDescent="0.3">
      <c r="A1499">
        <v>1.83091843606894E+18</v>
      </c>
      <c r="B1499" t="s">
        <v>6610</v>
      </c>
      <c r="C1499">
        <v>0</v>
      </c>
      <c r="D1499" t="s">
        <v>6611</v>
      </c>
      <c r="E1499">
        <v>1.83091843606894E+18</v>
      </c>
      <c r="H1499" t="s">
        <v>17</v>
      </c>
      <c r="I1499" t="s">
        <v>6612</v>
      </c>
      <c r="J1499">
        <v>0</v>
      </c>
      <c r="K1499">
        <v>1</v>
      </c>
      <c r="L1499">
        <v>0</v>
      </c>
      <c r="M1499" t="s">
        <v>6613</v>
      </c>
      <c r="N1499">
        <v>1.82243027349107E+18</v>
      </c>
      <c r="O1499" t="s">
        <v>6614</v>
      </c>
      <c r="P1499" s="5">
        <f>DATE(VALUE(RIGHT(B1499,4)), MATCH(MID(B1499,5,3), {"Jan","Feb","Mar","Apr","May","Jun","Jul","Aug","Sep","Oct","Nov","Dec"},0), VALUE(MID(B1499,9,2)))
+ TIME(VALUE(MID(B1499,12,2)), VALUE(MID(B1499,15,2)), VALUE(MID(B1499,18,2)))</f>
        <v>45538.443819444445</v>
      </c>
    </row>
    <row r="1500" spans="1:16" x14ac:dyDescent="0.3">
      <c r="A1500">
        <v>1.8302546743412201E+18</v>
      </c>
      <c r="B1500" t="s">
        <v>6615</v>
      </c>
      <c r="C1500">
        <v>0</v>
      </c>
      <c r="D1500" t="s">
        <v>6616</v>
      </c>
      <c r="E1500">
        <v>1.8302546743412201E+18</v>
      </c>
      <c r="H1500" t="s">
        <v>17</v>
      </c>
      <c r="I1500" t="s">
        <v>5574</v>
      </c>
      <c r="J1500">
        <v>0</v>
      </c>
      <c r="K1500">
        <v>0</v>
      </c>
      <c r="L1500">
        <v>0</v>
      </c>
      <c r="M1500" t="s">
        <v>6617</v>
      </c>
      <c r="N1500">
        <v>1.75740893949743E+18</v>
      </c>
      <c r="O1500" t="s">
        <v>5576</v>
      </c>
      <c r="P1500" s="5">
        <f>DATE(VALUE(RIGHT(B1500,4)), MATCH(MID(B1500,5,3), {"Jan","Feb","Mar","Apr","May","Jun","Jul","Aug","Sep","Oct","Nov","Dec"},0), VALUE(MID(B1500,9,2)))
+ TIME(VALUE(MID(B1500,12,2)), VALUE(MID(B1500,15,2)), VALUE(MID(B1500,18,2)))</f>
        <v>45536.612187500003</v>
      </c>
    </row>
    <row r="1501" spans="1:16" x14ac:dyDescent="0.3">
      <c r="A1501">
        <v>1.83025217230466E+18</v>
      </c>
      <c r="B1501" t="s">
        <v>6618</v>
      </c>
      <c r="C1501">
        <v>0</v>
      </c>
      <c r="D1501" t="s">
        <v>6619</v>
      </c>
      <c r="E1501">
        <v>1.83025217230466E+18</v>
      </c>
      <c r="H1501" t="s">
        <v>17</v>
      </c>
      <c r="I1501" t="s">
        <v>6620</v>
      </c>
      <c r="J1501">
        <v>0</v>
      </c>
      <c r="K1501">
        <v>0</v>
      </c>
      <c r="L1501">
        <v>0</v>
      </c>
      <c r="M1501" t="s">
        <v>6621</v>
      </c>
      <c r="N1501">
        <v>1.8030158800305001E+18</v>
      </c>
      <c r="O1501" t="s">
        <v>6622</v>
      </c>
      <c r="P1501" s="5">
        <f>DATE(VALUE(RIGHT(B1501,4)), MATCH(MID(B1501,5,3), {"Jan","Feb","Mar","Apr","May","Jun","Jul","Aug","Sep","Oct","Nov","Dec"},0), VALUE(MID(B1501,9,2)))
+ TIME(VALUE(MID(B1501,12,2)), VALUE(MID(B1501,15,2)), VALUE(MID(B1501,18,2)))</f>
        <v>45536.60527777778</v>
      </c>
    </row>
    <row r="1502" spans="1:16" x14ac:dyDescent="0.3">
      <c r="A1502">
        <v>1.8302528648345201E+18</v>
      </c>
      <c r="B1502" t="s">
        <v>6623</v>
      </c>
      <c r="C1502">
        <v>0</v>
      </c>
      <c r="D1502" t="s">
        <v>6624</v>
      </c>
      <c r="E1502">
        <v>1.8302528648345201E+18</v>
      </c>
      <c r="H1502" t="s">
        <v>17</v>
      </c>
      <c r="I1502" t="s">
        <v>6620</v>
      </c>
      <c r="J1502">
        <v>0</v>
      </c>
      <c r="K1502">
        <v>1</v>
      </c>
      <c r="L1502">
        <v>0</v>
      </c>
      <c r="M1502" t="s">
        <v>6625</v>
      </c>
      <c r="N1502">
        <v>1.8030158800305001E+18</v>
      </c>
      <c r="O1502" t="s">
        <v>6622</v>
      </c>
      <c r="P1502" s="5">
        <f>DATE(VALUE(RIGHT(B1502,4)), MATCH(MID(B1502,5,3), {"Jan","Feb","Mar","Apr","May","Jun","Jul","Aug","Sep","Oct","Nov","Dec"},0), VALUE(MID(B1502,9,2)))
+ TIME(VALUE(MID(B1502,12,2)), VALUE(MID(B1502,15,2)), VALUE(MID(B1502,18,2)))</f>
        <v>45536.607199074075</v>
      </c>
    </row>
    <row r="1503" spans="1:16" x14ac:dyDescent="0.3">
      <c r="A1503">
        <v>1.8303935700519099E+18</v>
      </c>
      <c r="B1503" t="s">
        <v>6626</v>
      </c>
      <c r="C1503">
        <v>1</v>
      </c>
      <c r="D1503" t="s">
        <v>6627</v>
      </c>
      <c r="E1503">
        <v>1.8303935700519099E+18</v>
      </c>
      <c r="H1503" t="s">
        <v>17</v>
      </c>
      <c r="I1503" t="s">
        <v>6628</v>
      </c>
      <c r="J1503">
        <v>0</v>
      </c>
      <c r="K1503">
        <v>1</v>
      </c>
      <c r="L1503">
        <v>0</v>
      </c>
      <c r="M1503" t="s">
        <v>6629</v>
      </c>
      <c r="N1503">
        <v>1.78482174964288E+18</v>
      </c>
      <c r="O1503" t="s">
        <v>6630</v>
      </c>
      <c r="P1503" s="5">
        <f>DATE(VALUE(RIGHT(B1503,4)), MATCH(MID(B1503,5,3), {"Jan","Feb","Mar","Apr","May","Jun","Jul","Aug","Sep","Oct","Nov","Dec"},0), VALUE(MID(B1503,9,2)))
+ TIME(VALUE(MID(B1503,12,2)), VALUE(MID(B1503,15,2)), VALUE(MID(B1503,18,2)))</f>
        <v>45536.995462962965</v>
      </c>
    </row>
    <row r="1504" spans="1:16" x14ac:dyDescent="0.3">
      <c r="A1504">
        <v>1.83202337404819E+18</v>
      </c>
      <c r="B1504" t="s">
        <v>6631</v>
      </c>
      <c r="C1504">
        <v>0</v>
      </c>
      <c r="D1504" t="s">
        <v>6632</v>
      </c>
      <c r="E1504">
        <v>1.83202337404819E+18</v>
      </c>
      <c r="H1504" t="s">
        <v>17</v>
      </c>
      <c r="I1504" t="s">
        <v>4763</v>
      </c>
      <c r="J1504">
        <v>0</v>
      </c>
      <c r="K1504">
        <v>1</v>
      </c>
      <c r="L1504">
        <v>0</v>
      </c>
      <c r="M1504" t="s">
        <v>6633</v>
      </c>
      <c r="N1504">
        <v>1.3695011335095199E+18</v>
      </c>
      <c r="O1504" t="s">
        <v>4528</v>
      </c>
      <c r="P1504" s="5">
        <f>DATE(VALUE(RIGHT(B1504,4)), MATCH(MID(B1504,5,3), {"Jan","Feb","Mar","Apr","May","Jun","Jul","Aug","Sep","Oct","Nov","Dec"},0), VALUE(MID(B1504,9,2)))
+ TIME(VALUE(MID(B1504,12,2)), VALUE(MID(B1504,15,2)), VALUE(MID(B1504,18,2)))</f>
        <v>45541.49287037037</v>
      </c>
    </row>
    <row r="1505" spans="1:16" x14ac:dyDescent="0.3">
      <c r="A1505">
        <v>1.83117605153347E+18</v>
      </c>
      <c r="B1505" t="s">
        <v>6634</v>
      </c>
      <c r="C1505">
        <v>0</v>
      </c>
      <c r="D1505" t="s">
        <v>6635</v>
      </c>
      <c r="E1505">
        <v>1.83117605153347E+18</v>
      </c>
      <c r="H1505" t="s">
        <v>17</v>
      </c>
      <c r="J1505">
        <v>0</v>
      </c>
      <c r="K1505">
        <v>1</v>
      </c>
      <c r="L1505">
        <v>0</v>
      </c>
      <c r="M1505" t="s">
        <v>6636</v>
      </c>
      <c r="N1505">
        <v>1.4685610089398899E+18</v>
      </c>
      <c r="O1505" t="s">
        <v>1609</v>
      </c>
      <c r="P1505" s="5">
        <f>DATE(VALUE(RIGHT(B1505,4)), MATCH(MID(B1505,5,3), {"Jan","Feb","Mar","Apr","May","Jun","Jul","Aug","Sep","Oct","Nov","Dec"},0), VALUE(MID(B1505,9,2)))
+ TIME(VALUE(MID(B1505,12,2)), VALUE(MID(B1505,15,2)), VALUE(MID(B1505,18,2)))</f>
        <v>45539.154699074075</v>
      </c>
    </row>
    <row r="1506" spans="1:16" x14ac:dyDescent="0.3">
      <c r="A1506">
        <v>1.8320942703938401E+18</v>
      </c>
      <c r="B1506" t="s">
        <v>6637</v>
      </c>
      <c r="C1506">
        <v>1</v>
      </c>
      <c r="D1506" t="s">
        <v>6638</v>
      </c>
      <c r="E1506">
        <v>1.8320942703938401E+18</v>
      </c>
      <c r="H1506" t="s">
        <v>17</v>
      </c>
      <c r="J1506">
        <v>0</v>
      </c>
      <c r="K1506">
        <v>1</v>
      </c>
      <c r="L1506">
        <v>0</v>
      </c>
      <c r="M1506" t="s">
        <v>6639</v>
      </c>
      <c r="N1506">
        <v>8.4595302980734106E+17</v>
      </c>
      <c r="O1506" t="s">
        <v>6640</v>
      </c>
      <c r="P1506" s="5">
        <f>DATE(VALUE(RIGHT(B1506,4)), MATCH(MID(B1506,5,3), {"Jan","Feb","Mar","Apr","May","Jun","Jul","Aug","Sep","Oct","Nov","Dec"},0), VALUE(MID(B1506,9,2)))
+ TIME(VALUE(MID(B1506,12,2)), VALUE(MID(B1506,15,2)), VALUE(MID(B1506,18,2)))</f>
        <v>45541.688506944447</v>
      </c>
    </row>
    <row r="1507" spans="1:16" x14ac:dyDescent="0.3">
      <c r="A1507">
        <v>1.8309381358173199E+18</v>
      </c>
      <c r="B1507" t="s">
        <v>6641</v>
      </c>
      <c r="C1507">
        <v>0</v>
      </c>
      <c r="D1507" t="s">
        <v>6642</v>
      </c>
      <c r="E1507">
        <v>1.8309381358173199E+18</v>
      </c>
      <c r="H1507" t="s">
        <v>17</v>
      </c>
      <c r="J1507">
        <v>0</v>
      </c>
      <c r="K1507">
        <v>1</v>
      </c>
      <c r="L1507">
        <v>0</v>
      </c>
      <c r="M1507" t="s">
        <v>6643</v>
      </c>
      <c r="N1507">
        <v>1.81148608887327E+18</v>
      </c>
      <c r="O1507" t="s">
        <v>6644</v>
      </c>
      <c r="P1507" s="5">
        <f>DATE(VALUE(RIGHT(B1507,4)), MATCH(MID(B1507,5,3), {"Jan","Feb","Mar","Apr","May","Jun","Jul","Aug","Sep","Oct","Nov","Dec"},0), VALUE(MID(B1507,9,2)))
+ TIME(VALUE(MID(B1507,12,2)), VALUE(MID(B1507,15,2)), VALUE(MID(B1507,18,2)))</f>
        <v>45538.498182870368</v>
      </c>
    </row>
    <row r="1508" spans="1:16" x14ac:dyDescent="0.3">
      <c r="A1508">
        <v>1.83181947391517E+18</v>
      </c>
      <c r="B1508" t="s">
        <v>6645</v>
      </c>
      <c r="C1508">
        <v>0</v>
      </c>
      <c r="D1508" t="s">
        <v>6646</v>
      </c>
      <c r="E1508">
        <v>1.83181947391517E+18</v>
      </c>
      <c r="H1508" t="s">
        <v>17</v>
      </c>
      <c r="J1508">
        <v>0</v>
      </c>
      <c r="K1508">
        <v>2</v>
      </c>
      <c r="L1508">
        <v>0</v>
      </c>
      <c r="M1508" t="s">
        <v>6647</v>
      </c>
      <c r="N1508">
        <v>1.7221508959144499E+18</v>
      </c>
      <c r="O1508" t="s">
        <v>6648</v>
      </c>
      <c r="P1508" s="5">
        <f>DATE(VALUE(RIGHT(B1508,4)), MATCH(MID(B1508,5,3), {"Jan","Feb","Mar","Apr","May","Jun","Jul","Aug","Sep","Oct","Nov","Dec"},0), VALUE(MID(B1508,9,2)))
+ TIME(VALUE(MID(B1508,12,2)), VALUE(MID(B1508,15,2)), VALUE(MID(B1508,18,2)))</f>
        <v>45540.930208333331</v>
      </c>
    </row>
    <row r="1509" spans="1:16" x14ac:dyDescent="0.3">
      <c r="A1509">
        <v>1.8320486131089201E+18</v>
      </c>
      <c r="B1509" t="s">
        <v>6649</v>
      </c>
      <c r="C1509">
        <v>0</v>
      </c>
      <c r="D1509" t="s">
        <v>6650</v>
      </c>
      <c r="E1509">
        <v>1.8320486131089201E+18</v>
      </c>
      <c r="H1509" t="s">
        <v>17</v>
      </c>
      <c r="J1509">
        <v>0</v>
      </c>
      <c r="K1509">
        <v>0</v>
      </c>
      <c r="L1509">
        <v>0</v>
      </c>
      <c r="M1509" t="s">
        <v>6651</v>
      </c>
      <c r="N1509">
        <v>7.7230517717278298E+17</v>
      </c>
      <c r="O1509" t="s">
        <v>6652</v>
      </c>
      <c r="P1509" s="5">
        <f>DATE(VALUE(RIGHT(B1509,4)), MATCH(MID(B1509,5,3), {"Jan","Feb","Mar","Apr","May","Jun","Jul","Aug","Sep","Oct","Nov","Dec"},0), VALUE(MID(B1509,9,2)))
+ TIME(VALUE(MID(B1509,12,2)), VALUE(MID(B1509,15,2)), VALUE(MID(B1509,18,2)))</f>
        <v>45541.562511574077</v>
      </c>
    </row>
    <row r="1510" spans="1:16" x14ac:dyDescent="0.3">
      <c r="A1510">
        <v>1.8320628409263301E+18</v>
      </c>
      <c r="B1510" t="s">
        <v>6653</v>
      </c>
      <c r="C1510">
        <v>1</v>
      </c>
      <c r="D1510" t="s">
        <v>6654</v>
      </c>
      <c r="E1510">
        <v>1.8320628409263301E+18</v>
      </c>
      <c r="H1510" t="s">
        <v>17</v>
      </c>
      <c r="I1510" t="s">
        <v>6655</v>
      </c>
      <c r="J1510">
        <v>0</v>
      </c>
      <c r="K1510">
        <v>1</v>
      </c>
      <c r="L1510">
        <v>0</v>
      </c>
      <c r="M1510" t="s">
        <v>6656</v>
      </c>
      <c r="N1510">
        <v>1.6368516220884101E+18</v>
      </c>
      <c r="O1510" t="s">
        <v>6657</v>
      </c>
      <c r="P1510" s="5">
        <f>DATE(VALUE(RIGHT(B1510,4)), MATCH(MID(B1510,5,3), {"Jan","Feb","Mar","Apr","May","Jun","Jul","Aug","Sep","Oct","Nov","Dec"},0), VALUE(MID(B1510,9,2)))
+ TIME(VALUE(MID(B1510,12,2)), VALUE(MID(B1510,15,2)), VALUE(MID(B1510,18,2)))</f>
        <v>45541.601782407408</v>
      </c>
    </row>
    <row r="1511" spans="1:16" x14ac:dyDescent="0.3">
      <c r="A1511">
        <v>1.83167860892414E+18</v>
      </c>
      <c r="B1511" t="s">
        <v>6658</v>
      </c>
      <c r="C1511">
        <v>0</v>
      </c>
      <c r="D1511" t="s">
        <v>6659</v>
      </c>
      <c r="E1511">
        <v>1.83167860892414E+18</v>
      </c>
      <c r="H1511" t="s">
        <v>17</v>
      </c>
      <c r="J1511">
        <v>0</v>
      </c>
      <c r="K1511">
        <v>0</v>
      </c>
      <c r="L1511">
        <v>0</v>
      </c>
      <c r="M1511" t="s">
        <v>6660</v>
      </c>
      <c r="N1511">
        <v>1.4147827891870799E+18</v>
      </c>
      <c r="O1511" t="s">
        <v>6661</v>
      </c>
      <c r="P1511" s="5">
        <f>DATE(VALUE(RIGHT(B1511,4)), MATCH(MID(B1511,5,3), {"Jan","Feb","Mar","Apr","May","Jun","Jul","Aug","Sep","Oct","Nov","Dec"},0), VALUE(MID(B1511,9,2)))
+ TIME(VALUE(MID(B1511,12,2)), VALUE(MID(B1511,15,2)), VALUE(MID(B1511,18,2)))</f>
        <v>45540.541493055556</v>
      </c>
    </row>
    <row r="1512" spans="1:16" x14ac:dyDescent="0.3">
      <c r="A1512">
        <v>1.83168330727443E+18</v>
      </c>
      <c r="B1512" t="s">
        <v>6662</v>
      </c>
      <c r="C1512">
        <v>0</v>
      </c>
      <c r="D1512" t="s">
        <v>6663</v>
      </c>
      <c r="E1512">
        <v>1.83168330727443E+18</v>
      </c>
      <c r="H1512" t="s">
        <v>17</v>
      </c>
      <c r="I1512" t="s">
        <v>6664</v>
      </c>
      <c r="J1512">
        <v>0</v>
      </c>
      <c r="K1512">
        <v>2</v>
      </c>
      <c r="L1512">
        <v>0</v>
      </c>
      <c r="M1512" t="s">
        <v>6665</v>
      </c>
      <c r="N1512">
        <v>7.7077650313924595E+17</v>
      </c>
      <c r="O1512" t="s">
        <v>6666</v>
      </c>
      <c r="P1512" s="5">
        <f>DATE(VALUE(RIGHT(B1512,4)), MATCH(MID(B1512,5,3), {"Jan","Feb","Mar","Apr","May","Jun","Jul","Aug","Sep","Oct","Nov","Dec"},0), VALUE(MID(B1512,9,2)))
+ TIME(VALUE(MID(B1512,12,2)), VALUE(MID(B1512,15,2)), VALUE(MID(B1512,18,2)))</f>
        <v>45540.554467592592</v>
      </c>
    </row>
    <row r="1513" spans="1:16" x14ac:dyDescent="0.3">
      <c r="A1513">
        <v>1.8302992475831301E+18</v>
      </c>
      <c r="B1513" t="s">
        <v>6667</v>
      </c>
      <c r="C1513">
        <v>0</v>
      </c>
      <c r="D1513" t="s">
        <v>6668</v>
      </c>
      <c r="E1513">
        <v>1.8302992475831301E+18</v>
      </c>
      <c r="H1513" t="s">
        <v>17</v>
      </c>
      <c r="I1513" t="s">
        <v>6669</v>
      </c>
      <c r="J1513">
        <v>0</v>
      </c>
      <c r="K1513">
        <v>0</v>
      </c>
      <c r="L1513">
        <v>0</v>
      </c>
      <c r="M1513" t="s">
        <v>6670</v>
      </c>
      <c r="N1513">
        <v>1.43725613130739E+18</v>
      </c>
      <c r="O1513" t="s">
        <v>6671</v>
      </c>
      <c r="P1513" s="5">
        <f>DATE(VALUE(RIGHT(B1513,4)), MATCH(MID(B1513,5,3), {"Jan","Feb","Mar","Apr","May","Jun","Jul","Aug","Sep","Oct","Nov","Dec"},0), VALUE(MID(B1513,9,2)))
+ TIME(VALUE(MID(B1513,12,2)), VALUE(MID(B1513,15,2)), VALUE(MID(B1513,18,2)))</f>
        <v>45536.735185185185</v>
      </c>
    </row>
    <row r="1514" spans="1:16" x14ac:dyDescent="0.3">
      <c r="A1514">
        <v>1.83099553030414E+18</v>
      </c>
      <c r="B1514" t="s">
        <v>6672</v>
      </c>
      <c r="C1514">
        <v>0</v>
      </c>
      <c r="D1514" t="s">
        <v>6673</v>
      </c>
      <c r="E1514">
        <v>1.83099553030414E+18</v>
      </c>
      <c r="H1514" t="s">
        <v>17</v>
      </c>
      <c r="I1514" t="s">
        <v>32</v>
      </c>
      <c r="J1514">
        <v>0</v>
      </c>
      <c r="K1514">
        <v>0</v>
      </c>
      <c r="L1514">
        <v>0</v>
      </c>
      <c r="M1514" t="s">
        <v>6674</v>
      </c>
      <c r="N1514">
        <v>2980888980</v>
      </c>
      <c r="O1514" t="s">
        <v>6675</v>
      </c>
      <c r="P1514" s="5">
        <f>DATE(VALUE(RIGHT(B1514,4)), MATCH(MID(B1514,5,3), {"Jan","Feb","Mar","Apr","May","Jun","Jul","Aug","Sep","Oct","Nov","Dec"},0), VALUE(MID(B1514,9,2)))
+ TIME(VALUE(MID(B1514,12,2)), VALUE(MID(B1514,15,2)), VALUE(MID(B1514,18,2)))</f>
        <v>45538.6565625</v>
      </c>
    </row>
    <row r="1515" spans="1:16" x14ac:dyDescent="0.3">
      <c r="A1515">
        <v>1.83118274264349E+18</v>
      </c>
      <c r="B1515" t="s">
        <v>6676</v>
      </c>
      <c r="C1515">
        <v>0</v>
      </c>
      <c r="D1515" t="s">
        <v>6677</v>
      </c>
      <c r="E1515">
        <v>1.83118274264349E+18</v>
      </c>
      <c r="H1515" t="s">
        <v>17</v>
      </c>
      <c r="I1515" t="s">
        <v>6678</v>
      </c>
      <c r="J1515">
        <v>0</v>
      </c>
      <c r="K1515">
        <v>1</v>
      </c>
      <c r="L1515">
        <v>0</v>
      </c>
      <c r="M1515" t="s">
        <v>6679</v>
      </c>
      <c r="N1515">
        <v>1.2318065607765499E+18</v>
      </c>
      <c r="O1515" t="s">
        <v>6680</v>
      </c>
      <c r="P1515" s="5">
        <f>DATE(VALUE(RIGHT(B1515,4)), MATCH(MID(B1515,5,3), {"Jan","Feb","Mar","Apr","May","Jun","Jul","Aug","Sep","Oct","Nov","Dec"},0), VALUE(MID(B1515,9,2)))
+ TIME(VALUE(MID(B1515,12,2)), VALUE(MID(B1515,15,2)), VALUE(MID(B1515,18,2)))</f>
        <v>45539.173171296294</v>
      </c>
    </row>
    <row r="1516" spans="1:16" x14ac:dyDescent="0.3">
      <c r="A1516">
        <v>1.83058000994753E+18</v>
      </c>
      <c r="B1516" t="s">
        <v>6681</v>
      </c>
      <c r="C1516">
        <v>0</v>
      </c>
      <c r="D1516" t="s">
        <v>6682</v>
      </c>
      <c r="E1516">
        <v>1.83058000994753E+18</v>
      </c>
      <c r="F1516" t="s">
        <v>6683</v>
      </c>
      <c r="H1516" t="s">
        <v>17</v>
      </c>
      <c r="J1516">
        <v>0</v>
      </c>
      <c r="K1516">
        <v>1</v>
      </c>
      <c r="L1516">
        <v>0</v>
      </c>
      <c r="M1516" t="s">
        <v>6684</v>
      </c>
      <c r="N1516">
        <v>9.5764285283773594E+17</v>
      </c>
      <c r="O1516" t="s">
        <v>6685</v>
      </c>
      <c r="P1516" s="5">
        <f>DATE(VALUE(RIGHT(B1516,4)), MATCH(MID(B1516,5,3), {"Jan","Feb","Mar","Apr","May","Jun","Jul","Aug","Sep","Oct","Nov","Dec"},0), VALUE(MID(B1516,9,2)))
+ TIME(VALUE(MID(B1516,12,2)), VALUE(MID(B1516,15,2)), VALUE(MID(B1516,18,2)))</f>
        <v>45537.509942129633</v>
      </c>
    </row>
    <row r="1517" spans="1:16" x14ac:dyDescent="0.3">
      <c r="A1517">
        <v>1.8305695812384399E+18</v>
      </c>
      <c r="B1517" t="s">
        <v>6686</v>
      </c>
      <c r="C1517">
        <v>0</v>
      </c>
      <c r="D1517" t="s">
        <v>6687</v>
      </c>
      <c r="E1517">
        <v>1.8305695812384399E+18</v>
      </c>
      <c r="F1517" t="s">
        <v>6688</v>
      </c>
      <c r="H1517" t="s">
        <v>17</v>
      </c>
      <c r="J1517">
        <v>0</v>
      </c>
      <c r="K1517">
        <v>1</v>
      </c>
      <c r="L1517">
        <v>0</v>
      </c>
      <c r="M1517" t="s">
        <v>6689</v>
      </c>
      <c r="N1517">
        <v>1.6776386672031501E+18</v>
      </c>
      <c r="O1517" t="s">
        <v>2994</v>
      </c>
      <c r="P1517" s="5">
        <f>DATE(VALUE(RIGHT(B1517,4)), MATCH(MID(B1517,5,3), {"Jan","Feb","Mar","Apr","May","Jun","Jul","Aug","Sep","Oct","Nov","Dec"},0), VALUE(MID(B1517,9,2)))
+ TIME(VALUE(MID(B1517,12,2)), VALUE(MID(B1517,15,2)), VALUE(MID(B1517,18,2)))</f>
        <v>45537.481168981481</v>
      </c>
    </row>
    <row r="1518" spans="1:16" x14ac:dyDescent="0.3">
      <c r="A1518">
        <v>1.83128508790176E+18</v>
      </c>
      <c r="B1518" t="s">
        <v>6690</v>
      </c>
      <c r="C1518">
        <v>0</v>
      </c>
      <c r="D1518" t="s">
        <v>6691</v>
      </c>
      <c r="E1518">
        <v>1.83128508790176E+18</v>
      </c>
      <c r="F1518" t="s">
        <v>6692</v>
      </c>
      <c r="H1518" t="s">
        <v>17</v>
      </c>
      <c r="I1518" t="s">
        <v>6479</v>
      </c>
      <c r="J1518">
        <v>0</v>
      </c>
      <c r="K1518">
        <v>0</v>
      </c>
      <c r="L1518">
        <v>0</v>
      </c>
      <c r="M1518" t="s">
        <v>6693</v>
      </c>
      <c r="N1518">
        <v>1.23942418211647E+18</v>
      </c>
      <c r="O1518" t="s">
        <v>6481</v>
      </c>
      <c r="P1518" s="5">
        <f>DATE(VALUE(RIGHT(B1518,4)), MATCH(MID(B1518,5,3), {"Jan","Feb","Mar","Apr","May","Jun","Jul","Aug","Sep","Oct","Nov","Dec"},0), VALUE(MID(B1518,9,2)))
+ TIME(VALUE(MID(B1518,12,2)), VALUE(MID(B1518,15,2)), VALUE(MID(B1518,18,2)))</f>
        <v>45539.455590277779</v>
      </c>
    </row>
    <row r="1519" spans="1:16" x14ac:dyDescent="0.3">
      <c r="A1519">
        <v>1.8315933627991199E+18</v>
      </c>
      <c r="B1519" t="s">
        <v>6694</v>
      </c>
      <c r="C1519">
        <v>0</v>
      </c>
      <c r="D1519" t="s">
        <v>6695</v>
      </c>
      <c r="E1519">
        <v>1.8315933627991199E+18</v>
      </c>
      <c r="F1519" t="s">
        <v>6696</v>
      </c>
      <c r="H1519" t="s">
        <v>17</v>
      </c>
      <c r="J1519">
        <v>0</v>
      </c>
      <c r="K1519">
        <v>1</v>
      </c>
      <c r="L1519">
        <v>0</v>
      </c>
      <c r="M1519" t="s">
        <v>6697</v>
      </c>
      <c r="N1519">
        <v>1.3943243415216699E+18</v>
      </c>
      <c r="O1519" t="s">
        <v>6698</v>
      </c>
      <c r="P1519" s="5">
        <f>DATE(VALUE(RIGHT(B1519,4)), MATCH(MID(B1519,5,3), {"Jan","Feb","Mar","Apr","May","Jun","Jul","Aug","Sep","Oct","Nov","Dec"},0), VALUE(MID(B1519,9,2)))
+ TIME(VALUE(MID(B1519,12,2)), VALUE(MID(B1519,15,2)), VALUE(MID(B1519,18,2)))</f>
        <v>45540.306261574071</v>
      </c>
    </row>
    <row r="1520" spans="1:16" x14ac:dyDescent="0.3">
      <c r="A1520">
        <v>1.83041170050976E+18</v>
      </c>
      <c r="B1520" t="s">
        <v>6699</v>
      </c>
      <c r="C1520">
        <v>1</v>
      </c>
      <c r="D1520" t="s">
        <v>6700</v>
      </c>
      <c r="E1520">
        <v>1.83041170050976E+18</v>
      </c>
      <c r="F1520" t="s">
        <v>6701</v>
      </c>
      <c r="H1520" t="s">
        <v>17</v>
      </c>
      <c r="J1520">
        <v>0</v>
      </c>
      <c r="K1520">
        <v>1</v>
      </c>
      <c r="L1520">
        <v>0</v>
      </c>
      <c r="M1520" t="s">
        <v>6702</v>
      </c>
      <c r="N1520">
        <v>1.4186950215747699E+18</v>
      </c>
      <c r="O1520" t="s">
        <v>1815</v>
      </c>
      <c r="P1520" s="5">
        <f>DATE(VALUE(RIGHT(B1520,4)), MATCH(MID(B1520,5,3), {"Jan","Feb","Mar","Apr","May","Jun","Jul","Aug","Sep","Oct","Nov","Dec"},0), VALUE(MID(B1520,9,2)))
+ TIME(VALUE(MID(B1520,12,2)), VALUE(MID(B1520,15,2)), VALUE(MID(B1520,18,2)))</f>
        <v>45537.045497685183</v>
      </c>
    </row>
    <row r="1521" spans="1:16" x14ac:dyDescent="0.3">
      <c r="A1521">
        <v>1.831351614676E+18</v>
      </c>
      <c r="B1521" t="s">
        <v>6703</v>
      </c>
      <c r="C1521">
        <v>3</v>
      </c>
      <c r="D1521" t="s">
        <v>6704</v>
      </c>
      <c r="E1521">
        <v>1.831351614676E+18</v>
      </c>
      <c r="H1521" t="s">
        <v>17</v>
      </c>
      <c r="I1521" t="s">
        <v>6705</v>
      </c>
      <c r="J1521">
        <v>0</v>
      </c>
      <c r="K1521">
        <v>1</v>
      </c>
      <c r="L1521">
        <v>0</v>
      </c>
      <c r="M1521" t="s">
        <v>6706</v>
      </c>
      <c r="N1521">
        <v>1.5664480703797199E+18</v>
      </c>
      <c r="O1521" t="s">
        <v>6707</v>
      </c>
      <c r="P1521" s="5">
        <f>DATE(VALUE(RIGHT(B1521,4)), MATCH(MID(B1521,5,3), {"Jan","Feb","Mar","Apr","May","Jun","Jul","Aug","Sep","Oct","Nov","Dec"},0), VALUE(MID(B1521,9,2)))
+ TIME(VALUE(MID(B1521,12,2)), VALUE(MID(B1521,15,2)), VALUE(MID(B1521,18,2)))</f>
        <v>45539.639166666668</v>
      </c>
    </row>
    <row r="1522" spans="1:16" x14ac:dyDescent="0.3">
      <c r="A1522">
        <v>1.8308264822829399E+18</v>
      </c>
      <c r="B1522" t="s">
        <v>6708</v>
      </c>
      <c r="C1522">
        <v>0</v>
      </c>
      <c r="D1522" t="s">
        <v>6709</v>
      </c>
      <c r="E1522">
        <v>1.8308264822829399E+18</v>
      </c>
      <c r="H1522" t="s">
        <v>17</v>
      </c>
      <c r="I1522" t="s">
        <v>6710</v>
      </c>
      <c r="J1522">
        <v>0</v>
      </c>
      <c r="K1522">
        <v>0</v>
      </c>
      <c r="L1522">
        <v>0</v>
      </c>
      <c r="M1522" t="s">
        <v>6711</v>
      </c>
      <c r="N1522">
        <v>1.00968344846888E+18</v>
      </c>
      <c r="O1522" t="s">
        <v>6712</v>
      </c>
      <c r="P1522" s="5">
        <f>DATE(VALUE(RIGHT(B1522,4)), MATCH(MID(B1522,5,3), {"Jan","Feb","Mar","Apr","May","Jun","Jul","Aug","Sep","Oct","Nov","Dec"},0), VALUE(MID(B1522,9,2)))
+ TIME(VALUE(MID(B1522,12,2)), VALUE(MID(B1522,15,2)), VALUE(MID(B1522,18,2)))</f>
        <v>45538.190081018518</v>
      </c>
    </row>
    <row r="1523" spans="1:16" x14ac:dyDescent="0.3">
      <c r="A1523">
        <v>1.83202686389791E+18</v>
      </c>
      <c r="B1523" t="s">
        <v>6713</v>
      </c>
      <c r="C1523">
        <v>0</v>
      </c>
      <c r="D1523" t="s">
        <v>6714</v>
      </c>
      <c r="E1523">
        <v>1.83202686389791E+18</v>
      </c>
      <c r="H1523" t="s">
        <v>17</v>
      </c>
      <c r="I1523" t="s">
        <v>6715</v>
      </c>
      <c r="J1523">
        <v>0</v>
      </c>
      <c r="K1523">
        <v>0</v>
      </c>
      <c r="L1523">
        <v>0</v>
      </c>
      <c r="M1523" t="s">
        <v>6716</v>
      </c>
      <c r="N1523">
        <v>1.58739309332175E+18</v>
      </c>
      <c r="O1523" t="s">
        <v>6717</v>
      </c>
      <c r="P1523" s="5">
        <f>DATE(VALUE(RIGHT(B1523,4)), MATCH(MID(B1523,5,3), {"Jan","Feb","Mar","Apr","May","Jun","Jul","Aug","Sep","Oct","Nov","Dec"},0), VALUE(MID(B1523,9,2)))
+ TIME(VALUE(MID(B1523,12,2)), VALUE(MID(B1523,15,2)), VALUE(MID(B1523,18,2)))</f>
        <v>45541.502500000002</v>
      </c>
    </row>
    <row r="1524" spans="1:16" x14ac:dyDescent="0.3">
      <c r="A1524">
        <v>1.8306273452812001E+18</v>
      </c>
      <c r="B1524" t="s">
        <v>6718</v>
      </c>
      <c r="C1524">
        <v>0</v>
      </c>
      <c r="D1524" t="s">
        <v>6719</v>
      </c>
      <c r="E1524">
        <v>1.8306273452812001E+18</v>
      </c>
      <c r="H1524" t="s">
        <v>17</v>
      </c>
      <c r="I1524" t="s">
        <v>6720</v>
      </c>
      <c r="J1524">
        <v>0</v>
      </c>
      <c r="K1524">
        <v>0</v>
      </c>
      <c r="L1524">
        <v>0</v>
      </c>
      <c r="M1524" t="s">
        <v>6721</v>
      </c>
      <c r="N1524">
        <v>1.21151856395504E+18</v>
      </c>
      <c r="O1524" t="s">
        <v>6722</v>
      </c>
      <c r="P1524" s="5">
        <f>DATE(VALUE(RIGHT(B1524,4)), MATCH(MID(B1524,5,3), {"Jan","Feb","Mar","Apr","May","Jun","Jul","Aug","Sep","Oct","Nov","Dec"},0), VALUE(MID(B1524,9,2)))
+ TIME(VALUE(MID(B1524,12,2)), VALUE(MID(B1524,15,2)), VALUE(MID(B1524,18,2)))</f>
        <v>45537.640567129631</v>
      </c>
    </row>
    <row r="1525" spans="1:16" x14ac:dyDescent="0.3">
      <c r="A1525">
        <v>1.8313364918107899E+18</v>
      </c>
      <c r="B1525" t="s">
        <v>6723</v>
      </c>
      <c r="C1525">
        <v>6</v>
      </c>
      <c r="D1525" t="s">
        <v>6724</v>
      </c>
      <c r="E1525">
        <v>1.8313364918107899E+18</v>
      </c>
      <c r="H1525" t="s">
        <v>17</v>
      </c>
      <c r="J1525">
        <v>0</v>
      </c>
      <c r="K1525">
        <v>3</v>
      </c>
      <c r="L1525">
        <v>0</v>
      </c>
      <c r="M1525" t="s">
        <v>6725</v>
      </c>
      <c r="N1525">
        <v>1.24459736182688E+18</v>
      </c>
      <c r="O1525" t="s">
        <v>1222</v>
      </c>
      <c r="P1525" s="5">
        <f>DATE(VALUE(RIGHT(B1525,4)), MATCH(MID(B1525,5,3), {"Jan","Feb","Mar","Apr","May","Jun","Jul","Aug","Sep","Oct","Nov","Dec"},0), VALUE(MID(B1525,9,2)))
+ TIME(VALUE(MID(B1525,12,2)), VALUE(MID(B1525,15,2)), VALUE(MID(B1525,18,2)))</f>
        <v>45539.597430555557</v>
      </c>
    </row>
    <row r="1526" spans="1:16" x14ac:dyDescent="0.3">
      <c r="A1526">
        <v>1.8313433866469499E+18</v>
      </c>
      <c r="B1526" t="s">
        <v>6726</v>
      </c>
      <c r="C1526">
        <v>0</v>
      </c>
      <c r="D1526" t="s">
        <v>6727</v>
      </c>
      <c r="E1526">
        <v>1.8313433866469499E+18</v>
      </c>
      <c r="H1526" t="s">
        <v>17</v>
      </c>
      <c r="I1526" t="s">
        <v>6728</v>
      </c>
      <c r="J1526">
        <v>0</v>
      </c>
      <c r="K1526">
        <v>0</v>
      </c>
      <c r="L1526">
        <v>0</v>
      </c>
      <c r="M1526" t="s">
        <v>6729</v>
      </c>
      <c r="N1526">
        <v>1.5932480296998899E+18</v>
      </c>
      <c r="O1526" t="s">
        <v>6730</v>
      </c>
      <c r="P1526" s="5">
        <f>DATE(VALUE(RIGHT(B1526,4)), MATCH(MID(B1526,5,3), {"Jan","Feb","Mar","Apr","May","Jun","Jul","Aug","Sep","Oct","Nov","Dec"},0), VALUE(MID(B1526,9,2)))
+ TIME(VALUE(MID(B1526,12,2)), VALUE(MID(B1526,15,2)), VALUE(MID(B1526,18,2)))</f>
        <v>45539.61645833333</v>
      </c>
    </row>
    <row r="1527" spans="1:16" x14ac:dyDescent="0.3">
      <c r="A1527">
        <v>1.83058390948001E+18</v>
      </c>
      <c r="B1527" t="s">
        <v>6731</v>
      </c>
      <c r="C1527">
        <v>0</v>
      </c>
      <c r="D1527" t="s">
        <v>6732</v>
      </c>
      <c r="E1527">
        <v>1.83058390948001E+18</v>
      </c>
      <c r="H1527" t="s">
        <v>17</v>
      </c>
      <c r="I1527">
        <v>307</v>
      </c>
      <c r="J1527">
        <v>1</v>
      </c>
      <c r="K1527">
        <v>0</v>
      </c>
      <c r="L1527">
        <v>0</v>
      </c>
      <c r="M1527" t="s">
        <v>6733</v>
      </c>
      <c r="N1527">
        <v>1.3825721044663199E+18</v>
      </c>
      <c r="O1527" t="s">
        <v>5128</v>
      </c>
      <c r="P1527" s="5">
        <f>DATE(VALUE(RIGHT(B1527,4)), MATCH(MID(B1527,5,3), {"Jan","Feb","Mar","Apr","May","Jun","Jul","Aug","Sep","Oct","Nov","Dec"},0), VALUE(MID(B1527,9,2)))
+ TIME(VALUE(MID(B1527,12,2)), VALUE(MID(B1527,15,2)), VALUE(MID(B1527,18,2)))</f>
        <v>45537.52070601852</v>
      </c>
    </row>
    <row r="1528" spans="1:16" x14ac:dyDescent="0.3">
      <c r="A1528">
        <v>1.8309403949406999E+18</v>
      </c>
      <c r="B1528" t="s">
        <v>6734</v>
      </c>
      <c r="C1528">
        <v>0</v>
      </c>
      <c r="D1528" t="s">
        <v>6735</v>
      </c>
      <c r="E1528">
        <v>1.8309403949406999E+18</v>
      </c>
      <c r="H1528" t="s">
        <v>17</v>
      </c>
      <c r="I1528" t="s">
        <v>6736</v>
      </c>
      <c r="J1528">
        <v>0</v>
      </c>
      <c r="K1528">
        <v>0</v>
      </c>
      <c r="L1528">
        <v>0</v>
      </c>
      <c r="M1528" t="s">
        <v>6737</v>
      </c>
      <c r="N1528">
        <v>3507244093</v>
      </c>
      <c r="O1528" t="s">
        <v>6738</v>
      </c>
      <c r="P1528" s="5">
        <f>DATE(VALUE(RIGHT(B1528,4)), MATCH(MID(B1528,5,3), {"Jan","Feb","Mar","Apr","May","Jun","Jul","Aug","Sep","Oct","Nov","Dec"},0), VALUE(MID(B1528,9,2)))
+ TIME(VALUE(MID(B1528,12,2)), VALUE(MID(B1528,15,2)), VALUE(MID(B1528,18,2)))</f>
        <v>45538.504421296297</v>
      </c>
    </row>
    <row r="1529" spans="1:16" x14ac:dyDescent="0.3">
      <c r="A1529">
        <v>1.83055456646063E+18</v>
      </c>
      <c r="B1529" t="s">
        <v>6739</v>
      </c>
      <c r="C1529">
        <v>0</v>
      </c>
      <c r="D1529" t="s">
        <v>6740</v>
      </c>
      <c r="E1529">
        <v>1.83055456646063E+18</v>
      </c>
      <c r="H1529" t="s">
        <v>17</v>
      </c>
      <c r="I1529" t="s">
        <v>6736</v>
      </c>
      <c r="J1529">
        <v>0</v>
      </c>
      <c r="K1529">
        <v>1</v>
      </c>
      <c r="L1529">
        <v>0</v>
      </c>
      <c r="M1529" t="s">
        <v>6741</v>
      </c>
      <c r="N1529">
        <v>3507244093</v>
      </c>
      <c r="O1529" t="s">
        <v>6738</v>
      </c>
      <c r="P1529" s="5">
        <f>DATE(VALUE(RIGHT(B1529,4)), MATCH(MID(B1529,5,3), {"Jan","Feb","Mar","Apr","May","Jun","Jul","Aug","Sep","Oct","Nov","Dec"},0), VALUE(MID(B1529,9,2)))
+ TIME(VALUE(MID(B1529,12,2)), VALUE(MID(B1529,15,2)), VALUE(MID(B1529,18,2)))</f>
        <v>45537.439733796295</v>
      </c>
    </row>
    <row r="1530" spans="1:16" x14ac:dyDescent="0.3">
      <c r="A1530">
        <v>1.83091505269169E+18</v>
      </c>
      <c r="B1530" t="s">
        <v>6742</v>
      </c>
      <c r="C1530">
        <v>0</v>
      </c>
      <c r="D1530" t="s">
        <v>6743</v>
      </c>
      <c r="E1530">
        <v>1.83091505269169E+18</v>
      </c>
      <c r="H1530" t="s">
        <v>17</v>
      </c>
      <c r="I1530" t="s">
        <v>6744</v>
      </c>
      <c r="J1530">
        <v>0</v>
      </c>
      <c r="K1530">
        <v>0</v>
      </c>
      <c r="L1530">
        <v>0</v>
      </c>
      <c r="M1530" t="s">
        <v>6745</v>
      </c>
      <c r="N1530">
        <v>1.34195424087745E+18</v>
      </c>
      <c r="O1530" t="s">
        <v>6746</v>
      </c>
      <c r="P1530" s="5">
        <f>DATE(VALUE(RIGHT(B1530,4)), MATCH(MID(B1530,5,3), {"Jan","Feb","Mar","Apr","May","Jun","Jul","Aug","Sep","Oct","Nov","Dec"},0), VALUE(MID(B1530,9,2)))
+ TIME(VALUE(MID(B1530,12,2)), VALUE(MID(B1530,15,2)), VALUE(MID(B1530,18,2)))</f>
        <v>45538.434479166666</v>
      </c>
    </row>
    <row r="1531" spans="1:16" x14ac:dyDescent="0.3">
      <c r="A1531">
        <v>1.83014524851891E+18</v>
      </c>
      <c r="B1531" t="s">
        <v>6747</v>
      </c>
      <c r="C1531">
        <v>0</v>
      </c>
      <c r="D1531" t="s">
        <v>6748</v>
      </c>
      <c r="E1531">
        <v>1.83014524851891E+18</v>
      </c>
      <c r="H1531" t="s">
        <v>17</v>
      </c>
      <c r="J1531">
        <v>0</v>
      </c>
      <c r="K1531">
        <v>0</v>
      </c>
      <c r="L1531">
        <v>0</v>
      </c>
      <c r="M1531" t="s">
        <v>6749</v>
      </c>
      <c r="N1531">
        <v>115909517</v>
      </c>
      <c r="O1531" t="s">
        <v>6750</v>
      </c>
      <c r="P1531" s="5">
        <f>DATE(VALUE(RIGHT(B1531,4)), MATCH(MID(B1531,5,3), {"Jan","Feb","Mar","Apr","May","Jun","Jul","Aug","Sep","Oct","Nov","Dec"},0), VALUE(MID(B1531,9,2)))
+ TIME(VALUE(MID(B1531,12,2)), VALUE(MID(B1531,15,2)), VALUE(MID(B1531,18,2)))</f>
        <v>45536.310231481482</v>
      </c>
    </row>
    <row r="1532" spans="1:16" x14ac:dyDescent="0.3">
      <c r="A1532">
        <v>1.83077220535518E+18</v>
      </c>
      <c r="B1532" t="s">
        <v>6751</v>
      </c>
      <c r="C1532">
        <v>0</v>
      </c>
      <c r="D1532" t="s">
        <v>6752</v>
      </c>
      <c r="E1532">
        <v>1.83077220535518E+18</v>
      </c>
      <c r="H1532" t="s">
        <v>17</v>
      </c>
      <c r="J1532">
        <v>0</v>
      </c>
      <c r="K1532">
        <v>1</v>
      </c>
      <c r="L1532">
        <v>0</v>
      </c>
      <c r="M1532" t="s">
        <v>6753</v>
      </c>
      <c r="N1532">
        <v>1.1886416136160399E+18</v>
      </c>
      <c r="O1532" t="s">
        <v>5219</v>
      </c>
      <c r="P1532" s="5">
        <f>DATE(VALUE(RIGHT(B1532,4)), MATCH(MID(B1532,5,3), {"Jan","Feb","Mar","Apr","May","Jun","Jul","Aug","Sep","Oct","Nov","Dec"},0), VALUE(MID(B1532,9,2)))
+ TIME(VALUE(MID(B1532,12,2)), VALUE(MID(B1532,15,2)), VALUE(MID(B1532,18,2)))</f>
        <v>45538.040300925924</v>
      </c>
    </row>
    <row r="1533" spans="1:16" x14ac:dyDescent="0.3">
      <c r="A1533">
        <v>1.83148092167935E+18</v>
      </c>
      <c r="B1533" t="s">
        <v>6754</v>
      </c>
      <c r="C1533">
        <v>0</v>
      </c>
      <c r="D1533" t="s">
        <v>6755</v>
      </c>
      <c r="E1533">
        <v>1.83148092167935E+18</v>
      </c>
      <c r="H1533" t="s">
        <v>17</v>
      </c>
      <c r="I1533" t="s">
        <v>6756</v>
      </c>
      <c r="J1533">
        <v>0</v>
      </c>
      <c r="K1533">
        <v>0</v>
      </c>
      <c r="L1533">
        <v>0</v>
      </c>
      <c r="M1533" t="s">
        <v>6757</v>
      </c>
      <c r="N1533">
        <v>89656456</v>
      </c>
      <c r="O1533" t="s">
        <v>6758</v>
      </c>
      <c r="P1533" s="5">
        <f>DATE(VALUE(RIGHT(B1533,4)), MATCH(MID(B1533,5,3), {"Jan","Feb","Mar","Apr","May","Jun","Jul","Aug","Sep","Oct","Nov","Dec"},0), VALUE(MID(B1533,9,2)))
+ TIME(VALUE(MID(B1533,12,2)), VALUE(MID(B1533,15,2)), VALUE(MID(B1533,18,2)))</f>
        <v>45539.995983796296</v>
      </c>
    </row>
    <row r="1534" spans="1:16" x14ac:dyDescent="0.3">
      <c r="A1534">
        <v>1.83201881461325E+18</v>
      </c>
      <c r="B1534" t="s">
        <v>6759</v>
      </c>
      <c r="C1534">
        <v>0</v>
      </c>
      <c r="D1534" t="s">
        <v>6760</v>
      </c>
      <c r="E1534">
        <v>1.83201881461325E+18</v>
      </c>
      <c r="H1534" t="s">
        <v>17</v>
      </c>
      <c r="J1534">
        <v>0</v>
      </c>
      <c r="K1534">
        <v>0</v>
      </c>
      <c r="L1534">
        <v>0</v>
      </c>
      <c r="M1534" t="s">
        <v>6761</v>
      </c>
      <c r="N1534">
        <v>1.72033035742448E+18</v>
      </c>
      <c r="O1534" t="s">
        <v>3950</v>
      </c>
      <c r="P1534" s="5">
        <f>DATE(VALUE(RIGHT(B1534,4)), MATCH(MID(B1534,5,3), {"Jan","Feb","Mar","Apr","May","Jun","Jul","Aug","Sep","Oct","Nov","Dec"},0), VALUE(MID(B1534,9,2)))
+ TIME(VALUE(MID(B1534,12,2)), VALUE(MID(B1534,15,2)), VALUE(MID(B1534,18,2)))</f>
        <v>45541.48028935185</v>
      </c>
    </row>
    <row r="1535" spans="1:16" x14ac:dyDescent="0.3">
      <c r="A1535">
        <v>1.8307551523469299E+18</v>
      </c>
      <c r="B1535" t="s">
        <v>6762</v>
      </c>
      <c r="C1535">
        <v>0</v>
      </c>
      <c r="D1535" t="s">
        <v>6763</v>
      </c>
      <c r="E1535">
        <v>1.8307551523469299E+18</v>
      </c>
      <c r="H1535" t="s">
        <v>17</v>
      </c>
      <c r="J1535">
        <v>0</v>
      </c>
      <c r="K1535">
        <v>4</v>
      </c>
      <c r="L1535">
        <v>0</v>
      </c>
      <c r="M1535" t="s">
        <v>6764</v>
      </c>
      <c r="N1535">
        <v>1.3528374115422001E+18</v>
      </c>
      <c r="O1535" t="s">
        <v>6765</v>
      </c>
      <c r="P1535" s="5">
        <f>DATE(VALUE(RIGHT(B1535,4)), MATCH(MID(B1535,5,3), {"Jan","Feb","Mar","Apr","May","Jun","Jul","Aug","Sep","Oct","Nov","Dec"},0), VALUE(MID(B1535,9,2)))
+ TIME(VALUE(MID(B1535,12,2)), VALUE(MID(B1535,15,2)), VALUE(MID(B1535,18,2)))</f>
        <v>45537.99324074074</v>
      </c>
    </row>
    <row r="1536" spans="1:16" x14ac:dyDescent="0.3">
      <c r="A1536">
        <v>1.8306182244651699E+18</v>
      </c>
      <c r="B1536" t="s">
        <v>6766</v>
      </c>
      <c r="C1536">
        <v>0</v>
      </c>
      <c r="D1536" t="s">
        <v>6767</v>
      </c>
      <c r="E1536">
        <v>1.8306182244651699E+18</v>
      </c>
      <c r="H1536" t="s">
        <v>17</v>
      </c>
      <c r="I1536" t="s">
        <v>6768</v>
      </c>
      <c r="J1536">
        <v>0</v>
      </c>
      <c r="K1536">
        <v>0</v>
      </c>
      <c r="L1536">
        <v>0</v>
      </c>
      <c r="M1536" t="s">
        <v>6769</v>
      </c>
      <c r="N1536">
        <v>3393452112</v>
      </c>
      <c r="O1536" t="s">
        <v>6770</v>
      </c>
      <c r="P1536" s="5">
        <f>DATE(VALUE(RIGHT(B1536,4)), MATCH(MID(B1536,5,3), {"Jan","Feb","Mar","Apr","May","Jun","Jul","Aug","Sep","Oct","Nov","Dec"},0), VALUE(MID(B1536,9,2)))
+ TIME(VALUE(MID(B1536,12,2)), VALUE(MID(B1536,15,2)), VALUE(MID(B1536,18,2)))</f>
        <v>45537.615393518521</v>
      </c>
    </row>
    <row r="1537" spans="1:16" ht="259.2" x14ac:dyDescent="0.3">
      <c r="A1537">
        <v>1.8313215941423099E+18</v>
      </c>
      <c r="B1537" t="s">
        <v>6771</v>
      </c>
      <c r="C1537">
        <v>0</v>
      </c>
      <c r="D1537" t="s">
        <v>6772</v>
      </c>
      <c r="E1537">
        <v>1.8313215941423099E+18</v>
      </c>
      <c r="H1537" t="s">
        <v>17</v>
      </c>
      <c r="I1537" s="1" t="s">
        <v>6773</v>
      </c>
      <c r="J1537">
        <v>0</v>
      </c>
      <c r="K1537">
        <v>1</v>
      </c>
      <c r="L1537">
        <v>0</v>
      </c>
      <c r="M1537" t="s">
        <v>6774</v>
      </c>
      <c r="N1537">
        <v>897565340</v>
      </c>
      <c r="O1537" t="s">
        <v>6775</v>
      </c>
      <c r="P1537" s="5">
        <f>DATE(VALUE(RIGHT(B1537,4)), MATCH(MID(B1537,5,3), {"Jan","Feb","Mar","Apr","May","Jun","Jul","Aug","Sep","Oct","Nov","Dec"},0), VALUE(MID(B1537,9,2)))
+ TIME(VALUE(MID(B1537,12,2)), VALUE(MID(B1537,15,2)), VALUE(MID(B1537,18,2)))</f>
        <v>45539.556331018517</v>
      </c>
    </row>
    <row r="1538" spans="1:16" x14ac:dyDescent="0.3">
      <c r="A1538">
        <v>1.8315025912909901E+18</v>
      </c>
      <c r="B1538" t="s">
        <v>6776</v>
      </c>
      <c r="C1538">
        <v>0</v>
      </c>
      <c r="D1538" t="s">
        <v>6777</v>
      </c>
      <c r="E1538">
        <v>1.8315025912909901E+18</v>
      </c>
      <c r="H1538" t="s">
        <v>17</v>
      </c>
      <c r="I1538" t="s">
        <v>6778</v>
      </c>
      <c r="J1538">
        <v>0</v>
      </c>
      <c r="K1538">
        <v>1</v>
      </c>
      <c r="L1538">
        <v>0</v>
      </c>
      <c r="M1538" t="s">
        <v>6779</v>
      </c>
      <c r="N1538">
        <v>1.5459453082236401E+18</v>
      </c>
      <c r="O1538" t="s">
        <v>6780</v>
      </c>
      <c r="P1538" s="5">
        <f>DATE(VALUE(RIGHT(B1538,4)), MATCH(MID(B1538,5,3), {"Jan","Feb","Mar","Apr","May","Jun","Jul","Aug","Sep","Oct","Nov","Dec"},0), VALUE(MID(B1538,9,2)))
+ TIME(VALUE(MID(B1538,12,2)), VALUE(MID(B1538,15,2)), VALUE(MID(B1538,18,2)))</f>
        <v>45540.055787037039</v>
      </c>
    </row>
    <row r="1539" spans="1:16" x14ac:dyDescent="0.3">
      <c r="A1539">
        <v>1.83168972027297E+18</v>
      </c>
      <c r="B1539" t="s">
        <v>6781</v>
      </c>
      <c r="C1539">
        <v>0</v>
      </c>
      <c r="D1539" t="s">
        <v>6782</v>
      </c>
      <c r="E1539">
        <v>1.83168972027297E+18</v>
      </c>
      <c r="H1539" t="s">
        <v>17</v>
      </c>
      <c r="J1539">
        <v>0</v>
      </c>
      <c r="K1539">
        <v>1</v>
      </c>
      <c r="L1539">
        <v>0</v>
      </c>
      <c r="M1539" t="s">
        <v>6783</v>
      </c>
      <c r="N1539">
        <v>2757323285</v>
      </c>
      <c r="O1539" t="s">
        <v>6784</v>
      </c>
      <c r="P1539" s="5">
        <f>DATE(VALUE(RIGHT(B1539,4)), MATCH(MID(B1539,5,3), {"Jan","Feb","Mar","Apr","May","Jun","Jul","Aug","Sep","Oct","Nov","Dec"},0), VALUE(MID(B1539,9,2)))
+ TIME(VALUE(MID(B1539,12,2)), VALUE(MID(B1539,15,2)), VALUE(MID(B1539,18,2)))</f>
        <v>45540.572164351855</v>
      </c>
    </row>
    <row r="1540" spans="1:16" x14ac:dyDescent="0.3">
      <c r="A1540">
        <v>1.83185911918115E+18</v>
      </c>
      <c r="B1540" t="s">
        <v>6785</v>
      </c>
      <c r="C1540">
        <v>0</v>
      </c>
      <c r="D1540" t="s">
        <v>6786</v>
      </c>
      <c r="E1540">
        <v>1.83185911918115E+18</v>
      </c>
      <c r="H1540" t="s">
        <v>17</v>
      </c>
      <c r="I1540" t="s">
        <v>6004</v>
      </c>
      <c r="J1540">
        <v>0</v>
      </c>
      <c r="K1540">
        <v>1</v>
      </c>
      <c r="L1540">
        <v>0</v>
      </c>
      <c r="M1540" t="s">
        <v>6787</v>
      </c>
      <c r="N1540">
        <v>1.7320021749333601E+18</v>
      </c>
      <c r="O1540" t="s">
        <v>6788</v>
      </c>
      <c r="P1540" s="5">
        <f>DATE(VALUE(RIGHT(B1540,4)), MATCH(MID(B1540,5,3), {"Jan","Feb","Mar","Apr","May","Jun","Jul","Aug","Sep","Oct","Nov","Dec"},0), VALUE(MID(B1540,9,2)))
+ TIME(VALUE(MID(B1540,12,2)), VALUE(MID(B1540,15,2)), VALUE(MID(B1540,18,2)))</f>
        <v>45541.039606481485</v>
      </c>
    </row>
    <row r="1541" spans="1:16" x14ac:dyDescent="0.3">
      <c r="A1541">
        <v>1.8305599278841999E+18</v>
      </c>
      <c r="B1541" t="s">
        <v>6789</v>
      </c>
      <c r="C1541">
        <v>5</v>
      </c>
      <c r="D1541" t="s">
        <v>6790</v>
      </c>
      <c r="E1541">
        <v>1.8305599278841999E+18</v>
      </c>
      <c r="H1541" t="s">
        <v>17</v>
      </c>
      <c r="I1541" t="s">
        <v>254</v>
      </c>
      <c r="J1541">
        <v>0</v>
      </c>
      <c r="K1541">
        <v>0</v>
      </c>
      <c r="L1541">
        <v>0</v>
      </c>
      <c r="M1541" t="s">
        <v>6791</v>
      </c>
      <c r="N1541">
        <v>1.2625634343039099E+18</v>
      </c>
      <c r="O1541" t="s">
        <v>6792</v>
      </c>
      <c r="P1541" s="5">
        <f>DATE(VALUE(RIGHT(B1541,4)), MATCH(MID(B1541,5,3), {"Jan","Feb","Mar","Apr","May","Jun","Jul","Aug","Sep","Oct","Nov","Dec"},0), VALUE(MID(B1541,9,2)))
+ TIME(VALUE(MID(B1541,12,2)), VALUE(MID(B1541,15,2)), VALUE(MID(B1541,18,2)))</f>
        <v>45537.454525462963</v>
      </c>
    </row>
    <row r="1542" spans="1:16" x14ac:dyDescent="0.3">
      <c r="A1542">
        <v>1.8311695280778801E+18</v>
      </c>
      <c r="B1542" t="s">
        <v>6793</v>
      </c>
      <c r="C1542">
        <v>0</v>
      </c>
      <c r="D1542" t="s">
        <v>6794</v>
      </c>
      <c r="E1542">
        <v>1.8311695280778801E+18</v>
      </c>
      <c r="H1542" t="s">
        <v>17</v>
      </c>
      <c r="I1542" t="s">
        <v>6795</v>
      </c>
      <c r="J1542">
        <v>0</v>
      </c>
      <c r="K1542">
        <v>0</v>
      </c>
      <c r="L1542">
        <v>0</v>
      </c>
      <c r="M1542" t="s">
        <v>6796</v>
      </c>
      <c r="N1542">
        <v>82876946</v>
      </c>
      <c r="O1542" t="s">
        <v>6797</v>
      </c>
      <c r="P1542" s="5">
        <f>DATE(VALUE(RIGHT(B1542,4)), MATCH(MID(B1542,5,3), {"Jan","Feb","Mar","Apr","May","Jun","Jul","Aug","Sep","Oct","Nov","Dec"},0), VALUE(MID(B1542,9,2)))
+ TIME(VALUE(MID(B1542,12,2)), VALUE(MID(B1542,15,2)), VALUE(MID(B1542,18,2)))</f>
        <v>45539.136701388888</v>
      </c>
    </row>
    <row r="1543" spans="1:16" x14ac:dyDescent="0.3">
      <c r="A1543">
        <v>1.83085914652431E+18</v>
      </c>
      <c r="B1543" t="s">
        <v>6798</v>
      </c>
      <c r="C1543">
        <v>0</v>
      </c>
      <c r="D1543" t="s">
        <v>6799</v>
      </c>
      <c r="E1543">
        <v>1.83085914652431E+18</v>
      </c>
      <c r="H1543" t="s">
        <v>17</v>
      </c>
      <c r="I1543" t="s">
        <v>6236</v>
      </c>
      <c r="J1543">
        <v>0</v>
      </c>
      <c r="K1543">
        <v>0</v>
      </c>
      <c r="L1543">
        <v>0</v>
      </c>
      <c r="M1543" t="s">
        <v>6800</v>
      </c>
      <c r="N1543">
        <v>7.36480799462064E+17</v>
      </c>
      <c r="O1543" t="s">
        <v>6801</v>
      </c>
      <c r="P1543" s="5">
        <f>DATE(VALUE(RIGHT(B1543,4)), MATCH(MID(B1543,5,3), {"Jan","Feb","Mar","Apr","May","Jun","Jul","Aug","Sep","Oct","Nov","Dec"},0), VALUE(MID(B1543,9,2)))
+ TIME(VALUE(MID(B1543,12,2)), VALUE(MID(B1543,15,2)), VALUE(MID(B1543,18,2)))</f>
        <v>45538.28020833333</v>
      </c>
    </row>
    <row r="1544" spans="1:16" x14ac:dyDescent="0.3">
      <c r="A1544">
        <v>1.8313061247605801E+18</v>
      </c>
      <c r="B1544" t="s">
        <v>6802</v>
      </c>
      <c r="C1544">
        <v>5</v>
      </c>
      <c r="D1544" t="s">
        <v>6803</v>
      </c>
      <c r="E1544">
        <v>1.8313061247605801E+18</v>
      </c>
      <c r="H1544" t="s">
        <v>17</v>
      </c>
      <c r="I1544" t="s">
        <v>6804</v>
      </c>
      <c r="J1544">
        <v>0</v>
      </c>
      <c r="K1544">
        <v>1</v>
      </c>
      <c r="L1544">
        <v>0</v>
      </c>
      <c r="M1544" t="s">
        <v>6805</v>
      </c>
      <c r="N1544">
        <v>713674274</v>
      </c>
      <c r="O1544" t="s">
        <v>6806</v>
      </c>
      <c r="P1544" s="5">
        <f>DATE(VALUE(RIGHT(B1544,4)), MATCH(MID(B1544,5,3), {"Jan","Feb","Mar","Apr","May","Jun","Jul","Aug","Sep","Oct","Nov","Dec"},0), VALUE(MID(B1544,9,2)))
+ TIME(VALUE(MID(B1544,12,2)), VALUE(MID(B1544,15,2)), VALUE(MID(B1544,18,2)))</f>
        <v>45539.51363425926</v>
      </c>
    </row>
    <row r="1545" spans="1:16" x14ac:dyDescent="0.3">
      <c r="A1545">
        <v>1.83097685341651E+18</v>
      </c>
      <c r="B1545" t="s">
        <v>6807</v>
      </c>
      <c r="C1545">
        <v>0</v>
      </c>
      <c r="D1545" t="s">
        <v>6808</v>
      </c>
      <c r="E1545">
        <v>1.83097685341651E+18</v>
      </c>
      <c r="H1545" t="s">
        <v>17</v>
      </c>
      <c r="J1545">
        <v>0</v>
      </c>
      <c r="K1545">
        <v>1</v>
      </c>
      <c r="L1545">
        <v>0</v>
      </c>
      <c r="M1545" t="s">
        <v>6809</v>
      </c>
      <c r="N1545">
        <v>43653825</v>
      </c>
      <c r="O1545" t="s">
        <v>6810</v>
      </c>
      <c r="P1545" s="5">
        <f>DATE(VALUE(RIGHT(B1545,4)), MATCH(MID(B1545,5,3), {"Jan","Feb","Mar","Apr","May","Jun","Jul","Aug","Sep","Oct","Nov","Dec"},0), VALUE(MID(B1545,9,2)))
+ TIME(VALUE(MID(B1545,12,2)), VALUE(MID(B1545,15,2)), VALUE(MID(B1545,18,2)))</f>
        <v>45538.605023148149</v>
      </c>
    </row>
    <row r="1546" spans="1:16" x14ac:dyDescent="0.3">
      <c r="A1546">
        <v>1.83013405240349E+18</v>
      </c>
      <c r="B1546" t="s">
        <v>6811</v>
      </c>
      <c r="C1546">
        <v>0</v>
      </c>
      <c r="D1546" t="s">
        <v>6812</v>
      </c>
      <c r="E1546">
        <v>1.83013405240349E+18</v>
      </c>
      <c r="H1546" t="s">
        <v>17</v>
      </c>
      <c r="I1546" t="s">
        <v>5151</v>
      </c>
      <c r="J1546">
        <v>0</v>
      </c>
      <c r="K1546">
        <v>0</v>
      </c>
      <c r="L1546">
        <v>0</v>
      </c>
      <c r="M1546" t="s">
        <v>6813</v>
      </c>
      <c r="N1546">
        <v>1.4286058344817201E+18</v>
      </c>
      <c r="O1546" t="s">
        <v>5153</v>
      </c>
      <c r="P1546" s="5">
        <f>DATE(VALUE(RIGHT(B1546,4)), MATCH(MID(B1546,5,3), {"Jan","Feb","Mar","Apr","May","Jun","Jul","Aug","Sep","Oct","Nov","Dec"},0), VALUE(MID(B1546,9,2)))
+ TIME(VALUE(MID(B1546,12,2)), VALUE(MID(B1546,15,2)), VALUE(MID(B1546,18,2)))</f>
        <v>45536.279328703706</v>
      </c>
    </row>
    <row r="1547" spans="1:16" x14ac:dyDescent="0.3">
      <c r="A1547">
        <v>1.8318735904778501E+18</v>
      </c>
      <c r="B1547" t="s">
        <v>6814</v>
      </c>
      <c r="C1547">
        <v>0</v>
      </c>
      <c r="D1547" t="s">
        <v>6815</v>
      </c>
      <c r="E1547">
        <v>1.8318735904778501E+18</v>
      </c>
      <c r="H1547" t="s">
        <v>17</v>
      </c>
      <c r="I1547" t="s">
        <v>6816</v>
      </c>
      <c r="J1547">
        <v>0</v>
      </c>
      <c r="K1547">
        <v>1</v>
      </c>
      <c r="L1547">
        <v>0</v>
      </c>
      <c r="M1547" t="s">
        <v>6817</v>
      </c>
      <c r="N1547">
        <v>194420160</v>
      </c>
      <c r="O1547" t="s">
        <v>6818</v>
      </c>
      <c r="P1547" s="5">
        <f>DATE(VALUE(RIGHT(B1547,4)), MATCH(MID(B1547,5,3), {"Jan","Feb","Mar","Apr","May","Jun","Jul","Aug","Sep","Oct","Nov","Dec"},0), VALUE(MID(B1547,9,2)))
+ TIME(VALUE(MID(B1547,12,2)), VALUE(MID(B1547,15,2)), VALUE(MID(B1547,18,2)))</f>
        <v>45541.079548611109</v>
      </c>
    </row>
    <row r="1548" spans="1:16" x14ac:dyDescent="0.3">
      <c r="A1548">
        <v>1.8319662325324101E+18</v>
      </c>
      <c r="B1548" t="s">
        <v>6819</v>
      </c>
      <c r="C1548">
        <v>0</v>
      </c>
      <c r="D1548" t="s">
        <v>6820</v>
      </c>
      <c r="E1548">
        <v>1.8319662325324101E+18</v>
      </c>
      <c r="H1548" t="s">
        <v>17</v>
      </c>
      <c r="J1548">
        <v>0</v>
      </c>
      <c r="K1548">
        <v>1</v>
      </c>
      <c r="L1548">
        <v>0</v>
      </c>
      <c r="M1548" t="s">
        <v>6821</v>
      </c>
      <c r="N1548">
        <v>2467131000</v>
      </c>
      <c r="O1548" t="s">
        <v>6822</v>
      </c>
      <c r="P1548" s="5">
        <f>DATE(VALUE(RIGHT(B1548,4)), MATCH(MID(B1548,5,3), {"Jan","Feb","Mar","Apr","May","Jun","Jul","Aug","Sep","Oct","Nov","Dec"},0), VALUE(MID(B1548,9,2)))
+ TIME(VALUE(MID(B1548,12,2)), VALUE(MID(B1548,15,2)), VALUE(MID(B1548,18,2)))</f>
        <v>45541.335185185184</v>
      </c>
    </row>
    <row r="1549" spans="1:16" x14ac:dyDescent="0.3">
      <c r="A1549">
        <v>1.8319269654625201E+18</v>
      </c>
      <c r="B1549" t="s">
        <v>6823</v>
      </c>
      <c r="C1549">
        <v>0</v>
      </c>
      <c r="D1549" t="s">
        <v>6824</v>
      </c>
      <c r="E1549">
        <v>1.8319269654625201E+18</v>
      </c>
      <c r="H1549" t="s">
        <v>17</v>
      </c>
      <c r="I1549" t="s">
        <v>6825</v>
      </c>
      <c r="J1549">
        <v>0</v>
      </c>
      <c r="K1549">
        <v>4</v>
      </c>
      <c r="L1549">
        <v>0</v>
      </c>
      <c r="M1549" t="s">
        <v>6826</v>
      </c>
      <c r="N1549">
        <v>1.32651146602799E+18</v>
      </c>
      <c r="O1549" t="s">
        <v>6827</v>
      </c>
      <c r="P1549" s="5">
        <f>DATE(VALUE(RIGHT(B1549,4)), MATCH(MID(B1549,5,3), {"Jan","Feb","Mar","Apr","May","Jun","Jul","Aug","Sep","Oct","Nov","Dec"},0), VALUE(MID(B1549,9,2)))
+ TIME(VALUE(MID(B1549,12,2)), VALUE(MID(B1549,15,2)), VALUE(MID(B1549,18,2)))</f>
        <v>45541.2268287037</v>
      </c>
    </row>
    <row r="1550" spans="1:16" x14ac:dyDescent="0.3">
      <c r="A1550">
        <v>1.8312951221488699E+18</v>
      </c>
      <c r="B1550" t="s">
        <v>6828</v>
      </c>
      <c r="C1550">
        <v>3</v>
      </c>
      <c r="D1550" t="s">
        <v>6829</v>
      </c>
      <c r="E1550">
        <v>1.8312951221488699E+18</v>
      </c>
      <c r="H1550" t="s">
        <v>17</v>
      </c>
      <c r="J1550">
        <v>0</v>
      </c>
      <c r="K1550">
        <v>3</v>
      </c>
      <c r="L1550">
        <v>0</v>
      </c>
      <c r="M1550" t="s">
        <v>6830</v>
      </c>
      <c r="N1550">
        <v>80188988</v>
      </c>
      <c r="O1550" t="s">
        <v>6831</v>
      </c>
      <c r="P1550" s="5">
        <f>DATE(VALUE(RIGHT(B1550,4)), MATCH(MID(B1550,5,3), {"Jan","Feb","Mar","Apr","May","Jun","Jul","Aug","Sep","Oct","Nov","Dec"},0), VALUE(MID(B1550,9,2)))
+ TIME(VALUE(MID(B1550,12,2)), VALUE(MID(B1550,15,2)), VALUE(MID(B1550,18,2)))</f>
        <v>45539.483275462961</v>
      </c>
    </row>
    <row r="1551" spans="1:16" x14ac:dyDescent="0.3">
      <c r="A1551">
        <v>1.83114991729918E+18</v>
      </c>
      <c r="B1551" t="s">
        <v>6832</v>
      </c>
      <c r="C1551">
        <v>0</v>
      </c>
      <c r="D1551" t="s">
        <v>6833</v>
      </c>
      <c r="E1551">
        <v>1.83114991729918E+18</v>
      </c>
      <c r="H1551" t="s">
        <v>17</v>
      </c>
      <c r="I1551" t="s">
        <v>6834</v>
      </c>
      <c r="J1551">
        <v>0</v>
      </c>
      <c r="K1551">
        <v>0</v>
      </c>
      <c r="L1551">
        <v>0</v>
      </c>
      <c r="M1551" t="s">
        <v>6835</v>
      </c>
      <c r="N1551">
        <v>72577557</v>
      </c>
      <c r="O1551" t="s">
        <v>6836</v>
      </c>
      <c r="P1551" s="5">
        <f>DATE(VALUE(RIGHT(B1551,4)), MATCH(MID(B1551,5,3), {"Jan","Feb","Mar","Apr","May","Jun","Jul","Aug","Sep","Oct","Nov","Dec"},0), VALUE(MID(B1551,9,2)))
+ TIME(VALUE(MID(B1551,12,2)), VALUE(MID(B1551,15,2)), VALUE(MID(B1551,18,2)))</f>
        <v>45539.082592592589</v>
      </c>
    </row>
    <row r="1552" spans="1:16" x14ac:dyDescent="0.3">
      <c r="A1552">
        <v>1.8314619538497201E+18</v>
      </c>
      <c r="B1552" t="s">
        <v>6837</v>
      </c>
      <c r="C1552">
        <v>0</v>
      </c>
      <c r="D1552" t="s">
        <v>6838</v>
      </c>
      <c r="E1552">
        <v>1.8314619538497201E+18</v>
      </c>
      <c r="H1552" t="s">
        <v>17</v>
      </c>
      <c r="I1552" t="s">
        <v>6839</v>
      </c>
      <c r="J1552">
        <v>0</v>
      </c>
      <c r="K1552">
        <v>0</v>
      </c>
      <c r="L1552">
        <v>0</v>
      </c>
      <c r="M1552" t="s">
        <v>6840</v>
      </c>
      <c r="N1552">
        <v>1.10255987737577E+18</v>
      </c>
      <c r="O1552" t="s">
        <v>6841</v>
      </c>
      <c r="P1552" s="5">
        <f>DATE(VALUE(RIGHT(B1552,4)), MATCH(MID(B1552,5,3), {"Jan","Feb","Mar","Apr","May","Jun","Jul","Aug","Sep","Oct","Nov","Dec"},0), VALUE(MID(B1552,9,2)))
+ TIME(VALUE(MID(B1552,12,2)), VALUE(MID(B1552,15,2)), VALUE(MID(B1552,18,2)))</f>
        <v>45539.943645833337</v>
      </c>
    </row>
    <row r="1553" spans="1:16" x14ac:dyDescent="0.3">
      <c r="A1553">
        <v>1.8318734194384E+18</v>
      </c>
      <c r="B1553" t="s">
        <v>6842</v>
      </c>
      <c r="C1553">
        <v>0</v>
      </c>
      <c r="D1553" t="s">
        <v>6843</v>
      </c>
      <c r="E1553">
        <v>1.8318734194384E+18</v>
      </c>
      <c r="H1553" t="s">
        <v>17</v>
      </c>
      <c r="I1553" t="s">
        <v>32</v>
      </c>
      <c r="J1553">
        <v>0</v>
      </c>
      <c r="K1553">
        <v>1</v>
      </c>
      <c r="L1553">
        <v>0</v>
      </c>
      <c r="M1553" t="s">
        <v>6844</v>
      </c>
      <c r="N1553">
        <v>131109333</v>
      </c>
      <c r="O1553" t="s">
        <v>6845</v>
      </c>
      <c r="P1553" s="5">
        <f>DATE(VALUE(RIGHT(B1553,4)), MATCH(MID(B1553,5,3), {"Jan","Feb","Mar","Apr","May","Jun","Jul","Aug","Sep","Oct","Nov","Dec"},0), VALUE(MID(B1553,9,2)))
+ TIME(VALUE(MID(B1553,12,2)), VALUE(MID(B1553,15,2)), VALUE(MID(B1553,18,2)))</f>
        <v>45541.079074074078</v>
      </c>
    </row>
    <row r="1554" spans="1:16" x14ac:dyDescent="0.3">
      <c r="A1554">
        <v>1.8320989406800599E+18</v>
      </c>
      <c r="B1554" t="s">
        <v>6846</v>
      </c>
      <c r="C1554">
        <v>1</v>
      </c>
      <c r="D1554" t="s">
        <v>6847</v>
      </c>
      <c r="E1554">
        <v>1.8320989406800599E+18</v>
      </c>
      <c r="H1554" t="s">
        <v>17</v>
      </c>
      <c r="I1554" t="s">
        <v>32</v>
      </c>
      <c r="J1554">
        <v>0</v>
      </c>
      <c r="K1554">
        <v>0</v>
      </c>
      <c r="L1554">
        <v>0</v>
      </c>
      <c r="M1554" t="s">
        <v>6848</v>
      </c>
      <c r="N1554">
        <v>1.35537237542495E+18</v>
      </c>
      <c r="O1554" t="s">
        <v>6849</v>
      </c>
      <c r="P1554" s="5">
        <f>DATE(VALUE(RIGHT(B1554,4)), MATCH(MID(B1554,5,3), {"Jan","Feb","Mar","Apr","May","Jun","Jul","Aug","Sep","Oct","Nov","Dec"},0), VALUE(MID(B1554,9,2)))
+ TIME(VALUE(MID(B1554,12,2)), VALUE(MID(B1554,15,2)), VALUE(MID(B1554,18,2)))</f>
        <v>45541.701388888891</v>
      </c>
    </row>
    <row r="1555" spans="1:16" x14ac:dyDescent="0.3">
      <c r="A1555">
        <v>1.8311840515559301E+18</v>
      </c>
      <c r="B1555" t="s">
        <v>6850</v>
      </c>
      <c r="C1555">
        <v>0</v>
      </c>
      <c r="D1555" t="s">
        <v>6851</v>
      </c>
      <c r="E1555">
        <v>1.8311840515559301E+18</v>
      </c>
      <c r="H1555" t="s">
        <v>17</v>
      </c>
      <c r="J1555">
        <v>0</v>
      </c>
      <c r="K1555">
        <v>1</v>
      </c>
      <c r="L1555">
        <v>2</v>
      </c>
      <c r="M1555" t="s">
        <v>6852</v>
      </c>
      <c r="N1555">
        <v>1.6163317693762701E+18</v>
      </c>
      <c r="O1555" t="s">
        <v>6853</v>
      </c>
      <c r="P1555" s="5">
        <f>DATE(VALUE(RIGHT(B1555,4)), MATCH(MID(B1555,5,3), {"Jan","Feb","Mar","Apr","May","Jun","Jul","Aug","Sep","Oct","Nov","Dec"},0), VALUE(MID(B1555,9,2)))
+ TIME(VALUE(MID(B1555,12,2)), VALUE(MID(B1555,15,2)), VALUE(MID(B1555,18,2)))</f>
        <v>45539.176782407405</v>
      </c>
    </row>
    <row r="1556" spans="1:16" x14ac:dyDescent="0.3">
      <c r="A1556">
        <v>1.8317067630010399E+18</v>
      </c>
      <c r="B1556" t="s">
        <v>6854</v>
      </c>
      <c r="C1556">
        <v>0</v>
      </c>
      <c r="D1556" t="s">
        <v>6855</v>
      </c>
      <c r="E1556">
        <v>1.8317067630010399E+18</v>
      </c>
      <c r="H1556" t="s">
        <v>17</v>
      </c>
      <c r="J1556">
        <v>0</v>
      </c>
      <c r="K1556">
        <v>2</v>
      </c>
      <c r="L1556">
        <v>0</v>
      </c>
      <c r="M1556" t="s">
        <v>6856</v>
      </c>
      <c r="N1556">
        <v>1.06444483324518E+18</v>
      </c>
      <c r="O1556" t="s">
        <v>2188</v>
      </c>
      <c r="P1556" s="5">
        <f>DATE(VALUE(RIGHT(B1556,4)), MATCH(MID(B1556,5,3), {"Jan","Feb","Mar","Apr","May","Jun","Jul","Aug","Sep","Oct","Nov","Dec"},0), VALUE(MID(B1556,9,2)))
+ TIME(VALUE(MID(B1556,12,2)), VALUE(MID(B1556,15,2)), VALUE(MID(B1556,18,2)))</f>
        <v>45540.619189814817</v>
      </c>
    </row>
    <row r="1557" spans="1:16" x14ac:dyDescent="0.3">
      <c r="A1557">
        <v>1.83098310936351E+18</v>
      </c>
      <c r="B1557" t="s">
        <v>6857</v>
      </c>
      <c r="C1557">
        <v>0</v>
      </c>
      <c r="D1557" t="s">
        <v>6858</v>
      </c>
      <c r="E1557">
        <v>1.83098310936351E+18</v>
      </c>
      <c r="H1557" t="s">
        <v>17</v>
      </c>
      <c r="J1557">
        <v>0</v>
      </c>
      <c r="K1557">
        <v>0</v>
      </c>
      <c r="L1557">
        <v>0</v>
      </c>
      <c r="M1557" t="s">
        <v>6859</v>
      </c>
      <c r="N1557">
        <v>1.13880114621712E+18</v>
      </c>
      <c r="O1557" t="s">
        <v>6860</v>
      </c>
      <c r="P1557" s="5">
        <f>DATE(VALUE(RIGHT(B1557,4)), MATCH(MID(B1557,5,3), {"Jan","Feb","Mar","Apr","May","Jun","Jul","Aug","Sep","Oct","Nov","Dec"},0), VALUE(MID(B1557,9,2)))
+ TIME(VALUE(MID(B1557,12,2)), VALUE(MID(B1557,15,2)), VALUE(MID(B1557,18,2)))</f>
        <v>45538.62228009259</v>
      </c>
    </row>
    <row r="1558" spans="1:16" x14ac:dyDescent="0.3">
      <c r="A1558">
        <v>1.8309404490975501E+18</v>
      </c>
      <c r="B1558" t="s">
        <v>6861</v>
      </c>
      <c r="C1558">
        <v>0</v>
      </c>
      <c r="D1558" t="s">
        <v>6862</v>
      </c>
      <c r="E1558">
        <v>1.8309404490975501E+18</v>
      </c>
      <c r="H1558" t="s">
        <v>17</v>
      </c>
      <c r="I1558" t="s">
        <v>583</v>
      </c>
      <c r="J1558">
        <v>0</v>
      </c>
      <c r="K1558">
        <v>0</v>
      </c>
      <c r="L1558">
        <v>0</v>
      </c>
      <c r="M1558" t="s">
        <v>6863</v>
      </c>
      <c r="N1558">
        <v>433051766</v>
      </c>
      <c r="O1558" t="s">
        <v>6864</v>
      </c>
      <c r="P1558" s="5">
        <f>DATE(VALUE(RIGHT(B1558,4)), MATCH(MID(B1558,5,3), {"Jan","Feb","Mar","Apr","May","Jun","Jul","Aug","Sep","Oct","Nov","Dec"},0), VALUE(MID(B1558,9,2)))
+ TIME(VALUE(MID(B1558,12,2)), VALUE(MID(B1558,15,2)), VALUE(MID(B1558,18,2)))</f>
        <v>45538.504560185182</v>
      </c>
    </row>
    <row r="1559" spans="1:16" x14ac:dyDescent="0.3">
      <c r="A1559">
        <v>1.8307903607942999E+18</v>
      </c>
      <c r="B1559" t="s">
        <v>6865</v>
      </c>
      <c r="C1559">
        <v>1</v>
      </c>
      <c r="D1559" t="s">
        <v>6866</v>
      </c>
      <c r="E1559">
        <v>1.8307903607942999E+18</v>
      </c>
      <c r="H1559" t="s">
        <v>17</v>
      </c>
      <c r="I1559" t="s">
        <v>983</v>
      </c>
      <c r="J1559">
        <v>0</v>
      </c>
      <c r="K1559">
        <v>2</v>
      </c>
      <c r="L1559">
        <v>0</v>
      </c>
      <c r="M1559" t="s">
        <v>6867</v>
      </c>
      <c r="N1559">
        <v>1.1751062392372401E+18</v>
      </c>
      <c r="O1559" t="s">
        <v>6868</v>
      </c>
      <c r="P1559" s="5">
        <f>DATE(VALUE(RIGHT(B1559,4)), MATCH(MID(B1559,5,3), {"Jan","Feb","Mar","Apr","May","Jun","Jul","Aug","Sep","Oct","Nov","Dec"},0), VALUE(MID(B1559,9,2)))
+ TIME(VALUE(MID(B1559,12,2)), VALUE(MID(B1559,15,2)), VALUE(MID(B1559,18,2)))</f>
        <v>45538.090405092589</v>
      </c>
    </row>
    <row r="1560" spans="1:16" x14ac:dyDescent="0.3">
      <c r="A1560">
        <v>1.83124795832895E+18</v>
      </c>
      <c r="B1560" t="s">
        <v>6869</v>
      </c>
      <c r="C1560">
        <v>0</v>
      </c>
      <c r="D1560" t="s">
        <v>6870</v>
      </c>
      <c r="E1560">
        <v>1.83124795832895E+18</v>
      </c>
      <c r="H1560" t="s">
        <v>17</v>
      </c>
      <c r="I1560" t="s">
        <v>6871</v>
      </c>
      <c r="J1560">
        <v>0</v>
      </c>
      <c r="K1560">
        <v>0</v>
      </c>
      <c r="L1560">
        <v>0</v>
      </c>
      <c r="M1560" t="s">
        <v>6872</v>
      </c>
      <c r="N1560">
        <v>1.2956804455106299E+18</v>
      </c>
      <c r="O1560" t="s">
        <v>6873</v>
      </c>
      <c r="P1560" s="5">
        <f>DATE(VALUE(RIGHT(B1560,4)), MATCH(MID(B1560,5,3), {"Jan","Feb","Mar","Apr","May","Jun","Jul","Aug","Sep","Oct","Nov","Dec"},0), VALUE(MID(B1560,9,2)))
+ TIME(VALUE(MID(B1560,12,2)), VALUE(MID(B1560,15,2)), VALUE(MID(B1560,18,2)))</f>
        <v>45539.353125000001</v>
      </c>
    </row>
    <row r="1561" spans="1:16" x14ac:dyDescent="0.3">
      <c r="A1561">
        <v>1.83124712451358E+18</v>
      </c>
      <c r="B1561" t="s">
        <v>6874</v>
      </c>
      <c r="C1561">
        <v>0</v>
      </c>
      <c r="D1561" t="s">
        <v>6875</v>
      </c>
      <c r="E1561">
        <v>1.83124712451358E+18</v>
      </c>
      <c r="H1561" t="s">
        <v>17</v>
      </c>
      <c r="I1561" t="s">
        <v>4757</v>
      </c>
      <c r="J1561">
        <v>0</v>
      </c>
      <c r="K1561">
        <v>1</v>
      </c>
      <c r="L1561">
        <v>0</v>
      </c>
      <c r="M1561" t="s">
        <v>6876</v>
      </c>
      <c r="N1561">
        <v>1.3000187667936799E+18</v>
      </c>
      <c r="O1561" t="s">
        <v>6877</v>
      </c>
      <c r="P1561" s="5">
        <f>DATE(VALUE(RIGHT(B1561,4)), MATCH(MID(B1561,5,3), {"Jan","Feb","Mar","Apr","May","Jun","Jul","Aug","Sep","Oct","Nov","Dec"},0), VALUE(MID(B1561,9,2)))
+ TIME(VALUE(MID(B1561,12,2)), VALUE(MID(B1561,15,2)), VALUE(MID(B1561,18,2)))</f>
        <v>45539.35083333333</v>
      </c>
    </row>
    <row r="1562" spans="1:16" x14ac:dyDescent="0.3">
      <c r="A1562">
        <v>1.83193621097106E+18</v>
      </c>
      <c r="B1562" t="s">
        <v>6878</v>
      </c>
      <c r="C1562">
        <v>2</v>
      </c>
      <c r="D1562" t="s">
        <v>6879</v>
      </c>
      <c r="E1562">
        <v>1.83193621097106E+18</v>
      </c>
      <c r="H1562" t="s">
        <v>17</v>
      </c>
      <c r="I1562" t="s">
        <v>4757</v>
      </c>
      <c r="J1562">
        <v>0</v>
      </c>
      <c r="K1562">
        <v>0</v>
      </c>
      <c r="L1562">
        <v>0</v>
      </c>
      <c r="M1562" t="s">
        <v>6880</v>
      </c>
      <c r="N1562">
        <v>1.3000187667936799E+18</v>
      </c>
      <c r="O1562" t="s">
        <v>6877</v>
      </c>
      <c r="P1562" s="5">
        <f>DATE(VALUE(RIGHT(B1562,4)), MATCH(MID(B1562,5,3), {"Jan","Feb","Mar","Apr","May","Jun","Jul","Aug","Sep","Oct","Nov","Dec"},0), VALUE(MID(B1562,9,2)))
+ TIME(VALUE(MID(B1562,12,2)), VALUE(MID(B1562,15,2)), VALUE(MID(B1562,18,2)))</f>
        <v>45541.252349537041</v>
      </c>
    </row>
    <row r="1563" spans="1:16" x14ac:dyDescent="0.3">
      <c r="A1563">
        <v>1.8319557614985999E+18</v>
      </c>
      <c r="B1563" t="s">
        <v>6881</v>
      </c>
      <c r="C1563">
        <v>0</v>
      </c>
      <c r="D1563" t="s">
        <v>6882</v>
      </c>
      <c r="E1563">
        <v>1.8319557614985999E+18</v>
      </c>
      <c r="H1563" t="s">
        <v>17</v>
      </c>
      <c r="J1563">
        <v>0</v>
      </c>
      <c r="K1563">
        <v>0</v>
      </c>
      <c r="L1563">
        <v>0</v>
      </c>
      <c r="M1563" t="s">
        <v>6883</v>
      </c>
      <c r="N1563">
        <v>1.4624153981087601E+18</v>
      </c>
      <c r="O1563" t="s">
        <v>6884</v>
      </c>
      <c r="P1563" s="5">
        <f>DATE(VALUE(RIGHT(B1563,4)), MATCH(MID(B1563,5,3), {"Jan","Feb","Mar","Apr","May","Jun","Jul","Aug","Sep","Oct","Nov","Dec"},0), VALUE(MID(B1563,9,2)))
+ TIME(VALUE(MID(B1563,12,2)), VALUE(MID(B1563,15,2)), VALUE(MID(B1563,18,2)))</f>
        <v>45541.306296296294</v>
      </c>
    </row>
    <row r="1564" spans="1:16" x14ac:dyDescent="0.3">
      <c r="A1564">
        <v>1.8316015963520901E+18</v>
      </c>
      <c r="B1564" t="s">
        <v>6885</v>
      </c>
      <c r="C1564">
        <v>1</v>
      </c>
      <c r="D1564" t="s">
        <v>6886</v>
      </c>
      <c r="E1564">
        <v>1.8316015963520901E+18</v>
      </c>
      <c r="H1564" t="s">
        <v>17</v>
      </c>
      <c r="I1564" t="s">
        <v>6887</v>
      </c>
      <c r="J1564">
        <v>0</v>
      </c>
      <c r="K1564">
        <v>0</v>
      </c>
      <c r="L1564">
        <v>0</v>
      </c>
      <c r="M1564" t="s">
        <v>6888</v>
      </c>
      <c r="N1564">
        <v>45100171</v>
      </c>
      <c r="O1564" t="s">
        <v>6889</v>
      </c>
      <c r="P1564" s="5">
        <f>DATE(VALUE(RIGHT(B1564,4)), MATCH(MID(B1564,5,3), {"Jan","Feb","Mar","Apr","May","Jun","Jul","Aug","Sep","Oct","Nov","Dec"},0), VALUE(MID(B1564,9,2)))
+ TIME(VALUE(MID(B1564,12,2)), VALUE(MID(B1564,15,2)), VALUE(MID(B1564,18,2)))</f>
        <v>45540.328981481478</v>
      </c>
    </row>
    <row r="1565" spans="1:16" x14ac:dyDescent="0.3">
      <c r="A1565">
        <v>1.8313541135374999E+18</v>
      </c>
      <c r="B1565" t="s">
        <v>6890</v>
      </c>
      <c r="C1565">
        <v>1</v>
      </c>
      <c r="D1565" t="s">
        <v>6891</v>
      </c>
      <c r="E1565">
        <v>1.8313541135374999E+18</v>
      </c>
      <c r="H1565" t="s">
        <v>17</v>
      </c>
      <c r="I1565" t="s">
        <v>6892</v>
      </c>
      <c r="J1565">
        <v>0</v>
      </c>
      <c r="K1565">
        <v>0</v>
      </c>
      <c r="L1565">
        <v>0</v>
      </c>
      <c r="M1565" t="s">
        <v>6893</v>
      </c>
      <c r="N1565">
        <v>119315214</v>
      </c>
      <c r="O1565" t="s">
        <v>6894</v>
      </c>
      <c r="P1565" s="5">
        <f>DATE(VALUE(RIGHT(B1565,4)), MATCH(MID(B1565,5,3), {"Jan","Feb","Mar","Apr","May","Jun","Jul","Aug","Sep","Oct","Nov","Dec"},0), VALUE(MID(B1565,9,2)))
+ TIME(VALUE(MID(B1565,12,2)), VALUE(MID(B1565,15,2)), VALUE(MID(B1565,18,2)))</f>
        <v>45539.646064814813</v>
      </c>
    </row>
    <row r="1566" spans="1:16" x14ac:dyDescent="0.3">
      <c r="A1566">
        <v>1.83150950383949E+18</v>
      </c>
      <c r="B1566" t="s">
        <v>6895</v>
      </c>
      <c r="C1566">
        <v>0</v>
      </c>
      <c r="D1566" t="s">
        <v>6896</v>
      </c>
      <c r="E1566">
        <v>1.83150950383949E+18</v>
      </c>
      <c r="H1566" t="s">
        <v>17</v>
      </c>
      <c r="I1566" t="s">
        <v>6897</v>
      </c>
      <c r="J1566">
        <v>0</v>
      </c>
      <c r="K1566">
        <v>0</v>
      </c>
      <c r="L1566">
        <v>0</v>
      </c>
      <c r="M1566" t="s">
        <v>6898</v>
      </c>
      <c r="N1566">
        <v>1.29613625762224E+18</v>
      </c>
      <c r="O1566" t="s">
        <v>6899</v>
      </c>
      <c r="P1566" s="5">
        <f>DATE(VALUE(RIGHT(B1566,4)), MATCH(MID(B1566,5,3), {"Jan","Feb","Mar","Apr","May","Jun","Jul","Aug","Sep","Oct","Nov","Dec"},0), VALUE(MID(B1566,9,2)))
+ TIME(VALUE(MID(B1566,12,2)), VALUE(MID(B1566,15,2)), VALUE(MID(B1566,18,2)))</f>
        <v>45540.074861111112</v>
      </c>
    </row>
    <row r="1567" spans="1:16" x14ac:dyDescent="0.3">
      <c r="A1567">
        <v>1.8305712358788401E+18</v>
      </c>
      <c r="B1567" t="s">
        <v>6900</v>
      </c>
      <c r="C1567">
        <v>0</v>
      </c>
      <c r="D1567" t="s">
        <v>6901</v>
      </c>
      <c r="E1567">
        <v>1.8305712358788401E+18</v>
      </c>
      <c r="H1567" t="s">
        <v>17</v>
      </c>
      <c r="J1567">
        <v>0</v>
      </c>
      <c r="K1567">
        <v>1</v>
      </c>
      <c r="L1567">
        <v>0</v>
      </c>
      <c r="M1567" t="s">
        <v>6902</v>
      </c>
      <c r="N1567">
        <v>1.11326853971085E+18</v>
      </c>
      <c r="O1567" t="s">
        <v>6903</v>
      </c>
      <c r="P1567" s="5">
        <f>DATE(VALUE(RIGHT(B1567,4)), MATCH(MID(B1567,5,3), {"Jan","Feb","Mar","Apr","May","Jun","Jul","Aug","Sep","Oct","Nov","Dec"},0), VALUE(MID(B1567,9,2)))
+ TIME(VALUE(MID(B1567,12,2)), VALUE(MID(B1567,15,2)), VALUE(MID(B1567,18,2)))</f>
        <v>45537.485729166663</v>
      </c>
    </row>
    <row r="1568" spans="1:16" x14ac:dyDescent="0.3">
      <c r="A1568">
        <v>1.8308510935990001E+18</v>
      </c>
      <c r="B1568" t="s">
        <v>6904</v>
      </c>
      <c r="C1568">
        <v>0</v>
      </c>
      <c r="D1568" t="s">
        <v>6905</v>
      </c>
      <c r="E1568">
        <v>1.8308510935990001E+18</v>
      </c>
      <c r="H1568" t="s">
        <v>17</v>
      </c>
      <c r="I1568" t="s">
        <v>6906</v>
      </c>
      <c r="J1568">
        <v>0</v>
      </c>
      <c r="K1568">
        <v>0</v>
      </c>
      <c r="L1568">
        <v>0</v>
      </c>
      <c r="M1568" t="s">
        <v>6907</v>
      </c>
      <c r="N1568">
        <v>2211608052</v>
      </c>
      <c r="O1568" t="s">
        <v>6908</v>
      </c>
      <c r="P1568" s="5">
        <f>DATE(VALUE(RIGHT(B1568,4)), MATCH(MID(B1568,5,3), {"Jan","Feb","Mar","Apr","May","Jun","Jul","Aug","Sep","Oct","Nov","Dec"},0), VALUE(MID(B1568,9,2)))
+ TIME(VALUE(MID(B1568,12,2)), VALUE(MID(B1568,15,2)), VALUE(MID(B1568,18,2)))</f>
        <v>45538.257986111108</v>
      </c>
    </row>
    <row r="1569" spans="1:16" x14ac:dyDescent="0.3">
      <c r="A1569">
        <v>1.83196817217571E+18</v>
      </c>
      <c r="B1569" t="s">
        <v>6909</v>
      </c>
      <c r="C1569">
        <v>0</v>
      </c>
      <c r="D1569" t="s">
        <v>6910</v>
      </c>
      <c r="E1569">
        <v>1.83196817217571E+18</v>
      </c>
      <c r="H1569" t="s">
        <v>17</v>
      </c>
      <c r="I1569" t="s">
        <v>6911</v>
      </c>
      <c r="J1569">
        <v>0</v>
      </c>
      <c r="K1569">
        <v>0</v>
      </c>
      <c r="L1569">
        <v>0</v>
      </c>
      <c r="M1569" t="s">
        <v>6912</v>
      </c>
      <c r="N1569">
        <v>1.3586209342072699E+18</v>
      </c>
      <c r="O1569" t="s">
        <v>6913</v>
      </c>
      <c r="P1569" s="5">
        <f>DATE(VALUE(RIGHT(B1569,4)), MATCH(MID(B1569,5,3), {"Jan","Feb","Mar","Apr","May","Jun","Jul","Aug","Sep","Oct","Nov","Dec"},0), VALUE(MID(B1569,9,2)))
+ TIME(VALUE(MID(B1569,12,2)), VALUE(MID(B1569,15,2)), VALUE(MID(B1569,18,2)))</f>
        <v>45541.340543981481</v>
      </c>
    </row>
    <row r="1570" spans="1:16" x14ac:dyDescent="0.3">
      <c r="A1570">
        <v>1.8316553400201999E+18</v>
      </c>
      <c r="B1570" t="s">
        <v>6914</v>
      </c>
      <c r="C1570">
        <v>0</v>
      </c>
      <c r="D1570" t="s">
        <v>6915</v>
      </c>
      <c r="E1570">
        <v>1.8316553400201999E+18</v>
      </c>
      <c r="H1570" t="s">
        <v>17</v>
      </c>
      <c r="J1570">
        <v>0</v>
      </c>
      <c r="K1570">
        <v>1</v>
      </c>
      <c r="L1570">
        <v>0</v>
      </c>
      <c r="M1570" t="s">
        <v>6916</v>
      </c>
      <c r="N1570">
        <v>1.11326853971085E+18</v>
      </c>
      <c r="O1570" t="s">
        <v>6903</v>
      </c>
      <c r="P1570" s="5">
        <f>DATE(VALUE(RIGHT(B1570,4)), MATCH(MID(B1570,5,3), {"Jan","Feb","Mar","Apr","May","Jun","Jul","Aug","Sep","Oct","Nov","Dec"},0), VALUE(MID(B1570,9,2)))
+ TIME(VALUE(MID(B1570,12,2)), VALUE(MID(B1570,15,2)), VALUE(MID(B1570,18,2)))</f>
        <v>45540.47729166667</v>
      </c>
    </row>
    <row r="1571" spans="1:16" x14ac:dyDescent="0.3">
      <c r="A1571">
        <v>1.8309246492089101E+18</v>
      </c>
      <c r="B1571" t="s">
        <v>6917</v>
      </c>
      <c r="C1571">
        <v>0</v>
      </c>
      <c r="D1571" t="s">
        <v>6918</v>
      </c>
      <c r="E1571">
        <v>1.8309246492089101E+18</v>
      </c>
      <c r="H1571" t="s">
        <v>17</v>
      </c>
      <c r="J1571">
        <v>0</v>
      </c>
      <c r="K1571">
        <v>1</v>
      </c>
      <c r="L1571">
        <v>0</v>
      </c>
      <c r="M1571" t="s">
        <v>6919</v>
      </c>
      <c r="N1571">
        <v>1029675907</v>
      </c>
      <c r="O1571" t="s">
        <v>6920</v>
      </c>
      <c r="P1571" s="5">
        <f>DATE(VALUE(RIGHT(B1571,4)), MATCH(MID(B1571,5,3), {"Jan","Feb","Mar","Apr","May","Jun","Jul","Aug","Sep","Oct","Nov","Dec"},0), VALUE(MID(B1571,9,2)))
+ TIME(VALUE(MID(B1571,12,2)), VALUE(MID(B1571,15,2)), VALUE(MID(B1571,18,2)))</f>
        <v>45538.460960648146</v>
      </c>
    </row>
    <row r="1572" spans="1:16" x14ac:dyDescent="0.3">
      <c r="A1572">
        <v>1.8312633273912901E+18</v>
      </c>
      <c r="B1572" t="s">
        <v>6921</v>
      </c>
      <c r="C1572">
        <v>0</v>
      </c>
      <c r="D1572" t="s">
        <v>6922</v>
      </c>
      <c r="E1572">
        <v>1.8312633273912901E+18</v>
      </c>
      <c r="H1572" t="s">
        <v>17</v>
      </c>
      <c r="I1572" t="s">
        <v>1410</v>
      </c>
      <c r="J1572">
        <v>0</v>
      </c>
      <c r="K1572">
        <v>0</v>
      </c>
      <c r="L1572">
        <v>0</v>
      </c>
      <c r="M1572" t="s">
        <v>6923</v>
      </c>
      <c r="N1572">
        <v>112076456</v>
      </c>
      <c r="O1572" t="s">
        <v>1412</v>
      </c>
      <c r="P1572" s="5">
        <f>DATE(VALUE(RIGHT(B1572,4)), MATCH(MID(B1572,5,3), {"Jan","Feb","Mar","Apr","May","Jun","Jul","Aug","Sep","Oct","Nov","Dec"},0), VALUE(MID(B1572,9,2)))
+ TIME(VALUE(MID(B1572,12,2)), VALUE(MID(B1572,15,2)), VALUE(MID(B1572,18,2)))</f>
        <v>45539.395543981482</v>
      </c>
    </row>
    <row r="1573" spans="1:16" x14ac:dyDescent="0.3">
      <c r="A1573">
        <v>1.8310842057046799E+18</v>
      </c>
      <c r="B1573" t="s">
        <v>6924</v>
      </c>
      <c r="C1573">
        <v>1</v>
      </c>
      <c r="D1573" t="s">
        <v>6925</v>
      </c>
      <c r="E1573">
        <v>1.8310842057046799E+18</v>
      </c>
      <c r="H1573" t="s">
        <v>17</v>
      </c>
      <c r="I1573" t="s">
        <v>537</v>
      </c>
      <c r="J1573">
        <v>0</v>
      </c>
      <c r="K1573">
        <v>0</v>
      </c>
      <c r="L1573">
        <v>0</v>
      </c>
      <c r="M1573" t="s">
        <v>6926</v>
      </c>
      <c r="N1573">
        <v>50974842</v>
      </c>
      <c r="O1573" t="s">
        <v>6927</v>
      </c>
      <c r="P1573" s="5">
        <f>DATE(VALUE(RIGHT(B1573,4)), MATCH(MID(B1573,5,3), {"Jan","Feb","Mar","Apr","May","Jun","Jul","Aug","Sep","Oct","Nov","Dec"},0), VALUE(MID(B1573,9,2)))
+ TIME(VALUE(MID(B1573,12,2)), VALUE(MID(B1573,15,2)), VALUE(MID(B1573,18,2)))</f>
        <v>45538.901261574072</v>
      </c>
    </row>
    <row r="1574" spans="1:16" x14ac:dyDescent="0.3">
      <c r="A1574">
        <v>1.83115104110848E+18</v>
      </c>
      <c r="B1574" t="s">
        <v>6928</v>
      </c>
      <c r="C1574">
        <v>0</v>
      </c>
      <c r="D1574" t="s">
        <v>6929</v>
      </c>
      <c r="E1574">
        <v>1.83115104110848E+18</v>
      </c>
      <c r="H1574" t="s">
        <v>17</v>
      </c>
      <c r="I1574" t="s">
        <v>6930</v>
      </c>
      <c r="J1574">
        <v>0</v>
      </c>
      <c r="K1574">
        <v>0</v>
      </c>
      <c r="L1574">
        <v>0</v>
      </c>
      <c r="M1574" t="s">
        <v>6931</v>
      </c>
      <c r="N1574">
        <v>37290278</v>
      </c>
      <c r="O1574" t="s">
        <v>6932</v>
      </c>
      <c r="P1574" s="5">
        <f>DATE(VALUE(RIGHT(B1574,4)), MATCH(MID(B1574,5,3), {"Jan","Feb","Mar","Apr","May","Jun","Jul","Aug","Sep","Oct","Nov","Dec"},0), VALUE(MID(B1574,9,2)))
+ TIME(VALUE(MID(B1574,12,2)), VALUE(MID(B1574,15,2)), VALUE(MID(B1574,18,2)))</f>
        <v>45539.085682870369</v>
      </c>
    </row>
    <row r="1575" spans="1:16" x14ac:dyDescent="0.3">
      <c r="A1575">
        <v>1.8312854004654799E+18</v>
      </c>
      <c r="B1575" t="s">
        <v>6933</v>
      </c>
      <c r="C1575">
        <v>0</v>
      </c>
      <c r="D1575" t="s">
        <v>6934</v>
      </c>
      <c r="E1575">
        <v>1.8312854004654799E+18</v>
      </c>
      <c r="H1575" t="s">
        <v>17</v>
      </c>
      <c r="J1575">
        <v>0</v>
      </c>
      <c r="K1575">
        <v>0</v>
      </c>
      <c r="L1575">
        <v>0</v>
      </c>
      <c r="M1575" t="s">
        <v>6935</v>
      </c>
      <c r="N1575">
        <v>178661423</v>
      </c>
      <c r="O1575" t="s">
        <v>6571</v>
      </c>
      <c r="P1575" s="5">
        <f>DATE(VALUE(RIGHT(B1575,4)), MATCH(MID(B1575,5,3), {"Jan","Feb","Mar","Apr","May","Jun","Jul","Aug","Sep","Oct","Nov","Dec"},0), VALUE(MID(B1575,9,2)))
+ TIME(VALUE(MID(B1575,12,2)), VALUE(MID(B1575,15,2)), VALUE(MID(B1575,18,2)))</f>
        <v>45539.456446759257</v>
      </c>
    </row>
    <row r="1576" spans="1:16" x14ac:dyDescent="0.3">
      <c r="A1576">
        <v>1.83405421616525E+18</v>
      </c>
      <c r="B1576" t="s">
        <v>6936</v>
      </c>
      <c r="C1576">
        <v>3</v>
      </c>
      <c r="D1576" t="s">
        <v>6937</v>
      </c>
      <c r="E1576">
        <v>1.83405421616525E+18</v>
      </c>
      <c r="F1576" t="s">
        <v>6938</v>
      </c>
      <c r="H1576" t="s">
        <v>17</v>
      </c>
      <c r="I1576" t="s">
        <v>583</v>
      </c>
      <c r="J1576">
        <v>1</v>
      </c>
      <c r="K1576">
        <v>1</v>
      </c>
      <c r="L1576">
        <v>1</v>
      </c>
      <c r="M1576" t="s">
        <v>6939</v>
      </c>
      <c r="N1576">
        <v>127091984</v>
      </c>
      <c r="O1576" t="s">
        <v>6940</v>
      </c>
      <c r="P1576" s="5">
        <f>DATE(VALUE(RIGHT(B1576,4)), MATCH(MID(B1576,5,3), {"Jan","Feb","Mar","Apr","May","Jun","Jul","Aug","Sep","Oct","Nov","Dec"},0), VALUE(MID(B1576,9,2)))
+ TIME(VALUE(MID(B1576,12,2)), VALUE(MID(B1576,15,2)), VALUE(MID(B1576,18,2)))</f>
        <v>45547.096921296295</v>
      </c>
    </row>
    <row r="1577" spans="1:16" x14ac:dyDescent="0.3">
      <c r="A1577">
        <v>1.8347183599357599E+18</v>
      </c>
      <c r="B1577" t="s">
        <v>6941</v>
      </c>
      <c r="C1577">
        <v>0</v>
      </c>
      <c r="D1577" t="s">
        <v>6942</v>
      </c>
      <c r="E1577">
        <v>1.8347183599357599E+18</v>
      </c>
      <c r="F1577" t="s">
        <v>6943</v>
      </c>
      <c r="H1577" t="s">
        <v>17</v>
      </c>
      <c r="J1577">
        <v>0</v>
      </c>
      <c r="K1577">
        <v>1</v>
      </c>
      <c r="L1577">
        <v>0</v>
      </c>
      <c r="M1577" t="s">
        <v>6944</v>
      </c>
      <c r="N1577">
        <v>1.3221417021366001E+18</v>
      </c>
      <c r="O1577" t="s">
        <v>6945</v>
      </c>
      <c r="P1577" s="5">
        <f>DATE(VALUE(RIGHT(B1577,4)), MATCH(MID(B1577,5,3), {"Jan","Feb","Mar","Apr","May","Jun","Jul","Aug","Sep","Oct","Nov","Dec"},0), VALUE(MID(B1577,9,2)))
+ TIME(VALUE(MID(B1577,12,2)), VALUE(MID(B1577,15,2)), VALUE(MID(B1577,18,2)))</f>
        <v>45548.929618055554</v>
      </c>
    </row>
    <row r="1578" spans="1:16" x14ac:dyDescent="0.3">
      <c r="A1578">
        <v>1.8338608920665101E+18</v>
      </c>
      <c r="B1578" t="s">
        <v>6946</v>
      </c>
      <c r="C1578">
        <v>2</v>
      </c>
      <c r="D1578" t="s">
        <v>6947</v>
      </c>
      <c r="E1578">
        <v>1.8338608920665101E+18</v>
      </c>
      <c r="F1578" t="s">
        <v>6948</v>
      </c>
      <c r="H1578" t="s">
        <v>17</v>
      </c>
      <c r="I1578" t="s">
        <v>6949</v>
      </c>
      <c r="J1578">
        <v>0</v>
      </c>
      <c r="K1578">
        <v>0</v>
      </c>
      <c r="L1578">
        <v>0</v>
      </c>
      <c r="M1578" t="s">
        <v>6950</v>
      </c>
      <c r="N1578">
        <v>1.2202433144666601E+18</v>
      </c>
      <c r="O1578" t="s">
        <v>6951</v>
      </c>
      <c r="P1578" s="5">
        <f>DATE(VALUE(RIGHT(B1578,4)), MATCH(MID(B1578,5,3), {"Jan","Feb","Mar","Apr","May","Jun","Jul","Aug","Sep","Oct","Nov","Dec"},0), VALUE(MID(B1578,9,2)))
+ TIME(VALUE(MID(B1578,12,2)), VALUE(MID(B1578,15,2)), VALUE(MID(B1578,18,2)))</f>
        <v>45546.563449074078</v>
      </c>
    </row>
    <row r="1579" spans="1:16" x14ac:dyDescent="0.3">
      <c r="A1579">
        <v>1.8334439807571E+18</v>
      </c>
      <c r="B1579" t="s">
        <v>6952</v>
      </c>
      <c r="C1579">
        <v>1</v>
      </c>
      <c r="D1579" t="s">
        <v>6953</v>
      </c>
      <c r="E1579">
        <v>1.8334439807571E+18</v>
      </c>
      <c r="F1579" t="s">
        <v>6954</v>
      </c>
      <c r="H1579" t="s">
        <v>17</v>
      </c>
      <c r="I1579" t="s">
        <v>112</v>
      </c>
      <c r="J1579">
        <v>0</v>
      </c>
      <c r="K1579">
        <v>0</v>
      </c>
      <c r="L1579">
        <v>0</v>
      </c>
      <c r="M1579" t="s">
        <v>6955</v>
      </c>
      <c r="N1579">
        <v>1.71142110974334E+18</v>
      </c>
      <c r="O1579" t="s">
        <v>6956</v>
      </c>
      <c r="P1579" s="5">
        <f>DATE(VALUE(RIGHT(B1579,4)), MATCH(MID(B1579,5,3), {"Jan","Feb","Mar","Apr","May","Jun","Jul","Aug","Sep","Oct","Nov","Dec"},0), VALUE(MID(B1579,9,2)))
+ TIME(VALUE(MID(B1579,12,2)), VALUE(MID(B1579,15,2)), VALUE(MID(B1579,18,2)))</f>
        <v>45545.412997685184</v>
      </c>
    </row>
    <row r="1580" spans="1:16" x14ac:dyDescent="0.3">
      <c r="A1580">
        <v>1.83419572320803E+18</v>
      </c>
      <c r="B1580" t="s">
        <v>6957</v>
      </c>
      <c r="C1580">
        <v>5</v>
      </c>
      <c r="D1580" t="s">
        <v>6958</v>
      </c>
      <c r="E1580">
        <v>1.83419572320803E+18</v>
      </c>
      <c r="F1580" t="s">
        <v>6959</v>
      </c>
      <c r="H1580" t="s">
        <v>17</v>
      </c>
      <c r="I1580" t="s">
        <v>376</v>
      </c>
      <c r="J1580">
        <v>0</v>
      </c>
      <c r="K1580">
        <v>0</v>
      </c>
      <c r="L1580">
        <v>0</v>
      </c>
      <c r="M1580" t="s">
        <v>6960</v>
      </c>
      <c r="N1580">
        <v>124639815</v>
      </c>
      <c r="O1580" t="s">
        <v>375</v>
      </c>
      <c r="P1580" s="5">
        <f>DATE(VALUE(RIGHT(B1580,4)), MATCH(MID(B1580,5,3), {"Jan","Feb","Mar","Apr","May","Jun","Jul","Aug","Sep","Oct","Nov","Dec"},0), VALUE(MID(B1580,9,2)))
+ TIME(VALUE(MID(B1580,12,2)), VALUE(MID(B1580,15,2)), VALUE(MID(B1580,18,2)))</f>
        <v>45547.487407407411</v>
      </c>
    </row>
    <row r="1581" spans="1:16" x14ac:dyDescent="0.3">
      <c r="A1581">
        <v>1.83378341100721E+18</v>
      </c>
      <c r="B1581" t="s">
        <v>6961</v>
      </c>
      <c r="C1581">
        <v>0</v>
      </c>
      <c r="D1581" t="s">
        <v>6962</v>
      </c>
      <c r="E1581">
        <v>1.83378341100721E+18</v>
      </c>
      <c r="F1581" t="s">
        <v>6963</v>
      </c>
      <c r="H1581" t="s">
        <v>17</v>
      </c>
      <c r="I1581" t="s">
        <v>6964</v>
      </c>
      <c r="J1581">
        <v>0</v>
      </c>
      <c r="K1581">
        <v>2</v>
      </c>
      <c r="L1581">
        <v>0</v>
      </c>
      <c r="M1581" t="s">
        <v>6965</v>
      </c>
      <c r="N1581">
        <v>1.68332800154575E+18</v>
      </c>
      <c r="O1581" t="s">
        <v>6966</v>
      </c>
      <c r="P1581" s="5">
        <f>DATE(VALUE(RIGHT(B1581,4)), MATCH(MID(B1581,5,3), {"Jan","Feb","Mar","Apr","May","Jun","Jul","Aug","Sep","Oct","Nov","Dec"},0), VALUE(MID(B1581,9,2)))
+ TIME(VALUE(MID(B1581,12,2)), VALUE(MID(B1581,15,2)), VALUE(MID(B1581,18,2)))</f>
        <v>45546.349641203706</v>
      </c>
    </row>
    <row r="1582" spans="1:16" x14ac:dyDescent="0.3">
      <c r="A1582">
        <v>1.8345002851691E+18</v>
      </c>
      <c r="B1582" t="s">
        <v>6967</v>
      </c>
      <c r="C1582">
        <v>2393</v>
      </c>
      <c r="D1582" t="s">
        <v>6968</v>
      </c>
      <c r="E1582">
        <v>1.8345298133627899E+18</v>
      </c>
      <c r="G1582" t="s">
        <v>6969</v>
      </c>
      <c r="H1582" t="s">
        <v>17</v>
      </c>
      <c r="I1582" t="s">
        <v>537</v>
      </c>
      <c r="J1582">
        <v>17</v>
      </c>
      <c r="K1582">
        <v>15</v>
      </c>
      <c r="L1582">
        <v>158</v>
      </c>
      <c r="M1582" t="s">
        <v>6970</v>
      </c>
      <c r="N1582">
        <v>8.7612747445052198E+17</v>
      </c>
      <c r="O1582" t="s">
        <v>6971</v>
      </c>
      <c r="P1582" s="5">
        <f>DATE(VALUE(RIGHT(B1582,4)), MATCH(MID(B1582,5,3), {"Jan","Feb","Mar","Apr","May","Jun","Jul","Aug","Sep","Oct","Nov","Dec"},0), VALUE(MID(B1582,9,2)))
+ TIME(VALUE(MID(B1582,12,2)), VALUE(MID(B1582,15,2)), VALUE(MID(B1582,18,2)))</f>
        <v>45548.409328703703</v>
      </c>
    </row>
    <row r="1583" spans="1:16" x14ac:dyDescent="0.3">
      <c r="A1583">
        <v>1.8340861612179E+18</v>
      </c>
      <c r="B1583" t="s">
        <v>6972</v>
      </c>
      <c r="C1583">
        <v>2</v>
      </c>
      <c r="D1583" t="s">
        <v>6973</v>
      </c>
      <c r="E1583">
        <v>1.8340861612179E+18</v>
      </c>
      <c r="F1583" t="s">
        <v>6974</v>
      </c>
      <c r="H1583" t="s">
        <v>17</v>
      </c>
      <c r="J1583">
        <v>0</v>
      </c>
      <c r="K1583">
        <v>2</v>
      </c>
      <c r="L1583">
        <v>0</v>
      </c>
      <c r="M1583" t="s">
        <v>6975</v>
      </c>
      <c r="N1583">
        <v>220919127</v>
      </c>
      <c r="O1583" t="s">
        <v>6976</v>
      </c>
      <c r="P1583" s="5">
        <f>DATE(VALUE(RIGHT(B1583,4)), MATCH(MID(B1583,5,3), {"Jan","Feb","Mar","Apr","May","Jun","Jul","Aug","Sep","Oct","Nov","Dec"},0), VALUE(MID(B1583,9,2)))
+ TIME(VALUE(MID(B1583,12,2)), VALUE(MID(B1583,15,2)), VALUE(MID(B1583,18,2)))</f>
        <v>45547.185081018521</v>
      </c>
    </row>
    <row r="1584" spans="1:16" x14ac:dyDescent="0.3">
      <c r="A1584">
        <v>1.8343052580021901E+18</v>
      </c>
      <c r="B1584" t="s">
        <v>6977</v>
      </c>
      <c r="C1584">
        <v>3</v>
      </c>
      <c r="D1584" t="s">
        <v>6978</v>
      </c>
      <c r="E1584">
        <v>1.8343052580021901E+18</v>
      </c>
      <c r="F1584" t="s">
        <v>6979</v>
      </c>
      <c r="H1584" t="s">
        <v>17</v>
      </c>
      <c r="I1584" t="s">
        <v>6980</v>
      </c>
      <c r="J1584">
        <v>0</v>
      </c>
      <c r="K1584">
        <v>3</v>
      </c>
      <c r="L1584">
        <v>0</v>
      </c>
      <c r="M1584" t="s">
        <v>6981</v>
      </c>
      <c r="N1584">
        <v>1.48910640147795E+18</v>
      </c>
      <c r="O1584" t="s">
        <v>6982</v>
      </c>
      <c r="P1584" s="5">
        <f>DATE(VALUE(RIGHT(B1584,4)), MATCH(MID(B1584,5,3), {"Jan","Feb","Mar","Apr","May","Jun","Jul","Aug","Sep","Oct","Nov","Dec"},0), VALUE(MID(B1584,9,2)))
+ TIME(VALUE(MID(B1584,12,2)), VALUE(MID(B1584,15,2)), VALUE(MID(B1584,18,2)))</f>
        <v>45547.789664351854</v>
      </c>
    </row>
    <row r="1585" spans="1:16" x14ac:dyDescent="0.3">
      <c r="A1585">
        <v>1.8338119018324201E+18</v>
      </c>
      <c r="B1585" t="s">
        <v>6983</v>
      </c>
      <c r="C1585">
        <v>1</v>
      </c>
      <c r="D1585" t="s">
        <v>6984</v>
      </c>
      <c r="E1585">
        <v>1.8338119018324201E+18</v>
      </c>
      <c r="F1585" t="s">
        <v>6985</v>
      </c>
      <c r="H1585" t="s">
        <v>17</v>
      </c>
      <c r="I1585" t="s">
        <v>583</v>
      </c>
      <c r="J1585">
        <v>0</v>
      </c>
      <c r="K1585">
        <v>0</v>
      </c>
      <c r="L1585">
        <v>1</v>
      </c>
      <c r="M1585" t="s">
        <v>6986</v>
      </c>
      <c r="N1585">
        <v>1.6326131457800499E+18</v>
      </c>
      <c r="O1585" t="s">
        <v>6987</v>
      </c>
      <c r="P1585" s="5">
        <f>DATE(VALUE(RIGHT(B1585,4)), MATCH(MID(B1585,5,3), {"Jan","Feb","Mar","Apr","May","Jun","Jul","Aug","Sep","Oct","Nov","Dec"},0), VALUE(MID(B1585,9,2)))
+ TIME(VALUE(MID(B1585,12,2)), VALUE(MID(B1585,15,2)), VALUE(MID(B1585,18,2)))</f>
        <v>45546.428263888891</v>
      </c>
    </row>
    <row r="1586" spans="1:16" x14ac:dyDescent="0.3">
      <c r="A1586">
        <v>1.8334850469149399E+18</v>
      </c>
      <c r="B1586" t="s">
        <v>6988</v>
      </c>
      <c r="C1586">
        <v>0</v>
      </c>
      <c r="D1586" t="s">
        <v>6989</v>
      </c>
      <c r="E1586">
        <v>1.8334850469149399E+18</v>
      </c>
      <c r="F1586" t="s">
        <v>6990</v>
      </c>
      <c r="H1586" t="s">
        <v>17</v>
      </c>
      <c r="I1586" t="s">
        <v>537</v>
      </c>
      <c r="J1586">
        <v>0</v>
      </c>
      <c r="K1586">
        <v>1</v>
      </c>
      <c r="L1586">
        <v>0</v>
      </c>
      <c r="M1586" t="s">
        <v>6991</v>
      </c>
      <c r="N1586">
        <v>50974842</v>
      </c>
      <c r="O1586" t="s">
        <v>6927</v>
      </c>
      <c r="P1586" s="5">
        <f>DATE(VALUE(RIGHT(B1586,4)), MATCH(MID(B1586,5,3), {"Jan","Feb","Mar","Apr","May","Jun","Jul","Aug","Sep","Oct","Nov","Dec"},0), VALUE(MID(B1586,9,2)))
+ TIME(VALUE(MID(B1586,12,2)), VALUE(MID(B1586,15,2)), VALUE(MID(B1586,18,2)))</f>
        <v>45545.526319444441</v>
      </c>
    </row>
    <row r="1587" spans="1:16" x14ac:dyDescent="0.3">
      <c r="A1587">
        <v>1.8343642146408599E+18</v>
      </c>
      <c r="B1587" t="s">
        <v>6992</v>
      </c>
      <c r="C1587">
        <v>0</v>
      </c>
      <c r="D1587" t="s">
        <v>6993</v>
      </c>
      <c r="E1587">
        <v>1.8343642146408599E+18</v>
      </c>
      <c r="F1587" t="s">
        <v>6994</v>
      </c>
      <c r="H1587" t="s">
        <v>17</v>
      </c>
      <c r="I1587" t="s">
        <v>6995</v>
      </c>
      <c r="J1587">
        <v>0</v>
      </c>
      <c r="K1587">
        <v>0</v>
      </c>
      <c r="L1587">
        <v>0</v>
      </c>
      <c r="M1587" t="s">
        <v>6996</v>
      </c>
      <c r="N1587">
        <v>9.15903514425008E+17</v>
      </c>
      <c r="O1587" t="s">
        <v>6997</v>
      </c>
      <c r="P1587" s="5">
        <f>DATE(VALUE(RIGHT(B1587,4)), MATCH(MID(B1587,5,3), {"Jan","Feb","Mar","Apr","May","Jun","Jul","Aug","Sep","Oct","Nov","Dec"},0), VALUE(MID(B1587,9,2)))
+ TIME(VALUE(MID(B1587,12,2)), VALUE(MID(B1587,15,2)), VALUE(MID(B1587,18,2)))</f>
        <v>45547.952361111114</v>
      </c>
    </row>
    <row r="1588" spans="1:16" ht="244.8" x14ac:dyDescent="0.3">
      <c r="A1588">
        <v>1.83410120622413E+18</v>
      </c>
      <c r="B1588" t="s">
        <v>6998</v>
      </c>
      <c r="C1588">
        <v>0</v>
      </c>
      <c r="D1588" t="s">
        <v>6999</v>
      </c>
      <c r="E1588">
        <v>1.83410120622413E+18</v>
      </c>
      <c r="F1588" t="s">
        <v>7000</v>
      </c>
      <c r="H1588" t="s">
        <v>17</v>
      </c>
      <c r="I1588" s="1" t="s">
        <v>7001</v>
      </c>
      <c r="J1588">
        <v>0</v>
      </c>
      <c r="K1588">
        <v>0</v>
      </c>
      <c r="L1588">
        <v>0</v>
      </c>
      <c r="M1588" t="s">
        <v>7002</v>
      </c>
      <c r="N1588">
        <v>7.3980442469289498E+17</v>
      </c>
      <c r="O1588" t="s">
        <v>7003</v>
      </c>
      <c r="P1588" s="5">
        <f>DATE(VALUE(RIGHT(B1588,4)), MATCH(MID(B1588,5,3), {"Jan","Feb","Mar","Apr","May","Jun","Jul","Aug","Sep","Oct","Nov","Dec"},0), VALUE(MID(B1588,9,2)))
+ TIME(VALUE(MID(B1588,12,2)), VALUE(MID(B1588,15,2)), VALUE(MID(B1588,18,2)))</f>
        <v>45547.226597222223</v>
      </c>
    </row>
    <row r="1589" spans="1:16" x14ac:dyDescent="0.3">
      <c r="A1589">
        <v>1.83423051925471E+18</v>
      </c>
      <c r="B1589" t="s">
        <v>7004</v>
      </c>
      <c r="C1589">
        <v>2</v>
      </c>
      <c r="D1589" t="s">
        <v>7005</v>
      </c>
      <c r="E1589">
        <v>1.83423051925471E+18</v>
      </c>
      <c r="F1589" t="s">
        <v>7006</v>
      </c>
      <c r="H1589" t="s">
        <v>17</v>
      </c>
      <c r="I1589" t="s">
        <v>376</v>
      </c>
      <c r="J1589">
        <v>0</v>
      </c>
      <c r="K1589">
        <v>1</v>
      </c>
      <c r="L1589">
        <v>0</v>
      </c>
      <c r="M1589" t="s">
        <v>7007</v>
      </c>
      <c r="N1589">
        <v>124639815</v>
      </c>
      <c r="O1589" t="s">
        <v>375</v>
      </c>
      <c r="P1589" s="5">
        <f>DATE(VALUE(RIGHT(B1589,4)), MATCH(MID(B1589,5,3), {"Jan","Feb","Mar","Apr","May","Jun","Jul","Aug","Sep","Oct","Nov","Dec"},0), VALUE(MID(B1589,9,2)))
+ TIME(VALUE(MID(B1589,12,2)), VALUE(MID(B1589,15,2)), VALUE(MID(B1589,18,2)))</f>
        <v>45547.583425925928</v>
      </c>
    </row>
    <row r="1590" spans="1:16" x14ac:dyDescent="0.3">
      <c r="A1590">
        <v>1.83458089771645E+18</v>
      </c>
      <c r="B1590" t="s">
        <v>7008</v>
      </c>
      <c r="C1590">
        <v>0</v>
      </c>
      <c r="D1590" t="s">
        <v>7009</v>
      </c>
      <c r="E1590">
        <v>1.83458089771645E+18</v>
      </c>
      <c r="F1590" t="s">
        <v>7010</v>
      </c>
      <c r="H1590" t="s">
        <v>17</v>
      </c>
      <c r="I1590" t="s">
        <v>7011</v>
      </c>
      <c r="J1590">
        <v>0</v>
      </c>
      <c r="K1590">
        <v>1</v>
      </c>
      <c r="L1590">
        <v>0</v>
      </c>
      <c r="M1590" t="s">
        <v>7012</v>
      </c>
      <c r="N1590">
        <v>1.5646160869262899E+18</v>
      </c>
      <c r="O1590" t="s">
        <v>7013</v>
      </c>
      <c r="P1590" s="5">
        <f>DATE(VALUE(RIGHT(B1590,4)), MATCH(MID(B1590,5,3), {"Jan","Feb","Mar","Apr","May","Jun","Jul","Aug","Sep","Oct","Nov","Dec"},0), VALUE(MID(B1590,9,2)))
+ TIME(VALUE(MID(B1590,12,2)), VALUE(MID(B1590,15,2)), VALUE(MID(B1590,18,2)))</f>
        <v>45548.55028935185</v>
      </c>
    </row>
    <row r="1591" spans="1:16" x14ac:dyDescent="0.3">
      <c r="A1591">
        <v>1.83415140724467E+18</v>
      </c>
      <c r="B1591" t="s">
        <v>7014</v>
      </c>
      <c r="C1591">
        <v>2</v>
      </c>
      <c r="D1591" t="s">
        <v>7015</v>
      </c>
      <c r="E1591">
        <v>1.83415140724467E+18</v>
      </c>
      <c r="H1591" t="s">
        <v>17</v>
      </c>
      <c r="I1591" t="s">
        <v>600</v>
      </c>
      <c r="J1591">
        <v>0</v>
      </c>
      <c r="K1591">
        <v>0</v>
      </c>
      <c r="L1591">
        <v>0</v>
      </c>
      <c r="M1591" t="s">
        <v>7016</v>
      </c>
      <c r="N1591">
        <v>1.19320018008803E+18</v>
      </c>
      <c r="O1591" t="s">
        <v>7017</v>
      </c>
      <c r="P1591" s="5">
        <f>DATE(VALUE(RIGHT(B1591,4)), MATCH(MID(B1591,5,3), {"Jan","Feb","Mar","Apr","May","Jun","Jul","Aug","Sep","Oct","Nov","Dec"},0), VALUE(MID(B1591,9,2)))
+ TIME(VALUE(MID(B1591,12,2)), VALUE(MID(B1591,15,2)), VALUE(MID(B1591,18,2)))</f>
        <v>45547.365127314813</v>
      </c>
    </row>
    <row r="1592" spans="1:16" x14ac:dyDescent="0.3">
      <c r="A1592">
        <v>1.8341771315317E+18</v>
      </c>
      <c r="B1592" t="s">
        <v>7018</v>
      </c>
      <c r="C1592">
        <v>0</v>
      </c>
      <c r="D1592" t="s">
        <v>7019</v>
      </c>
      <c r="E1592">
        <v>1.8341771315317E+18</v>
      </c>
      <c r="F1592" t="s">
        <v>7020</v>
      </c>
      <c r="H1592" t="s">
        <v>17</v>
      </c>
      <c r="I1592">
        <v>40215</v>
      </c>
      <c r="J1592">
        <v>0</v>
      </c>
      <c r="K1592">
        <v>0</v>
      </c>
      <c r="L1592">
        <v>0</v>
      </c>
      <c r="M1592" t="s">
        <v>7021</v>
      </c>
      <c r="N1592">
        <v>105725821</v>
      </c>
      <c r="O1592" t="s">
        <v>7022</v>
      </c>
      <c r="P1592" s="5">
        <f>DATE(VALUE(RIGHT(B1592,4)), MATCH(MID(B1592,5,3), {"Jan","Feb","Mar","Apr","May","Jun","Jul","Aug","Sep","Oct","Nov","Dec"},0), VALUE(MID(B1592,9,2)))
+ TIME(VALUE(MID(B1592,12,2)), VALUE(MID(B1592,15,2)), VALUE(MID(B1592,18,2)))</f>
        <v>45547.436111111114</v>
      </c>
    </row>
    <row r="1593" spans="1:16" x14ac:dyDescent="0.3">
      <c r="A1593">
        <v>1.8334689371805299E+18</v>
      </c>
      <c r="B1593" t="s">
        <v>7023</v>
      </c>
      <c r="C1593">
        <v>6</v>
      </c>
      <c r="D1593" t="s">
        <v>7024</v>
      </c>
      <c r="E1593">
        <v>1.8334689371805299E+18</v>
      </c>
      <c r="F1593" t="s">
        <v>7025</v>
      </c>
      <c r="H1593" t="s">
        <v>17</v>
      </c>
      <c r="I1593" t="s">
        <v>600</v>
      </c>
      <c r="J1593">
        <v>0</v>
      </c>
      <c r="K1593">
        <v>1</v>
      </c>
      <c r="L1593">
        <v>0</v>
      </c>
      <c r="M1593" t="s">
        <v>7026</v>
      </c>
      <c r="N1593">
        <v>1.26383585833283E+18</v>
      </c>
      <c r="O1593" t="s">
        <v>602</v>
      </c>
      <c r="P1593" s="5">
        <f>DATE(VALUE(RIGHT(B1593,4)), MATCH(MID(B1593,5,3), {"Jan","Feb","Mar","Apr","May","Jun","Jul","Aug","Sep","Oct","Nov","Dec"},0), VALUE(MID(B1593,9,2)))
+ TIME(VALUE(MID(B1593,12,2)), VALUE(MID(B1593,15,2)), VALUE(MID(B1593,18,2)))</f>
        <v>45545.481863425928</v>
      </c>
    </row>
    <row r="1594" spans="1:16" x14ac:dyDescent="0.3">
      <c r="A1594">
        <v>1.8342780792898501E+18</v>
      </c>
      <c r="B1594" t="s">
        <v>7027</v>
      </c>
      <c r="C1594">
        <v>0</v>
      </c>
      <c r="D1594" t="s">
        <v>7028</v>
      </c>
      <c r="E1594">
        <v>1.8342780792898501E+18</v>
      </c>
      <c r="F1594" t="s">
        <v>7029</v>
      </c>
      <c r="H1594" t="s">
        <v>17</v>
      </c>
      <c r="J1594">
        <v>0</v>
      </c>
      <c r="K1594">
        <v>0</v>
      </c>
      <c r="L1594">
        <v>0</v>
      </c>
      <c r="M1594" t="s">
        <v>7030</v>
      </c>
      <c r="N1594">
        <v>1.16153251847619E+18</v>
      </c>
      <c r="O1594" t="s">
        <v>1889</v>
      </c>
      <c r="P1594" s="5">
        <f>DATE(VALUE(RIGHT(B1594,4)), MATCH(MID(B1594,5,3), {"Jan","Feb","Mar","Apr","May","Jun","Jul","Aug","Sep","Oct","Nov","Dec"},0), VALUE(MID(B1594,9,2)))
+ TIME(VALUE(MID(B1594,12,2)), VALUE(MID(B1594,15,2)), VALUE(MID(B1594,18,2)))</f>
        <v>45547.71466435185</v>
      </c>
    </row>
    <row r="1595" spans="1:16" x14ac:dyDescent="0.3">
      <c r="A1595">
        <v>1.8330335670117801E+18</v>
      </c>
      <c r="B1595" t="s">
        <v>7031</v>
      </c>
      <c r="C1595">
        <v>974</v>
      </c>
      <c r="D1595" t="s">
        <v>7032</v>
      </c>
      <c r="E1595">
        <v>1.8330335670117801E+18</v>
      </c>
      <c r="F1595" t="s">
        <v>7033</v>
      </c>
      <c r="H1595" t="s">
        <v>17</v>
      </c>
      <c r="I1595" t="s">
        <v>7034</v>
      </c>
      <c r="J1595">
        <v>2</v>
      </c>
      <c r="K1595">
        <v>17</v>
      </c>
      <c r="L1595">
        <v>6</v>
      </c>
      <c r="M1595" t="s">
        <v>7035</v>
      </c>
      <c r="N1595">
        <v>1.77506302805006E+18</v>
      </c>
      <c r="O1595" t="s">
        <v>7036</v>
      </c>
      <c r="P1595" s="5">
        <f>DATE(VALUE(RIGHT(B1595,4)), MATCH(MID(B1595,5,3), {"Jan","Feb","Mar","Apr","May","Jun","Jul","Aug","Sep","Oct","Nov","Dec"},0), VALUE(MID(B1595,9,2)))
+ TIME(VALUE(MID(B1595,12,2)), VALUE(MID(B1595,15,2)), VALUE(MID(B1595,18,2)))</f>
        <v>45544.280474537038</v>
      </c>
    </row>
    <row r="1596" spans="1:16" x14ac:dyDescent="0.3">
      <c r="A1596">
        <v>1.83417284824993E+18</v>
      </c>
      <c r="B1596" t="s">
        <v>7037</v>
      </c>
      <c r="C1596">
        <v>0</v>
      </c>
      <c r="D1596" t="s">
        <v>7038</v>
      </c>
      <c r="E1596">
        <v>1.83417284824993E+18</v>
      </c>
      <c r="F1596" t="s">
        <v>7039</v>
      </c>
      <c r="H1596" t="s">
        <v>17</v>
      </c>
      <c r="I1596" t="s">
        <v>1140</v>
      </c>
      <c r="J1596">
        <v>0</v>
      </c>
      <c r="K1596">
        <v>1</v>
      </c>
      <c r="L1596">
        <v>0</v>
      </c>
      <c r="M1596" t="s">
        <v>7040</v>
      </c>
      <c r="N1596">
        <v>2859810884</v>
      </c>
      <c r="O1596" t="s">
        <v>7041</v>
      </c>
      <c r="P1596" s="5">
        <f>DATE(VALUE(RIGHT(B1596,4)), MATCH(MID(B1596,5,3), {"Jan","Feb","Mar","Apr","May","Jun","Jul","Aug","Sep","Oct","Nov","Dec"},0), VALUE(MID(B1596,9,2)))
+ TIME(VALUE(MID(B1596,12,2)), VALUE(MID(B1596,15,2)), VALUE(MID(B1596,18,2)))</f>
        <v>45547.42428240741</v>
      </c>
    </row>
    <row r="1597" spans="1:16" x14ac:dyDescent="0.3">
      <c r="A1597">
        <v>1.83314010811315E+18</v>
      </c>
      <c r="B1597" t="s">
        <v>7042</v>
      </c>
      <c r="C1597">
        <v>2</v>
      </c>
      <c r="D1597" t="s">
        <v>7043</v>
      </c>
      <c r="E1597">
        <v>1.83314010811315E+18</v>
      </c>
      <c r="F1597" t="s">
        <v>7044</v>
      </c>
      <c r="H1597" t="s">
        <v>17</v>
      </c>
      <c r="I1597" t="s">
        <v>7045</v>
      </c>
      <c r="J1597">
        <v>0</v>
      </c>
      <c r="K1597">
        <v>2</v>
      </c>
      <c r="L1597">
        <v>0</v>
      </c>
      <c r="M1597" t="s">
        <v>7046</v>
      </c>
      <c r="N1597">
        <v>1.03584090863624E+18</v>
      </c>
      <c r="O1597" t="s">
        <v>7047</v>
      </c>
      <c r="P1597" s="5">
        <f>DATE(VALUE(RIGHT(B1597,4)), MATCH(MID(B1597,5,3), {"Jan","Feb","Mar","Apr","May","Jun","Jul","Aug","Sep","Oct","Nov","Dec"},0), VALUE(MID(B1597,9,2)))
+ TIME(VALUE(MID(B1597,12,2)), VALUE(MID(B1597,15,2)), VALUE(MID(B1597,18,2)))</f>
        <v>45544.574467592596</v>
      </c>
    </row>
    <row r="1598" spans="1:16" x14ac:dyDescent="0.3">
      <c r="A1598">
        <v>1.83473870682323E+18</v>
      </c>
      <c r="B1598" t="s">
        <v>7048</v>
      </c>
      <c r="C1598">
        <v>2</v>
      </c>
      <c r="D1598" t="s">
        <v>7049</v>
      </c>
      <c r="E1598">
        <v>1.83473870682323E+18</v>
      </c>
      <c r="F1598" t="s">
        <v>7050</v>
      </c>
      <c r="H1598" t="s">
        <v>17</v>
      </c>
      <c r="I1598" t="s">
        <v>7051</v>
      </c>
      <c r="J1598">
        <v>0</v>
      </c>
      <c r="K1598">
        <v>0</v>
      </c>
      <c r="L1598">
        <v>0</v>
      </c>
      <c r="M1598" t="s">
        <v>7052</v>
      </c>
      <c r="N1598">
        <v>218097254</v>
      </c>
      <c r="O1598" t="s">
        <v>7053</v>
      </c>
      <c r="P1598" s="5">
        <f>DATE(VALUE(RIGHT(B1598,4)), MATCH(MID(B1598,5,3), {"Jan","Feb","Mar","Apr","May","Jun","Jul","Aug","Sep","Oct","Nov","Dec"},0), VALUE(MID(B1598,9,2)))
+ TIME(VALUE(MID(B1598,12,2)), VALUE(MID(B1598,15,2)), VALUE(MID(B1598,18,2)))</f>
        <v>45548.985763888886</v>
      </c>
    </row>
    <row r="1599" spans="1:16" x14ac:dyDescent="0.3">
      <c r="A1599">
        <v>1.8338703260709499E+18</v>
      </c>
      <c r="B1599" t="s">
        <v>7054</v>
      </c>
      <c r="C1599">
        <v>4</v>
      </c>
      <c r="D1599" t="s">
        <v>7055</v>
      </c>
      <c r="E1599">
        <v>1.8338703260709499E+18</v>
      </c>
      <c r="F1599" t="s">
        <v>7056</v>
      </c>
      <c r="H1599" t="s">
        <v>17</v>
      </c>
      <c r="I1599" t="s">
        <v>376</v>
      </c>
      <c r="J1599">
        <v>0</v>
      </c>
      <c r="K1599">
        <v>0</v>
      </c>
      <c r="L1599">
        <v>0</v>
      </c>
      <c r="M1599" t="s">
        <v>7057</v>
      </c>
      <c r="N1599">
        <v>124639815</v>
      </c>
      <c r="O1599" t="s">
        <v>375</v>
      </c>
      <c r="P1599" s="5">
        <f>DATE(VALUE(RIGHT(B1599,4)), MATCH(MID(B1599,5,3), {"Jan","Feb","Mar","Apr","May","Jun","Jul","Aug","Sep","Oct","Nov","Dec"},0), VALUE(MID(B1599,9,2)))
+ TIME(VALUE(MID(B1599,12,2)), VALUE(MID(B1599,15,2)), VALUE(MID(B1599,18,2)))</f>
        <v>45546.589490740742</v>
      </c>
    </row>
    <row r="1600" spans="1:16" x14ac:dyDescent="0.3">
      <c r="A1600">
        <v>1.8342508374573399E+18</v>
      </c>
      <c r="B1600" t="s">
        <v>7058</v>
      </c>
      <c r="C1600">
        <v>3</v>
      </c>
      <c r="D1600" t="s">
        <v>7059</v>
      </c>
      <c r="E1600">
        <v>1.8342508374573399E+18</v>
      </c>
      <c r="F1600" t="s">
        <v>7060</v>
      </c>
      <c r="H1600" t="s">
        <v>17</v>
      </c>
      <c r="I1600" t="s">
        <v>376</v>
      </c>
      <c r="J1600">
        <v>0</v>
      </c>
      <c r="K1600">
        <v>0</v>
      </c>
      <c r="L1600">
        <v>0</v>
      </c>
      <c r="M1600" t="s">
        <v>7061</v>
      </c>
      <c r="N1600">
        <v>124639815</v>
      </c>
      <c r="O1600" t="s">
        <v>375</v>
      </c>
      <c r="P1600" s="5">
        <f>DATE(VALUE(RIGHT(B1600,4)), MATCH(MID(B1600,5,3), {"Jan","Feb","Mar","Apr","May","Jun","Jul","Aug","Sep","Oct","Nov","Dec"},0), VALUE(MID(B1600,9,2)))
+ TIME(VALUE(MID(B1600,12,2)), VALUE(MID(B1600,15,2)), VALUE(MID(B1600,18,2)))</f>
        <v>45547.639502314814</v>
      </c>
    </row>
    <row r="1601" spans="1:16" x14ac:dyDescent="0.3">
      <c r="A1601">
        <v>1.8342614811119099E+18</v>
      </c>
      <c r="B1601" t="s">
        <v>7062</v>
      </c>
      <c r="C1601">
        <v>0</v>
      </c>
      <c r="D1601" t="s">
        <v>7063</v>
      </c>
      <c r="E1601">
        <v>1.8342614811119099E+18</v>
      </c>
      <c r="H1601" t="s">
        <v>17</v>
      </c>
      <c r="I1601" t="s">
        <v>7064</v>
      </c>
      <c r="J1601">
        <v>0</v>
      </c>
      <c r="K1601">
        <v>0</v>
      </c>
      <c r="L1601">
        <v>0</v>
      </c>
      <c r="M1601" t="s">
        <v>7065</v>
      </c>
      <c r="N1601">
        <v>50319714</v>
      </c>
      <c r="O1601" t="s">
        <v>7066</v>
      </c>
      <c r="P1601" s="5">
        <f>DATE(VALUE(RIGHT(B1601,4)), MATCH(MID(B1601,5,3), {"Jan","Feb","Mar","Apr","May","Jun","Jul","Aug","Sep","Oct","Nov","Dec"},0), VALUE(MID(B1601,9,2)))
+ TIME(VALUE(MID(B1601,12,2)), VALUE(MID(B1601,15,2)), VALUE(MID(B1601,18,2)))</f>
        <v>45547.668865740743</v>
      </c>
    </row>
    <row r="1602" spans="1:16" x14ac:dyDescent="0.3">
      <c r="A1602">
        <v>1.8339932481610701E+18</v>
      </c>
      <c r="B1602" t="s">
        <v>7067</v>
      </c>
      <c r="C1602">
        <v>0</v>
      </c>
      <c r="D1602" t="s">
        <v>7068</v>
      </c>
      <c r="E1602">
        <v>1.8339932481610701E+18</v>
      </c>
      <c r="F1602" t="s">
        <v>7069</v>
      </c>
      <c r="H1602" t="s">
        <v>17</v>
      </c>
      <c r="I1602" t="s">
        <v>7070</v>
      </c>
      <c r="J1602">
        <v>0</v>
      </c>
      <c r="K1602">
        <v>3</v>
      </c>
      <c r="L1602">
        <v>0</v>
      </c>
      <c r="M1602" t="s">
        <v>7071</v>
      </c>
      <c r="N1602">
        <v>1.28411692980477E+18</v>
      </c>
      <c r="O1602" t="s">
        <v>7072</v>
      </c>
      <c r="P1602" s="5">
        <f>DATE(VALUE(RIGHT(B1602,4)), MATCH(MID(B1602,5,3), {"Jan","Feb","Mar","Apr","May","Jun","Jul","Aug","Sep","Oct","Nov","Dec"},0), VALUE(MID(B1602,9,2)))
+ TIME(VALUE(MID(B1602,12,2)), VALUE(MID(B1602,15,2)), VALUE(MID(B1602,18,2)))</f>
        <v>45546.928680555553</v>
      </c>
    </row>
    <row r="1603" spans="1:16" x14ac:dyDescent="0.3">
      <c r="A1603">
        <v>1.8338255511420201E+18</v>
      </c>
      <c r="B1603" t="s">
        <v>7073</v>
      </c>
      <c r="C1603">
        <v>15</v>
      </c>
      <c r="D1603" t="s">
        <v>7074</v>
      </c>
      <c r="E1603">
        <v>1.8338255511420201E+18</v>
      </c>
      <c r="H1603" t="s">
        <v>17</v>
      </c>
      <c r="J1603">
        <v>0</v>
      </c>
      <c r="K1603">
        <v>6</v>
      </c>
      <c r="L1603">
        <v>1</v>
      </c>
      <c r="M1603" t="s">
        <v>7075</v>
      </c>
      <c r="N1603">
        <v>1.8281342464747699E+18</v>
      </c>
      <c r="O1603" t="s">
        <v>7076</v>
      </c>
      <c r="P1603" s="5">
        <f>DATE(VALUE(RIGHT(B1603,4)), MATCH(MID(B1603,5,3), {"Jan","Feb","Mar","Apr","May","Jun","Jul","Aug","Sep","Oct","Nov","Dec"},0), VALUE(MID(B1603,9,2)))
+ TIME(VALUE(MID(B1603,12,2)), VALUE(MID(B1603,15,2)), VALUE(MID(B1603,18,2)))</f>
        <v>45546.465925925928</v>
      </c>
    </row>
    <row r="1604" spans="1:16" x14ac:dyDescent="0.3">
      <c r="A1604">
        <v>1.83400761227651E+18</v>
      </c>
      <c r="B1604" t="s">
        <v>7077</v>
      </c>
      <c r="C1604">
        <v>0</v>
      </c>
      <c r="D1604" t="s">
        <v>7078</v>
      </c>
      <c r="E1604">
        <v>1.83400761227651E+18</v>
      </c>
      <c r="H1604" t="s">
        <v>17</v>
      </c>
      <c r="J1604">
        <v>0</v>
      </c>
      <c r="K1604">
        <v>1</v>
      </c>
      <c r="L1604">
        <v>0</v>
      </c>
      <c r="M1604" t="s">
        <v>7079</v>
      </c>
      <c r="N1604">
        <v>1.4784634140075699E+18</v>
      </c>
      <c r="O1604" t="s">
        <v>7080</v>
      </c>
      <c r="P1604" s="5">
        <f>DATE(VALUE(RIGHT(B1604,4)), MATCH(MID(B1604,5,3), {"Jan","Feb","Mar","Apr","May","Jun","Jul","Aug","Sep","Oct","Nov","Dec"},0), VALUE(MID(B1604,9,2)))
+ TIME(VALUE(MID(B1604,12,2)), VALUE(MID(B1604,15,2)), VALUE(MID(B1604,18,2)))</f>
        <v>45546.968321759261</v>
      </c>
    </row>
    <row r="1605" spans="1:16" x14ac:dyDescent="0.3">
      <c r="A1605">
        <v>1.83441472892144E+18</v>
      </c>
      <c r="B1605" t="s">
        <v>7081</v>
      </c>
      <c r="C1605">
        <v>0</v>
      </c>
      <c r="D1605" t="s">
        <v>7082</v>
      </c>
      <c r="E1605">
        <v>1.83441472892144E+18</v>
      </c>
      <c r="F1605" t="s">
        <v>7083</v>
      </c>
      <c r="H1605" t="s">
        <v>17</v>
      </c>
      <c r="I1605" t="s">
        <v>4601</v>
      </c>
      <c r="J1605">
        <v>0</v>
      </c>
      <c r="K1605">
        <v>0</v>
      </c>
      <c r="L1605">
        <v>0</v>
      </c>
      <c r="M1605" t="s">
        <v>7084</v>
      </c>
      <c r="N1605">
        <v>1.28764273868334E+18</v>
      </c>
      <c r="O1605" t="s">
        <v>7085</v>
      </c>
      <c r="P1605" s="5">
        <f>DATE(VALUE(RIGHT(B1605,4)), MATCH(MID(B1605,5,3), {"Jan","Feb","Mar","Apr","May","Jun","Jul","Aug","Sep","Oct","Nov","Dec"},0), VALUE(MID(B1605,9,2)))
+ TIME(VALUE(MID(B1605,12,2)), VALUE(MID(B1605,15,2)), VALUE(MID(B1605,18,2)))</f>
        <v>45548.091747685183</v>
      </c>
    </row>
    <row r="1606" spans="1:16" x14ac:dyDescent="0.3">
      <c r="A1606">
        <v>1.8340961316151501E+18</v>
      </c>
      <c r="B1606" t="s">
        <v>7086</v>
      </c>
      <c r="C1606">
        <v>9</v>
      </c>
      <c r="D1606" t="s">
        <v>7087</v>
      </c>
      <c r="E1606">
        <v>1.8340961316151501E+18</v>
      </c>
      <c r="H1606" t="s">
        <v>17</v>
      </c>
      <c r="I1606" t="s">
        <v>38</v>
      </c>
      <c r="J1606">
        <v>0</v>
      </c>
      <c r="K1606">
        <v>1</v>
      </c>
      <c r="L1606">
        <v>1</v>
      </c>
      <c r="M1606" t="s">
        <v>7088</v>
      </c>
      <c r="N1606">
        <v>2394713818</v>
      </c>
      <c r="O1606" t="s">
        <v>40</v>
      </c>
      <c r="P1606" s="5">
        <f>DATE(VALUE(RIGHT(B1606,4)), MATCH(MID(B1606,5,3), {"Jan","Feb","Mar","Apr","May","Jun","Jul","Aug","Sep","Oct","Nov","Dec"},0), VALUE(MID(B1606,9,2)))
+ TIME(VALUE(MID(B1606,12,2)), VALUE(MID(B1606,15,2)), VALUE(MID(B1606,18,2)))</f>
        <v>45547.212592592594</v>
      </c>
    </row>
    <row r="1607" spans="1:16" x14ac:dyDescent="0.3">
      <c r="A1607">
        <v>1.8341140876866401E+18</v>
      </c>
      <c r="B1607" t="s">
        <v>7089</v>
      </c>
      <c r="C1607">
        <v>5</v>
      </c>
      <c r="D1607" t="s">
        <v>7090</v>
      </c>
      <c r="E1607">
        <v>1.8341140876866401E+18</v>
      </c>
      <c r="H1607" t="s">
        <v>17</v>
      </c>
      <c r="I1607" t="s">
        <v>5877</v>
      </c>
      <c r="J1607">
        <v>0</v>
      </c>
      <c r="K1607">
        <v>0</v>
      </c>
      <c r="L1607">
        <v>0</v>
      </c>
      <c r="M1607" t="s">
        <v>7091</v>
      </c>
      <c r="N1607">
        <v>2593966764</v>
      </c>
      <c r="O1607" t="s">
        <v>5879</v>
      </c>
      <c r="P1607" s="5">
        <f>DATE(VALUE(RIGHT(B1607,4)), MATCH(MID(B1607,5,3), {"Jan","Feb","Mar","Apr","May","Jun","Jul","Aug","Sep","Oct","Nov","Dec"},0), VALUE(MID(B1607,9,2)))
+ TIME(VALUE(MID(B1607,12,2)), VALUE(MID(B1607,15,2)), VALUE(MID(B1607,18,2)))</f>
        <v>45547.262141203704</v>
      </c>
    </row>
    <row r="1608" spans="1:16" x14ac:dyDescent="0.3">
      <c r="A1608">
        <v>1.8340235994282399E+18</v>
      </c>
      <c r="B1608" t="s">
        <v>7092</v>
      </c>
      <c r="C1608">
        <v>0</v>
      </c>
      <c r="D1608" t="s">
        <v>7093</v>
      </c>
      <c r="E1608">
        <v>1.8340235994282399E+18</v>
      </c>
      <c r="F1608" t="s">
        <v>7094</v>
      </c>
      <c r="H1608" t="s">
        <v>17</v>
      </c>
      <c r="J1608">
        <v>0</v>
      </c>
      <c r="K1608">
        <v>0</v>
      </c>
      <c r="L1608">
        <v>0</v>
      </c>
      <c r="M1608" t="s">
        <v>7095</v>
      </c>
      <c r="N1608">
        <v>1.40061353041647E+18</v>
      </c>
      <c r="O1608" t="s">
        <v>7096</v>
      </c>
      <c r="P1608" s="5">
        <f>DATE(VALUE(RIGHT(B1608,4)), MATCH(MID(B1608,5,3), {"Jan","Feb","Mar","Apr","May","Jun","Jul","Aug","Sep","Oct","Nov","Dec"},0), VALUE(MID(B1608,9,2)))
+ TIME(VALUE(MID(B1608,12,2)), VALUE(MID(B1608,15,2)), VALUE(MID(B1608,18,2)))</f>
        <v>45547.012442129628</v>
      </c>
    </row>
    <row r="1609" spans="1:16" x14ac:dyDescent="0.3">
      <c r="A1609">
        <v>1.83421668955648E+18</v>
      </c>
      <c r="B1609" t="s">
        <v>7097</v>
      </c>
      <c r="C1609">
        <v>2</v>
      </c>
      <c r="D1609" t="s">
        <v>7098</v>
      </c>
      <c r="E1609">
        <v>1.83421668955648E+18</v>
      </c>
      <c r="H1609" t="s">
        <v>17</v>
      </c>
      <c r="J1609">
        <v>0</v>
      </c>
      <c r="K1609">
        <v>1</v>
      </c>
      <c r="L1609">
        <v>0</v>
      </c>
      <c r="M1609" t="s">
        <v>7099</v>
      </c>
      <c r="N1609">
        <v>1.43001049153598E+18</v>
      </c>
      <c r="O1609" t="s">
        <v>7100</v>
      </c>
      <c r="P1609" s="5">
        <f>DATE(VALUE(RIGHT(B1609,4)), MATCH(MID(B1609,5,3), {"Jan","Feb","Mar","Apr","May","Jun","Jul","Aug","Sep","Oct","Nov","Dec"},0), VALUE(MID(B1609,9,2)))
+ TIME(VALUE(MID(B1609,12,2)), VALUE(MID(B1609,15,2)), VALUE(MID(B1609,18,2)))</f>
        <v>45547.545266203706</v>
      </c>
    </row>
    <row r="1610" spans="1:16" x14ac:dyDescent="0.3">
      <c r="A1610">
        <v>1.83378364205906E+18</v>
      </c>
      <c r="B1610" t="s">
        <v>7101</v>
      </c>
      <c r="C1610">
        <v>0</v>
      </c>
      <c r="D1610" t="s">
        <v>7102</v>
      </c>
      <c r="E1610">
        <v>1.83378364205906E+18</v>
      </c>
      <c r="H1610" t="s">
        <v>17</v>
      </c>
      <c r="J1610">
        <v>0</v>
      </c>
      <c r="K1610">
        <v>0</v>
      </c>
      <c r="L1610">
        <v>0</v>
      </c>
      <c r="M1610" t="s">
        <v>7103</v>
      </c>
      <c r="N1610">
        <v>149028610</v>
      </c>
      <c r="O1610" t="s">
        <v>7104</v>
      </c>
      <c r="P1610" s="5">
        <f>DATE(VALUE(RIGHT(B1610,4)), MATCH(MID(B1610,5,3), {"Jan","Feb","Mar","Apr","May","Jun","Jul","Aug","Sep","Oct","Nov","Dec"},0), VALUE(MID(B1610,9,2)))
+ TIME(VALUE(MID(B1610,12,2)), VALUE(MID(B1610,15,2)), VALUE(MID(B1610,18,2)))</f>
        <v>45546.350277777776</v>
      </c>
    </row>
    <row r="1611" spans="1:16" x14ac:dyDescent="0.3">
      <c r="A1611">
        <v>1.8337406857717499E+18</v>
      </c>
      <c r="B1611" t="s">
        <v>7105</v>
      </c>
      <c r="C1611">
        <v>0</v>
      </c>
      <c r="D1611" t="s">
        <v>7106</v>
      </c>
      <c r="E1611">
        <v>1.8337406857717499E+18</v>
      </c>
      <c r="H1611" t="s">
        <v>17</v>
      </c>
      <c r="I1611" t="s">
        <v>7107</v>
      </c>
      <c r="J1611">
        <v>0</v>
      </c>
      <c r="K1611">
        <v>1</v>
      </c>
      <c r="L1611">
        <v>0</v>
      </c>
      <c r="M1611" t="s">
        <v>7108</v>
      </c>
      <c r="N1611">
        <v>743283992</v>
      </c>
      <c r="O1611" t="s">
        <v>7109</v>
      </c>
      <c r="P1611" s="5">
        <f>DATE(VALUE(RIGHT(B1611,4)), MATCH(MID(B1611,5,3), {"Jan","Feb","Mar","Apr","May","Jun","Jul","Aug","Sep","Oct","Nov","Dec"},0), VALUE(MID(B1611,9,2)))
+ TIME(VALUE(MID(B1611,12,2)), VALUE(MID(B1611,15,2)), VALUE(MID(B1611,18,2)))</f>
        <v>45546.231747685182</v>
      </c>
    </row>
    <row r="1612" spans="1:16" x14ac:dyDescent="0.3">
      <c r="A1612">
        <v>1.8344026467128901E+18</v>
      </c>
      <c r="B1612" t="s">
        <v>7110</v>
      </c>
      <c r="C1612">
        <v>3</v>
      </c>
      <c r="D1612" t="s">
        <v>7111</v>
      </c>
      <c r="E1612">
        <v>1.8344026467128901E+18</v>
      </c>
      <c r="H1612" t="s">
        <v>17</v>
      </c>
      <c r="J1612">
        <v>0</v>
      </c>
      <c r="K1612">
        <v>1</v>
      </c>
      <c r="L1612">
        <v>0</v>
      </c>
      <c r="M1612" t="s">
        <v>7112</v>
      </c>
      <c r="N1612">
        <v>1.73786730576864E+18</v>
      </c>
      <c r="O1612" t="s">
        <v>6336</v>
      </c>
      <c r="P1612" s="5">
        <f>DATE(VALUE(RIGHT(B1612,4)), MATCH(MID(B1612,5,3), {"Jan","Feb","Mar","Apr","May","Jun","Jul","Aug","Sep","Oct","Nov","Dec"},0), VALUE(MID(B1612,9,2)))
+ TIME(VALUE(MID(B1612,12,2)), VALUE(MID(B1612,15,2)), VALUE(MID(B1612,18,2)))</f>
        <v>45548.05841435185</v>
      </c>
    </row>
    <row r="1613" spans="1:16" x14ac:dyDescent="0.3">
      <c r="A1613">
        <v>1.83425055997886E+18</v>
      </c>
      <c r="B1613" t="s">
        <v>7113</v>
      </c>
      <c r="C1613">
        <v>1</v>
      </c>
      <c r="D1613" t="s">
        <v>7114</v>
      </c>
      <c r="E1613">
        <v>1.83425055997886E+18</v>
      </c>
      <c r="F1613" t="s">
        <v>7115</v>
      </c>
      <c r="H1613" t="s">
        <v>17</v>
      </c>
      <c r="I1613" t="s">
        <v>376</v>
      </c>
      <c r="J1613">
        <v>0</v>
      </c>
      <c r="K1613">
        <v>0</v>
      </c>
      <c r="L1613">
        <v>0</v>
      </c>
      <c r="M1613" t="s">
        <v>7116</v>
      </c>
      <c r="N1613">
        <v>124639815</v>
      </c>
      <c r="O1613" t="s">
        <v>375</v>
      </c>
      <c r="P1613" s="5">
        <f>DATE(VALUE(RIGHT(B1613,4)), MATCH(MID(B1613,5,3), {"Jan","Feb","Mar","Apr","May","Jun","Jul","Aug","Sep","Oct","Nov","Dec"},0), VALUE(MID(B1613,9,2)))
+ TIME(VALUE(MID(B1613,12,2)), VALUE(MID(B1613,15,2)), VALUE(MID(B1613,18,2)))</f>
        <v>45547.638726851852</v>
      </c>
    </row>
    <row r="1614" spans="1:16" x14ac:dyDescent="0.3">
      <c r="A1614">
        <v>1.8341937596572301E+18</v>
      </c>
      <c r="B1614" t="s">
        <v>7117</v>
      </c>
      <c r="C1614">
        <v>1</v>
      </c>
      <c r="D1614" t="s">
        <v>7118</v>
      </c>
      <c r="E1614">
        <v>1.8341937596572301E+18</v>
      </c>
      <c r="H1614" t="s">
        <v>17</v>
      </c>
      <c r="I1614" t="s">
        <v>7119</v>
      </c>
      <c r="J1614">
        <v>0</v>
      </c>
      <c r="K1614">
        <v>0</v>
      </c>
      <c r="L1614">
        <v>0</v>
      </c>
      <c r="M1614" t="s">
        <v>7120</v>
      </c>
      <c r="N1614">
        <v>1.62713033288466E+18</v>
      </c>
      <c r="O1614" t="s">
        <v>7121</v>
      </c>
      <c r="P1614" s="5">
        <f>DATE(VALUE(RIGHT(B1614,4)), MATCH(MID(B1614,5,3), {"Jan","Feb","Mar","Apr","May","Jun","Jul","Aug","Sep","Oct","Nov","Dec"},0), VALUE(MID(B1614,9,2)))
+ TIME(VALUE(MID(B1614,12,2)), VALUE(MID(B1614,15,2)), VALUE(MID(B1614,18,2)))</f>
        <v>45547.481990740744</v>
      </c>
    </row>
    <row r="1615" spans="1:16" x14ac:dyDescent="0.3">
      <c r="A1615">
        <v>1.83389729451904E+18</v>
      </c>
      <c r="B1615" t="s">
        <v>7122</v>
      </c>
      <c r="C1615">
        <v>0</v>
      </c>
      <c r="D1615" t="s">
        <v>7123</v>
      </c>
      <c r="E1615">
        <v>1.83389729451904E+18</v>
      </c>
      <c r="F1615" t="s">
        <v>7124</v>
      </c>
      <c r="H1615" t="s">
        <v>17</v>
      </c>
      <c r="J1615">
        <v>0</v>
      </c>
      <c r="K1615">
        <v>0</v>
      </c>
      <c r="L1615">
        <v>0</v>
      </c>
      <c r="M1615" t="s">
        <v>7125</v>
      </c>
      <c r="N1615">
        <v>148254723</v>
      </c>
      <c r="O1615" t="s">
        <v>7126</v>
      </c>
      <c r="P1615" s="5">
        <f>DATE(VALUE(RIGHT(B1615,4)), MATCH(MID(B1615,5,3), {"Jan","Feb","Mar","Apr","May","Jun","Jul","Aug","Sep","Oct","Nov","Dec"},0), VALUE(MID(B1615,9,2)))
+ TIME(VALUE(MID(B1615,12,2)), VALUE(MID(B1615,15,2)), VALUE(MID(B1615,18,2)))</f>
        <v>45546.663900462961</v>
      </c>
    </row>
    <row r="1616" spans="1:16" x14ac:dyDescent="0.3">
      <c r="A1616">
        <v>1.8327441349539E+18</v>
      </c>
      <c r="B1616" t="s">
        <v>7127</v>
      </c>
      <c r="C1616">
        <v>12</v>
      </c>
      <c r="D1616" t="s">
        <v>7128</v>
      </c>
      <c r="E1616">
        <v>1.8327441349539E+18</v>
      </c>
      <c r="F1616" t="s">
        <v>7129</v>
      </c>
      <c r="H1616" t="s">
        <v>17</v>
      </c>
      <c r="I1616" t="s">
        <v>7130</v>
      </c>
      <c r="J1616">
        <v>0</v>
      </c>
      <c r="K1616">
        <v>0</v>
      </c>
      <c r="L1616">
        <v>1</v>
      </c>
      <c r="M1616" t="s">
        <v>7131</v>
      </c>
      <c r="N1616">
        <v>1.3180547209220301E+18</v>
      </c>
      <c r="O1616" t="s">
        <v>7132</v>
      </c>
      <c r="P1616" s="5">
        <f>DATE(VALUE(RIGHT(B1616,4)), MATCH(MID(B1616,5,3), {"Jan","Feb","Mar","Apr","May","Jun","Jul","Aug","Sep","Oct","Nov","Dec"},0), VALUE(MID(B1616,9,2)))
+ TIME(VALUE(MID(B1616,12,2)), VALUE(MID(B1616,15,2)), VALUE(MID(B1616,18,2)))</f>
        <v>45543.481793981482</v>
      </c>
    </row>
    <row r="1617" spans="1:16" x14ac:dyDescent="0.3">
      <c r="A1617">
        <v>1.83368773504094E+18</v>
      </c>
      <c r="B1617" t="s">
        <v>7133</v>
      </c>
      <c r="C1617">
        <v>0</v>
      </c>
      <c r="D1617" t="s">
        <v>7134</v>
      </c>
      <c r="E1617">
        <v>1.83368773504094E+18</v>
      </c>
      <c r="F1617" t="s">
        <v>7135</v>
      </c>
      <c r="H1617" t="s">
        <v>17</v>
      </c>
      <c r="J1617">
        <v>0</v>
      </c>
      <c r="K1617">
        <v>0</v>
      </c>
      <c r="L1617">
        <v>0</v>
      </c>
      <c r="M1617" t="s">
        <v>7136</v>
      </c>
      <c r="N1617">
        <v>99713732</v>
      </c>
      <c r="O1617" t="s">
        <v>7137</v>
      </c>
      <c r="P1617" s="5">
        <f>DATE(VALUE(RIGHT(B1617,4)), MATCH(MID(B1617,5,3), {"Jan","Feb","Mar","Apr","May","Jun","Jul","Aug","Sep","Oct","Nov","Dec"},0), VALUE(MID(B1617,9,2)))
+ TIME(VALUE(MID(B1617,12,2)), VALUE(MID(B1617,15,2)), VALUE(MID(B1617,18,2)))</f>
        <v>45546.085625</v>
      </c>
    </row>
    <row r="1618" spans="1:16" x14ac:dyDescent="0.3">
      <c r="A1618">
        <v>1.83277039230354E+18</v>
      </c>
      <c r="B1618" t="s">
        <v>7138</v>
      </c>
      <c r="C1618">
        <v>0</v>
      </c>
      <c r="D1618" t="s">
        <v>7139</v>
      </c>
      <c r="E1618">
        <v>1.83277039230354E+18</v>
      </c>
      <c r="H1618" t="s">
        <v>17</v>
      </c>
      <c r="J1618">
        <v>0</v>
      </c>
      <c r="K1618">
        <v>0</v>
      </c>
      <c r="L1618">
        <v>0</v>
      </c>
      <c r="M1618" t="s">
        <v>7140</v>
      </c>
      <c r="N1618">
        <v>66065403</v>
      </c>
      <c r="O1618" t="s">
        <v>7141</v>
      </c>
      <c r="P1618" s="5">
        <f>DATE(VALUE(RIGHT(B1618,4)), MATCH(MID(B1618,5,3), {"Jan","Feb","Mar","Apr","May","Jun","Jul","Aug","Sep","Oct","Nov","Dec"},0), VALUE(MID(B1618,9,2)))
+ TIME(VALUE(MID(B1618,12,2)), VALUE(MID(B1618,15,2)), VALUE(MID(B1618,18,2)))</f>
        <v>45543.554247685184</v>
      </c>
    </row>
    <row r="1619" spans="1:16" x14ac:dyDescent="0.3">
      <c r="A1619">
        <v>1.83374554592147E+18</v>
      </c>
      <c r="B1619" t="s">
        <v>7142</v>
      </c>
      <c r="C1619">
        <v>1</v>
      </c>
      <c r="D1619" t="s">
        <v>7143</v>
      </c>
      <c r="E1619">
        <v>1.83374554592147E+18</v>
      </c>
      <c r="H1619" t="s">
        <v>17</v>
      </c>
      <c r="I1619" t="s">
        <v>7144</v>
      </c>
      <c r="J1619">
        <v>0</v>
      </c>
      <c r="K1619">
        <v>0</v>
      </c>
      <c r="L1619">
        <v>0</v>
      </c>
      <c r="M1619" t="s">
        <v>7145</v>
      </c>
      <c r="N1619">
        <v>1.30688461383535E+18</v>
      </c>
      <c r="O1619" t="s">
        <v>7146</v>
      </c>
      <c r="P1619" s="5">
        <f>DATE(VALUE(RIGHT(B1619,4)), MATCH(MID(B1619,5,3), {"Jan","Feb","Mar","Apr","May","Jun","Jul","Aug","Sep","Oct","Nov","Dec"},0), VALUE(MID(B1619,9,2)))
+ TIME(VALUE(MID(B1619,12,2)), VALUE(MID(B1619,15,2)), VALUE(MID(B1619,18,2)))</f>
        <v>45546.245162037034</v>
      </c>
    </row>
    <row r="1620" spans="1:16" x14ac:dyDescent="0.3">
      <c r="A1620">
        <v>1.8336752625733801E+18</v>
      </c>
      <c r="B1620" t="s">
        <v>7147</v>
      </c>
      <c r="C1620">
        <v>0</v>
      </c>
      <c r="D1620" t="s">
        <v>7148</v>
      </c>
      <c r="E1620">
        <v>1.8336752625733801E+18</v>
      </c>
      <c r="F1620" t="s">
        <v>7149</v>
      </c>
      <c r="H1620" t="s">
        <v>17</v>
      </c>
      <c r="I1620" t="s">
        <v>7150</v>
      </c>
      <c r="J1620">
        <v>0</v>
      </c>
      <c r="K1620">
        <v>6</v>
      </c>
      <c r="L1620">
        <v>0</v>
      </c>
      <c r="M1620" t="s">
        <v>7151</v>
      </c>
      <c r="N1620">
        <v>1.3573771972505101E+18</v>
      </c>
      <c r="O1620" t="s">
        <v>7152</v>
      </c>
      <c r="P1620" s="5">
        <f>DATE(VALUE(RIGHT(B1620,4)), MATCH(MID(B1620,5,3), {"Jan","Feb","Mar","Apr","May","Jun","Jul","Aug","Sep","Oct","Nov","Dec"},0), VALUE(MID(B1620,9,2)))
+ TIME(VALUE(MID(B1620,12,2)), VALUE(MID(B1620,15,2)), VALUE(MID(B1620,18,2)))</f>
        <v>45546.051215277781</v>
      </c>
    </row>
    <row r="1621" spans="1:16" x14ac:dyDescent="0.3">
      <c r="A1621">
        <v>1.83403751757601E+18</v>
      </c>
      <c r="B1621" t="s">
        <v>7153</v>
      </c>
      <c r="C1621">
        <v>0</v>
      </c>
      <c r="D1621" t="s">
        <v>7154</v>
      </c>
      <c r="E1621">
        <v>1.83403751757601E+18</v>
      </c>
      <c r="H1621" t="s">
        <v>17</v>
      </c>
      <c r="I1621" t="s">
        <v>2395</v>
      </c>
      <c r="J1621">
        <v>0</v>
      </c>
      <c r="K1621">
        <v>2</v>
      </c>
      <c r="L1621">
        <v>0</v>
      </c>
      <c r="M1621" t="s">
        <v>7155</v>
      </c>
      <c r="N1621">
        <v>1.3685167168634501E+18</v>
      </c>
      <c r="O1621" t="s">
        <v>7156</v>
      </c>
      <c r="P1621" s="5">
        <f>DATE(VALUE(RIGHT(B1621,4)), MATCH(MID(B1621,5,3), {"Jan","Feb","Mar","Apr","May","Jun","Jul","Aug","Sep","Oct","Nov","Dec"},0), VALUE(MID(B1621,9,2)))
+ TIME(VALUE(MID(B1621,12,2)), VALUE(MID(B1621,15,2)), VALUE(MID(B1621,18,2)))</f>
        <v>45547.050844907404</v>
      </c>
    </row>
    <row r="1622" spans="1:16" x14ac:dyDescent="0.3">
      <c r="A1622">
        <v>1.8344857034067599E+18</v>
      </c>
      <c r="B1622" t="s">
        <v>7157</v>
      </c>
      <c r="C1622">
        <v>1</v>
      </c>
      <c r="D1622" t="s">
        <v>7158</v>
      </c>
      <c r="E1622">
        <v>1.8344857034067599E+18</v>
      </c>
      <c r="H1622" t="s">
        <v>17</v>
      </c>
      <c r="I1622" t="s">
        <v>5646</v>
      </c>
      <c r="J1622">
        <v>0</v>
      </c>
      <c r="K1622">
        <v>3</v>
      </c>
      <c r="L1622">
        <v>0</v>
      </c>
      <c r="M1622" t="s">
        <v>7159</v>
      </c>
      <c r="N1622">
        <v>1.6014143384721999E+18</v>
      </c>
      <c r="O1622" t="s">
        <v>5648</v>
      </c>
      <c r="P1622" s="5">
        <f>DATE(VALUE(RIGHT(B1622,4)), MATCH(MID(B1622,5,3), {"Jan","Feb","Mar","Apr","May","Jun","Jul","Aug","Sep","Oct","Nov","Dec"},0), VALUE(MID(B1622,9,2)))
+ TIME(VALUE(MID(B1622,12,2)), VALUE(MID(B1622,15,2)), VALUE(MID(B1622,18,2)))</f>
        <v>45548.287604166668</v>
      </c>
    </row>
    <row r="1623" spans="1:16" x14ac:dyDescent="0.3">
      <c r="A1623">
        <v>1.83379358467327E+18</v>
      </c>
      <c r="B1623" t="s">
        <v>7160</v>
      </c>
      <c r="C1623">
        <v>0</v>
      </c>
      <c r="D1623" t="s">
        <v>7161</v>
      </c>
      <c r="E1623">
        <v>1.83379358467327E+18</v>
      </c>
      <c r="H1623" t="s">
        <v>17</v>
      </c>
      <c r="J1623">
        <v>0</v>
      </c>
      <c r="K1623">
        <v>0</v>
      </c>
      <c r="L1623">
        <v>0</v>
      </c>
      <c r="M1623" t="s">
        <v>7162</v>
      </c>
      <c r="N1623">
        <v>1.0915746697721201E+18</v>
      </c>
      <c r="O1623" t="s">
        <v>7163</v>
      </c>
      <c r="P1623" s="5">
        <f>DATE(VALUE(RIGHT(B1623,4)), MATCH(MID(B1623,5,3), {"Jan","Feb","Mar","Apr","May","Jun","Jul","Aug","Sep","Oct","Nov","Dec"},0), VALUE(MID(B1623,9,2)))
+ TIME(VALUE(MID(B1623,12,2)), VALUE(MID(B1623,15,2)), VALUE(MID(B1623,18,2)))</f>
        <v>45546.37771990741</v>
      </c>
    </row>
    <row r="1624" spans="1:16" x14ac:dyDescent="0.3">
      <c r="A1624">
        <v>1.8341516888713101E+18</v>
      </c>
      <c r="B1624" t="s">
        <v>7164</v>
      </c>
      <c r="C1624">
        <v>0</v>
      </c>
      <c r="D1624" t="s">
        <v>7165</v>
      </c>
      <c r="E1624">
        <v>1.8341516888713101E+18</v>
      </c>
      <c r="H1624" t="s">
        <v>17</v>
      </c>
      <c r="I1624" t="s">
        <v>7166</v>
      </c>
      <c r="J1624">
        <v>0</v>
      </c>
      <c r="K1624">
        <v>2</v>
      </c>
      <c r="L1624">
        <v>0</v>
      </c>
      <c r="M1624" t="s">
        <v>7167</v>
      </c>
      <c r="N1624">
        <v>1.7961067344965701E+18</v>
      </c>
      <c r="O1624" t="s">
        <v>7168</v>
      </c>
      <c r="P1624" s="5">
        <f>DATE(VALUE(RIGHT(B1624,4)), MATCH(MID(B1624,5,3), {"Jan","Feb","Mar","Apr","May","Jun","Jul","Aug","Sep","Oct","Nov","Dec"},0), VALUE(MID(B1624,9,2)))
+ TIME(VALUE(MID(B1624,12,2)), VALUE(MID(B1624,15,2)), VALUE(MID(B1624,18,2)))</f>
        <v>45547.365902777776</v>
      </c>
    </row>
    <row r="1625" spans="1:16" x14ac:dyDescent="0.3">
      <c r="A1625">
        <v>1.8340812179160801E+18</v>
      </c>
      <c r="B1625" t="s">
        <v>7169</v>
      </c>
      <c r="C1625">
        <v>0</v>
      </c>
      <c r="D1625" t="s">
        <v>7170</v>
      </c>
      <c r="E1625">
        <v>1.8340812179160801E+18</v>
      </c>
      <c r="H1625" t="s">
        <v>17</v>
      </c>
      <c r="I1625" t="s">
        <v>583</v>
      </c>
      <c r="J1625">
        <v>0</v>
      </c>
      <c r="K1625">
        <v>0</v>
      </c>
      <c r="L1625">
        <v>0</v>
      </c>
      <c r="M1625" t="s">
        <v>7171</v>
      </c>
      <c r="N1625">
        <v>127091984</v>
      </c>
      <c r="O1625" t="s">
        <v>6940</v>
      </c>
      <c r="P1625" s="5">
        <f>DATE(VALUE(RIGHT(B1625,4)), MATCH(MID(B1625,5,3), {"Jan","Feb","Mar","Apr","May","Jun","Jul","Aug","Sep","Oct","Nov","Dec"},0), VALUE(MID(B1625,9,2)))
+ TIME(VALUE(MID(B1625,12,2)), VALUE(MID(B1625,15,2)), VALUE(MID(B1625,18,2)))</f>
        <v>45547.171435185184</v>
      </c>
    </row>
    <row r="1626" spans="1:16" x14ac:dyDescent="0.3">
      <c r="A1626">
        <v>1.83382278504467E+18</v>
      </c>
      <c r="B1626" t="s">
        <v>7172</v>
      </c>
      <c r="C1626">
        <v>0</v>
      </c>
      <c r="D1626" t="s">
        <v>7173</v>
      </c>
      <c r="E1626">
        <v>1.83382278504467E+18</v>
      </c>
      <c r="H1626" t="s">
        <v>17</v>
      </c>
      <c r="I1626" t="s">
        <v>780</v>
      </c>
      <c r="J1626">
        <v>0</v>
      </c>
      <c r="K1626">
        <v>1</v>
      </c>
      <c r="L1626">
        <v>0</v>
      </c>
      <c r="M1626" t="s">
        <v>7174</v>
      </c>
      <c r="N1626">
        <v>1.7818574182947699E+18</v>
      </c>
      <c r="O1626" t="s">
        <v>7175</v>
      </c>
      <c r="P1626" s="5">
        <f>DATE(VALUE(RIGHT(B1626,4)), MATCH(MID(B1626,5,3), {"Jan","Feb","Mar","Apr","May","Jun","Jul","Aug","Sep","Oct","Nov","Dec"},0), VALUE(MID(B1626,9,2)))
+ TIME(VALUE(MID(B1626,12,2)), VALUE(MID(B1626,15,2)), VALUE(MID(B1626,18,2)))</f>
        <v>45546.458298611113</v>
      </c>
    </row>
    <row r="1627" spans="1:16" x14ac:dyDescent="0.3">
      <c r="A1627">
        <v>1.83377000918255E+18</v>
      </c>
      <c r="B1627" t="s">
        <v>7176</v>
      </c>
      <c r="C1627">
        <v>1</v>
      </c>
      <c r="D1627" t="s">
        <v>7177</v>
      </c>
      <c r="E1627">
        <v>1.83377000918255E+18</v>
      </c>
      <c r="H1627" t="s">
        <v>17</v>
      </c>
      <c r="I1627" t="s">
        <v>3230</v>
      </c>
      <c r="J1627">
        <v>0</v>
      </c>
      <c r="K1627">
        <v>0</v>
      </c>
      <c r="L1627">
        <v>0</v>
      </c>
      <c r="M1627" t="s">
        <v>7178</v>
      </c>
      <c r="N1627">
        <v>1.6395986371258601E+18</v>
      </c>
      <c r="O1627" t="s">
        <v>4407</v>
      </c>
      <c r="P1627" s="5">
        <f>DATE(VALUE(RIGHT(B1627,4)), MATCH(MID(B1627,5,3), {"Jan","Feb","Mar","Apr","May","Jun","Jul","Aug","Sep","Oct","Nov","Dec"},0), VALUE(MID(B1627,9,2)))
+ TIME(VALUE(MID(B1627,12,2)), VALUE(MID(B1627,15,2)), VALUE(MID(B1627,18,2)))</f>
        <v>45546.312662037039</v>
      </c>
    </row>
    <row r="1628" spans="1:16" x14ac:dyDescent="0.3">
      <c r="A1628">
        <v>1.8331171600483899E+18</v>
      </c>
      <c r="B1628" t="s">
        <v>7179</v>
      </c>
      <c r="C1628">
        <v>3</v>
      </c>
      <c r="D1628" t="s">
        <v>7180</v>
      </c>
      <c r="E1628">
        <v>1.8331171600483899E+18</v>
      </c>
      <c r="H1628" t="s">
        <v>17</v>
      </c>
      <c r="I1628" t="s">
        <v>7181</v>
      </c>
      <c r="J1628">
        <v>2</v>
      </c>
      <c r="K1628">
        <v>7</v>
      </c>
      <c r="L1628">
        <v>1</v>
      </c>
      <c r="M1628" t="s">
        <v>7182</v>
      </c>
      <c r="N1628">
        <v>1797852650</v>
      </c>
      <c r="O1628" t="s">
        <v>7183</v>
      </c>
      <c r="P1628" s="5">
        <f>DATE(VALUE(RIGHT(B1628,4)), MATCH(MID(B1628,5,3), {"Jan","Feb","Mar","Apr","May","Jun","Jul","Aug","Sep","Oct","Nov","Dec"},0), VALUE(MID(B1628,9,2)))
+ TIME(VALUE(MID(B1628,12,2)), VALUE(MID(B1628,15,2)), VALUE(MID(B1628,18,2)))</f>
        <v>45544.511145833334</v>
      </c>
    </row>
    <row r="1629" spans="1:16" x14ac:dyDescent="0.3">
      <c r="A1629">
        <v>1.8340287007253199E+18</v>
      </c>
      <c r="B1629" t="s">
        <v>7184</v>
      </c>
      <c r="C1629">
        <v>3</v>
      </c>
      <c r="D1629" t="s">
        <v>7185</v>
      </c>
      <c r="E1629">
        <v>1.8340287007253199E+18</v>
      </c>
      <c r="H1629" t="s">
        <v>17</v>
      </c>
      <c r="J1629">
        <v>0</v>
      </c>
      <c r="K1629">
        <v>2</v>
      </c>
      <c r="L1629">
        <v>0</v>
      </c>
      <c r="M1629" t="s">
        <v>7186</v>
      </c>
      <c r="N1629">
        <v>1.2970935225378601E+18</v>
      </c>
      <c r="O1629" t="s">
        <v>7187</v>
      </c>
      <c r="P1629" s="5">
        <f>DATE(VALUE(RIGHT(B1629,4)), MATCH(MID(B1629,5,3), {"Jan","Feb","Mar","Apr","May","Jun","Jul","Aug","Sep","Oct","Nov","Dec"},0), VALUE(MID(B1629,9,2)))
+ TIME(VALUE(MID(B1629,12,2)), VALUE(MID(B1629,15,2)), VALUE(MID(B1629,18,2)))</f>
        <v>45547.026516203703</v>
      </c>
    </row>
    <row r="1630" spans="1:16" x14ac:dyDescent="0.3">
      <c r="A1630">
        <v>1.83381870310193E+18</v>
      </c>
      <c r="B1630" t="s">
        <v>7188</v>
      </c>
      <c r="C1630">
        <v>0</v>
      </c>
      <c r="D1630" t="s">
        <v>7189</v>
      </c>
      <c r="E1630">
        <v>1.83381870310193E+18</v>
      </c>
      <c r="H1630" t="s">
        <v>17</v>
      </c>
      <c r="J1630">
        <v>0</v>
      </c>
      <c r="K1630">
        <v>0</v>
      </c>
      <c r="L1630">
        <v>0</v>
      </c>
      <c r="M1630" t="s">
        <v>7190</v>
      </c>
      <c r="N1630">
        <v>50301193</v>
      </c>
      <c r="O1630" t="s">
        <v>7191</v>
      </c>
      <c r="P1630" s="5">
        <f>DATE(VALUE(RIGHT(B1630,4)), MATCH(MID(B1630,5,3), {"Jan","Feb","Mar","Apr","May","Jun","Jul","Aug","Sep","Oct","Nov","Dec"},0), VALUE(MID(B1630,9,2)))
+ TIME(VALUE(MID(B1630,12,2)), VALUE(MID(B1630,15,2)), VALUE(MID(B1630,18,2)))</f>
        <v>45546.44703703704</v>
      </c>
    </row>
    <row r="1631" spans="1:16" x14ac:dyDescent="0.3">
      <c r="A1631">
        <v>1.83383472748225E+18</v>
      </c>
      <c r="B1631" t="s">
        <v>7192</v>
      </c>
      <c r="C1631">
        <v>0</v>
      </c>
      <c r="D1631" t="s">
        <v>7193</v>
      </c>
      <c r="E1631">
        <v>1.83383472748225E+18</v>
      </c>
      <c r="H1631" t="s">
        <v>17</v>
      </c>
      <c r="I1631" t="s">
        <v>7194</v>
      </c>
      <c r="J1631">
        <v>0</v>
      </c>
      <c r="K1631">
        <v>0</v>
      </c>
      <c r="L1631">
        <v>0</v>
      </c>
      <c r="M1631" t="s">
        <v>7195</v>
      </c>
      <c r="N1631">
        <v>797390550</v>
      </c>
      <c r="O1631" t="s">
        <v>7196</v>
      </c>
      <c r="P1631" s="5">
        <f>DATE(VALUE(RIGHT(B1631,4)), MATCH(MID(B1631,5,3), {"Jan","Feb","Mar","Apr","May","Jun","Jul","Aug","Sep","Oct","Nov","Dec"},0), VALUE(MID(B1631,9,2)))
+ TIME(VALUE(MID(B1631,12,2)), VALUE(MID(B1631,15,2)), VALUE(MID(B1631,18,2)))</f>
        <v>45546.491249999999</v>
      </c>
    </row>
    <row r="1632" spans="1:16" x14ac:dyDescent="0.3">
      <c r="A1632">
        <v>1.83334439495264E+18</v>
      </c>
      <c r="B1632" t="s">
        <v>7197</v>
      </c>
      <c r="C1632">
        <v>41</v>
      </c>
      <c r="D1632" t="s">
        <v>7198</v>
      </c>
      <c r="E1632">
        <v>1.83334439495264E+18</v>
      </c>
      <c r="F1632" t="s">
        <v>7199</v>
      </c>
      <c r="H1632" t="s">
        <v>17</v>
      </c>
      <c r="I1632" t="s">
        <v>5375</v>
      </c>
      <c r="J1632">
        <v>1</v>
      </c>
      <c r="K1632">
        <v>10</v>
      </c>
      <c r="L1632">
        <v>13</v>
      </c>
      <c r="M1632" t="s">
        <v>7200</v>
      </c>
      <c r="N1632">
        <v>4379131152</v>
      </c>
      <c r="O1632" t="s">
        <v>5377</v>
      </c>
      <c r="P1632" s="5">
        <f>DATE(VALUE(RIGHT(B1632,4)), MATCH(MID(B1632,5,3), {"Jan","Feb","Mar","Apr","May","Jun","Jul","Aug","Sep","Oct","Nov","Dec"},0), VALUE(MID(B1632,9,2)))
+ TIME(VALUE(MID(B1632,12,2)), VALUE(MID(B1632,15,2)), VALUE(MID(B1632,18,2)))</f>
        <v>45545.138194444444</v>
      </c>
    </row>
    <row r="1633" spans="1:16" x14ac:dyDescent="0.3">
      <c r="A1633">
        <v>1.8346164500671201E+18</v>
      </c>
      <c r="B1633" t="s">
        <v>7201</v>
      </c>
      <c r="C1633">
        <v>0</v>
      </c>
      <c r="D1633" t="s">
        <v>7202</v>
      </c>
      <c r="E1633">
        <v>1.8346164500671201E+18</v>
      </c>
      <c r="H1633" t="s">
        <v>17</v>
      </c>
      <c r="J1633">
        <v>0</v>
      </c>
      <c r="K1633">
        <v>1</v>
      </c>
      <c r="L1633">
        <v>0</v>
      </c>
      <c r="M1633" t="s">
        <v>7203</v>
      </c>
      <c r="N1633">
        <v>1.7029240234522701E+18</v>
      </c>
      <c r="O1633" t="s">
        <v>7204</v>
      </c>
      <c r="P1633" s="5">
        <f>DATE(VALUE(RIGHT(B1633,4)), MATCH(MID(B1633,5,3), {"Jan","Feb","Mar","Apr","May","Jun","Jul","Aug","Sep","Oct","Nov","Dec"},0), VALUE(MID(B1633,9,2)))
+ TIME(VALUE(MID(B1633,12,2)), VALUE(MID(B1633,15,2)), VALUE(MID(B1633,18,2)))</f>
        <v>45548.6483912037</v>
      </c>
    </row>
    <row r="1634" spans="1:16" x14ac:dyDescent="0.3">
      <c r="A1634">
        <v>1.8334257462931E+18</v>
      </c>
      <c r="B1634" t="s">
        <v>7205</v>
      </c>
      <c r="C1634">
        <v>0</v>
      </c>
      <c r="D1634" t="s">
        <v>7206</v>
      </c>
      <c r="E1634">
        <v>1.8334257462931E+18</v>
      </c>
      <c r="F1634" t="s">
        <v>7207</v>
      </c>
      <c r="H1634" t="s">
        <v>17</v>
      </c>
      <c r="J1634">
        <v>0</v>
      </c>
      <c r="K1634">
        <v>1</v>
      </c>
      <c r="L1634">
        <v>0</v>
      </c>
      <c r="M1634" t="s">
        <v>7208</v>
      </c>
      <c r="N1634">
        <v>57559707</v>
      </c>
      <c r="O1634" t="s">
        <v>5049</v>
      </c>
      <c r="P1634" s="5">
        <f>DATE(VALUE(RIGHT(B1634,4)), MATCH(MID(B1634,5,3), {"Jan","Feb","Mar","Apr","May","Jun","Jul","Aug","Sep","Oct","Nov","Dec"},0), VALUE(MID(B1634,9,2)))
+ TIME(VALUE(MID(B1634,12,2)), VALUE(MID(B1634,15,2)), VALUE(MID(B1634,18,2)))</f>
        <v>45545.362673611111</v>
      </c>
    </row>
    <row r="1635" spans="1:16" x14ac:dyDescent="0.3">
      <c r="A1635">
        <v>1.8334650009603699E+18</v>
      </c>
      <c r="B1635" t="s">
        <v>7209</v>
      </c>
      <c r="C1635">
        <v>1</v>
      </c>
      <c r="D1635" t="s">
        <v>7210</v>
      </c>
      <c r="E1635">
        <v>1.8334650009603699E+18</v>
      </c>
      <c r="H1635" t="s">
        <v>17</v>
      </c>
      <c r="J1635">
        <v>0</v>
      </c>
      <c r="K1635">
        <v>0</v>
      </c>
      <c r="L1635">
        <v>0</v>
      </c>
      <c r="M1635" t="s">
        <v>7211</v>
      </c>
      <c r="N1635">
        <v>9.4777813660688294E+17</v>
      </c>
      <c r="O1635" t="s">
        <v>7212</v>
      </c>
      <c r="P1635" s="5">
        <f>DATE(VALUE(RIGHT(B1635,4)), MATCH(MID(B1635,5,3), {"Jan","Feb","Mar","Apr","May","Jun","Jul","Aug","Sep","Oct","Nov","Dec"},0), VALUE(MID(B1635,9,2)))
+ TIME(VALUE(MID(B1635,12,2)), VALUE(MID(B1635,15,2)), VALUE(MID(B1635,18,2)))</f>
        <v>45545.471006944441</v>
      </c>
    </row>
    <row r="1636" spans="1:16" x14ac:dyDescent="0.3">
      <c r="A1636">
        <v>1.8344298647091599E+18</v>
      </c>
      <c r="B1636" t="s">
        <v>7213</v>
      </c>
      <c r="C1636">
        <v>0</v>
      </c>
      <c r="D1636" t="s">
        <v>7214</v>
      </c>
      <c r="E1636">
        <v>1.8344298647091599E+18</v>
      </c>
      <c r="F1636" t="s">
        <v>7215</v>
      </c>
      <c r="H1636" t="s">
        <v>17</v>
      </c>
      <c r="I1636" t="s">
        <v>112</v>
      </c>
      <c r="J1636">
        <v>0</v>
      </c>
      <c r="K1636">
        <v>0</v>
      </c>
      <c r="L1636">
        <v>0</v>
      </c>
      <c r="M1636" t="s">
        <v>7216</v>
      </c>
      <c r="N1636">
        <v>2393930923</v>
      </c>
      <c r="O1636" t="s">
        <v>7217</v>
      </c>
      <c r="P1636" s="5">
        <f>DATE(VALUE(RIGHT(B1636,4)), MATCH(MID(B1636,5,3), {"Jan","Feb","Mar","Apr","May","Jun","Jul","Aug","Sep","Oct","Nov","Dec"},0), VALUE(MID(B1636,9,2)))
+ TIME(VALUE(MID(B1636,12,2)), VALUE(MID(B1636,15,2)), VALUE(MID(B1636,18,2)))</f>
        <v>45548.133518518516</v>
      </c>
    </row>
    <row r="1637" spans="1:16" x14ac:dyDescent="0.3">
      <c r="A1637">
        <v>1.83437883908417E+18</v>
      </c>
      <c r="B1637" t="s">
        <v>7218</v>
      </c>
      <c r="C1637">
        <v>1</v>
      </c>
      <c r="D1637" t="s">
        <v>7219</v>
      </c>
      <c r="E1637">
        <v>1.83437883908417E+18</v>
      </c>
      <c r="F1637" t="s">
        <v>7220</v>
      </c>
      <c r="H1637" t="s">
        <v>17</v>
      </c>
      <c r="I1637" t="s">
        <v>983</v>
      </c>
      <c r="J1637">
        <v>0</v>
      </c>
      <c r="K1637">
        <v>0</v>
      </c>
      <c r="L1637">
        <v>0</v>
      </c>
      <c r="M1637" t="s">
        <v>7221</v>
      </c>
      <c r="N1637">
        <v>180696019</v>
      </c>
      <c r="O1637" t="s">
        <v>2798</v>
      </c>
      <c r="P1637" s="5">
        <f>DATE(VALUE(RIGHT(B1637,4)), MATCH(MID(B1637,5,3), {"Jan","Feb","Mar","Apr","May","Jun","Jul","Aug","Sep","Oct","Nov","Dec"},0), VALUE(MID(B1637,9,2)))
+ TIME(VALUE(MID(B1637,12,2)), VALUE(MID(B1637,15,2)), VALUE(MID(B1637,18,2)))</f>
        <v>45547.992719907408</v>
      </c>
    </row>
    <row r="1638" spans="1:16" x14ac:dyDescent="0.3">
      <c r="A1638">
        <v>1.8334914309476201E+18</v>
      </c>
      <c r="B1638" t="s">
        <v>7222</v>
      </c>
      <c r="C1638">
        <v>0</v>
      </c>
      <c r="D1638" t="s">
        <v>7223</v>
      </c>
      <c r="E1638">
        <v>1.8334914309476201E+18</v>
      </c>
      <c r="H1638" t="s">
        <v>17</v>
      </c>
      <c r="I1638" t="s">
        <v>6414</v>
      </c>
      <c r="J1638">
        <v>0</v>
      </c>
      <c r="K1638">
        <v>0</v>
      </c>
      <c r="L1638">
        <v>0</v>
      </c>
      <c r="M1638" t="s">
        <v>7224</v>
      </c>
      <c r="N1638">
        <v>92210624</v>
      </c>
      <c r="O1638" t="s">
        <v>6416</v>
      </c>
      <c r="P1638" s="5">
        <f>DATE(VALUE(RIGHT(B1638,4)), MATCH(MID(B1638,5,3), {"Jan","Feb","Mar","Apr","May","Jun","Jul","Aug","Sep","Oct","Nov","Dec"},0), VALUE(MID(B1638,9,2)))
+ TIME(VALUE(MID(B1638,12,2)), VALUE(MID(B1638,15,2)), VALUE(MID(B1638,18,2)))</f>
        <v>45545.543935185182</v>
      </c>
    </row>
    <row r="1639" spans="1:16" x14ac:dyDescent="0.3">
      <c r="A1639">
        <v>1.8341658266705201E+18</v>
      </c>
      <c r="B1639" t="s">
        <v>7225</v>
      </c>
      <c r="C1639">
        <v>0</v>
      </c>
      <c r="D1639" t="s">
        <v>7226</v>
      </c>
      <c r="E1639">
        <v>1.8341658266705201E+18</v>
      </c>
      <c r="H1639" t="s">
        <v>17</v>
      </c>
      <c r="I1639" t="s">
        <v>7227</v>
      </c>
      <c r="J1639">
        <v>1</v>
      </c>
      <c r="K1639">
        <v>0</v>
      </c>
      <c r="L1639">
        <v>0</v>
      </c>
      <c r="M1639" t="s">
        <v>7228</v>
      </c>
      <c r="N1639">
        <v>83584287</v>
      </c>
      <c r="O1639" t="s">
        <v>7229</v>
      </c>
      <c r="P1639" s="5">
        <f>DATE(VALUE(RIGHT(B1639,4)), MATCH(MID(B1639,5,3), {"Jan","Feb","Mar","Apr","May","Jun","Jul","Aug","Sep","Oct","Nov","Dec"},0), VALUE(MID(B1639,9,2)))
+ TIME(VALUE(MID(B1639,12,2)), VALUE(MID(B1639,15,2)), VALUE(MID(B1639,18,2)))</f>
        <v>45547.404907407406</v>
      </c>
    </row>
    <row r="1640" spans="1:16" x14ac:dyDescent="0.3">
      <c r="A1640">
        <v>1.83366351661378E+18</v>
      </c>
      <c r="B1640" t="s">
        <v>7230</v>
      </c>
      <c r="C1640">
        <v>0</v>
      </c>
      <c r="D1640" t="s">
        <v>7231</v>
      </c>
      <c r="E1640">
        <v>1.83366351661378E+18</v>
      </c>
      <c r="H1640" t="s">
        <v>17</v>
      </c>
      <c r="J1640">
        <v>0</v>
      </c>
      <c r="K1640">
        <v>1</v>
      </c>
      <c r="L1640">
        <v>0</v>
      </c>
      <c r="M1640" t="s">
        <v>7232</v>
      </c>
      <c r="N1640">
        <v>8.7426689999082202E+17</v>
      </c>
      <c r="O1640" t="s">
        <v>7233</v>
      </c>
      <c r="P1640" s="5">
        <f>DATE(VALUE(RIGHT(B1640,4)), MATCH(MID(B1640,5,3), {"Jan","Feb","Mar","Apr","May","Jun","Jul","Aug","Sep","Oct","Nov","Dec"},0), VALUE(MID(B1640,9,2)))
+ TIME(VALUE(MID(B1640,12,2)), VALUE(MID(B1640,15,2)), VALUE(MID(B1640,18,2)))</f>
        <v>45546.018796296295</v>
      </c>
    </row>
    <row r="1641" spans="1:16" x14ac:dyDescent="0.3">
      <c r="A1641">
        <v>1.8337874350940401E+18</v>
      </c>
      <c r="B1641" t="s">
        <v>7234</v>
      </c>
      <c r="C1641">
        <v>0</v>
      </c>
      <c r="D1641" t="s">
        <v>7235</v>
      </c>
      <c r="E1641">
        <v>1.8337874350940401E+18</v>
      </c>
      <c r="H1641" t="s">
        <v>17</v>
      </c>
      <c r="I1641" t="s">
        <v>7236</v>
      </c>
      <c r="J1641">
        <v>0</v>
      </c>
      <c r="K1641">
        <v>1</v>
      </c>
      <c r="L1641">
        <v>0</v>
      </c>
      <c r="M1641" t="s">
        <v>7237</v>
      </c>
      <c r="N1641">
        <v>167952286</v>
      </c>
      <c r="O1641" t="s">
        <v>7238</v>
      </c>
      <c r="P1641" s="5">
        <f>DATE(VALUE(RIGHT(B1641,4)), MATCH(MID(B1641,5,3), {"Jan","Feb","Mar","Apr","May","Jun","Jul","Aug","Sep","Oct","Nov","Dec"},0), VALUE(MID(B1641,9,2)))
+ TIME(VALUE(MID(B1641,12,2)), VALUE(MID(B1641,15,2)), VALUE(MID(B1641,18,2)))</f>
        <v>45546.360752314817</v>
      </c>
    </row>
    <row r="1642" spans="1:16" x14ac:dyDescent="0.3">
      <c r="A1642">
        <v>1.8337079352661199E+18</v>
      </c>
      <c r="B1642" t="s">
        <v>7239</v>
      </c>
      <c r="C1642">
        <v>0</v>
      </c>
      <c r="D1642" t="s">
        <v>7240</v>
      </c>
      <c r="E1642">
        <v>1.8337079352661199E+18</v>
      </c>
      <c r="H1642" t="s">
        <v>17</v>
      </c>
      <c r="I1642" t="s">
        <v>6906</v>
      </c>
      <c r="J1642">
        <v>0</v>
      </c>
      <c r="K1642">
        <v>0</v>
      </c>
      <c r="L1642">
        <v>0</v>
      </c>
      <c r="M1642" t="s">
        <v>7241</v>
      </c>
      <c r="N1642">
        <v>2211608052</v>
      </c>
      <c r="O1642" t="s">
        <v>6908</v>
      </c>
      <c r="P1642" s="5">
        <f>DATE(VALUE(RIGHT(B1642,4)), MATCH(MID(B1642,5,3), {"Jan","Feb","Mar","Apr","May","Jun","Jul","Aug","Sep","Oct","Nov","Dec"},0), VALUE(MID(B1642,9,2)))
+ TIME(VALUE(MID(B1642,12,2)), VALUE(MID(B1642,15,2)), VALUE(MID(B1642,18,2)))</f>
        <v>45546.141377314816</v>
      </c>
    </row>
    <row r="1643" spans="1:16" x14ac:dyDescent="0.3">
      <c r="A1643">
        <v>1.8347426013099799E+18</v>
      </c>
      <c r="B1643" t="s">
        <v>7242</v>
      </c>
      <c r="C1643">
        <v>26</v>
      </c>
      <c r="D1643" t="s">
        <v>7243</v>
      </c>
      <c r="E1643">
        <v>1.8347426013099799E+18</v>
      </c>
      <c r="H1643" t="s">
        <v>17</v>
      </c>
      <c r="I1643" t="s">
        <v>112</v>
      </c>
      <c r="J1643">
        <v>1</v>
      </c>
      <c r="K1643">
        <v>7</v>
      </c>
      <c r="L1643">
        <v>16</v>
      </c>
      <c r="M1643" t="s">
        <v>7244</v>
      </c>
      <c r="N1643">
        <v>3319260420</v>
      </c>
      <c r="O1643" t="s">
        <v>4547</v>
      </c>
      <c r="P1643" s="5">
        <f>DATE(VALUE(RIGHT(B1643,4)), MATCH(MID(B1643,5,3), {"Jan","Feb","Mar","Apr","May","Jun","Jul","Aug","Sep","Oct","Nov","Dec"},0), VALUE(MID(B1643,9,2)))
+ TIME(VALUE(MID(B1643,12,2)), VALUE(MID(B1643,15,2)), VALUE(MID(B1643,18,2)))</f>
        <v>45548.996504629627</v>
      </c>
    </row>
    <row r="1644" spans="1:16" x14ac:dyDescent="0.3">
      <c r="A1644">
        <v>1.83330710571522E+18</v>
      </c>
      <c r="B1644" t="s">
        <v>7245</v>
      </c>
      <c r="C1644">
        <v>1</v>
      </c>
      <c r="D1644" t="s">
        <v>7246</v>
      </c>
      <c r="E1644">
        <v>1.83330710571522E+18</v>
      </c>
      <c r="H1644" t="s">
        <v>17</v>
      </c>
      <c r="I1644" t="s">
        <v>7247</v>
      </c>
      <c r="J1644">
        <v>0</v>
      </c>
      <c r="K1644">
        <v>0</v>
      </c>
      <c r="L1644">
        <v>0</v>
      </c>
      <c r="M1644" t="s">
        <v>7248</v>
      </c>
      <c r="N1644">
        <v>234340388</v>
      </c>
      <c r="O1644" t="s">
        <v>7249</v>
      </c>
      <c r="P1644" s="5">
        <f>DATE(VALUE(RIGHT(B1644,4)), MATCH(MID(B1644,5,3), {"Jan","Feb","Mar","Apr","May","Jun","Jul","Aug","Sep","Oct","Nov","Dec"},0), VALUE(MID(B1644,9,2)))
+ TIME(VALUE(MID(B1644,12,2)), VALUE(MID(B1644,15,2)), VALUE(MID(B1644,18,2)))</f>
        <v>45545.03528935185</v>
      </c>
    </row>
    <row r="1645" spans="1:16" x14ac:dyDescent="0.3">
      <c r="A1645">
        <v>1.8343839001914501E+18</v>
      </c>
      <c r="B1645" t="s">
        <v>7250</v>
      </c>
      <c r="C1645">
        <v>0</v>
      </c>
      <c r="D1645" t="s">
        <v>7251</v>
      </c>
      <c r="E1645">
        <v>1.8343839001914501E+18</v>
      </c>
      <c r="H1645" t="s">
        <v>17</v>
      </c>
      <c r="J1645">
        <v>0</v>
      </c>
      <c r="K1645">
        <v>1</v>
      </c>
      <c r="L1645">
        <v>0</v>
      </c>
      <c r="M1645" t="s">
        <v>7252</v>
      </c>
      <c r="N1645">
        <v>8.7426689999082202E+17</v>
      </c>
      <c r="O1645" t="s">
        <v>7233</v>
      </c>
      <c r="P1645" s="5">
        <f>DATE(VALUE(RIGHT(B1645,4)), MATCH(MID(B1645,5,3), {"Jan","Feb","Mar","Apr","May","Jun","Jul","Aug","Sep","Oct","Nov","Dec"},0), VALUE(MID(B1645,9,2)))
+ TIME(VALUE(MID(B1645,12,2)), VALUE(MID(B1645,15,2)), VALUE(MID(B1645,18,2)))</f>
        <v>45548.006678240738</v>
      </c>
    </row>
    <row r="1646" spans="1:16" x14ac:dyDescent="0.3">
      <c r="A1646">
        <v>1.8336893376215099E+18</v>
      </c>
      <c r="B1646" t="s">
        <v>7253</v>
      </c>
      <c r="C1646">
        <v>0</v>
      </c>
      <c r="D1646" t="s">
        <v>7254</v>
      </c>
      <c r="E1646">
        <v>1.8336893376215099E+18</v>
      </c>
      <c r="H1646" t="s">
        <v>17</v>
      </c>
      <c r="I1646" t="s">
        <v>7255</v>
      </c>
      <c r="J1646">
        <v>1</v>
      </c>
      <c r="K1646">
        <v>2</v>
      </c>
      <c r="L1646">
        <v>0</v>
      </c>
      <c r="M1646" t="s">
        <v>7256</v>
      </c>
      <c r="N1646">
        <v>68166675</v>
      </c>
      <c r="O1646" t="s">
        <v>7257</v>
      </c>
      <c r="P1646" s="5">
        <f>DATE(VALUE(RIGHT(B1646,4)), MATCH(MID(B1646,5,3), {"Jan","Feb","Mar","Apr","May","Jun","Jul","Aug","Sep","Oct","Nov","Dec"},0), VALUE(MID(B1646,9,2)))
+ TIME(VALUE(MID(B1646,12,2)), VALUE(MID(B1646,15,2)), VALUE(MID(B1646,18,2)))</f>
        <v>45546.090057870373</v>
      </c>
    </row>
    <row r="1647" spans="1:16" x14ac:dyDescent="0.3">
      <c r="A1647">
        <v>1.8344973765532001E+18</v>
      </c>
      <c r="B1647" t="s">
        <v>7258</v>
      </c>
      <c r="C1647">
        <v>0</v>
      </c>
      <c r="D1647" t="s">
        <v>7259</v>
      </c>
      <c r="E1647">
        <v>1.8344973765532001E+18</v>
      </c>
      <c r="H1647" t="s">
        <v>17</v>
      </c>
      <c r="I1647" t="s">
        <v>583</v>
      </c>
      <c r="J1647">
        <v>0</v>
      </c>
      <c r="K1647">
        <v>0</v>
      </c>
      <c r="L1647">
        <v>0</v>
      </c>
      <c r="M1647" t="s">
        <v>7260</v>
      </c>
      <c r="N1647">
        <v>260613889</v>
      </c>
      <c r="O1647" t="s">
        <v>7261</v>
      </c>
      <c r="P1647" s="5">
        <f>DATE(VALUE(RIGHT(B1647,4)), MATCH(MID(B1647,5,3), {"Jan","Feb","Mar","Apr","May","Jun","Jul","Aug","Sep","Oct","Nov","Dec"},0), VALUE(MID(B1647,9,2)))
+ TIME(VALUE(MID(B1647,12,2)), VALUE(MID(B1647,15,2)), VALUE(MID(B1647,18,2)))</f>
        <v>45548.319814814815</v>
      </c>
    </row>
    <row r="1648" spans="1:16" x14ac:dyDescent="0.3">
      <c r="A1648">
        <v>1.83389432072816E+18</v>
      </c>
      <c r="B1648" t="s">
        <v>7262</v>
      </c>
      <c r="C1648">
        <v>0</v>
      </c>
      <c r="D1648" t="s">
        <v>7263</v>
      </c>
      <c r="E1648">
        <v>1.83389432072816E+18</v>
      </c>
      <c r="H1648" t="s">
        <v>17</v>
      </c>
      <c r="I1648" t="s">
        <v>1140</v>
      </c>
      <c r="J1648">
        <v>0</v>
      </c>
      <c r="K1648">
        <v>0</v>
      </c>
      <c r="L1648">
        <v>1</v>
      </c>
      <c r="M1648" t="s">
        <v>7264</v>
      </c>
      <c r="N1648">
        <v>64558771</v>
      </c>
      <c r="O1648" t="s">
        <v>7265</v>
      </c>
      <c r="P1648" s="5">
        <f>DATE(VALUE(RIGHT(B1648,4)), MATCH(MID(B1648,5,3), {"Jan","Feb","Mar","Apr","May","Jun","Jul","Aug","Sep","Oct","Nov","Dec"},0), VALUE(MID(B1648,9,2)))
+ TIME(VALUE(MID(B1648,12,2)), VALUE(MID(B1648,15,2)), VALUE(MID(B1648,18,2)))</f>
        <v>45546.655694444446</v>
      </c>
    </row>
    <row r="1649" spans="1:16" x14ac:dyDescent="0.3">
      <c r="A1649">
        <v>1.8343700795864801E+18</v>
      </c>
      <c r="B1649" t="s">
        <v>7266</v>
      </c>
      <c r="C1649">
        <v>2</v>
      </c>
      <c r="D1649" t="s">
        <v>7267</v>
      </c>
      <c r="E1649">
        <v>1.8343700795864801E+18</v>
      </c>
      <c r="F1649" t="s">
        <v>7268</v>
      </c>
      <c r="H1649" t="s">
        <v>17</v>
      </c>
      <c r="J1649">
        <v>0</v>
      </c>
      <c r="K1649">
        <v>0</v>
      </c>
      <c r="L1649">
        <v>1</v>
      </c>
      <c r="M1649" t="s">
        <v>7269</v>
      </c>
      <c r="N1649">
        <v>121640063</v>
      </c>
      <c r="O1649" t="s">
        <v>567</v>
      </c>
      <c r="P1649" s="5">
        <f>DATE(VALUE(RIGHT(B1649,4)), MATCH(MID(B1649,5,3), {"Jan","Feb","Mar","Apr","May","Jun","Jul","Aug","Sep","Oct","Nov","Dec"},0), VALUE(MID(B1649,9,2)))
+ TIME(VALUE(MID(B1649,12,2)), VALUE(MID(B1649,15,2)), VALUE(MID(B1649,18,2)))</f>
        <v>45547.968541666669</v>
      </c>
    </row>
    <row r="1650" spans="1:16" x14ac:dyDescent="0.3">
      <c r="A1650">
        <v>1.83383992196417E+18</v>
      </c>
      <c r="B1650" t="s">
        <v>7270</v>
      </c>
      <c r="C1650">
        <v>1</v>
      </c>
      <c r="D1650" t="s">
        <v>7271</v>
      </c>
      <c r="E1650">
        <v>1.83383992196417E+18</v>
      </c>
      <c r="H1650" t="s">
        <v>17</v>
      </c>
      <c r="I1650" t="s">
        <v>112</v>
      </c>
      <c r="J1650">
        <v>1</v>
      </c>
      <c r="K1650">
        <v>0</v>
      </c>
      <c r="L1650">
        <v>1</v>
      </c>
      <c r="M1650" t="s">
        <v>7272</v>
      </c>
      <c r="N1650">
        <v>342799190</v>
      </c>
      <c r="O1650" t="s">
        <v>7273</v>
      </c>
      <c r="P1650" s="5">
        <f>DATE(VALUE(RIGHT(B1650,4)), MATCH(MID(B1650,5,3), {"Jan","Feb","Mar","Apr","May","Jun","Jul","Aug","Sep","Oct","Nov","Dec"},0), VALUE(MID(B1650,9,2)))
+ TIME(VALUE(MID(B1650,12,2)), VALUE(MID(B1650,15,2)), VALUE(MID(B1650,18,2)))</f>
        <v>45546.505590277775</v>
      </c>
    </row>
    <row r="1651" spans="1:16" x14ac:dyDescent="0.3">
      <c r="A1651">
        <v>1.8347242538514299E+18</v>
      </c>
      <c r="B1651" t="s">
        <v>7274</v>
      </c>
      <c r="C1651">
        <v>15</v>
      </c>
      <c r="D1651" t="s">
        <v>7275</v>
      </c>
      <c r="E1651">
        <v>1.8347242538514299E+18</v>
      </c>
      <c r="H1651" t="s">
        <v>17</v>
      </c>
      <c r="J1651">
        <v>1</v>
      </c>
      <c r="K1651">
        <v>2</v>
      </c>
      <c r="L1651">
        <v>15</v>
      </c>
      <c r="M1651" t="s">
        <v>7276</v>
      </c>
      <c r="N1651">
        <v>41730943</v>
      </c>
      <c r="O1651" t="s">
        <v>4658</v>
      </c>
      <c r="P1651" s="5">
        <f>DATE(VALUE(RIGHT(B1651,4)), MATCH(MID(B1651,5,3), {"Jan","Feb","Mar","Apr","May","Jun","Jul","Aug","Sep","Oct","Nov","Dec"},0), VALUE(MID(B1651,9,2)))
+ TIME(VALUE(MID(B1651,12,2)), VALUE(MID(B1651,15,2)), VALUE(MID(B1651,18,2)))</f>
        <v>45548.945879629631</v>
      </c>
    </row>
    <row r="1652" spans="1:16" x14ac:dyDescent="0.3">
      <c r="A1652">
        <v>1.8338411630629399E+18</v>
      </c>
      <c r="B1652" t="s">
        <v>7277</v>
      </c>
      <c r="C1652">
        <v>0</v>
      </c>
      <c r="D1652" t="s">
        <v>7278</v>
      </c>
      <c r="E1652">
        <v>1.8338411630629399E+18</v>
      </c>
      <c r="H1652" t="s">
        <v>17</v>
      </c>
      <c r="J1652">
        <v>0</v>
      </c>
      <c r="K1652">
        <v>0</v>
      </c>
      <c r="L1652">
        <v>0</v>
      </c>
      <c r="M1652" t="s">
        <v>7279</v>
      </c>
      <c r="N1652">
        <v>56011333</v>
      </c>
      <c r="O1652" t="s">
        <v>7280</v>
      </c>
      <c r="P1652" s="5">
        <f>DATE(VALUE(RIGHT(B1652,4)), MATCH(MID(B1652,5,3), {"Jan","Feb","Mar","Apr","May","Jun","Jul","Aug","Sep","Oct","Nov","Dec"},0), VALUE(MID(B1652,9,2)))
+ TIME(VALUE(MID(B1652,12,2)), VALUE(MID(B1652,15,2)), VALUE(MID(B1652,18,2)))</f>
        <v>45546.509016203701</v>
      </c>
    </row>
    <row r="1653" spans="1:16" x14ac:dyDescent="0.3">
      <c r="A1653">
        <v>1.8340236166207501E+18</v>
      </c>
      <c r="B1653" t="s">
        <v>7281</v>
      </c>
      <c r="C1653">
        <v>1</v>
      </c>
      <c r="D1653" t="s">
        <v>7282</v>
      </c>
      <c r="E1653">
        <v>1.8340236166207501E+18</v>
      </c>
      <c r="H1653" t="s">
        <v>17</v>
      </c>
      <c r="I1653" t="s">
        <v>7283</v>
      </c>
      <c r="J1653">
        <v>0</v>
      </c>
      <c r="K1653">
        <v>0</v>
      </c>
      <c r="L1653">
        <v>0</v>
      </c>
      <c r="M1653" t="s">
        <v>7284</v>
      </c>
      <c r="N1653">
        <v>1.30903484744962E+18</v>
      </c>
      <c r="O1653" t="s">
        <v>7285</v>
      </c>
      <c r="P1653" s="5">
        <f>DATE(VALUE(RIGHT(B1653,4)), MATCH(MID(B1653,5,3), {"Jan","Feb","Mar","Apr","May","Jun","Jul","Aug","Sep","Oct","Nov","Dec"},0), VALUE(MID(B1653,9,2)))
+ TIME(VALUE(MID(B1653,12,2)), VALUE(MID(B1653,15,2)), VALUE(MID(B1653,18,2)))</f>
        <v>45547.012488425928</v>
      </c>
    </row>
    <row r="1654" spans="1:16" x14ac:dyDescent="0.3">
      <c r="A1654">
        <v>1.83443139265216E+18</v>
      </c>
      <c r="B1654" t="s">
        <v>7286</v>
      </c>
      <c r="C1654">
        <v>0</v>
      </c>
      <c r="D1654" t="s">
        <v>7287</v>
      </c>
      <c r="E1654">
        <v>1.83443139265216E+18</v>
      </c>
      <c r="F1654" t="s">
        <v>7288</v>
      </c>
      <c r="H1654" t="s">
        <v>17</v>
      </c>
      <c r="I1654" t="s">
        <v>112</v>
      </c>
      <c r="J1654">
        <v>0</v>
      </c>
      <c r="K1654">
        <v>0</v>
      </c>
      <c r="L1654">
        <v>0</v>
      </c>
      <c r="M1654" t="s">
        <v>7289</v>
      </c>
      <c r="N1654">
        <v>1.08610980212247E+18</v>
      </c>
      <c r="O1654" t="s">
        <v>7290</v>
      </c>
      <c r="P1654" s="5">
        <f>DATE(VALUE(RIGHT(B1654,4)), MATCH(MID(B1654,5,3), {"Jan","Feb","Mar","Apr","May","Jun","Jul","Aug","Sep","Oct","Nov","Dec"},0), VALUE(MID(B1654,9,2)))
+ TIME(VALUE(MID(B1654,12,2)), VALUE(MID(B1654,15,2)), VALUE(MID(B1654,18,2)))</f>
        <v>45548.137731481482</v>
      </c>
    </row>
    <row r="1655" spans="1:16" x14ac:dyDescent="0.3">
      <c r="A1655">
        <v>1.83671753478528E+18</v>
      </c>
      <c r="B1655" t="s">
        <v>7291</v>
      </c>
      <c r="C1655">
        <v>1</v>
      </c>
      <c r="D1655" t="s">
        <v>7292</v>
      </c>
      <c r="E1655">
        <v>1.83671753478528E+18</v>
      </c>
      <c r="F1655" t="s">
        <v>7293</v>
      </c>
      <c r="H1655" t="s">
        <v>17</v>
      </c>
      <c r="J1655">
        <v>0</v>
      </c>
      <c r="K1655">
        <v>0</v>
      </c>
      <c r="L1655">
        <v>0</v>
      </c>
      <c r="M1655" t="s">
        <v>7294</v>
      </c>
      <c r="N1655">
        <v>1.68991656484034E+18</v>
      </c>
      <c r="O1655" t="s">
        <v>7295</v>
      </c>
      <c r="P1655" s="5">
        <f>DATE(VALUE(RIGHT(B1655,4)), MATCH(MID(B1655,5,3), {"Jan","Feb","Mar","Apr","May","Jun","Jul","Aug","Sep","Oct","Nov","Dec"},0), VALUE(MID(B1655,9,2)))
+ TIME(VALUE(MID(B1655,12,2)), VALUE(MID(B1655,15,2)), VALUE(MID(B1655,18,2)))</f>
        <v>45554.446284722224</v>
      </c>
    </row>
    <row r="1656" spans="1:16" x14ac:dyDescent="0.3">
      <c r="A1656">
        <v>1.83624123885857E+18</v>
      </c>
      <c r="B1656" t="s">
        <v>7296</v>
      </c>
      <c r="C1656">
        <v>85</v>
      </c>
      <c r="D1656" t="s">
        <v>7297</v>
      </c>
      <c r="E1656">
        <v>1.83624123885857E+18</v>
      </c>
      <c r="F1656" t="s">
        <v>7298</v>
      </c>
      <c r="H1656" t="s">
        <v>17</v>
      </c>
      <c r="I1656" t="s">
        <v>38</v>
      </c>
      <c r="J1656">
        <v>1</v>
      </c>
      <c r="K1656">
        <v>9</v>
      </c>
      <c r="L1656">
        <v>11</v>
      </c>
      <c r="M1656" t="s">
        <v>7299</v>
      </c>
      <c r="N1656">
        <v>2394713818</v>
      </c>
      <c r="O1656" t="s">
        <v>40</v>
      </c>
      <c r="P1656" s="5">
        <f>DATE(VALUE(RIGHT(B1656,4)), MATCH(MID(B1656,5,3), {"Jan","Feb","Mar","Apr","May","Jun","Jul","Aug","Sep","Oct","Nov","Dec"},0), VALUE(MID(B1656,9,2)))
+ TIME(VALUE(MID(B1656,12,2)), VALUE(MID(B1656,15,2)), VALUE(MID(B1656,18,2)))</f>
        <v>45553.131956018522</v>
      </c>
    </row>
    <row r="1657" spans="1:16" x14ac:dyDescent="0.3">
      <c r="A1657">
        <v>1.83584345930514E+18</v>
      </c>
      <c r="B1657" t="s">
        <v>7300</v>
      </c>
      <c r="C1657">
        <v>1</v>
      </c>
      <c r="D1657" t="s">
        <v>7301</v>
      </c>
      <c r="E1657">
        <v>1.83584345930514E+18</v>
      </c>
      <c r="F1657" t="s">
        <v>7302</v>
      </c>
      <c r="H1657" t="s">
        <v>17</v>
      </c>
      <c r="I1657" t="s">
        <v>2967</v>
      </c>
      <c r="J1657">
        <v>2</v>
      </c>
      <c r="K1657">
        <v>0</v>
      </c>
      <c r="L1657">
        <v>3</v>
      </c>
      <c r="M1657" t="s">
        <v>7303</v>
      </c>
      <c r="N1657">
        <v>81285964</v>
      </c>
      <c r="O1657" t="s">
        <v>7304</v>
      </c>
      <c r="P1657" s="5">
        <f>DATE(VALUE(RIGHT(B1657,4)), MATCH(MID(B1657,5,3), {"Jan","Feb","Mar","Apr","May","Jun","Jul","Aug","Sep","Oct","Nov","Dec"},0), VALUE(MID(B1657,9,2)))
+ TIME(VALUE(MID(B1657,12,2)), VALUE(MID(B1657,15,2)), VALUE(MID(B1657,18,2)))</f>
        <v>45552.03429398148</v>
      </c>
    </row>
    <row r="1658" spans="1:16" x14ac:dyDescent="0.3">
      <c r="A1658">
        <v>1.83557529770781E+18</v>
      </c>
      <c r="B1658" t="s">
        <v>7305</v>
      </c>
      <c r="C1658">
        <v>2</v>
      </c>
      <c r="D1658" t="s">
        <v>7306</v>
      </c>
      <c r="E1658">
        <v>1.83557529770781E+18</v>
      </c>
      <c r="F1658" t="s">
        <v>7307</v>
      </c>
      <c r="H1658" t="s">
        <v>17</v>
      </c>
      <c r="I1658" t="s">
        <v>7308</v>
      </c>
      <c r="J1658">
        <v>0</v>
      </c>
      <c r="K1658">
        <v>0</v>
      </c>
      <c r="L1658">
        <v>0</v>
      </c>
      <c r="M1658" t="s">
        <v>7309</v>
      </c>
      <c r="N1658">
        <v>327408238</v>
      </c>
      <c r="O1658" t="s">
        <v>7310</v>
      </c>
      <c r="P1658" s="5">
        <f>DATE(VALUE(RIGHT(B1658,4)), MATCH(MID(B1658,5,3), {"Jan","Feb","Mar","Apr","May","Jun","Jul","Aug","Sep","Oct","Nov","Dec"},0), VALUE(MID(B1658,9,2)))
+ TIME(VALUE(MID(B1658,12,2)), VALUE(MID(B1658,15,2)), VALUE(MID(B1658,18,2)))</f>
        <v>45551.294305555559</v>
      </c>
    </row>
    <row r="1659" spans="1:16" x14ac:dyDescent="0.3">
      <c r="A1659">
        <v>1.83665695650287E+18</v>
      </c>
      <c r="B1659" t="s">
        <v>7311</v>
      </c>
      <c r="C1659">
        <v>0</v>
      </c>
      <c r="D1659" t="s">
        <v>7312</v>
      </c>
      <c r="E1659">
        <v>1.83665695650287E+18</v>
      </c>
      <c r="F1659" t="s">
        <v>7313</v>
      </c>
      <c r="H1659" t="s">
        <v>17</v>
      </c>
      <c r="J1659">
        <v>0</v>
      </c>
      <c r="K1659">
        <v>1</v>
      </c>
      <c r="L1659">
        <v>0</v>
      </c>
      <c r="M1659" t="s">
        <v>7314</v>
      </c>
      <c r="N1659">
        <v>8.7091033888706496E+17</v>
      </c>
      <c r="O1659" t="s">
        <v>7315</v>
      </c>
      <c r="P1659" s="5">
        <f>DATE(VALUE(RIGHT(B1659,4)), MATCH(MID(B1659,5,3), {"Jan","Feb","Mar","Apr","May","Jun","Jul","Aug","Sep","Oct","Nov","Dec"},0), VALUE(MID(B1659,9,2)))
+ TIME(VALUE(MID(B1659,12,2)), VALUE(MID(B1659,15,2)), VALUE(MID(B1659,18,2)))</f>
        <v>45554.279120370367</v>
      </c>
    </row>
    <row r="1660" spans="1:16" x14ac:dyDescent="0.3">
      <c r="A1660">
        <v>1.8367802054087301E+18</v>
      </c>
      <c r="B1660" t="s">
        <v>7316</v>
      </c>
      <c r="C1660">
        <v>0</v>
      </c>
      <c r="D1660" t="s">
        <v>7317</v>
      </c>
      <c r="E1660">
        <v>1.8367802054087301E+18</v>
      </c>
      <c r="H1660" t="s">
        <v>17</v>
      </c>
      <c r="J1660">
        <v>0</v>
      </c>
      <c r="K1660">
        <v>4</v>
      </c>
      <c r="L1660">
        <v>0</v>
      </c>
      <c r="M1660" t="s">
        <v>7318</v>
      </c>
      <c r="N1660">
        <v>1.75140203019394E+18</v>
      </c>
      <c r="O1660" t="s">
        <v>7319</v>
      </c>
      <c r="P1660" s="5">
        <f>DATE(VALUE(RIGHT(B1660,4)), MATCH(MID(B1660,5,3), {"Jan","Feb","Mar","Apr","May","Jun","Jul","Aug","Sep","Oct","Nov","Dec"},0), VALUE(MID(B1660,9,2)))
+ TIME(VALUE(MID(B1660,12,2)), VALUE(MID(B1660,15,2)), VALUE(MID(B1660,18,2)))</f>
        <v>45554.61922453704</v>
      </c>
    </row>
    <row r="1661" spans="1:16" x14ac:dyDescent="0.3">
      <c r="A1661">
        <v>1.8358139489078001E+18</v>
      </c>
      <c r="B1661" t="s">
        <v>7320</v>
      </c>
      <c r="C1661">
        <v>0</v>
      </c>
      <c r="D1661" t="s">
        <v>7321</v>
      </c>
      <c r="E1661">
        <v>1.8358139489078001E+18</v>
      </c>
      <c r="F1661" t="s">
        <v>7322</v>
      </c>
      <c r="H1661" t="s">
        <v>17</v>
      </c>
      <c r="J1661">
        <v>0</v>
      </c>
      <c r="K1661">
        <v>0</v>
      </c>
      <c r="L1661">
        <v>0</v>
      </c>
      <c r="M1661" t="s">
        <v>7323</v>
      </c>
      <c r="N1661">
        <v>1.2135296201646999E+18</v>
      </c>
      <c r="O1661" t="s">
        <v>7324</v>
      </c>
      <c r="P1661" s="5">
        <f>DATE(VALUE(RIGHT(B1661,4)), MATCH(MID(B1661,5,3), {"Jan","Feb","Mar","Apr","May","Jun","Jul","Aug","Sep","Oct","Nov","Dec"},0), VALUE(MID(B1661,9,2)))
+ TIME(VALUE(MID(B1661,12,2)), VALUE(MID(B1661,15,2)), VALUE(MID(B1661,18,2)))</f>
        <v>45551.9528587963</v>
      </c>
    </row>
    <row r="1662" spans="1:16" x14ac:dyDescent="0.3">
      <c r="A1662">
        <v>1.8363435874303501E+18</v>
      </c>
      <c r="B1662" t="s">
        <v>7325</v>
      </c>
      <c r="C1662">
        <v>0</v>
      </c>
      <c r="D1662" t="s">
        <v>7326</v>
      </c>
      <c r="E1662">
        <v>1.8363435874303501E+18</v>
      </c>
      <c r="F1662" t="s">
        <v>7327</v>
      </c>
      <c r="H1662" t="s">
        <v>17</v>
      </c>
      <c r="I1662">
        <v>82</v>
      </c>
      <c r="J1662">
        <v>0</v>
      </c>
      <c r="K1662">
        <v>0</v>
      </c>
      <c r="L1662">
        <v>0</v>
      </c>
      <c r="M1662" t="s">
        <v>7328</v>
      </c>
      <c r="N1662">
        <v>75063658</v>
      </c>
      <c r="O1662" t="s">
        <v>7329</v>
      </c>
      <c r="P1662" s="5">
        <f>DATE(VALUE(RIGHT(B1662,4)), MATCH(MID(B1662,5,3), {"Jan","Feb","Mar","Apr","May","Jun","Jul","Aug","Sep","Oct","Nov","Dec"},0), VALUE(MID(B1662,9,2)))
+ TIME(VALUE(MID(B1662,12,2)), VALUE(MID(B1662,15,2)), VALUE(MID(B1662,18,2)))</f>
        <v>45553.414386574077</v>
      </c>
    </row>
    <row r="1663" spans="1:16" x14ac:dyDescent="0.3">
      <c r="A1663">
        <v>1.8358643453703199E+18</v>
      </c>
      <c r="B1663" t="s">
        <v>7330</v>
      </c>
      <c r="C1663">
        <v>0</v>
      </c>
      <c r="D1663" t="s">
        <v>7331</v>
      </c>
      <c r="E1663">
        <v>1.8358643453703199E+18</v>
      </c>
      <c r="F1663" t="s">
        <v>7332</v>
      </c>
      <c r="H1663" t="s">
        <v>17</v>
      </c>
      <c r="J1663">
        <v>0</v>
      </c>
      <c r="K1663">
        <v>1</v>
      </c>
      <c r="L1663">
        <v>0</v>
      </c>
      <c r="M1663" t="s">
        <v>7333</v>
      </c>
      <c r="N1663">
        <v>1.72580384965776E+18</v>
      </c>
      <c r="O1663" t="s">
        <v>7334</v>
      </c>
      <c r="P1663" s="5">
        <f>DATE(VALUE(RIGHT(B1663,4)), MATCH(MID(B1663,5,3), {"Jan","Feb","Mar","Apr","May","Jun","Jul","Aug","Sep","Oct","Nov","Dec"},0), VALUE(MID(B1663,9,2)))
+ TIME(VALUE(MID(B1663,12,2)), VALUE(MID(B1663,15,2)), VALUE(MID(B1663,18,2)))</f>
        <v>45552.091932870368</v>
      </c>
    </row>
    <row r="1664" spans="1:16" x14ac:dyDescent="0.3">
      <c r="A1664">
        <v>1.83674161733376E+18</v>
      </c>
      <c r="B1664" t="s">
        <v>7335</v>
      </c>
      <c r="C1664">
        <v>1</v>
      </c>
      <c r="D1664" t="s">
        <v>7336</v>
      </c>
      <c r="E1664">
        <v>1.83674161733376E+18</v>
      </c>
      <c r="F1664" t="s">
        <v>7337</v>
      </c>
      <c r="H1664" t="s">
        <v>17</v>
      </c>
      <c r="J1664">
        <v>0</v>
      </c>
      <c r="K1664">
        <v>1</v>
      </c>
      <c r="L1664">
        <v>0</v>
      </c>
      <c r="M1664" t="s">
        <v>7338</v>
      </c>
      <c r="N1664">
        <v>1173589381</v>
      </c>
      <c r="O1664" t="s">
        <v>7339</v>
      </c>
      <c r="P1664" s="5">
        <f>DATE(VALUE(RIGHT(B1664,4)), MATCH(MID(B1664,5,3), {"Jan","Feb","Mar","Apr","May","Jun","Jul","Aug","Sep","Oct","Nov","Dec"},0), VALUE(MID(B1664,9,2)))
+ TIME(VALUE(MID(B1664,12,2)), VALUE(MID(B1664,15,2)), VALUE(MID(B1664,18,2)))</f>
        <v>45554.512743055559</v>
      </c>
    </row>
    <row r="1665" spans="1:16" x14ac:dyDescent="0.3">
      <c r="A1665">
        <v>1.83663375886863E+18</v>
      </c>
      <c r="B1665" t="s">
        <v>7340</v>
      </c>
      <c r="C1665">
        <v>2</v>
      </c>
      <c r="D1665" t="s">
        <v>7341</v>
      </c>
      <c r="E1665">
        <v>1.83663375886863E+18</v>
      </c>
      <c r="H1665" t="s">
        <v>17</v>
      </c>
      <c r="I1665" t="s">
        <v>7342</v>
      </c>
      <c r="J1665">
        <v>0</v>
      </c>
      <c r="K1665">
        <v>2</v>
      </c>
      <c r="L1665">
        <v>0</v>
      </c>
      <c r="M1665" t="s">
        <v>7343</v>
      </c>
      <c r="N1665">
        <v>1.3573853007171699E+18</v>
      </c>
      <c r="O1665" t="s">
        <v>7344</v>
      </c>
      <c r="P1665" s="5">
        <f>DATE(VALUE(RIGHT(B1665,4)), MATCH(MID(B1665,5,3), {"Jan","Feb","Mar","Apr","May","Jun","Jul","Aug","Sep","Oct","Nov","Dec"},0), VALUE(MID(B1665,9,2)))
+ TIME(VALUE(MID(B1665,12,2)), VALUE(MID(B1665,15,2)), VALUE(MID(B1665,18,2)))</f>
        <v>45554.215104166666</v>
      </c>
    </row>
    <row r="1666" spans="1:16" x14ac:dyDescent="0.3">
      <c r="A1666">
        <v>1.83675110968541E+18</v>
      </c>
      <c r="B1666" t="s">
        <v>7345</v>
      </c>
      <c r="C1666">
        <v>6</v>
      </c>
      <c r="D1666" t="s">
        <v>7346</v>
      </c>
      <c r="E1666">
        <v>1.83675110968541E+18</v>
      </c>
      <c r="F1666" t="s">
        <v>7347</v>
      </c>
      <c r="H1666" t="s">
        <v>17</v>
      </c>
      <c r="I1666" t="s">
        <v>6949</v>
      </c>
      <c r="J1666">
        <v>0</v>
      </c>
      <c r="K1666">
        <v>1</v>
      </c>
      <c r="L1666">
        <v>1</v>
      </c>
      <c r="M1666" t="s">
        <v>7348</v>
      </c>
      <c r="N1666">
        <v>1.2202433144666601E+18</v>
      </c>
      <c r="O1666" t="s">
        <v>6951</v>
      </c>
      <c r="P1666" s="5">
        <f>DATE(VALUE(RIGHT(B1666,4)), MATCH(MID(B1666,5,3), {"Jan","Feb","Mar","Apr","May","Jun","Jul","Aug","Sep","Oct","Nov","Dec"},0), VALUE(MID(B1666,9,2)))
+ TIME(VALUE(MID(B1666,12,2)), VALUE(MID(B1666,15,2)), VALUE(MID(B1666,18,2)))</f>
        <v>45554.538935185185</v>
      </c>
    </row>
    <row r="1667" spans="1:16" x14ac:dyDescent="0.3">
      <c r="A1667">
        <v>1.8369996785814799E+18</v>
      </c>
      <c r="B1667" t="s">
        <v>7349</v>
      </c>
      <c r="C1667">
        <v>1</v>
      </c>
      <c r="D1667" t="s">
        <v>7350</v>
      </c>
      <c r="E1667">
        <v>1.8369996785814799E+18</v>
      </c>
      <c r="F1667" t="s">
        <v>7351</v>
      </c>
      <c r="H1667" t="s">
        <v>17</v>
      </c>
      <c r="I1667" t="s">
        <v>7352</v>
      </c>
      <c r="J1667">
        <v>0</v>
      </c>
      <c r="K1667">
        <v>0</v>
      </c>
      <c r="L1667">
        <v>0</v>
      </c>
      <c r="M1667" t="s">
        <v>7353</v>
      </c>
      <c r="N1667">
        <v>438477035</v>
      </c>
      <c r="O1667" t="s">
        <v>7354</v>
      </c>
      <c r="P1667" s="5">
        <f>DATE(VALUE(RIGHT(B1667,4)), MATCH(MID(B1667,5,3), {"Jan","Feb","Mar","Apr","May","Jun","Jul","Aug","Sep","Oct","Nov","Dec"},0), VALUE(MID(B1667,9,2)))
+ TIME(VALUE(MID(B1667,12,2)), VALUE(MID(B1667,15,2)), VALUE(MID(B1667,18,2)))</f>
        <v>45555.224849537037</v>
      </c>
    </row>
    <row r="1668" spans="1:16" x14ac:dyDescent="0.3">
      <c r="A1668">
        <v>1.8369551912472599E+18</v>
      </c>
      <c r="B1668" t="s">
        <v>7355</v>
      </c>
      <c r="C1668">
        <v>0</v>
      </c>
      <c r="D1668" t="s">
        <v>7356</v>
      </c>
      <c r="E1668">
        <v>1.8369551912472599E+18</v>
      </c>
      <c r="F1668" t="s">
        <v>7357</v>
      </c>
      <c r="H1668" t="s">
        <v>17</v>
      </c>
      <c r="I1668" t="s">
        <v>583</v>
      </c>
      <c r="J1668">
        <v>0</v>
      </c>
      <c r="K1668">
        <v>0</v>
      </c>
      <c r="L1668">
        <v>0</v>
      </c>
      <c r="M1668" t="s">
        <v>7358</v>
      </c>
      <c r="N1668">
        <v>123863962</v>
      </c>
      <c r="O1668" t="s">
        <v>5675</v>
      </c>
      <c r="P1668" s="5">
        <f>DATE(VALUE(RIGHT(B1668,4)), MATCH(MID(B1668,5,3), {"Jan","Feb","Mar","Apr","May","Jun","Jul","Aug","Sep","Oct","Nov","Dec"},0), VALUE(MID(B1668,9,2)))
+ TIME(VALUE(MID(B1668,12,2)), VALUE(MID(B1668,15,2)), VALUE(MID(B1668,18,2)))</f>
        <v>45555.102094907408</v>
      </c>
    </row>
    <row r="1669" spans="1:16" x14ac:dyDescent="0.3">
      <c r="A1669">
        <v>1.83656835881438E+18</v>
      </c>
      <c r="B1669" t="s">
        <v>7359</v>
      </c>
      <c r="C1669">
        <v>0</v>
      </c>
      <c r="D1669" t="s">
        <v>7360</v>
      </c>
      <c r="E1669">
        <v>1.83656835881438E+18</v>
      </c>
      <c r="F1669" t="s">
        <v>7361</v>
      </c>
      <c r="H1669" t="s">
        <v>17</v>
      </c>
      <c r="I1669" t="s">
        <v>7362</v>
      </c>
      <c r="J1669">
        <v>0</v>
      </c>
      <c r="K1669">
        <v>0</v>
      </c>
      <c r="L1669">
        <v>0</v>
      </c>
      <c r="M1669" t="s">
        <v>7363</v>
      </c>
      <c r="N1669">
        <v>86256146</v>
      </c>
      <c r="O1669" t="s">
        <v>7364</v>
      </c>
      <c r="P1669" s="5">
        <f>DATE(VALUE(RIGHT(B1669,4)), MATCH(MID(B1669,5,3), {"Jan","Feb","Mar","Apr","May","Jun","Jul","Aug","Sep","Oct","Nov","Dec"},0), VALUE(MID(B1669,9,2)))
+ TIME(VALUE(MID(B1669,12,2)), VALUE(MID(B1669,15,2)), VALUE(MID(B1669,18,2)))</f>
        <v>45554.034641203703</v>
      </c>
    </row>
    <row r="1670" spans="1:16" x14ac:dyDescent="0.3">
      <c r="A1670">
        <v>1.8369515214116101E+18</v>
      </c>
      <c r="B1670" t="s">
        <v>7365</v>
      </c>
      <c r="C1670">
        <v>0</v>
      </c>
      <c r="D1670" t="s">
        <v>7366</v>
      </c>
      <c r="E1670">
        <v>1.8369515214116101E+18</v>
      </c>
      <c r="F1670" t="s">
        <v>7367</v>
      </c>
      <c r="H1670" t="s">
        <v>17</v>
      </c>
      <c r="I1670" t="s">
        <v>583</v>
      </c>
      <c r="J1670">
        <v>0</v>
      </c>
      <c r="K1670">
        <v>2</v>
      </c>
      <c r="L1670">
        <v>0</v>
      </c>
      <c r="M1670" t="s">
        <v>7368</v>
      </c>
      <c r="N1670">
        <v>123863962</v>
      </c>
      <c r="O1670" t="s">
        <v>5675</v>
      </c>
      <c r="P1670" s="5">
        <f>DATE(VALUE(RIGHT(B1670,4)), MATCH(MID(B1670,5,3), {"Jan","Feb","Mar","Apr","May","Jun","Jul","Aug","Sep","Oct","Nov","Dec"},0), VALUE(MID(B1670,9,2)))
+ TIME(VALUE(MID(B1670,12,2)), VALUE(MID(B1670,15,2)), VALUE(MID(B1670,18,2)))</f>
        <v>45555.091967592591</v>
      </c>
    </row>
    <row r="1671" spans="1:16" x14ac:dyDescent="0.3">
      <c r="A1671">
        <v>1.8358386578127201E+18</v>
      </c>
      <c r="B1671" t="s">
        <v>7369</v>
      </c>
      <c r="C1671">
        <v>3</v>
      </c>
      <c r="D1671" t="s">
        <v>7370</v>
      </c>
      <c r="E1671">
        <v>1.8358386578127201E+18</v>
      </c>
      <c r="F1671" t="s">
        <v>7371</v>
      </c>
      <c r="H1671" t="s">
        <v>17</v>
      </c>
      <c r="J1671">
        <v>8</v>
      </c>
      <c r="K1671">
        <v>2</v>
      </c>
      <c r="L1671">
        <v>3</v>
      </c>
      <c r="M1671" t="s">
        <v>7372</v>
      </c>
      <c r="N1671">
        <v>198438979</v>
      </c>
      <c r="O1671" t="s">
        <v>7373</v>
      </c>
      <c r="P1671" s="5">
        <f>DATE(VALUE(RIGHT(B1671,4)), MATCH(MID(B1671,5,3), {"Jan","Feb","Mar","Apr","May","Jun","Jul","Aug","Sep","Oct","Nov","Dec"},0), VALUE(MID(B1671,9,2)))
+ TIME(VALUE(MID(B1671,12,2)), VALUE(MID(B1671,15,2)), VALUE(MID(B1671,18,2)))</f>
        <v>45552.021041666667</v>
      </c>
    </row>
    <row r="1672" spans="1:16" x14ac:dyDescent="0.3">
      <c r="A1672">
        <v>1.8352218161906099E+18</v>
      </c>
      <c r="B1672" t="s">
        <v>7374</v>
      </c>
      <c r="C1672">
        <v>1</v>
      </c>
      <c r="D1672" t="s">
        <v>7375</v>
      </c>
      <c r="E1672">
        <v>1.8352218161906099E+18</v>
      </c>
      <c r="H1672" t="s">
        <v>17</v>
      </c>
      <c r="I1672" t="s">
        <v>7376</v>
      </c>
      <c r="J1672">
        <v>0</v>
      </c>
      <c r="K1672">
        <v>0</v>
      </c>
      <c r="L1672">
        <v>0</v>
      </c>
      <c r="M1672" t="s">
        <v>7377</v>
      </c>
      <c r="N1672">
        <v>1.8074350107248E+18</v>
      </c>
      <c r="O1672" t="s">
        <v>7378</v>
      </c>
      <c r="P1672" s="5">
        <f>DATE(VALUE(RIGHT(B1672,4)), MATCH(MID(B1672,5,3), {"Jan","Feb","Mar","Apr","May","Jun","Jul","Aug","Sep","Oct","Nov","Dec"},0), VALUE(MID(B1672,9,2)))
+ TIME(VALUE(MID(B1672,12,2)), VALUE(MID(B1672,15,2)), VALUE(MID(B1672,18,2)))</f>
        <v>45550.318888888891</v>
      </c>
    </row>
    <row r="1673" spans="1:16" x14ac:dyDescent="0.3">
      <c r="A1673">
        <v>1.8363077974256799E+18</v>
      </c>
      <c r="B1673" t="s">
        <v>7379</v>
      </c>
      <c r="C1673">
        <v>1</v>
      </c>
      <c r="D1673" t="s">
        <v>7380</v>
      </c>
      <c r="E1673">
        <v>1.8363077974256799E+18</v>
      </c>
      <c r="F1673" t="s">
        <v>7381</v>
      </c>
      <c r="H1673" t="s">
        <v>17</v>
      </c>
      <c r="I1673" t="s">
        <v>7382</v>
      </c>
      <c r="J1673">
        <v>0</v>
      </c>
      <c r="K1673">
        <v>0</v>
      </c>
      <c r="L1673">
        <v>0</v>
      </c>
      <c r="M1673" t="s">
        <v>7383</v>
      </c>
      <c r="N1673">
        <v>434162007</v>
      </c>
      <c r="O1673" t="s">
        <v>7384</v>
      </c>
      <c r="P1673" s="5">
        <f>DATE(VALUE(RIGHT(B1673,4)), MATCH(MID(B1673,5,3), {"Jan","Feb","Mar","Apr","May","Jun","Jul","Aug","Sep","Oct","Nov","Dec"},0), VALUE(MID(B1673,9,2)))
+ TIME(VALUE(MID(B1673,12,2)), VALUE(MID(B1673,15,2)), VALUE(MID(B1673,18,2)))</f>
        <v>45553.315625000003</v>
      </c>
    </row>
    <row r="1674" spans="1:16" x14ac:dyDescent="0.3">
      <c r="A1674">
        <v>1.83674806942738E+18</v>
      </c>
      <c r="B1674" t="s">
        <v>7385</v>
      </c>
      <c r="C1674">
        <v>0</v>
      </c>
      <c r="D1674" t="s">
        <v>7386</v>
      </c>
      <c r="E1674">
        <v>1.83674806942738E+18</v>
      </c>
      <c r="F1674" t="s">
        <v>7387</v>
      </c>
      <c r="H1674" t="s">
        <v>17</v>
      </c>
      <c r="I1674" t="s">
        <v>7388</v>
      </c>
      <c r="J1674">
        <v>0</v>
      </c>
      <c r="K1674">
        <v>1</v>
      </c>
      <c r="L1674">
        <v>0</v>
      </c>
      <c r="M1674" t="s">
        <v>7389</v>
      </c>
      <c r="N1674">
        <v>168069839</v>
      </c>
      <c r="O1674" t="s">
        <v>7390</v>
      </c>
      <c r="P1674" s="5">
        <f>DATE(VALUE(RIGHT(B1674,4)), MATCH(MID(B1674,5,3), {"Jan","Feb","Mar","Apr","May","Jun","Jul","Aug","Sep","Oct","Nov","Dec"},0), VALUE(MID(B1674,9,2)))
+ TIME(VALUE(MID(B1674,12,2)), VALUE(MID(B1674,15,2)), VALUE(MID(B1674,18,2)))</f>
        <v>45554.530543981484</v>
      </c>
    </row>
    <row r="1675" spans="1:16" x14ac:dyDescent="0.3">
      <c r="A1675">
        <v>1.83637513886829E+18</v>
      </c>
      <c r="B1675" t="s">
        <v>7391</v>
      </c>
      <c r="C1675">
        <v>0</v>
      </c>
      <c r="D1675" t="s">
        <v>7392</v>
      </c>
      <c r="E1675">
        <v>1.83637513886829E+18</v>
      </c>
      <c r="F1675" t="s">
        <v>7393</v>
      </c>
      <c r="H1675" t="s">
        <v>17</v>
      </c>
      <c r="I1675" t="s">
        <v>7388</v>
      </c>
      <c r="J1675">
        <v>0</v>
      </c>
      <c r="K1675">
        <v>1</v>
      </c>
      <c r="L1675">
        <v>0</v>
      </c>
      <c r="M1675" t="s">
        <v>7394</v>
      </c>
      <c r="N1675">
        <v>168069839</v>
      </c>
      <c r="O1675" t="s">
        <v>7390</v>
      </c>
      <c r="P1675" s="5">
        <f>DATE(VALUE(RIGHT(B1675,4)), MATCH(MID(B1675,5,3), {"Jan","Feb","Mar","Apr","May","Jun","Jul","Aug","Sep","Oct","Nov","Dec"},0), VALUE(MID(B1675,9,2)))
+ TIME(VALUE(MID(B1675,12,2)), VALUE(MID(B1675,15,2)), VALUE(MID(B1675,18,2)))</f>
        <v>45553.501446759263</v>
      </c>
    </row>
    <row r="1676" spans="1:16" x14ac:dyDescent="0.3">
      <c r="A1676">
        <v>1.8360132279579599E+18</v>
      </c>
      <c r="B1676" t="s">
        <v>7395</v>
      </c>
      <c r="C1676">
        <v>0</v>
      </c>
      <c r="D1676" t="s">
        <v>7396</v>
      </c>
      <c r="E1676">
        <v>1.8360132279579599E+18</v>
      </c>
      <c r="F1676" t="s">
        <v>7397</v>
      </c>
      <c r="H1676" t="s">
        <v>17</v>
      </c>
      <c r="I1676" t="s">
        <v>7388</v>
      </c>
      <c r="J1676">
        <v>0</v>
      </c>
      <c r="K1676">
        <v>1</v>
      </c>
      <c r="L1676">
        <v>0</v>
      </c>
      <c r="M1676" t="s">
        <v>7398</v>
      </c>
      <c r="N1676">
        <v>168069839</v>
      </c>
      <c r="O1676" t="s">
        <v>7390</v>
      </c>
      <c r="P1676" s="5">
        <f>DATE(VALUE(RIGHT(B1676,4)), MATCH(MID(B1676,5,3), {"Jan","Feb","Mar","Apr","May","Jun","Jul","Aug","Sep","Oct","Nov","Dec"},0), VALUE(MID(B1676,9,2)))
+ TIME(VALUE(MID(B1676,12,2)), VALUE(MID(B1676,15,2)), VALUE(MID(B1676,18,2)))</f>
        <v>45552.502766203703</v>
      </c>
    </row>
    <row r="1677" spans="1:16" x14ac:dyDescent="0.3">
      <c r="A1677">
        <v>1.8361911919663099E+18</v>
      </c>
      <c r="B1677" t="s">
        <v>7399</v>
      </c>
      <c r="C1677">
        <v>1</v>
      </c>
      <c r="D1677" t="s">
        <v>7400</v>
      </c>
      <c r="E1677">
        <v>1.8361911919663099E+18</v>
      </c>
      <c r="F1677" t="s">
        <v>7401</v>
      </c>
      <c r="H1677" t="s">
        <v>17</v>
      </c>
      <c r="I1677" t="s">
        <v>7402</v>
      </c>
      <c r="J1677">
        <v>0</v>
      </c>
      <c r="K1677">
        <v>3</v>
      </c>
      <c r="L1677">
        <v>0</v>
      </c>
      <c r="M1677" t="s">
        <v>7403</v>
      </c>
      <c r="N1677">
        <v>1.7454074054528399E+18</v>
      </c>
      <c r="O1677" t="s">
        <v>7404</v>
      </c>
      <c r="P1677" s="5">
        <f>DATE(VALUE(RIGHT(B1677,4)), MATCH(MID(B1677,5,3), {"Jan","Feb","Mar","Apr","May","Jun","Jul","Aug","Sep","Oct","Nov","Dec"},0), VALUE(MID(B1677,9,2)))
+ TIME(VALUE(MID(B1677,12,2)), VALUE(MID(B1677,15,2)), VALUE(MID(B1677,18,2)))</f>
        <v>45552.993854166663</v>
      </c>
    </row>
    <row r="1678" spans="1:16" x14ac:dyDescent="0.3">
      <c r="A1678">
        <v>1.8364132506884201E+18</v>
      </c>
      <c r="B1678" t="s">
        <v>7405</v>
      </c>
      <c r="C1678">
        <v>0</v>
      </c>
      <c r="D1678" t="s">
        <v>7406</v>
      </c>
      <c r="E1678">
        <v>1.8364132506884201E+18</v>
      </c>
      <c r="F1678" t="s">
        <v>7407</v>
      </c>
      <c r="H1678" t="s">
        <v>17</v>
      </c>
      <c r="J1678">
        <v>0</v>
      </c>
      <c r="K1678">
        <v>3</v>
      </c>
      <c r="L1678">
        <v>0</v>
      </c>
      <c r="M1678" t="s">
        <v>7408</v>
      </c>
      <c r="N1678">
        <v>1.2574208282258801E+18</v>
      </c>
      <c r="O1678" t="s">
        <v>2833</v>
      </c>
      <c r="P1678" s="5">
        <f>DATE(VALUE(RIGHT(B1678,4)), MATCH(MID(B1678,5,3), {"Jan","Feb","Mar","Apr","May","Jun","Jul","Aug","Sep","Oct","Nov","Dec"},0), VALUE(MID(B1678,9,2)))
+ TIME(VALUE(MID(B1678,12,2)), VALUE(MID(B1678,15,2)), VALUE(MID(B1678,18,2)))</f>
        <v>45553.606620370374</v>
      </c>
    </row>
    <row r="1679" spans="1:16" x14ac:dyDescent="0.3">
      <c r="A1679">
        <v>1.8371871770690299E+18</v>
      </c>
      <c r="B1679" t="s">
        <v>7409</v>
      </c>
      <c r="C1679">
        <v>0</v>
      </c>
      <c r="D1679" t="s">
        <v>7410</v>
      </c>
      <c r="E1679">
        <v>1.8371871770690299E+18</v>
      </c>
      <c r="F1679" t="s">
        <v>7411</v>
      </c>
      <c r="H1679" t="s">
        <v>17</v>
      </c>
      <c r="J1679">
        <v>0</v>
      </c>
      <c r="K1679">
        <v>0</v>
      </c>
      <c r="L1679">
        <v>0</v>
      </c>
      <c r="M1679" t="s">
        <v>7412</v>
      </c>
      <c r="N1679">
        <v>57510085</v>
      </c>
      <c r="O1679" t="s">
        <v>7413</v>
      </c>
      <c r="P1679" s="5">
        <f>DATE(VALUE(RIGHT(B1679,4)), MATCH(MID(B1679,5,3), {"Jan","Feb","Mar","Apr","May","Jun","Jul","Aug","Sep","Oct","Nov","Dec"},0), VALUE(MID(B1679,9,2)))
+ TIME(VALUE(MID(B1679,12,2)), VALUE(MID(B1679,15,2)), VALUE(MID(B1679,18,2)))</f>
        <v>45555.742245370369</v>
      </c>
    </row>
    <row r="1680" spans="1:16" x14ac:dyDescent="0.3">
      <c r="A1680">
        <v>1.8357126631351199E+18</v>
      </c>
      <c r="B1680" t="s">
        <v>7414</v>
      </c>
      <c r="C1680">
        <v>4</v>
      </c>
      <c r="D1680" t="s">
        <v>7415</v>
      </c>
      <c r="E1680">
        <v>1.8357126631351199E+18</v>
      </c>
      <c r="H1680" t="s">
        <v>17</v>
      </c>
      <c r="J1680">
        <v>0</v>
      </c>
      <c r="K1680">
        <v>2</v>
      </c>
      <c r="L1680">
        <v>0</v>
      </c>
      <c r="M1680" t="s">
        <v>7416</v>
      </c>
      <c r="N1680">
        <v>1.09708601901739E+18</v>
      </c>
      <c r="O1680" t="s">
        <v>7417</v>
      </c>
      <c r="P1680" s="5">
        <f>DATE(VALUE(RIGHT(B1680,4)), MATCH(MID(B1680,5,3), {"Jan","Feb","Mar","Apr","May","Jun","Jul","Aug","Sep","Oct","Nov","Dec"},0), VALUE(MID(B1680,9,2)))
+ TIME(VALUE(MID(B1680,12,2)), VALUE(MID(B1680,15,2)), VALUE(MID(B1680,18,2)))</f>
        <v>45551.673368055555</v>
      </c>
    </row>
    <row r="1681" spans="1:16" x14ac:dyDescent="0.3">
      <c r="A1681">
        <v>1.8370100448748401E+18</v>
      </c>
      <c r="B1681" t="s">
        <v>7418</v>
      </c>
      <c r="C1681">
        <v>1</v>
      </c>
      <c r="D1681" t="s">
        <v>7419</v>
      </c>
      <c r="E1681">
        <v>1.8370100448748401E+18</v>
      </c>
      <c r="F1681" t="s">
        <v>7420</v>
      </c>
      <c r="H1681" t="s">
        <v>17</v>
      </c>
      <c r="I1681" t="s">
        <v>376</v>
      </c>
      <c r="J1681">
        <v>0</v>
      </c>
      <c r="K1681">
        <v>0</v>
      </c>
      <c r="L1681">
        <v>0</v>
      </c>
      <c r="M1681" t="s">
        <v>7421</v>
      </c>
      <c r="N1681">
        <v>124639815</v>
      </c>
      <c r="O1681" t="s">
        <v>375</v>
      </c>
      <c r="P1681" s="5">
        <f>DATE(VALUE(RIGHT(B1681,4)), MATCH(MID(B1681,5,3), {"Jan","Feb","Mar","Apr","May","Jun","Jul","Aug","Sep","Oct","Nov","Dec"},0), VALUE(MID(B1681,9,2)))
+ TIME(VALUE(MID(B1681,12,2)), VALUE(MID(B1681,15,2)), VALUE(MID(B1681,18,2)))</f>
        <v>45555.253460648149</v>
      </c>
    </row>
    <row r="1682" spans="1:16" x14ac:dyDescent="0.3">
      <c r="A1682">
        <v>1.8358646222656599E+18</v>
      </c>
      <c r="B1682" t="s">
        <v>7422</v>
      </c>
      <c r="C1682">
        <v>0</v>
      </c>
      <c r="D1682" t="s">
        <v>7423</v>
      </c>
      <c r="E1682">
        <v>1.8358646222656599E+18</v>
      </c>
      <c r="H1682" t="s">
        <v>17</v>
      </c>
      <c r="J1682">
        <v>0</v>
      </c>
      <c r="K1682">
        <v>0</v>
      </c>
      <c r="L1682">
        <v>0</v>
      </c>
      <c r="M1682" t="s">
        <v>7424</v>
      </c>
      <c r="N1682">
        <v>1.3221417021366001E+18</v>
      </c>
      <c r="O1682" t="s">
        <v>6945</v>
      </c>
      <c r="P1682" s="5">
        <f>DATE(VALUE(RIGHT(B1682,4)), MATCH(MID(B1682,5,3), {"Jan","Feb","Mar","Apr","May","Jun","Jul","Aug","Sep","Oct","Nov","Dec"},0), VALUE(MID(B1682,9,2)))
+ TIME(VALUE(MID(B1682,12,2)), VALUE(MID(B1682,15,2)), VALUE(MID(B1682,18,2)))</f>
        <v>45552.09269675926</v>
      </c>
    </row>
    <row r="1683" spans="1:16" x14ac:dyDescent="0.3">
      <c r="A1683">
        <v>1.83727810841793E+18</v>
      </c>
      <c r="B1683" t="s">
        <v>7425</v>
      </c>
      <c r="C1683">
        <v>0</v>
      </c>
      <c r="D1683" t="s">
        <v>7426</v>
      </c>
      <c r="E1683">
        <v>1.83727810841793E+18</v>
      </c>
      <c r="H1683" t="s">
        <v>17</v>
      </c>
      <c r="I1683" t="s">
        <v>7427</v>
      </c>
      <c r="J1683">
        <v>1</v>
      </c>
      <c r="K1683">
        <v>2</v>
      </c>
      <c r="L1683">
        <v>0</v>
      </c>
      <c r="M1683" t="s">
        <v>7428</v>
      </c>
      <c r="N1683">
        <v>1.5548100222147599E+18</v>
      </c>
      <c r="O1683" t="s">
        <v>7429</v>
      </c>
      <c r="P1683" s="5">
        <f>DATE(VALUE(RIGHT(B1683,4)), MATCH(MID(B1683,5,3), {"Jan","Feb","Mar","Apr","May","Jun","Jul","Aug","Sep","Oct","Nov","Dec"},0), VALUE(MID(B1683,9,2)))
+ TIME(VALUE(MID(B1683,12,2)), VALUE(MID(B1683,15,2)), VALUE(MID(B1683,18,2)))</f>
        <v>45555.993171296293</v>
      </c>
    </row>
    <row r="1684" spans="1:16" x14ac:dyDescent="0.3">
      <c r="A1684">
        <v>1.8353429821004301E+18</v>
      </c>
      <c r="B1684" t="s">
        <v>7430</v>
      </c>
      <c r="C1684">
        <v>1</v>
      </c>
      <c r="D1684" t="s">
        <v>7431</v>
      </c>
      <c r="E1684">
        <v>1.8353429821004301E+18</v>
      </c>
      <c r="H1684" t="s">
        <v>17</v>
      </c>
      <c r="I1684" t="s">
        <v>7064</v>
      </c>
      <c r="J1684">
        <v>1</v>
      </c>
      <c r="K1684">
        <v>0</v>
      </c>
      <c r="L1684">
        <v>0</v>
      </c>
      <c r="M1684" t="s">
        <v>7432</v>
      </c>
      <c r="N1684">
        <v>50319714</v>
      </c>
      <c r="O1684" t="s">
        <v>7066</v>
      </c>
      <c r="P1684" s="5">
        <f>DATE(VALUE(RIGHT(B1684,4)), MATCH(MID(B1684,5,3), {"Jan","Feb","Mar","Apr","May","Jun","Jul","Aug","Sep","Oct","Nov","Dec"},0), VALUE(MID(B1684,9,2)))
+ TIME(VALUE(MID(B1684,12,2)), VALUE(MID(B1684,15,2)), VALUE(MID(B1684,18,2)))</f>
        <v>45550.653240740743</v>
      </c>
    </row>
    <row r="1685" spans="1:16" x14ac:dyDescent="0.3">
      <c r="A1685">
        <v>1.83564373982781E+18</v>
      </c>
      <c r="B1685" t="s">
        <v>7433</v>
      </c>
      <c r="C1685">
        <v>3</v>
      </c>
      <c r="D1685" t="s">
        <v>7434</v>
      </c>
      <c r="E1685">
        <v>1.83564373982781E+18</v>
      </c>
      <c r="H1685" t="s">
        <v>17</v>
      </c>
      <c r="I1685" t="s">
        <v>3295</v>
      </c>
      <c r="J1685">
        <v>0</v>
      </c>
      <c r="K1685">
        <v>1</v>
      </c>
      <c r="L1685">
        <v>0</v>
      </c>
      <c r="M1685" t="s">
        <v>7435</v>
      </c>
      <c r="N1685">
        <v>2675382396</v>
      </c>
      <c r="O1685" t="s">
        <v>7436</v>
      </c>
      <c r="P1685" s="5">
        <f>DATE(VALUE(RIGHT(B1685,4)), MATCH(MID(B1685,5,3), {"Jan","Feb","Mar","Apr","May","Jun","Jul","Aug","Sep","Oct","Nov","Dec"},0), VALUE(MID(B1685,9,2)))
+ TIME(VALUE(MID(B1685,12,2)), VALUE(MID(B1685,15,2)), VALUE(MID(B1685,18,2)))</f>
        <v>45551.483171296299</v>
      </c>
    </row>
    <row r="1686" spans="1:16" x14ac:dyDescent="0.3">
      <c r="A1686">
        <v>1.83633258172349E+18</v>
      </c>
      <c r="B1686" t="s">
        <v>7437</v>
      </c>
      <c r="C1686">
        <v>0</v>
      </c>
      <c r="D1686" t="s">
        <v>7438</v>
      </c>
      <c r="E1686">
        <v>1.83633258172349E+18</v>
      </c>
      <c r="F1686" t="s">
        <v>7439</v>
      </c>
      <c r="H1686" t="s">
        <v>17</v>
      </c>
      <c r="I1686" t="s">
        <v>583</v>
      </c>
      <c r="J1686">
        <v>0</v>
      </c>
      <c r="K1686">
        <v>1</v>
      </c>
      <c r="L1686">
        <v>0</v>
      </c>
      <c r="M1686" t="s">
        <v>7440</v>
      </c>
      <c r="N1686">
        <v>397142483</v>
      </c>
      <c r="O1686" t="s">
        <v>7441</v>
      </c>
      <c r="P1686" s="5">
        <f>DATE(VALUE(RIGHT(B1686,4)), MATCH(MID(B1686,5,3), {"Jan","Feb","Mar","Apr","May","Jun","Jul","Aug","Sep","Oct","Nov","Dec"},0), VALUE(MID(B1686,9,2)))
+ TIME(VALUE(MID(B1686,12,2)), VALUE(MID(B1686,15,2)), VALUE(MID(B1686,18,2)))</f>
        <v>45553.384016203701</v>
      </c>
    </row>
    <row r="1687" spans="1:16" x14ac:dyDescent="0.3">
      <c r="A1687">
        <v>1.8353328677209201E+18</v>
      </c>
      <c r="B1687" t="s">
        <v>7442</v>
      </c>
      <c r="C1687">
        <v>3</v>
      </c>
      <c r="D1687" t="s">
        <v>7443</v>
      </c>
      <c r="E1687">
        <v>1.8353328677209201E+18</v>
      </c>
      <c r="F1687" t="s">
        <v>7444</v>
      </c>
      <c r="H1687" t="s">
        <v>17</v>
      </c>
      <c r="J1687">
        <v>0</v>
      </c>
      <c r="K1687">
        <v>3</v>
      </c>
      <c r="L1687">
        <v>0</v>
      </c>
      <c r="M1687" t="s">
        <v>7445</v>
      </c>
      <c r="N1687">
        <v>1.11378016447789E+18</v>
      </c>
      <c r="O1687" t="s">
        <v>7446</v>
      </c>
      <c r="P1687" s="5">
        <f>DATE(VALUE(RIGHT(B1687,4)), MATCH(MID(B1687,5,3), {"Jan","Feb","Mar","Apr","May","Jun","Jul","Aug","Sep","Oct","Nov","Dec"},0), VALUE(MID(B1687,9,2)))
+ TIME(VALUE(MID(B1687,12,2)), VALUE(MID(B1687,15,2)), VALUE(MID(B1687,18,2)))</f>
        <v>45550.625335648147</v>
      </c>
    </row>
    <row r="1688" spans="1:16" x14ac:dyDescent="0.3">
      <c r="A1688">
        <v>1.8368994766043699E+18</v>
      </c>
      <c r="B1688" t="s">
        <v>7447</v>
      </c>
      <c r="C1688">
        <v>0</v>
      </c>
      <c r="D1688" t="s">
        <v>7448</v>
      </c>
      <c r="E1688">
        <v>1.8368994766043699E+18</v>
      </c>
      <c r="H1688" t="s">
        <v>17</v>
      </c>
      <c r="J1688">
        <v>0</v>
      </c>
      <c r="K1688">
        <v>0</v>
      </c>
      <c r="L1688">
        <v>0</v>
      </c>
      <c r="M1688" t="s">
        <v>7449</v>
      </c>
      <c r="N1688">
        <v>1.55469741644383E+18</v>
      </c>
      <c r="O1688" t="s">
        <v>7450</v>
      </c>
      <c r="P1688" s="5">
        <f>DATE(VALUE(RIGHT(B1688,4)), MATCH(MID(B1688,5,3), {"Jan","Feb","Mar","Apr","May","Jun","Jul","Aug","Sep","Oct","Nov","Dec"},0), VALUE(MID(B1688,9,2)))
+ TIME(VALUE(MID(B1688,12,2)), VALUE(MID(B1688,15,2)), VALUE(MID(B1688,18,2)))</f>
        <v>45554.948344907411</v>
      </c>
    </row>
    <row r="1689" spans="1:16" x14ac:dyDescent="0.3">
      <c r="A1689">
        <v>1.8356664512164201E+18</v>
      </c>
      <c r="B1689" t="s">
        <v>7451</v>
      </c>
      <c r="C1689">
        <v>0</v>
      </c>
      <c r="D1689" t="s">
        <v>7452</v>
      </c>
      <c r="E1689">
        <v>1.8356664512164201E+18</v>
      </c>
      <c r="H1689" t="s">
        <v>17</v>
      </c>
      <c r="I1689" t="s">
        <v>38</v>
      </c>
      <c r="J1689">
        <v>0</v>
      </c>
      <c r="K1689">
        <v>1</v>
      </c>
      <c r="L1689">
        <v>0</v>
      </c>
      <c r="M1689" t="s">
        <v>7453</v>
      </c>
      <c r="N1689">
        <v>1.6208259949229599E+18</v>
      </c>
      <c r="O1689" t="s">
        <v>7454</v>
      </c>
      <c r="P1689" s="5">
        <f>DATE(VALUE(RIGHT(B1689,4)), MATCH(MID(B1689,5,3), {"Jan","Feb","Mar","Apr","May","Jun","Jul","Aug","Sep","Oct","Nov","Dec"},0), VALUE(MID(B1689,9,2)))
+ TIME(VALUE(MID(B1689,12,2)), VALUE(MID(B1689,15,2)), VALUE(MID(B1689,18,2)))</f>
        <v>45551.545844907407</v>
      </c>
    </row>
    <row r="1690" spans="1:16" x14ac:dyDescent="0.3">
      <c r="A1690">
        <v>1.83561683476015E+18</v>
      </c>
      <c r="B1690" t="s">
        <v>7455</v>
      </c>
      <c r="C1690">
        <v>0</v>
      </c>
      <c r="D1690" t="s">
        <v>7456</v>
      </c>
      <c r="E1690">
        <v>1.83561683476015E+18</v>
      </c>
      <c r="F1690" t="s">
        <v>7457</v>
      </c>
      <c r="H1690" t="s">
        <v>17</v>
      </c>
      <c r="I1690" t="s">
        <v>7458</v>
      </c>
      <c r="J1690">
        <v>1</v>
      </c>
      <c r="K1690">
        <v>12</v>
      </c>
      <c r="L1690">
        <v>0</v>
      </c>
      <c r="M1690" t="s">
        <v>7459</v>
      </c>
      <c r="N1690">
        <v>1.3388693342071199E+18</v>
      </c>
      <c r="O1690" t="s">
        <v>7460</v>
      </c>
      <c r="P1690" s="5">
        <f>DATE(VALUE(RIGHT(B1690,4)), MATCH(MID(B1690,5,3), {"Jan","Feb","Mar","Apr","May","Jun","Jul","Aug","Sep","Oct","Nov","Dec"},0), VALUE(MID(B1690,9,2)))
+ TIME(VALUE(MID(B1690,12,2)), VALUE(MID(B1690,15,2)), VALUE(MID(B1690,18,2)))</f>
        <v>45551.408935185187</v>
      </c>
    </row>
    <row r="1691" spans="1:16" x14ac:dyDescent="0.3">
      <c r="A1691">
        <v>1.8370083673925399E+18</v>
      </c>
      <c r="B1691" t="s">
        <v>7461</v>
      </c>
      <c r="C1691">
        <v>4</v>
      </c>
      <c r="D1691" t="s">
        <v>7462</v>
      </c>
      <c r="E1691">
        <v>1.8370083673925399E+18</v>
      </c>
      <c r="F1691" t="s">
        <v>7463</v>
      </c>
      <c r="H1691" t="s">
        <v>17</v>
      </c>
      <c r="I1691" t="s">
        <v>376</v>
      </c>
      <c r="J1691">
        <v>0</v>
      </c>
      <c r="K1691">
        <v>1</v>
      </c>
      <c r="L1691">
        <v>0</v>
      </c>
      <c r="M1691" t="s">
        <v>7464</v>
      </c>
      <c r="N1691">
        <v>124639815</v>
      </c>
      <c r="O1691" t="s">
        <v>375</v>
      </c>
      <c r="P1691" s="5">
        <f>DATE(VALUE(RIGHT(B1691,4)), MATCH(MID(B1691,5,3), {"Jan","Feb","Mar","Apr","May","Jun","Jul","Aug","Sep","Oct","Nov","Dec"},0), VALUE(MID(B1691,9,2)))
+ TIME(VALUE(MID(B1691,12,2)), VALUE(MID(B1691,15,2)), VALUE(MID(B1691,18,2)))</f>
        <v>45555.248831018522</v>
      </c>
    </row>
    <row r="1692" spans="1:16" x14ac:dyDescent="0.3">
      <c r="A1692">
        <v>1.83526779586674E+18</v>
      </c>
      <c r="B1692" t="s">
        <v>7465</v>
      </c>
      <c r="C1692">
        <v>1</v>
      </c>
      <c r="D1692" t="s">
        <v>7466</v>
      </c>
      <c r="E1692">
        <v>1.83526779586674E+18</v>
      </c>
      <c r="H1692" t="s">
        <v>17</v>
      </c>
      <c r="I1692" t="s">
        <v>38</v>
      </c>
      <c r="J1692">
        <v>0</v>
      </c>
      <c r="K1692">
        <v>1</v>
      </c>
      <c r="L1692">
        <v>0</v>
      </c>
      <c r="M1692" t="s">
        <v>7467</v>
      </c>
      <c r="N1692">
        <v>1.0028414694413199E+18</v>
      </c>
      <c r="O1692" t="s">
        <v>4826</v>
      </c>
      <c r="P1692" s="5">
        <f>DATE(VALUE(RIGHT(B1692,4)), MATCH(MID(B1692,5,3), {"Jan","Feb","Mar","Apr","May","Jun","Jul","Aug","Sep","Oct","Nov","Dec"},0), VALUE(MID(B1692,9,2)))
+ TIME(VALUE(MID(B1692,12,2)), VALUE(MID(B1692,15,2)), VALUE(MID(B1692,18,2)))</f>
        <v>45550.445763888885</v>
      </c>
    </row>
    <row r="1693" spans="1:16" x14ac:dyDescent="0.3">
      <c r="A1693">
        <v>1.8371180559793001E+18</v>
      </c>
      <c r="B1693" t="s">
        <v>7468</v>
      </c>
      <c r="C1693">
        <v>1</v>
      </c>
      <c r="D1693" t="s">
        <v>7469</v>
      </c>
      <c r="E1693">
        <v>1.8371180559793001E+18</v>
      </c>
      <c r="F1693" t="s">
        <v>7470</v>
      </c>
      <c r="H1693" t="s">
        <v>17</v>
      </c>
      <c r="I1693" t="s">
        <v>376</v>
      </c>
      <c r="J1693">
        <v>0</v>
      </c>
      <c r="K1693">
        <v>0</v>
      </c>
      <c r="L1693">
        <v>0</v>
      </c>
      <c r="M1693" t="s">
        <v>7471</v>
      </c>
      <c r="N1693">
        <v>124639815</v>
      </c>
      <c r="O1693" t="s">
        <v>375</v>
      </c>
      <c r="P1693" s="5">
        <f>DATE(VALUE(RIGHT(B1693,4)), MATCH(MID(B1693,5,3), {"Jan","Feb","Mar","Apr","May","Jun","Jul","Aug","Sep","Oct","Nov","Dec"},0), VALUE(MID(B1693,9,2)))
+ TIME(VALUE(MID(B1693,12,2)), VALUE(MID(B1693,15,2)), VALUE(MID(B1693,18,2)))</f>
        <v>45555.551516203705</v>
      </c>
    </row>
    <row r="1694" spans="1:16" x14ac:dyDescent="0.3">
      <c r="A1694">
        <v>1.83552330900767E+18</v>
      </c>
      <c r="B1694" t="s">
        <v>7472</v>
      </c>
      <c r="C1694">
        <v>10</v>
      </c>
      <c r="D1694" t="s">
        <v>7473</v>
      </c>
      <c r="E1694">
        <v>1.83552330900767E+18</v>
      </c>
      <c r="H1694" t="s">
        <v>17</v>
      </c>
      <c r="J1694">
        <v>0</v>
      </c>
      <c r="K1694">
        <v>0</v>
      </c>
      <c r="L1694">
        <v>2</v>
      </c>
      <c r="M1694" t="s">
        <v>7474</v>
      </c>
      <c r="N1694">
        <v>1.2390432321236401E+18</v>
      </c>
      <c r="O1694" t="s">
        <v>7475</v>
      </c>
      <c r="P1694" s="5">
        <f>DATE(VALUE(RIGHT(B1694,4)), MATCH(MID(B1694,5,3), {"Jan","Feb","Mar","Apr","May","Jun","Jul","Aug","Sep","Oct","Nov","Dec"},0), VALUE(MID(B1694,9,2)))
+ TIME(VALUE(MID(B1694,12,2)), VALUE(MID(B1694,15,2)), VALUE(MID(B1694,18,2)))</f>
        <v>45551.15084490741</v>
      </c>
    </row>
    <row r="1695" spans="1:16" x14ac:dyDescent="0.3">
      <c r="A1695">
        <v>1.8360198455462899E+18</v>
      </c>
      <c r="B1695" t="s">
        <v>7476</v>
      </c>
      <c r="C1695">
        <v>0</v>
      </c>
      <c r="D1695" t="s">
        <v>7477</v>
      </c>
      <c r="E1695">
        <v>1.8360198455462899E+18</v>
      </c>
      <c r="F1695" t="s">
        <v>7478</v>
      </c>
      <c r="H1695" t="s">
        <v>17</v>
      </c>
      <c r="J1695">
        <v>0</v>
      </c>
      <c r="K1695">
        <v>0</v>
      </c>
      <c r="L1695">
        <v>0</v>
      </c>
      <c r="M1695" t="s">
        <v>7479</v>
      </c>
      <c r="N1695">
        <v>4296288193</v>
      </c>
      <c r="O1695" t="s">
        <v>7480</v>
      </c>
      <c r="P1695" s="5">
        <f>DATE(VALUE(RIGHT(B1695,4)), MATCH(MID(B1695,5,3), {"Jan","Feb","Mar","Apr","May","Jun","Jul","Aug","Sep","Oct","Nov","Dec"},0), VALUE(MID(B1695,9,2)))
+ TIME(VALUE(MID(B1695,12,2)), VALUE(MID(B1695,15,2)), VALUE(MID(B1695,18,2)))</f>
        <v>45552.52103009259</v>
      </c>
    </row>
    <row r="1696" spans="1:16" x14ac:dyDescent="0.3">
      <c r="A1696">
        <v>1.8360170110315E+18</v>
      </c>
      <c r="B1696" t="s">
        <v>7481</v>
      </c>
      <c r="C1696">
        <v>0</v>
      </c>
      <c r="D1696" t="s">
        <v>7482</v>
      </c>
      <c r="E1696">
        <v>1.8360170110315E+18</v>
      </c>
      <c r="H1696" t="s">
        <v>17</v>
      </c>
      <c r="I1696" t="s">
        <v>1480</v>
      </c>
      <c r="J1696">
        <v>0</v>
      </c>
      <c r="K1696">
        <v>1</v>
      </c>
      <c r="L1696">
        <v>0</v>
      </c>
      <c r="M1696" t="s">
        <v>7483</v>
      </c>
      <c r="N1696">
        <v>45463131</v>
      </c>
      <c r="O1696" t="s">
        <v>7484</v>
      </c>
      <c r="P1696" s="5">
        <f>DATE(VALUE(RIGHT(B1696,4)), MATCH(MID(B1696,5,3), {"Jan","Feb","Mar","Apr","May","Jun","Jul","Aug","Sep","Oct","Nov","Dec"},0), VALUE(MID(B1696,9,2)))
+ TIME(VALUE(MID(B1696,12,2)), VALUE(MID(B1696,15,2)), VALUE(MID(B1696,18,2)))</f>
        <v>45552.513206018521</v>
      </c>
    </row>
    <row r="1697" spans="1:16" x14ac:dyDescent="0.3">
      <c r="A1697">
        <v>1.83640736248127E+18</v>
      </c>
      <c r="B1697" t="s">
        <v>7485</v>
      </c>
      <c r="C1697">
        <v>0</v>
      </c>
      <c r="D1697" t="s">
        <v>7486</v>
      </c>
      <c r="E1697">
        <v>1.83640736248127E+18</v>
      </c>
      <c r="F1697" t="s">
        <v>7487</v>
      </c>
      <c r="H1697" t="s">
        <v>17</v>
      </c>
      <c r="I1697" t="s">
        <v>7488</v>
      </c>
      <c r="J1697">
        <v>0</v>
      </c>
      <c r="K1697">
        <v>0</v>
      </c>
      <c r="L1697">
        <v>0</v>
      </c>
      <c r="M1697" t="s">
        <v>7489</v>
      </c>
      <c r="N1697">
        <v>1.53738124024798E+18</v>
      </c>
      <c r="O1697" t="s">
        <v>7490</v>
      </c>
      <c r="P1697" s="5">
        <f>DATE(VALUE(RIGHT(B1697,4)), MATCH(MID(B1697,5,3), {"Jan","Feb","Mar","Apr","May","Jun","Jul","Aug","Sep","Oct","Nov","Dec"},0), VALUE(MID(B1697,9,2)))
+ TIME(VALUE(MID(B1697,12,2)), VALUE(MID(B1697,15,2)), VALUE(MID(B1697,18,2)))</f>
        <v>45553.590370370373</v>
      </c>
    </row>
    <row r="1698" spans="1:16" x14ac:dyDescent="0.3">
      <c r="A1698">
        <v>1.8370636847045801E+18</v>
      </c>
      <c r="B1698" t="s">
        <v>7491</v>
      </c>
      <c r="C1698">
        <v>0</v>
      </c>
      <c r="D1698" t="s">
        <v>7492</v>
      </c>
      <c r="E1698">
        <v>1.8370636847045801E+18</v>
      </c>
      <c r="H1698" t="s">
        <v>17</v>
      </c>
      <c r="J1698">
        <v>0</v>
      </c>
      <c r="K1698">
        <v>0</v>
      </c>
      <c r="L1698">
        <v>0</v>
      </c>
      <c r="M1698" t="s">
        <v>7493</v>
      </c>
      <c r="N1698">
        <v>153244490</v>
      </c>
      <c r="O1698" t="s">
        <v>7494</v>
      </c>
      <c r="P1698" s="5">
        <f>DATE(VALUE(RIGHT(B1698,4)), MATCH(MID(B1698,5,3), {"Jan","Feb","Mar","Apr","May","Jun","Jul","Aug","Sep","Oct","Nov","Dec"},0), VALUE(MID(B1698,9,2)))
+ TIME(VALUE(MID(B1698,12,2)), VALUE(MID(B1698,15,2)), VALUE(MID(B1698,18,2)))</f>
        <v>45555.40148148148</v>
      </c>
    </row>
    <row r="1699" spans="1:16" x14ac:dyDescent="0.3">
      <c r="A1699">
        <v>1.8358819044549601E+18</v>
      </c>
      <c r="B1699" t="s">
        <v>7495</v>
      </c>
      <c r="C1699">
        <v>7</v>
      </c>
      <c r="D1699" t="s">
        <v>7496</v>
      </c>
      <c r="E1699">
        <v>1.8358819044549601E+18</v>
      </c>
      <c r="H1699" t="s">
        <v>17</v>
      </c>
      <c r="I1699" t="s">
        <v>112</v>
      </c>
      <c r="J1699">
        <v>0</v>
      </c>
      <c r="K1699">
        <v>2</v>
      </c>
      <c r="L1699">
        <v>0</v>
      </c>
      <c r="M1699" t="s">
        <v>7497</v>
      </c>
      <c r="N1699">
        <v>1222807922</v>
      </c>
      <c r="O1699" t="s">
        <v>7498</v>
      </c>
      <c r="P1699" s="5">
        <f>DATE(VALUE(RIGHT(B1699,4)), MATCH(MID(B1699,5,3), {"Jan","Feb","Mar","Apr","May","Jun","Jul","Aug","Sep","Oct","Nov","Dec"},0), VALUE(MID(B1699,9,2)))
+ TIME(VALUE(MID(B1699,12,2)), VALUE(MID(B1699,15,2)), VALUE(MID(B1699,18,2)))</f>
        <v>45552.140381944446</v>
      </c>
    </row>
    <row r="1700" spans="1:16" x14ac:dyDescent="0.3">
      <c r="A1700">
        <v>1.8362115085415501E+18</v>
      </c>
      <c r="B1700" t="s">
        <v>7499</v>
      </c>
      <c r="C1700">
        <v>1</v>
      </c>
      <c r="D1700" t="s">
        <v>7500</v>
      </c>
      <c r="E1700">
        <v>1.8362115085415501E+18</v>
      </c>
      <c r="H1700" t="s">
        <v>17</v>
      </c>
      <c r="J1700">
        <v>0</v>
      </c>
      <c r="K1700">
        <v>2</v>
      </c>
      <c r="L1700">
        <v>0</v>
      </c>
      <c r="M1700" t="s">
        <v>7501</v>
      </c>
      <c r="N1700">
        <v>1.4186950215747699E+18</v>
      </c>
      <c r="O1700" t="s">
        <v>1815</v>
      </c>
      <c r="P1700" s="5">
        <f>DATE(VALUE(RIGHT(B1700,4)), MATCH(MID(B1700,5,3), {"Jan","Feb","Mar","Apr","May","Jun","Jul","Aug","Sep","Oct","Nov","Dec"},0), VALUE(MID(B1700,9,2)))
+ TIME(VALUE(MID(B1700,12,2)), VALUE(MID(B1700,15,2)), VALUE(MID(B1700,18,2)))</f>
        <v>45553.04991898148</v>
      </c>
    </row>
    <row r="1701" spans="1:16" x14ac:dyDescent="0.3">
      <c r="A1701">
        <v>1.83547256891425E+18</v>
      </c>
      <c r="B1701" t="s">
        <v>7502</v>
      </c>
      <c r="C1701">
        <v>0</v>
      </c>
      <c r="D1701" t="s">
        <v>7503</v>
      </c>
      <c r="E1701">
        <v>1.83547256891425E+18</v>
      </c>
      <c r="H1701" t="s">
        <v>17</v>
      </c>
      <c r="I1701" t="s">
        <v>1704</v>
      </c>
      <c r="J1701">
        <v>0</v>
      </c>
      <c r="K1701">
        <v>0</v>
      </c>
      <c r="L1701">
        <v>0</v>
      </c>
      <c r="M1701" t="s">
        <v>7504</v>
      </c>
      <c r="N1701">
        <v>1.5041226209202199E+18</v>
      </c>
      <c r="O1701" t="s">
        <v>1706</v>
      </c>
      <c r="P1701" s="5">
        <f>DATE(VALUE(RIGHT(B1701,4)), MATCH(MID(B1701,5,3), {"Jan","Feb","Mar","Apr","May","Jun","Jul","Aug","Sep","Oct","Nov","Dec"},0), VALUE(MID(B1701,9,2)))
+ TIME(VALUE(MID(B1701,12,2)), VALUE(MID(B1701,15,2)), VALUE(MID(B1701,18,2)))</f>
        <v>45551.010833333334</v>
      </c>
    </row>
    <row r="1702" spans="1:16" x14ac:dyDescent="0.3">
      <c r="A1702">
        <v>1.83658562766577E+18</v>
      </c>
      <c r="B1702" t="s">
        <v>7505</v>
      </c>
      <c r="C1702">
        <v>0</v>
      </c>
      <c r="D1702" t="s">
        <v>7506</v>
      </c>
      <c r="E1702">
        <v>1.83658562766577E+18</v>
      </c>
      <c r="H1702" t="s">
        <v>17</v>
      </c>
      <c r="I1702" t="s">
        <v>7507</v>
      </c>
      <c r="J1702">
        <v>0</v>
      </c>
      <c r="K1702">
        <v>2</v>
      </c>
      <c r="L1702">
        <v>0</v>
      </c>
      <c r="M1702" t="s">
        <v>7508</v>
      </c>
      <c r="N1702">
        <v>1.07976377921737E+18</v>
      </c>
      <c r="O1702" t="s">
        <v>7509</v>
      </c>
      <c r="P1702" s="5">
        <f>DATE(VALUE(RIGHT(B1702,4)), MATCH(MID(B1702,5,3), {"Jan","Feb","Mar","Apr","May","Jun","Jul","Aug","Sep","Oct","Nov","Dec"},0), VALUE(MID(B1702,9,2)))
+ TIME(VALUE(MID(B1702,12,2)), VALUE(MID(B1702,15,2)), VALUE(MID(B1702,18,2)))</f>
        <v>45554.082291666666</v>
      </c>
    </row>
    <row r="1703" spans="1:16" x14ac:dyDescent="0.3">
      <c r="A1703">
        <v>1.8363950195924301E+18</v>
      </c>
      <c r="B1703" t="s">
        <v>7510</v>
      </c>
      <c r="C1703">
        <v>1</v>
      </c>
      <c r="D1703" t="s">
        <v>7511</v>
      </c>
      <c r="E1703">
        <v>1.8363950195924301E+18</v>
      </c>
      <c r="H1703" t="s">
        <v>17</v>
      </c>
      <c r="I1703" t="s">
        <v>7512</v>
      </c>
      <c r="J1703">
        <v>0</v>
      </c>
      <c r="K1703">
        <v>0</v>
      </c>
      <c r="L1703">
        <v>0</v>
      </c>
      <c r="M1703" t="s">
        <v>7513</v>
      </c>
      <c r="N1703">
        <v>2450973728</v>
      </c>
      <c r="O1703" t="s">
        <v>7514</v>
      </c>
      <c r="P1703" s="5">
        <f>DATE(VALUE(RIGHT(B1703,4)), MATCH(MID(B1703,5,3), {"Jan","Feb","Mar","Apr","May","Jun","Jul","Aug","Sep","Oct","Nov","Dec"},0), VALUE(MID(B1703,9,2)))
+ TIME(VALUE(MID(B1703,12,2)), VALUE(MID(B1703,15,2)), VALUE(MID(B1703,18,2)))</f>
        <v>45553.556307870371</v>
      </c>
    </row>
    <row r="1704" spans="1:16" x14ac:dyDescent="0.3">
      <c r="A1704">
        <v>1.8364406171295099E+18</v>
      </c>
      <c r="B1704" t="s">
        <v>7515</v>
      </c>
      <c r="C1704">
        <v>0</v>
      </c>
      <c r="D1704" t="s">
        <v>7516</v>
      </c>
      <c r="E1704">
        <v>1.8364406171295099E+18</v>
      </c>
      <c r="F1704" t="s">
        <v>7517</v>
      </c>
      <c r="H1704" t="s">
        <v>17</v>
      </c>
      <c r="I1704" t="s">
        <v>376</v>
      </c>
      <c r="J1704">
        <v>0</v>
      </c>
      <c r="K1704">
        <v>0</v>
      </c>
      <c r="L1704">
        <v>0</v>
      </c>
      <c r="M1704" t="s">
        <v>7518</v>
      </c>
      <c r="N1704">
        <v>124639815</v>
      </c>
      <c r="O1704" t="s">
        <v>375</v>
      </c>
      <c r="P1704" s="5">
        <f>DATE(VALUE(RIGHT(B1704,4)), MATCH(MID(B1704,5,3), {"Jan","Feb","Mar","Apr","May","Jun","Jul","Aug","Sep","Oct","Nov","Dec"},0), VALUE(MID(B1704,9,2)))
+ TIME(VALUE(MID(B1704,12,2)), VALUE(MID(B1704,15,2)), VALUE(MID(B1704,18,2)))</f>
        <v>45553.682141203702</v>
      </c>
    </row>
    <row r="1705" spans="1:16" x14ac:dyDescent="0.3">
      <c r="A1705">
        <v>1.8363435454789399E+18</v>
      </c>
      <c r="B1705" t="s">
        <v>7519</v>
      </c>
      <c r="C1705">
        <v>0</v>
      </c>
      <c r="D1705" t="s">
        <v>7520</v>
      </c>
      <c r="E1705">
        <v>1.8363435454789399E+18</v>
      </c>
      <c r="H1705" t="s">
        <v>17</v>
      </c>
      <c r="I1705" t="s">
        <v>7521</v>
      </c>
      <c r="J1705">
        <v>0</v>
      </c>
      <c r="K1705">
        <v>0</v>
      </c>
      <c r="L1705">
        <v>0</v>
      </c>
      <c r="M1705" t="s">
        <v>7522</v>
      </c>
      <c r="N1705">
        <v>1.6240788808554299E+18</v>
      </c>
      <c r="O1705" t="s">
        <v>7523</v>
      </c>
      <c r="P1705" s="5">
        <f>DATE(VALUE(RIGHT(B1705,4)), MATCH(MID(B1705,5,3), {"Jan","Feb","Mar","Apr","May","Jun","Jul","Aug","Sep","Oct","Nov","Dec"},0), VALUE(MID(B1705,9,2)))
+ TIME(VALUE(MID(B1705,12,2)), VALUE(MID(B1705,15,2)), VALUE(MID(B1705,18,2)))</f>
        <v>45553.414270833331</v>
      </c>
    </row>
    <row r="1706" spans="1:16" x14ac:dyDescent="0.3">
      <c r="A1706">
        <v>1.8367819908610199E+18</v>
      </c>
      <c r="B1706" t="s">
        <v>7524</v>
      </c>
      <c r="C1706">
        <v>0</v>
      </c>
      <c r="D1706" t="s">
        <v>7525</v>
      </c>
      <c r="E1706">
        <v>1.8367819908610199E+18</v>
      </c>
      <c r="H1706" t="s">
        <v>17</v>
      </c>
      <c r="I1706" t="s">
        <v>7526</v>
      </c>
      <c r="J1706">
        <v>0</v>
      </c>
      <c r="K1706">
        <v>0</v>
      </c>
      <c r="L1706">
        <v>0</v>
      </c>
      <c r="M1706" t="s">
        <v>7527</v>
      </c>
      <c r="N1706">
        <v>723521641</v>
      </c>
      <c r="O1706" t="s">
        <v>7528</v>
      </c>
      <c r="P1706" s="5">
        <f>DATE(VALUE(RIGHT(B1706,4)), MATCH(MID(B1706,5,3), {"Jan","Feb","Mar","Apr","May","Jun","Jul","Aug","Sep","Oct","Nov","Dec"},0), VALUE(MID(B1706,9,2)))
+ TIME(VALUE(MID(B1706,12,2)), VALUE(MID(B1706,15,2)), VALUE(MID(B1706,18,2)))</f>
        <v>45554.624155092592</v>
      </c>
    </row>
    <row r="1707" spans="1:16" x14ac:dyDescent="0.3">
      <c r="A1707">
        <v>1.83703286327278E+18</v>
      </c>
      <c r="B1707" t="s">
        <v>7529</v>
      </c>
      <c r="C1707">
        <v>0</v>
      </c>
      <c r="D1707" t="s">
        <v>7530</v>
      </c>
      <c r="E1707">
        <v>1.83703286327278E+18</v>
      </c>
      <c r="H1707" t="s">
        <v>17</v>
      </c>
      <c r="J1707">
        <v>0</v>
      </c>
      <c r="K1707">
        <v>0</v>
      </c>
      <c r="L1707">
        <v>0</v>
      </c>
      <c r="M1707" t="s">
        <v>7531</v>
      </c>
      <c r="N1707">
        <v>71940548</v>
      </c>
      <c r="O1707" t="s">
        <v>7532</v>
      </c>
      <c r="P1707" s="5">
        <f>DATE(VALUE(RIGHT(B1707,4)), MATCH(MID(B1707,5,3), {"Jan","Feb","Mar","Apr","May","Jun","Jul","Aug","Sep","Oct","Nov","Dec"},0), VALUE(MID(B1707,9,2)))
+ TIME(VALUE(MID(B1707,12,2)), VALUE(MID(B1707,15,2)), VALUE(MID(B1707,18,2)))</f>
        <v>45555.316423611112</v>
      </c>
    </row>
    <row r="1708" spans="1:16" x14ac:dyDescent="0.3">
      <c r="A1708">
        <v>1.8370448060418701E+18</v>
      </c>
      <c r="B1708" t="s">
        <v>7533</v>
      </c>
      <c r="C1708">
        <v>0</v>
      </c>
      <c r="D1708" t="s">
        <v>7534</v>
      </c>
      <c r="E1708">
        <v>1.8370448060418701E+18</v>
      </c>
      <c r="H1708" t="s">
        <v>17</v>
      </c>
      <c r="I1708" t="s">
        <v>7535</v>
      </c>
      <c r="J1708">
        <v>0</v>
      </c>
      <c r="K1708">
        <v>3</v>
      </c>
      <c r="L1708">
        <v>0</v>
      </c>
      <c r="M1708" t="s">
        <v>7536</v>
      </c>
      <c r="N1708">
        <v>1.82264030617059E+18</v>
      </c>
      <c r="O1708" t="s">
        <v>7537</v>
      </c>
      <c r="P1708" s="5">
        <f>DATE(VALUE(RIGHT(B1708,4)), MATCH(MID(B1708,5,3), {"Jan","Feb","Mar","Apr","May","Jun","Jul","Aug","Sep","Oct","Nov","Dec"},0), VALUE(MID(B1708,9,2)))
+ TIME(VALUE(MID(B1708,12,2)), VALUE(MID(B1708,15,2)), VALUE(MID(B1708,18,2)))</f>
        <v>45555.349386574075</v>
      </c>
    </row>
    <row r="1709" spans="1:16" x14ac:dyDescent="0.3">
      <c r="A1709">
        <v>1.8371056898457101E+18</v>
      </c>
      <c r="B1709" t="s">
        <v>7538</v>
      </c>
      <c r="C1709">
        <v>1</v>
      </c>
      <c r="D1709" t="s">
        <v>7539</v>
      </c>
      <c r="E1709">
        <v>1.8371056898457101E+18</v>
      </c>
      <c r="H1709" t="s">
        <v>17</v>
      </c>
      <c r="I1709">
        <v>5</v>
      </c>
      <c r="J1709">
        <v>0</v>
      </c>
      <c r="K1709">
        <v>1</v>
      </c>
      <c r="L1709">
        <v>0</v>
      </c>
      <c r="M1709" t="s">
        <v>7540</v>
      </c>
      <c r="N1709">
        <v>1.6366587412266501E+18</v>
      </c>
      <c r="O1709" t="s">
        <v>7541</v>
      </c>
      <c r="P1709" s="5">
        <f>DATE(VALUE(RIGHT(B1709,4)), MATCH(MID(B1709,5,3), {"Jan","Feb","Mar","Apr","May","Jun","Jul","Aug","Sep","Oct","Nov","Dec"},0), VALUE(MID(B1709,9,2)))
+ TIME(VALUE(MID(B1709,12,2)), VALUE(MID(B1709,15,2)), VALUE(MID(B1709,18,2)))</f>
        <v>45555.517384259256</v>
      </c>
    </row>
    <row r="1710" spans="1:16" x14ac:dyDescent="0.3">
      <c r="A1710">
        <v>1.8361081222866199E+18</v>
      </c>
      <c r="B1710" t="s">
        <v>7542</v>
      </c>
      <c r="C1710">
        <v>1</v>
      </c>
      <c r="D1710" t="s">
        <v>7543</v>
      </c>
      <c r="E1710">
        <v>1.8361081222866199E+18</v>
      </c>
      <c r="H1710" t="s">
        <v>17</v>
      </c>
      <c r="I1710" t="s">
        <v>38</v>
      </c>
      <c r="J1710">
        <v>0</v>
      </c>
      <c r="K1710">
        <v>1</v>
      </c>
      <c r="L1710">
        <v>0</v>
      </c>
      <c r="M1710" t="s">
        <v>7544</v>
      </c>
      <c r="N1710">
        <v>1.54720733477811E+18</v>
      </c>
      <c r="O1710" t="s">
        <v>7545</v>
      </c>
      <c r="P1710" s="5">
        <f>DATE(VALUE(RIGHT(B1710,4)), MATCH(MID(B1710,5,3), {"Jan","Feb","Mar","Apr","May","Jun","Jul","Aug","Sep","Oct","Nov","Dec"},0), VALUE(MID(B1710,9,2)))
+ TIME(VALUE(MID(B1710,12,2)), VALUE(MID(B1710,15,2)), VALUE(MID(B1710,18,2)))</f>
        <v>45552.76462962963</v>
      </c>
    </row>
    <row r="1711" spans="1:16" x14ac:dyDescent="0.3">
      <c r="A1711">
        <v>1.8358956235954801E+18</v>
      </c>
      <c r="B1711" t="s">
        <v>7546</v>
      </c>
      <c r="C1711">
        <v>1</v>
      </c>
      <c r="D1711" t="s">
        <v>7547</v>
      </c>
      <c r="E1711">
        <v>1.8358956235954801E+18</v>
      </c>
      <c r="H1711" t="s">
        <v>17</v>
      </c>
      <c r="J1711">
        <v>0</v>
      </c>
      <c r="K1711">
        <v>2</v>
      </c>
      <c r="L1711">
        <v>0</v>
      </c>
      <c r="M1711" t="s">
        <v>7548</v>
      </c>
      <c r="N1711">
        <v>1.41123935068831E+18</v>
      </c>
      <c r="O1711" t="s">
        <v>7549</v>
      </c>
      <c r="P1711" s="5">
        <f>DATE(VALUE(RIGHT(B1711,4)), MATCH(MID(B1711,5,3), {"Jan","Feb","Mar","Apr","May","Jun","Jul","Aug","Sep","Oct","Nov","Dec"},0), VALUE(MID(B1711,9,2)))
+ TIME(VALUE(MID(B1711,12,2)), VALUE(MID(B1711,15,2)), VALUE(MID(B1711,18,2)))</f>
        <v>45552.178240740737</v>
      </c>
    </row>
    <row r="1712" spans="1:16" x14ac:dyDescent="0.3">
      <c r="A1712">
        <v>1.83666408258768E+18</v>
      </c>
      <c r="B1712" t="s">
        <v>7550</v>
      </c>
      <c r="C1712">
        <v>2</v>
      </c>
      <c r="D1712" t="s">
        <v>7551</v>
      </c>
      <c r="E1712">
        <v>1.83666408258768E+18</v>
      </c>
      <c r="H1712" t="s">
        <v>17</v>
      </c>
      <c r="I1712" t="s">
        <v>6834</v>
      </c>
      <c r="J1712">
        <v>0</v>
      </c>
      <c r="K1712">
        <v>2</v>
      </c>
      <c r="L1712">
        <v>0</v>
      </c>
      <c r="M1712" t="s">
        <v>7552</v>
      </c>
      <c r="N1712">
        <v>72577557</v>
      </c>
      <c r="O1712" t="s">
        <v>6836</v>
      </c>
      <c r="P1712" s="5">
        <f>DATE(VALUE(RIGHT(B1712,4)), MATCH(MID(B1712,5,3), {"Jan","Feb","Mar","Apr","May","Jun","Jul","Aug","Sep","Oct","Nov","Dec"},0), VALUE(MID(B1712,9,2)))
+ TIME(VALUE(MID(B1712,12,2)), VALUE(MID(B1712,15,2)), VALUE(MID(B1712,18,2)))</f>
        <v>45554.298784722225</v>
      </c>
    </row>
    <row r="1713" spans="1:16" x14ac:dyDescent="0.3">
      <c r="A1713">
        <v>1.8361957345904599E+18</v>
      </c>
      <c r="B1713" t="s">
        <v>7553</v>
      </c>
      <c r="C1713">
        <v>1</v>
      </c>
      <c r="D1713" t="s">
        <v>7554</v>
      </c>
      <c r="E1713">
        <v>1.8361957345904599E+18</v>
      </c>
      <c r="F1713" t="s">
        <v>7555</v>
      </c>
      <c r="H1713" t="s">
        <v>17</v>
      </c>
      <c r="I1713" t="s">
        <v>983</v>
      </c>
      <c r="J1713">
        <v>0</v>
      </c>
      <c r="K1713">
        <v>0</v>
      </c>
      <c r="L1713">
        <v>0</v>
      </c>
      <c r="M1713" t="s">
        <v>7556</v>
      </c>
      <c r="N1713">
        <v>180696019</v>
      </c>
      <c r="O1713" t="s">
        <v>2798</v>
      </c>
      <c r="P1713" s="5">
        <f>DATE(VALUE(RIGHT(B1713,4)), MATCH(MID(B1713,5,3), {"Jan","Feb","Mar","Apr","May","Jun","Jul","Aug","Sep","Oct","Nov","Dec"},0), VALUE(MID(B1713,9,2)))
+ TIME(VALUE(MID(B1713,12,2)), VALUE(MID(B1713,15,2)), VALUE(MID(B1713,18,2)))</f>
        <v>45553.006388888891</v>
      </c>
    </row>
    <row r="1714" spans="1:16" x14ac:dyDescent="0.3">
      <c r="A1714">
        <v>1.8355614815739899E+18</v>
      </c>
      <c r="B1714" t="s">
        <v>7557</v>
      </c>
      <c r="C1714">
        <v>24</v>
      </c>
      <c r="D1714" t="s">
        <v>7558</v>
      </c>
      <c r="E1714">
        <v>1.8355614815739899E+18</v>
      </c>
      <c r="F1714" t="s">
        <v>7559</v>
      </c>
      <c r="H1714" t="s">
        <v>17</v>
      </c>
      <c r="I1714" t="s">
        <v>38</v>
      </c>
      <c r="J1714">
        <v>0</v>
      </c>
      <c r="K1714">
        <v>1</v>
      </c>
      <c r="L1714">
        <v>1</v>
      </c>
      <c r="M1714" t="s">
        <v>7560</v>
      </c>
      <c r="N1714">
        <v>2394713818</v>
      </c>
      <c r="O1714" t="s">
        <v>40</v>
      </c>
      <c r="P1714" s="5">
        <f>DATE(VALUE(RIGHT(B1714,4)), MATCH(MID(B1714,5,3), {"Jan","Feb","Mar","Apr","May","Jun","Jul","Aug","Sep","Oct","Nov","Dec"},0), VALUE(MID(B1714,9,2)))
+ TIME(VALUE(MID(B1714,12,2)), VALUE(MID(B1714,15,2)), VALUE(MID(B1714,18,2)))</f>
        <v>45551.256180555552</v>
      </c>
    </row>
    <row r="1715" spans="1:16" x14ac:dyDescent="0.3">
      <c r="A1715">
        <v>1.8371910430052201E+18</v>
      </c>
      <c r="B1715" t="s">
        <v>7561</v>
      </c>
      <c r="C1715">
        <v>2</v>
      </c>
      <c r="D1715" t="s">
        <v>7562</v>
      </c>
      <c r="E1715">
        <v>1.8371910430052201E+18</v>
      </c>
      <c r="F1715" t="s">
        <v>7563</v>
      </c>
      <c r="H1715" t="s">
        <v>17</v>
      </c>
      <c r="J1715">
        <v>0</v>
      </c>
      <c r="K1715">
        <v>0</v>
      </c>
      <c r="L1715">
        <v>0</v>
      </c>
      <c r="M1715" t="s">
        <v>7564</v>
      </c>
      <c r="N1715">
        <v>1.6683938493441001E+18</v>
      </c>
      <c r="O1715" t="s">
        <v>7565</v>
      </c>
      <c r="P1715" s="5">
        <f>DATE(VALUE(RIGHT(B1715,4)), MATCH(MID(B1715,5,3), {"Jan","Feb","Mar","Apr","May","Jun","Jul","Aug","Sep","Oct","Nov","Dec"},0), VALUE(MID(B1715,9,2)))
+ TIME(VALUE(MID(B1715,12,2)), VALUE(MID(B1715,15,2)), VALUE(MID(B1715,18,2)))</f>
        <v>45555.752916666665</v>
      </c>
    </row>
    <row r="1716" spans="1:16" x14ac:dyDescent="0.3">
      <c r="A1716">
        <v>1.8355614815739899E+18</v>
      </c>
      <c r="B1716" t="s">
        <v>7566</v>
      </c>
      <c r="C1716">
        <v>2</v>
      </c>
      <c r="D1716" t="s">
        <v>7567</v>
      </c>
      <c r="E1716">
        <v>1.8355617094924301E+18</v>
      </c>
      <c r="F1716" t="s">
        <v>7568</v>
      </c>
      <c r="G1716" t="s">
        <v>40</v>
      </c>
      <c r="H1716" t="s">
        <v>17</v>
      </c>
      <c r="I1716" t="s">
        <v>38</v>
      </c>
      <c r="J1716">
        <v>0</v>
      </c>
      <c r="K1716">
        <v>0</v>
      </c>
      <c r="L1716">
        <v>0</v>
      </c>
      <c r="M1716" t="s">
        <v>7569</v>
      </c>
      <c r="N1716">
        <v>2394713818</v>
      </c>
      <c r="O1716" t="s">
        <v>40</v>
      </c>
      <c r="P1716" s="5">
        <f>DATE(VALUE(RIGHT(B1716,4)), MATCH(MID(B1716,5,3), {"Jan","Feb","Mar","Apr","May","Jun","Jul","Aug","Sep","Oct","Nov","Dec"},0), VALUE(MID(B1716,9,2)))
+ TIME(VALUE(MID(B1716,12,2)), VALUE(MID(B1716,15,2)), VALUE(MID(B1716,18,2)))</f>
        <v>45551.25681712963</v>
      </c>
    </row>
    <row r="1717" spans="1:16" x14ac:dyDescent="0.3">
      <c r="A1717">
        <v>1.83568767061982E+18</v>
      </c>
      <c r="B1717" t="s">
        <v>7570</v>
      </c>
      <c r="C1717">
        <v>0</v>
      </c>
      <c r="D1717" t="s">
        <v>7571</v>
      </c>
      <c r="E1717">
        <v>1.83568767061982E+18</v>
      </c>
      <c r="H1717" t="s">
        <v>17</v>
      </c>
      <c r="I1717" t="s">
        <v>197</v>
      </c>
      <c r="J1717">
        <v>0</v>
      </c>
      <c r="K1717">
        <v>0</v>
      </c>
      <c r="L1717">
        <v>0</v>
      </c>
      <c r="M1717" t="s">
        <v>7572</v>
      </c>
      <c r="N1717">
        <v>347082022</v>
      </c>
      <c r="O1717" t="s">
        <v>7573</v>
      </c>
      <c r="P1717" s="5">
        <f>DATE(VALUE(RIGHT(B1717,4)), MATCH(MID(B1717,5,3), {"Jan","Feb","Mar","Apr","May","Jun","Jul","Aug","Sep","Oct","Nov","Dec"},0), VALUE(MID(B1717,9,2)))
+ TIME(VALUE(MID(B1717,12,2)), VALUE(MID(B1717,15,2)), VALUE(MID(B1717,18,2)))</f>
        <v>45551.604398148149</v>
      </c>
    </row>
    <row r="1718" spans="1:16" x14ac:dyDescent="0.3">
      <c r="A1718">
        <v>1.8358349959881101E+18</v>
      </c>
      <c r="B1718" t="s">
        <v>7574</v>
      </c>
      <c r="C1718">
        <v>0</v>
      </c>
      <c r="D1718" t="s">
        <v>7575</v>
      </c>
      <c r="E1718">
        <v>1.8358349959881101E+18</v>
      </c>
      <c r="H1718" t="s">
        <v>17</v>
      </c>
      <c r="J1718">
        <v>0</v>
      </c>
      <c r="K1718">
        <v>0</v>
      </c>
      <c r="L1718">
        <v>0</v>
      </c>
      <c r="M1718" t="s">
        <v>7576</v>
      </c>
      <c r="N1718">
        <v>1442414904</v>
      </c>
      <c r="O1718" t="s">
        <v>7577</v>
      </c>
      <c r="P1718" s="5">
        <f>DATE(VALUE(RIGHT(B1718,4)), MATCH(MID(B1718,5,3), {"Jan","Feb","Mar","Apr","May","Jun","Jul","Aug","Sep","Oct","Nov","Dec"},0), VALUE(MID(B1718,9,2)))
+ TIME(VALUE(MID(B1718,12,2)), VALUE(MID(B1718,15,2)), VALUE(MID(B1718,18,2)))</f>
        <v>45552.010937500003</v>
      </c>
    </row>
    <row r="1719" spans="1:16" x14ac:dyDescent="0.3">
      <c r="A1719">
        <v>1.83672207317312E+18</v>
      </c>
      <c r="B1719" t="s">
        <v>7578</v>
      </c>
      <c r="C1719">
        <v>0</v>
      </c>
      <c r="D1719" t="s">
        <v>7579</v>
      </c>
      <c r="E1719">
        <v>1.83672207317312E+18</v>
      </c>
      <c r="H1719" t="s">
        <v>17</v>
      </c>
      <c r="J1719">
        <v>0</v>
      </c>
      <c r="K1719">
        <v>0</v>
      </c>
      <c r="L1719">
        <v>0</v>
      </c>
      <c r="M1719" t="s">
        <v>7580</v>
      </c>
      <c r="N1719">
        <v>1.72033035742448E+18</v>
      </c>
      <c r="O1719" t="s">
        <v>3950</v>
      </c>
      <c r="P1719" s="5">
        <f>DATE(VALUE(RIGHT(B1719,4)), MATCH(MID(B1719,5,3), {"Jan","Feb","Mar","Apr","May","Jun","Jul","Aug","Sep","Oct","Nov","Dec"},0), VALUE(MID(B1719,9,2)))
+ TIME(VALUE(MID(B1719,12,2)), VALUE(MID(B1719,15,2)), VALUE(MID(B1719,18,2)))</f>
        <v>45554.458807870367</v>
      </c>
    </row>
    <row r="1720" spans="1:16" x14ac:dyDescent="0.3">
      <c r="A1720">
        <v>1.83598534254306E+18</v>
      </c>
      <c r="B1720" t="s">
        <v>7581</v>
      </c>
      <c r="C1720">
        <v>0</v>
      </c>
      <c r="D1720" t="s">
        <v>7582</v>
      </c>
      <c r="E1720">
        <v>1.83598534254306E+18</v>
      </c>
      <c r="F1720" t="s">
        <v>7583</v>
      </c>
      <c r="H1720" t="s">
        <v>17</v>
      </c>
      <c r="I1720" t="s">
        <v>983</v>
      </c>
      <c r="J1720">
        <v>0</v>
      </c>
      <c r="K1720">
        <v>0</v>
      </c>
      <c r="L1720">
        <v>0</v>
      </c>
      <c r="M1720" t="s">
        <v>7584</v>
      </c>
      <c r="N1720">
        <v>180696019</v>
      </c>
      <c r="O1720" t="s">
        <v>2798</v>
      </c>
      <c r="P1720" s="5">
        <f>DATE(VALUE(RIGHT(B1720,4)), MATCH(MID(B1720,5,3), {"Jan","Feb","Mar","Apr","May","Jun","Jul","Aug","Sep","Oct","Nov","Dec"},0), VALUE(MID(B1720,9,2)))
+ TIME(VALUE(MID(B1720,12,2)), VALUE(MID(B1720,15,2)), VALUE(MID(B1720,18,2)))</f>
        <v>45552.425821759258</v>
      </c>
    </row>
    <row r="1721" spans="1:16" x14ac:dyDescent="0.3">
      <c r="A1721">
        <v>1.8367010756443E+18</v>
      </c>
      <c r="B1721" t="s">
        <v>7585</v>
      </c>
      <c r="C1721">
        <v>1</v>
      </c>
      <c r="D1721" t="s">
        <v>7586</v>
      </c>
      <c r="E1721">
        <v>1.8367010756443E+18</v>
      </c>
      <c r="F1721" t="s">
        <v>7587</v>
      </c>
      <c r="H1721" t="s">
        <v>17</v>
      </c>
      <c r="I1721" t="s">
        <v>983</v>
      </c>
      <c r="J1721">
        <v>0</v>
      </c>
      <c r="K1721">
        <v>0</v>
      </c>
      <c r="L1721">
        <v>0</v>
      </c>
      <c r="M1721" t="s">
        <v>7588</v>
      </c>
      <c r="N1721">
        <v>180696019</v>
      </c>
      <c r="O1721" t="s">
        <v>2798</v>
      </c>
      <c r="P1721" s="5">
        <f>DATE(VALUE(RIGHT(B1721,4)), MATCH(MID(B1721,5,3), {"Jan","Feb","Mar","Apr","May","Jun","Jul","Aug","Sep","Oct","Nov","Dec"},0), VALUE(MID(B1721,9,2)))
+ TIME(VALUE(MID(B1721,12,2)), VALUE(MID(B1721,15,2)), VALUE(MID(B1721,18,2)))</f>
        <v>45554.400868055556</v>
      </c>
    </row>
    <row r="1722" spans="1:16" x14ac:dyDescent="0.3">
      <c r="A1722">
        <v>1.83633056946418E+18</v>
      </c>
      <c r="B1722" t="s">
        <v>7589</v>
      </c>
      <c r="C1722">
        <v>0</v>
      </c>
      <c r="D1722" t="s">
        <v>7590</v>
      </c>
      <c r="E1722">
        <v>1.83633056946418E+18</v>
      </c>
      <c r="H1722" t="s">
        <v>17</v>
      </c>
      <c r="J1722">
        <v>0</v>
      </c>
      <c r="K1722">
        <v>1</v>
      </c>
      <c r="L1722">
        <v>0</v>
      </c>
      <c r="M1722" t="s">
        <v>7591</v>
      </c>
      <c r="N1722">
        <v>1025646660</v>
      </c>
      <c r="O1722" t="s">
        <v>7592</v>
      </c>
      <c r="P1722" s="5">
        <f>DATE(VALUE(RIGHT(B1722,4)), MATCH(MID(B1722,5,3), {"Jan","Feb","Mar","Apr","May","Jun","Jul","Aug","Sep","Oct","Nov","Dec"},0), VALUE(MID(B1722,9,2)))
+ TIME(VALUE(MID(B1722,12,2)), VALUE(MID(B1722,15,2)), VALUE(MID(B1722,18,2)))</f>
        <v>45553.378460648149</v>
      </c>
    </row>
    <row r="1723" spans="1:16" x14ac:dyDescent="0.3">
      <c r="A1723">
        <v>1.8353336886049001E+18</v>
      </c>
      <c r="B1723" t="s">
        <v>7593</v>
      </c>
      <c r="C1723">
        <v>4</v>
      </c>
      <c r="D1723" t="s">
        <v>7594</v>
      </c>
      <c r="E1723">
        <v>1.8353336886049001E+18</v>
      </c>
      <c r="H1723" t="s">
        <v>17</v>
      </c>
      <c r="I1723" t="s">
        <v>5579</v>
      </c>
      <c r="J1723">
        <v>0</v>
      </c>
      <c r="K1723">
        <v>2</v>
      </c>
      <c r="L1723">
        <v>0</v>
      </c>
      <c r="M1723" t="s">
        <v>7595</v>
      </c>
      <c r="N1723">
        <v>1.1231755209321999E+18</v>
      </c>
      <c r="O1723" t="s">
        <v>7596</v>
      </c>
      <c r="P1723" s="5">
        <f>DATE(VALUE(RIGHT(B1723,4)), MATCH(MID(B1723,5,3), {"Jan","Feb","Mar","Apr","May","Jun","Jul","Aug","Sep","Oct","Nov","Dec"},0), VALUE(MID(B1723,9,2)))
+ TIME(VALUE(MID(B1723,12,2)), VALUE(MID(B1723,15,2)), VALUE(MID(B1723,18,2)))</f>
        <v>45550.627592592595</v>
      </c>
    </row>
    <row r="1724" spans="1:16" x14ac:dyDescent="0.3">
      <c r="A1724">
        <v>1.8359151571696901E+18</v>
      </c>
      <c r="B1724" t="s">
        <v>7597</v>
      </c>
      <c r="C1724">
        <v>0</v>
      </c>
      <c r="D1724" t="s">
        <v>7598</v>
      </c>
      <c r="E1724">
        <v>1.8359151571696901E+18</v>
      </c>
      <c r="H1724" t="s">
        <v>17</v>
      </c>
      <c r="J1724">
        <v>0</v>
      </c>
      <c r="K1724">
        <v>0</v>
      </c>
      <c r="L1724">
        <v>0</v>
      </c>
      <c r="M1724" t="s">
        <v>7599</v>
      </c>
      <c r="N1724">
        <v>1.42825406595631E+18</v>
      </c>
      <c r="O1724" t="s">
        <v>3543</v>
      </c>
      <c r="P1724" s="5">
        <f>DATE(VALUE(RIGHT(B1724,4)), MATCH(MID(B1724,5,3), {"Jan","Feb","Mar","Apr","May","Jun","Jul","Aug","Sep","Oct","Nov","Dec"},0), VALUE(MID(B1724,9,2)))
+ TIME(VALUE(MID(B1724,12,2)), VALUE(MID(B1724,15,2)), VALUE(MID(B1724,18,2)))</f>
        <v>45552.232141203705</v>
      </c>
    </row>
    <row r="1725" spans="1:16" x14ac:dyDescent="0.3">
      <c r="A1725">
        <v>1.8360037343522199E+18</v>
      </c>
      <c r="B1725" t="s">
        <v>7600</v>
      </c>
      <c r="C1725">
        <v>0</v>
      </c>
      <c r="D1725" t="s">
        <v>7601</v>
      </c>
      <c r="E1725">
        <v>1.8360037343522199E+18</v>
      </c>
      <c r="H1725" t="s">
        <v>17</v>
      </c>
      <c r="I1725" t="s">
        <v>3083</v>
      </c>
      <c r="J1725">
        <v>0</v>
      </c>
      <c r="K1725">
        <v>0</v>
      </c>
      <c r="L1725">
        <v>0</v>
      </c>
      <c r="M1725" t="s">
        <v>7602</v>
      </c>
      <c r="N1725">
        <v>399164900</v>
      </c>
      <c r="O1725" t="s">
        <v>3085</v>
      </c>
      <c r="P1725" s="5">
        <f>DATE(VALUE(RIGHT(B1725,4)), MATCH(MID(B1725,5,3), {"Jan","Feb","Mar","Apr","May","Jun","Jul","Aug","Sep","Oct","Nov","Dec"},0), VALUE(MID(B1725,9,2)))
+ TIME(VALUE(MID(B1725,12,2)), VALUE(MID(B1725,15,2)), VALUE(MID(B1725,18,2)))</f>
        <v>45552.476574074077</v>
      </c>
    </row>
    <row r="1726" spans="1:16" x14ac:dyDescent="0.3">
      <c r="A1726">
        <v>1.83656899259888E+18</v>
      </c>
      <c r="B1726" t="s">
        <v>7603</v>
      </c>
      <c r="C1726">
        <v>0</v>
      </c>
      <c r="D1726" t="s">
        <v>7604</v>
      </c>
      <c r="E1726">
        <v>1.83656899259888E+18</v>
      </c>
      <c r="H1726" t="s">
        <v>17</v>
      </c>
      <c r="J1726">
        <v>0</v>
      </c>
      <c r="K1726">
        <v>1</v>
      </c>
      <c r="L1726">
        <v>0</v>
      </c>
      <c r="M1726" t="s">
        <v>7605</v>
      </c>
      <c r="N1726">
        <v>1.63634056512944E+18</v>
      </c>
      <c r="O1726" t="s">
        <v>7606</v>
      </c>
      <c r="P1726" s="5">
        <f>DATE(VALUE(RIGHT(B1726,4)), MATCH(MID(B1726,5,3), {"Jan","Feb","Mar","Apr","May","Jun","Jul","Aug","Sep","Oct","Nov","Dec"},0), VALUE(MID(B1726,9,2)))
+ TIME(VALUE(MID(B1726,12,2)), VALUE(MID(B1726,15,2)), VALUE(MID(B1726,18,2)))</f>
        <v>45554.03638888889</v>
      </c>
    </row>
    <row r="1727" spans="1:16" x14ac:dyDescent="0.3">
      <c r="A1727">
        <v>1.8359449465259899E+18</v>
      </c>
      <c r="B1727" t="s">
        <v>7607</v>
      </c>
      <c r="C1727">
        <v>0</v>
      </c>
      <c r="D1727" t="s">
        <v>7608</v>
      </c>
      <c r="E1727">
        <v>1.8359449465259899E+18</v>
      </c>
      <c r="H1727" t="s">
        <v>17</v>
      </c>
      <c r="I1727" t="s">
        <v>1917</v>
      </c>
      <c r="J1727">
        <v>0</v>
      </c>
      <c r="K1727">
        <v>0</v>
      </c>
      <c r="L1727">
        <v>0</v>
      </c>
      <c r="M1727" t="s">
        <v>7609</v>
      </c>
      <c r="N1727">
        <v>370116970</v>
      </c>
      <c r="O1727" t="s">
        <v>7610</v>
      </c>
      <c r="P1727" s="5">
        <f>DATE(VALUE(RIGHT(B1727,4)), MATCH(MID(B1727,5,3), {"Jan","Feb","Mar","Apr","May","Jun","Jul","Aug","Sep","Oct","Nov","Dec"},0), VALUE(MID(B1727,9,2)))
+ TIME(VALUE(MID(B1727,12,2)), VALUE(MID(B1727,15,2)), VALUE(MID(B1727,18,2)))</f>
        <v>45552.314351851855</v>
      </c>
    </row>
    <row r="1728" spans="1:16" x14ac:dyDescent="0.3">
      <c r="A1728">
        <v>1.8361940349158999E+18</v>
      </c>
      <c r="B1728" t="s">
        <v>7611</v>
      </c>
      <c r="C1728">
        <v>0</v>
      </c>
      <c r="D1728" t="s">
        <v>7612</v>
      </c>
      <c r="E1728">
        <v>1.8361940349158999E+18</v>
      </c>
      <c r="H1728" t="s">
        <v>17</v>
      </c>
      <c r="J1728">
        <v>0</v>
      </c>
      <c r="K1728">
        <v>0</v>
      </c>
      <c r="L1728">
        <v>0</v>
      </c>
      <c r="M1728" t="s">
        <v>7613</v>
      </c>
      <c r="N1728">
        <v>83022893</v>
      </c>
      <c r="O1728" t="s">
        <v>381</v>
      </c>
      <c r="P1728" s="5">
        <f>DATE(VALUE(RIGHT(B1728,4)), MATCH(MID(B1728,5,3), {"Jan","Feb","Mar","Apr","May","Jun","Jul","Aug","Sep","Oct","Nov","Dec"},0), VALUE(MID(B1728,9,2)))
+ TIME(VALUE(MID(B1728,12,2)), VALUE(MID(B1728,15,2)), VALUE(MID(B1728,18,2)))</f>
        <v>45553.001701388886</v>
      </c>
    </row>
    <row r="1729" spans="1:16" x14ac:dyDescent="0.3">
      <c r="A1729">
        <v>1.83583649244867E+18</v>
      </c>
      <c r="B1729" t="s">
        <v>7614</v>
      </c>
      <c r="C1729">
        <v>0</v>
      </c>
      <c r="D1729" t="s">
        <v>7615</v>
      </c>
      <c r="E1729">
        <v>1.83583649244867E+18</v>
      </c>
      <c r="H1729" t="s">
        <v>17</v>
      </c>
      <c r="I1729" t="s">
        <v>7616</v>
      </c>
      <c r="J1729">
        <v>0</v>
      </c>
      <c r="K1729">
        <v>0</v>
      </c>
      <c r="L1729">
        <v>0</v>
      </c>
      <c r="M1729" t="s">
        <v>7617</v>
      </c>
      <c r="N1729">
        <v>995127829</v>
      </c>
      <c r="O1729" t="s">
        <v>7618</v>
      </c>
      <c r="P1729" s="5">
        <f>DATE(VALUE(RIGHT(B1729,4)), MATCH(MID(B1729,5,3), {"Jan","Feb","Mar","Apr","May","Jun","Jul","Aug","Sep","Oct","Nov","Dec"},0), VALUE(MID(B1729,9,2)))
+ TIME(VALUE(MID(B1729,12,2)), VALUE(MID(B1729,15,2)), VALUE(MID(B1729,18,2)))</f>
        <v>45552.015069444446</v>
      </c>
    </row>
    <row r="1730" spans="1:16" x14ac:dyDescent="0.3">
      <c r="A1730">
        <v>1.8356634439672499E+18</v>
      </c>
      <c r="B1730" t="s">
        <v>7619</v>
      </c>
      <c r="C1730">
        <v>3</v>
      </c>
      <c r="D1730" t="s">
        <v>7620</v>
      </c>
      <c r="E1730">
        <v>1.8356634439672499E+18</v>
      </c>
      <c r="H1730" t="s">
        <v>17</v>
      </c>
      <c r="J1730">
        <v>0</v>
      </c>
      <c r="K1730">
        <v>1</v>
      </c>
      <c r="L1730">
        <v>0</v>
      </c>
      <c r="M1730" t="s">
        <v>7621</v>
      </c>
      <c r="N1730">
        <v>3070646425</v>
      </c>
      <c r="O1730" t="s">
        <v>7622</v>
      </c>
      <c r="P1730" s="5">
        <f>DATE(VALUE(RIGHT(B1730,4)), MATCH(MID(B1730,5,3), {"Jan","Feb","Mar","Apr","May","Jun","Jul","Aug","Sep","Oct","Nov","Dec"},0), VALUE(MID(B1730,9,2)))
+ TIME(VALUE(MID(B1730,12,2)), VALUE(MID(B1730,15,2)), VALUE(MID(B1730,18,2)))</f>
        <v>45551.537546296298</v>
      </c>
    </row>
    <row r="1731" spans="1:16" x14ac:dyDescent="0.3">
      <c r="A1731">
        <v>1.8367958883517E+18</v>
      </c>
      <c r="B1731" t="s">
        <v>7623</v>
      </c>
      <c r="C1731">
        <v>0</v>
      </c>
      <c r="D1731" t="s">
        <v>7624</v>
      </c>
      <c r="E1731">
        <v>1.8367958883517E+18</v>
      </c>
      <c r="H1731" t="s">
        <v>17</v>
      </c>
      <c r="I1731" t="s">
        <v>112</v>
      </c>
      <c r="J1731">
        <v>0</v>
      </c>
      <c r="K1731">
        <v>0</v>
      </c>
      <c r="L1731">
        <v>0</v>
      </c>
      <c r="M1731" t="s">
        <v>7625</v>
      </c>
      <c r="N1731">
        <v>68945123</v>
      </c>
      <c r="O1731" t="s">
        <v>7626</v>
      </c>
      <c r="P1731" s="5">
        <f>DATE(VALUE(RIGHT(B1731,4)), MATCH(MID(B1731,5,3), {"Jan","Feb","Mar","Apr","May","Jun","Jul","Aug","Sep","Oct","Nov","Dec"},0), VALUE(MID(B1731,9,2)))
+ TIME(VALUE(MID(B1731,12,2)), VALUE(MID(B1731,15,2)), VALUE(MID(B1731,18,2)))</f>
        <v>45554.662499999999</v>
      </c>
    </row>
    <row r="1732" spans="1:16" x14ac:dyDescent="0.3">
      <c r="A1732">
        <v>1.8362369871725499E+18</v>
      </c>
      <c r="B1732" t="s">
        <v>7627</v>
      </c>
      <c r="C1732">
        <v>0</v>
      </c>
      <c r="D1732" t="s">
        <v>7628</v>
      </c>
      <c r="E1732">
        <v>1.8362369871725499E+18</v>
      </c>
      <c r="H1732" t="s">
        <v>17</v>
      </c>
      <c r="J1732">
        <v>0</v>
      </c>
      <c r="K1732">
        <v>1</v>
      </c>
      <c r="L1732">
        <v>0</v>
      </c>
      <c r="M1732" t="s">
        <v>7629</v>
      </c>
      <c r="N1732">
        <v>1.73621005103423E+18</v>
      </c>
      <c r="O1732" t="s">
        <v>7630</v>
      </c>
      <c r="P1732" s="5">
        <f>DATE(VALUE(RIGHT(B1732,4)), MATCH(MID(B1732,5,3), {"Jan","Feb","Mar","Apr","May","Jun","Jul","Aug","Sep","Oct","Nov","Dec"},0), VALUE(MID(B1732,9,2)))
+ TIME(VALUE(MID(B1732,12,2)), VALUE(MID(B1732,15,2)), VALUE(MID(B1732,18,2)))</f>
        <v>45553.12023148148</v>
      </c>
    </row>
    <row r="1733" spans="1:16" x14ac:dyDescent="0.3">
      <c r="A1733">
        <v>1.8357021607653901E+18</v>
      </c>
      <c r="B1733" t="s">
        <v>7631</v>
      </c>
      <c r="C1733">
        <v>0</v>
      </c>
      <c r="D1733" t="s">
        <v>7632</v>
      </c>
      <c r="E1733">
        <v>1.8357021607653901E+18</v>
      </c>
      <c r="H1733" t="s">
        <v>17</v>
      </c>
      <c r="I1733" t="s">
        <v>1917</v>
      </c>
      <c r="J1733">
        <v>0</v>
      </c>
      <c r="K1733">
        <v>0</v>
      </c>
      <c r="L1733">
        <v>0</v>
      </c>
      <c r="M1733" t="s">
        <v>7633</v>
      </c>
      <c r="N1733">
        <v>370116970</v>
      </c>
      <c r="O1733" t="s">
        <v>7610</v>
      </c>
      <c r="P1733" s="5">
        <f>DATE(VALUE(RIGHT(B1733,4)), MATCH(MID(B1733,5,3), {"Jan","Feb","Mar","Apr","May","Jun","Jul","Aug","Sep","Oct","Nov","Dec"},0), VALUE(MID(B1733,9,2)))
+ TIME(VALUE(MID(B1733,12,2)), VALUE(MID(B1733,15,2)), VALUE(MID(B1733,18,2)))</f>
        <v>45551.644386574073</v>
      </c>
    </row>
    <row r="1734" spans="1:16" x14ac:dyDescent="0.3">
      <c r="A1734">
        <v>1.83634105709901E+18</v>
      </c>
      <c r="B1734" t="s">
        <v>7634</v>
      </c>
      <c r="C1734">
        <v>0</v>
      </c>
      <c r="D1734" t="s">
        <v>7635</v>
      </c>
      <c r="E1734">
        <v>1.83634105709901E+18</v>
      </c>
      <c r="H1734" t="s">
        <v>17</v>
      </c>
      <c r="I1734" t="s">
        <v>2652</v>
      </c>
      <c r="J1734">
        <v>0</v>
      </c>
      <c r="K1734">
        <v>0</v>
      </c>
      <c r="L1734">
        <v>0</v>
      </c>
      <c r="M1734" t="s">
        <v>7636</v>
      </c>
      <c r="N1734">
        <v>631705596</v>
      </c>
      <c r="O1734" t="s">
        <v>7637</v>
      </c>
      <c r="P1734" s="5">
        <f>DATE(VALUE(RIGHT(B1734,4)), MATCH(MID(B1734,5,3), {"Jan","Feb","Mar","Apr","May","Jun","Jul","Aug","Sep","Oct","Nov","Dec"},0), VALUE(MID(B1734,9,2)))
+ TIME(VALUE(MID(B1734,12,2)), VALUE(MID(B1734,15,2)), VALUE(MID(B1734,18,2)))</f>
        <v>45553.407407407409</v>
      </c>
    </row>
    <row r="1735" spans="1:16" x14ac:dyDescent="0.3">
      <c r="A1735">
        <v>1.8359862810270001E+18</v>
      </c>
      <c r="B1735" t="s">
        <v>7638</v>
      </c>
      <c r="C1735">
        <v>0</v>
      </c>
      <c r="D1735" t="s">
        <v>7639</v>
      </c>
      <c r="E1735">
        <v>1.8359862810270001E+18</v>
      </c>
      <c r="H1735" t="s">
        <v>17</v>
      </c>
      <c r="J1735">
        <v>1</v>
      </c>
      <c r="K1735">
        <v>0</v>
      </c>
      <c r="L1735">
        <v>0</v>
      </c>
      <c r="M1735" t="s">
        <v>7640</v>
      </c>
      <c r="N1735">
        <v>271755512</v>
      </c>
      <c r="O1735" t="s">
        <v>6051</v>
      </c>
      <c r="P1735" s="5">
        <f>DATE(VALUE(RIGHT(B1735,4)), MATCH(MID(B1735,5,3), {"Jan","Feb","Mar","Apr","May","Jun","Jul","Aug","Sep","Oct","Nov","Dec"},0), VALUE(MID(B1735,9,2)))
+ TIME(VALUE(MID(B1735,12,2)), VALUE(MID(B1735,15,2)), VALUE(MID(B1735,18,2)))</f>
        <v>45552.428414351853</v>
      </c>
    </row>
    <row r="1736" spans="1:16" x14ac:dyDescent="0.3">
      <c r="A1736">
        <v>1.8362130689778299E+18</v>
      </c>
      <c r="B1736" t="s">
        <v>7641</v>
      </c>
      <c r="C1736">
        <v>0</v>
      </c>
      <c r="D1736" t="s">
        <v>7642</v>
      </c>
      <c r="E1736">
        <v>1.8362130689778299E+18</v>
      </c>
      <c r="H1736" t="s">
        <v>17</v>
      </c>
      <c r="I1736" t="s">
        <v>2430</v>
      </c>
      <c r="J1736">
        <v>1</v>
      </c>
      <c r="K1736">
        <v>0</v>
      </c>
      <c r="L1736">
        <v>0</v>
      </c>
      <c r="M1736" t="s">
        <v>7643</v>
      </c>
      <c r="N1736">
        <v>154209837</v>
      </c>
      <c r="O1736" t="s">
        <v>7644</v>
      </c>
      <c r="P1736" s="5">
        <f>DATE(VALUE(RIGHT(B1736,4)), MATCH(MID(B1736,5,3), {"Jan","Feb","Mar","Apr","May","Jun","Jul","Aug","Sep","Oct","Nov","Dec"},0), VALUE(MID(B1736,9,2)))
+ TIME(VALUE(MID(B1736,12,2)), VALUE(MID(B1736,15,2)), VALUE(MID(B1736,18,2)))</f>
        <v>45553.054224537038</v>
      </c>
    </row>
    <row r="1737" spans="1:16" x14ac:dyDescent="0.3">
      <c r="A1737">
        <v>1.83671105400671E+18</v>
      </c>
      <c r="B1737" t="s">
        <v>7645</v>
      </c>
      <c r="C1737">
        <v>2</v>
      </c>
      <c r="D1737" t="s">
        <v>7646</v>
      </c>
      <c r="E1737">
        <v>1.83671105400671E+18</v>
      </c>
      <c r="H1737" t="s">
        <v>17</v>
      </c>
      <c r="I1737" t="s">
        <v>7647</v>
      </c>
      <c r="J1737">
        <v>0</v>
      </c>
      <c r="K1737">
        <v>4</v>
      </c>
      <c r="L1737">
        <v>0</v>
      </c>
      <c r="M1737" t="s">
        <v>7648</v>
      </c>
      <c r="N1737">
        <v>9.5433806566481894E+17</v>
      </c>
      <c r="O1737" t="s">
        <v>7649</v>
      </c>
      <c r="P1737" s="5">
        <f>DATE(VALUE(RIGHT(B1737,4)), MATCH(MID(B1737,5,3), {"Jan","Feb","Mar","Apr","May","Jun","Jul","Aug","Sep","Oct","Nov","Dec"},0), VALUE(MID(B1737,9,2)))
+ TIME(VALUE(MID(B1737,12,2)), VALUE(MID(B1737,15,2)), VALUE(MID(B1737,18,2)))</f>
        <v>45554.428402777776</v>
      </c>
    </row>
    <row r="1738" spans="1:16" x14ac:dyDescent="0.3">
      <c r="A1738">
        <v>1.83639236997072E+18</v>
      </c>
      <c r="B1738" t="s">
        <v>7650</v>
      </c>
      <c r="C1738">
        <v>1</v>
      </c>
      <c r="D1738" t="s">
        <v>7651</v>
      </c>
      <c r="E1738">
        <v>1.83639236997072E+18</v>
      </c>
      <c r="H1738" t="s">
        <v>17</v>
      </c>
      <c r="I1738" t="s">
        <v>1390</v>
      </c>
      <c r="J1738">
        <v>0</v>
      </c>
      <c r="K1738">
        <v>0</v>
      </c>
      <c r="L1738">
        <v>0</v>
      </c>
      <c r="M1738" t="s">
        <v>7652</v>
      </c>
      <c r="N1738">
        <v>101101374</v>
      </c>
      <c r="O1738" t="s">
        <v>1392</v>
      </c>
      <c r="P1738" s="5">
        <f>DATE(VALUE(RIGHT(B1738,4)), MATCH(MID(B1738,5,3), {"Jan","Feb","Mar","Apr","May","Jun","Jul","Aug","Sep","Oct","Nov","Dec"},0), VALUE(MID(B1738,9,2)))
+ TIME(VALUE(MID(B1738,12,2)), VALUE(MID(B1738,15,2)), VALUE(MID(B1738,18,2)))</f>
        <v>45553.549004629633</v>
      </c>
    </row>
    <row r="1739" spans="1:16" x14ac:dyDescent="0.3">
      <c r="A1739">
        <v>1.83513118871903E+18</v>
      </c>
      <c r="B1739" t="s">
        <v>7653</v>
      </c>
      <c r="C1739">
        <v>0</v>
      </c>
      <c r="D1739" t="s">
        <v>7654</v>
      </c>
      <c r="E1739">
        <v>1.83513118871903E+18</v>
      </c>
      <c r="H1739" t="s">
        <v>17</v>
      </c>
      <c r="I1739" t="s">
        <v>7655</v>
      </c>
      <c r="J1739">
        <v>0</v>
      </c>
      <c r="K1739">
        <v>2</v>
      </c>
      <c r="L1739">
        <v>0</v>
      </c>
      <c r="M1739" t="s">
        <v>7656</v>
      </c>
      <c r="N1739">
        <v>1.1662656888323699E+18</v>
      </c>
      <c r="O1739" t="s">
        <v>7657</v>
      </c>
      <c r="P1739" s="5">
        <f>DATE(VALUE(RIGHT(B1739,4)), MATCH(MID(B1739,5,3), {"Jan","Feb","Mar","Apr","May","Jun","Jul","Aug","Sep","Oct","Nov","Dec"},0), VALUE(MID(B1739,9,2)))
+ TIME(VALUE(MID(B1739,12,2)), VALUE(MID(B1739,15,2)), VALUE(MID(B1739,18,2)))</f>
        <v>45550.068807870368</v>
      </c>
    </row>
    <row r="1740" spans="1:16" x14ac:dyDescent="0.3">
      <c r="A1740">
        <v>1.83531456527982E+18</v>
      </c>
      <c r="B1740" t="s">
        <v>7658</v>
      </c>
      <c r="C1740">
        <v>0</v>
      </c>
      <c r="D1740" t="s">
        <v>7659</v>
      </c>
      <c r="E1740">
        <v>1.83531456527982E+18</v>
      </c>
      <c r="H1740" t="s">
        <v>17</v>
      </c>
      <c r="I1740" t="s">
        <v>7660</v>
      </c>
      <c r="J1740">
        <v>0</v>
      </c>
      <c r="K1740">
        <v>0</v>
      </c>
      <c r="L1740">
        <v>0</v>
      </c>
      <c r="M1740" t="s">
        <v>7661</v>
      </c>
      <c r="N1740">
        <v>7.2974220918078605E+17</v>
      </c>
      <c r="O1740" t="s">
        <v>7662</v>
      </c>
      <c r="P1740" s="5">
        <f>DATE(VALUE(RIGHT(B1740,4)), MATCH(MID(B1740,5,3), {"Jan","Feb","Mar","Apr","May","Jun","Jul","Aug","Sep","Oct","Nov","Dec"},0), VALUE(MID(B1740,9,2)))
+ TIME(VALUE(MID(B1740,12,2)), VALUE(MID(B1740,15,2)), VALUE(MID(B1740,18,2)))</f>
        <v>45550.574826388889</v>
      </c>
    </row>
    <row r="1741" spans="1:16" x14ac:dyDescent="0.3">
      <c r="A1741">
        <v>1.8371058133132201E+18</v>
      </c>
      <c r="B1741" t="s">
        <v>7663</v>
      </c>
      <c r="C1741">
        <v>0</v>
      </c>
      <c r="D1741" t="s">
        <v>7664</v>
      </c>
      <c r="E1741">
        <v>1.8371058133132201E+18</v>
      </c>
      <c r="H1741" t="s">
        <v>17</v>
      </c>
      <c r="I1741" t="s">
        <v>7665</v>
      </c>
      <c r="J1741">
        <v>0</v>
      </c>
      <c r="K1741">
        <v>0</v>
      </c>
      <c r="L1741">
        <v>0</v>
      </c>
      <c r="M1741" t="s">
        <v>7666</v>
      </c>
      <c r="N1741">
        <v>71781484</v>
      </c>
      <c r="O1741" t="s">
        <v>7667</v>
      </c>
      <c r="P1741" s="5">
        <f>DATE(VALUE(RIGHT(B1741,4)), MATCH(MID(B1741,5,3), {"Jan","Feb","Mar","Apr","May","Jun","Jul","Aug","Sep","Oct","Nov","Dec"},0), VALUE(MID(B1741,9,2)))
+ TIME(VALUE(MID(B1741,12,2)), VALUE(MID(B1741,15,2)), VALUE(MID(B1741,18,2)))</f>
        <v>45555.517731481479</v>
      </c>
    </row>
    <row r="1742" spans="1:16" x14ac:dyDescent="0.3">
      <c r="A1742">
        <v>1.83713521678958E+18</v>
      </c>
      <c r="B1742" t="s">
        <v>7668</v>
      </c>
      <c r="C1742">
        <v>0</v>
      </c>
      <c r="D1742" t="s">
        <v>7669</v>
      </c>
      <c r="E1742">
        <v>1.83713521678958E+18</v>
      </c>
      <c r="H1742" t="s">
        <v>17</v>
      </c>
      <c r="I1742" t="s">
        <v>352</v>
      </c>
      <c r="J1742">
        <v>1</v>
      </c>
      <c r="K1742">
        <v>1</v>
      </c>
      <c r="L1742">
        <v>0</v>
      </c>
      <c r="M1742" t="s">
        <v>7670</v>
      </c>
      <c r="N1742">
        <v>66346717</v>
      </c>
      <c r="O1742" t="s">
        <v>354</v>
      </c>
      <c r="P1742" s="5">
        <f>DATE(VALUE(RIGHT(B1742,4)), MATCH(MID(B1742,5,3), {"Jan","Feb","Mar","Apr","May","Jun","Jul","Aug","Sep","Oct","Nov","Dec"},0), VALUE(MID(B1742,9,2)))
+ TIME(VALUE(MID(B1742,12,2)), VALUE(MID(B1742,15,2)), VALUE(MID(B1742,18,2)))</f>
        <v>45555.598865740743</v>
      </c>
    </row>
    <row r="1743" spans="1:16" x14ac:dyDescent="0.3">
      <c r="A1743">
        <v>1.8354895400874299E+18</v>
      </c>
      <c r="B1743" t="s">
        <v>7671</v>
      </c>
      <c r="C1743">
        <v>0</v>
      </c>
      <c r="D1743" t="s">
        <v>7672</v>
      </c>
      <c r="E1743">
        <v>1.8354895400874299E+18</v>
      </c>
      <c r="H1743" t="s">
        <v>17</v>
      </c>
      <c r="I1743" t="s">
        <v>7673</v>
      </c>
      <c r="J1743">
        <v>0</v>
      </c>
      <c r="K1743">
        <v>1</v>
      </c>
      <c r="L1743">
        <v>0</v>
      </c>
      <c r="M1743" t="s">
        <v>7674</v>
      </c>
      <c r="N1743">
        <v>79126299</v>
      </c>
      <c r="O1743" t="s">
        <v>7675</v>
      </c>
      <c r="P1743" s="5">
        <f>DATE(VALUE(RIGHT(B1743,4)), MATCH(MID(B1743,5,3), {"Jan","Feb","Mar","Apr","May","Jun","Jul","Aug","Sep","Oct","Nov","Dec"},0), VALUE(MID(B1743,9,2)))
+ TIME(VALUE(MID(B1743,12,2)), VALUE(MID(B1743,15,2)), VALUE(MID(B1743,18,2)))</f>
        <v>45551.057662037034</v>
      </c>
    </row>
    <row r="1744" spans="1:16" x14ac:dyDescent="0.3">
      <c r="A1744">
        <v>1.83677762372227E+18</v>
      </c>
      <c r="B1744" t="s">
        <v>7676</v>
      </c>
      <c r="C1744">
        <v>0</v>
      </c>
      <c r="D1744" t="s">
        <v>7677</v>
      </c>
      <c r="E1744">
        <v>1.83677762372227E+18</v>
      </c>
      <c r="H1744" t="s">
        <v>17</v>
      </c>
      <c r="I1744" t="s">
        <v>7678</v>
      </c>
      <c r="J1744">
        <v>0</v>
      </c>
      <c r="K1744">
        <v>0</v>
      </c>
      <c r="L1744">
        <v>0</v>
      </c>
      <c r="M1744" t="s">
        <v>7679</v>
      </c>
      <c r="N1744">
        <v>343110177</v>
      </c>
      <c r="O1744" t="s">
        <v>7680</v>
      </c>
      <c r="P1744" s="5">
        <f>DATE(VALUE(RIGHT(B1744,4)), MATCH(MID(B1744,5,3), {"Jan","Feb","Mar","Apr","May","Jun","Jul","Aug","Sep","Oct","Nov","Dec"},0), VALUE(MID(B1744,9,2)))
+ TIME(VALUE(MID(B1744,12,2)), VALUE(MID(B1744,15,2)), VALUE(MID(B1744,18,2)))</f>
        <v>45554.61209490741</v>
      </c>
    </row>
    <row r="1745" spans="1:16" x14ac:dyDescent="0.3">
      <c r="A1745">
        <v>1.83658874964975E+18</v>
      </c>
      <c r="B1745" t="s">
        <v>7681</v>
      </c>
      <c r="C1745">
        <v>0</v>
      </c>
      <c r="D1745" t="s">
        <v>7682</v>
      </c>
      <c r="E1745">
        <v>1.83658874964975E+18</v>
      </c>
      <c r="H1745" t="s">
        <v>17</v>
      </c>
      <c r="I1745" t="s">
        <v>4757</v>
      </c>
      <c r="J1745">
        <v>0</v>
      </c>
      <c r="K1745">
        <v>1</v>
      </c>
      <c r="L1745">
        <v>0</v>
      </c>
      <c r="M1745" t="s">
        <v>7683</v>
      </c>
      <c r="N1745">
        <v>76609795</v>
      </c>
      <c r="O1745" t="s">
        <v>7684</v>
      </c>
      <c r="P1745" s="5">
        <f>DATE(VALUE(RIGHT(B1745,4)), MATCH(MID(B1745,5,3), {"Jan","Feb","Mar","Apr","May","Jun","Jul","Aug","Sep","Oct","Nov","Dec"},0), VALUE(MID(B1745,9,2)))
+ TIME(VALUE(MID(B1745,12,2)), VALUE(MID(B1745,15,2)), VALUE(MID(B1745,18,2)))</f>
        <v>45554.090902777774</v>
      </c>
    </row>
    <row r="1746" spans="1:16" x14ac:dyDescent="0.3">
      <c r="A1746">
        <v>1.83675747702064E+18</v>
      </c>
      <c r="B1746" t="s">
        <v>7685</v>
      </c>
      <c r="C1746">
        <v>1</v>
      </c>
      <c r="D1746" t="s">
        <v>7686</v>
      </c>
      <c r="E1746">
        <v>1.83675747702064E+18</v>
      </c>
      <c r="H1746" t="s">
        <v>17</v>
      </c>
      <c r="I1746" t="s">
        <v>6949</v>
      </c>
      <c r="J1746">
        <v>0</v>
      </c>
      <c r="K1746">
        <v>0</v>
      </c>
      <c r="L1746">
        <v>1</v>
      </c>
      <c r="M1746" t="s">
        <v>7687</v>
      </c>
      <c r="N1746">
        <v>1.2202433144666601E+18</v>
      </c>
      <c r="O1746" t="s">
        <v>6951</v>
      </c>
      <c r="P1746" s="5">
        <f>DATE(VALUE(RIGHT(B1746,4)), MATCH(MID(B1746,5,3), {"Jan","Feb","Mar","Apr","May","Jun","Jul","Aug","Sep","Oct","Nov","Dec"},0), VALUE(MID(B1746,9,2)))
+ TIME(VALUE(MID(B1746,12,2)), VALUE(MID(B1746,15,2)), VALUE(MID(B1746,18,2)))</f>
        <v>45554.556504629632</v>
      </c>
    </row>
    <row r="1747" spans="1:16" x14ac:dyDescent="0.3">
      <c r="A1747">
        <v>1.83674442545378E+18</v>
      </c>
      <c r="B1747" t="s">
        <v>7688</v>
      </c>
      <c r="C1747">
        <v>0</v>
      </c>
      <c r="D1747" t="s">
        <v>7689</v>
      </c>
      <c r="E1747">
        <v>1.83674442545378E+18</v>
      </c>
      <c r="H1747" t="s">
        <v>17</v>
      </c>
      <c r="I1747" t="s">
        <v>7690</v>
      </c>
      <c r="J1747">
        <v>0</v>
      </c>
      <c r="K1747">
        <v>0</v>
      </c>
      <c r="L1747">
        <v>0</v>
      </c>
      <c r="M1747" t="s">
        <v>7691</v>
      </c>
      <c r="N1747">
        <v>1.11947784315344E+18</v>
      </c>
      <c r="O1747" t="s">
        <v>7692</v>
      </c>
      <c r="P1747" s="5">
        <f>DATE(VALUE(RIGHT(B1747,4)), MATCH(MID(B1747,5,3), {"Jan","Feb","Mar","Apr","May","Jun","Jul","Aug","Sep","Oct","Nov","Dec"},0), VALUE(MID(B1747,9,2)))
+ TIME(VALUE(MID(B1747,12,2)), VALUE(MID(B1747,15,2)), VALUE(MID(B1747,18,2)))</f>
        <v>45554.520486111112</v>
      </c>
    </row>
    <row r="1748" spans="1:16" x14ac:dyDescent="0.3">
      <c r="A1748">
        <v>1.8360095912027899E+18</v>
      </c>
      <c r="B1748" t="s">
        <v>7693</v>
      </c>
      <c r="C1748">
        <v>0</v>
      </c>
      <c r="D1748" t="s">
        <v>7694</v>
      </c>
      <c r="E1748">
        <v>1.8360095912027899E+18</v>
      </c>
      <c r="H1748" t="s">
        <v>17</v>
      </c>
      <c r="J1748">
        <v>0</v>
      </c>
      <c r="K1748">
        <v>0</v>
      </c>
      <c r="L1748">
        <v>0</v>
      </c>
      <c r="M1748" t="s">
        <v>7695</v>
      </c>
      <c r="N1748">
        <v>546583284</v>
      </c>
      <c r="O1748" t="s">
        <v>7696</v>
      </c>
      <c r="P1748" s="5">
        <f>DATE(VALUE(RIGHT(B1748,4)), MATCH(MID(B1748,5,3), {"Jan","Feb","Mar","Apr","May","Jun","Jul","Aug","Sep","Oct","Nov","Dec"},0), VALUE(MID(B1748,9,2)))
+ TIME(VALUE(MID(B1748,12,2)), VALUE(MID(B1748,15,2)), VALUE(MID(B1748,18,2)))</f>
        <v>45552.492731481485</v>
      </c>
    </row>
    <row r="1749" spans="1:16" x14ac:dyDescent="0.3">
      <c r="A1749">
        <v>1.83567992587937E+18</v>
      </c>
      <c r="B1749" t="s">
        <v>7697</v>
      </c>
      <c r="C1749">
        <v>0</v>
      </c>
      <c r="D1749" t="s">
        <v>7698</v>
      </c>
      <c r="E1749">
        <v>1.83567992587937E+18</v>
      </c>
      <c r="H1749" t="s">
        <v>17</v>
      </c>
      <c r="J1749">
        <v>0</v>
      </c>
      <c r="K1749">
        <v>1</v>
      </c>
      <c r="L1749">
        <v>0</v>
      </c>
      <c r="M1749" t="s">
        <v>7699</v>
      </c>
      <c r="N1749">
        <v>8.1940372545417997E+17</v>
      </c>
      <c r="O1749" t="s">
        <v>7700</v>
      </c>
      <c r="P1749" s="5">
        <f>DATE(VALUE(RIGHT(B1749,4)), MATCH(MID(B1749,5,3), {"Jan","Feb","Mar","Apr","May","Jun","Jul","Aug","Sep","Oct","Nov","Dec"},0), VALUE(MID(B1749,9,2)))
+ TIME(VALUE(MID(B1749,12,2)), VALUE(MID(B1749,15,2)), VALUE(MID(B1749,18,2)))</f>
        <v>45551.583032407405</v>
      </c>
    </row>
    <row r="1750" spans="1:16" x14ac:dyDescent="0.3">
      <c r="A1750">
        <v>1.83598899774064E+18</v>
      </c>
      <c r="B1750" t="s">
        <v>7701</v>
      </c>
      <c r="C1750">
        <v>0</v>
      </c>
      <c r="D1750" t="s">
        <v>7702</v>
      </c>
      <c r="E1750">
        <v>1.83598899774064E+18</v>
      </c>
      <c r="H1750" t="s">
        <v>17</v>
      </c>
      <c r="I1750" t="s">
        <v>352</v>
      </c>
      <c r="J1750">
        <v>0</v>
      </c>
      <c r="K1750">
        <v>0</v>
      </c>
      <c r="L1750">
        <v>0</v>
      </c>
      <c r="M1750" t="s">
        <v>7703</v>
      </c>
      <c r="N1750">
        <v>66346717</v>
      </c>
      <c r="O1750" t="s">
        <v>354</v>
      </c>
      <c r="P1750" s="5">
        <f>DATE(VALUE(RIGHT(B1750,4)), MATCH(MID(B1750,5,3), {"Jan","Feb","Mar","Apr","May","Jun","Jul","Aug","Sep","Oct","Nov","Dec"},0), VALUE(MID(B1750,9,2)))
+ TIME(VALUE(MID(B1750,12,2)), VALUE(MID(B1750,15,2)), VALUE(MID(B1750,18,2)))</f>
        <v>45552.435902777775</v>
      </c>
    </row>
    <row r="1751" spans="1:16" x14ac:dyDescent="0.3">
      <c r="A1751">
        <v>1.8361789128519501E+18</v>
      </c>
      <c r="B1751" t="s">
        <v>7704</v>
      </c>
      <c r="C1751">
        <v>0</v>
      </c>
      <c r="D1751" t="s">
        <v>7705</v>
      </c>
      <c r="E1751">
        <v>1.8361789128519501E+18</v>
      </c>
      <c r="H1751" t="s">
        <v>17</v>
      </c>
      <c r="I1751" t="s">
        <v>7362</v>
      </c>
      <c r="J1751">
        <v>0</v>
      </c>
      <c r="K1751">
        <v>0</v>
      </c>
      <c r="L1751">
        <v>0</v>
      </c>
      <c r="M1751" t="s">
        <v>7706</v>
      </c>
      <c r="N1751">
        <v>86256146</v>
      </c>
      <c r="O1751" t="s">
        <v>7364</v>
      </c>
      <c r="P1751" s="5">
        <f>DATE(VALUE(RIGHT(B1751,4)), MATCH(MID(B1751,5,3), {"Jan","Feb","Mar","Apr","May","Jun","Jul","Aug","Sep","Oct","Nov","Dec"},0), VALUE(MID(B1751,9,2)))
+ TIME(VALUE(MID(B1751,12,2)), VALUE(MID(B1751,15,2)), VALUE(MID(B1751,18,2)))</f>
        <v>45552.959976851853</v>
      </c>
    </row>
    <row r="1752" spans="1:16" x14ac:dyDescent="0.3">
      <c r="A1752">
        <v>1.8371413410396401E+18</v>
      </c>
      <c r="B1752" t="s">
        <v>7707</v>
      </c>
      <c r="C1752">
        <v>1</v>
      </c>
      <c r="D1752" t="s">
        <v>7708</v>
      </c>
      <c r="E1752">
        <v>1.8371413410396401E+18</v>
      </c>
      <c r="H1752" t="s">
        <v>17</v>
      </c>
      <c r="I1752" t="s">
        <v>7709</v>
      </c>
      <c r="J1752">
        <v>0</v>
      </c>
      <c r="K1752">
        <v>0</v>
      </c>
      <c r="L1752">
        <v>0</v>
      </c>
      <c r="M1752" t="s">
        <v>7710</v>
      </c>
      <c r="N1752">
        <v>1.08169008331546E+18</v>
      </c>
      <c r="O1752" t="s">
        <v>7711</v>
      </c>
      <c r="P1752" s="5">
        <f>DATE(VALUE(RIGHT(B1752,4)), MATCH(MID(B1752,5,3), {"Jan","Feb","Mar","Apr","May","Jun","Jul","Aug","Sep","Oct","Nov","Dec"},0), VALUE(MID(B1752,9,2)))
+ TIME(VALUE(MID(B1752,12,2)), VALUE(MID(B1752,15,2)), VALUE(MID(B1752,18,2)))</f>
        <v>45555.615763888891</v>
      </c>
    </row>
    <row r="1753" spans="1:16" x14ac:dyDescent="0.3">
      <c r="A1753">
        <v>1.8359307977712699E+18</v>
      </c>
      <c r="B1753" t="s">
        <v>7712</v>
      </c>
      <c r="C1753">
        <v>0</v>
      </c>
      <c r="D1753" t="s">
        <v>7713</v>
      </c>
      <c r="E1753">
        <v>1.8359307977712699E+18</v>
      </c>
      <c r="H1753" t="s">
        <v>17</v>
      </c>
      <c r="I1753" t="s">
        <v>2430</v>
      </c>
      <c r="J1753">
        <v>0</v>
      </c>
      <c r="K1753">
        <v>0</v>
      </c>
      <c r="L1753">
        <v>0</v>
      </c>
      <c r="M1753" t="s">
        <v>7714</v>
      </c>
      <c r="N1753">
        <v>1548492667</v>
      </c>
      <c r="O1753" t="s">
        <v>7715</v>
      </c>
      <c r="P1753" s="5">
        <f>DATE(VALUE(RIGHT(B1753,4)), MATCH(MID(B1753,5,3), {"Jan","Feb","Mar","Apr","May","Jun","Jul","Aug","Sep","Oct","Nov","Dec"},0), VALUE(MID(B1753,9,2)))
+ TIME(VALUE(MID(B1753,12,2)), VALUE(MID(B1753,15,2)), VALUE(MID(B1753,18,2)))</f>
        <v>45552.275300925925</v>
      </c>
    </row>
    <row r="1754" spans="1:16" x14ac:dyDescent="0.3">
      <c r="A1754">
        <v>1.8358763383031099E+18</v>
      </c>
      <c r="B1754" t="s">
        <v>7716</v>
      </c>
      <c r="C1754">
        <v>0</v>
      </c>
      <c r="D1754" t="s">
        <v>7717</v>
      </c>
      <c r="E1754">
        <v>1.8358763383031099E+18</v>
      </c>
      <c r="H1754" t="s">
        <v>17</v>
      </c>
      <c r="I1754" t="s">
        <v>32</v>
      </c>
      <c r="J1754">
        <v>0</v>
      </c>
      <c r="K1754">
        <v>0</v>
      </c>
      <c r="L1754">
        <v>0</v>
      </c>
      <c r="M1754" t="s">
        <v>7718</v>
      </c>
      <c r="N1754">
        <v>9.0283764302453901E+17</v>
      </c>
      <c r="O1754" t="s">
        <v>7719</v>
      </c>
      <c r="P1754" s="5">
        <f>DATE(VALUE(RIGHT(B1754,4)), MATCH(MID(B1754,5,3), {"Jan","Feb","Mar","Apr","May","Jun","Jul","Aug","Sep","Oct","Nov","Dec"},0), VALUE(MID(B1754,9,2)))
+ TIME(VALUE(MID(B1754,12,2)), VALUE(MID(B1754,15,2)), VALUE(MID(B1754,18,2)))</f>
        <v>45552.125023148146</v>
      </c>
    </row>
    <row r="1755" spans="1:16" x14ac:dyDescent="0.3">
      <c r="A1755">
        <v>1.8363706226892101E+18</v>
      </c>
      <c r="B1755" t="s">
        <v>7720</v>
      </c>
      <c r="C1755">
        <v>0</v>
      </c>
      <c r="D1755" t="s">
        <v>7721</v>
      </c>
      <c r="E1755">
        <v>1.8363706226892101E+18</v>
      </c>
      <c r="H1755" t="s">
        <v>17</v>
      </c>
      <c r="I1755" t="s">
        <v>112</v>
      </c>
      <c r="J1755">
        <v>0</v>
      </c>
      <c r="K1755">
        <v>1</v>
      </c>
      <c r="L1755">
        <v>0</v>
      </c>
      <c r="M1755" t="s">
        <v>7722</v>
      </c>
      <c r="N1755">
        <v>7.8652800965838003E+17</v>
      </c>
      <c r="O1755" t="s">
        <v>7723</v>
      </c>
      <c r="P1755" s="5">
        <f>DATE(VALUE(RIGHT(B1755,4)), MATCH(MID(B1755,5,3), {"Jan","Feb","Mar","Apr","May","Jun","Jul","Aug","Sep","Oct","Nov","Dec"},0), VALUE(MID(B1755,9,2)))
+ TIME(VALUE(MID(B1755,12,2)), VALUE(MID(B1755,15,2)), VALUE(MID(B1755,18,2)))</f>
        <v>45553.488993055558</v>
      </c>
    </row>
    <row r="1756" spans="1:16" x14ac:dyDescent="0.3">
      <c r="A1756">
        <v>1.8536011260603E+18</v>
      </c>
      <c r="B1756" t="s">
        <v>7728</v>
      </c>
      <c r="C1756">
        <v>269</v>
      </c>
      <c r="D1756" t="s">
        <v>7729</v>
      </c>
      <c r="E1756">
        <v>1.8536011260603E+18</v>
      </c>
      <c r="F1756" t="s">
        <v>7730</v>
      </c>
      <c r="H1756" t="s">
        <v>7724</v>
      </c>
      <c r="I1756" t="s">
        <v>7731</v>
      </c>
      <c r="J1756">
        <v>6</v>
      </c>
      <c r="K1756">
        <v>8</v>
      </c>
      <c r="L1756">
        <v>14</v>
      </c>
      <c r="M1756" t="s">
        <v>7732</v>
      </c>
      <c r="N1756">
        <v>37102643</v>
      </c>
      <c r="O1756" t="s">
        <v>7733</v>
      </c>
      <c r="P1756" s="5">
        <f>DATE(VALUE(RIGHT(B1756,4)), MATCH(MID(B1756,5,3), {"Jan","Feb","Mar","Apr","May","Jun","Jul","Aug","Sep","Oct","Nov","Dec"},0), VALUE(MID(B1756,9,2)))
+ TIME(VALUE(MID(B1756,12,2)), VALUE(MID(B1756,15,2)), VALUE(MID(B1756,18,2)))</f>
        <v>45601.036122685182</v>
      </c>
    </row>
    <row r="1757" spans="1:16" x14ac:dyDescent="0.3">
      <c r="A1757">
        <v>1.84168252693246E+18</v>
      </c>
      <c r="B1757" t="s">
        <v>7736</v>
      </c>
      <c r="C1757">
        <v>750</v>
      </c>
      <c r="D1757" t="s">
        <v>7737</v>
      </c>
      <c r="E1757">
        <v>1.8418869940977001E+18</v>
      </c>
      <c r="G1757" t="s">
        <v>7738</v>
      </c>
      <c r="H1757" t="s">
        <v>17</v>
      </c>
      <c r="I1757" t="s">
        <v>112</v>
      </c>
      <c r="J1757">
        <v>2</v>
      </c>
      <c r="K1757">
        <v>7</v>
      </c>
      <c r="L1757">
        <v>18</v>
      </c>
      <c r="M1757" t="s">
        <v>7739</v>
      </c>
      <c r="N1757">
        <v>1.07536303599526E+18</v>
      </c>
      <c r="O1757" t="s">
        <v>7740</v>
      </c>
      <c r="P1757" s="5">
        <f>DATE(VALUE(RIGHT(B1757,4)), MATCH(MID(B1757,5,3), {"Jan","Feb","Mar","Apr","May","Jun","Jul","Aug","Sep","Oct","Nov","Dec"},0), VALUE(MID(B1757,9,2)))
+ TIME(VALUE(MID(B1757,12,2)), VALUE(MID(B1757,15,2)), VALUE(MID(B1757,18,2)))</f>
        <v>45568.711273148147</v>
      </c>
    </row>
    <row r="1758" spans="1:16" x14ac:dyDescent="0.3">
      <c r="A1758">
        <v>1.86432430546061E+18</v>
      </c>
      <c r="B1758" t="s">
        <v>7745</v>
      </c>
      <c r="C1758">
        <v>450</v>
      </c>
      <c r="D1758" t="s">
        <v>7746</v>
      </c>
      <c r="E1758">
        <v>1.8643243196037701E+18</v>
      </c>
      <c r="F1758" t="s">
        <v>7747</v>
      </c>
      <c r="G1758" t="s">
        <v>7748</v>
      </c>
      <c r="H1758" t="s">
        <v>7749</v>
      </c>
      <c r="J1758">
        <v>2</v>
      </c>
      <c r="K1758">
        <v>1</v>
      </c>
      <c r="L1758">
        <v>574</v>
      </c>
      <c r="M1758" t="s">
        <v>7750</v>
      </c>
      <c r="N1758">
        <v>1.72035295333967E+18</v>
      </c>
      <c r="O1758" t="s">
        <v>7748</v>
      </c>
      <c r="P1758" s="5">
        <f>DATE(VALUE(RIGHT(B1758,4)), MATCH(MID(B1758,5,3), {"Jan","Feb","Mar","Apr","May","Jun","Jul","Aug","Sep","Oct","Nov","Dec"},0), VALUE(MID(B1758,9,2)))
+ TIME(VALUE(MID(B1758,12,2)), VALUE(MID(B1758,15,2)), VALUE(MID(B1758,18,2)))</f>
        <v>45630.626493055555</v>
      </c>
    </row>
    <row r="1759" spans="1:16" x14ac:dyDescent="0.3">
      <c r="A1759">
        <v>1.86563899533999E+18</v>
      </c>
      <c r="B1759" t="s">
        <v>7751</v>
      </c>
      <c r="C1759">
        <v>557</v>
      </c>
      <c r="D1759" t="s">
        <v>7752</v>
      </c>
      <c r="E1759">
        <v>1.86563899533999E+18</v>
      </c>
      <c r="F1759" t="s">
        <v>7753</v>
      </c>
      <c r="H1759" t="s">
        <v>7749</v>
      </c>
      <c r="J1759">
        <v>1</v>
      </c>
      <c r="K1759">
        <v>0</v>
      </c>
      <c r="L1759">
        <v>827</v>
      </c>
      <c r="M1759" t="s">
        <v>7754</v>
      </c>
      <c r="N1759">
        <v>1.63551738862306E+18</v>
      </c>
      <c r="O1759" t="s">
        <v>7755</v>
      </c>
      <c r="P1759" s="5">
        <f>DATE(VALUE(RIGHT(B1759,4)), MATCH(MID(B1759,5,3), {"Jan","Feb","Mar","Apr","May","Jun","Jul","Aug","Sep","Oct","Nov","Dec"},0), VALUE(MID(B1759,9,2)))
+ TIME(VALUE(MID(B1759,12,2)), VALUE(MID(B1759,15,2)), VALUE(MID(B1759,18,2)))</f>
        <v>45634.254317129627</v>
      </c>
    </row>
    <row r="1760" spans="1:16" x14ac:dyDescent="0.3">
      <c r="A1760">
        <v>1.8558760479901E+18</v>
      </c>
      <c r="B1760" t="s">
        <v>7757</v>
      </c>
      <c r="C1760">
        <v>327</v>
      </c>
      <c r="D1760" t="s">
        <v>7758</v>
      </c>
      <c r="E1760">
        <v>1.8558760479901E+18</v>
      </c>
      <c r="H1760" t="s">
        <v>17</v>
      </c>
      <c r="I1760" t="s">
        <v>7759</v>
      </c>
      <c r="J1760">
        <v>1</v>
      </c>
      <c r="K1760">
        <v>15</v>
      </c>
      <c r="L1760">
        <v>17</v>
      </c>
      <c r="M1760" t="s">
        <v>7760</v>
      </c>
      <c r="N1760">
        <v>1.37656742539566E+18</v>
      </c>
      <c r="O1760" t="s">
        <v>7761</v>
      </c>
      <c r="P1760" s="5">
        <f>DATE(VALUE(RIGHT(B1760,4)), MATCH(MID(B1760,5,3), {"Jan","Feb","Mar","Apr","May","Jun","Jul","Aug","Sep","Oct","Nov","Dec"},0), VALUE(MID(B1760,9,2)))
+ TIME(VALUE(MID(B1760,12,2)), VALUE(MID(B1760,15,2)), VALUE(MID(B1760,18,2)))</f>
        <v>45607.313715277778</v>
      </c>
    </row>
    <row r="1761" spans="1:16" x14ac:dyDescent="0.3">
      <c r="A1761">
        <v>1.8630687199767099E+18</v>
      </c>
      <c r="B1761" t="s">
        <v>7762</v>
      </c>
      <c r="C1761">
        <v>818</v>
      </c>
      <c r="D1761" t="s">
        <v>7763</v>
      </c>
      <c r="E1761">
        <v>1.8630687199767099E+18</v>
      </c>
      <c r="H1761" t="s">
        <v>17</v>
      </c>
      <c r="I1761" t="s">
        <v>5890</v>
      </c>
      <c r="J1761">
        <v>13</v>
      </c>
      <c r="K1761">
        <v>37</v>
      </c>
      <c r="L1761">
        <v>156</v>
      </c>
      <c r="M1761" t="s">
        <v>7764</v>
      </c>
      <c r="N1761">
        <v>1.7642786891882299E+18</v>
      </c>
      <c r="O1761" t="s">
        <v>609</v>
      </c>
      <c r="P1761" s="5">
        <f>DATE(VALUE(RIGHT(B1761,4)), MATCH(MID(B1761,5,3), {"Jan","Feb","Mar","Apr","May","Jun","Jul","Aug","Sep","Oct","Nov","Dec"},0), VALUE(MID(B1761,9,2)))
+ TIME(VALUE(MID(B1761,12,2)), VALUE(MID(B1761,15,2)), VALUE(MID(B1761,18,2)))</f>
        <v>45627.16170138889</v>
      </c>
    </row>
    <row r="1762" spans="1:16" x14ac:dyDescent="0.3">
      <c r="A1762">
        <v>1.8425293409549701E+18</v>
      </c>
      <c r="B1762" t="s">
        <v>7765</v>
      </c>
      <c r="C1762">
        <v>541</v>
      </c>
      <c r="D1762" t="s">
        <v>7766</v>
      </c>
      <c r="E1762">
        <v>1.8425293409549701E+18</v>
      </c>
      <c r="H1762" t="s">
        <v>17</v>
      </c>
      <c r="I1762" t="s">
        <v>7767</v>
      </c>
      <c r="J1762">
        <v>6</v>
      </c>
      <c r="K1762">
        <v>8</v>
      </c>
      <c r="L1762">
        <v>282</v>
      </c>
      <c r="M1762" t="s">
        <v>7768</v>
      </c>
      <c r="N1762">
        <v>41568771</v>
      </c>
      <c r="O1762" t="s">
        <v>7769</v>
      </c>
      <c r="P1762" s="5">
        <f>DATE(VALUE(RIGHT(B1762,4)), MATCH(MID(B1762,5,3), {"Jan","Feb","Mar","Apr","May","Jun","Jul","Aug","Sep","Oct","Nov","Dec"},0), VALUE(MID(B1762,9,2)))
+ TIME(VALUE(MID(B1762,12,2)), VALUE(MID(B1762,15,2)), VALUE(MID(B1762,18,2)))</f>
        <v>45570.483819444446</v>
      </c>
    </row>
    <row r="1763" spans="1:16" x14ac:dyDescent="0.3">
      <c r="A1763">
        <v>1.84256303806463E+18</v>
      </c>
      <c r="B1763" t="s">
        <v>7770</v>
      </c>
      <c r="C1763">
        <v>0</v>
      </c>
      <c r="D1763" t="s">
        <v>7771</v>
      </c>
      <c r="E1763">
        <v>1.84256303806463E+18</v>
      </c>
      <c r="F1763" t="s">
        <v>7772</v>
      </c>
      <c r="H1763" t="s">
        <v>17</v>
      </c>
      <c r="I1763" t="s">
        <v>376</v>
      </c>
      <c r="J1763">
        <v>0</v>
      </c>
      <c r="K1763">
        <v>1</v>
      </c>
      <c r="L1763">
        <v>0</v>
      </c>
      <c r="M1763" t="s">
        <v>7773</v>
      </c>
      <c r="N1763">
        <v>124639815</v>
      </c>
      <c r="O1763" t="s">
        <v>375</v>
      </c>
      <c r="P1763" s="5">
        <f>DATE(VALUE(RIGHT(B1763,4)), MATCH(MID(B1763,5,3), {"Jan","Feb","Mar","Apr","May","Jun","Jul","Aug","Sep","Oct","Nov","Dec"},0), VALUE(MID(B1763,9,2)))
+ TIME(VALUE(MID(B1763,12,2)), VALUE(MID(B1763,15,2)), VALUE(MID(B1763,18,2)))</f>
        <v>45570.576805555553</v>
      </c>
    </row>
    <row r="1764" spans="1:16" x14ac:dyDescent="0.3">
      <c r="A1764">
        <v>1.84275993690178E+18</v>
      </c>
      <c r="B1764" t="s">
        <v>7774</v>
      </c>
      <c r="C1764">
        <v>1191</v>
      </c>
      <c r="D1764" t="s">
        <v>7775</v>
      </c>
      <c r="E1764">
        <v>1.8427849442273001E+18</v>
      </c>
      <c r="F1764" t="s">
        <v>7776</v>
      </c>
      <c r="G1764" t="s">
        <v>7777</v>
      </c>
      <c r="H1764" t="s">
        <v>17</v>
      </c>
      <c r="I1764" t="s">
        <v>7778</v>
      </c>
      <c r="J1764">
        <v>26</v>
      </c>
      <c r="K1764">
        <v>12</v>
      </c>
      <c r="L1764">
        <v>34</v>
      </c>
      <c r="M1764" t="s">
        <v>7779</v>
      </c>
      <c r="N1764">
        <v>1.3746144006910999E+18</v>
      </c>
      <c r="O1764" t="s">
        <v>7777</v>
      </c>
      <c r="P1764" s="5">
        <f>DATE(VALUE(RIGHT(B1764,4)), MATCH(MID(B1764,5,3), {"Jan","Feb","Mar","Apr","May","Jun","Jul","Aug","Sep","Oct","Nov","Dec"},0), VALUE(MID(B1764,9,2)))
+ TIME(VALUE(MID(B1764,12,2)), VALUE(MID(B1764,15,2)), VALUE(MID(B1764,18,2)))</f>
        <v>45571.189143518517</v>
      </c>
    </row>
    <row r="1765" spans="1:16" x14ac:dyDescent="0.3">
      <c r="A1765">
        <v>1.84275993690178E+18</v>
      </c>
      <c r="B1765" t="s">
        <v>7780</v>
      </c>
      <c r="C1765">
        <v>942</v>
      </c>
      <c r="D1765" t="s">
        <v>7781</v>
      </c>
      <c r="E1765">
        <v>1.84278693124496E+18</v>
      </c>
      <c r="F1765" t="s">
        <v>7782</v>
      </c>
      <c r="G1765" t="s">
        <v>7777</v>
      </c>
      <c r="H1765" t="s">
        <v>17</v>
      </c>
      <c r="I1765" t="s">
        <v>7778</v>
      </c>
      <c r="J1765">
        <v>29</v>
      </c>
      <c r="K1765">
        <v>7</v>
      </c>
      <c r="L1765">
        <v>30</v>
      </c>
      <c r="M1765" t="s">
        <v>7783</v>
      </c>
      <c r="N1765">
        <v>1.3746144006910999E+18</v>
      </c>
      <c r="O1765" t="s">
        <v>7777</v>
      </c>
      <c r="P1765" s="5">
        <f>DATE(VALUE(RIGHT(B1765,4)), MATCH(MID(B1765,5,3), {"Jan","Feb","Mar","Apr","May","Jun","Jul","Aug","Sep","Oct","Nov","Dec"},0), VALUE(MID(B1765,9,2)))
+ TIME(VALUE(MID(B1765,12,2)), VALUE(MID(B1765,15,2)), VALUE(MID(B1765,18,2)))</f>
        <v>45571.19462962963</v>
      </c>
    </row>
    <row r="1766" spans="1:16" x14ac:dyDescent="0.3">
      <c r="A1766">
        <v>1.84275993690178E+18</v>
      </c>
      <c r="B1766" t="s">
        <v>7784</v>
      </c>
      <c r="C1766">
        <v>943</v>
      </c>
      <c r="D1766" t="s">
        <v>7785</v>
      </c>
      <c r="E1766">
        <v>1.84278534631009E+18</v>
      </c>
      <c r="F1766" t="s">
        <v>7786</v>
      </c>
      <c r="G1766" t="s">
        <v>7777</v>
      </c>
      <c r="H1766" t="s">
        <v>17</v>
      </c>
      <c r="I1766" t="s">
        <v>7778</v>
      </c>
      <c r="J1766">
        <v>9</v>
      </c>
      <c r="K1766">
        <v>2</v>
      </c>
      <c r="L1766">
        <v>16</v>
      </c>
      <c r="M1766" t="s">
        <v>7787</v>
      </c>
      <c r="N1766">
        <v>1.3746144006910999E+18</v>
      </c>
      <c r="O1766" t="s">
        <v>7777</v>
      </c>
      <c r="P1766" s="5">
        <f>DATE(VALUE(RIGHT(B1766,4)), MATCH(MID(B1766,5,3), {"Jan","Feb","Mar","Apr","May","Jun","Jul","Aug","Sep","Oct","Nov","Dec"},0), VALUE(MID(B1766,9,2)))
+ TIME(VALUE(MID(B1766,12,2)), VALUE(MID(B1766,15,2)), VALUE(MID(B1766,18,2)))</f>
        <v>45571.190254629626</v>
      </c>
    </row>
    <row r="1767" spans="1:16" x14ac:dyDescent="0.3">
      <c r="A1767">
        <v>1.84275993690178E+18</v>
      </c>
      <c r="B1767" t="s">
        <v>7788</v>
      </c>
      <c r="C1767">
        <v>2476</v>
      </c>
      <c r="D1767" t="s">
        <v>7789</v>
      </c>
      <c r="E1767">
        <v>1.8427847694042501E+18</v>
      </c>
      <c r="F1767" t="s">
        <v>7790</v>
      </c>
      <c r="G1767" t="s">
        <v>7777</v>
      </c>
      <c r="H1767" t="s">
        <v>17</v>
      </c>
      <c r="I1767" t="s">
        <v>7778</v>
      </c>
      <c r="J1767">
        <v>33</v>
      </c>
      <c r="K1767">
        <v>27</v>
      </c>
      <c r="L1767">
        <v>115</v>
      </c>
      <c r="M1767" t="s">
        <v>7791</v>
      </c>
      <c r="N1767">
        <v>1.3746144006910999E+18</v>
      </c>
      <c r="O1767" t="s">
        <v>7777</v>
      </c>
      <c r="P1767" s="5">
        <f>DATE(VALUE(RIGHT(B1767,4)), MATCH(MID(B1767,5,3), {"Jan","Feb","Mar","Apr","May","Jun","Jul","Aug","Sep","Oct","Nov","Dec"},0), VALUE(MID(B1767,9,2)))
+ TIME(VALUE(MID(B1767,12,2)), VALUE(MID(B1767,15,2)), VALUE(MID(B1767,18,2)))</f>
        <v>45571.188657407409</v>
      </c>
    </row>
    <row r="1768" spans="1:16" x14ac:dyDescent="0.3">
      <c r="A1768">
        <v>1.84243920058048E+18</v>
      </c>
      <c r="B1768" t="s">
        <v>7792</v>
      </c>
      <c r="C1768">
        <v>12</v>
      </c>
      <c r="D1768" t="s">
        <v>7793</v>
      </c>
      <c r="E1768">
        <v>1.84243920058048E+18</v>
      </c>
      <c r="F1768" t="s">
        <v>7794</v>
      </c>
      <c r="H1768" t="s">
        <v>17</v>
      </c>
      <c r="J1768">
        <v>0</v>
      </c>
      <c r="K1768">
        <v>2</v>
      </c>
      <c r="L1768">
        <v>0</v>
      </c>
      <c r="M1768" t="s">
        <v>7795</v>
      </c>
      <c r="N1768">
        <v>1.02725727305835E+18</v>
      </c>
      <c r="O1768" t="s">
        <v>7796</v>
      </c>
      <c r="P1768" s="5">
        <f>DATE(VALUE(RIGHT(B1768,4)), MATCH(MID(B1768,5,3), {"Jan","Feb","Mar","Apr","May","Jun","Jul","Aug","Sep","Oct","Nov","Dec"},0), VALUE(MID(B1768,9,2)))
+ TIME(VALUE(MID(B1768,12,2)), VALUE(MID(B1768,15,2)), VALUE(MID(B1768,18,2)))</f>
        <v>45570.235069444447</v>
      </c>
    </row>
    <row r="1769" spans="1:16" x14ac:dyDescent="0.3">
      <c r="A1769">
        <v>1.8424090586929001E+18</v>
      </c>
      <c r="B1769" t="s">
        <v>7797</v>
      </c>
      <c r="C1769">
        <v>22</v>
      </c>
      <c r="D1769" t="s">
        <v>7798</v>
      </c>
      <c r="E1769">
        <v>1.8424090586929001E+18</v>
      </c>
      <c r="F1769" t="s">
        <v>7799</v>
      </c>
      <c r="H1769" t="s">
        <v>17</v>
      </c>
      <c r="I1769" t="s">
        <v>7800</v>
      </c>
      <c r="J1769">
        <v>1</v>
      </c>
      <c r="K1769">
        <v>3</v>
      </c>
      <c r="L1769">
        <v>0</v>
      </c>
      <c r="M1769" t="s">
        <v>7801</v>
      </c>
      <c r="N1769">
        <v>194852003</v>
      </c>
      <c r="O1769" t="s">
        <v>7802</v>
      </c>
      <c r="P1769" s="5">
        <f>DATE(VALUE(RIGHT(B1769,4)), MATCH(MID(B1769,5,3), {"Jan","Feb","Mar","Apr","May","Jun","Jul","Aug","Sep","Oct","Nov","Dec"},0), VALUE(MID(B1769,9,2)))
+ TIME(VALUE(MID(B1769,12,2)), VALUE(MID(B1769,15,2)), VALUE(MID(B1769,18,2)))</f>
        <v>45570.151898148149</v>
      </c>
    </row>
    <row r="1770" spans="1:16" x14ac:dyDescent="0.3">
      <c r="A1770">
        <v>1.84218770867405E+18</v>
      </c>
      <c r="B1770" t="s">
        <v>7803</v>
      </c>
      <c r="C1770">
        <v>19</v>
      </c>
      <c r="D1770" t="s">
        <v>7804</v>
      </c>
      <c r="E1770">
        <v>1.84218770867405E+18</v>
      </c>
      <c r="F1770" t="s">
        <v>7805</v>
      </c>
      <c r="H1770" t="s">
        <v>17</v>
      </c>
      <c r="I1770" t="s">
        <v>38</v>
      </c>
      <c r="J1770">
        <v>2</v>
      </c>
      <c r="K1770">
        <v>1</v>
      </c>
      <c r="L1770">
        <v>3</v>
      </c>
      <c r="M1770" t="s">
        <v>7806</v>
      </c>
      <c r="N1770">
        <v>2394713818</v>
      </c>
      <c r="O1770" t="s">
        <v>40</v>
      </c>
      <c r="P1770" s="5">
        <f>DATE(VALUE(RIGHT(B1770,4)), MATCH(MID(B1770,5,3), {"Jan","Feb","Mar","Apr","May","Jun","Jul","Aug","Sep","Oct","Nov","Dec"},0), VALUE(MID(B1770,9,2)))
+ TIME(VALUE(MID(B1770,12,2)), VALUE(MID(B1770,15,2)), VALUE(MID(B1770,18,2)))</f>
        <v>45569.541087962964</v>
      </c>
    </row>
    <row r="1771" spans="1:16" x14ac:dyDescent="0.3">
      <c r="A1771">
        <v>1.8424332203627699E+18</v>
      </c>
      <c r="B1771" t="s">
        <v>7807</v>
      </c>
      <c r="C1771">
        <v>1</v>
      </c>
      <c r="D1771" t="s">
        <v>7808</v>
      </c>
      <c r="E1771">
        <v>1.8424332203627699E+18</v>
      </c>
      <c r="F1771" t="s">
        <v>7809</v>
      </c>
      <c r="H1771" t="s">
        <v>17</v>
      </c>
      <c r="I1771" t="s">
        <v>7810</v>
      </c>
      <c r="J1771">
        <v>0</v>
      </c>
      <c r="K1771">
        <v>4</v>
      </c>
      <c r="L1771">
        <v>0</v>
      </c>
      <c r="M1771" t="s">
        <v>7811</v>
      </c>
      <c r="N1771">
        <v>1.3129619418375401E+18</v>
      </c>
      <c r="O1771" t="s">
        <v>7812</v>
      </c>
      <c r="P1771" s="5">
        <f>DATE(VALUE(RIGHT(B1771,4)), MATCH(MID(B1771,5,3), {"Jan","Feb","Mar","Apr","May","Jun","Jul","Aug","Sep","Oct","Nov","Dec"},0), VALUE(MID(B1771,9,2)))
+ TIME(VALUE(MID(B1771,12,2)), VALUE(MID(B1771,15,2)), VALUE(MID(B1771,18,2)))</f>
        <v>45570.218576388892</v>
      </c>
    </row>
    <row r="1772" spans="1:16" x14ac:dyDescent="0.3">
      <c r="A1772">
        <v>1.84247787437442E+18</v>
      </c>
      <c r="B1772" t="s">
        <v>7813</v>
      </c>
      <c r="C1772">
        <v>0</v>
      </c>
      <c r="D1772" t="s">
        <v>7814</v>
      </c>
      <c r="E1772">
        <v>1.84247787437442E+18</v>
      </c>
      <c r="F1772" t="s">
        <v>7815</v>
      </c>
      <c r="H1772" t="s">
        <v>17</v>
      </c>
      <c r="I1772" t="s">
        <v>7816</v>
      </c>
      <c r="J1772">
        <v>0</v>
      </c>
      <c r="K1772">
        <v>0</v>
      </c>
      <c r="L1772">
        <v>0</v>
      </c>
      <c r="M1772" t="s">
        <v>7817</v>
      </c>
      <c r="N1772">
        <v>1.3456093069099899E+18</v>
      </c>
      <c r="O1772" t="s">
        <v>7818</v>
      </c>
      <c r="P1772" s="5">
        <f>DATE(VALUE(RIGHT(B1772,4)), MATCH(MID(B1772,5,3), {"Jan","Feb","Mar","Apr","May","Jun","Jul","Aug","Sep","Oct","Nov","Dec"},0), VALUE(MID(B1772,9,2)))
+ TIME(VALUE(MID(B1772,12,2)), VALUE(MID(B1772,15,2)), VALUE(MID(B1772,18,2)))</f>
        <v>45570.341793981483</v>
      </c>
    </row>
    <row r="1773" spans="1:16" x14ac:dyDescent="0.3">
      <c r="A1773">
        <v>1.84242949357247E+18</v>
      </c>
      <c r="B1773" t="s">
        <v>7819</v>
      </c>
      <c r="C1773">
        <v>3</v>
      </c>
      <c r="D1773" t="s">
        <v>7820</v>
      </c>
      <c r="E1773">
        <v>1.84242949357247E+18</v>
      </c>
      <c r="H1773" t="s">
        <v>17</v>
      </c>
      <c r="I1773" t="s">
        <v>983</v>
      </c>
      <c r="J1773">
        <v>0</v>
      </c>
      <c r="K1773">
        <v>3</v>
      </c>
      <c r="L1773">
        <v>0</v>
      </c>
      <c r="M1773" t="s">
        <v>7821</v>
      </c>
      <c r="N1773">
        <v>1.26034780178483E+18</v>
      </c>
      <c r="O1773" t="s">
        <v>7822</v>
      </c>
      <c r="P1773" s="5">
        <f>DATE(VALUE(RIGHT(B1773,4)), MATCH(MID(B1773,5,3), {"Jan","Feb","Mar","Apr","May","Jun","Jul","Aug","Sep","Oct","Nov","Dec"},0), VALUE(MID(B1773,9,2)))
+ TIME(VALUE(MID(B1773,12,2)), VALUE(MID(B1773,15,2)), VALUE(MID(B1773,18,2)))</f>
        <v>45570.208287037036</v>
      </c>
    </row>
    <row r="1774" spans="1:16" x14ac:dyDescent="0.3">
      <c r="A1774">
        <v>1.8424397994600399E+18</v>
      </c>
      <c r="B1774" t="s">
        <v>7823</v>
      </c>
      <c r="C1774">
        <v>1</v>
      </c>
      <c r="D1774" t="s">
        <v>7824</v>
      </c>
      <c r="E1774">
        <v>1.8424397994600399E+18</v>
      </c>
      <c r="F1774" t="s">
        <v>7825</v>
      </c>
      <c r="H1774" t="s">
        <v>17</v>
      </c>
      <c r="I1774" t="s">
        <v>7826</v>
      </c>
      <c r="J1774">
        <v>0</v>
      </c>
      <c r="K1774">
        <v>2</v>
      </c>
      <c r="L1774">
        <v>0</v>
      </c>
      <c r="M1774" t="s">
        <v>7827</v>
      </c>
      <c r="N1774">
        <v>1.20341324506051E+18</v>
      </c>
      <c r="O1774" t="s">
        <v>7828</v>
      </c>
      <c r="P1774" s="5">
        <f>DATE(VALUE(RIGHT(B1774,4)), MATCH(MID(B1774,5,3), {"Jan","Feb","Mar","Apr","May","Jun","Jul","Aug","Sep","Oct","Nov","Dec"},0), VALUE(MID(B1774,9,2)))
+ TIME(VALUE(MID(B1774,12,2)), VALUE(MID(B1774,15,2)), VALUE(MID(B1774,18,2)))</f>
        <v>45570.236724537041</v>
      </c>
    </row>
    <row r="1775" spans="1:16" x14ac:dyDescent="0.3">
      <c r="A1775">
        <v>1.8424667416008E+18</v>
      </c>
      <c r="B1775" t="s">
        <v>7829</v>
      </c>
      <c r="C1775">
        <v>0</v>
      </c>
      <c r="D1775" t="s">
        <v>7830</v>
      </c>
      <c r="E1775">
        <v>1.8424667416008E+18</v>
      </c>
      <c r="F1775" t="s">
        <v>7831</v>
      </c>
      <c r="H1775" t="s">
        <v>17</v>
      </c>
      <c r="I1775" t="s">
        <v>537</v>
      </c>
      <c r="J1775">
        <v>0</v>
      </c>
      <c r="K1775">
        <v>0</v>
      </c>
      <c r="L1775">
        <v>0</v>
      </c>
      <c r="M1775" t="s">
        <v>7832</v>
      </c>
      <c r="N1775">
        <v>1.36170661247426E+18</v>
      </c>
      <c r="O1775" t="s">
        <v>7833</v>
      </c>
      <c r="P1775" s="5">
        <f>DATE(VALUE(RIGHT(B1775,4)), MATCH(MID(B1775,5,3), {"Jan","Feb","Mar","Apr","May","Jun","Jul","Aug","Sep","Oct","Nov","Dec"},0), VALUE(MID(B1775,9,2)))
+ TIME(VALUE(MID(B1775,12,2)), VALUE(MID(B1775,15,2)), VALUE(MID(B1775,18,2)))</f>
        <v>45570.311076388891</v>
      </c>
    </row>
    <row r="1776" spans="1:16" x14ac:dyDescent="0.3">
      <c r="A1776">
        <v>1.84245191209408E+18</v>
      </c>
      <c r="B1776" t="s">
        <v>7834</v>
      </c>
      <c r="C1776">
        <v>12</v>
      </c>
      <c r="D1776" t="s">
        <v>7835</v>
      </c>
      <c r="E1776">
        <v>1.84245191209408E+18</v>
      </c>
      <c r="F1776" t="s">
        <v>7836</v>
      </c>
      <c r="H1776" t="s">
        <v>17</v>
      </c>
      <c r="I1776" t="s">
        <v>38</v>
      </c>
      <c r="J1776">
        <v>0</v>
      </c>
      <c r="K1776">
        <v>0</v>
      </c>
      <c r="L1776">
        <v>2</v>
      </c>
      <c r="M1776" t="s">
        <v>7837</v>
      </c>
      <c r="N1776">
        <v>2394713818</v>
      </c>
      <c r="O1776" t="s">
        <v>40</v>
      </c>
      <c r="P1776" s="5">
        <f>DATE(VALUE(RIGHT(B1776,4)), MATCH(MID(B1776,5,3), {"Jan","Feb","Mar","Apr","May","Jun","Jul","Aug","Sep","Oct","Nov","Dec"},0), VALUE(MID(B1776,9,2)))
+ TIME(VALUE(MID(B1776,12,2)), VALUE(MID(B1776,15,2)), VALUE(MID(B1776,18,2)))</f>
        <v>45570.270150462966</v>
      </c>
    </row>
    <row r="1777" spans="1:16" x14ac:dyDescent="0.3">
      <c r="A1777">
        <v>1.84184947932814E+18</v>
      </c>
      <c r="B1777" t="s">
        <v>7838</v>
      </c>
      <c r="C1777">
        <v>0</v>
      </c>
      <c r="D1777" t="s">
        <v>7839</v>
      </c>
      <c r="E1777">
        <v>1.84184947932814E+18</v>
      </c>
      <c r="F1777" t="s">
        <v>7840</v>
      </c>
      <c r="H1777" t="s">
        <v>17</v>
      </c>
      <c r="J1777">
        <v>0</v>
      </c>
      <c r="K1777">
        <v>33</v>
      </c>
      <c r="L1777">
        <v>0</v>
      </c>
      <c r="M1777" t="s">
        <v>7841</v>
      </c>
      <c r="N1777">
        <v>1.2454229789903601E+18</v>
      </c>
      <c r="O1777" t="s">
        <v>7842</v>
      </c>
      <c r="P1777" s="5">
        <f>DATE(VALUE(RIGHT(B1777,4)), MATCH(MID(B1777,5,3), {"Jan","Feb","Mar","Apr","May","Jun","Jul","Aug","Sep","Oct","Nov","Dec"},0), VALUE(MID(B1777,9,2)))
+ TIME(VALUE(MID(B1777,12,2)), VALUE(MID(B1777,15,2)), VALUE(MID(B1777,18,2)))</f>
        <v>45568.607754629629</v>
      </c>
    </row>
    <row r="1778" spans="1:16" x14ac:dyDescent="0.3">
      <c r="A1778">
        <v>1.84256413664513E+18</v>
      </c>
      <c r="B1778" t="s">
        <v>7843</v>
      </c>
      <c r="C1778">
        <v>0</v>
      </c>
      <c r="D1778" t="s">
        <v>7844</v>
      </c>
      <c r="E1778">
        <v>1.84256413664513E+18</v>
      </c>
      <c r="F1778" t="s">
        <v>7845</v>
      </c>
      <c r="H1778" t="s">
        <v>17</v>
      </c>
      <c r="I1778" t="s">
        <v>376</v>
      </c>
      <c r="J1778">
        <v>0</v>
      </c>
      <c r="K1778">
        <v>0</v>
      </c>
      <c r="L1778">
        <v>0</v>
      </c>
      <c r="M1778" t="s">
        <v>7846</v>
      </c>
      <c r="N1778">
        <v>124639815</v>
      </c>
      <c r="O1778" t="s">
        <v>375</v>
      </c>
      <c r="P1778" s="5">
        <f>DATE(VALUE(RIGHT(B1778,4)), MATCH(MID(B1778,5,3), {"Jan","Feb","Mar","Apr","May","Jun","Jul","Aug","Sep","Oct","Nov","Dec"},0), VALUE(MID(B1778,9,2)))
+ TIME(VALUE(MID(B1778,12,2)), VALUE(MID(B1778,15,2)), VALUE(MID(B1778,18,2)))</f>
        <v>45570.579837962963</v>
      </c>
    </row>
    <row r="1779" spans="1:16" x14ac:dyDescent="0.3">
      <c r="A1779">
        <v>1.8421450484792699E+18</v>
      </c>
      <c r="B1779" t="s">
        <v>7847</v>
      </c>
      <c r="C1779">
        <v>12</v>
      </c>
      <c r="D1779" t="s">
        <v>7848</v>
      </c>
      <c r="E1779">
        <v>1.8421450484792699E+18</v>
      </c>
      <c r="H1779" t="s">
        <v>17</v>
      </c>
      <c r="I1779" t="s">
        <v>7849</v>
      </c>
      <c r="J1779">
        <v>0</v>
      </c>
      <c r="K1779">
        <v>4</v>
      </c>
      <c r="L1779">
        <v>0</v>
      </c>
      <c r="M1779" t="s">
        <v>7850</v>
      </c>
      <c r="N1779">
        <v>1.5261233948396301E+18</v>
      </c>
      <c r="O1779" t="s">
        <v>7851</v>
      </c>
      <c r="P1779" s="5">
        <f>DATE(VALUE(RIGHT(B1779,4)), MATCH(MID(B1779,5,3), {"Jan","Feb","Mar","Apr","May","Jun","Jul","Aug","Sep","Oct","Nov","Dec"},0), VALUE(MID(B1779,9,2)))
+ TIME(VALUE(MID(B1779,12,2)), VALUE(MID(B1779,15,2)), VALUE(MID(B1779,18,2)))</f>
        <v>45569.423368055555</v>
      </c>
    </row>
    <row r="1780" spans="1:16" x14ac:dyDescent="0.3">
      <c r="A1780">
        <v>1.8424806157967099E+18</v>
      </c>
      <c r="B1780" t="s">
        <v>7852</v>
      </c>
      <c r="C1780">
        <v>1</v>
      </c>
      <c r="D1780" t="s">
        <v>7853</v>
      </c>
      <c r="E1780">
        <v>1.8424806157967099E+18</v>
      </c>
      <c r="F1780" t="s">
        <v>7854</v>
      </c>
      <c r="H1780" t="s">
        <v>17</v>
      </c>
      <c r="I1780" t="s">
        <v>7855</v>
      </c>
      <c r="J1780">
        <v>0</v>
      </c>
      <c r="K1780">
        <v>2</v>
      </c>
      <c r="L1780">
        <v>0</v>
      </c>
      <c r="M1780" t="s">
        <v>7856</v>
      </c>
      <c r="N1780">
        <v>1.7565026929802701E+18</v>
      </c>
      <c r="O1780" t="s">
        <v>7857</v>
      </c>
      <c r="P1780" s="5">
        <f>DATE(VALUE(RIGHT(B1780,4)), MATCH(MID(B1780,5,3), {"Jan","Feb","Mar","Apr","May","Jun","Jul","Aug","Sep","Oct","Nov","Dec"},0), VALUE(MID(B1780,9,2)))
+ TIME(VALUE(MID(B1780,12,2)), VALUE(MID(B1780,15,2)), VALUE(MID(B1780,18,2)))</f>
        <v>45570.349363425928</v>
      </c>
    </row>
    <row r="1781" spans="1:16" x14ac:dyDescent="0.3">
      <c r="A1781">
        <v>1.8422698353357399E+18</v>
      </c>
      <c r="B1781" t="s">
        <v>7858</v>
      </c>
      <c r="C1781">
        <v>4</v>
      </c>
      <c r="D1781" t="s">
        <v>7859</v>
      </c>
      <c r="E1781">
        <v>1.8422698353357399E+18</v>
      </c>
      <c r="F1781" t="s">
        <v>7860</v>
      </c>
      <c r="H1781" t="s">
        <v>17</v>
      </c>
      <c r="I1781" t="s">
        <v>7861</v>
      </c>
      <c r="J1781">
        <v>0</v>
      </c>
      <c r="K1781">
        <v>1</v>
      </c>
      <c r="L1781">
        <v>0</v>
      </c>
      <c r="M1781" t="s">
        <v>7862</v>
      </c>
      <c r="N1781">
        <v>993002827</v>
      </c>
      <c r="O1781" t="s">
        <v>7863</v>
      </c>
      <c r="P1781" s="5">
        <f>DATE(VALUE(RIGHT(B1781,4)), MATCH(MID(B1781,5,3), {"Jan","Feb","Mar","Apr","May","Jun","Jul","Aug","Sep","Oct","Nov","Dec"},0), VALUE(MID(B1781,9,2)))
+ TIME(VALUE(MID(B1781,12,2)), VALUE(MID(B1781,15,2)), VALUE(MID(B1781,18,2)))</f>
        <v>45569.76771990741</v>
      </c>
    </row>
    <row r="1782" spans="1:16" x14ac:dyDescent="0.3">
      <c r="A1782">
        <v>1.8428615083527501E+18</v>
      </c>
      <c r="B1782" t="s">
        <v>7864</v>
      </c>
      <c r="C1782">
        <v>1042</v>
      </c>
      <c r="D1782" t="s">
        <v>7865</v>
      </c>
      <c r="E1782">
        <v>1.8428698283628301E+18</v>
      </c>
      <c r="G1782" t="s">
        <v>7866</v>
      </c>
      <c r="H1782" t="s">
        <v>17</v>
      </c>
      <c r="I1782" t="s">
        <v>7867</v>
      </c>
      <c r="J1782">
        <v>4</v>
      </c>
      <c r="K1782">
        <v>4</v>
      </c>
      <c r="L1782">
        <v>42</v>
      </c>
      <c r="M1782" t="s">
        <v>7868</v>
      </c>
      <c r="N1782">
        <v>289303597</v>
      </c>
      <c r="O1782" t="s">
        <v>7866</v>
      </c>
      <c r="P1782" s="5">
        <f>DATE(VALUE(RIGHT(B1782,4)), MATCH(MID(B1782,5,3), {"Jan","Feb","Mar","Apr","May","Jun","Jul","Aug","Sep","Oct","Nov","Dec"},0), VALUE(MID(B1782,9,2)))
+ TIME(VALUE(MID(B1782,12,2)), VALUE(MID(B1782,15,2)), VALUE(MID(B1782,18,2)))</f>
        <v>45571.423379629632</v>
      </c>
    </row>
    <row r="1783" spans="1:16" x14ac:dyDescent="0.3">
      <c r="A1783">
        <v>1.8429260484991099E+18</v>
      </c>
      <c r="B1783" t="s">
        <v>7869</v>
      </c>
      <c r="C1783">
        <v>2</v>
      </c>
      <c r="D1783" t="s">
        <v>7870</v>
      </c>
      <c r="E1783">
        <v>1.8429260484991099E+18</v>
      </c>
      <c r="F1783" t="s">
        <v>7871</v>
      </c>
      <c r="H1783" t="s">
        <v>17</v>
      </c>
      <c r="J1783">
        <v>0</v>
      </c>
      <c r="K1783">
        <v>0</v>
      </c>
      <c r="L1783">
        <v>0</v>
      </c>
      <c r="M1783" t="s">
        <v>7872</v>
      </c>
      <c r="N1783">
        <v>216301495</v>
      </c>
      <c r="O1783" t="s">
        <v>7873</v>
      </c>
      <c r="P1783" s="5">
        <f>DATE(VALUE(RIGHT(B1783,4)), MATCH(MID(B1783,5,3), {"Jan","Feb","Mar","Apr","May","Jun","Jul","Aug","Sep","Oct","Nov","Dec"},0), VALUE(MID(B1783,9,2)))
+ TIME(VALUE(MID(B1783,12,2)), VALUE(MID(B1783,15,2)), VALUE(MID(B1783,18,2)))</f>
        <v>45571.578518518516</v>
      </c>
    </row>
    <row r="1784" spans="1:16" x14ac:dyDescent="0.3">
      <c r="A1784">
        <v>1.84243208074914E+18</v>
      </c>
      <c r="B1784" t="s">
        <v>7874</v>
      </c>
      <c r="C1784">
        <v>4</v>
      </c>
      <c r="D1784" t="s">
        <v>7875</v>
      </c>
      <c r="E1784">
        <v>1.84243208074914E+18</v>
      </c>
      <c r="H1784" t="s">
        <v>17</v>
      </c>
      <c r="I1784" t="s">
        <v>7876</v>
      </c>
      <c r="J1784">
        <v>0</v>
      </c>
      <c r="K1784">
        <v>1</v>
      </c>
      <c r="L1784">
        <v>0</v>
      </c>
      <c r="M1784" t="s">
        <v>7877</v>
      </c>
      <c r="N1784">
        <v>1.6092378337552799E+18</v>
      </c>
      <c r="O1784" t="s">
        <v>7878</v>
      </c>
      <c r="P1784" s="5">
        <f>DATE(VALUE(RIGHT(B1784,4)), MATCH(MID(B1784,5,3), {"Jan","Feb","Mar","Apr","May","Jun","Jul","Aug","Sep","Oct","Nov","Dec"},0), VALUE(MID(B1784,9,2)))
+ TIME(VALUE(MID(B1784,12,2)), VALUE(MID(B1784,15,2)), VALUE(MID(B1784,18,2)))</f>
        <v>45570.215428240743</v>
      </c>
    </row>
    <row r="1785" spans="1:16" x14ac:dyDescent="0.3">
      <c r="A1785">
        <v>1.8424457041927501E+18</v>
      </c>
      <c r="B1785" t="s">
        <v>7879</v>
      </c>
      <c r="C1785">
        <v>0</v>
      </c>
      <c r="D1785" t="s">
        <v>7880</v>
      </c>
      <c r="E1785">
        <v>1.8424457041927501E+18</v>
      </c>
      <c r="F1785" t="s">
        <v>7881</v>
      </c>
      <c r="H1785" t="s">
        <v>17</v>
      </c>
      <c r="I1785" t="s">
        <v>7882</v>
      </c>
      <c r="J1785">
        <v>0</v>
      </c>
      <c r="K1785">
        <v>0</v>
      </c>
      <c r="L1785">
        <v>0</v>
      </c>
      <c r="M1785" t="s">
        <v>7883</v>
      </c>
      <c r="N1785">
        <v>7.9243312318312397E+17</v>
      </c>
      <c r="O1785" t="s">
        <v>7884</v>
      </c>
      <c r="P1785" s="5">
        <f>DATE(VALUE(RIGHT(B1785,4)), MATCH(MID(B1785,5,3), {"Jan","Feb","Mar","Apr","May","Jun","Jul","Aug","Sep","Oct","Nov","Dec"},0), VALUE(MID(B1785,9,2)))
+ TIME(VALUE(MID(B1785,12,2)), VALUE(MID(B1785,15,2)), VALUE(MID(B1785,18,2)))</f>
        <v>45570.253020833334</v>
      </c>
    </row>
    <row r="1786" spans="1:16" x14ac:dyDescent="0.3">
      <c r="A1786">
        <v>1.84203388301519E+18</v>
      </c>
      <c r="B1786" t="s">
        <v>7885</v>
      </c>
      <c r="C1786">
        <v>1</v>
      </c>
      <c r="D1786" t="s">
        <v>7886</v>
      </c>
      <c r="E1786">
        <v>1.84203388301519E+18</v>
      </c>
      <c r="F1786" t="s">
        <v>7887</v>
      </c>
      <c r="H1786" t="s">
        <v>17</v>
      </c>
      <c r="I1786" t="s">
        <v>6795</v>
      </c>
      <c r="J1786">
        <v>1</v>
      </c>
      <c r="K1786">
        <v>1</v>
      </c>
      <c r="L1786">
        <v>1</v>
      </c>
      <c r="M1786" t="s">
        <v>7888</v>
      </c>
      <c r="N1786">
        <v>82876946</v>
      </c>
      <c r="O1786" t="s">
        <v>6797</v>
      </c>
      <c r="P1786" s="5">
        <f>DATE(VALUE(RIGHT(B1786,4)), MATCH(MID(B1786,5,3), {"Jan","Feb","Mar","Apr","May","Jun","Jul","Aug","Sep","Oct","Nov","Dec"},0), VALUE(MID(B1786,9,2)))
+ TIME(VALUE(MID(B1786,12,2)), VALUE(MID(B1786,15,2)), VALUE(MID(B1786,18,2)))</f>
        <v>45569.116608796299</v>
      </c>
    </row>
    <row r="1787" spans="1:16" x14ac:dyDescent="0.3">
      <c r="A1787">
        <v>1.84199482763182E+18</v>
      </c>
      <c r="B1787" t="s">
        <v>7889</v>
      </c>
      <c r="C1787">
        <v>1</v>
      </c>
      <c r="D1787" t="s">
        <v>7890</v>
      </c>
      <c r="E1787">
        <v>1.84199482763182E+18</v>
      </c>
      <c r="H1787" t="s">
        <v>17</v>
      </c>
      <c r="I1787" t="s">
        <v>7891</v>
      </c>
      <c r="J1787">
        <v>0</v>
      </c>
      <c r="K1787">
        <v>1</v>
      </c>
      <c r="L1787">
        <v>0</v>
      </c>
      <c r="M1787" t="s">
        <v>7892</v>
      </c>
      <c r="N1787">
        <v>7.6486994132559795E+17</v>
      </c>
      <c r="O1787" t="s">
        <v>7893</v>
      </c>
      <c r="P1787" s="5">
        <f>DATE(VALUE(RIGHT(B1787,4)), MATCH(MID(B1787,5,3), {"Jan","Feb","Mar","Apr","May","Jun","Jul","Aug","Sep","Oct","Nov","Dec"},0), VALUE(MID(B1787,9,2)))
+ TIME(VALUE(MID(B1787,12,2)), VALUE(MID(B1787,15,2)), VALUE(MID(B1787,18,2)))</f>
        <v>45569.008842592593</v>
      </c>
    </row>
    <row r="1788" spans="1:16" x14ac:dyDescent="0.3">
      <c r="A1788">
        <v>1.8428263235612301E+18</v>
      </c>
      <c r="B1788" t="s">
        <v>7894</v>
      </c>
      <c r="C1788">
        <v>0</v>
      </c>
      <c r="D1788" t="s">
        <v>7895</v>
      </c>
      <c r="E1788">
        <v>1.8428263235612301E+18</v>
      </c>
      <c r="H1788" t="s">
        <v>17</v>
      </c>
      <c r="I1788" t="s">
        <v>983</v>
      </c>
      <c r="J1788">
        <v>0</v>
      </c>
      <c r="K1788">
        <v>2</v>
      </c>
      <c r="L1788">
        <v>0</v>
      </c>
      <c r="M1788" t="s">
        <v>7896</v>
      </c>
      <c r="N1788">
        <v>1.2091057776689101E+18</v>
      </c>
      <c r="O1788" t="s">
        <v>7897</v>
      </c>
      <c r="P1788" s="5">
        <f>DATE(VALUE(RIGHT(B1788,4)), MATCH(MID(B1788,5,3), {"Jan","Feb","Mar","Apr","May","Jun","Jul","Aug","Sep","Oct","Nov","Dec"},0), VALUE(MID(B1788,9,2)))
+ TIME(VALUE(MID(B1788,12,2)), VALUE(MID(B1788,15,2)), VALUE(MID(B1788,18,2)))</f>
        <v>45571.303333333337</v>
      </c>
    </row>
    <row r="1789" spans="1:16" x14ac:dyDescent="0.3">
      <c r="A1789">
        <v>1.84275094815182E+18</v>
      </c>
      <c r="B1789" t="s">
        <v>7898</v>
      </c>
      <c r="C1789">
        <v>1</v>
      </c>
      <c r="D1789" t="s">
        <v>7899</v>
      </c>
      <c r="E1789">
        <v>1.84275094815182E+18</v>
      </c>
      <c r="H1789" t="s">
        <v>17</v>
      </c>
      <c r="I1789" t="s">
        <v>7900</v>
      </c>
      <c r="J1789">
        <v>0</v>
      </c>
      <c r="K1789">
        <v>0</v>
      </c>
      <c r="L1789">
        <v>0</v>
      </c>
      <c r="M1789" t="s">
        <v>7901</v>
      </c>
      <c r="N1789">
        <v>1612042464</v>
      </c>
      <c r="O1789" t="s">
        <v>7902</v>
      </c>
      <c r="P1789" s="5">
        <f>DATE(VALUE(RIGHT(B1789,4)), MATCH(MID(B1789,5,3), {"Jan","Feb","Mar","Apr","May","Jun","Jul","Aug","Sep","Oct","Nov","Dec"},0), VALUE(MID(B1789,9,2)))
+ TIME(VALUE(MID(B1789,12,2)), VALUE(MID(B1789,15,2)), VALUE(MID(B1789,18,2)))</f>
        <v>45571.095335648148</v>
      </c>
    </row>
    <row r="1790" spans="1:16" x14ac:dyDescent="0.3">
      <c r="A1790">
        <v>1.84282935875677E+18</v>
      </c>
      <c r="B1790" t="s">
        <v>7903</v>
      </c>
      <c r="C1790">
        <v>0</v>
      </c>
      <c r="D1790" t="s">
        <v>7904</v>
      </c>
      <c r="E1790">
        <v>1.84282935875677E+18</v>
      </c>
      <c r="H1790" t="s">
        <v>17</v>
      </c>
      <c r="J1790">
        <v>0</v>
      </c>
      <c r="K1790">
        <v>0</v>
      </c>
      <c r="L1790">
        <v>0</v>
      </c>
      <c r="M1790" t="s">
        <v>7905</v>
      </c>
      <c r="N1790">
        <v>211835045</v>
      </c>
      <c r="O1790" t="s">
        <v>7906</v>
      </c>
      <c r="P1790" s="5">
        <f>DATE(VALUE(RIGHT(B1790,4)), MATCH(MID(B1790,5,3), {"Jan","Feb","Mar","Apr","May","Jun","Jul","Aug","Sep","Oct","Nov","Dec"},0), VALUE(MID(B1790,9,2)))
+ TIME(VALUE(MID(B1790,12,2)), VALUE(MID(B1790,15,2)), VALUE(MID(B1790,18,2)))</f>
        <v>45571.311701388891</v>
      </c>
    </row>
    <row r="1791" spans="1:16" x14ac:dyDescent="0.3">
      <c r="A1791">
        <v>1.84286227174961E+18</v>
      </c>
      <c r="B1791" t="s">
        <v>7907</v>
      </c>
      <c r="C1791">
        <v>0</v>
      </c>
      <c r="D1791" t="s">
        <v>7908</v>
      </c>
      <c r="E1791">
        <v>1.84286227174961E+18</v>
      </c>
      <c r="H1791" t="s">
        <v>17</v>
      </c>
      <c r="J1791">
        <v>0</v>
      </c>
      <c r="K1791">
        <v>0</v>
      </c>
      <c r="L1791">
        <v>0</v>
      </c>
      <c r="M1791" t="s">
        <v>7909</v>
      </c>
      <c r="N1791">
        <v>1.5425403158352599E+18</v>
      </c>
      <c r="O1791" t="s">
        <v>7910</v>
      </c>
      <c r="P1791" s="5">
        <f>DATE(VALUE(RIGHT(B1791,4)), MATCH(MID(B1791,5,3), {"Jan","Feb","Mar","Apr","May","Jun","Jul","Aug","Sep","Oct","Nov","Dec"},0), VALUE(MID(B1791,9,2)))
+ TIME(VALUE(MID(B1791,12,2)), VALUE(MID(B1791,15,2)), VALUE(MID(B1791,18,2)))</f>
        <v>45571.40252314815</v>
      </c>
    </row>
    <row r="1792" spans="1:16" x14ac:dyDescent="0.3">
      <c r="A1792">
        <v>1.84209595048512E+18</v>
      </c>
      <c r="B1792" t="s">
        <v>7911</v>
      </c>
      <c r="C1792">
        <v>0</v>
      </c>
      <c r="D1792" t="s">
        <v>7912</v>
      </c>
      <c r="E1792">
        <v>1.84209595048512E+18</v>
      </c>
      <c r="H1792" t="s">
        <v>17</v>
      </c>
      <c r="J1792">
        <v>0</v>
      </c>
      <c r="K1792">
        <v>0</v>
      </c>
      <c r="L1792">
        <v>0</v>
      </c>
      <c r="M1792" t="s">
        <v>7913</v>
      </c>
      <c r="N1792">
        <v>1.6620370420277E+18</v>
      </c>
      <c r="O1792" t="s">
        <v>4747</v>
      </c>
      <c r="P1792" s="5">
        <f>DATE(VALUE(RIGHT(B1792,4)), MATCH(MID(B1792,5,3), {"Jan","Feb","Mar","Apr","May","Jun","Jul","Aug","Sep","Oct","Nov","Dec"},0), VALUE(MID(B1792,9,2)))
+ TIME(VALUE(MID(B1792,12,2)), VALUE(MID(B1792,15,2)), VALUE(MID(B1792,18,2)))</f>
        <v>45569.287881944445</v>
      </c>
    </row>
    <row r="1793" spans="1:16" x14ac:dyDescent="0.3">
      <c r="A1793">
        <v>1.8427361531806899E+18</v>
      </c>
      <c r="B1793" t="s">
        <v>7914</v>
      </c>
      <c r="C1793">
        <v>0</v>
      </c>
      <c r="D1793" t="s">
        <v>7915</v>
      </c>
      <c r="E1793">
        <v>1.8427361531806899E+18</v>
      </c>
      <c r="H1793" t="s">
        <v>17</v>
      </c>
      <c r="J1793">
        <v>0</v>
      </c>
      <c r="K1793">
        <v>0</v>
      </c>
      <c r="L1793">
        <v>0</v>
      </c>
      <c r="M1793" t="s">
        <v>7916</v>
      </c>
      <c r="N1793">
        <v>1.6552771314197499E+18</v>
      </c>
      <c r="O1793" t="s">
        <v>7917</v>
      </c>
      <c r="P1793" s="5">
        <f>DATE(VALUE(RIGHT(B1793,4)), MATCH(MID(B1793,5,3), {"Jan","Feb","Mar","Apr","May","Jun","Jul","Aug","Sep","Oct","Nov","Dec"},0), VALUE(MID(B1793,9,2)))
+ TIME(VALUE(MID(B1793,12,2)), VALUE(MID(B1793,15,2)), VALUE(MID(B1793,18,2)))</f>
        <v>45571.054502314815</v>
      </c>
    </row>
    <row r="1794" spans="1:16" x14ac:dyDescent="0.3">
      <c r="A1794">
        <v>1.84252786362878E+18</v>
      </c>
      <c r="B1794" t="s">
        <v>7918</v>
      </c>
      <c r="C1794">
        <v>0</v>
      </c>
      <c r="D1794" t="s">
        <v>7919</v>
      </c>
      <c r="E1794">
        <v>1.84252786362878E+18</v>
      </c>
      <c r="H1794" t="s">
        <v>17</v>
      </c>
      <c r="J1794">
        <v>0</v>
      </c>
      <c r="K1794">
        <v>0</v>
      </c>
      <c r="L1794">
        <v>0</v>
      </c>
      <c r="M1794" t="s">
        <v>7920</v>
      </c>
      <c r="N1794">
        <v>8.6188297777661504E+17</v>
      </c>
      <c r="O1794" t="s">
        <v>7921</v>
      </c>
      <c r="P1794" s="5">
        <f>DATE(VALUE(RIGHT(B1794,4)), MATCH(MID(B1794,5,3), {"Jan","Feb","Mar","Apr","May","Jun","Jul","Aug","Sep","Oct","Nov","Dec"},0), VALUE(MID(B1794,9,2)))
+ TIME(VALUE(MID(B1794,12,2)), VALUE(MID(B1794,15,2)), VALUE(MID(B1794,18,2)))</f>
        <v>45570.479733796295</v>
      </c>
    </row>
    <row r="1795" spans="1:16" x14ac:dyDescent="0.3">
      <c r="A1795">
        <v>1.8421472862202299E+18</v>
      </c>
      <c r="B1795" t="s">
        <v>7922</v>
      </c>
      <c r="C1795">
        <v>0</v>
      </c>
      <c r="D1795" t="s">
        <v>7923</v>
      </c>
      <c r="E1795">
        <v>1.8421472862202299E+18</v>
      </c>
      <c r="F1795" t="s">
        <v>7924</v>
      </c>
      <c r="H1795" t="s">
        <v>17</v>
      </c>
      <c r="I1795" t="s">
        <v>7925</v>
      </c>
      <c r="J1795">
        <v>0</v>
      </c>
      <c r="K1795">
        <v>1</v>
      </c>
      <c r="L1795">
        <v>0</v>
      </c>
      <c r="M1795" t="s">
        <v>7926</v>
      </c>
      <c r="N1795">
        <v>1.2884273404987899E+18</v>
      </c>
      <c r="O1795" t="s">
        <v>7927</v>
      </c>
      <c r="P1795" s="5">
        <f>DATE(VALUE(RIGHT(B1795,4)), MATCH(MID(B1795,5,3), {"Jan","Feb","Mar","Apr","May","Jun","Jul","Aug","Sep","Oct","Nov","Dec"},0), VALUE(MID(B1795,9,2)))
+ TIME(VALUE(MID(B1795,12,2)), VALUE(MID(B1795,15,2)), VALUE(MID(B1795,18,2)))</f>
        <v>45569.429548611108</v>
      </c>
    </row>
    <row r="1796" spans="1:16" x14ac:dyDescent="0.3">
      <c r="A1796">
        <v>1.8428906579224699E+18</v>
      </c>
      <c r="B1796" t="s">
        <v>7928</v>
      </c>
      <c r="C1796">
        <v>1</v>
      </c>
      <c r="D1796" t="s">
        <v>7929</v>
      </c>
      <c r="E1796">
        <v>1.8428906579224699E+18</v>
      </c>
      <c r="H1796" t="s">
        <v>17</v>
      </c>
      <c r="I1796" t="s">
        <v>197</v>
      </c>
      <c r="J1796">
        <v>0</v>
      </c>
      <c r="K1796">
        <v>1</v>
      </c>
      <c r="L1796">
        <v>0</v>
      </c>
      <c r="M1796" t="s">
        <v>7930</v>
      </c>
      <c r="N1796">
        <v>1.4048622310077399E+18</v>
      </c>
      <c r="O1796" t="s">
        <v>7931</v>
      </c>
      <c r="P1796" s="5">
        <f>DATE(VALUE(RIGHT(B1796,4)), MATCH(MID(B1796,5,3), {"Jan","Feb","Mar","Apr","May","Jun","Jul","Aug","Sep","Oct","Nov","Dec"},0), VALUE(MID(B1796,9,2)))
+ TIME(VALUE(MID(B1796,12,2)), VALUE(MID(B1796,15,2)), VALUE(MID(B1796,18,2)))</f>
        <v>45571.480856481481</v>
      </c>
    </row>
    <row r="1797" spans="1:16" x14ac:dyDescent="0.3">
      <c r="A1797">
        <v>1.8425431581457101E+18</v>
      </c>
      <c r="B1797" t="s">
        <v>7932</v>
      </c>
      <c r="C1797">
        <v>0</v>
      </c>
      <c r="D1797" t="s">
        <v>7933</v>
      </c>
      <c r="E1797">
        <v>1.8425431581457101E+18</v>
      </c>
      <c r="H1797" t="s">
        <v>17</v>
      </c>
      <c r="J1797">
        <v>0</v>
      </c>
      <c r="K1797">
        <v>0</v>
      </c>
      <c r="L1797">
        <v>0</v>
      </c>
      <c r="M1797" t="s">
        <v>7934</v>
      </c>
      <c r="N1797">
        <v>1.1694223465091699E+18</v>
      </c>
      <c r="O1797" t="s">
        <v>7935</v>
      </c>
      <c r="P1797" s="5">
        <f>DATE(VALUE(RIGHT(B1797,4)), MATCH(MID(B1797,5,3), {"Jan","Feb","Mar","Apr","May","Jun","Jul","Aug","Sep","Oct","Nov","Dec"},0), VALUE(MID(B1797,9,2)))
+ TIME(VALUE(MID(B1797,12,2)), VALUE(MID(B1797,15,2)), VALUE(MID(B1797,18,2)))</f>
        <v>45570.521944444445</v>
      </c>
    </row>
    <row r="1798" spans="1:16" x14ac:dyDescent="0.3">
      <c r="A1798">
        <v>1.84275117270655E+18</v>
      </c>
      <c r="B1798" t="s">
        <v>7936</v>
      </c>
      <c r="C1798">
        <v>0</v>
      </c>
      <c r="D1798" t="s">
        <v>7937</v>
      </c>
      <c r="E1798">
        <v>1.84275117270655E+18</v>
      </c>
      <c r="H1798" t="s">
        <v>17</v>
      </c>
      <c r="I1798" t="s">
        <v>7900</v>
      </c>
      <c r="J1798">
        <v>0</v>
      </c>
      <c r="K1798">
        <v>1</v>
      </c>
      <c r="L1798">
        <v>0</v>
      </c>
      <c r="M1798" t="s">
        <v>7938</v>
      </c>
      <c r="N1798">
        <v>1612042464</v>
      </c>
      <c r="O1798" t="s">
        <v>7902</v>
      </c>
      <c r="P1798" s="5">
        <f>DATE(VALUE(RIGHT(B1798,4)), MATCH(MID(B1798,5,3), {"Jan","Feb","Mar","Apr","May","Jun","Jul","Aug","Sep","Oct","Nov","Dec"},0), VALUE(MID(B1798,9,2)))
+ TIME(VALUE(MID(B1798,12,2)), VALUE(MID(B1798,15,2)), VALUE(MID(B1798,18,2)))</f>
        <v>45571.095949074072</v>
      </c>
    </row>
    <row r="1799" spans="1:16" x14ac:dyDescent="0.3">
      <c r="A1799">
        <v>1.8427168786635599E+18</v>
      </c>
      <c r="B1799" t="s">
        <v>7939</v>
      </c>
      <c r="C1799">
        <v>0</v>
      </c>
      <c r="D1799" t="s">
        <v>7940</v>
      </c>
      <c r="E1799">
        <v>1.8427168786635599E+18</v>
      </c>
      <c r="H1799" t="s">
        <v>17</v>
      </c>
      <c r="J1799">
        <v>0</v>
      </c>
      <c r="K1799">
        <v>0</v>
      </c>
      <c r="L1799">
        <v>0</v>
      </c>
      <c r="M1799" t="s">
        <v>7941</v>
      </c>
      <c r="N1799">
        <v>149028610</v>
      </c>
      <c r="O1799" t="s">
        <v>7104</v>
      </c>
      <c r="P1799" s="5">
        <f>DATE(VALUE(RIGHT(B1799,4)), MATCH(MID(B1799,5,3), {"Jan","Feb","Mar","Apr","May","Jun","Jul","Aug","Sep","Oct","Nov","Dec"},0), VALUE(MID(B1799,9,2)))
+ TIME(VALUE(MID(B1799,12,2)), VALUE(MID(B1799,15,2)), VALUE(MID(B1799,18,2)))</f>
        <v>45571.001319444447</v>
      </c>
    </row>
    <row r="1800" spans="1:16" x14ac:dyDescent="0.3">
      <c r="A1800">
        <v>1.8429236553173601E+18</v>
      </c>
      <c r="B1800" t="s">
        <v>7942</v>
      </c>
      <c r="C1800">
        <v>0</v>
      </c>
      <c r="D1800" t="s">
        <v>7943</v>
      </c>
      <c r="E1800">
        <v>1.8429236553173601E+18</v>
      </c>
      <c r="H1800" t="s">
        <v>17</v>
      </c>
      <c r="I1800" t="s">
        <v>537</v>
      </c>
      <c r="J1800">
        <v>0</v>
      </c>
      <c r="K1800">
        <v>0</v>
      </c>
      <c r="L1800">
        <v>0</v>
      </c>
      <c r="M1800" t="s">
        <v>7944</v>
      </c>
      <c r="N1800">
        <v>359987343</v>
      </c>
      <c r="O1800" t="s">
        <v>7945</v>
      </c>
      <c r="P1800" s="5">
        <f>DATE(VALUE(RIGHT(B1800,4)), MATCH(MID(B1800,5,3), {"Jan","Feb","Mar","Apr","May","Jun","Jul","Aug","Sep","Oct","Nov","Dec"},0), VALUE(MID(B1800,9,2)))
+ TIME(VALUE(MID(B1800,12,2)), VALUE(MID(B1800,15,2)), VALUE(MID(B1800,18,2)))</f>
        <v>45571.571909722225</v>
      </c>
    </row>
    <row r="1801" spans="1:16" x14ac:dyDescent="0.3">
      <c r="A1801">
        <v>1.8420143076112499E+18</v>
      </c>
      <c r="B1801" t="s">
        <v>7946</v>
      </c>
      <c r="C1801">
        <v>0</v>
      </c>
      <c r="D1801" t="s">
        <v>7947</v>
      </c>
      <c r="E1801">
        <v>1.8420143076112499E+18</v>
      </c>
      <c r="F1801" t="s">
        <v>7948</v>
      </c>
      <c r="H1801" t="s">
        <v>17</v>
      </c>
      <c r="I1801" t="s">
        <v>1140</v>
      </c>
      <c r="J1801">
        <v>0</v>
      </c>
      <c r="K1801">
        <v>0</v>
      </c>
      <c r="L1801">
        <v>0</v>
      </c>
      <c r="M1801" t="s">
        <v>7949</v>
      </c>
      <c r="N1801">
        <v>2859810884</v>
      </c>
      <c r="O1801" t="s">
        <v>7041</v>
      </c>
      <c r="P1801" s="5">
        <f>DATE(VALUE(RIGHT(B1801,4)), MATCH(MID(B1801,5,3), {"Jan","Feb","Mar","Apr","May","Jun","Jul","Aug","Sep","Oct","Nov","Dec"},0), VALUE(MID(B1801,9,2)))
+ TIME(VALUE(MID(B1801,12,2)), VALUE(MID(B1801,15,2)), VALUE(MID(B1801,18,2)))</f>
        <v>45569.062592592592</v>
      </c>
    </row>
    <row r="1802" spans="1:16" x14ac:dyDescent="0.3">
      <c r="A1802">
        <v>1.8423787398393001E+18</v>
      </c>
      <c r="B1802" t="s">
        <v>7950</v>
      </c>
      <c r="C1802">
        <v>0</v>
      </c>
      <c r="D1802" t="s">
        <v>7951</v>
      </c>
      <c r="E1802">
        <v>1.8423787398393001E+18</v>
      </c>
      <c r="F1802" t="s">
        <v>7952</v>
      </c>
      <c r="H1802" t="s">
        <v>17</v>
      </c>
      <c r="I1802" t="s">
        <v>7953</v>
      </c>
      <c r="J1802">
        <v>0</v>
      </c>
      <c r="K1802">
        <v>0</v>
      </c>
      <c r="L1802">
        <v>0</v>
      </c>
      <c r="M1802" t="s">
        <v>7954</v>
      </c>
      <c r="N1802">
        <v>1.4898707517843899E+18</v>
      </c>
      <c r="O1802" t="s">
        <v>7955</v>
      </c>
      <c r="P1802" s="5">
        <f>DATE(VALUE(RIGHT(B1802,4)), MATCH(MID(B1802,5,3), {"Jan","Feb","Mar","Apr","May","Jun","Jul","Aug","Sep","Oct","Nov","Dec"},0), VALUE(MID(B1802,9,2)))
+ TIME(VALUE(MID(B1802,12,2)), VALUE(MID(B1802,15,2)), VALUE(MID(B1802,18,2)))</f>
        <v>45570.068229166667</v>
      </c>
    </row>
    <row r="1803" spans="1:16" x14ac:dyDescent="0.3">
      <c r="A1803">
        <v>1.8425667810615099E+18</v>
      </c>
      <c r="B1803" t="s">
        <v>7956</v>
      </c>
      <c r="C1803">
        <v>1</v>
      </c>
      <c r="D1803" t="s">
        <v>7957</v>
      </c>
      <c r="E1803">
        <v>1.8425667810615099E+18</v>
      </c>
      <c r="F1803" t="s">
        <v>7958</v>
      </c>
      <c r="H1803" t="s">
        <v>17</v>
      </c>
      <c r="I1803" t="s">
        <v>7959</v>
      </c>
      <c r="J1803">
        <v>0</v>
      </c>
      <c r="K1803">
        <v>0</v>
      </c>
      <c r="L1803">
        <v>0</v>
      </c>
      <c r="M1803" t="s">
        <v>7960</v>
      </c>
      <c r="N1803">
        <v>363045760</v>
      </c>
      <c r="O1803" t="s">
        <v>7961</v>
      </c>
      <c r="P1803" s="5">
        <f>DATE(VALUE(RIGHT(B1803,4)), MATCH(MID(B1803,5,3), {"Jan","Feb","Mar","Apr","May","Jun","Jul","Aug","Sep","Oct","Nov","Dec"},0), VALUE(MID(B1803,9,2)))
+ TIME(VALUE(MID(B1803,12,2)), VALUE(MID(B1803,15,2)), VALUE(MID(B1803,18,2)))</f>
        <v>45570.587129629632</v>
      </c>
    </row>
    <row r="1804" spans="1:16" x14ac:dyDescent="0.3">
      <c r="A1804">
        <v>1.84289824490255E+18</v>
      </c>
      <c r="B1804" t="s">
        <v>7962</v>
      </c>
      <c r="C1804">
        <v>0</v>
      </c>
      <c r="D1804" t="s">
        <v>7963</v>
      </c>
      <c r="E1804">
        <v>1.84289824490255E+18</v>
      </c>
      <c r="H1804" t="s">
        <v>17</v>
      </c>
      <c r="J1804">
        <v>0</v>
      </c>
      <c r="K1804">
        <v>0</v>
      </c>
      <c r="L1804">
        <v>0</v>
      </c>
      <c r="M1804" t="s">
        <v>7964</v>
      </c>
      <c r="N1804">
        <v>1.5957301495758799E+18</v>
      </c>
      <c r="O1804" t="s">
        <v>7965</v>
      </c>
      <c r="P1804" s="5">
        <f>DATE(VALUE(RIGHT(B1804,4)), MATCH(MID(B1804,5,3), {"Jan","Feb","Mar","Apr","May","Jun","Jul","Aug","Sep","Oct","Nov","Dec"},0), VALUE(MID(B1804,9,2)))
+ TIME(VALUE(MID(B1804,12,2)), VALUE(MID(B1804,15,2)), VALUE(MID(B1804,18,2)))</f>
        <v>45571.501793981479</v>
      </c>
    </row>
    <row r="1805" spans="1:16" x14ac:dyDescent="0.3">
      <c r="A1805">
        <v>1.8424915405031301E+18</v>
      </c>
      <c r="B1805" t="s">
        <v>7966</v>
      </c>
      <c r="C1805">
        <v>0</v>
      </c>
      <c r="D1805" t="s">
        <v>7967</v>
      </c>
      <c r="E1805">
        <v>1.8424915405031301E+18</v>
      </c>
      <c r="H1805" t="s">
        <v>17</v>
      </c>
      <c r="I1805" t="s">
        <v>7968</v>
      </c>
      <c r="J1805">
        <v>0</v>
      </c>
      <c r="K1805">
        <v>0</v>
      </c>
      <c r="L1805">
        <v>0</v>
      </c>
      <c r="M1805" t="s">
        <v>7969</v>
      </c>
      <c r="N1805">
        <v>1.60413576432478E+18</v>
      </c>
      <c r="O1805" t="s">
        <v>7970</v>
      </c>
      <c r="P1805" s="5">
        <f>DATE(VALUE(RIGHT(B1805,4)), MATCH(MID(B1805,5,3), {"Jan","Feb","Mar","Apr","May","Jun","Jul","Aug","Sep","Oct","Nov","Dec"},0), VALUE(MID(B1805,9,2)))
+ TIME(VALUE(MID(B1805,12,2)), VALUE(MID(B1805,15,2)), VALUE(MID(B1805,18,2)))</f>
        <v>45570.379502314812</v>
      </c>
    </row>
    <row r="1806" spans="1:16" x14ac:dyDescent="0.3">
      <c r="A1806">
        <v>1.8428271758897101E+18</v>
      </c>
      <c r="B1806" t="s">
        <v>7971</v>
      </c>
      <c r="C1806">
        <v>0</v>
      </c>
      <c r="D1806" t="s">
        <v>7972</v>
      </c>
      <c r="E1806">
        <v>1.8428271758897101E+18</v>
      </c>
      <c r="H1806" t="s">
        <v>17</v>
      </c>
      <c r="I1806" t="s">
        <v>38</v>
      </c>
      <c r="J1806">
        <v>0</v>
      </c>
      <c r="K1806">
        <v>0</v>
      </c>
      <c r="L1806">
        <v>0</v>
      </c>
      <c r="M1806" t="s">
        <v>7973</v>
      </c>
      <c r="N1806">
        <v>49940615</v>
      </c>
      <c r="O1806" t="s">
        <v>7974</v>
      </c>
      <c r="P1806" s="5">
        <f>DATE(VALUE(RIGHT(B1806,4)), MATCH(MID(B1806,5,3), {"Jan","Feb","Mar","Apr","May","Jun","Jul","Aug","Sep","Oct","Nov","Dec"},0), VALUE(MID(B1806,9,2)))
+ TIME(VALUE(MID(B1806,12,2)), VALUE(MID(B1806,15,2)), VALUE(MID(B1806,18,2)))</f>
        <v>45571.30568287037</v>
      </c>
    </row>
    <row r="1807" spans="1:16" x14ac:dyDescent="0.3">
      <c r="A1807">
        <v>1.8426113096717901E+18</v>
      </c>
      <c r="B1807" t="s">
        <v>7975</v>
      </c>
      <c r="C1807">
        <v>0</v>
      </c>
      <c r="D1807" t="s">
        <v>7976</v>
      </c>
      <c r="E1807">
        <v>1.8426113096717901E+18</v>
      </c>
      <c r="H1807" t="s">
        <v>17</v>
      </c>
      <c r="I1807" t="s">
        <v>7977</v>
      </c>
      <c r="J1807">
        <v>0</v>
      </c>
      <c r="K1807">
        <v>1</v>
      </c>
      <c r="L1807">
        <v>0</v>
      </c>
      <c r="M1807" t="s">
        <v>7978</v>
      </c>
      <c r="N1807">
        <v>1.78698887298095E+18</v>
      </c>
      <c r="O1807" t="s">
        <v>7979</v>
      </c>
      <c r="P1807" s="5">
        <f>DATE(VALUE(RIGHT(B1807,4)), MATCH(MID(B1807,5,3), {"Jan","Feb","Mar","Apr","May","Jun","Jul","Aug","Sep","Oct","Nov","Dec"},0), VALUE(MID(B1807,9,2)))
+ TIME(VALUE(MID(B1807,12,2)), VALUE(MID(B1807,15,2)), VALUE(MID(B1807,18,2)))</f>
        <v>45570.71</v>
      </c>
    </row>
    <row r="1808" spans="1:16" x14ac:dyDescent="0.3">
      <c r="A1808">
        <v>1.84259956000867E+18</v>
      </c>
      <c r="B1808" t="s">
        <v>7980</v>
      </c>
      <c r="C1808">
        <v>0</v>
      </c>
      <c r="D1808" t="s">
        <v>7981</v>
      </c>
      <c r="E1808">
        <v>1.84259956000867E+18</v>
      </c>
      <c r="H1808" t="s">
        <v>17</v>
      </c>
      <c r="I1808" t="s">
        <v>7982</v>
      </c>
      <c r="J1808">
        <v>0</v>
      </c>
      <c r="K1808">
        <v>1</v>
      </c>
      <c r="L1808">
        <v>0</v>
      </c>
      <c r="M1808" t="s">
        <v>7983</v>
      </c>
      <c r="N1808">
        <v>1.1674131039039601E+18</v>
      </c>
      <c r="O1808" t="s">
        <v>7984</v>
      </c>
      <c r="P1808" s="5">
        <f>DATE(VALUE(RIGHT(B1808,4)), MATCH(MID(B1808,5,3), {"Jan","Feb","Mar","Apr","May","Jun","Jul","Aug","Sep","Oct","Nov","Dec"},0), VALUE(MID(B1808,9,2)))
+ TIME(VALUE(MID(B1808,12,2)), VALUE(MID(B1808,15,2)), VALUE(MID(B1808,18,2)))</f>
        <v>45570.677581018521</v>
      </c>
    </row>
    <row r="1809" spans="1:16" x14ac:dyDescent="0.3">
      <c r="A1809">
        <v>1.8423625440084201E+18</v>
      </c>
      <c r="B1809" t="s">
        <v>7985</v>
      </c>
      <c r="C1809">
        <v>17</v>
      </c>
      <c r="D1809" t="s">
        <v>7986</v>
      </c>
      <c r="E1809">
        <v>1.8423625440084201E+18</v>
      </c>
      <c r="H1809" t="s">
        <v>17</v>
      </c>
      <c r="J1809">
        <v>0</v>
      </c>
      <c r="K1809">
        <v>1</v>
      </c>
      <c r="L1809">
        <v>1</v>
      </c>
      <c r="M1809" t="s">
        <v>7987</v>
      </c>
      <c r="N1809">
        <v>1.5883764048442099E+18</v>
      </c>
      <c r="O1809" t="s">
        <v>7988</v>
      </c>
      <c r="P1809" s="5">
        <f>DATE(VALUE(RIGHT(B1809,4)), MATCH(MID(B1809,5,3), {"Jan","Feb","Mar","Apr","May","Jun","Jul","Aug","Sep","Oct","Nov","Dec"},0), VALUE(MID(B1809,9,2)))
+ TIME(VALUE(MID(B1809,12,2)), VALUE(MID(B1809,15,2)), VALUE(MID(B1809,18,2)))</f>
        <v>45570.023541666669</v>
      </c>
    </row>
    <row r="1810" spans="1:16" x14ac:dyDescent="0.3">
      <c r="A1810">
        <v>1.8419952642547E+18</v>
      </c>
      <c r="B1810" t="s">
        <v>7989</v>
      </c>
      <c r="C1810">
        <v>0</v>
      </c>
      <c r="D1810" t="s">
        <v>7990</v>
      </c>
      <c r="E1810">
        <v>1.8419952642547E+18</v>
      </c>
      <c r="F1810" t="s">
        <v>7991</v>
      </c>
      <c r="H1810" t="s">
        <v>17</v>
      </c>
      <c r="J1810">
        <v>0</v>
      </c>
      <c r="K1810">
        <v>1</v>
      </c>
      <c r="L1810">
        <v>0</v>
      </c>
      <c r="M1810" t="s">
        <v>7992</v>
      </c>
      <c r="N1810">
        <v>123198601</v>
      </c>
      <c r="O1810" t="s">
        <v>7993</v>
      </c>
      <c r="P1810" s="5">
        <f>DATE(VALUE(RIGHT(B1810,4)), MATCH(MID(B1810,5,3), {"Jan","Feb","Mar","Apr","May","Jun","Jul","Aug","Sep","Oct","Nov","Dec"},0), VALUE(MID(B1810,9,2)))
+ TIME(VALUE(MID(B1810,12,2)), VALUE(MID(B1810,15,2)), VALUE(MID(B1810,18,2)))</f>
        <v>45569.010046296295</v>
      </c>
    </row>
    <row r="1811" spans="1:16" x14ac:dyDescent="0.3">
      <c r="A1811">
        <v>1.8424052806232599E+18</v>
      </c>
      <c r="B1811" t="s">
        <v>7994</v>
      </c>
      <c r="C1811">
        <v>0</v>
      </c>
      <c r="D1811" t="s">
        <v>7995</v>
      </c>
      <c r="E1811">
        <v>1.8424052806232599E+18</v>
      </c>
      <c r="H1811" t="s">
        <v>17</v>
      </c>
      <c r="I1811" t="s">
        <v>7996</v>
      </c>
      <c r="J1811">
        <v>0</v>
      </c>
      <c r="K1811">
        <v>1</v>
      </c>
      <c r="L1811">
        <v>0</v>
      </c>
      <c r="M1811" t="s">
        <v>7997</v>
      </c>
      <c r="N1811">
        <v>1.5417456463816399E+18</v>
      </c>
      <c r="O1811" t="s">
        <v>7998</v>
      </c>
      <c r="P1811" s="5">
        <f>DATE(VALUE(RIGHT(B1811,4)), MATCH(MID(B1811,5,3), {"Jan","Feb","Mar","Apr","May","Jun","Jul","Aug","Sep","Oct","Nov","Dec"},0), VALUE(MID(B1811,9,2)))
+ TIME(VALUE(MID(B1811,12,2)), VALUE(MID(B1811,15,2)), VALUE(MID(B1811,18,2)))</f>
        <v>45570.141469907408</v>
      </c>
    </row>
    <row r="1812" spans="1:16" x14ac:dyDescent="0.3">
      <c r="A1812">
        <v>1.8423770325478899E+18</v>
      </c>
      <c r="B1812" t="s">
        <v>7999</v>
      </c>
      <c r="C1812">
        <v>15</v>
      </c>
      <c r="D1812" t="s">
        <v>8000</v>
      </c>
      <c r="E1812">
        <v>1.8423797712773701E+18</v>
      </c>
      <c r="G1812" t="s">
        <v>8001</v>
      </c>
      <c r="H1812" t="s">
        <v>17</v>
      </c>
      <c r="J1812">
        <v>0</v>
      </c>
      <c r="K1812">
        <v>1</v>
      </c>
      <c r="L1812">
        <v>3</v>
      </c>
      <c r="M1812" t="s">
        <v>8002</v>
      </c>
      <c r="N1812">
        <v>6689892</v>
      </c>
      <c r="O1812" t="s">
        <v>8003</v>
      </c>
      <c r="P1812" s="5">
        <f>DATE(VALUE(RIGHT(B1812,4)), MATCH(MID(B1812,5,3), {"Jan","Feb","Mar","Apr","May","Jun","Jul","Aug","Sep","Oct","Nov","Dec"},0), VALUE(MID(B1812,9,2)))
+ TIME(VALUE(MID(B1812,12,2)), VALUE(MID(B1812,15,2)), VALUE(MID(B1812,18,2)))</f>
        <v>45570.071076388886</v>
      </c>
    </row>
    <row r="1813" spans="1:16" x14ac:dyDescent="0.3">
      <c r="A1813">
        <v>1.8426285413281001E+18</v>
      </c>
      <c r="B1813" t="s">
        <v>8004</v>
      </c>
      <c r="C1813">
        <v>0</v>
      </c>
      <c r="D1813" t="s">
        <v>8005</v>
      </c>
      <c r="E1813">
        <v>1.8426285413281001E+18</v>
      </c>
      <c r="H1813" t="s">
        <v>17</v>
      </c>
      <c r="I1813" t="s">
        <v>8006</v>
      </c>
      <c r="J1813">
        <v>0</v>
      </c>
      <c r="K1813">
        <v>2</v>
      </c>
      <c r="L1813">
        <v>0</v>
      </c>
      <c r="M1813" t="s">
        <v>8007</v>
      </c>
      <c r="N1813">
        <v>1.6711206525884201E+18</v>
      </c>
      <c r="O1813" t="s">
        <v>8008</v>
      </c>
      <c r="P1813" s="5">
        <f>DATE(VALUE(RIGHT(B1813,4)), MATCH(MID(B1813,5,3), {"Jan","Feb","Mar","Apr","May","Jun","Jul","Aug","Sep","Oct","Nov","Dec"},0), VALUE(MID(B1813,9,2)))
+ TIME(VALUE(MID(B1813,12,2)), VALUE(MID(B1813,15,2)), VALUE(MID(B1813,18,2)))</f>
        <v>45570.757557870369</v>
      </c>
    </row>
    <row r="1814" spans="1:16" x14ac:dyDescent="0.3">
      <c r="A1814">
        <v>1.8424844099766899E+18</v>
      </c>
      <c r="B1814" t="s">
        <v>8009</v>
      </c>
      <c r="C1814">
        <v>0</v>
      </c>
      <c r="D1814" t="s">
        <v>8010</v>
      </c>
      <c r="E1814">
        <v>1.8424844099766899E+18</v>
      </c>
      <c r="H1814" t="s">
        <v>17</v>
      </c>
      <c r="I1814" t="s">
        <v>8011</v>
      </c>
      <c r="J1814">
        <v>0</v>
      </c>
      <c r="K1814">
        <v>1</v>
      </c>
      <c r="L1814">
        <v>0</v>
      </c>
      <c r="M1814" t="s">
        <v>8012</v>
      </c>
      <c r="N1814">
        <v>875409038</v>
      </c>
      <c r="O1814" t="s">
        <v>8013</v>
      </c>
      <c r="P1814" s="5">
        <f>DATE(VALUE(RIGHT(B1814,4)), MATCH(MID(B1814,5,3), {"Jan","Feb","Mar","Apr","May","Jun","Jul","Aug","Sep","Oct","Nov","Dec"},0), VALUE(MID(B1814,9,2)))
+ TIME(VALUE(MID(B1814,12,2)), VALUE(MID(B1814,15,2)), VALUE(MID(B1814,18,2)))</f>
        <v>45570.359826388885</v>
      </c>
    </row>
    <row r="1815" spans="1:16" x14ac:dyDescent="0.3">
      <c r="A1815">
        <v>1.8425480077804301E+18</v>
      </c>
      <c r="B1815" t="s">
        <v>8014</v>
      </c>
      <c r="C1815">
        <v>0</v>
      </c>
      <c r="D1815" t="s">
        <v>8015</v>
      </c>
      <c r="E1815">
        <v>1.8425480077804301E+18</v>
      </c>
      <c r="H1815" t="s">
        <v>17</v>
      </c>
      <c r="I1815" t="s">
        <v>112</v>
      </c>
      <c r="J1815">
        <v>0</v>
      </c>
      <c r="K1815">
        <v>0</v>
      </c>
      <c r="L1815">
        <v>0</v>
      </c>
      <c r="M1815" t="s">
        <v>8016</v>
      </c>
      <c r="N1815">
        <v>110647489</v>
      </c>
      <c r="O1815" t="s">
        <v>8017</v>
      </c>
      <c r="P1815" s="5">
        <f>DATE(VALUE(RIGHT(B1815,4)), MATCH(MID(B1815,5,3), {"Jan","Feb","Mar","Apr","May","Jun","Jul","Aug","Sep","Oct","Nov","Dec"},0), VALUE(MID(B1815,9,2)))
+ TIME(VALUE(MID(B1815,12,2)), VALUE(MID(B1815,15,2)), VALUE(MID(B1815,18,2)))</f>
        <v>45570.535324074073</v>
      </c>
    </row>
    <row r="1816" spans="1:16" x14ac:dyDescent="0.3">
      <c r="A1816">
        <v>1.8429062887680901E+18</v>
      </c>
      <c r="B1816" t="s">
        <v>8018</v>
      </c>
      <c r="C1816">
        <v>1</v>
      </c>
      <c r="D1816" t="s">
        <v>8019</v>
      </c>
      <c r="E1816">
        <v>1.8429062887680901E+18</v>
      </c>
      <c r="H1816" t="s">
        <v>17</v>
      </c>
      <c r="I1816" t="s">
        <v>8020</v>
      </c>
      <c r="J1816">
        <v>0</v>
      </c>
      <c r="K1816">
        <v>0</v>
      </c>
      <c r="L1816">
        <v>0</v>
      </c>
      <c r="M1816" t="s">
        <v>8021</v>
      </c>
      <c r="N1816">
        <v>1.29713682961168E+18</v>
      </c>
      <c r="O1816" t="s">
        <v>8022</v>
      </c>
      <c r="P1816" s="5">
        <f>DATE(VALUE(RIGHT(B1816,4)), MATCH(MID(B1816,5,3), {"Jan","Feb","Mar","Apr","May","Jun","Jul","Aug","Sep","Oct","Nov","Dec"},0), VALUE(MID(B1816,9,2)))
+ TIME(VALUE(MID(B1816,12,2)), VALUE(MID(B1816,15,2)), VALUE(MID(B1816,18,2)))</f>
        <v>45571.523993055554</v>
      </c>
    </row>
    <row r="1817" spans="1:16" x14ac:dyDescent="0.3">
      <c r="A1817">
        <v>1.8424393706343301E+18</v>
      </c>
      <c r="B1817" t="s">
        <v>8023</v>
      </c>
      <c r="C1817">
        <v>0</v>
      </c>
      <c r="D1817" t="s">
        <v>8024</v>
      </c>
      <c r="E1817">
        <v>1.8424393706343301E+18</v>
      </c>
      <c r="H1817" t="s">
        <v>17</v>
      </c>
      <c r="J1817">
        <v>0</v>
      </c>
      <c r="K1817">
        <v>0</v>
      </c>
      <c r="L1817">
        <v>0</v>
      </c>
      <c r="M1817" t="s">
        <v>8025</v>
      </c>
      <c r="N1817">
        <v>1.2957326483424799E+18</v>
      </c>
      <c r="O1817" t="s">
        <v>8026</v>
      </c>
      <c r="P1817" s="5">
        <f>DATE(VALUE(RIGHT(B1817,4)), MATCH(MID(B1817,5,3), {"Jan","Feb","Mar","Apr","May","Jun","Jul","Aug","Sep","Oct","Nov","Dec"},0), VALUE(MID(B1817,9,2)))
+ TIME(VALUE(MID(B1817,12,2)), VALUE(MID(B1817,15,2)), VALUE(MID(B1817,18,2)))</f>
        <v>45570.235543981478</v>
      </c>
    </row>
    <row r="1818" spans="1:16" x14ac:dyDescent="0.3">
      <c r="A1818">
        <v>1.8424666560079201E+18</v>
      </c>
      <c r="B1818" t="s">
        <v>8027</v>
      </c>
      <c r="C1818">
        <v>1</v>
      </c>
      <c r="D1818" t="s">
        <v>8028</v>
      </c>
      <c r="E1818">
        <v>1.8424666560079201E+18</v>
      </c>
      <c r="F1818" t="s">
        <v>8029</v>
      </c>
      <c r="H1818" t="s">
        <v>17</v>
      </c>
      <c r="J1818">
        <v>0</v>
      </c>
      <c r="K1818">
        <v>1</v>
      </c>
      <c r="L1818">
        <v>0</v>
      </c>
      <c r="M1818" t="s">
        <v>8030</v>
      </c>
      <c r="N1818">
        <v>4742954934</v>
      </c>
      <c r="O1818" t="s">
        <v>8031</v>
      </c>
      <c r="P1818" s="5">
        <f>DATE(VALUE(RIGHT(B1818,4)), MATCH(MID(B1818,5,3), {"Jan","Feb","Mar","Apr","May","Jun","Jul","Aug","Sep","Oct","Nov","Dec"},0), VALUE(MID(B1818,9,2)))
+ TIME(VALUE(MID(B1818,12,2)), VALUE(MID(B1818,15,2)), VALUE(MID(B1818,18,2)))</f>
        <v>45570.310833333337</v>
      </c>
    </row>
    <row r="1819" spans="1:16" x14ac:dyDescent="0.3">
      <c r="A1819">
        <v>1.8425873848878001E+18</v>
      </c>
      <c r="B1819" t="s">
        <v>8032</v>
      </c>
      <c r="C1819">
        <v>1</v>
      </c>
      <c r="D1819" t="s">
        <v>8033</v>
      </c>
      <c r="E1819">
        <v>1.8425873848878001E+18</v>
      </c>
      <c r="H1819" t="s">
        <v>17</v>
      </c>
      <c r="I1819" t="s">
        <v>281</v>
      </c>
      <c r="J1819">
        <v>0</v>
      </c>
      <c r="K1819">
        <v>0</v>
      </c>
      <c r="L1819">
        <v>0</v>
      </c>
      <c r="M1819" t="s">
        <v>8034</v>
      </c>
      <c r="N1819">
        <v>1.11213561982251E+18</v>
      </c>
      <c r="O1819" t="s">
        <v>8035</v>
      </c>
      <c r="P1819" s="5">
        <f>DATE(VALUE(RIGHT(B1819,4)), MATCH(MID(B1819,5,3), {"Jan","Feb","Mar","Apr","May","Jun","Jul","Aug","Sep","Oct","Nov","Dec"},0), VALUE(MID(B1819,9,2)))
+ TIME(VALUE(MID(B1819,12,2)), VALUE(MID(B1819,15,2)), VALUE(MID(B1819,18,2)))</f>
        <v>45570.64398148148</v>
      </c>
    </row>
    <row r="1820" spans="1:16" x14ac:dyDescent="0.3">
      <c r="A1820">
        <v>1.8425960606253499E+18</v>
      </c>
      <c r="B1820" t="s">
        <v>8036</v>
      </c>
      <c r="C1820">
        <v>0</v>
      </c>
      <c r="D1820" t="s">
        <v>8037</v>
      </c>
      <c r="E1820">
        <v>1.8425960606253499E+18</v>
      </c>
      <c r="H1820" t="s">
        <v>17</v>
      </c>
      <c r="I1820" t="s">
        <v>8038</v>
      </c>
      <c r="J1820">
        <v>0</v>
      </c>
      <c r="K1820">
        <v>0</v>
      </c>
      <c r="L1820">
        <v>0</v>
      </c>
      <c r="M1820" t="s">
        <v>8039</v>
      </c>
      <c r="N1820">
        <v>1.3169824326047201E+18</v>
      </c>
      <c r="O1820" t="s">
        <v>8040</v>
      </c>
      <c r="P1820" s="5">
        <f>DATE(VALUE(RIGHT(B1820,4)), MATCH(MID(B1820,5,3), {"Jan","Feb","Mar","Apr","May","Jun","Jul","Aug","Sep","Oct","Nov","Dec"},0), VALUE(MID(B1820,9,2)))
+ TIME(VALUE(MID(B1820,12,2)), VALUE(MID(B1820,15,2)), VALUE(MID(B1820,18,2)))</f>
        <v>45570.667928240742</v>
      </c>
    </row>
    <row r="1821" spans="1:16" x14ac:dyDescent="0.3">
      <c r="A1821">
        <v>1.84217257476529E+18</v>
      </c>
      <c r="B1821" t="s">
        <v>8041</v>
      </c>
      <c r="C1821">
        <v>0</v>
      </c>
      <c r="D1821" t="s">
        <v>8042</v>
      </c>
      <c r="E1821">
        <v>1.84217257476529E+18</v>
      </c>
      <c r="F1821" t="s">
        <v>8043</v>
      </c>
      <c r="H1821" t="s">
        <v>17</v>
      </c>
      <c r="I1821" t="s">
        <v>5024</v>
      </c>
      <c r="J1821">
        <v>0</v>
      </c>
      <c r="K1821">
        <v>0</v>
      </c>
      <c r="L1821">
        <v>0</v>
      </c>
      <c r="M1821" t="s">
        <v>8044</v>
      </c>
      <c r="N1821">
        <v>1.6000721036208399E+18</v>
      </c>
      <c r="O1821" t="s">
        <v>5026</v>
      </c>
      <c r="P1821" s="5">
        <f>DATE(VALUE(RIGHT(B1821,4)), MATCH(MID(B1821,5,3), {"Jan","Feb","Mar","Apr","May","Jun","Jul","Aug","Sep","Oct","Nov","Dec"},0), VALUE(MID(B1821,9,2)))
+ TIME(VALUE(MID(B1821,12,2)), VALUE(MID(B1821,15,2)), VALUE(MID(B1821,18,2)))</f>
        <v>45569.499328703707</v>
      </c>
    </row>
    <row r="1822" spans="1:16" x14ac:dyDescent="0.3">
      <c r="A1822">
        <v>1.8423649744188401E+18</v>
      </c>
      <c r="B1822" t="s">
        <v>8045</v>
      </c>
      <c r="C1822">
        <v>11</v>
      </c>
      <c r="D1822" t="s">
        <v>8046</v>
      </c>
      <c r="E1822">
        <v>1.8423649744188401E+18</v>
      </c>
      <c r="F1822" t="s">
        <v>8047</v>
      </c>
      <c r="H1822" t="s">
        <v>17</v>
      </c>
      <c r="J1822">
        <v>0</v>
      </c>
      <c r="K1822">
        <v>4</v>
      </c>
      <c r="L1822">
        <v>0</v>
      </c>
      <c r="M1822" t="s">
        <v>8048</v>
      </c>
      <c r="N1822">
        <v>1.8225695580599401E+18</v>
      </c>
      <c r="O1822" t="s">
        <v>8049</v>
      </c>
      <c r="P1822" s="5">
        <f>DATE(VALUE(RIGHT(B1822,4)), MATCH(MID(B1822,5,3), {"Jan","Feb","Mar","Apr","May","Jun","Jul","Aug","Sep","Oct","Nov","Dec"},0), VALUE(MID(B1822,9,2)))
+ TIME(VALUE(MID(B1822,12,2)), VALUE(MID(B1822,15,2)), VALUE(MID(B1822,18,2)))</f>
        <v>45570.03025462963</v>
      </c>
    </row>
    <row r="1823" spans="1:16" x14ac:dyDescent="0.3">
      <c r="A1823">
        <v>1.8425555665999401E+18</v>
      </c>
      <c r="B1823" t="s">
        <v>8050</v>
      </c>
      <c r="C1823">
        <v>0</v>
      </c>
      <c r="D1823" t="s">
        <v>8051</v>
      </c>
      <c r="E1823">
        <v>1.8425555665999401E+18</v>
      </c>
      <c r="H1823" t="s">
        <v>17</v>
      </c>
      <c r="I1823" t="s">
        <v>6710</v>
      </c>
      <c r="J1823">
        <v>0</v>
      </c>
      <c r="K1823">
        <v>0</v>
      </c>
      <c r="L1823">
        <v>0</v>
      </c>
      <c r="M1823" t="s">
        <v>8052</v>
      </c>
      <c r="N1823">
        <v>1.00968344846888E+18</v>
      </c>
      <c r="O1823" t="s">
        <v>6712</v>
      </c>
      <c r="P1823" s="5">
        <f>DATE(VALUE(RIGHT(B1823,4)), MATCH(MID(B1823,5,3), {"Jan","Feb","Mar","Apr","May","Jun","Jul","Aug","Sep","Oct","Nov","Dec"},0), VALUE(MID(B1823,9,2)))
+ TIME(VALUE(MID(B1823,12,2)), VALUE(MID(B1823,15,2)), VALUE(MID(B1823,18,2)))</f>
        <v>45570.556180555555</v>
      </c>
    </row>
    <row r="1824" spans="1:16" x14ac:dyDescent="0.3">
      <c r="A1824">
        <v>1.8424055282381901E+18</v>
      </c>
      <c r="B1824" t="s">
        <v>8053</v>
      </c>
      <c r="C1824">
        <v>2</v>
      </c>
      <c r="D1824" t="s">
        <v>8054</v>
      </c>
      <c r="E1824">
        <v>1.8424055282381901E+18</v>
      </c>
      <c r="F1824" t="s">
        <v>8055</v>
      </c>
      <c r="H1824" t="s">
        <v>17</v>
      </c>
      <c r="I1824" t="s">
        <v>7810</v>
      </c>
      <c r="J1824">
        <v>0</v>
      </c>
      <c r="K1824">
        <v>0</v>
      </c>
      <c r="L1824">
        <v>0</v>
      </c>
      <c r="M1824" t="s">
        <v>8056</v>
      </c>
      <c r="N1824">
        <v>1.3129619418375401E+18</v>
      </c>
      <c r="O1824" t="s">
        <v>7812</v>
      </c>
      <c r="P1824" s="5">
        <f>DATE(VALUE(RIGHT(B1824,4)), MATCH(MID(B1824,5,3), {"Jan","Feb","Mar","Apr","May","Jun","Jul","Aug","Sep","Oct","Nov","Dec"},0), VALUE(MID(B1824,9,2)))
+ TIME(VALUE(MID(B1824,12,2)), VALUE(MID(B1824,15,2)), VALUE(MID(B1824,18,2)))</f>
        <v>45570.142152777778</v>
      </c>
    </row>
    <row r="1825" spans="1:16" x14ac:dyDescent="0.3">
      <c r="A1825">
        <v>1.84188548272639E+18</v>
      </c>
      <c r="B1825" t="s">
        <v>8057</v>
      </c>
      <c r="C1825">
        <v>0</v>
      </c>
      <c r="D1825" t="s">
        <v>8058</v>
      </c>
      <c r="E1825">
        <v>1.84188548272639E+18</v>
      </c>
      <c r="H1825" t="s">
        <v>17</v>
      </c>
      <c r="I1825" t="s">
        <v>8059</v>
      </c>
      <c r="J1825">
        <v>0</v>
      </c>
      <c r="K1825">
        <v>1</v>
      </c>
      <c r="L1825">
        <v>0</v>
      </c>
      <c r="M1825" t="s">
        <v>8060</v>
      </c>
      <c r="N1825">
        <v>2269889120</v>
      </c>
      <c r="O1825" t="s">
        <v>8061</v>
      </c>
      <c r="P1825" s="5">
        <f>DATE(VALUE(RIGHT(B1825,4)), MATCH(MID(B1825,5,3), {"Jan","Feb","Mar","Apr","May","Jun","Jul","Aug","Sep","Oct","Nov","Dec"},0), VALUE(MID(B1825,9,2)))
+ TIME(VALUE(MID(B1825,12,2)), VALUE(MID(B1825,15,2)), VALUE(MID(B1825,18,2)))</f>
        <v>45568.707106481481</v>
      </c>
    </row>
    <row r="1826" spans="1:16" x14ac:dyDescent="0.3">
      <c r="A1826">
        <v>1.8417871786173599E+18</v>
      </c>
      <c r="B1826" t="s">
        <v>8062</v>
      </c>
      <c r="C1826">
        <v>0</v>
      </c>
      <c r="D1826" t="s">
        <v>8063</v>
      </c>
      <c r="E1826">
        <v>1.8417871786173599E+18</v>
      </c>
      <c r="H1826" t="s">
        <v>17</v>
      </c>
      <c r="I1826" t="s">
        <v>2481</v>
      </c>
      <c r="J1826">
        <v>0</v>
      </c>
      <c r="K1826">
        <v>0</v>
      </c>
      <c r="L1826">
        <v>0</v>
      </c>
      <c r="M1826" t="s">
        <v>8064</v>
      </c>
      <c r="N1826">
        <v>1.67762240974109E+18</v>
      </c>
      <c r="O1826" t="s">
        <v>2483</v>
      </c>
      <c r="P1826" s="5">
        <f>DATE(VALUE(RIGHT(B1826,4)), MATCH(MID(B1826,5,3), {"Jan","Feb","Mar","Apr","May","Jun","Jul","Aug","Sep","Oct","Nov","Dec"},0), VALUE(MID(B1826,9,2)))
+ TIME(VALUE(MID(B1826,12,2)), VALUE(MID(B1826,15,2)), VALUE(MID(B1826,18,2)))</f>
        <v>45568.435833333337</v>
      </c>
    </row>
    <row r="1827" spans="1:16" x14ac:dyDescent="0.3">
      <c r="A1827">
        <v>1.8425860702755699E+18</v>
      </c>
      <c r="B1827" t="s">
        <v>8065</v>
      </c>
      <c r="C1827">
        <v>0</v>
      </c>
      <c r="D1827" t="s">
        <v>8066</v>
      </c>
      <c r="E1827">
        <v>1.8425860702755699E+18</v>
      </c>
      <c r="H1827" t="s">
        <v>17</v>
      </c>
      <c r="I1827" t="s">
        <v>8067</v>
      </c>
      <c r="J1827">
        <v>0</v>
      </c>
      <c r="K1827">
        <v>0</v>
      </c>
      <c r="L1827">
        <v>0</v>
      </c>
      <c r="M1827" t="s">
        <v>8068</v>
      </c>
      <c r="N1827">
        <v>1.4782675069093399E+18</v>
      </c>
      <c r="O1827" t="s">
        <v>8069</v>
      </c>
      <c r="P1827" s="5">
        <f>DATE(VALUE(RIGHT(B1827,4)), MATCH(MID(B1827,5,3), {"Jan","Feb","Mar","Apr","May","Jun","Jul","Aug","Sep","Oct","Nov","Dec"},0), VALUE(MID(B1827,9,2)))
+ TIME(VALUE(MID(B1827,12,2)), VALUE(MID(B1827,15,2)), VALUE(MID(B1827,18,2)))</f>
        <v>45570.6403587963</v>
      </c>
    </row>
    <row r="1828" spans="1:16" x14ac:dyDescent="0.3">
      <c r="A1828">
        <v>1.8426101869653701E+18</v>
      </c>
      <c r="B1828" t="s">
        <v>8070</v>
      </c>
      <c r="C1828">
        <v>0</v>
      </c>
      <c r="D1828" t="s">
        <v>8071</v>
      </c>
      <c r="E1828">
        <v>1.8426101869653701E+18</v>
      </c>
      <c r="H1828" t="s">
        <v>17</v>
      </c>
      <c r="J1828">
        <v>0</v>
      </c>
      <c r="K1828">
        <v>0</v>
      </c>
      <c r="L1828">
        <v>0</v>
      </c>
      <c r="M1828" t="s">
        <v>8072</v>
      </c>
      <c r="N1828">
        <v>1.44304973653405E+18</v>
      </c>
      <c r="O1828" t="s">
        <v>3667</v>
      </c>
      <c r="P1828" s="5">
        <f>DATE(VALUE(RIGHT(B1828,4)), MATCH(MID(B1828,5,3), {"Jan","Feb","Mar","Apr","May","Jun","Jul","Aug","Sep","Oct","Nov","Dec"},0), VALUE(MID(B1828,9,2)))
+ TIME(VALUE(MID(B1828,12,2)), VALUE(MID(B1828,15,2)), VALUE(MID(B1828,18,2)))</f>
        <v>45570.706909722219</v>
      </c>
    </row>
    <row r="1829" spans="1:16" x14ac:dyDescent="0.3">
      <c r="A1829">
        <v>1.84258274567726E+18</v>
      </c>
      <c r="B1829" t="s">
        <v>8073</v>
      </c>
      <c r="C1829">
        <v>0</v>
      </c>
      <c r="D1829" t="s">
        <v>8074</v>
      </c>
      <c r="E1829">
        <v>1.84258274567726E+18</v>
      </c>
      <c r="H1829" t="s">
        <v>17</v>
      </c>
      <c r="I1829" t="s">
        <v>8067</v>
      </c>
      <c r="J1829">
        <v>0</v>
      </c>
      <c r="K1829">
        <v>0</v>
      </c>
      <c r="L1829">
        <v>0</v>
      </c>
      <c r="M1829" t="s">
        <v>8075</v>
      </c>
      <c r="N1829">
        <v>1.4782675069093399E+18</v>
      </c>
      <c r="O1829" t="s">
        <v>8069</v>
      </c>
      <c r="P1829" s="5">
        <f>DATE(VALUE(RIGHT(B1829,4)), MATCH(MID(B1829,5,3), {"Jan","Feb","Mar","Apr","May","Jun","Jul","Aug","Sep","Oct","Nov","Dec"},0), VALUE(MID(B1829,9,2)))
+ TIME(VALUE(MID(B1829,12,2)), VALUE(MID(B1829,15,2)), VALUE(MID(B1829,18,2)))</f>
        <v>45570.631180555552</v>
      </c>
    </row>
    <row r="1830" spans="1:16" x14ac:dyDescent="0.3">
      <c r="A1830">
        <v>1.8416243234608699E+18</v>
      </c>
      <c r="B1830" t="s">
        <v>8076</v>
      </c>
      <c r="C1830">
        <v>0</v>
      </c>
      <c r="D1830" t="s">
        <v>8077</v>
      </c>
      <c r="E1830">
        <v>1.8416243234608699E+18</v>
      </c>
      <c r="H1830" t="s">
        <v>17</v>
      </c>
      <c r="I1830" t="s">
        <v>2481</v>
      </c>
      <c r="J1830">
        <v>0</v>
      </c>
      <c r="K1830">
        <v>0</v>
      </c>
      <c r="L1830">
        <v>0</v>
      </c>
      <c r="M1830" t="s">
        <v>8078</v>
      </c>
      <c r="N1830">
        <v>1.67762240974109E+18</v>
      </c>
      <c r="O1830" t="s">
        <v>2483</v>
      </c>
      <c r="P1830" s="5">
        <f>DATE(VALUE(RIGHT(B1830,4)), MATCH(MID(B1830,5,3), {"Jan","Feb","Mar","Apr","May","Jun","Jul","Aug","Sep","Oct","Nov","Dec"},0), VALUE(MID(B1830,9,2)))
+ TIME(VALUE(MID(B1830,12,2)), VALUE(MID(B1830,15,2)), VALUE(MID(B1830,18,2)))</f>
        <v>45567.986446759256</v>
      </c>
    </row>
    <row r="1831" spans="1:16" x14ac:dyDescent="0.3">
      <c r="A1831">
        <v>1.84214047601693E+18</v>
      </c>
      <c r="B1831" t="s">
        <v>8079</v>
      </c>
      <c r="C1831">
        <v>0</v>
      </c>
      <c r="D1831" t="s">
        <v>8080</v>
      </c>
      <c r="E1831">
        <v>1.84214047601693E+18</v>
      </c>
      <c r="H1831" t="s">
        <v>17</v>
      </c>
      <c r="I1831" t="s">
        <v>2481</v>
      </c>
      <c r="J1831">
        <v>0</v>
      </c>
      <c r="K1831">
        <v>0</v>
      </c>
      <c r="L1831">
        <v>0</v>
      </c>
      <c r="M1831" t="s">
        <v>8081</v>
      </c>
      <c r="N1831">
        <v>1.67762240974109E+18</v>
      </c>
      <c r="O1831" t="s">
        <v>2483</v>
      </c>
      <c r="P1831" s="5">
        <f>DATE(VALUE(RIGHT(B1831,4)), MATCH(MID(B1831,5,3), {"Jan","Feb","Mar","Apr","May","Jun","Jul","Aug","Sep","Oct","Nov","Dec"},0), VALUE(MID(B1831,9,2)))
+ TIME(VALUE(MID(B1831,12,2)), VALUE(MID(B1831,15,2)), VALUE(MID(B1831,18,2)))</f>
        <v>45569.410752314812</v>
      </c>
    </row>
    <row r="1832" spans="1:16" x14ac:dyDescent="0.3">
      <c r="A1832">
        <v>1.84252524335489E+18</v>
      </c>
      <c r="B1832" t="s">
        <v>8082</v>
      </c>
      <c r="C1832">
        <v>0</v>
      </c>
      <c r="D1832" t="s">
        <v>8083</v>
      </c>
      <c r="E1832">
        <v>1.84252524335489E+18</v>
      </c>
      <c r="H1832" t="s">
        <v>17</v>
      </c>
      <c r="J1832">
        <v>0</v>
      </c>
      <c r="K1832">
        <v>0</v>
      </c>
      <c r="L1832">
        <v>0</v>
      </c>
      <c r="M1832" t="s">
        <v>8084</v>
      </c>
      <c r="N1832">
        <v>1.5053343159865201E+18</v>
      </c>
      <c r="O1832" t="s">
        <v>8085</v>
      </c>
      <c r="P1832" s="5">
        <f>DATE(VALUE(RIGHT(B1832,4)), MATCH(MID(B1832,5,3), {"Jan","Feb","Mar","Apr","May","Jun","Jul","Aug","Sep","Oct","Nov","Dec"},0), VALUE(MID(B1832,9,2)))
+ TIME(VALUE(MID(B1832,12,2)), VALUE(MID(B1832,15,2)), VALUE(MID(B1832,18,2)))</f>
        <v>45570.472511574073</v>
      </c>
    </row>
    <row r="1833" spans="1:16" x14ac:dyDescent="0.3">
      <c r="A1833">
        <v>1.84238864037233E+18</v>
      </c>
      <c r="B1833" t="s">
        <v>8086</v>
      </c>
      <c r="C1833">
        <v>0</v>
      </c>
      <c r="D1833" t="s">
        <v>8087</v>
      </c>
      <c r="E1833">
        <v>1.84238864037233E+18</v>
      </c>
      <c r="H1833" t="s">
        <v>17</v>
      </c>
      <c r="I1833" t="s">
        <v>8088</v>
      </c>
      <c r="J1833">
        <v>0</v>
      </c>
      <c r="K1833">
        <v>1</v>
      </c>
      <c r="L1833">
        <v>0</v>
      </c>
      <c r="M1833" t="s">
        <v>8089</v>
      </c>
      <c r="N1833">
        <v>1.68655058660145E+18</v>
      </c>
      <c r="O1833" t="s">
        <v>8090</v>
      </c>
      <c r="P1833" s="5">
        <f>DATE(VALUE(RIGHT(B1833,4)), MATCH(MID(B1833,5,3), {"Jan","Feb","Mar","Apr","May","Jun","Jul","Aug","Sep","Oct","Nov","Dec"},0), VALUE(MID(B1833,9,2)))
+ TIME(VALUE(MID(B1833,12,2)), VALUE(MID(B1833,15,2)), VALUE(MID(B1833,18,2)))</f>
        <v>45570.095555555556</v>
      </c>
    </row>
    <row r="1834" spans="1:16" x14ac:dyDescent="0.3">
      <c r="A1834">
        <v>1.84238243561249E+18</v>
      </c>
      <c r="B1834" t="s">
        <v>8091</v>
      </c>
      <c r="C1834">
        <v>2</v>
      </c>
      <c r="D1834" t="s">
        <v>8092</v>
      </c>
      <c r="E1834">
        <v>1.84238243561249E+18</v>
      </c>
      <c r="H1834" t="s">
        <v>17</v>
      </c>
      <c r="I1834" t="s">
        <v>4221</v>
      </c>
      <c r="J1834">
        <v>0</v>
      </c>
      <c r="K1834">
        <v>0</v>
      </c>
      <c r="L1834">
        <v>0</v>
      </c>
      <c r="M1834" t="s">
        <v>8093</v>
      </c>
      <c r="N1834">
        <v>1.8326855224453299E+18</v>
      </c>
      <c r="O1834" t="s">
        <v>8094</v>
      </c>
      <c r="P1834" s="5">
        <f>DATE(VALUE(RIGHT(B1834,4)), MATCH(MID(B1834,5,3), {"Jan","Feb","Mar","Apr","May","Jun","Jul","Aug","Sep","Oct","Nov","Dec"},0), VALUE(MID(B1834,9,2)))
+ TIME(VALUE(MID(B1834,12,2)), VALUE(MID(B1834,15,2)), VALUE(MID(B1834,18,2)))</f>
        <v>45570.0784375</v>
      </c>
    </row>
    <row r="1835" spans="1:16" x14ac:dyDescent="0.3">
      <c r="A1835">
        <v>1.8419818915678799E+18</v>
      </c>
      <c r="B1835" t="s">
        <v>8095</v>
      </c>
      <c r="C1835">
        <v>0</v>
      </c>
      <c r="D1835" t="s">
        <v>8096</v>
      </c>
      <c r="E1835">
        <v>1.8419818915678799E+18</v>
      </c>
      <c r="H1835" t="s">
        <v>17</v>
      </c>
      <c r="J1835">
        <v>0</v>
      </c>
      <c r="K1835">
        <v>0</v>
      </c>
      <c r="L1835">
        <v>0</v>
      </c>
      <c r="M1835" t="s">
        <v>8097</v>
      </c>
      <c r="N1835">
        <v>1.6620370420277E+18</v>
      </c>
      <c r="O1835" t="s">
        <v>4747</v>
      </c>
      <c r="P1835" s="5">
        <f>DATE(VALUE(RIGHT(B1835,4)), MATCH(MID(B1835,5,3), {"Jan","Feb","Mar","Apr","May","Jun","Jul","Aug","Sep","Oct","Nov","Dec"},0), VALUE(MID(B1835,9,2)))
+ TIME(VALUE(MID(B1835,12,2)), VALUE(MID(B1835,15,2)), VALUE(MID(B1835,18,2)))</f>
        <v>45568.973136574074</v>
      </c>
    </row>
    <row r="1836" spans="1:16" x14ac:dyDescent="0.3">
      <c r="A1836">
        <v>1.84218299957793E+18</v>
      </c>
      <c r="B1836" t="s">
        <v>8098</v>
      </c>
      <c r="C1836">
        <v>0</v>
      </c>
      <c r="D1836" t="s">
        <v>8099</v>
      </c>
      <c r="E1836">
        <v>1.84218299957793E+18</v>
      </c>
      <c r="H1836" t="s">
        <v>17</v>
      </c>
      <c r="I1836" t="s">
        <v>8100</v>
      </c>
      <c r="J1836">
        <v>0</v>
      </c>
      <c r="K1836">
        <v>0</v>
      </c>
      <c r="L1836">
        <v>0</v>
      </c>
      <c r="M1836" t="s">
        <v>8101</v>
      </c>
      <c r="N1836">
        <v>1.6063148708858801E+18</v>
      </c>
      <c r="O1836" t="s">
        <v>8102</v>
      </c>
      <c r="P1836" s="5">
        <f>DATE(VALUE(RIGHT(B1836,4)), MATCH(MID(B1836,5,3), {"Jan","Feb","Mar","Apr","May","Jun","Jul","Aug","Sep","Oct","Nov","Dec"},0), VALUE(MID(B1836,9,2)))
+ TIME(VALUE(MID(B1836,12,2)), VALUE(MID(B1836,15,2)), VALUE(MID(B1836,18,2)))</f>
        <v>45569.528090277781</v>
      </c>
    </row>
    <row r="1837" spans="1:16" x14ac:dyDescent="0.3">
      <c r="A1837">
        <v>1.84246314288402E+18</v>
      </c>
      <c r="B1837" t="s">
        <v>8103</v>
      </c>
      <c r="C1837">
        <v>0</v>
      </c>
      <c r="D1837" t="s">
        <v>8104</v>
      </c>
      <c r="E1837">
        <v>1.84246314288402E+18</v>
      </c>
      <c r="H1837" t="s">
        <v>17</v>
      </c>
      <c r="I1837" t="s">
        <v>1642</v>
      </c>
      <c r="J1837">
        <v>0</v>
      </c>
      <c r="K1837">
        <v>1</v>
      </c>
      <c r="L1837">
        <v>0</v>
      </c>
      <c r="M1837" t="s">
        <v>8105</v>
      </c>
      <c r="N1837">
        <v>1.3919309105938601E+18</v>
      </c>
      <c r="O1837" t="s">
        <v>8106</v>
      </c>
      <c r="P1837" s="5">
        <f>DATE(VALUE(RIGHT(B1837,4)), MATCH(MID(B1837,5,3), {"Jan","Feb","Mar","Apr","May","Jun","Jul","Aug","Sep","Oct","Nov","Dec"},0), VALUE(MID(B1837,9,2)))
+ TIME(VALUE(MID(B1837,12,2)), VALUE(MID(B1837,15,2)), VALUE(MID(B1837,18,2)))</f>
        <v>45570.301145833335</v>
      </c>
    </row>
    <row r="1838" spans="1:16" x14ac:dyDescent="0.3">
      <c r="A1838">
        <v>1.84261344538622E+18</v>
      </c>
      <c r="B1838" t="s">
        <v>8107</v>
      </c>
      <c r="C1838">
        <v>189</v>
      </c>
      <c r="D1838" t="s">
        <v>8108</v>
      </c>
      <c r="E1838">
        <v>1.84261344538622E+18</v>
      </c>
      <c r="H1838" t="s">
        <v>17</v>
      </c>
      <c r="I1838" t="s">
        <v>8109</v>
      </c>
      <c r="J1838">
        <v>0</v>
      </c>
      <c r="K1838">
        <v>2</v>
      </c>
      <c r="L1838">
        <v>14</v>
      </c>
      <c r="M1838" t="s">
        <v>8110</v>
      </c>
      <c r="N1838">
        <v>1.3178532564002601E+18</v>
      </c>
      <c r="O1838" t="s">
        <v>8111</v>
      </c>
      <c r="P1838" s="5">
        <f>DATE(VALUE(RIGHT(B1838,4)), MATCH(MID(B1838,5,3), {"Jan","Feb","Mar","Apr","May","Jun","Jul","Aug","Sep","Oct","Nov","Dec"},0), VALUE(MID(B1838,9,2)))
+ TIME(VALUE(MID(B1838,12,2)), VALUE(MID(B1838,15,2)), VALUE(MID(B1838,18,2)))</f>
        <v>45570.715902777774</v>
      </c>
    </row>
    <row r="1839" spans="1:16" x14ac:dyDescent="0.3">
      <c r="A1839">
        <v>1.84252362547341E+18</v>
      </c>
      <c r="B1839" t="s">
        <v>8112</v>
      </c>
      <c r="C1839">
        <v>0</v>
      </c>
      <c r="D1839" t="s">
        <v>8113</v>
      </c>
      <c r="E1839">
        <v>1.84252362547341E+18</v>
      </c>
      <c r="H1839" t="s">
        <v>17</v>
      </c>
      <c r="I1839" t="s">
        <v>8114</v>
      </c>
      <c r="J1839">
        <v>0</v>
      </c>
      <c r="K1839">
        <v>0</v>
      </c>
      <c r="L1839">
        <v>0</v>
      </c>
      <c r="M1839" t="s">
        <v>8115</v>
      </c>
      <c r="N1839">
        <v>84754507</v>
      </c>
      <c r="O1839" t="s">
        <v>8116</v>
      </c>
      <c r="P1839" s="5">
        <f>DATE(VALUE(RIGHT(B1839,4)), MATCH(MID(B1839,5,3), {"Jan","Feb","Mar","Apr","May","Jun","Jul","Aug","Sep","Oct","Nov","Dec"},0), VALUE(MID(B1839,9,2)))
+ TIME(VALUE(MID(B1839,12,2)), VALUE(MID(B1839,15,2)), VALUE(MID(B1839,18,2)))</f>
        <v>45570.468043981484</v>
      </c>
    </row>
    <row r="1840" spans="1:16" x14ac:dyDescent="0.3">
      <c r="A1840">
        <v>1.8427437909034199E+18</v>
      </c>
      <c r="B1840" t="s">
        <v>8117</v>
      </c>
      <c r="C1840">
        <v>0</v>
      </c>
      <c r="D1840" t="s">
        <v>8118</v>
      </c>
      <c r="E1840">
        <v>1.8427437909034199E+18</v>
      </c>
      <c r="H1840" t="s">
        <v>17</v>
      </c>
      <c r="J1840">
        <v>0</v>
      </c>
      <c r="K1840">
        <v>0</v>
      </c>
      <c r="L1840">
        <v>0</v>
      </c>
      <c r="M1840" t="s">
        <v>8119</v>
      </c>
      <c r="N1840">
        <v>1062583568</v>
      </c>
      <c r="O1840" t="s">
        <v>8120</v>
      </c>
      <c r="P1840" s="5">
        <f>DATE(VALUE(RIGHT(B1840,4)), MATCH(MID(B1840,5,3), {"Jan","Feb","Mar","Apr","May","Jun","Jul","Aug","Sep","Oct","Nov","Dec"},0), VALUE(MID(B1840,9,2)))
+ TIME(VALUE(MID(B1840,12,2)), VALUE(MID(B1840,15,2)), VALUE(MID(B1840,18,2)))</f>
        <v>45571.075578703705</v>
      </c>
    </row>
    <row r="1841" spans="1:16" x14ac:dyDescent="0.3">
      <c r="A1841">
        <v>1.8424466511785201E+18</v>
      </c>
      <c r="B1841" t="s">
        <v>8121</v>
      </c>
      <c r="C1841">
        <v>0</v>
      </c>
      <c r="D1841" t="s">
        <v>8122</v>
      </c>
      <c r="E1841">
        <v>1.8424466511785201E+18</v>
      </c>
      <c r="F1841" t="s">
        <v>8123</v>
      </c>
      <c r="H1841" t="s">
        <v>17</v>
      </c>
      <c r="I1841" t="s">
        <v>112</v>
      </c>
      <c r="J1841">
        <v>0</v>
      </c>
      <c r="K1841">
        <v>0</v>
      </c>
      <c r="L1841">
        <v>0</v>
      </c>
      <c r="M1841" t="s">
        <v>8124</v>
      </c>
      <c r="N1841">
        <v>1.08479118358542E+18</v>
      </c>
      <c r="O1841" t="s">
        <v>8125</v>
      </c>
      <c r="P1841" s="5">
        <f>DATE(VALUE(RIGHT(B1841,4)), MATCH(MID(B1841,5,3), {"Jan","Feb","Mar","Apr","May","Jun","Jul","Aug","Sep","Oct","Nov","Dec"},0), VALUE(MID(B1841,9,2)))
+ TIME(VALUE(MID(B1841,12,2)), VALUE(MID(B1841,15,2)), VALUE(MID(B1841,18,2)))</f>
        <v>45570.255636574075</v>
      </c>
    </row>
    <row r="1842" spans="1:16" x14ac:dyDescent="0.3">
      <c r="A1842">
        <v>1.8428979066277199E+18</v>
      </c>
      <c r="B1842" t="s">
        <v>8126</v>
      </c>
      <c r="C1842">
        <v>0</v>
      </c>
      <c r="D1842" t="s">
        <v>8127</v>
      </c>
      <c r="E1842">
        <v>1.8428979066277199E+18</v>
      </c>
      <c r="H1842" t="s">
        <v>17</v>
      </c>
      <c r="J1842">
        <v>0</v>
      </c>
      <c r="K1842">
        <v>0</v>
      </c>
      <c r="L1842">
        <v>1</v>
      </c>
      <c r="M1842" t="s">
        <v>8128</v>
      </c>
      <c r="N1842">
        <v>1.5598059400056399E+18</v>
      </c>
      <c r="O1842" t="s">
        <v>8129</v>
      </c>
      <c r="P1842" s="5">
        <f>DATE(VALUE(RIGHT(B1842,4)), MATCH(MID(B1842,5,3), {"Jan","Feb","Mar","Apr","May","Jun","Jul","Aug","Sep","Oct","Nov","Dec"},0), VALUE(MID(B1842,9,2)))
+ TIME(VALUE(MID(B1842,12,2)), VALUE(MID(B1842,15,2)), VALUE(MID(B1842,18,2)))</f>
        <v>45571.500856481478</v>
      </c>
    </row>
    <row r="1843" spans="1:16" x14ac:dyDescent="0.3">
      <c r="A1843">
        <v>1.8425056205887601E+18</v>
      </c>
      <c r="B1843" t="s">
        <v>8130</v>
      </c>
      <c r="C1843">
        <v>0</v>
      </c>
      <c r="D1843" t="s">
        <v>8131</v>
      </c>
      <c r="E1843">
        <v>1.8425056205887601E+18</v>
      </c>
      <c r="H1843" t="s">
        <v>17</v>
      </c>
      <c r="I1843" t="s">
        <v>5557</v>
      </c>
      <c r="J1843">
        <v>0</v>
      </c>
      <c r="K1843">
        <v>0</v>
      </c>
      <c r="L1843">
        <v>0</v>
      </c>
      <c r="M1843" t="s">
        <v>8132</v>
      </c>
      <c r="N1843">
        <v>1.7249157578035599E+18</v>
      </c>
      <c r="O1843" t="s">
        <v>8133</v>
      </c>
      <c r="P1843" s="5">
        <f>DATE(VALUE(RIGHT(B1843,4)), MATCH(MID(B1843,5,3), {"Jan","Feb","Mar","Apr","May","Jun","Jul","Aug","Sep","Oct","Nov","Dec"},0), VALUE(MID(B1843,9,2)))
+ TIME(VALUE(MID(B1843,12,2)), VALUE(MID(B1843,15,2)), VALUE(MID(B1843,18,2)))</f>
        <v>45570.418356481481</v>
      </c>
    </row>
    <row r="1844" spans="1:16" x14ac:dyDescent="0.3">
      <c r="A1844">
        <v>1.8418729429905201E+18</v>
      </c>
      <c r="B1844" t="s">
        <v>8134</v>
      </c>
      <c r="C1844">
        <v>0</v>
      </c>
      <c r="D1844" t="s">
        <v>8135</v>
      </c>
      <c r="E1844">
        <v>1.8418729429905201E+18</v>
      </c>
      <c r="H1844" t="s">
        <v>17</v>
      </c>
      <c r="I1844" t="s">
        <v>8136</v>
      </c>
      <c r="J1844">
        <v>0</v>
      </c>
      <c r="K1844">
        <v>0</v>
      </c>
      <c r="L1844">
        <v>0</v>
      </c>
      <c r="M1844" t="s">
        <v>8137</v>
      </c>
      <c r="N1844">
        <v>1.6483690296719401E+18</v>
      </c>
      <c r="O1844" t="s">
        <v>8138</v>
      </c>
      <c r="P1844" s="5">
        <f>DATE(VALUE(RIGHT(B1844,4)), MATCH(MID(B1844,5,3), {"Jan","Feb","Mar","Apr","May","Jun","Jul","Aug","Sep","Oct","Nov","Dec"},0), VALUE(MID(B1844,9,2)))
+ TIME(VALUE(MID(B1844,12,2)), VALUE(MID(B1844,15,2)), VALUE(MID(B1844,18,2)))</f>
        <v>45568.672500000001</v>
      </c>
    </row>
    <row r="1845" spans="1:16" x14ac:dyDescent="0.3">
      <c r="A1845">
        <v>1.8421566878112799E+18</v>
      </c>
      <c r="B1845" t="s">
        <v>8139</v>
      </c>
      <c r="C1845">
        <v>0</v>
      </c>
      <c r="D1845" t="s">
        <v>8140</v>
      </c>
      <c r="E1845">
        <v>1.8421566878112799E+18</v>
      </c>
      <c r="H1845" t="s">
        <v>17</v>
      </c>
      <c r="I1845" t="s">
        <v>8141</v>
      </c>
      <c r="J1845">
        <v>0</v>
      </c>
      <c r="K1845">
        <v>0</v>
      </c>
      <c r="L1845">
        <v>0</v>
      </c>
      <c r="M1845" t="s">
        <v>8142</v>
      </c>
      <c r="N1845">
        <v>9.5066260006855398E+17</v>
      </c>
      <c r="O1845" t="s">
        <v>8143</v>
      </c>
      <c r="P1845" s="5">
        <f>DATE(VALUE(RIGHT(B1845,4)), MATCH(MID(B1845,5,3), {"Jan","Feb","Mar","Apr","May","Jun","Jul","Aug","Sep","Oct","Nov","Dec"},0), VALUE(MID(B1845,9,2)))
+ TIME(VALUE(MID(B1845,12,2)), VALUE(MID(B1845,15,2)), VALUE(MID(B1845,18,2)))</f>
        <v>45569.45548611111</v>
      </c>
    </row>
    <row r="1846" spans="1:16" x14ac:dyDescent="0.3">
      <c r="A1846">
        <v>1.8425021972269701E+18</v>
      </c>
      <c r="B1846" t="s">
        <v>8144</v>
      </c>
      <c r="C1846">
        <v>0</v>
      </c>
      <c r="D1846" t="s">
        <v>8145</v>
      </c>
      <c r="E1846">
        <v>1.8425021972269701E+18</v>
      </c>
      <c r="H1846" t="s">
        <v>17</v>
      </c>
      <c r="J1846">
        <v>0</v>
      </c>
      <c r="K1846">
        <v>0</v>
      </c>
      <c r="L1846">
        <v>0</v>
      </c>
      <c r="M1846" t="s">
        <v>8146</v>
      </c>
      <c r="N1846">
        <v>1.6499757460673001E+18</v>
      </c>
      <c r="O1846" t="s">
        <v>8147</v>
      </c>
      <c r="P1846" s="5">
        <f>DATE(VALUE(RIGHT(B1846,4)), MATCH(MID(B1846,5,3), {"Jan","Feb","Mar","Apr","May","Jun","Jul","Aug","Sep","Oct","Nov","Dec"},0), VALUE(MID(B1846,9,2)))
+ TIME(VALUE(MID(B1846,12,2)), VALUE(MID(B1846,15,2)), VALUE(MID(B1846,18,2)))</f>
        <v>45570.408912037034</v>
      </c>
    </row>
    <row r="1847" spans="1:16" x14ac:dyDescent="0.3">
      <c r="A1847">
        <v>1.8425630754778299E+18</v>
      </c>
      <c r="B1847" t="s">
        <v>8148</v>
      </c>
      <c r="C1847">
        <v>0</v>
      </c>
      <c r="D1847" t="s">
        <v>8149</v>
      </c>
      <c r="E1847">
        <v>1.8425630754778299E+18</v>
      </c>
      <c r="H1847" t="s">
        <v>2342</v>
      </c>
      <c r="J1847">
        <v>0</v>
      </c>
      <c r="K1847">
        <v>0</v>
      </c>
      <c r="L1847">
        <v>0</v>
      </c>
      <c r="M1847" t="s">
        <v>8150</v>
      </c>
      <c r="N1847">
        <v>1.6499757460673001E+18</v>
      </c>
      <c r="O1847" t="s">
        <v>8147</v>
      </c>
      <c r="P1847" s="5">
        <f>DATE(VALUE(RIGHT(B1847,4)), MATCH(MID(B1847,5,3), {"Jan","Feb","Mar","Apr","May","Jun","Jul","Aug","Sep","Oct","Nov","Dec"},0), VALUE(MID(B1847,9,2)))
+ TIME(VALUE(MID(B1847,12,2)), VALUE(MID(B1847,15,2)), VALUE(MID(B1847,18,2)))</f>
        <v>45570.576909722222</v>
      </c>
    </row>
    <row r="1848" spans="1:16" x14ac:dyDescent="0.3">
      <c r="A1848">
        <v>1.8424628697971599E+18</v>
      </c>
      <c r="B1848" t="s">
        <v>8151</v>
      </c>
      <c r="C1848">
        <v>0</v>
      </c>
      <c r="D1848" t="s">
        <v>8152</v>
      </c>
      <c r="E1848">
        <v>1.8424628697971599E+18</v>
      </c>
      <c r="H1848" t="s">
        <v>17</v>
      </c>
      <c r="I1848" t="s">
        <v>8153</v>
      </c>
      <c r="J1848">
        <v>0</v>
      </c>
      <c r="K1848">
        <v>4</v>
      </c>
      <c r="L1848">
        <v>0</v>
      </c>
      <c r="M1848" t="s">
        <v>8154</v>
      </c>
      <c r="N1848">
        <v>1.4955189944426501E+18</v>
      </c>
      <c r="O1848" t="s">
        <v>8155</v>
      </c>
      <c r="P1848" s="5">
        <f>DATE(VALUE(RIGHT(B1848,4)), MATCH(MID(B1848,5,3), {"Jan","Feb","Mar","Apr","May","Jun","Jul","Aug","Sep","Oct","Nov","Dec"},0), VALUE(MID(B1848,9,2)))
+ TIME(VALUE(MID(B1848,12,2)), VALUE(MID(B1848,15,2)), VALUE(MID(B1848,18,2)))</f>
        <v>45570.300393518519</v>
      </c>
    </row>
    <row r="1849" spans="1:16" x14ac:dyDescent="0.3">
      <c r="A1849">
        <v>1.84246089903214E+18</v>
      </c>
      <c r="B1849" t="s">
        <v>8156</v>
      </c>
      <c r="C1849">
        <v>0</v>
      </c>
      <c r="D1849" t="s">
        <v>8157</v>
      </c>
      <c r="E1849">
        <v>1.84246089903214E+18</v>
      </c>
      <c r="H1849" t="s">
        <v>17</v>
      </c>
      <c r="J1849">
        <v>0</v>
      </c>
      <c r="K1849">
        <v>0</v>
      </c>
      <c r="L1849">
        <v>0</v>
      </c>
      <c r="M1849" t="s">
        <v>8158</v>
      </c>
      <c r="N1849">
        <v>7.7308636343232896E+17</v>
      </c>
      <c r="O1849" t="s">
        <v>8159</v>
      </c>
      <c r="P1849" s="5">
        <f>DATE(VALUE(RIGHT(B1849,4)), MATCH(MID(B1849,5,3), {"Jan","Feb","Mar","Apr","May","Jun","Jul","Aug","Sep","Oct","Nov","Dec"},0), VALUE(MID(B1849,9,2)))
+ TIME(VALUE(MID(B1849,12,2)), VALUE(MID(B1849,15,2)), VALUE(MID(B1849,18,2)))</f>
        <v>45570.294953703706</v>
      </c>
    </row>
    <row r="1850" spans="1:16" x14ac:dyDescent="0.3">
      <c r="A1850">
        <v>1.8421742524450401E+18</v>
      </c>
      <c r="B1850" t="s">
        <v>8160</v>
      </c>
      <c r="C1850">
        <v>0</v>
      </c>
      <c r="D1850" t="s">
        <v>8161</v>
      </c>
      <c r="E1850">
        <v>1.8421742524450401E+18</v>
      </c>
      <c r="H1850" t="s">
        <v>17</v>
      </c>
      <c r="I1850" t="s">
        <v>5024</v>
      </c>
      <c r="J1850">
        <v>0</v>
      </c>
      <c r="K1850">
        <v>0</v>
      </c>
      <c r="L1850">
        <v>0</v>
      </c>
      <c r="M1850" t="s">
        <v>8162</v>
      </c>
      <c r="N1850">
        <v>1.6000721036208399E+18</v>
      </c>
      <c r="O1850" t="s">
        <v>5026</v>
      </c>
      <c r="P1850" s="5">
        <f>DATE(VALUE(RIGHT(B1850,4)), MATCH(MID(B1850,5,3), {"Jan","Feb","Mar","Apr","May","Jun","Jul","Aug","Sep","Oct","Nov","Dec"},0), VALUE(MID(B1850,9,2)))
+ TIME(VALUE(MID(B1850,12,2)), VALUE(MID(B1850,15,2)), VALUE(MID(B1850,18,2)))</f>
        <v>45569.503958333335</v>
      </c>
    </row>
    <row r="1851" spans="1:16" x14ac:dyDescent="0.3">
      <c r="A1851">
        <v>1.84256999055552E+18</v>
      </c>
      <c r="B1851" t="s">
        <v>8163</v>
      </c>
      <c r="C1851">
        <v>0</v>
      </c>
      <c r="D1851" t="s">
        <v>8164</v>
      </c>
      <c r="E1851">
        <v>1.84256999055552E+18</v>
      </c>
      <c r="H1851" t="s">
        <v>17</v>
      </c>
      <c r="I1851" t="s">
        <v>8165</v>
      </c>
      <c r="J1851">
        <v>0</v>
      </c>
      <c r="K1851">
        <v>0</v>
      </c>
      <c r="L1851">
        <v>0</v>
      </c>
      <c r="M1851" t="s">
        <v>8166</v>
      </c>
      <c r="N1851">
        <v>1.4265133378991201E+18</v>
      </c>
      <c r="O1851" t="s">
        <v>8167</v>
      </c>
      <c r="P1851" s="5">
        <f>DATE(VALUE(RIGHT(B1851,4)), MATCH(MID(B1851,5,3), {"Jan","Feb","Mar","Apr","May","Jun","Jul","Aug","Sep","Oct","Nov","Dec"},0), VALUE(MID(B1851,9,2)))
+ TIME(VALUE(MID(B1851,12,2)), VALUE(MID(B1851,15,2)), VALUE(MID(B1851,18,2)))</f>
        <v>45570.595983796295</v>
      </c>
    </row>
    <row r="1852" spans="1:16" x14ac:dyDescent="0.3">
      <c r="A1852">
        <v>1.8430100586005499E+18</v>
      </c>
      <c r="B1852" t="s">
        <v>8168</v>
      </c>
      <c r="C1852">
        <v>5</v>
      </c>
      <c r="D1852" t="s">
        <v>8169</v>
      </c>
      <c r="E1852">
        <v>1.8430100586005499E+18</v>
      </c>
      <c r="H1852" t="s">
        <v>17</v>
      </c>
      <c r="I1852" t="s">
        <v>376</v>
      </c>
      <c r="J1852">
        <v>0</v>
      </c>
      <c r="K1852">
        <v>1</v>
      </c>
      <c r="L1852">
        <v>0</v>
      </c>
      <c r="M1852" t="s">
        <v>8170</v>
      </c>
      <c r="N1852">
        <v>124639815</v>
      </c>
      <c r="O1852" t="s">
        <v>375</v>
      </c>
      <c r="P1852" s="5">
        <f>DATE(VALUE(RIGHT(B1852,4)), MATCH(MID(B1852,5,3), {"Jan","Feb","Mar","Apr","May","Jun","Jul","Aug","Sep","Oct","Nov","Dec"},0), VALUE(MID(B1852,9,2)))
+ TIME(VALUE(MID(B1852,12,2)), VALUE(MID(B1852,15,2)), VALUE(MID(B1852,18,2)))</f>
        <v>45571.810347222221</v>
      </c>
    </row>
    <row r="1853" spans="1:16" x14ac:dyDescent="0.3">
      <c r="A1853">
        <v>1.84168252693246E+18</v>
      </c>
      <c r="B1853" t="s">
        <v>8171</v>
      </c>
      <c r="C1853">
        <v>516</v>
      </c>
      <c r="D1853" t="s">
        <v>8172</v>
      </c>
      <c r="E1853">
        <v>1.8418130811666701E+18</v>
      </c>
      <c r="G1853" t="s">
        <v>410</v>
      </c>
      <c r="H1853" t="s">
        <v>17</v>
      </c>
      <c r="I1853" t="s">
        <v>38</v>
      </c>
      <c r="J1853">
        <v>0</v>
      </c>
      <c r="K1853">
        <v>5</v>
      </c>
      <c r="L1853">
        <v>0</v>
      </c>
      <c r="M1853" t="s">
        <v>8173</v>
      </c>
      <c r="N1853">
        <v>1.35302960655135E+18</v>
      </c>
      <c r="O1853" t="s">
        <v>8174</v>
      </c>
      <c r="P1853" s="5">
        <f>DATE(VALUE(RIGHT(B1853,4)), MATCH(MID(B1853,5,3), {"Jan","Feb","Mar","Apr","May","Jun","Jul","Aug","Sep","Oct","Nov","Dec"},0), VALUE(MID(B1853,9,2)))
+ TIME(VALUE(MID(B1853,12,2)), VALUE(MID(B1853,15,2)), VALUE(MID(B1853,18,2)))</f>
        <v>45568.507314814815</v>
      </c>
    </row>
    <row r="1854" spans="1:16" x14ac:dyDescent="0.3">
      <c r="A1854">
        <v>1.8430651203119201E+18</v>
      </c>
      <c r="B1854" t="s">
        <v>8175</v>
      </c>
      <c r="C1854">
        <v>1</v>
      </c>
      <c r="D1854" t="s">
        <v>8176</v>
      </c>
      <c r="E1854">
        <v>1.8430651203119201E+18</v>
      </c>
      <c r="F1854" t="s">
        <v>8177</v>
      </c>
      <c r="H1854" t="s">
        <v>17</v>
      </c>
      <c r="J1854">
        <v>0</v>
      </c>
      <c r="K1854">
        <v>0</v>
      </c>
      <c r="L1854">
        <v>0</v>
      </c>
      <c r="M1854" t="s">
        <v>8178</v>
      </c>
      <c r="N1854">
        <v>1.56094207935395E+18</v>
      </c>
      <c r="O1854" t="s">
        <v>8179</v>
      </c>
      <c r="P1854" s="5">
        <f>DATE(VALUE(RIGHT(B1854,4)), MATCH(MID(B1854,5,3), {"Jan","Feb","Mar","Apr","May","Jun","Jul","Aug","Sep","Oct","Nov","Dec"},0), VALUE(MID(B1854,9,2)))
+ TIME(VALUE(MID(B1854,12,2)), VALUE(MID(B1854,15,2)), VALUE(MID(B1854,18,2)))</f>
        <v>45571.962280092594</v>
      </c>
    </row>
    <row r="1855" spans="1:16" x14ac:dyDescent="0.3">
      <c r="A1855">
        <v>1.84200735726783E+18</v>
      </c>
      <c r="B1855" t="s">
        <v>8180</v>
      </c>
      <c r="C1855">
        <v>1</v>
      </c>
      <c r="D1855" t="s">
        <v>8181</v>
      </c>
      <c r="E1855">
        <v>1.84200735726783E+18</v>
      </c>
      <c r="H1855" t="s">
        <v>17</v>
      </c>
      <c r="J1855">
        <v>1</v>
      </c>
      <c r="K1855">
        <v>0</v>
      </c>
      <c r="L1855">
        <v>0</v>
      </c>
      <c r="M1855" t="s">
        <v>8182</v>
      </c>
      <c r="N1855">
        <v>1.5600973234760801E+18</v>
      </c>
      <c r="O1855" t="s">
        <v>183</v>
      </c>
      <c r="P1855" s="5">
        <f>DATE(VALUE(RIGHT(B1855,4)), MATCH(MID(B1855,5,3), {"Jan","Feb","Mar","Apr","May","Jun","Jul","Aug","Sep","Oct","Nov","Dec"},0), VALUE(MID(B1855,9,2)))
+ TIME(VALUE(MID(B1855,12,2)), VALUE(MID(B1855,15,2)), VALUE(MID(B1855,18,2)))</f>
        <v>45569.043414351851</v>
      </c>
    </row>
    <row r="1856" spans="1:16" x14ac:dyDescent="0.3">
      <c r="A1856">
        <v>1.84202182908881E+18</v>
      </c>
      <c r="B1856" t="s">
        <v>8183</v>
      </c>
      <c r="C1856">
        <v>0</v>
      </c>
      <c r="D1856" t="s">
        <v>8184</v>
      </c>
      <c r="E1856">
        <v>1.84202182908881E+18</v>
      </c>
      <c r="H1856" t="s">
        <v>17</v>
      </c>
      <c r="I1856" t="s">
        <v>8185</v>
      </c>
      <c r="J1856">
        <v>2</v>
      </c>
      <c r="K1856">
        <v>0</v>
      </c>
      <c r="L1856">
        <v>0</v>
      </c>
      <c r="M1856" t="s">
        <v>8186</v>
      </c>
      <c r="N1856">
        <v>8.16658903848992E+17</v>
      </c>
      <c r="O1856" t="s">
        <v>8187</v>
      </c>
      <c r="P1856" s="5">
        <f>DATE(VALUE(RIGHT(B1856,4)), MATCH(MID(B1856,5,3), {"Jan","Feb","Mar","Apr","May","Jun","Jul","Aug","Sep","Oct","Nov","Dec"},0), VALUE(MID(B1856,9,2)))
+ TIME(VALUE(MID(B1856,12,2)), VALUE(MID(B1856,15,2)), VALUE(MID(B1856,18,2)))</f>
        <v>45569.083344907405</v>
      </c>
    </row>
    <row r="1857" spans="1:16" x14ac:dyDescent="0.3">
      <c r="A1857">
        <v>1.8421509105476401E+18</v>
      </c>
      <c r="B1857" t="s">
        <v>8188</v>
      </c>
      <c r="C1857">
        <v>1</v>
      </c>
      <c r="D1857" t="s">
        <v>8189</v>
      </c>
      <c r="E1857">
        <v>1.8421509105476401E+18</v>
      </c>
      <c r="H1857" t="s">
        <v>17</v>
      </c>
      <c r="J1857">
        <v>0</v>
      </c>
      <c r="K1857">
        <v>0</v>
      </c>
      <c r="L1857">
        <v>0</v>
      </c>
      <c r="M1857" t="s">
        <v>8190</v>
      </c>
      <c r="N1857">
        <v>1.44833740546382E+18</v>
      </c>
      <c r="O1857" t="s">
        <v>1494</v>
      </c>
      <c r="P1857" s="5">
        <f>DATE(VALUE(RIGHT(B1857,4)), MATCH(MID(B1857,5,3), {"Jan","Feb","Mar","Apr","May","Jun","Jul","Aug","Sep","Oct","Nov","Dec"},0), VALUE(MID(B1857,9,2)))
+ TIME(VALUE(MID(B1857,12,2)), VALUE(MID(B1857,15,2)), VALUE(MID(B1857,18,2)))</f>
        <v>45569.43954861111</v>
      </c>
    </row>
    <row r="1858" spans="1:16" x14ac:dyDescent="0.3">
      <c r="A1858">
        <v>1.84279275237295E+18</v>
      </c>
      <c r="B1858" t="s">
        <v>8191</v>
      </c>
      <c r="C1858">
        <v>0</v>
      </c>
      <c r="D1858" t="s">
        <v>8192</v>
      </c>
      <c r="E1858">
        <v>1.84279275237295E+18</v>
      </c>
      <c r="H1858" t="s">
        <v>17</v>
      </c>
      <c r="I1858" t="s">
        <v>8193</v>
      </c>
      <c r="J1858">
        <v>0</v>
      </c>
      <c r="K1858">
        <v>0</v>
      </c>
      <c r="L1858">
        <v>0</v>
      </c>
      <c r="M1858" t="s">
        <v>8194</v>
      </c>
      <c r="N1858">
        <v>182265837</v>
      </c>
      <c r="O1858" t="s">
        <v>8195</v>
      </c>
      <c r="P1858" s="5">
        <f>DATE(VALUE(RIGHT(B1858,4)), MATCH(MID(B1858,5,3), {"Jan","Feb","Mar","Apr","May","Jun","Jul","Aug","Sep","Oct","Nov","Dec"},0), VALUE(MID(B1858,9,2)))
+ TIME(VALUE(MID(B1858,12,2)), VALUE(MID(B1858,15,2)), VALUE(MID(B1858,18,2)))</f>
        <v>45571.210694444446</v>
      </c>
    </row>
    <row r="1859" spans="1:16" x14ac:dyDescent="0.3">
      <c r="A1859">
        <v>1.8421767014067799E+18</v>
      </c>
      <c r="B1859" t="s">
        <v>8196</v>
      </c>
      <c r="C1859">
        <v>0</v>
      </c>
      <c r="D1859" t="s">
        <v>8197</v>
      </c>
      <c r="E1859">
        <v>1.8421767014067799E+18</v>
      </c>
      <c r="H1859" t="s">
        <v>17</v>
      </c>
      <c r="J1859">
        <v>1</v>
      </c>
      <c r="K1859">
        <v>2</v>
      </c>
      <c r="L1859">
        <v>0</v>
      </c>
      <c r="M1859" t="s">
        <v>8198</v>
      </c>
      <c r="N1859">
        <v>1.7143043901386701E+18</v>
      </c>
      <c r="O1859" t="s">
        <v>8199</v>
      </c>
      <c r="P1859" s="5">
        <f>DATE(VALUE(RIGHT(B1859,4)), MATCH(MID(B1859,5,3), {"Jan","Feb","Mar","Apr","May","Jun","Jul","Aug","Sep","Oct","Nov","Dec"},0), VALUE(MID(B1859,9,2)))
+ TIME(VALUE(MID(B1859,12,2)), VALUE(MID(B1859,15,2)), VALUE(MID(B1859,18,2)))</f>
        <v>45569.510717592595</v>
      </c>
    </row>
    <row r="1860" spans="1:16" x14ac:dyDescent="0.3">
      <c r="A1860">
        <v>1.84183145918909E+18</v>
      </c>
      <c r="B1860" t="s">
        <v>8200</v>
      </c>
      <c r="C1860">
        <v>2</v>
      </c>
      <c r="D1860" t="s">
        <v>8201</v>
      </c>
      <c r="E1860">
        <v>1.84183145918909E+18</v>
      </c>
      <c r="H1860" t="s">
        <v>17</v>
      </c>
      <c r="I1860" t="s">
        <v>8202</v>
      </c>
      <c r="J1860">
        <v>0</v>
      </c>
      <c r="K1860">
        <v>0</v>
      </c>
      <c r="L1860">
        <v>0</v>
      </c>
      <c r="M1860" t="s">
        <v>8203</v>
      </c>
      <c r="N1860">
        <v>1.26671436875171E+18</v>
      </c>
      <c r="O1860" t="s">
        <v>8204</v>
      </c>
      <c r="P1860" s="5">
        <f>DATE(VALUE(RIGHT(B1860,4)), MATCH(MID(B1860,5,3), {"Jan","Feb","Mar","Apr","May","Jun","Jul","Aug","Sep","Oct","Nov","Dec"},0), VALUE(MID(B1860,9,2)))
+ TIME(VALUE(MID(B1860,12,2)), VALUE(MID(B1860,15,2)), VALUE(MID(B1860,18,2)))</f>
        <v>45568.558032407411</v>
      </c>
    </row>
    <row r="1861" spans="1:16" x14ac:dyDescent="0.3">
      <c r="A1861">
        <v>1.8424688057313999E+18</v>
      </c>
      <c r="B1861" t="s">
        <v>8205</v>
      </c>
      <c r="C1861">
        <v>1</v>
      </c>
      <c r="D1861" t="s">
        <v>8206</v>
      </c>
      <c r="E1861">
        <v>1.8424688057313999E+18</v>
      </c>
      <c r="H1861" t="s">
        <v>17</v>
      </c>
      <c r="I1861" t="s">
        <v>8207</v>
      </c>
      <c r="J1861">
        <v>0</v>
      </c>
      <c r="K1861">
        <v>3</v>
      </c>
      <c r="L1861">
        <v>0</v>
      </c>
      <c r="M1861" t="s">
        <v>8208</v>
      </c>
      <c r="N1861">
        <v>7.8662010811423501E+17</v>
      </c>
      <c r="O1861" t="s">
        <v>8209</v>
      </c>
      <c r="P1861" s="5">
        <f>DATE(VALUE(RIGHT(B1861,4)), MATCH(MID(B1861,5,3), {"Jan","Feb","Mar","Apr","May","Jun","Jul","Aug","Sep","Oct","Nov","Dec"},0), VALUE(MID(B1861,9,2)))
+ TIME(VALUE(MID(B1861,12,2)), VALUE(MID(B1861,15,2)), VALUE(MID(B1861,18,2)))</f>
        <v>45570.316770833335</v>
      </c>
    </row>
    <row r="1862" spans="1:16" x14ac:dyDescent="0.3">
      <c r="A1862">
        <v>1.8424147335442701E+18</v>
      </c>
      <c r="B1862" t="s">
        <v>8210</v>
      </c>
      <c r="C1862">
        <v>0</v>
      </c>
      <c r="D1862" t="s">
        <v>8211</v>
      </c>
      <c r="E1862">
        <v>1.8424147335442701E+18</v>
      </c>
      <c r="H1862" t="s">
        <v>17</v>
      </c>
      <c r="J1862">
        <v>0</v>
      </c>
      <c r="K1862">
        <v>0</v>
      </c>
      <c r="L1862">
        <v>0</v>
      </c>
      <c r="M1862" t="s">
        <v>8212</v>
      </c>
      <c r="N1862">
        <v>1.3059370375900101E+18</v>
      </c>
      <c r="O1862" t="s">
        <v>8213</v>
      </c>
      <c r="P1862" s="5">
        <f>DATE(VALUE(RIGHT(B1862,4)), MATCH(MID(B1862,5,3), {"Jan","Feb","Mar","Apr","May","Jun","Jul","Aug","Sep","Oct","Nov","Dec"},0), VALUE(MID(B1862,9,2)))
+ TIME(VALUE(MID(B1862,12,2)), VALUE(MID(B1862,15,2)), VALUE(MID(B1862,18,2)))</f>
        <v>45570.167557870373</v>
      </c>
    </row>
    <row r="1863" spans="1:16" x14ac:dyDescent="0.3">
      <c r="A1863">
        <v>1.84245005095553E+18</v>
      </c>
      <c r="B1863" t="s">
        <v>8214</v>
      </c>
      <c r="C1863">
        <v>0</v>
      </c>
      <c r="D1863" t="s">
        <v>8215</v>
      </c>
      <c r="E1863">
        <v>1.84245005095553E+18</v>
      </c>
      <c r="H1863" t="s">
        <v>17</v>
      </c>
      <c r="J1863">
        <v>0</v>
      </c>
      <c r="K1863">
        <v>0</v>
      </c>
      <c r="L1863">
        <v>0</v>
      </c>
      <c r="M1863" t="s">
        <v>8216</v>
      </c>
      <c r="N1863">
        <v>49282801</v>
      </c>
      <c r="O1863" t="s">
        <v>8217</v>
      </c>
      <c r="P1863" s="5">
        <f>DATE(VALUE(RIGHT(B1863,4)), MATCH(MID(B1863,5,3), {"Jan","Feb","Mar","Apr","May","Jun","Jul","Aug","Sep","Oct","Nov","Dec"},0), VALUE(MID(B1863,9,2)))
+ TIME(VALUE(MID(B1863,12,2)), VALUE(MID(B1863,15,2)), VALUE(MID(B1863,18,2)))</f>
        <v>45570.265011574076</v>
      </c>
    </row>
    <row r="1864" spans="1:16" x14ac:dyDescent="0.3">
      <c r="A1864">
        <v>1.84253852575935E+18</v>
      </c>
      <c r="B1864" t="s">
        <v>8218</v>
      </c>
      <c r="C1864">
        <v>1</v>
      </c>
      <c r="D1864" t="s">
        <v>8219</v>
      </c>
      <c r="E1864">
        <v>1.84253852575935E+18</v>
      </c>
      <c r="H1864" t="s">
        <v>17</v>
      </c>
      <c r="I1864" t="s">
        <v>136</v>
      </c>
      <c r="J1864">
        <v>0</v>
      </c>
      <c r="K1864">
        <v>0</v>
      </c>
      <c r="L1864">
        <v>0</v>
      </c>
      <c r="M1864" t="s">
        <v>8220</v>
      </c>
      <c r="N1864">
        <v>1.3297596206765E+18</v>
      </c>
      <c r="O1864" t="s">
        <v>8221</v>
      </c>
      <c r="P1864" s="5">
        <f>DATE(VALUE(RIGHT(B1864,4)), MATCH(MID(B1864,5,3), {"Jan","Feb","Mar","Apr","May","Jun","Jul","Aug","Sep","Oct","Nov","Dec"},0), VALUE(MID(B1864,9,2)))
+ TIME(VALUE(MID(B1864,12,2)), VALUE(MID(B1864,15,2)), VALUE(MID(B1864,18,2)))</f>
        <v>45570.509155092594</v>
      </c>
    </row>
    <row r="1865" spans="1:16" x14ac:dyDescent="0.3">
      <c r="A1865">
        <v>1.8421285761682701E+18</v>
      </c>
      <c r="B1865" t="s">
        <v>8222</v>
      </c>
      <c r="C1865">
        <v>0</v>
      </c>
      <c r="D1865" t="s">
        <v>8223</v>
      </c>
      <c r="E1865">
        <v>1.8421285761682701E+18</v>
      </c>
      <c r="H1865" t="s">
        <v>17</v>
      </c>
      <c r="I1865" t="s">
        <v>8224</v>
      </c>
      <c r="J1865">
        <v>1</v>
      </c>
      <c r="K1865">
        <v>3</v>
      </c>
      <c r="L1865">
        <v>0</v>
      </c>
      <c r="M1865" t="s">
        <v>8225</v>
      </c>
      <c r="N1865">
        <v>1.5409442658485901E+18</v>
      </c>
      <c r="O1865" t="s">
        <v>8226</v>
      </c>
      <c r="P1865" s="5">
        <f>DATE(VALUE(RIGHT(B1865,4)), MATCH(MID(B1865,5,3), {"Jan","Feb","Mar","Apr","May","Jun","Jul","Aug","Sep","Oct","Nov","Dec"},0), VALUE(MID(B1865,9,2)))
+ TIME(VALUE(MID(B1865,12,2)), VALUE(MID(B1865,15,2)), VALUE(MID(B1865,18,2)))</f>
        <v>45569.377916666665</v>
      </c>
    </row>
    <row r="1866" spans="1:16" x14ac:dyDescent="0.3">
      <c r="A1866">
        <v>1.84290168394237E+18</v>
      </c>
      <c r="B1866" t="s">
        <v>8227</v>
      </c>
      <c r="C1866">
        <v>1</v>
      </c>
      <c r="D1866" t="s">
        <v>8228</v>
      </c>
      <c r="E1866">
        <v>1.84290168394237E+18</v>
      </c>
      <c r="H1866" t="s">
        <v>17</v>
      </c>
      <c r="I1866" t="s">
        <v>8229</v>
      </c>
      <c r="J1866">
        <v>0</v>
      </c>
      <c r="K1866">
        <v>1</v>
      </c>
      <c r="L1866">
        <v>1</v>
      </c>
      <c r="M1866" t="s">
        <v>8230</v>
      </c>
      <c r="N1866">
        <v>169162395</v>
      </c>
      <c r="O1866" t="s">
        <v>8231</v>
      </c>
      <c r="P1866" s="5">
        <f>DATE(VALUE(RIGHT(B1866,4)), MATCH(MID(B1866,5,3), {"Jan","Feb","Mar","Apr","May","Jun","Jul","Aug","Sep","Oct","Nov","Dec"},0), VALUE(MID(B1866,9,2)))
+ TIME(VALUE(MID(B1866,12,2)), VALUE(MID(B1866,15,2)), VALUE(MID(B1866,18,2)))</f>
        <v>45571.511284722219</v>
      </c>
    </row>
    <row r="1867" spans="1:16" x14ac:dyDescent="0.3">
      <c r="A1867">
        <v>1.84305572681584E+18</v>
      </c>
      <c r="B1867" t="s">
        <v>8232</v>
      </c>
      <c r="C1867">
        <v>0</v>
      </c>
      <c r="D1867" t="s">
        <v>8233</v>
      </c>
      <c r="E1867">
        <v>1.84305572681584E+18</v>
      </c>
      <c r="H1867" t="s">
        <v>17</v>
      </c>
      <c r="I1867" t="s">
        <v>8234</v>
      </c>
      <c r="J1867">
        <v>0</v>
      </c>
      <c r="K1867">
        <v>0</v>
      </c>
      <c r="L1867">
        <v>0</v>
      </c>
      <c r="M1867" t="s">
        <v>8235</v>
      </c>
      <c r="N1867">
        <v>1864232982</v>
      </c>
      <c r="O1867" t="s">
        <v>8236</v>
      </c>
      <c r="P1867" s="5">
        <f>DATE(VALUE(RIGHT(B1867,4)), MATCH(MID(B1867,5,3), {"Jan","Feb","Mar","Apr","May","Jun","Jul","Aug","Sep","Oct","Nov","Dec"},0), VALUE(MID(B1867,9,2)))
+ TIME(VALUE(MID(B1867,12,2)), VALUE(MID(B1867,15,2)), VALUE(MID(B1867,18,2)))</f>
        <v>45571.936365740738</v>
      </c>
    </row>
    <row r="1868" spans="1:16" x14ac:dyDescent="0.3">
      <c r="A1868">
        <v>1.8419928015733499E+18</v>
      </c>
      <c r="B1868" t="s">
        <v>8237</v>
      </c>
      <c r="C1868">
        <v>0</v>
      </c>
      <c r="D1868" t="s">
        <v>8238</v>
      </c>
      <c r="E1868">
        <v>1.8419928015733499E+18</v>
      </c>
      <c r="H1868" t="s">
        <v>17</v>
      </c>
      <c r="I1868" t="s">
        <v>8239</v>
      </c>
      <c r="J1868">
        <v>0</v>
      </c>
      <c r="K1868">
        <v>1</v>
      </c>
      <c r="L1868">
        <v>1</v>
      </c>
      <c r="M1868" t="s">
        <v>8240</v>
      </c>
      <c r="N1868">
        <v>7.3834191744484096E+17</v>
      </c>
      <c r="O1868" t="s">
        <v>8241</v>
      </c>
      <c r="P1868" s="5">
        <f>DATE(VALUE(RIGHT(B1868,4)), MATCH(MID(B1868,5,3), {"Jan","Feb","Mar","Apr","May","Jun","Jul","Aug","Sep","Oct","Nov","Dec"},0), VALUE(MID(B1868,9,2)))
+ TIME(VALUE(MID(B1868,12,2)), VALUE(MID(B1868,15,2)), VALUE(MID(B1868,18,2)))</f>
        <v>45569.003252314818</v>
      </c>
    </row>
    <row r="1869" spans="1:16" x14ac:dyDescent="0.3">
      <c r="A1869">
        <v>1.84223474364098E+18</v>
      </c>
      <c r="B1869" t="s">
        <v>8242</v>
      </c>
      <c r="C1869">
        <v>0</v>
      </c>
      <c r="D1869" t="s">
        <v>8243</v>
      </c>
      <c r="E1869">
        <v>1.84223474364098E+18</v>
      </c>
      <c r="H1869" t="s">
        <v>17</v>
      </c>
      <c r="J1869">
        <v>0</v>
      </c>
      <c r="K1869">
        <v>0</v>
      </c>
      <c r="L1869">
        <v>0</v>
      </c>
      <c r="M1869" t="s">
        <v>8244</v>
      </c>
      <c r="N1869">
        <v>1.44833740546382E+18</v>
      </c>
      <c r="O1869" t="s">
        <v>1494</v>
      </c>
      <c r="P1869" s="5">
        <f>DATE(VALUE(RIGHT(B1869,4)), MATCH(MID(B1869,5,3), {"Jan","Feb","Mar","Apr","May","Jun","Jul","Aug","Sep","Oct","Nov","Dec"},0), VALUE(MID(B1869,9,2)))
+ TIME(VALUE(MID(B1869,12,2)), VALUE(MID(B1869,15,2)), VALUE(MID(B1869,18,2)))</f>
        <v>45569.67087962963</v>
      </c>
    </row>
    <row r="1870" spans="1:16" x14ac:dyDescent="0.3">
      <c r="A1870">
        <v>1.8429433584923899E+18</v>
      </c>
      <c r="B1870" t="s">
        <v>8245</v>
      </c>
      <c r="C1870">
        <v>0</v>
      </c>
      <c r="D1870" t="s">
        <v>8246</v>
      </c>
      <c r="E1870">
        <v>1.8429433584923899E+18</v>
      </c>
      <c r="H1870" t="s">
        <v>17</v>
      </c>
      <c r="J1870">
        <v>0</v>
      </c>
      <c r="K1870">
        <v>0</v>
      </c>
      <c r="L1870">
        <v>0</v>
      </c>
      <c r="M1870" t="s">
        <v>8247</v>
      </c>
      <c r="N1870">
        <v>1.38777301874785E+18</v>
      </c>
      <c r="O1870" t="s">
        <v>8248</v>
      </c>
      <c r="P1870" s="5">
        <f>DATE(VALUE(RIGHT(B1870,4)), MATCH(MID(B1870,5,3), {"Jan","Feb","Mar","Apr","May","Jun","Jul","Aug","Sep","Oct","Nov","Dec"},0), VALUE(MID(B1870,9,2)))
+ TIME(VALUE(MID(B1870,12,2)), VALUE(MID(B1870,15,2)), VALUE(MID(B1870,18,2)))</f>
        <v>45571.626284722224</v>
      </c>
    </row>
    <row r="1871" spans="1:16" x14ac:dyDescent="0.3">
      <c r="A1871">
        <v>1.8421240732725E+18</v>
      </c>
      <c r="B1871" t="s">
        <v>8249</v>
      </c>
      <c r="C1871">
        <v>0</v>
      </c>
      <c r="D1871" t="s">
        <v>8250</v>
      </c>
      <c r="E1871">
        <v>1.8421240732725E+18</v>
      </c>
      <c r="H1871" t="s">
        <v>17</v>
      </c>
      <c r="J1871">
        <v>0</v>
      </c>
      <c r="K1871">
        <v>0</v>
      </c>
      <c r="L1871">
        <v>0</v>
      </c>
      <c r="M1871" t="s">
        <v>8251</v>
      </c>
      <c r="N1871">
        <v>1.44833740546382E+18</v>
      </c>
      <c r="O1871" t="s">
        <v>1494</v>
      </c>
      <c r="P1871" s="5">
        <f>DATE(VALUE(RIGHT(B1871,4)), MATCH(MID(B1871,5,3), {"Jan","Feb","Mar","Apr","May","Jun","Jul","Aug","Sep","Oct","Nov","Dec"},0), VALUE(MID(B1871,9,2)))
+ TIME(VALUE(MID(B1871,12,2)), VALUE(MID(B1871,15,2)), VALUE(MID(B1871,18,2)))</f>
        <v>45569.365486111114</v>
      </c>
    </row>
    <row r="1872" spans="1:16" x14ac:dyDescent="0.3">
      <c r="A1872">
        <v>1.8420108393621901E+18</v>
      </c>
      <c r="B1872" t="s">
        <v>8252</v>
      </c>
      <c r="C1872">
        <v>0</v>
      </c>
      <c r="D1872" t="s">
        <v>8253</v>
      </c>
      <c r="E1872">
        <v>1.8420108393621901E+18</v>
      </c>
      <c r="H1872" t="s">
        <v>17</v>
      </c>
      <c r="I1872" t="s">
        <v>8254</v>
      </c>
      <c r="J1872">
        <v>0</v>
      </c>
      <c r="K1872">
        <v>0</v>
      </c>
      <c r="L1872">
        <v>0</v>
      </c>
      <c r="M1872" t="s">
        <v>8255</v>
      </c>
      <c r="N1872">
        <v>67246185</v>
      </c>
      <c r="O1872" t="s">
        <v>8256</v>
      </c>
      <c r="P1872" s="5">
        <f>DATE(VALUE(RIGHT(B1872,4)), MATCH(MID(B1872,5,3), {"Jan","Feb","Mar","Apr","May","Jun","Jul","Aug","Sep","Oct","Nov","Dec"},0), VALUE(MID(B1872,9,2)))
+ TIME(VALUE(MID(B1872,12,2)), VALUE(MID(B1872,15,2)), VALUE(MID(B1872,18,2)))</f>
        <v>45569.053020833337</v>
      </c>
    </row>
    <row r="1873" spans="1:16" x14ac:dyDescent="0.3">
      <c r="A1873">
        <v>1.8421317394914099E+18</v>
      </c>
      <c r="B1873" t="s">
        <v>8257</v>
      </c>
      <c r="C1873">
        <v>0</v>
      </c>
      <c r="D1873" t="s">
        <v>8258</v>
      </c>
      <c r="E1873">
        <v>1.8421317394914099E+18</v>
      </c>
      <c r="H1873" t="s">
        <v>17</v>
      </c>
      <c r="I1873" t="s">
        <v>8224</v>
      </c>
      <c r="J1873">
        <v>0</v>
      </c>
      <c r="K1873">
        <v>1</v>
      </c>
      <c r="L1873">
        <v>0</v>
      </c>
      <c r="M1873" t="s">
        <v>8259</v>
      </c>
      <c r="N1873">
        <v>1.5409442658485901E+18</v>
      </c>
      <c r="O1873" t="s">
        <v>8226</v>
      </c>
      <c r="P1873" s="5">
        <f>DATE(VALUE(RIGHT(B1873,4)), MATCH(MID(B1873,5,3), {"Jan","Feb","Mar","Apr","May","Jun","Jul","Aug","Sep","Oct","Nov","Dec"},0), VALUE(MID(B1873,9,2)))
+ TIME(VALUE(MID(B1873,12,2)), VALUE(MID(B1873,15,2)), VALUE(MID(B1873,18,2)))</f>
        <v>45569.386643518519</v>
      </c>
    </row>
    <row r="1874" spans="1:16" x14ac:dyDescent="0.3">
      <c r="A1874">
        <v>1.8424336663431501E+18</v>
      </c>
      <c r="B1874" t="s">
        <v>8260</v>
      </c>
      <c r="C1874">
        <v>0</v>
      </c>
      <c r="D1874" t="s">
        <v>8261</v>
      </c>
      <c r="E1874">
        <v>1.8424336663431501E+18</v>
      </c>
      <c r="H1874" t="s">
        <v>17</v>
      </c>
      <c r="I1874" t="s">
        <v>583</v>
      </c>
      <c r="J1874">
        <v>0</v>
      </c>
      <c r="K1874">
        <v>0</v>
      </c>
      <c r="L1874">
        <v>0</v>
      </c>
      <c r="M1874" t="s">
        <v>8262</v>
      </c>
      <c r="N1874">
        <v>50635824</v>
      </c>
      <c r="O1874" t="s">
        <v>8263</v>
      </c>
      <c r="P1874" s="5">
        <f>DATE(VALUE(RIGHT(B1874,4)), MATCH(MID(B1874,5,3), {"Jan","Feb","Mar","Apr","May","Jun","Jul","Aug","Sep","Oct","Nov","Dec"},0), VALUE(MID(B1874,9,2)))
+ TIME(VALUE(MID(B1874,12,2)), VALUE(MID(B1874,15,2)), VALUE(MID(B1874,18,2)))</f>
        <v>45570.21980324074</v>
      </c>
    </row>
    <row r="1875" spans="1:16" x14ac:dyDescent="0.3">
      <c r="A1875">
        <v>1.8421682105585001E+18</v>
      </c>
      <c r="B1875" t="s">
        <v>8264</v>
      </c>
      <c r="C1875">
        <v>1</v>
      </c>
      <c r="D1875" t="s">
        <v>8265</v>
      </c>
      <c r="E1875">
        <v>1.8421682105585001E+18</v>
      </c>
      <c r="H1875" t="s">
        <v>17</v>
      </c>
      <c r="I1875" t="s">
        <v>1410</v>
      </c>
      <c r="J1875">
        <v>0</v>
      </c>
      <c r="K1875">
        <v>0</v>
      </c>
      <c r="L1875">
        <v>0</v>
      </c>
      <c r="M1875" t="s">
        <v>8266</v>
      </c>
      <c r="N1875">
        <v>112076456</v>
      </c>
      <c r="O1875" t="s">
        <v>1412</v>
      </c>
      <c r="P1875" s="5">
        <f>DATE(VALUE(RIGHT(B1875,4)), MATCH(MID(B1875,5,3), {"Jan","Feb","Mar","Apr","May","Jun","Jul","Aug","Sep","Oct","Nov","Dec"},0), VALUE(MID(B1875,9,2)))
+ TIME(VALUE(MID(B1875,12,2)), VALUE(MID(B1875,15,2)), VALUE(MID(B1875,18,2)))</f>
        <v>45569.487280092595</v>
      </c>
    </row>
    <row r="1876" spans="1:16" x14ac:dyDescent="0.3">
      <c r="A1876">
        <v>1.84272831442894E+18</v>
      </c>
      <c r="B1876" t="s">
        <v>8267</v>
      </c>
      <c r="C1876">
        <v>0</v>
      </c>
      <c r="D1876" t="s">
        <v>8268</v>
      </c>
      <c r="E1876">
        <v>1.84272831442894E+18</v>
      </c>
      <c r="H1876" t="s">
        <v>17</v>
      </c>
      <c r="J1876">
        <v>0</v>
      </c>
      <c r="K1876">
        <v>1</v>
      </c>
      <c r="L1876">
        <v>0</v>
      </c>
      <c r="M1876" t="s">
        <v>8269</v>
      </c>
      <c r="N1876">
        <v>283949784</v>
      </c>
      <c r="O1876" t="s">
        <v>8270</v>
      </c>
      <c r="P1876" s="5">
        <f>DATE(VALUE(RIGHT(B1876,4)), MATCH(MID(B1876,5,3), {"Jan","Feb","Mar","Apr","May","Jun","Jul","Aug","Sep","Oct","Nov","Dec"},0), VALUE(MID(B1876,9,2)))
+ TIME(VALUE(MID(B1876,12,2)), VALUE(MID(B1876,15,2)), VALUE(MID(B1876,18,2)))</f>
        <v>45571.032881944448</v>
      </c>
    </row>
    <row r="1877" spans="1:16" x14ac:dyDescent="0.3">
      <c r="A1877">
        <v>1.84291310344255E+18</v>
      </c>
      <c r="B1877" t="s">
        <v>8271</v>
      </c>
      <c r="C1877">
        <v>0</v>
      </c>
      <c r="D1877" t="s">
        <v>8272</v>
      </c>
      <c r="E1877">
        <v>1.84291310344255E+18</v>
      </c>
      <c r="H1877" t="s">
        <v>17</v>
      </c>
      <c r="I1877" t="s">
        <v>8273</v>
      </c>
      <c r="J1877">
        <v>0</v>
      </c>
      <c r="K1877">
        <v>0</v>
      </c>
      <c r="L1877">
        <v>0</v>
      </c>
      <c r="M1877" t="s">
        <v>8274</v>
      </c>
      <c r="N1877">
        <v>1.4220519490173701E+18</v>
      </c>
      <c r="O1877" t="s">
        <v>8275</v>
      </c>
      <c r="P1877" s="5">
        <f>DATE(VALUE(RIGHT(B1877,4)), MATCH(MID(B1877,5,3), {"Jan","Feb","Mar","Apr","May","Jun","Jul","Aug","Sep","Oct","Nov","Dec"},0), VALUE(MID(B1877,9,2)))
+ TIME(VALUE(MID(B1877,12,2)), VALUE(MID(B1877,15,2)), VALUE(MID(B1877,18,2)))</f>
        <v>45571.542800925927</v>
      </c>
    </row>
    <row r="1878" spans="1:16" x14ac:dyDescent="0.3">
      <c r="A1878">
        <v>1.84216233204429E+18</v>
      </c>
      <c r="B1878" t="s">
        <v>8276</v>
      </c>
      <c r="C1878">
        <v>0</v>
      </c>
      <c r="D1878" t="s">
        <v>8277</v>
      </c>
      <c r="E1878">
        <v>1.84216233204429E+18</v>
      </c>
      <c r="H1878" t="s">
        <v>17</v>
      </c>
      <c r="I1878" t="s">
        <v>4216</v>
      </c>
      <c r="J1878">
        <v>0</v>
      </c>
      <c r="K1878">
        <v>0</v>
      </c>
      <c r="L1878">
        <v>0</v>
      </c>
      <c r="M1878" t="s">
        <v>8278</v>
      </c>
      <c r="N1878">
        <v>2169727578</v>
      </c>
      <c r="O1878" t="s">
        <v>4218</v>
      </c>
      <c r="P1878" s="5">
        <f>DATE(VALUE(RIGHT(B1878,4)), MATCH(MID(B1878,5,3), {"Jan","Feb","Mar","Apr","May","Jun","Jul","Aug","Sep","Oct","Nov","Dec"},0), VALUE(MID(B1878,9,2)))
+ TIME(VALUE(MID(B1878,12,2)), VALUE(MID(B1878,15,2)), VALUE(MID(B1878,18,2)))</f>
        <v>45569.471064814818</v>
      </c>
    </row>
    <row r="1879" spans="1:16" x14ac:dyDescent="0.3">
      <c r="A1879">
        <v>1.84249902581329E+18</v>
      </c>
      <c r="B1879" t="s">
        <v>8279</v>
      </c>
      <c r="C1879">
        <v>0</v>
      </c>
      <c r="D1879" t="s">
        <v>8280</v>
      </c>
      <c r="E1879">
        <v>1.84249902581329E+18</v>
      </c>
      <c r="H1879" t="s">
        <v>17</v>
      </c>
      <c r="I1879" t="s">
        <v>8281</v>
      </c>
      <c r="J1879">
        <v>0</v>
      </c>
      <c r="K1879">
        <v>0</v>
      </c>
      <c r="L1879">
        <v>0</v>
      </c>
      <c r="M1879" t="s">
        <v>8282</v>
      </c>
      <c r="N1879">
        <v>1.4428515718517299E+18</v>
      </c>
      <c r="O1879" t="s">
        <v>8283</v>
      </c>
      <c r="P1879" s="5">
        <f>DATE(VALUE(RIGHT(B1879,4)), MATCH(MID(B1879,5,3), {"Jan","Feb","Mar","Apr","May","Jun","Jul","Aug","Sep","Oct","Nov","Dec"},0), VALUE(MID(B1879,9,2)))
+ TIME(VALUE(MID(B1879,12,2)), VALUE(MID(B1879,15,2)), VALUE(MID(B1879,18,2)))</f>
        <v>45570.40016203704</v>
      </c>
    </row>
    <row r="1880" spans="1:16" x14ac:dyDescent="0.3">
      <c r="A1880">
        <v>1.8420839952675599E+18</v>
      </c>
      <c r="B1880" t="s">
        <v>8284</v>
      </c>
      <c r="C1880">
        <v>0</v>
      </c>
      <c r="D1880" t="s">
        <v>8285</v>
      </c>
      <c r="E1880">
        <v>1.8420839952675599E+18</v>
      </c>
      <c r="H1880" t="s">
        <v>17</v>
      </c>
      <c r="I1880" t="s">
        <v>8286</v>
      </c>
      <c r="J1880">
        <v>0</v>
      </c>
      <c r="K1880">
        <v>2</v>
      </c>
      <c r="L1880">
        <v>0</v>
      </c>
      <c r="M1880" t="s">
        <v>8287</v>
      </c>
      <c r="N1880">
        <v>1.03104862512669E+18</v>
      </c>
      <c r="O1880" t="s">
        <v>8288</v>
      </c>
      <c r="P1880" s="5">
        <f>DATE(VALUE(RIGHT(B1880,4)), MATCH(MID(B1880,5,3), {"Jan","Feb","Mar","Apr","May","Jun","Jul","Aug","Sep","Oct","Nov","Dec"},0), VALUE(MID(B1880,9,2)))
+ TIME(VALUE(MID(B1880,12,2)), VALUE(MID(B1880,15,2)), VALUE(MID(B1880,18,2)))</f>
        <v>45569.254895833335</v>
      </c>
    </row>
    <row r="1881" spans="1:16" x14ac:dyDescent="0.3">
      <c r="A1881">
        <v>1.8453440659965901E+18</v>
      </c>
      <c r="B1881" t="s">
        <v>8289</v>
      </c>
      <c r="C1881">
        <v>1</v>
      </c>
      <c r="D1881" t="s">
        <v>8290</v>
      </c>
      <c r="E1881">
        <v>1.8453440659965901E+18</v>
      </c>
      <c r="F1881" t="s">
        <v>8291</v>
      </c>
      <c r="H1881" t="s">
        <v>17</v>
      </c>
      <c r="I1881" t="s">
        <v>600</v>
      </c>
      <c r="J1881">
        <v>0</v>
      </c>
      <c r="K1881">
        <v>0</v>
      </c>
      <c r="L1881">
        <v>0</v>
      </c>
      <c r="M1881" t="s">
        <v>8292</v>
      </c>
      <c r="N1881">
        <v>60612319</v>
      </c>
      <c r="O1881" t="s">
        <v>8293</v>
      </c>
      <c r="P1881" s="5">
        <f>DATE(VALUE(RIGHT(B1881,4)), MATCH(MID(B1881,5,3), {"Jan","Feb","Mar","Apr","May","Jun","Jul","Aug","Sep","Oct","Nov","Dec"},0), VALUE(MID(B1881,9,2)))
+ TIME(VALUE(MID(B1881,12,2)), VALUE(MID(B1881,15,2)), VALUE(MID(B1881,18,2)))</f>
        <v>45578.250972222224</v>
      </c>
    </row>
    <row r="1882" spans="1:16" x14ac:dyDescent="0.3">
      <c r="A1882">
        <v>1.8443325917947699E+18</v>
      </c>
      <c r="B1882" t="s">
        <v>8294</v>
      </c>
      <c r="C1882">
        <v>2</v>
      </c>
      <c r="D1882" t="s">
        <v>8295</v>
      </c>
      <c r="E1882">
        <v>1.8443325917947699E+18</v>
      </c>
      <c r="F1882" t="s">
        <v>8296</v>
      </c>
      <c r="H1882" t="s">
        <v>17</v>
      </c>
      <c r="J1882">
        <v>0</v>
      </c>
      <c r="K1882">
        <v>1</v>
      </c>
      <c r="L1882">
        <v>0</v>
      </c>
      <c r="M1882" t="s">
        <v>8297</v>
      </c>
      <c r="N1882">
        <v>165352968</v>
      </c>
      <c r="O1882" t="s">
        <v>8298</v>
      </c>
      <c r="P1882" s="5">
        <f>DATE(VALUE(RIGHT(B1882,4)), MATCH(MID(B1882,5,3), {"Jan","Feb","Mar","Apr","May","Jun","Jul","Aug","Sep","Oct","Nov","Dec"},0), VALUE(MID(B1882,9,2)))
+ TIME(VALUE(MID(B1882,12,2)), VALUE(MID(B1882,15,2)), VALUE(MID(B1882,18,2)))</f>
        <v>45575.459837962961</v>
      </c>
    </row>
    <row r="1883" spans="1:16" x14ac:dyDescent="0.3">
      <c r="A1883">
        <v>1.84533172510851E+18</v>
      </c>
      <c r="B1883" t="s">
        <v>8299</v>
      </c>
      <c r="C1883">
        <v>5</v>
      </c>
      <c r="D1883" t="s">
        <v>8300</v>
      </c>
      <c r="E1883">
        <v>1.84533172510851E+18</v>
      </c>
      <c r="F1883" t="s">
        <v>8301</v>
      </c>
      <c r="H1883" t="s">
        <v>17</v>
      </c>
      <c r="I1883" t="s">
        <v>112</v>
      </c>
      <c r="J1883">
        <v>0</v>
      </c>
      <c r="K1883">
        <v>1</v>
      </c>
      <c r="L1883">
        <v>2</v>
      </c>
      <c r="M1883" t="s">
        <v>8302</v>
      </c>
      <c r="N1883">
        <v>1.68866391809981E+18</v>
      </c>
      <c r="O1883" t="s">
        <v>6257</v>
      </c>
      <c r="P1883" s="5">
        <f>DATE(VALUE(RIGHT(B1883,4)), MATCH(MID(B1883,5,3), {"Jan","Feb","Mar","Apr","May","Jun","Jul","Aug","Sep","Oct","Nov","Dec"},0), VALUE(MID(B1883,9,2)))
+ TIME(VALUE(MID(B1883,12,2)), VALUE(MID(B1883,15,2)), VALUE(MID(B1883,18,2)))</f>
        <v>45578.216921296298</v>
      </c>
    </row>
    <row r="1884" spans="1:16" x14ac:dyDescent="0.3">
      <c r="A1884">
        <v>1.84524608081821E+18</v>
      </c>
      <c r="B1884" t="s">
        <v>8303</v>
      </c>
      <c r="C1884">
        <v>3795</v>
      </c>
      <c r="D1884" t="s">
        <v>8304</v>
      </c>
      <c r="E1884">
        <v>1.84524608081821E+18</v>
      </c>
      <c r="F1884" t="s">
        <v>8305</v>
      </c>
      <c r="H1884" t="s">
        <v>17</v>
      </c>
      <c r="J1884">
        <v>269</v>
      </c>
      <c r="K1884">
        <v>297</v>
      </c>
      <c r="L1884">
        <v>399</v>
      </c>
      <c r="M1884" t="s">
        <v>8306</v>
      </c>
      <c r="N1884">
        <v>121640063</v>
      </c>
      <c r="O1884" t="s">
        <v>567</v>
      </c>
      <c r="P1884" s="5">
        <f>DATE(VALUE(RIGHT(B1884,4)), MATCH(MID(B1884,5,3), {"Jan","Feb","Mar","Apr","May","Jun","Jul","Aug","Sep","Oct","Nov","Dec"},0), VALUE(MID(B1884,9,2)))
+ TIME(VALUE(MID(B1884,12,2)), VALUE(MID(B1884,15,2)), VALUE(MID(B1884,18,2)))</f>
        <v>45577.980590277781</v>
      </c>
    </row>
    <row r="1885" spans="1:16" x14ac:dyDescent="0.3">
      <c r="A1885">
        <v>1.8442894396878999E+18</v>
      </c>
      <c r="B1885" t="s">
        <v>8307</v>
      </c>
      <c r="C1885">
        <v>2</v>
      </c>
      <c r="D1885" t="s">
        <v>8308</v>
      </c>
      <c r="E1885">
        <v>1.8442894396878999E+18</v>
      </c>
      <c r="F1885" t="s">
        <v>8309</v>
      </c>
      <c r="H1885" t="s">
        <v>17</v>
      </c>
      <c r="I1885" t="s">
        <v>1140</v>
      </c>
      <c r="J1885">
        <v>1</v>
      </c>
      <c r="K1885">
        <v>0</v>
      </c>
      <c r="L1885">
        <v>1</v>
      </c>
      <c r="M1885" t="s">
        <v>8310</v>
      </c>
      <c r="N1885">
        <v>912042943</v>
      </c>
      <c r="O1885" t="s">
        <v>8311</v>
      </c>
      <c r="P1885" s="5">
        <f>DATE(VALUE(RIGHT(B1885,4)), MATCH(MID(B1885,5,3), {"Jan","Feb","Mar","Apr","May","Jun","Jul","Aug","Sep","Oct","Nov","Dec"},0), VALUE(MID(B1885,9,2)))
+ TIME(VALUE(MID(B1885,12,2)), VALUE(MID(B1885,15,2)), VALUE(MID(B1885,18,2)))</f>
        <v>45575.340763888889</v>
      </c>
    </row>
    <row r="1886" spans="1:16" x14ac:dyDescent="0.3">
      <c r="A1886">
        <v>1.84422927829421E+18</v>
      </c>
      <c r="B1886" t="s">
        <v>8312</v>
      </c>
      <c r="C1886">
        <v>28</v>
      </c>
      <c r="D1886" t="s">
        <v>8313</v>
      </c>
      <c r="E1886">
        <v>1.84422927829421E+18</v>
      </c>
      <c r="F1886" t="s">
        <v>8314</v>
      </c>
      <c r="H1886" t="s">
        <v>17</v>
      </c>
      <c r="I1886" t="s">
        <v>38</v>
      </c>
      <c r="J1886">
        <v>0</v>
      </c>
      <c r="K1886">
        <v>1</v>
      </c>
      <c r="L1886">
        <v>4</v>
      </c>
      <c r="M1886" t="s">
        <v>8315</v>
      </c>
      <c r="N1886">
        <v>2394713818</v>
      </c>
      <c r="O1886" t="s">
        <v>40</v>
      </c>
      <c r="P1886" s="5">
        <f>DATE(VALUE(RIGHT(B1886,4)), MATCH(MID(B1886,5,3), {"Jan","Feb","Mar","Apr","May","Jun","Jul","Aug","Sep","Oct","Nov","Dec"},0), VALUE(MID(B1886,9,2)))
+ TIME(VALUE(MID(B1886,12,2)), VALUE(MID(B1886,15,2)), VALUE(MID(B1886,18,2)))</f>
        <v>45575.174745370372</v>
      </c>
    </row>
    <row r="1887" spans="1:16" x14ac:dyDescent="0.3">
      <c r="A1887">
        <v>1.8453283705293299E+18</v>
      </c>
      <c r="B1887" t="s">
        <v>8316</v>
      </c>
      <c r="C1887">
        <v>329</v>
      </c>
      <c r="D1887" t="s">
        <v>8317</v>
      </c>
      <c r="E1887">
        <v>1.8453283705293299E+18</v>
      </c>
      <c r="H1887" t="s">
        <v>17</v>
      </c>
      <c r="I1887" t="s">
        <v>8318</v>
      </c>
      <c r="J1887">
        <v>1</v>
      </c>
      <c r="K1887">
        <v>12</v>
      </c>
      <c r="L1887">
        <v>61</v>
      </c>
      <c r="M1887" t="s">
        <v>8319</v>
      </c>
      <c r="N1887">
        <v>59363362</v>
      </c>
      <c r="O1887" t="s">
        <v>8320</v>
      </c>
      <c r="P1887" s="5">
        <f>DATE(VALUE(RIGHT(B1887,4)), MATCH(MID(B1887,5,3), {"Jan","Feb","Mar","Apr","May","Jun","Jul","Aug","Sep","Oct","Nov","Dec"},0), VALUE(MID(B1887,9,2)))
+ TIME(VALUE(MID(B1887,12,2)), VALUE(MID(B1887,15,2)), VALUE(MID(B1887,18,2)))</f>
        <v>45578.207662037035</v>
      </c>
    </row>
    <row r="1888" spans="1:16" x14ac:dyDescent="0.3">
      <c r="A1888">
        <v>1.84391488371442E+18</v>
      </c>
      <c r="B1888" t="s">
        <v>8321</v>
      </c>
      <c r="C1888">
        <v>3</v>
      </c>
      <c r="D1888" t="s">
        <v>8322</v>
      </c>
      <c r="E1888">
        <v>1.84391488371442E+18</v>
      </c>
      <c r="F1888" t="s">
        <v>8323</v>
      </c>
      <c r="H1888" t="s">
        <v>17</v>
      </c>
      <c r="I1888" t="s">
        <v>8324</v>
      </c>
      <c r="J1888">
        <v>0</v>
      </c>
      <c r="K1888">
        <v>4</v>
      </c>
      <c r="L1888">
        <v>0</v>
      </c>
      <c r="M1888" t="s">
        <v>8325</v>
      </c>
      <c r="N1888">
        <v>1.56389378454638E+18</v>
      </c>
      <c r="O1888" t="s">
        <v>8326</v>
      </c>
      <c r="P1888" s="5">
        <f>DATE(VALUE(RIGHT(B1888,4)), MATCH(MID(B1888,5,3), {"Jan","Feb","Mar","Apr","May","Jun","Jul","Aug","Sep","Oct","Nov","Dec"},0), VALUE(MID(B1888,9,2)))
+ TIME(VALUE(MID(B1888,12,2)), VALUE(MID(B1888,15,2)), VALUE(MID(B1888,18,2)))</f>
        <v>45574.307187500002</v>
      </c>
    </row>
    <row r="1889" spans="1:16" x14ac:dyDescent="0.3">
      <c r="A1889">
        <v>1.8438669859203699E+18</v>
      </c>
      <c r="B1889" t="s">
        <v>8327</v>
      </c>
      <c r="C1889">
        <v>7</v>
      </c>
      <c r="D1889" t="s">
        <v>8328</v>
      </c>
      <c r="E1889">
        <v>1.8438669859203699E+18</v>
      </c>
      <c r="H1889" t="s">
        <v>17</v>
      </c>
      <c r="I1889" t="s">
        <v>5804</v>
      </c>
      <c r="J1889">
        <v>0</v>
      </c>
      <c r="K1889">
        <v>0</v>
      </c>
      <c r="L1889">
        <v>2</v>
      </c>
      <c r="M1889" t="s">
        <v>8329</v>
      </c>
      <c r="N1889">
        <v>1.0942137808949199E+18</v>
      </c>
      <c r="O1889" t="s">
        <v>8330</v>
      </c>
      <c r="P1889" s="5">
        <f>DATE(VALUE(RIGHT(B1889,4)), MATCH(MID(B1889,5,3), {"Jan","Feb","Mar","Apr","May","Jun","Jul","Aug","Sep","Oct","Nov","Dec"},0), VALUE(MID(B1889,9,2)))
+ TIME(VALUE(MID(B1889,12,2)), VALUE(MID(B1889,15,2)), VALUE(MID(B1889,18,2)))</f>
        <v>45574.175011574072</v>
      </c>
    </row>
    <row r="1890" spans="1:16" x14ac:dyDescent="0.3">
      <c r="A1890">
        <v>1.8454465078075599E+18</v>
      </c>
      <c r="B1890" t="s">
        <v>8331</v>
      </c>
      <c r="C1890">
        <v>0</v>
      </c>
      <c r="D1890" t="s">
        <v>8332</v>
      </c>
      <c r="E1890">
        <v>1.8454465078075599E+18</v>
      </c>
      <c r="F1890" t="s">
        <v>8333</v>
      </c>
      <c r="H1890" t="s">
        <v>17</v>
      </c>
      <c r="I1890" t="s">
        <v>376</v>
      </c>
      <c r="J1890">
        <v>0</v>
      </c>
      <c r="K1890">
        <v>0</v>
      </c>
      <c r="L1890">
        <v>0</v>
      </c>
      <c r="M1890" t="s">
        <v>8334</v>
      </c>
      <c r="N1890">
        <v>124639815</v>
      </c>
      <c r="O1890" t="s">
        <v>375</v>
      </c>
      <c r="P1890" s="5">
        <f>DATE(VALUE(RIGHT(B1890,4)), MATCH(MID(B1890,5,3), {"Jan","Feb","Mar","Apr","May","Jun","Jul","Aug","Sep","Oct","Nov","Dec"},0), VALUE(MID(B1890,9,2)))
+ TIME(VALUE(MID(B1890,12,2)), VALUE(MID(B1890,15,2)), VALUE(MID(B1890,18,2)))</f>
        <v>45578.53365740741</v>
      </c>
    </row>
    <row r="1891" spans="1:16" x14ac:dyDescent="0.3">
      <c r="A1891">
        <v>1.8445757803424901E+18</v>
      </c>
      <c r="B1891" t="s">
        <v>8335</v>
      </c>
      <c r="C1891">
        <v>3</v>
      </c>
      <c r="D1891" t="s">
        <v>8336</v>
      </c>
      <c r="E1891">
        <v>1.8445757803424901E+18</v>
      </c>
      <c r="F1891" t="s">
        <v>8337</v>
      </c>
      <c r="H1891" t="s">
        <v>17</v>
      </c>
      <c r="I1891" t="s">
        <v>583</v>
      </c>
      <c r="J1891">
        <v>1</v>
      </c>
      <c r="K1891">
        <v>6</v>
      </c>
      <c r="L1891">
        <v>0</v>
      </c>
      <c r="M1891" t="s">
        <v>8338</v>
      </c>
      <c r="N1891">
        <v>2251632476</v>
      </c>
      <c r="O1891" t="s">
        <v>8339</v>
      </c>
      <c r="P1891" s="5">
        <f>DATE(VALUE(RIGHT(B1891,4)), MATCH(MID(B1891,5,3), {"Jan","Feb","Mar","Apr","May","Jun","Jul","Aug","Sep","Oct","Nov","Dec"},0), VALUE(MID(B1891,9,2)))
+ TIME(VALUE(MID(B1891,12,2)), VALUE(MID(B1891,15,2)), VALUE(MID(B1891,18,2)))</f>
        <v>45576.130914351852</v>
      </c>
    </row>
    <row r="1892" spans="1:16" x14ac:dyDescent="0.3">
      <c r="A1892">
        <v>1.8439109098169101E+18</v>
      </c>
      <c r="B1892" t="s">
        <v>8340</v>
      </c>
      <c r="C1892">
        <v>2</v>
      </c>
      <c r="D1892" t="s">
        <v>8341</v>
      </c>
      <c r="E1892">
        <v>1.8439109098169101E+18</v>
      </c>
      <c r="F1892" t="s">
        <v>8342</v>
      </c>
      <c r="H1892" t="s">
        <v>17</v>
      </c>
      <c r="I1892" t="s">
        <v>8343</v>
      </c>
      <c r="J1892">
        <v>0</v>
      </c>
      <c r="K1892">
        <v>0</v>
      </c>
      <c r="L1892">
        <v>0</v>
      </c>
      <c r="M1892" t="s">
        <v>8344</v>
      </c>
      <c r="N1892">
        <v>8.1078550771405197E+17</v>
      </c>
      <c r="O1892" t="s">
        <v>8345</v>
      </c>
      <c r="P1892" s="5">
        <f>DATE(VALUE(RIGHT(B1892,4)), MATCH(MID(B1892,5,3), {"Jan","Feb","Mar","Apr","May","Jun","Jul","Aug","Sep","Oct","Nov","Dec"},0), VALUE(MID(B1892,9,2)))
+ TIME(VALUE(MID(B1892,12,2)), VALUE(MID(B1892,15,2)), VALUE(MID(B1892,18,2)))</f>
        <v>45574.296215277776</v>
      </c>
    </row>
    <row r="1893" spans="1:16" x14ac:dyDescent="0.3">
      <c r="A1893">
        <v>1.84422927829421E+18</v>
      </c>
      <c r="B1893" t="s">
        <v>8346</v>
      </c>
      <c r="C1893">
        <v>7</v>
      </c>
      <c r="D1893" t="s">
        <v>8347</v>
      </c>
      <c r="E1893">
        <v>1.8442296952038899E+18</v>
      </c>
      <c r="F1893" t="s">
        <v>8348</v>
      </c>
      <c r="G1893" t="s">
        <v>40</v>
      </c>
      <c r="H1893" t="s">
        <v>17</v>
      </c>
      <c r="I1893" t="s">
        <v>38</v>
      </c>
      <c r="J1893">
        <v>0</v>
      </c>
      <c r="K1893">
        <v>1</v>
      </c>
      <c r="L1893">
        <v>1</v>
      </c>
      <c r="M1893" t="s">
        <v>8349</v>
      </c>
      <c r="N1893">
        <v>2394713818</v>
      </c>
      <c r="O1893" t="s">
        <v>40</v>
      </c>
      <c r="P1893" s="5">
        <f>DATE(VALUE(RIGHT(B1893,4)), MATCH(MID(B1893,5,3), {"Jan","Feb","Mar","Apr","May","Jun","Jul","Aug","Sep","Oct","Nov","Dec"},0), VALUE(MID(B1893,9,2)))
+ TIME(VALUE(MID(B1893,12,2)), VALUE(MID(B1893,15,2)), VALUE(MID(B1893,18,2)))</f>
        <v>45575.175902777781</v>
      </c>
    </row>
    <row r="1894" spans="1:16" x14ac:dyDescent="0.3">
      <c r="A1894">
        <v>1.84422927829421E+18</v>
      </c>
      <c r="B1894" t="s">
        <v>8350</v>
      </c>
      <c r="C1894">
        <v>3</v>
      </c>
      <c r="D1894" t="s">
        <v>8351</v>
      </c>
      <c r="E1894">
        <v>1.84423010328447E+18</v>
      </c>
      <c r="F1894" t="s">
        <v>8352</v>
      </c>
      <c r="G1894" t="s">
        <v>40</v>
      </c>
      <c r="H1894" t="s">
        <v>17</v>
      </c>
      <c r="I1894" t="s">
        <v>38</v>
      </c>
      <c r="J1894">
        <v>0</v>
      </c>
      <c r="K1894">
        <v>0</v>
      </c>
      <c r="L1894">
        <v>1</v>
      </c>
      <c r="M1894" t="s">
        <v>8353</v>
      </c>
      <c r="N1894">
        <v>2394713818</v>
      </c>
      <c r="O1894" t="s">
        <v>40</v>
      </c>
      <c r="P1894" s="5">
        <f>DATE(VALUE(RIGHT(B1894,4)), MATCH(MID(B1894,5,3), {"Jan","Feb","Mar","Apr","May","Jun","Jul","Aug","Sep","Oct","Nov","Dec"},0), VALUE(MID(B1894,9,2)))
+ TIME(VALUE(MID(B1894,12,2)), VALUE(MID(B1894,15,2)), VALUE(MID(B1894,18,2)))</f>
        <v>45575.177025462966</v>
      </c>
    </row>
    <row r="1895" spans="1:16" x14ac:dyDescent="0.3">
      <c r="A1895">
        <v>1.8452665789480901E+18</v>
      </c>
      <c r="B1895" t="s">
        <v>8354</v>
      </c>
      <c r="C1895">
        <v>0</v>
      </c>
      <c r="D1895" t="s">
        <v>8355</v>
      </c>
      <c r="E1895">
        <v>1.8452665789480901E+18</v>
      </c>
      <c r="H1895" t="s">
        <v>17</v>
      </c>
      <c r="I1895" t="s">
        <v>2430</v>
      </c>
      <c r="J1895">
        <v>0</v>
      </c>
      <c r="K1895">
        <v>1</v>
      </c>
      <c r="L1895">
        <v>0</v>
      </c>
      <c r="M1895" t="s">
        <v>8356</v>
      </c>
      <c r="N1895">
        <v>374868689</v>
      </c>
      <c r="O1895" t="s">
        <v>8357</v>
      </c>
      <c r="P1895" s="5">
        <f>DATE(VALUE(RIGHT(B1895,4)), MATCH(MID(B1895,5,3), {"Jan","Feb","Mar","Apr","May","Jun","Jul","Aug","Sep","Oct","Nov","Dec"},0), VALUE(MID(B1895,9,2)))
+ TIME(VALUE(MID(B1895,12,2)), VALUE(MID(B1895,15,2)), VALUE(MID(B1895,18,2)))</f>
        <v>45578.037152777775</v>
      </c>
    </row>
    <row r="1896" spans="1:16" x14ac:dyDescent="0.3">
      <c r="A1896">
        <v>1.84352905122463E+18</v>
      </c>
      <c r="B1896" t="s">
        <v>8358</v>
      </c>
      <c r="C1896">
        <v>1</v>
      </c>
      <c r="D1896" t="s">
        <v>8359</v>
      </c>
      <c r="E1896">
        <v>1.84352905122463E+18</v>
      </c>
      <c r="H1896" t="s">
        <v>17</v>
      </c>
      <c r="I1896" t="s">
        <v>38</v>
      </c>
      <c r="J1896">
        <v>0</v>
      </c>
      <c r="K1896">
        <v>0</v>
      </c>
      <c r="L1896">
        <v>0</v>
      </c>
      <c r="M1896" t="s">
        <v>8360</v>
      </c>
      <c r="N1896">
        <v>1.0028414694413199E+18</v>
      </c>
      <c r="O1896" t="s">
        <v>4826</v>
      </c>
      <c r="P1896" s="5">
        <f>DATE(VALUE(RIGHT(B1896,4)), MATCH(MID(B1896,5,3), {"Jan","Feb","Mar","Apr","May","Jun","Jul","Aug","Sep","Oct","Nov","Dec"},0), VALUE(MID(B1896,9,2)))
+ TIME(VALUE(MID(B1896,12,2)), VALUE(MID(B1896,15,2)), VALUE(MID(B1896,18,2)))</f>
        <v>45573.242488425924</v>
      </c>
    </row>
    <row r="1897" spans="1:16" x14ac:dyDescent="0.3">
      <c r="A1897">
        <v>1.84417811498703E+18</v>
      </c>
      <c r="B1897" t="s">
        <v>8361</v>
      </c>
      <c r="C1897">
        <v>8</v>
      </c>
      <c r="D1897" t="s">
        <v>8362</v>
      </c>
      <c r="E1897">
        <v>1.84417811498703E+18</v>
      </c>
      <c r="H1897" t="s">
        <v>17</v>
      </c>
      <c r="I1897" t="s">
        <v>8363</v>
      </c>
      <c r="J1897">
        <v>0</v>
      </c>
      <c r="K1897">
        <v>1</v>
      </c>
      <c r="L1897">
        <v>0</v>
      </c>
      <c r="M1897" t="s">
        <v>8364</v>
      </c>
      <c r="N1897">
        <v>1.5421270716398001E+18</v>
      </c>
      <c r="O1897" t="s">
        <v>8365</v>
      </c>
      <c r="P1897" s="5">
        <f>DATE(VALUE(RIGHT(B1897,4)), MATCH(MID(B1897,5,3), {"Jan","Feb","Mar","Apr","May","Jun","Jul","Aug","Sep","Oct","Nov","Dec"},0), VALUE(MID(B1897,9,2)))
+ TIME(VALUE(MID(B1897,12,2)), VALUE(MID(B1897,15,2)), VALUE(MID(B1897,18,2)))</f>
        <v>45575.033564814818</v>
      </c>
    </row>
    <row r="1898" spans="1:16" x14ac:dyDescent="0.3">
      <c r="A1898">
        <v>1.84404871494147E+18</v>
      </c>
      <c r="B1898" t="s">
        <v>8366</v>
      </c>
      <c r="C1898">
        <v>2</v>
      </c>
      <c r="D1898" t="s">
        <v>8367</v>
      </c>
      <c r="E1898">
        <v>1.84404871494147E+18</v>
      </c>
      <c r="F1898" t="s">
        <v>8368</v>
      </c>
      <c r="H1898" t="s">
        <v>17</v>
      </c>
      <c r="I1898" t="s">
        <v>376</v>
      </c>
      <c r="J1898">
        <v>0</v>
      </c>
      <c r="K1898">
        <v>0</v>
      </c>
      <c r="L1898">
        <v>0</v>
      </c>
      <c r="M1898" t="s">
        <v>8369</v>
      </c>
      <c r="N1898">
        <v>124639815</v>
      </c>
      <c r="O1898" t="s">
        <v>375</v>
      </c>
      <c r="P1898" s="5">
        <f>DATE(VALUE(RIGHT(B1898,4)), MATCH(MID(B1898,5,3), {"Jan","Feb","Mar","Apr","May","Jun","Jul","Aug","Sep","Oct","Nov","Dec"},0), VALUE(MID(B1898,9,2)))
+ TIME(VALUE(MID(B1898,12,2)), VALUE(MID(B1898,15,2)), VALUE(MID(B1898,18,2)))</f>
        <v>45574.676493055558</v>
      </c>
    </row>
    <row r="1899" spans="1:16" x14ac:dyDescent="0.3">
      <c r="A1899">
        <v>1.8455196383583501E+18</v>
      </c>
      <c r="B1899" t="s">
        <v>8370</v>
      </c>
      <c r="C1899">
        <v>0</v>
      </c>
      <c r="D1899" t="s">
        <v>8371</v>
      </c>
      <c r="E1899">
        <v>1.8455196383583501E+18</v>
      </c>
      <c r="F1899" t="s">
        <v>8372</v>
      </c>
      <c r="H1899" t="s">
        <v>17</v>
      </c>
      <c r="I1899" t="s">
        <v>537</v>
      </c>
      <c r="J1899">
        <v>0</v>
      </c>
      <c r="K1899">
        <v>0</v>
      </c>
      <c r="L1899">
        <v>0</v>
      </c>
      <c r="M1899" t="s">
        <v>8373</v>
      </c>
      <c r="N1899">
        <v>514399114</v>
      </c>
      <c r="O1899" t="s">
        <v>8374</v>
      </c>
      <c r="P1899" s="5">
        <f>DATE(VALUE(RIGHT(B1899,4)), MATCH(MID(B1899,5,3), {"Jan","Feb","Mar","Apr","May","Jun","Jul","Aug","Sep","Oct","Nov","Dec"},0), VALUE(MID(B1899,9,2)))
+ TIME(VALUE(MID(B1899,12,2)), VALUE(MID(B1899,15,2)), VALUE(MID(B1899,18,2)))</f>
        <v>45578.735462962963</v>
      </c>
    </row>
    <row r="1900" spans="1:16" x14ac:dyDescent="0.3">
      <c r="A1900">
        <v>1.84379986143678E+18</v>
      </c>
      <c r="B1900" t="s">
        <v>8375</v>
      </c>
      <c r="C1900">
        <v>18</v>
      </c>
      <c r="D1900" t="s">
        <v>8376</v>
      </c>
      <c r="E1900">
        <v>1.84379986143678E+18</v>
      </c>
      <c r="F1900" t="s">
        <v>8377</v>
      </c>
      <c r="H1900" t="s">
        <v>17</v>
      </c>
      <c r="J1900">
        <v>0</v>
      </c>
      <c r="K1900">
        <v>3</v>
      </c>
      <c r="L1900">
        <v>2</v>
      </c>
      <c r="M1900" t="s">
        <v>8378</v>
      </c>
      <c r="N1900">
        <v>1.4186950215747699E+18</v>
      </c>
      <c r="O1900" t="s">
        <v>1815</v>
      </c>
      <c r="P1900" s="5">
        <f>DATE(VALUE(RIGHT(B1900,4)), MATCH(MID(B1900,5,3), {"Jan","Feb","Mar","Apr","May","Jun","Jul","Aug","Sep","Oct","Nov","Dec"},0), VALUE(MID(B1900,9,2)))
+ TIME(VALUE(MID(B1900,12,2)), VALUE(MID(B1900,15,2)), VALUE(MID(B1900,18,2)))</f>
        <v>45573.98978009259</v>
      </c>
    </row>
    <row r="1901" spans="1:16" x14ac:dyDescent="0.3">
      <c r="A1901">
        <v>1.8445490851242299E+18</v>
      </c>
      <c r="B1901" t="s">
        <v>8379</v>
      </c>
      <c r="C1901">
        <v>0</v>
      </c>
      <c r="D1901" t="s">
        <v>8380</v>
      </c>
      <c r="E1901">
        <v>1.8445490851242299E+18</v>
      </c>
      <c r="F1901" t="s">
        <v>8381</v>
      </c>
      <c r="H1901" t="s">
        <v>17</v>
      </c>
      <c r="I1901" t="s">
        <v>8382</v>
      </c>
      <c r="J1901">
        <v>0</v>
      </c>
      <c r="K1901">
        <v>0</v>
      </c>
      <c r="L1901">
        <v>0</v>
      </c>
      <c r="M1901" t="s">
        <v>8383</v>
      </c>
      <c r="N1901">
        <v>1.29164868734976E+18</v>
      </c>
      <c r="O1901" t="s">
        <v>8384</v>
      </c>
      <c r="P1901" s="5">
        <f>DATE(VALUE(RIGHT(B1901,4)), MATCH(MID(B1901,5,3), {"Jan","Feb","Mar","Apr","May","Jun","Jul","Aug","Sep","Oct","Nov","Dec"},0), VALUE(MID(B1901,9,2)))
+ TIME(VALUE(MID(B1901,12,2)), VALUE(MID(B1901,15,2)), VALUE(MID(B1901,18,2)))</f>
        <v>45576.057245370372</v>
      </c>
    </row>
    <row r="1902" spans="1:16" x14ac:dyDescent="0.3">
      <c r="A1902">
        <v>1.84430540744526E+18</v>
      </c>
      <c r="B1902" t="s">
        <v>8385</v>
      </c>
      <c r="C1902">
        <v>0</v>
      </c>
      <c r="D1902" t="s">
        <v>8386</v>
      </c>
      <c r="E1902">
        <v>1.84430540744526E+18</v>
      </c>
      <c r="F1902" t="s">
        <v>8387</v>
      </c>
      <c r="H1902" t="s">
        <v>17</v>
      </c>
      <c r="I1902" t="s">
        <v>537</v>
      </c>
      <c r="J1902">
        <v>0</v>
      </c>
      <c r="K1902">
        <v>0</v>
      </c>
      <c r="L1902">
        <v>0</v>
      </c>
      <c r="M1902" t="s">
        <v>8388</v>
      </c>
      <c r="N1902">
        <v>1.2050752202618099E+18</v>
      </c>
      <c r="O1902" t="s">
        <v>8389</v>
      </c>
      <c r="P1902" s="5">
        <f>DATE(VALUE(RIGHT(B1902,4)), MATCH(MID(B1902,5,3), {"Jan","Feb","Mar","Apr","May","Jun","Jul","Aug","Sep","Oct","Nov","Dec"},0), VALUE(MID(B1902,9,2)))
+ TIME(VALUE(MID(B1902,12,2)), VALUE(MID(B1902,15,2)), VALUE(MID(B1902,18,2)))</f>
        <v>45575.384826388887</v>
      </c>
    </row>
    <row r="1903" spans="1:16" x14ac:dyDescent="0.3">
      <c r="A1903">
        <v>1.8445620453348401E+18</v>
      </c>
      <c r="B1903" t="s">
        <v>8390</v>
      </c>
      <c r="C1903">
        <v>0</v>
      </c>
      <c r="D1903" t="s">
        <v>8391</v>
      </c>
      <c r="E1903">
        <v>1.8445620453348401E+18</v>
      </c>
      <c r="F1903" t="s">
        <v>8392</v>
      </c>
      <c r="H1903" t="s">
        <v>17</v>
      </c>
      <c r="I1903" t="s">
        <v>8393</v>
      </c>
      <c r="J1903">
        <v>0</v>
      </c>
      <c r="K1903">
        <v>0</v>
      </c>
      <c r="L1903">
        <v>0</v>
      </c>
      <c r="M1903" t="s">
        <v>8394</v>
      </c>
      <c r="N1903">
        <v>3287969886</v>
      </c>
      <c r="O1903" t="s">
        <v>8395</v>
      </c>
      <c r="P1903" s="5">
        <f>DATE(VALUE(RIGHT(B1903,4)), MATCH(MID(B1903,5,3), {"Jan","Feb","Mar","Apr","May","Jun","Jul","Aug","Sep","Oct","Nov","Dec"},0), VALUE(MID(B1903,9,2)))
+ TIME(VALUE(MID(B1903,12,2)), VALUE(MID(B1903,15,2)), VALUE(MID(B1903,18,2)))</f>
        <v>45576.093009259261</v>
      </c>
    </row>
    <row r="1904" spans="1:16" x14ac:dyDescent="0.3">
      <c r="A1904">
        <v>1.8452752924426801E+18</v>
      </c>
      <c r="B1904" t="s">
        <v>8396</v>
      </c>
      <c r="C1904">
        <v>0</v>
      </c>
      <c r="D1904" t="s">
        <v>8397</v>
      </c>
      <c r="E1904">
        <v>1.8452752924426801E+18</v>
      </c>
      <c r="H1904" t="s">
        <v>17</v>
      </c>
      <c r="I1904" t="s">
        <v>8324</v>
      </c>
      <c r="J1904">
        <v>0</v>
      </c>
      <c r="K1904">
        <v>0</v>
      </c>
      <c r="L1904">
        <v>0</v>
      </c>
      <c r="M1904" t="s">
        <v>8398</v>
      </c>
      <c r="N1904">
        <v>1.6850720902890099E+18</v>
      </c>
      <c r="O1904" t="s">
        <v>8399</v>
      </c>
      <c r="P1904" s="5">
        <f>DATE(VALUE(RIGHT(B1904,4)), MATCH(MID(B1904,5,3), {"Jan","Feb","Mar","Apr","May","Jun","Jul","Aug","Sep","Oct","Nov","Dec"},0), VALUE(MID(B1904,9,2)))
+ TIME(VALUE(MID(B1904,12,2)), VALUE(MID(B1904,15,2)), VALUE(MID(B1904,18,2)))</f>
        <v>45578.061192129629</v>
      </c>
    </row>
    <row r="1905" spans="1:16" x14ac:dyDescent="0.3">
      <c r="A1905">
        <v>1.84538786926493E+18</v>
      </c>
      <c r="B1905" t="s">
        <v>8400</v>
      </c>
      <c r="C1905">
        <v>0</v>
      </c>
      <c r="D1905" t="s">
        <v>8401</v>
      </c>
      <c r="E1905">
        <v>1.84538786926493E+18</v>
      </c>
      <c r="H1905" t="s">
        <v>17</v>
      </c>
      <c r="I1905" t="s">
        <v>7427</v>
      </c>
      <c r="J1905">
        <v>0</v>
      </c>
      <c r="K1905">
        <v>0</v>
      </c>
      <c r="L1905">
        <v>0</v>
      </c>
      <c r="M1905" t="s">
        <v>8402</v>
      </c>
      <c r="N1905">
        <v>1.5548100222147599E+18</v>
      </c>
      <c r="O1905" t="s">
        <v>7429</v>
      </c>
      <c r="P1905" s="5">
        <f>DATE(VALUE(RIGHT(B1905,4)), MATCH(MID(B1905,5,3), {"Jan","Feb","Mar","Apr","May","Jun","Jul","Aug","Sep","Oct","Nov","Dec"},0), VALUE(MID(B1905,9,2)))
+ TIME(VALUE(MID(B1905,12,2)), VALUE(MID(B1905,15,2)), VALUE(MID(B1905,18,2)))</f>
        <v>45578.371851851851</v>
      </c>
    </row>
    <row r="1906" spans="1:16" x14ac:dyDescent="0.3">
      <c r="A1906">
        <v>1.8452327809318899E+18</v>
      </c>
      <c r="B1906" t="s">
        <v>8403</v>
      </c>
      <c r="C1906">
        <v>0</v>
      </c>
      <c r="D1906" t="s">
        <v>8404</v>
      </c>
      <c r="E1906">
        <v>1.8452327809318899E+18</v>
      </c>
      <c r="H1906" t="s">
        <v>17</v>
      </c>
      <c r="I1906" t="s">
        <v>8405</v>
      </c>
      <c r="J1906">
        <v>0</v>
      </c>
      <c r="K1906">
        <v>1</v>
      </c>
      <c r="L1906">
        <v>0</v>
      </c>
      <c r="M1906" t="s">
        <v>8406</v>
      </c>
      <c r="N1906">
        <v>1.1616757917945001E+18</v>
      </c>
      <c r="O1906" t="s">
        <v>8407</v>
      </c>
      <c r="P1906" s="5">
        <f>DATE(VALUE(RIGHT(B1906,4)), MATCH(MID(B1906,5,3), {"Jan","Feb","Mar","Apr","May","Jun","Jul","Aug","Sep","Oct","Nov","Dec"},0), VALUE(MID(B1906,9,2)))
+ TIME(VALUE(MID(B1906,12,2)), VALUE(MID(B1906,15,2)), VALUE(MID(B1906,18,2)))</f>
        <v>45577.943888888891</v>
      </c>
    </row>
    <row r="1907" spans="1:16" x14ac:dyDescent="0.3">
      <c r="A1907">
        <v>1.8452784329361999E+18</v>
      </c>
      <c r="B1907" t="s">
        <v>8408</v>
      </c>
      <c r="C1907">
        <v>0</v>
      </c>
      <c r="D1907" t="s">
        <v>8409</v>
      </c>
      <c r="E1907">
        <v>1.8452784329361999E+18</v>
      </c>
      <c r="H1907" t="s">
        <v>17</v>
      </c>
      <c r="J1907">
        <v>0</v>
      </c>
      <c r="K1907">
        <v>1</v>
      </c>
      <c r="L1907">
        <v>0</v>
      </c>
      <c r="M1907" t="s">
        <v>8410</v>
      </c>
      <c r="N1907">
        <v>1.36719280890639E+18</v>
      </c>
      <c r="O1907" t="s">
        <v>8411</v>
      </c>
      <c r="P1907" s="5">
        <f>DATE(VALUE(RIGHT(B1907,4)), MATCH(MID(B1907,5,3), {"Jan","Feb","Mar","Apr","May","Jun","Jul","Aug","Sep","Oct","Nov","Dec"},0), VALUE(MID(B1907,9,2)))
+ TIME(VALUE(MID(B1907,12,2)), VALUE(MID(B1907,15,2)), VALUE(MID(B1907,18,2)))</f>
        <v>45578.069861111115</v>
      </c>
    </row>
    <row r="1908" spans="1:16" x14ac:dyDescent="0.3">
      <c r="A1908">
        <v>1.8444244023662799E+18</v>
      </c>
      <c r="B1908" t="s">
        <v>8412</v>
      </c>
      <c r="C1908">
        <v>5</v>
      </c>
      <c r="D1908" t="s">
        <v>8413</v>
      </c>
      <c r="E1908">
        <v>1.8444244023662799E+18</v>
      </c>
      <c r="H1908" t="s">
        <v>17</v>
      </c>
      <c r="J1908">
        <v>0</v>
      </c>
      <c r="K1908">
        <v>3</v>
      </c>
      <c r="L1908">
        <v>0</v>
      </c>
      <c r="M1908" t="s">
        <v>8414</v>
      </c>
      <c r="N1908">
        <v>1.58475365567616E+18</v>
      </c>
      <c r="O1908" t="s">
        <v>8415</v>
      </c>
      <c r="P1908" s="5">
        <f>DATE(VALUE(RIGHT(B1908,4)), MATCH(MID(B1908,5,3), {"Jan","Feb","Mar","Apr","May","Jun","Jul","Aug","Sep","Oct","Nov","Dec"},0), VALUE(MID(B1908,9,2)))
+ TIME(VALUE(MID(B1908,12,2)), VALUE(MID(B1908,15,2)), VALUE(MID(B1908,18,2)))</f>
        <v>45575.713182870371</v>
      </c>
    </row>
    <row r="1909" spans="1:16" x14ac:dyDescent="0.3">
      <c r="A1909">
        <v>1.84365373603778E+18</v>
      </c>
      <c r="B1909" t="s">
        <v>8416</v>
      </c>
      <c r="C1909">
        <v>0</v>
      </c>
      <c r="D1909" t="s">
        <v>8417</v>
      </c>
      <c r="E1909">
        <v>1.84365373603778E+18</v>
      </c>
      <c r="H1909" t="s">
        <v>17</v>
      </c>
      <c r="I1909" t="s">
        <v>6736</v>
      </c>
      <c r="J1909">
        <v>0</v>
      </c>
      <c r="K1909">
        <v>0</v>
      </c>
      <c r="L1909">
        <v>0</v>
      </c>
      <c r="M1909" t="s">
        <v>8418</v>
      </c>
      <c r="N1909">
        <v>3507244093</v>
      </c>
      <c r="O1909" t="s">
        <v>6738</v>
      </c>
      <c r="P1909" s="5">
        <f>DATE(VALUE(RIGHT(B1909,4)), MATCH(MID(B1909,5,3), {"Jan","Feb","Mar","Apr","May","Jun","Jul","Aug","Sep","Oct","Nov","Dec"},0), VALUE(MID(B1909,9,2)))
+ TIME(VALUE(MID(B1909,12,2)), VALUE(MID(B1909,15,2)), VALUE(MID(B1909,18,2)))</f>
        <v>45573.586550925924</v>
      </c>
    </row>
    <row r="1910" spans="1:16" x14ac:dyDescent="0.3">
      <c r="A1910">
        <v>1.84526677341709E+18</v>
      </c>
      <c r="B1910" t="s">
        <v>8419</v>
      </c>
      <c r="C1910">
        <v>2</v>
      </c>
      <c r="D1910" t="s">
        <v>8420</v>
      </c>
      <c r="E1910">
        <v>1.84526677341709E+18</v>
      </c>
      <c r="H1910" t="s">
        <v>17</v>
      </c>
      <c r="J1910">
        <v>0</v>
      </c>
      <c r="K1910">
        <v>1</v>
      </c>
      <c r="L1910">
        <v>0</v>
      </c>
      <c r="M1910" t="s">
        <v>8421</v>
      </c>
      <c r="N1910">
        <v>1.73786730576864E+18</v>
      </c>
      <c r="O1910" t="s">
        <v>6336</v>
      </c>
      <c r="P1910" s="5">
        <f>DATE(VALUE(RIGHT(B1910,4)), MATCH(MID(B1910,5,3), {"Jan","Feb","Mar","Apr","May","Jun","Jul","Aug","Sep","Oct","Nov","Dec"},0), VALUE(MID(B1910,9,2)))
+ TIME(VALUE(MID(B1910,12,2)), VALUE(MID(B1910,15,2)), VALUE(MID(B1910,18,2)))</f>
        <v>45578.037685185183</v>
      </c>
    </row>
    <row r="1911" spans="1:16" x14ac:dyDescent="0.3">
      <c r="A1911">
        <v>1.84530694181761E+18</v>
      </c>
      <c r="B1911" t="s">
        <v>8422</v>
      </c>
      <c r="C1911">
        <v>0</v>
      </c>
      <c r="D1911" t="s">
        <v>8423</v>
      </c>
      <c r="E1911">
        <v>1.84530694181761E+18</v>
      </c>
      <c r="H1911" t="s">
        <v>17</v>
      </c>
      <c r="I1911" t="s">
        <v>8424</v>
      </c>
      <c r="J1911">
        <v>0</v>
      </c>
      <c r="K1911">
        <v>0</v>
      </c>
      <c r="L1911">
        <v>0</v>
      </c>
      <c r="M1911" t="s">
        <v>8425</v>
      </c>
      <c r="N1911">
        <v>1.7091704735008901E+18</v>
      </c>
      <c r="O1911" t="s">
        <v>8426</v>
      </c>
      <c r="P1911" s="5">
        <f>DATE(VALUE(RIGHT(B1911,4)), MATCH(MID(B1911,5,3), {"Jan","Feb","Mar","Apr","May","Jun","Jul","Aug","Sep","Oct","Nov","Dec"},0), VALUE(MID(B1911,9,2)))
+ TIME(VALUE(MID(B1911,12,2)), VALUE(MID(B1911,15,2)), VALUE(MID(B1911,18,2)))</f>
        <v>45578.148530092592</v>
      </c>
    </row>
    <row r="1912" spans="1:16" x14ac:dyDescent="0.3">
      <c r="A1912">
        <v>1.84500340299839E+18</v>
      </c>
      <c r="B1912" t="s">
        <v>8427</v>
      </c>
      <c r="C1912">
        <v>0</v>
      </c>
      <c r="D1912" t="s">
        <v>8428</v>
      </c>
      <c r="E1912">
        <v>1.84500340299839E+18</v>
      </c>
      <c r="H1912" t="s">
        <v>17</v>
      </c>
      <c r="I1912" t="s">
        <v>8429</v>
      </c>
      <c r="J1912">
        <v>0</v>
      </c>
      <c r="K1912">
        <v>1</v>
      </c>
      <c r="L1912">
        <v>0</v>
      </c>
      <c r="M1912" t="s">
        <v>8430</v>
      </c>
      <c r="N1912">
        <v>1.64108318211534E+18</v>
      </c>
      <c r="O1912" t="s">
        <v>8431</v>
      </c>
      <c r="P1912" s="5">
        <f>DATE(VALUE(RIGHT(B1912,4)), MATCH(MID(B1912,5,3), {"Jan","Feb","Mar","Apr","May","Jun","Jul","Aug","Sep","Oct","Nov","Dec"},0), VALUE(MID(B1912,9,2)))
+ TIME(VALUE(MID(B1912,12,2)), VALUE(MID(B1912,15,2)), VALUE(MID(B1912,18,2)))</f>
        <v>45577.310925925929</v>
      </c>
    </row>
    <row r="1913" spans="1:16" x14ac:dyDescent="0.3">
      <c r="A1913">
        <v>1.84451858437215E+18</v>
      </c>
      <c r="B1913" t="s">
        <v>8432</v>
      </c>
      <c r="C1913">
        <v>18</v>
      </c>
      <c r="D1913" t="s">
        <v>8433</v>
      </c>
      <c r="E1913">
        <v>1.84451858437215E+18</v>
      </c>
      <c r="F1913" t="s">
        <v>8434</v>
      </c>
      <c r="H1913" t="s">
        <v>17</v>
      </c>
      <c r="I1913" t="s">
        <v>537</v>
      </c>
      <c r="J1913">
        <v>20</v>
      </c>
      <c r="K1913">
        <v>5</v>
      </c>
      <c r="L1913">
        <v>5</v>
      </c>
      <c r="M1913" t="s">
        <v>8435</v>
      </c>
      <c r="N1913">
        <v>76647722</v>
      </c>
      <c r="O1913" t="s">
        <v>539</v>
      </c>
      <c r="P1913" s="5">
        <f>DATE(VALUE(RIGHT(B1913,4)), MATCH(MID(B1913,5,3), {"Jan","Feb","Mar","Apr","May","Jun","Jul","Aug","Sep","Oct","Nov","Dec"},0), VALUE(MID(B1913,9,2)))
+ TIME(VALUE(MID(B1913,12,2)), VALUE(MID(B1913,15,2)), VALUE(MID(B1913,18,2)))</f>
        <v>45575.973078703704</v>
      </c>
    </row>
    <row r="1914" spans="1:16" x14ac:dyDescent="0.3">
      <c r="A1914">
        <v>1.8443877012583199E+18</v>
      </c>
      <c r="B1914" t="s">
        <v>8436</v>
      </c>
      <c r="C1914">
        <v>0</v>
      </c>
      <c r="D1914" t="s">
        <v>8437</v>
      </c>
      <c r="E1914">
        <v>1.8443877012583199E+18</v>
      </c>
      <c r="H1914" t="s">
        <v>17</v>
      </c>
      <c r="I1914" t="s">
        <v>2439</v>
      </c>
      <c r="J1914">
        <v>0</v>
      </c>
      <c r="K1914">
        <v>1</v>
      </c>
      <c r="L1914">
        <v>0</v>
      </c>
      <c r="M1914" t="s">
        <v>8438</v>
      </c>
      <c r="N1914">
        <v>4773243673</v>
      </c>
      <c r="O1914" t="s">
        <v>8439</v>
      </c>
      <c r="P1914" s="5">
        <f>DATE(VALUE(RIGHT(B1914,4)), MATCH(MID(B1914,5,3), {"Jan","Feb","Mar","Apr","May","Jun","Jul","Aug","Sep","Oct","Nov","Dec"},0), VALUE(MID(B1914,9,2)))
+ TIME(VALUE(MID(B1914,12,2)), VALUE(MID(B1914,15,2)), VALUE(MID(B1914,18,2)))</f>
        <v>45575.611909722225</v>
      </c>
    </row>
    <row r="1915" spans="1:16" x14ac:dyDescent="0.3">
      <c r="A1915">
        <v>1.8436966963474701E+18</v>
      </c>
      <c r="B1915" t="s">
        <v>8440</v>
      </c>
      <c r="C1915">
        <v>2</v>
      </c>
      <c r="D1915" t="s">
        <v>8441</v>
      </c>
      <c r="E1915">
        <v>1.8436966963474701E+18</v>
      </c>
      <c r="H1915" t="s">
        <v>17</v>
      </c>
      <c r="J1915">
        <v>0</v>
      </c>
      <c r="K1915">
        <v>0</v>
      </c>
      <c r="L1915">
        <v>0</v>
      </c>
      <c r="M1915" t="s">
        <v>8442</v>
      </c>
      <c r="N1915">
        <v>1.70992955188592E+18</v>
      </c>
      <c r="O1915" t="s">
        <v>8443</v>
      </c>
      <c r="P1915" s="5">
        <f>DATE(VALUE(RIGHT(B1915,4)), MATCH(MID(B1915,5,3), {"Jan","Feb","Mar","Apr","May","Jun","Jul","Aug","Sep","Oct","Nov","Dec"},0), VALUE(MID(B1915,9,2)))
+ TIME(VALUE(MID(B1915,12,2)), VALUE(MID(B1915,15,2)), VALUE(MID(B1915,18,2)))</f>
        <v>45573.705104166664</v>
      </c>
    </row>
    <row r="1916" spans="1:16" x14ac:dyDescent="0.3">
      <c r="A1916">
        <v>1.84416309685375E+18</v>
      </c>
      <c r="B1916" t="s">
        <v>8444</v>
      </c>
      <c r="C1916">
        <v>0</v>
      </c>
      <c r="D1916" t="s">
        <v>8445</v>
      </c>
      <c r="E1916">
        <v>1.84416309685375E+18</v>
      </c>
      <c r="H1916" t="s">
        <v>17</v>
      </c>
      <c r="J1916">
        <v>0</v>
      </c>
      <c r="K1916">
        <v>0</v>
      </c>
      <c r="L1916">
        <v>0</v>
      </c>
      <c r="M1916" t="s">
        <v>8446</v>
      </c>
      <c r="N1916">
        <v>1.57259440779441E+18</v>
      </c>
      <c r="O1916" t="s">
        <v>1224</v>
      </c>
      <c r="P1916" s="5">
        <f>DATE(VALUE(RIGHT(B1916,4)), MATCH(MID(B1916,5,3), {"Jan","Feb","Mar","Apr","May","Jun","Jul","Aug","Sep","Oct","Nov","Dec"},0), VALUE(MID(B1916,9,2)))
+ TIME(VALUE(MID(B1916,12,2)), VALUE(MID(B1916,15,2)), VALUE(MID(B1916,18,2)))</f>
        <v>45574.992118055554</v>
      </c>
    </row>
    <row r="1917" spans="1:16" x14ac:dyDescent="0.3">
      <c r="A1917">
        <v>1.84501511212354E+18</v>
      </c>
      <c r="B1917" t="s">
        <v>8447</v>
      </c>
      <c r="C1917">
        <v>1</v>
      </c>
      <c r="D1917" t="s">
        <v>8448</v>
      </c>
      <c r="E1917">
        <v>1.84501511212354E+18</v>
      </c>
      <c r="H1917" t="s">
        <v>17</v>
      </c>
      <c r="I1917" t="s">
        <v>4221</v>
      </c>
      <c r="J1917">
        <v>0</v>
      </c>
      <c r="K1917">
        <v>3</v>
      </c>
      <c r="L1917">
        <v>0</v>
      </c>
      <c r="M1917" t="s">
        <v>8449</v>
      </c>
      <c r="N1917">
        <v>1.8326855224453299E+18</v>
      </c>
      <c r="O1917" t="s">
        <v>8094</v>
      </c>
      <c r="P1917" s="5">
        <f>DATE(VALUE(RIGHT(B1917,4)), MATCH(MID(B1917,5,3), {"Jan","Feb","Mar","Apr","May","Jun","Jul","Aug","Sep","Oct","Nov","Dec"},0), VALUE(MID(B1917,9,2)))
+ TIME(VALUE(MID(B1917,12,2)), VALUE(MID(B1917,15,2)), VALUE(MID(B1917,18,2)))</f>
        <v>45577.343240740738</v>
      </c>
    </row>
    <row r="1918" spans="1:16" x14ac:dyDescent="0.3">
      <c r="A1918">
        <v>1.8455818234156301E+18</v>
      </c>
      <c r="B1918" t="s">
        <v>8450</v>
      </c>
      <c r="C1918">
        <v>0</v>
      </c>
      <c r="D1918" t="s">
        <v>8451</v>
      </c>
      <c r="E1918">
        <v>1.8455818234156301E+18</v>
      </c>
      <c r="H1918" t="s">
        <v>17</v>
      </c>
      <c r="I1918" t="s">
        <v>583</v>
      </c>
      <c r="J1918">
        <v>0</v>
      </c>
      <c r="K1918">
        <v>0</v>
      </c>
      <c r="L1918">
        <v>0</v>
      </c>
      <c r="M1918" t="s">
        <v>8452</v>
      </c>
      <c r="N1918">
        <v>127091984</v>
      </c>
      <c r="O1918" t="s">
        <v>6940</v>
      </c>
      <c r="P1918" s="5">
        <f>DATE(VALUE(RIGHT(B1918,4)), MATCH(MID(B1918,5,3), {"Jan","Feb","Mar","Apr","May","Jun","Jul","Aug","Sep","Oct","Nov","Dec"},0), VALUE(MID(B1918,9,2)))
+ TIME(VALUE(MID(B1918,12,2)), VALUE(MID(B1918,15,2)), VALUE(MID(B1918,18,2)))</f>
        <v>45578.907060185185</v>
      </c>
    </row>
    <row r="1919" spans="1:16" x14ac:dyDescent="0.3">
      <c r="A1919">
        <v>1.8436657596519301E+18</v>
      </c>
      <c r="B1919" t="s">
        <v>8453</v>
      </c>
      <c r="C1919">
        <v>0</v>
      </c>
      <c r="D1919" t="s">
        <v>8454</v>
      </c>
      <c r="E1919">
        <v>1.8436657596519301E+18</v>
      </c>
      <c r="H1919" t="s">
        <v>17</v>
      </c>
      <c r="J1919">
        <v>0</v>
      </c>
      <c r="K1919">
        <v>0</v>
      </c>
      <c r="L1919">
        <v>0</v>
      </c>
      <c r="M1919" t="s">
        <v>8455</v>
      </c>
      <c r="N1919">
        <v>1.3427641330038999E+18</v>
      </c>
      <c r="O1919" t="s">
        <v>8456</v>
      </c>
      <c r="P1919" s="5">
        <f>DATE(VALUE(RIGHT(B1919,4)), MATCH(MID(B1919,5,3), {"Jan","Feb","Mar","Apr","May","Jun","Jul","Aug","Sep","Oct","Nov","Dec"},0), VALUE(MID(B1919,9,2)))
+ TIME(VALUE(MID(B1919,12,2)), VALUE(MID(B1919,15,2)), VALUE(MID(B1919,18,2)))</f>
        <v>45573.619733796295</v>
      </c>
    </row>
    <row r="1920" spans="1:16" x14ac:dyDescent="0.3">
      <c r="A1920">
        <v>1.8436288212848799E+18</v>
      </c>
      <c r="B1920" t="s">
        <v>8457</v>
      </c>
      <c r="C1920">
        <v>0</v>
      </c>
      <c r="D1920" t="s">
        <v>8458</v>
      </c>
      <c r="E1920">
        <v>1.8436288212848799E+18</v>
      </c>
      <c r="F1920" t="s">
        <v>8459</v>
      </c>
      <c r="H1920" t="s">
        <v>17</v>
      </c>
      <c r="J1920">
        <v>0</v>
      </c>
      <c r="K1920">
        <v>0</v>
      </c>
      <c r="L1920">
        <v>0</v>
      </c>
      <c r="M1920" t="s">
        <v>8460</v>
      </c>
      <c r="N1920">
        <v>1.04897869477185E+18</v>
      </c>
      <c r="O1920" t="s">
        <v>8461</v>
      </c>
      <c r="P1920" s="5">
        <f>DATE(VALUE(RIGHT(B1920,4)), MATCH(MID(B1920,5,3), {"Jan","Feb","Mar","Apr","May","Jun","Jul","Aug","Sep","Oct","Nov","Dec"},0), VALUE(MID(B1920,9,2)))
+ TIME(VALUE(MID(B1920,12,2)), VALUE(MID(B1920,15,2)), VALUE(MID(B1920,18,2)))</f>
        <v>45573.517800925925</v>
      </c>
    </row>
    <row r="1921" spans="1:16" x14ac:dyDescent="0.3">
      <c r="A1921">
        <v>1.8446808323274801E+18</v>
      </c>
      <c r="B1921" t="s">
        <v>8462</v>
      </c>
      <c r="C1921">
        <v>0</v>
      </c>
      <c r="D1921" t="s">
        <v>8463</v>
      </c>
      <c r="E1921">
        <v>1.8446808323274801E+18</v>
      </c>
      <c r="F1921" t="s">
        <v>8464</v>
      </c>
      <c r="H1921" t="s">
        <v>17</v>
      </c>
      <c r="I1921" t="s">
        <v>8465</v>
      </c>
      <c r="J1921">
        <v>0</v>
      </c>
      <c r="K1921">
        <v>0</v>
      </c>
      <c r="L1921">
        <v>0</v>
      </c>
      <c r="M1921" t="s">
        <v>8466</v>
      </c>
      <c r="N1921">
        <v>62209120</v>
      </c>
      <c r="O1921" t="s">
        <v>8467</v>
      </c>
      <c r="P1921" s="5">
        <f>DATE(VALUE(RIGHT(B1921,4)), MATCH(MID(B1921,5,3), {"Jan","Feb","Mar","Apr","May","Jun","Jul","Aug","Sep","Oct","Nov","Dec"},0), VALUE(MID(B1921,9,2)))
+ TIME(VALUE(MID(B1921,12,2)), VALUE(MID(B1921,15,2)), VALUE(MID(B1921,18,2)))</f>
        <v>45576.420798611114</v>
      </c>
    </row>
    <row r="1922" spans="1:16" x14ac:dyDescent="0.3">
      <c r="A1922">
        <v>1.8436000766121999E+18</v>
      </c>
      <c r="B1922" t="s">
        <v>8468</v>
      </c>
      <c r="C1922">
        <v>3</v>
      </c>
      <c r="D1922" t="s">
        <v>8469</v>
      </c>
      <c r="E1922">
        <v>1.8436000766121999E+18</v>
      </c>
      <c r="H1922" t="s">
        <v>17</v>
      </c>
      <c r="J1922">
        <v>0</v>
      </c>
      <c r="K1922">
        <v>0</v>
      </c>
      <c r="L1922">
        <v>0</v>
      </c>
      <c r="M1922" t="s">
        <v>8470</v>
      </c>
      <c r="N1922">
        <v>1.8164606909973E+18</v>
      </c>
      <c r="O1922" t="s">
        <v>4574</v>
      </c>
      <c r="P1922" s="5">
        <f>DATE(VALUE(RIGHT(B1922,4)), MATCH(MID(B1922,5,3), {"Jan","Feb","Mar","Apr","May","Jun","Jul","Aug","Sep","Oct","Nov","Dec"},0), VALUE(MID(B1922,9,2)))
+ TIME(VALUE(MID(B1922,12,2)), VALUE(MID(B1922,15,2)), VALUE(MID(B1922,18,2)))</f>
        <v>45573.438483796293</v>
      </c>
    </row>
    <row r="1923" spans="1:16" x14ac:dyDescent="0.3">
      <c r="A1923">
        <v>1.843661561896E+18</v>
      </c>
      <c r="B1923" t="s">
        <v>8471</v>
      </c>
      <c r="C1923">
        <v>0</v>
      </c>
      <c r="D1923" t="s">
        <v>8472</v>
      </c>
      <c r="E1923">
        <v>1.843661561896E+18</v>
      </c>
      <c r="H1923" t="s">
        <v>17</v>
      </c>
      <c r="I1923" t="s">
        <v>8473</v>
      </c>
      <c r="J1923">
        <v>0</v>
      </c>
      <c r="K1923">
        <v>1</v>
      </c>
      <c r="L1923">
        <v>0</v>
      </c>
      <c r="M1923" t="s">
        <v>8474</v>
      </c>
      <c r="N1923">
        <v>1.72835647121647E+18</v>
      </c>
      <c r="O1923" t="s">
        <v>8475</v>
      </c>
      <c r="P1923" s="5">
        <f>DATE(VALUE(RIGHT(B1923,4)), MATCH(MID(B1923,5,3), {"Jan","Feb","Mar","Apr","May","Jun","Jul","Aug","Sep","Oct","Nov","Dec"},0), VALUE(MID(B1923,9,2)))
+ TIME(VALUE(MID(B1923,12,2)), VALUE(MID(B1923,15,2)), VALUE(MID(B1923,18,2)))</f>
        <v>45573.608148148145</v>
      </c>
    </row>
    <row r="1924" spans="1:16" x14ac:dyDescent="0.3">
      <c r="A1924">
        <v>1.8439315252069499E+18</v>
      </c>
      <c r="B1924" t="s">
        <v>8476</v>
      </c>
      <c r="C1924">
        <v>3</v>
      </c>
      <c r="D1924" t="s">
        <v>8477</v>
      </c>
      <c r="E1924">
        <v>1.8439315252069499E+18</v>
      </c>
      <c r="H1924" t="s">
        <v>17</v>
      </c>
      <c r="J1924">
        <v>0</v>
      </c>
      <c r="K1924">
        <v>2</v>
      </c>
      <c r="L1924">
        <v>0</v>
      </c>
      <c r="M1924" t="s">
        <v>8478</v>
      </c>
      <c r="N1924">
        <v>9.0262320644752499E+17</v>
      </c>
      <c r="O1924" t="s">
        <v>8479</v>
      </c>
      <c r="P1924" s="5">
        <f>DATE(VALUE(RIGHT(B1924,4)), MATCH(MID(B1924,5,3), {"Jan","Feb","Mar","Apr","May","Jun","Jul","Aug","Sep","Oct","Nov","Dec"},0), VALUE(MID(B1924,9,2)))
+ TIME(VALUE(MID(B1924,12,2)), VALUE(MID(B1924,15,2)), VALUE(MID(B1924,18,2)))</f>
        <v>45574.353101851855</v>
      </c>
    </row>
    <row r="1925" spans="1:16" x14ac:dyDescent="0.3">
      <c r="A1925">
        <v>1.84378839232641E+18</v>
      </c>
      <c r="B1925" t="s">
        <v>8480</v>
      </c>
      <c r="C1925">
        <v>0</v>
      </c>
      <c r="D1925" t="s">
        <v>8481</v>
      </c>
      <c r="E1925">
        <v>1.84378839232641E+18</v>
      </c>
      <c r="H1925" t="s">
        <v>17</v>
      </c>
      <c r="J1925">
        <v>0</v>
      </c>
      <c r="K1925">
        <v>0</v>
      </c>
      <c r="L1925">
        <v>0</v>
      </c>
      <c r="M1925" t="s">
        <v>8482</v>
      </c>
      <c r="N1925">
        <v>8.67932569366544E+17</v>
      </c>
      <c r="O1925" t="s">
        <v>1508</v>
      </c>
      <c r="P1925" s="5">
        <f>DATE(VALUE(RIGHT(B1925,4)), MATCH(MID(B1925,5,3), {"Jan","Feb","Mar","Apr","May","Jun","Jul","Aug","Sep","Oct","Nov","Dec"},0), VALUE(MID(B1925,9,2)))
+ TIME(VALUE(MID(B1925,12,2)), VALUE(MID(B1925,15,2)), VALUE(MID(B1925,18,2)))</f>
        <v>45573.958136574074</v>
      </c>
    </row>
    <row r="1926" spans="1:16" x14ac:dyDescent="0.3">
      <c r="A1926">
        <v>1.8445539278089001E+18</v>
      </c>
      <c r="B1926" t="s">
        <v>8483</v>
      </c>
      <c r="C1926">
        <v>16</v>
      </c>
      <c r="D1926" t="s">
        <v>8484</v>
      </c>
      <c r="E1926">
        <v>1.8445539278089001E+18</v>
      </c>
      <c r="F1926" t="s">
        <v>8485</v>
      </c>
      <c r="H1926" t="s">
        <v>17</v>
      </c>
      <c r="I1926" t="s">
        <v>537</v>
      </c>
      <c r="J1926">
        <v>6</v>
      </c>
      <c r="K1926">
        <v>3</v>
      </c>
      <c r="L1926">
        <v>7</v>
      </c>
      <c r="M1926" t="s">
        <v>8486</v>
      </c>
      <c r="N1926">
        <v>76647722</v>
      </c>
      <c r="O1926" t="s">
        <v>539</v>
      </c>
      <c r="P1926" s="5">
        <f>DATE(VALUE(RIGHT(B1926,4)), MATCH(MID(B1926,5,3), {"Jan","Feb","Mar","Apr","May","Jun","Jul","Aug","Sep","Oct","Nov","Dec"},0), VALUE(MID(B1926,9,2)))
+ TIME(VALUE(MID(B1926,12,2)), VALUE(MID(B1926,15,2)), VALUE(MID(B1926,18,2)))</f>
        <v>45576.070613425924</v>
      </c>
    </row>
    <row r="1927" spans="1:16" x14ac:dyDescent="0.3">
      <c r="A1927">
        <v>1.84433483324338E+18</v>
      </c>
      <c r="B1927" t="s">
        <v>8487</v>
      </c>
      <c r="C1927">
        <v>0</v>
      </c>
      <c r="D1927" t="s">
        <v>8488</v>
      </c>
      <c r="E1927">
        <v>1.84433483324338E+18</v>
      </c>
      <c r="H1927" t="s">
        <v>17</v>
      </c>
      <c r="J1927">
        <v>0</v>
      </c>
      <c r="K1927">
        <v>0</v>
      </c>
      <c r="L1927">
        <v>0</v>
      </c>
      <c r="M1927" t="s">
        <v>8489</v>
      </c>
      <c r="N1927">
        <v>1.5452717275211599E+18</v>
      </c>
      <c r="O1927" t="s">
        <v>8490</v>
      </c>
      <c r="P1927" s="5">
        <f>DATE(VALUE(RIGHT(B1927,4)), MATCH(MID(B1927,5,3), {"Jan","Feb","Mar","Apr","May","Jun","Jul","Aug","Sep","Oct","Nov","Dec"},0), VALUE(MID(B1927,9,2)))
+ TIME(VALUE(MID(B1927,12,2)), VALUE(MID(B1927,15,2)), VALUE(MID(B1927,18,2)))</f>
        <v>45575.46601851852</v>
      </c>
    </row>
    <row r="1928" spans="1:16" x14ac:dyDescent="0.3">
      <c r="A1928">
        <v>1.84359751663554E+18</v>
      </c>
      <c r="B1928" t="s">
        <v>8491</v>
      </c>
      <c r="C1928">
        <v>0</v>
      </c>
      <c r="D1928" t="s">
        <v>8492</v>
      </c>
      <c r="E1928">
        <v>1.84359751663554E+18</v>
      </c>
      <c r="H1928" t="s">
        <v>17</v>
      </c>
      <c r="I1928" t="s">
        <v>8493</v>
      </c>
      <c r="J1928">
        <v>0</v>
      </c>
      <c r="K1928">
        <v>1</v>
      </c>
      <c r="L1928">
        <v>0</v>
      </c>
      <c r="M1928" t="s">
        <v>8494</v>
      </c>
      <c r="N1928">
        <v>1.66939589017038E+18</v>
      </c>
      <c r="O1928" t="s">
        <v>8495</v>
      </c>
      <c r="P1928" s="5">
        <f>DATE(VALUE(RIGHT(B1928,4)), MATCH(MID(B1928,5,3), {"Jan","Feb","Mar","Apr","May","Jun","Jul","Aug","Sep","Oct","Nov","Dec"},0), VALUE(MID(B1928,9,2)))
+ TIME(VALUE(MID(B1928,12,2)), VALUE(MID(B1928,15,2)), VALUE(MID(B1928,18,2)))</f>
        <v>45573.431423611109</v>
      </c>
    </row>
    <row r="1929" spans="1:16" x14ac:dyDescent="0.3">
      <c r="A1929">
        <v>1.8453546647385999E+18</v>
      </c>
      <c r="B1929" t="s">
        <v>8496</v>
      </c>
      <c r="C1929">
        <v>2</v>
      </c>
      <c r="D1929" t="s">
        <v>8497</v>
      </c>
      <c r="E1929">
        <v>1.8453546647385999E+18</v>
      </c>
      <c r="F1929" t="s">
        <v>8498</v>
      </c>
      <c r="H1929" t="s">
        <v>17</v>
      </c>
      <c r="I1929" t="s">
        <v>983</v>
      </c>
      <c r="J1929">
        <v>1</v>
      </c>
      <c r="K1929">
        <v>0</v>
      </c>
      <c r="L1929">
        <v>0</v>
      </c>
      <c r="M1929" t="s">
        <v>8499</v>
      </c>
      <c r="N1929">
        <v>180696019</v>
      </c>
      <c r="O1929" t="s">
        <v>2798</v>
      </c>
      <c r="P1929" s="5">
        <f>DATE(VALUE(RIGHT(B1929,4)), MATCH(MID(B1929,5,3), {"Jan","Feb","Mar","Apr","May","Jun","Jul","Aug","Sep","Oct","Nov","Dec"},0), VALUE(MID(B1929,9,2)))
+ TIME(VALUE(MID(B1929,12,2)), VALUE(MID(B1929,15,2)), VALUE(MID(B1929,18,2)))</f>
        <v>45578.280219907407</v>
      </c>
    </row>
    <row r="1930" spans="1:16" x14ac:dyDescent="0.3">
      <c r="A1930">
        <v>1.84508905113059E+18</v>
      </c>
      <c r="B1930" t="s">
        <v>8500</v>
      </c>
      <c r="C1930">
        <v>1</v>
      </c>
      <c r="D1930" t="s">
        <v>8501</v>
      </c>
      <c r="E1930">
        <v>1.84508905113059E+18</v>
      </c>
      <c r="H1930" t="s">
        <v>17</v>
      </c>
      <c r="I1930">
        <v>13</v>
      </c>
      <c r="J1930">
        <v>0</v>
      </c>
      <c r="K1930">
        <v>0</v>
      </c>
      <c r="L1930">
        <v>1</v>
      </c>
      <c r="M1930" t="s">
        <v>8502</v>
      </c>
      <c r="N1930">
        <v>7.9431425748345997E+17</v>
      </c>
      <c r="O1930" t="s">
        <v>8503</v>
      </c>
      <c r="P1930" s="5">
        <f>DATE(VALUE(RIGHT(B1930,4)), MATCH(MID(B1930,5,3), {"Jan","Feb","Mar","Apr","May","Jun","Jul","Aug","Sep","Oct","Nov","Dec"},0), VALUE(MID(B1930,9,2)))
+ TIME(VALUE(MID(B1930,12,2)), VALUE(MID(B1930,15,2)), VALUE(MID(B1930,18,2)))</f>
        <v>45577.547268518516</v>
      </c>
    </row>
    <row r="1931" spans="1:16" x14ac:dyDescent="0.3">
      <c r="A1931">
        <v>1.84538681643171E+18</v>
      </c>
      <c r="B1931" t="s">
        <v>8504</v>
      </c>
      <c r="C1931">
        <v>0</v>
      </c>
      <c r="D1931" t="s">
        <v>8505</v>
      </c>
      <c r="E1931">
        <v>1.84538681643171E+18</v>
      </c>
      <c r="H1931" t="s">
        <v>17</v>
      </c>
      <c r="J1931">
        <v>0</v>
      </c>
      <c r="K1931">
        <v>0</v>
      </c>
      <c r="L1931">
        <v>0</v>
      </c>
      <c r="M1931" t="s">
        <v>8506</v>
      </c>
      <c r="N1931">
        <v>981863587</v>
      </c>
      <c r="O1931" t="s">
        <v>4800</v>
      </c>
      <c r="P1931" s="5">
        <f>DATE(VALUE(RIGHT(B1931,4)), MATCH(MID(B1931,5,3), {"Jan","Feb","Mar","Apr","May","Jun","Jul","Aug","Sep","Oct","Nov","Dec"},0), VALUE(MID(B1931,9,2)))
+ TIME(VALUE(MID(B1931,12,2)), VALUE(MID(B1931,15,2)), VALUE(MID(B1931,18,2)))</f>
        <v>45578.368946759256</v>
      </c>
    </row>
    <row r="1932" spans="1:16" x14ac:dyDescent="0.3">
      <c r="A1932">
        <v>1.8454846478218199E+18</v>
      </c>
      <c r="B1932" t="s">
        <v>8507</v>
      </c>
      <c r="C1932">
        <v>0</v>
      </c>
      <c r="D1932" t="s">
        <v>8508</v>
      </c>
      <c r="E1932">
        <v>1.8454846478218199E+18</v>
      </c>
      <c r="H1932" t="s">
        <v>17</v>
      </c>
      <c r="I1932" t="s">
        <v>1917</v>
      </c>
      <c r="J1932">
        <v>0</v>
      </c>
      <c r="K1932">
        <v>3</v>
      </c>
      <c r="L1932">
        <v>0</v>
      </c>
      <c r="M1932" t="s">
        <v>8509</v>
      </c>
      <c r="N1932">
        <v>1.51465948947921E+18</v>
      </c>
      <c r="O1932" t="s">
        <v>8510</v>
      </c>
      <c r="P1932" s="5">
        <f>DATE(VALUE(RIGHT(B1932,4)), MATCH(MID(B1932,5,3), {"Jan","Feb","Mar","Apr","May","Jun","Jul","Aug","Sep","Oct","Nov","Dec"},0), VALUE(MID(B1932,9,2)))
+ TIME(VALUE(MID(B1932,12,2)), VALUE(MID(B1932,15,2)), VALUE(MID(B1932,18,2)))</f>
        <v>45578.638912037037</v>
      </c>
    </row>
    <row r="1933" spans="1:16" x14ac:dyDescent="0.3">
      <c r="A1933">
        <v>1.8445325830797801E+18</v>
      </c>
      <c r="B1933" t="s">
        <v>8511</v>
      </c>
      <c r="C1933">
        <v>2</v>
      </c>
      <c r="D1933" t="s">
        <v>8512</v>
      </c>
      <c r="E1933">
        <v>1.8445325830797801E+18</v>
      </c>
      <c r="F1933" t="s">
        <v>8513</v>
      </c>
      <c r="H1933" t="s">
        <v>17</v>
      </c>
      <c r="I1933" t="s">
        <v>983</v>
      </c>
      <c r="J1933">
        <v>0</v>
      </c>
      <c r="K1933">
        <v>1</v>
      </c>
      <c r="L1933">
        <v>0</v>
      </c>
      <c r="M1933" t="s">
        <v>8514</v>
      </c>
      <c r="N1933">
        <v>180696019</v>
      </c>
      <c r="O1933" t="s">
        <v>2798</v>
      </c>
      <c r="P1933" s="5">
        <f>DATE(VALUE(RIGHT(B1933,4)), MATCH(MID(B1933,5,3), {"Jan","Feb","Mar","Apr","May","Jun","Jul","Aug","Sep","Oct","Nov","Dec"},0), VALUE(MID(B1933,9,2)))
+ TIME(VALUE(MID(B1933,12,2)), VALUE(MID(B1933,15,2)), VALUE(MID(B1933,18,2)))</f>
        <v>45576.011712962965</v>
      </c>
    </row>
    <row r="1934" spans="1:16" x14ac:dyDescent="0.3">
      <c r="A1934">
        <v>1.8452786911123799E+18</v>
      </c>
      <c r="B1934" t="s">
        <v>8515</v>
      </c>
      <c r="C1934">
        <v>0</v>
      </c>
      <c r="D1934" t="s">
        <v>8516</v>
      </c>
      <c r="E1934">
        <v>1.8452786911123799E+18</v>
      </c>
      <c r="H1934" t="s">
        <v>17</v>
      </c>
      <c r="J1934">
        <v>0</v>
      </c>
      <c r="K1934">
        <v>0</v>
      </c>
      <c r="L1934">
        <v>0</v>
      </c>
      <c r="M1934" t="s">
        <v>8517</v>
      </c>
      <c r="N1934">
        <v>428953184</v>
      </c>
      <c r="O1934" t="s">
        <v>8518</v>
      </c>
      <c r="P1934" s="5">
        <f>DATE(VALUE(RIGHT(B1934,4)), MATCH(MID(B1934,5,3), {"Jan","Feb","Mar","Apr","May","Jun","Jul","Aug","Sep","Oct","Nov","Dec"},0), VALUE(MID(B1934,9,2)))
+ TIME(VALUE(MID(B1934,12,2)), VALUE(MID(B1934,15,2)), VALUE(MID(B1934,18,2)))</f>
        <v>45578.0705787037</v>
      </c>
    </row>
    <row r="1935" spans="1:16" x14ac:dyDescent="0.3">
      <c r="A1935">
        <v>1.8445647851255199E+18</v>
      </c>
      <c r="B1935" t="s">
        <v>8519</v>
      </c>
      <c r="C1935">
        <v>2</v>
      </c>
      <c r="D1935" t="s">
        <v>8520</v>
      </c>
      <c r="E1935">
        <v>1.8445647851255199E+18</v>
      </c>
      <c r="F1935" t="s">
        <v>8521</v>
      </c>
      <c r="H1935" t="s">
        <v>17</v>
      </c>
      <c r="I1935" t="s">
        <v>983</v>
      </c>
      <c r="J1935">
        <v>0</v>
      </c>
      <c r="K1935">
        <v>1</v>
      </c>
      <c r="L1935">
        <v>2</v>
      </c>
      <c r="M1935" t="s">
        <v>8522</v>
      </c>
      <c r="N1935">
        <v>180696019</v>
      </c>
      <c r="O1935" t="s">
        <v>2798</v>
      </c>
      <c r="P1935" s="5">
        <f>DATE(VALUE(RIGHT(B1935,4)), MATCH(MID(B1935,5,3), {"Jan","Feb","Mar","Apr","May","Jun","Jul","Aug","Sep","Oct","Nov","Dec"},0), VALUE(MID(B1935,9,2)))
+ TIME(VALUE(MID(B1935,12,2)), VALUE(MID(B1935,15,2)), VALUE(MID(B1935,18,2)))</f>
        <v>45576.10056712963</v>
      </c>
    </row>
    <row r="1936" spans="1:16" x14ac:dyDescent="0.3">
      <c r="A1936">
        <v>1.8456113614323699E+18</v>
      </c>
      <c r="B1936" t="s">
        <v>8523</v>
      </c>
      <c r="C1936">
        <v>0</v>
      </c>
      <c r="D1936" t="s">
        <v>8524</v>
      </c>
      <c r="E1936">
        <v>1.8456113614323699E+18</v>
      </c>
      <c r="H1936" t="s">
        <v>17</v>
      </c>
      <c r="I1936" t="s">
        <v>8525</v>
      </c>
      <c r="J1936">
        <v>0</v>
      </c>
      <c r="K1936">
        <v>0</v>
      </c>
      <c r="L1936">
        <v>0</v>
      </c>
      <c r="M1936" t="s">
        <v>8526</v>
      </c>
      <c r="N1936">
        <v>1.6019388575989901E+18</v>
      </c>
      <c r="O1936" t="s">
        <v>8527</v>
      </c>
      <c r="P1936" s="5">
        <f>DATE(VALUE(RIGHT(B1936,4)), MATCH(MID(B1936,5,3), {"Jan","Feb","Mar","Apr","May","Jun","Jul","Aug","Sep","Oct","Nov","Dec"},0), VALUE(MID(B1936,9,2)))
+ TIME(VALUE(MID(B1936,12,2)), VALUE(MID(B1936,15,2)), VALUE(MID(B1936,18,2)))</f>
        <v>45578.988576388889</v>
      </c>
    </row>
    <row r="1937" spans="1:16" x14ac:dyDescent="0.3">
      <c r="A1937">
        <v>1.8439075584715599E+18</v>
      </c>
      <c r="B1937" t="s">
        <v>8528</v>
      </c>
      <c r="C1937">
        <v>0</v>
      </c>
      <c r="D1937" t="s">
        <v>8529</v>
      </c>
      <c r="E1937">
        <v>1.8439075584715599E+18</v>
      </c>
      <c r="H1937" t="s">
        <v>17</v>
      </c>
      <c r="I1937" t="s">
        <v>281</v>
      </c>
      <c r="J1937">
        <v>0</v>
      </c>
      <c r="K1937">
        <v>0</v>
      </c>
      <c r="L1937">
        <v>0</v>
      </c>
      <c r="M1937" t="s">
        <v>8530</v>
      </c>
      <c r="N1937">
        <v>1.2459999406370401E+18</v>
      </c>
      <c r="O1937" t="s">
        <v>283</v>
      </c>
      <c r="P1937" s="5">
        <f>DATE(VALUE(RIGHT(B1937,4)), MATCH(MID(B1937,5,3), {"Jan","Feb","Mar","Apr","May","Jun","Jul","Aug","Sep","Oct","Nov","Dec"},0), VALUE(MID(B1937,9,2)))
+ TIME(VALUE(MID(B1937,12,2)), VALUE(MID(B1937,15,2)), VALUE(MID(B1937,18,2)))</f>
        <v>45574.28696759259</v>
      </c>
    </row>
    <row r="1938" spans="1:16" x14ac:dyDescent="0.3">
      <c r="A1938">
        <v>1.8450144422931899E+18</v>
      </c>
      <c r="B1938" t="s">
        <v>8531</v>
      </c>
      <c r="C1938">
        <v>0</v>
      </c>
      <c r="D1938" t="s">
        <v>8532</v>
      </c>
      <c r="E1938">
        <v>1.8450144422931899E+18</v>
      </c>
      <c r="H1938" t="s">
        <v>17</v>
      </c>
      <c r="J1938">
        <v>0</v>
      </c>
      <c r="K1938">
        <v>0</v>
      </c>
      <c r="L1938">
        <v>0</v>
      </c>
      <c r="M1938" t="s">
        <v>8533</v>
      </c>
      <c r="N1938">
        <v>1.3841409271621399E+18</v>
      </c>
      <c r="O1938" t="s">
        <v>8534</v>
      </c>
      <c r="P1938" s="5">
        <f>DATE(VALUE(RIGHT(B1938,4)), MATCH(MID(B1938,5,3), {"Jan","Feb","Mar","Apr","May","Jun","Jul","Aug","Sep","Oct","Nov","Dec"},0), VALUE(MID(B1938,9,2)))
+ TIME(VALUE(MID(B1938,12,2)), VALUE(MID(B1938,15,2)), VALUE(MID(B1938,18,2)))</f>
        <v>45577.34138888889</v>
      </c>
    </row>
    <row r="1939" spans="1:16" x14ac:dyDescent="0.3">
      <c r="A1939">
        <v>1.8439984988969001E+18</v>
      </c>
      <c r="B1939" t="s">
        <v>8535</v>
      </c>
      <c r="C1939">
        <v>0</v>
      </c>
      <c r="D1939" t="s">
        <v>8536</v>
      </c>
      <c r="E1939">
        <v>1.8439984988969001E+18</v>
      </c>
      <c r="H1939" t="s">
        <v>17</v>
      </c>
      <c r="I1939" t="s">
        <v>8537</v>
      </c>
      <c r="J1939">
        <v>0</v>
      </c>
      <c r="K1939">
        <v>2</v>
      </c>
      <c r="L1939">
        <v>0</v>
      </c>
      <c r="M1939" t="s">
        <v>8538</v>
      </c>
      <c r="N1939">
        <v>1.2592634171912599E+18</v>
      </c>
      <c r="O1939" t="s">
        <v>8539</v>
      </c>
      <c r="P1939" s="5">
        <f>DATE(VALUE(RIGHT(B1939,4)), MATCH(MID(B1939,5,3), {"Jan","Feb","Mar","Apr","May","Jun","Jul","Aug","Sep","Oct","Nov","Dec"},0), VALUE(MID(B1939,9,2)))
+ TIME(VALUE(MID(B1939,12,2)), VALUE(MID(B1939,15,2)), VALUE(MID(B1939,18,2)))</f>
        <v>45574.537916666668</v>
      </c>
    </row>
    <row r="1940" spans="1:16" x14ac:dyDescent="0.3">
      <c r="A1940">
        <v>1.84510267044655E+18</v>
      </c>
      <c r="B1940" t="s">
        <v>8540</v>
      </c>
      <c r="C1940">
        <v>0</v>
      </c>
      <c r="D1940" t="s">
        <v>8541</v>
      </c>
      <c r="E1940">
        <v>1.84510267044655E+18</v>
      </c>
      <c r="F1940" t="s">
        <v>8542</v>
      </c>
      <c r="H1940" t="s">
        <v>17</v>
      </c>
      <c r="I1940" t="s">
        <v>8543</v>
      </c>
      <c r="J1940">
        <v>0</v>
      </c>
      <c r="K1940">
        <v>1</v>
      </c>
      <c r="L1940">
        <v>0</v>
      </c>
      <c r="M1940" t="s">
        <v>8544</v>
      </c>
      <c r="N1940">
        <v>625286034</v>
      </c>
      <c r="O1940" t="s">
        <v>8545</v>
      </c>
      <c r="P1940" s="5">
        <f>DATE(VALUE(RIGHT(B1940,4)), MATCH(MID(B1940,5,3), {"Jan","Feb","Mar","Apr","May","Jun","Jul","Aug","Sep","Oct","Nov","Dec"},0), VALUE(MID(B1940,9,2)))
+ TIME(VALUE(MID(B1940,12,2)), VALUE(MID(B1940,15,2)), VALUE(MID(B1940,18,2)))</f>
        <v>45577.584849537037</v>
      </c>
    </row>
    <row r="1941" spans="1:16" x14ac:dyDescent="0.3">
      <c r="A1941">
        <v>1.84433959088016E+18</v>
      </c>
      <c r="B1941" t="s">
        <v>8546</v>
      </c>
      <c r="C1941">
        <v>0</v>
      </c>
      <c r="D1941" t="s">
        <v>8547</v>
      </c>
      <c r="E1941">
        <v>1.84433959088016E+18</v>
      </c>
      <c r="H1941" t="s">
        <v>17</v>
      </c>
      <c r="I1941" t="s">
        <v>8548</v>
      </c>
      <c r="J1941">
        <v>0</v>
      </c>
      <c r="K1941">
        <v>2</v>
      </c>
      <c r="L1941">
        <v>0</v>
      </c>
      <c r="M1941" t="s">
        <v>8549</v>
      </c>
      <c r="N1941">
        <v>1.4002778627378601E+18</v>
      </c>
      <c r="O1941" t="s">
        <v>8550</v>
      </c>
      <c r="P1941" s="5">
        <f>DATE(VALUE(RIGHT(B1941,4)), MATCH(MID(B1941,5,3), {"Jan","Feb","Mar","Apr","May","Jun","Jul","Aug","Sep","Oct","Nov","Dec"},0), VALUE(MID(B1941,9,2)))
+ TIME(VALUE(MID(B1941,12,2)), VALUE(MID(B1941,15,2)), VALUE(MID(B1941,18,2)))</f>
        <v>45575.479155092595</v>
      </c>
    </row>
    <row r="1942" spans="1:16" x14ac:dyDescent="0.3">
      <c r="A1942">
        <v>1.8445869155359099E+18</v>
      </c>
      <c r="B1942" t="s">
        <v>8551</v>
      </c>
      <c r="C1942">
        <v>0</v>
      </c>
      <c r="D1942" t="s">
        <v>8552</v>
      </c>
      <c r="E1942">
        <v>1.8445869155359099E+18</v>
      </c>
      <c r="F1942" t="s">
        <v>8553</v>
      </c>
      <c r="H1942" t="s">
        <v>17</v>
      </c>
      <c r="I1942" t="s">
        <v>1140</v>
      </c>
      <c r="J1942">
        <v>0</v>
      </c>
      <c r="K1942">
        <v>0</v>
      </c>
      <c r="L1942">
        <v>0</v>
      </c>
      <c r="M1942" t="s">
        <v>8554</v>
      </c>
      <c r="N1942">
        <v>79695506</v>
      </c>
      <c r="O1942" t="s">
        <v>8555</v>
      </c>
      <c r="P1942" s="5">
        <f>DATE(VALUE(RIGHT(B1942,4)), MATCH(MID(B1942,5,3), {"Jan","Feb","Mar","Apr","May","Jun","Jul","Aug","Sep","Oct","Nov","Dec"},0), VALUE(MID(B1942,9,2)))
+ TIME(VALUE(MID(B1942,12,2)), VALUE(MID(B1942,15,2)), VALUE(MID(B1942,18,2)))</f>
        <v>45576.161643518521</v>
      </c>
    </row>
    <row r="1943" spans="1:16" x14ac:dyDescent="0.3">
      <c r="A1943">
        <v>1.8435545126715E+18</v>
      </c>
      <c r="B1943" t="s">
        <v>8556</v>
      </c>
      <c r="C1943">
        <v>16</v>
      </c>
      <c r="D1943" t="s">
        <v>8557</v>
      </c>
      <c r="E1943">
        <v>1.8435545126715E+18</v>
      </c>
      <c r="H1943" t="s">
        <v>17</v>
      </c>
      <c r="I1943" t="s">
        <v>8558</v>
      </c>
      <c r="J1943">
        <v>0</v>
      </c>
      <c r="K1943">
        <v>0</v>
      </c>
      <c r="L1943">
        <v>1</v>
      </c>
      <c r="M1943" t="s">
        <v>8559</v>
      </c>
      <c r="N1943">
        <v>1.06889030866912E+18</v>
      </c>
      <c r="O1943" t="s">
        <v>8560</v>
      </c>
      <c r="P1943" s="5">
        <f>DATE(VALUE(RIGHT(B1943,4)), MATCH(MID(B1943,5,3), {"Jan","Feb","Mar","Apr","May","Jun","Jul","Aug","Sep","Oct","Nov","Dec"},0), VALUE(MID(B1943,9,2)))
+ TIME(VALUE(MID(B1943,12,2)), VALUE(MID(B1943,15,2)), VALUE(MID(B1943,18,2)))</f>
        <v>45573.312754629631</v>
      </c>
    </row>
    <row r="1944" spans="1:16" x14ac:dyDescent="0.3">
      <c r="A1944">
        <v>1.8453549664346501E+18</v>
      </c>
      <c r="B1944" t="s">
        <v>8561</v>
      </c>
      <c r="C1944">
        <v>1</v>
      </c>
      <c r="D1944" t="s">
        <v>8562</v>
      </c>
      <c r="E1944">
        <v>1.8453549664346501E+18</v>
      </c>
      <c r="F1944" t="s">
        <v>8563</v>
      </c>
      <c r="H1944" t="s">
        <v>17</v>
      </c>
      <c r="I1944" t="s">
        <v>983</v>
      </c>
      <c r="J1944">
        <v>0</v>
      </c>
      <c r="K1944">
        <v>0</v>
      </c>
      <c r="L1944">
        <v>0</v>
      </c>
      <c r="M1944" t="s">
        <v>8564</v>
      </c>
      <c r="N1944">
        <v>180696019</v>
      </c>
      <c r="O1944" t="s">
        <v>2798</v>
      </c>
      <c r="P1944" s="5">
        <f>DATE(VALUE(RIGHT(B1944,4)), MATCH(MID(B1944,5,3), {"Jan","Feb","Mar","Apr","May","Jun","Jul","Aug","Sep","Oct","Nov","Dec"},0), VALUE(MID(B1944,9,2)))
+ TIME(VALUE(MID(B1944,12,2)), VALUE(MID(B1944,15,2)), VALUE(MID(B1944,18,2)))</f>
        <v>45578.281053240738</v>
      </c>
    </row>
    <row r="1945" spans="1:16" x14ac:dyDescent="0.3">
      <c r="A1945">
        <v>1.84474477569968E+18</v>
      </c>
      <c r="B1945" t="s">
        <v>8565</v>
      </c>
      <c r="C1945">
        <v>1</v>
      </c>
      <c r="D1945" t="s">
        <v>8566</v>
      </c>
      <c r="E1945">
        <v>1.84474477569968E+18</v>
      </c>
      <c r="H1945" t="s">
        <v>17</v>
      </c>
      <c r="I1945" t="s">
        <v>8567</v>
      </c>
      <c r="J1945">
        <v>0</v>
      </c>
      <c r="K1945">
        <v>2</v>
      </c>
      <c r="L1945">
        <v>0</v>
      </c>
      <c r="M1945" t="s">
        <v>8568</v>
      </c>
      <c r="N1945">
        <v>1.47879028974558E+18</v>
      </c>
      <c r="O1945" t="s">
        <v>8569</v>
      </c>
      <c r="P1945" s="5">
        <f>DATE(VALUE(RIGHT(B1945,4)), MATCH(MID(B1945,5,3), {"Jan","Feb","Mar","Apr","May","Jun","Jul","Aug","Sep","Oct","Nov","Dec"},0), VALUE(MID(B1945,9,2)))
+ TIME(VALUE(MID(B1945,12,2)), VALUE(MID(B1945,15,2)), VALUE(MID(B1945,18,2)))</f>
        <v>45576.597245370373</v>
      </c>
    </row>
    <row r="1946" spans="1:16" x14ac:dyDescent="0.3">
      <c r="A1946">
        <v>1.84370477449731E+18</v>
      </c>
      <c r="B1946" t="s">
        <v>8570</v>
      </c>
      <c r="C1946">
        <v>1</v>
      </c>
      <c r="D1946" t="s">
        <v>8571</v>
      </c>
      <c r="E1946">
        <v>1.84370477449731E+18</v>
      </c>
      <c r="H1946" t="s">
        <v>17</v>
      </c>
      <c r="I1946" t="s">
        <v>8572</v>
      </c>
      <c r="J1946">
        <v>0</v>
      </c>
      <c r="K1946">
        <v>0</v>
      </c>
      <c r="L1946">
        <v>0</v>
      </c>
      <c r="M1946" t="s">
        <v>8573</v>
      </c>
      <c r="N1946">
        <v>1.73416144609389E+18</v>
      </c>
      <c r="O1946" t="s">
        <v>8574</v>
      </c>
      <c r="P1946" s="5">
        <f>DATE(VALUE(RIGHT(B1946,4)), MATCH(MID(B1946,5,3), {"Jan","Feb","Mar","Apr","May","Jun","Jul","Aug","Sep","Oct","Nov","Dec"},0), VALUE(MID(B1946,9,2)))
+ TIME(VALUE(MID(B1946,12,2)), VALUE(MID(B1946,15,2)), VALUE(MID(B1946,18,2)))</f>
        <v>45573.727395833332</v>
      </c>
    </row>
    <row r="1947" spans="1:16" x14ac:dyDescent="0.3">
      <c r="A1947">
        <v>1.8445349536206899E+18</v>
      </c>
      <c r="B1947" t="s">
        <v>8575</v>
      </c>
      <c r="C1947">
        <v>7</v>
      </c>
      <c r="D1947" t="s">
        <v>8576</v>
      </c>
      <c r="E1947">
        <v>1.8445349536206899E+18</v>
      </c>
      <c r="F1947" t="s">
        <v>8577</v>
      </c>
      <c r="H1947" t="s">
        <v>17</v>
      </c>
      <c r="J1947">
        <v>4</v>
      </c>
      <c r="K1947">
        <v>1</v>
      </c>
      <c r="L1947">
        <v>2</v>
      </c>
      <c r="M1947" t="s">
        <v>8578</v>
      </c>
      <c r="N1947">
        <v>121640063</v>
      </c>
      <c r="O1947" t="s">
        <v>567</v>
      </c>
      <c r="P1947" s="5">
        <f>DATE(VALUE(RIGHT(B1947,4)), MATCH(MID(B1947,5,3), {"Jan","Feb","Mar","Apr","May","Jun","Jul","Aug","Sep","Oct","Nov","Dec"},0), VALUE(MID(B1947,9,2)))
+ TIME(VALUE(MID(B1947,12,2)), VALUE(MID(B1947,15,2)), VALUE(MID(B1947,18,2)))</f>
        <v>45576.018252314818</v>
      </c>
    </row>
    <row r="1948" spans="1:16" x14ac:dyDescent="0.3">
      <c r="A1948">
        <v>1.8435857047288901E+18</v>
      </c>
      <c r="B1948" t="s">
        <v>8579</v>
      </c>
      <c r="C1948">
        <v>1145</v>
      </c>
      <c r="D1948" t="s">
        <v>8580</v>
      </c>
      <c r="E1948">
        <v>1.84387837450847E+18</v>
      </c>
      <c r="G1948" t="s">
        <v>8581</v>
      </c>
      <c r="H1948" t="s">
        <v>17</v>
      </c>
      <c r="J1948">
        <v>8</v>
      </c>
      <c r="K1948">
        <v>13</v>
      </c>
      <c r="L1948">
        <v>36</v>
      </c>
      <c r="M1948" t="s">
        <v>8582</v>
      </c>
      <c r="N1948">
        <v>298952040</v>
      </c>
      <c r="O1948" t="s">
        <v>8583</v>
      </c>
      <c r="P1948" s="5">
        <f>DATE(VALUE(RIGHT(B1948,4)), MATCH(MID(B1948,5,3), {"Jan","Feb","Mar","Apr","May","Jun","Jul","Aug","Sep","Oct","Nov","Dec"},0), VALUE(MID(B1948,9,2)))
+ TIME(VALUE(MID(B1948,12,2)), VALUE(MID(B1948,15,2)), VALUE(MID(B1948,18,2)))</f>
        <v>45574.206435185188</v>
      </c>
    </row>
    <row r="1949" spans="1:16" x14ac:dyDescent="0.3">
      <c r="A1949">
        <v>1.8454757300184399E+18</v>
      </c>
      <c r="B1949" t="s">
        <v>8584</v>
      </c>
      <c r="C1949">
        <v>1</v>
      </c>
      <c r="D1949" t="s">
        <v>8585</v>
      </c>
      <c r="E1949">
        <v>1.8454757300184399E+18</v>
      </c>
      <c r="H1949" t="s">
        <v>17</v>
      </c>
      <c r="J1949">
        <v>0</v>
      </c>
      <c r="K1949">
        <v>1</v>
      </c>
      <c r="L1949">
        <v>0</v>
      </c>
      <c r="M1949" t="s">
        <v>8586</v>
      </c>
      <c r="N1949">
        <v>1.09839236849391E+18</v>
      </c>
      <c r="O1949" t="s">
        <v>8587</v>
      </c>
      <c r="P1949" s="5">
        <f>DATE(VALUE(RIGHT(B1949,4)), MATCH(MID(B1949,5,3), {"Jan","Feb","Mar","Apr","May","Jun","Jul","Aug","Sep","Oct","Nov","Dec"},0), VALUE(MID(B1949,9,2)))
+ TIME(VALUE(MID(B1949,12,2)), VALUE(MID(B1949,15,2)), VALUE(MID(B1949,18,2)))</f>
        <v>45578.614293981482</v>
      </c>
    </row>
    <row r="1950" spans="1:16" x14ac:dyDescent="0.3">
      <c r="A1950">
        <v>1.84469986333181E+18</v>
      </c>
      <c r="B1950" t="s">
        <v>8588</v>
      </c>
      <c r="C1950">
        <v>0</v>
      </c>
      <c r="D1950" t="s">
        <v>8589</v>
      </c>
      <c r="E1950">
        <v>1.84469986333181E+18</v>
      </c>
      <c r="H1950" t="s">
        <v>17</v>
      </c>
      <c r="I1950" t="s">
        <v>8590</v>
      </c>
      <c r="J1950">
        <v>0</v>
      </c>
      <c r="K1950">
        <v>0</v>
      </c>
      <c r="L1950">
        <v>0</v>
      </c>
      <c r="M1950" t="s">
        <v>8591</v>
      </c>
      <c r="N1950">
        <v>1.7215589990182001E+18</v>
      </c>
      <c r="O1950" t="s">
        <v>8592</v>
      </c>
      <c r="P1950" s="5">
        <f>DATE(VALUE(RIGHT(B1950,4)), MATCH(MID(B1950,5,3), {"Jan","Feb","Mar","Apr","May","Jun","Jul","Aug","Sep","Oct","Nov","Dec"},0), VALUE(MID(B1950,9,2)))
+ TIME(VALUE(MID(B1950,12,2)), VALUE(MID(B1950,15,2)), VALUE(MID(B1950,18,2)))</f>
        <v>45576.473310185182</v>
      </c>
    </row>
    <row r="1951" spans="1:16" x14ac:dyDescent="0.3">
      <c r="A1951">
        <v>1.8450052337866801E+18</v>
      </c>
      <c r="B1951" t="s">
        <v>8593</v>
      </c>
      <c r="C1951">
        <v>3</v>
      </c>
      <c r="D1951" t="s">
        <v>8594</v>
      </c>
      <c r="E1951">
        <v>1.8450052337866801E+18</v>
      </c>
      <c r="H1951" t="s">
        <v>17</v>
      </c>
      <c r="J1951">
        <v>0</v>
      </c>
      <c r="K1951">
        <v>1</v>
      </c>
      <c r="L1951">
        <v>0</v>
      </c>
      <c r="M1951" t="s">
        <v>8595</v>
      </c>
      <c r="N1951">
        <v>1.4990507157756301E+18</v>
      </c>
      <c r="O1951" t="s">
        <v>8596</v>
      </c>
      <c r="P1951" s="5">
        <f>DATE(VALUE(RIGHT(B1951,4)), MATCH(MID(B1951,5,3), {"Jan","Feb","Mar","Apr","May","Jun","Jul","Aug","Sep","Oct","Nov","Dec"},0), VALUE(MID(B1951,9,2)))
+ TIME(VALUE(MID(B1951,12,2)), VALUE(MID(B1951,15,2)), VALUE(MID(B1951,18,2)))</f>
        <v>45577.315972222219</v>
      </c>
    </row>
    <row r="1952" spans="1:16" x14ac:dyDescent="0.3">
      <c r="A1952">
        <v>1.84397163594849E+18</v>
      </c>
      <c r="B1952" t="s">
        <v>8597</v>
      </c>
      <c r="C1952">
        <v>1</v>
      </c>
      <c r="D1952" t="s">
        <v>8598</v>
      </c>
      <c r="E1952">
        <v>1.84397163594849E+18</v>
      </c>
      <c r="F1952" t="s">
        <v>8599</v>
      </c>
      <c r="H1952" t="s">
        <v>17</v>
      </c>
      <c r="I1952" t="s">
        <v>537</v>
      </c>
      <c r="J1952">
        <v>0</v>
      </c>
      <c r="K1952">
        <v>0</v>
      </c>
      <c r="L1952">
        <v>0</v>
      </c>
      <c r="M1952" t="s">
        <v>8600</v>
      </c>
      <c r="N1952">
        <v>76647722</v>
      </c>
      <c r="O1952" t="s">
        <v>539</v>
      </c>
      <c r="P1952" s="5">
        <f>DATE(VALUE(RIGHT(B1952,4)), MATCH(MID(B1952,5,3), {"Jan","Feb","Mar","Apr","May","Jun","Jul","Aug","Sep","Oct","Nov","Dec"},0), VALUE(MID(B1952,9,2)))
+ TIME(VALUE(MID(B1952,12,2)), VALUE(MID(B1952,15,2)), VALUE(MID(B1952,18,2)))</f>
        <v>45574.463796296295</v>
      </c>
    </row>
    <row r="1953" spans="1:16" x14ac:dyDescent="0.3">
      <c r="A1953">
        <v>1.8445448572532101E+18</v>
      </c>
      <c r="B1953" t="s">
        <v>8601</v>
      </c>
      <c r="C1953">
        <v>2</v>
      </c>
      <c r="D1953" t="s">
        <v>8602</v>
      </c>
      <c r="E1953">
        <v>1.8445448572532101E+18</v>
      </c>
      <c r="H1953" t="s">
        <v>17</v>
      </c>
      <c r="J1953">
        <v>0</v>
      </c>
      <c r="K1953">
        <v>1</v>
      </c>
      <c r="L1953">
        <v>0</v>
      </c>
      <c r="M1953" t="s">
        <v>8603</v>
      </c>
      <c r="N1953">
        <v>1.4186950215747699E+18</v>
      </c>
      <c r="O1953" t="s">
        <v>1815</v>
      </c>
      <c r="P1953" s="5">
        <f>DATE(VALUE(RIGHT(B1953,4)), MATCH(MID(B1953,5,3), {"Jan","Feb","Mar","Apr","May","Jun","Jul","Aug","Sep","Oct","Nov","Dec"},0), VALUE(MID(B1953,9,2)))
+ TIME(VALUE(MID(B1953,12,2)), VALUE(MID(B1953,15,2)), VALUE(MID(B1953,18,2)))</f>
        <v>45576.045578703706</v>
      </c>
    </row>
    <row r="1954" spans="1:16" x14ac:dyDescent="0.3">
      <c r="A1954">
        <v>1.8445232303816E+18</v>
      </c>
      <c r="B1954" t="s">
        <v>8604</v>
      </c>
      <c r="C1954">
        <v>2</v>
      </c>
      <c r="D1954" t="s">
        <v>8605</v>
      </c>
      <c r="E1954">
        <v>1.8445232303816E+18</v>
      </c>
      <c r="F1954" t="s">
        <v>8606</v>
      </c>
      <c r="H1954" t="s">
        <v>17</v>
      </c>
      <c r="J1954">
        <v>3</v>
      </c>
      <c r="K1954">
        <v>2</v>
      </c>
      <c r="L1954">
        <v>2</v>
      </c>
      <c r="M1954" t="s">
        <v>8607</v>
      </c>
      <c r="N1954">
        <v>121640063</v>
      </c>
      <c r="O1954" t="s">
        <v>567</v>
      </c>
      <c r="P1954" s="5">
        <f>DATE(VALUE(RIGHT(B1954,4)), MATCH(MID(B1954,5,3), {"Jan","Feb","Mar","Apr","May","Jun","Jul","Aug","Sep","Oct","Nov","Dec"},0), VALUE(MID(B1954,9,2)))
+ TIME(VALUE(MID(B1954,12,2)), VALUE(MID(B1954,15,2)), VALUE(MID(B1954,18,2)))</f>
        <v>45575.985902777778</v>
      </c>
    </row>
    <row r="1955" spans="1:16" x14ac:dyDescent="0.3">
      <c r="A1955">
        <v>1.8436505458501601E+18</v>
      </c>
      <c r="B1955" t="s">
        <v>8608</v>
      </c>
      <c r="C1955">
        <v>1</v>
      </c>
      <c r="D1955" t="s">
        <v>8609</v>
      </c>
      <c r="E1955">
        <v>1.8436505458501601E+18</v>
      </c>
      <c r="H1955" t="s">
        <v>17</v>
      </c>
      <c r="I1955" t="s">
        <v>6795</v>
      </c>
      <c r="J1955">
        <v>0</v>
      </c>
      <c r="K1955">
        <v>1</v>
      </c>
      <c r="L1955">
        <v>0</v>
      </c>
      <c r="M1955" t="s">
        <v>8610</v>
      </c>
      <c r="N1955">
        <v>82876946</v>
      </c>
      <c r="O1955" t="s">
        <v>6797</v>
      </c>
      <c r="P1955" s="5">
        <f>DATE(VALUE(RIGHT(B1955,4)), MATCH(MID(B1955,5,3), {"Jan","Feb","Mar","Apr","May","Jun","Jul","Aug","Sep","Oct","Nov","Dec"},0), VALUE(MID(B1955,9,2)))
+ TIME(VALUE(MID(B1955,12,2)), VALUE(MID(B1955,15,2)), VALUE(MID(B1955,18,2)))</f>
        <v>45573.57775462963</v>
      </c>
    </row>
    <row r="1956" spans="1:16" x14ac:dyDescent="0.3">
      <c r="A1956">
        <v>1.84392555191407E+18</v>
      </c>
      <c r="B1956" t="s">
        <v>8611</v>
      </c>
      <c r="C1956">
        <v>0</v>
      </c>
      <c r="D1956" t="s">
        <v>8612</v>
      </c>
      <c r="E1956">
        <v>1.84392555191407E+18</v>
      </c>
      <c r="H1956" t="s">
        <v>17</v>
      </c>
      <c r="I1956" t="s">
        <v>8613</v>
      </c>
      <c r="J1956">
        <v>0</v>
      </c>
      <c r="K1956">
        <v>1</v>
      </c>
      <c r="L1956">
        <v>0</v>
      </c>
      <c r="M1956" t="s">
        <v>8614</v>
      </c>
      <c r="N1956">
        <v>354682223</v>
      </c>
      <c r="O1956" t="s">
        <v>8615</v>
      </c>
      <c r="P1956" s="5">
        <f>DATE(VALUE(RIGHT(B1956,4)), MATCH(MID(B1956,5,3), {"Jan","Feb","Mar","Apr","May","Jun","Jul","Aug","Sep","Oct","Nov","Dec"},0), VALUE(MID(B1956,9,2)))
+ TIME(VALUE(MID(B1956,12,2)), VALUE(MID(B1956,15,2)), VALUE(MID(B1956,18,2)))</f>
        <v>45574.33662037037</v>
      </c>
    </row>
    <row r="1957" spans="1:16" x14ac:dyDescent="0.3">
      <c r="A1957">
        <v>1.8446151060484301E+18</v>
      </c>
      <c r="B1957" t="s">
        <v>8616</v>
      </c>
      <c r="C1957">
        <v>0</v>
      </c>
      <c r="D1957" t="s">
        <v>8617</v>
      </c>
      <c r="E1957">
        <v>1.8446151060484301E+18</v>
      </c>
      <c r="H1957" t="s">
        <v>17</v>
      </c>
      <c r="I1957" t="s">
        <v>8618</v>
      </c>
      <c r="J1957">
        <v>0</v>
      </c>
      <c r="K1957">
        <v>0</v>
      </c>
      <c r="L1957">
        <v>0</v>
      </c>
      <c r="M1957" t="s">
        <v>8619</v>
      </c>
      <c r="N1957">
        <v>2887195940</v>
      </c>
      <c r="O1957" t="s">
        <v>8620</v>
      </c>
      <c r="P1957" s="5">
        <f>DATE(VALUE(RIGHT(B1957,4)), MATCH(MID(B1957,5,3), {"Jan","Feb","Mar","Apr","May","Jun","Jul","Aug","Sep","Oct","Nov","Dec"},0), VALUE(MID(B1957,9,2)))
+ TIME(VALUE(MID(B1957,12,2)), VALUE(MID(B1957,15,2)), VALUE(MID(B1957,18,2)))</f>
        <v>45576.239432870374</v>
      </c>
    </row>
    <row r="1958" spans="1:16" x14ac:dyDescent="0.3">
      <c r="A1958">
        <v>1.8447637083226601E+18</v>
      </c>
      <c r="B1958" t="s">
        <v>8621</v>
      </c>
      <c r="C1958">
        <v>0</v>
      </c>
      <c r="D1958" t="s">
        <v>8622</v>
      </c>
      <c r="E1958">
        <v>1.8447637083226601E+18</v>
      </c>
      <c r="H1958" t="s">
        <v>17</v>
      </c>
      <c r="I1958" t="s">
        <v>8623</v>
      </c>
      <c r="J1958">
        <v>0</v>
      </c>
      <c r="K1958">
        <v>0</v>
      </c>
      <c r="L1958">
        <v>0</v>
      </c>
      <c r="M1958" t="s">
        <v>8624</v>
      </c>
      <c r="N1958">
        <v>1.1577367159156401E+18</v>
      </c>
      <c r="O1958" t="s">
        <v>8625</v>
      </c>
      <c r="P1958" s="5">
        <f>DATE(VALUE(RIGHT(B1958,4)), MATCH(MID(B1958,5,3), {"Jan","Feb","Mar","Apr","May","Jun","Jul","Aug","Sep","Oct","Nov","Dec"},0), VALUE(MID(B1958,9,2)))
+ TIME(VALUE(MID(B1958,12,2)), VALUE(MID(B1958,15,2)), VALUE(MID(B1958,18,2)))</f>
        <v>45576.64949074074</v>
      </c>
    </row>
    <row r="1959" spans="1:16" x14ac:dyDescent="0.3">
      <c r="A1959">
        <v>1.8436865586141299E+18</v>
      </c>
      <c r="B1959" t="s">
        <v>8626</v>
      </c>
      <c r="C1959">
        <v>2</v>
      </c>
      <c r="D1959" t="s">
        <v>8627</v>
      </c>
      <c r="E1959">
        <v>1.8436865586141299E+18</v>
      </c>
      <c r="H1959" t="s">
        <v>17</v>
      </c>
      <c r="I1959" t="s">
        <v>8628</v>
      </c>
      <c r="J1959">
        <v>0</v>
      </c>
      <c r="K1959">
        <v>1</v>
      </c>
      <c r="L1959">
        <v>0</v>
      </c>
      <c r="M1959" t="s">
        <v>8629</v>
      </c>
      <c r="N1959">
        <v>129441839</v>
      </c>
      <c r="O1959" t="s">
        <v>8630</v>
      </c>
      <c r="P1959" s="5">
        <f>DATE(VALUE(RIGHT(B1959,4)), MATCH(MID(B1959,5,3), {"Jan","Feb","Mar","Apr","May","Jun","Jul","Aug","Sep","Oct","Nov","Dec"},0), VALUE(MID(B1959,9,2)))
+ TIME(VALUE(MID(B1959,12,2)), VALUE(MID(B1959,15,2)), VALUE(MID(B1959,18,2)))</f>
        <v>45573.677129629628</v>
      </c>
    </row>
    <row r="1960" spans="1:16" x14ac:dyDescent="0.3">
      <c r="A1960">
        <v>1.8450633129139699E+18</v>
      </c>
      <c r="B1960" t="s">
        <v>8631</v>
      </c>
      <c r="C1960">
        <v>0</v>
      </c>
      <c r="D1960" t="s">
        <v>8632</v>
      </c>
      <c r="E1960">
        <v>1.8450633129139699E+18</v>
      </c>
      <c r="F1960" t="s">
        <v>8633</v>
      </c>
      <c r="H1960" t="s">
        <v>17</v>
      </c>
      <c r="I1960" t="s">
        <v>5579</v>
      </c>
      <c r="J1960">
        <v>0</v>
      </c>
      <c r="K1960">
        <v>0</v>
      </c>
      <c r="L1960">
        <v>0</v>
      </c>
      <c r="M1960" t="s">
        <v>8634</v>
      </c>
      <c r="N1960">
        <v>1.22063842638019E+18</v>
      </c>
      <c r="O1960" t="s">
        <v>8635</v>
      </c>
      <c r="P1960" s="5">
        <f>DATE(VALUE(RIGHT(B1960,4)), MATCH(MID(B1960,5,3), {"Jan","Feb","Mar","Apr","May","Jun","Jul","Aug","Sep","Oct","Nov","Dec"},0), VALUE(MID(B1960,9,2)))
+ TIME(VALUE(MID(B1960,12,2)), VALUE(MID(B1960,15,2)), VALUE(MID(B1960,18,2)))</f>
        <v>45577.47625</v>
      </c>
    </row>
    <row r="1961" spans="1:16" x14ac:dyDescent="0.3">
      <c r="A1961">
        <v>1.8438923037585999E+18</v>
      </c>
      <c r="B1961" t="s">
        <v>8636</v>
      </c>
      <c r="C1961">
        <v>0</v>
      </c>
      <c r="D1961" t="s">
        <v>8637</v>
      </c>
      <c r="E1961">
        <v>1.8438923037585999E+18</v>
      </c>
      <c r="H1961" t="s">
        <v>17</v>
      </c>
      <c r="I1961" t="s">
        <v>8638</v>
      </c>
      <c r="J1961">
        <v>0</v>
      </c>
      <c r="K1961">
        <v>2</v>
      </c>
      <c r="L1961">
        <v>0</v>
      </c>
      <c r="M1961" t="s">
        <v>8639</v>
      </c>
      <c r="N1961">
        <v>1.28956611961165E+18</v>
      </c>
      <c r="O1961" t="s">
        <v>8640</v>
      </c>
      <c r="P1961" s="5">
        <f>DATE(VALUE(RIGHT(B1961,4)), MATCH(MID(B1961,5,3), {"Jan","Feb","Mar","Apr","May","Jun","Jul","Aug","Sep","Oct","Nov","Dec"},0), VALUE(MID(B1961,9,2)))
+ TIME(VALUE(MID(B1961,12,2)), VALUE(MID(B1961,15,2)), VALUE(MID(B1961,18,2)))</f>
        <v>45574.244872685187</v>
      </c>
    </row>
    <row r="1962" spans="1:16" x14ac:dyDescent="0.3">
      <c r="A1962">
        <v>1.84394273760497E+18</v>
      </c>
      <c r="B1962" t="s">
        <v>8641</v>
      </c>
      <c r="C1962">
        <v>0</v>
      </c>
      <c r="D1962" t="s">
        <v>8642</v>
      </c>
      <c r="E1962">
        <v>1.84394273760497E+18</v>
      </c>
      <c r="H1962" t="s">
        <v>17</v>
      </c>
      <c r="I1962" t="s">
        <v>8643</v>
      </c>
      <c r="J1962">
        <v>0</v>
      </c>
      <c r="K1962">
        <v>0</v>
      </c>
      <c r="L1962">
        <v>0</v>
      </c>
      <c r="M1962" t="s">
        <v>8644</v>
      </c>
      <c r="N1962">
        <v>1.2005259894003599E+18</v>
      </c>
      <c r="O1962" t="s">
        <v>8645</v>
      </c>
      <c r="P1962" s="5">
        <f>DATE(VALUE(RIGHT(B1962,4)), MATCH(MID(B1962,5,3), {"Jan","Feb","Mar","Apr","May","Jun","Jul","Aug","Sep","Oct","Nov","Dec"},0), VALUE(MID(B1962,9,2)))
+ TIME(VALUE(MID(B1962,12,2)), VALUE(MID(B1962,15,2)), VALUE(MID(B1962,18,2)))</f>
        <v>45574.384050925924</v>
      </c>
    </row>
    <row r="1963" spans="1:16" x14ac:dyDescent="0.3">
      <c r="A1963">
        <v>1.8445271091229399E+18</v>
      </c>
      <c r="B1963" t="s">
        <v>8646</v>
      </c>
      <c r="C1963">
        <v>0</v>
      </c>
      <c r="D1963" t="s">
        <v>8647</v>
      </c>
      <c r="E1963">
        <v>1.8445271091229399E+18</v>
      </c>
      <c r="H1963" t="s">
        <v>17</v>
      </c>
      <c r="I1963" t="s">
        <v>8648</v>
      </c>
      <c r="J1963">
        <v>0</v>
      </c>
      <c r="K1963">
        <v>0</v>
      </c>
      <c r="L1963">
        <v>0</v>
      </c>
      <c r="M1963" t="s">
        <v>8649</v>
      </c>
      <c r="N1963">
        <v>8.6838882750469299E+17</v>
      </c>
      <c r="O1963" t="s">
        <v>8650</v>
      </c>
      <c r="P1963" s="5">
        <f>DATE(VALUE(RIGHT(B1963,4)), MATCH(MID(B1963,5,3), {"Jan","Feb","Mar","Apr","May","Jun","Jul","Aug","Sep","Oct","Nov","Dec"},0), VALUE(MID(B1963,9,2)))
+ TIME(VALUE(MID(B1963,12,2)), VALUE(MID(B1963,15,2)), VALUE(MID(B1963,18,2)))</f>
        <v>45575.996608796297</v>
      </c>
    </row>
    <row r="1964" spans="1:16" x14ac:dyDescent="0.3">
      <c r="A1964">
        <v>1.8453046458766001E+18</v>
      </c>
      <c r="B1964" t="s">
        <v>8651</v>
      </c>
      <c r="C1964">
        <v>0</v>
      </c>
      <c r="D1964" t="s">
        <v>8652</v>
      </c>
      <c r="E1964">
        <v>1.8453046458766001E+18</v>
      </c>
      <c r="H1964" t="s">
        <v>17</v>
      </c>
      <c r="J1964">
        <v>0</v>
      </c>
      <c r="K1964">
        <v>1</v>
      </c>
      <c r="L1964">
        <v>0</v>
      </c>
      <c r="M1964" t="s">
        <v>8653</v>
      </c>
      <c r="N1964">
        <v>2820810492</v>
      </c>
      <c r="O1964" t="s">
        <v>8654</v>
      </c>
      <c r="P1964" s="5">
        <f>DATE(VALUE(RIGHT(B1964,4)), MATCH(MID(B1964,5,3), {"Jan","Feb","Mar","Apr","May","Jun","Jul","Aug","Sep","Oct","Nov","Dec"},0), VALUE(MID(B1964,9,2)))
+ TIME(VALUE(MID(B1964,12,2)), VALUE(MID(B1964,15,2)), VALUE(MID(B1964,18,2)))</f>
        <v>45578.142199074071</v>
      </c>
    </row>
    <row r="1965" spans="1:16" x14ac:dyDescent="0.3">
      <c r="A1965">
        <v>1.84455363555405E+18</v>
      </c>
      <c r="B1965" t="s">
        <v>8655</v>
      </c>
      <c r="C1965">
        <v>0</v>
      </c>
      <c r="D1965" t="s">
        <v>8656</v>
      </c>
      <c r="E1965">
        <v>1.84455363555405E+18</v>
      </c>
      <c r="H1965" t="s">
        <v>17</v>
      </c>
      <c r="J1965">
        <v>0</v>
      </c>
      <c r="K1965">
        <v>1</v>
      </c>
      <c r="L1965">
        <v>0</v>
      </c>
      <c r="M1965" t="s">
        <v>8657</v>
      </c>
      <c r="N1965">
        <v>1.5452717275211599E+18</v>
      </c>
      <c r="O1965" t="s">
        <v>8490</v>
      </c>
      <c r="P1965" s="5">
        <f>DATE(VALUE(RIGHT(B1965,4)), MATCH(MID(B1965,5,3), {"Jan","Feb","Mar","Apr","May","Jun","Jul","Aug","Sep","Oct","Nov","Dec"},0), VALUE(MID(B1965,9,2)))
+ TIME(VALUE(MID(B1965,12,2)), VALUE(MID(B1965,15,2)), VALUE(MID(B1965,18,2)))</f>
        <v>45576.069803240738</v>
      </c>
    </row>
    <row r="1966" spans="1:16" x14ac:dyDescent="0.3">
      <c r="A1966">
        <v>1.8434741434735401E+18</v>
      </c>
      <c r="B1966" t="s">
        <v>8658</v>
      </c>
      <c r="C1966">
        <v>0</v>
      </c>
      <c r="D1966" t="s">
        <v>8659</v>
      </c>
      <c r="E1966">
        <v>1.8434741434735401E+18</v>
      </c>
      <c r="H1966" t="s">
        <v>17</v>
      </c>
      <c r="I1966" t="s">
        <v>38</v>
      </c>
      <c r="J1966">
        <v>0</v>
      </c>
      <c r="K1966">
        <v>0</v>
      </c>
      <c r="L1966">
        <v>0</v>
      </c>
      <c r="M1966" t="s">
        <v>8660</v>
      </c>
      <c r="N1966">
        <v>2383287949</v>
      </c>
      <c r="O1966" t="s">
        <v>8661</v>
      </c>
      <c r="P1966" s="5">
        <f>DATE(VALUE(RIGHT(B1966,4)), MATCH(MID(B1966,5,3), {"Jan","Feb","Mar","Apr","May","Jun","Jul","Aug","Sep","Oct","Nov","Dec"},0), VALUE(MID(B1966,9,2)))
+ TIME(VALUE(MID(B1966,12,2)), VALUE(MID(B1966,15,2)), VALUE(MID(B1966,18,2)))</f>
        <v>45573.09097222222</v>
      </c>
    </row>
    <row r="1967" spans="1:16" x14ac:dyDescent="0.3">
      <c r="A1967">
        <v>1.84454816002865E+18</v>
      </c>
      <c r="B1967" t="s">
        <v>8662</v>
      </c>
      <c r="C1967">
        <v>0</v>
      </c>
      <c r="D1967" t="s">
        <v>8663</v>
      </c>
      <c r="E1967">
        <v>1.84454816002865E+18</v>
      </c>
      <c r="H1967" t="s">
        <v>17</v>
      </c>
      <c r="J1967">
        <v>0</v>
      </c>
      <c r="K1967">
        <v>2</v>
      </c>
      <c r="L1967">
        <v>0</v>
      </c>
      <c r="M1967" t="s">
        <v>8664</v>
      </c>
      <c r="N1967">
        <v>1.3558541220759099E+18</v>
      </c>
      <c r="O1967" t="s">
        <v>8665</v>
      </c>
      <c r="P1967" s="5">
        <f>DATE(VALUE(RIGHT(B1967,4)), MATCH(MID(B1967,5,3), {"Jan","Feb","Mar","Apr","May","Jun","Jul","Aug","Sep","Oct","Nov","Dec"},0), VALUE(MID(B1967,9,2)))
+ TIME(VALUE(MID(B1967,12,2)), VALUE(MID(B1967,15,2)), VALUE(MID(B1967,18,2)))</f>
        <v>45576.054699074077</v>
      </c>
    </row>
    <row r="1968" spans="1:16" x14ac:dyDescent="0.3">
      <c r="A1968">
        <v>1.84561043798509E+18</v>
      </c>
      <c r="B1968" t="s">
        <v>8666</v>
      </c>
      <c r="C1968">
        <v>0</v>
      </c>
      <c r="D1968" t="s">
        <v>8667</v>
      </c>
      <c r="E1968">
        <v>1.84561043798509E+18</v>
      </c>
      <c r="H1968" t="s">
        <v>17</v>
      </c>
      <c r="I1968" t="s">
        <v>8668</v>
      </c>
      <c r="J1968">
        <v>0</v>
      </c>
      <c r="K1968">
        <v>0</v>
      </c>
      <c r="L1968">
        <v>0</v>
      </c>
      <c r="M1968" t="s">
        <v>8669</v>
      </c>
      <c r="N1968">
        <v>9.1072715353201395E+17</v>
      </c>
      <c r="O1968" t="s">
        <v>8670</v>
      </c>
      <c r="P1968" s="5">
        <f>DATE(VALUE(RIGHT(B1968,4)), MATCH(MID(B1968,5,3), {"Jan","Feb","Mar","Apr","May","Jun","Jul","Aug","Sep","Oct","Nov","Dec"},0), VALUE(MID(B1968,9,2)))
+ TIME(VALUE(MID(B1968,12,2)), VALUE(MID(B1968,15,2)), VALUE(MID(B1968,18,2)))</f>
        <v>45578.986018518517</v>
      </c>
    </row>
    <row r="1969" spans="1:16" x14ac:dyDescent="0.3">
      <c r="A1969">
        <v>1.8438520119992399E+18</v>
      </c>
      <c r="B1969" t="s">
        <v>8671</v>
      </c>
      <c r="C1969">
        <v>0</v>
      </c>
      <c r="D1969" t="s">
        <v>8672</v>
      </c>
      <c r="E1969">
        <v>1.8438520119992399E+18</v>
      </c>
      <c r="H1969" t="s">
        <v>17</v>
      </c>
      <c r="J1969">
        <v>0</v>
      </c>
      <c r="K1969">
        <v>1</v>
      </c>
      <c r="L1969">
        <v>0</v>
      </c>
      <c r="M1969" t="s">
        <v>8673</v>
      </c>
      <c r="N1969">
        <v>179016302</v>
      </c>
      <c r="O1969" t="s">
        <v>8674</v>
      </c>
      <c r="P1969" s="5">
        <f>DATE(VALUE(RIGHT(B1969,4)), MATCH(MID(B1969,5,3), {"Jan","Feb","Mar","Apr","May","Jun","Jul","Aug","Sep","Oct","Nov","Dec"},0), VALUE(MID(B1969,9,2)))
+ TIME(VALUE(MID(B1969,12,2)), VALUE(MID(B1969,15,2)), VALUE(MID(B1969,18,2)))</f>
        <v>45574.133692129632</v>
      </c>
    </row>
    <row r="1970" spans="1:16" x14ac:dyDescent="0.3">
      <c r="A1970">
        <v>1.8435305569378099E+18</v>
      </c>
      <c r="B1970" t="s">
        <v>8675</v>
      </c>
      <c r="C1970">
        <v>2</v>
      </c>
      <c r="D1970" t="s">
        <v>8676</v>
      </c>
      <c r="E1970">
        <v>1.8435305569378099E+18</v>
      </c>
      <c r="H1970" t="s">
        <v>17</v>
      </c>
      <c r="I1970" t="s">
        <v>8677</v>
      </c>
      <c r="J1970">
        <v>0</v>
      </c>
      <c r="K1970">
        <v>0</v>
      </c>
      <c r="L1970">
        <v>1</v>
      </c>
      <c r="M1970" t="s">
        <v>8678</v>
      </c>
      <c r="N1970">
        <v>1466402262</v>
      </c>
      <c r="O1970" t="s">
        <v>8679</v>
      </c>
      <c r="P1970" s="5">
        <f>DATE(VALUE(RIGHT(B1970,4)), MATCH(MID(B1970,5,3), {"Jan","Feb","Mar","Apr","May","Jun","Jul","Aug","Sep","Oct","Nov","Dec"},0), VALUE(MID(B1970,9,2)))
+ TIME(VALUE(MID(B1970,12,2)), VALUE(MID(B1970,15,2)), VALUE(MID(B1970,18,2)))</f>
        <v>45573.24664351852</v>
      </c>
    </row>
    <row r="1971" spans="1:16" x14ac:dyDescent="0.3">
      <c r="A1971">
        <v>1.84391713538878E+18</v>
      </c>
      <c r="B1971" t="s">
        <v>8680</v>
      </c>
      <c r="C1971">
        <v>0</v>
      </c>
      <c r="D1971" t="s">
        <v>8681</v>
      </c>
      <c r="E1971">
        <v>1.84391713538878E+18</v>
      </c>
      <c r="H1971" t="s">
        <v>17</v>
      </c>
      <c r="I1971" t="s">
        <v>197</v>
      </c>
      <c r="J1971">
        <v>0</v>
      </c>
      <c r="K1971">
        <v>0</v>
      </c>
      <c r="L1971">
        <v>0</v>
      </c>
      <c r="M1971" t="s">
        <v>8682</v>
      </c>
      <c r="N1971">
        <v>1.15183136703599E+18</v>
      </c>
      <c r="O1971" t="s">
        <v>8683</v>
      </c>
      <c r="P1971" s="5">
        <f>DATE(VALUE(RIGHT(B1971,4)), MATCH(MID(B1971,5,3), {"Jan","Feb","Mar","Apr","May","Jun","Jul","Aug","Sep","Oct","Nov","Dec"},0), VALUE(MID(B1971,9,2)))
+ TIME(VALUE(MID(B1971,12,2)), VALUE(MID(B1971,15,2)), VALUE(MID(B1971,18,2)))</f>
        <v>45574.313402777778</v>
      </c>
    </row>
    <row r="1972" spans="1:16" x14ac:dyDescent="0.3">
      <c r="A1972">
        <v>1.84452948478512E+18</v>
      </c>
      <c r="B1972" t="s">
        <v>8684</v>
      </c>
      <c r="C1972">
        <v>0</v>
      </c>
      <c r="D1972" t="s">
        <v>8685</v>
      </c>
      <c r="E1972">
        <v>1.84452948478512E+18</v>
      </c>
      <c r="F1972" t="s">
        <v>8686</v>
      </c>
      <c r="H1972" t="s">
        <v>17</v>
      </c>
      <c r="I1972" t="s">
        <v>983</v>
      </c>
      <c r="J1972">
        <v>1</v>
      </c>
      <c r="K1972">
        <v>0</v>
      </c>
      <c r="L1972">
        <v>0</v>
      </c>
      <c r="M1972" t="s">
        <v>8687</v>
      </c>
      <c r="N1972">
        <v>180696019</v>
      </c>
      <c r="O1972" t="s">
        <v>2798</v>
      </c>
      <c r="P1972" s="5">
        <f>DATE(VALUE(RIGHT(B1972,4)), MATCH(MID(B1972,5,3), {"Jan","Feb","Mar","Apr","May","Jun","Jul","Aug","Sep","Oct","Nov","Dec"},0), VALUE(MID(B1972,9,2)))
+ TIME(VALUE(MID(B1972,12,2)), VALUE(MID(B1972,15,2)), VALUE(MID(B1972,18,2)))</f>
        <v>45576.003159722219</v>
      </c>
    </row>
    <row r="1973" spans="1:16" x14ac:dyDescent="0.3">
      <c r="A1973">
        <v>1.84529438767854E+18</v>
      </c>
      <c r="B1973" t="s">
        <v>8688</v>
      </c>
      <c r="C1973">
        <v>0</v>
      </c>
      <c r="D1973" t="s">
        <v>8689</v>
      </c>
      <c r="E1973">
        <v>1.84529438767854E+18</v>
      </c>
      <c r="H1973" t="s">
        <v>17</v>
      </c>
      <c r="I1973" t="s">
        <v>8690</v>
      </c>
      <c r="J1973">
        <v>0</v>
      </c>
      <c r="K1973">
        <v>0</v>
      </c>
      <c r="L1973">
        <v>0</v>
      </c>
      <c r="M1973" t="s">
        <v>8691</v>
      </c>
      <c r="N1973">
        <v>1.4620584324715899E+18</v>
      </c>
      <c r="O1973" t="s">
        <v>8692</v>
      </c>
      <c r="P1973" s="5">
        <f>DATE(VALUE(RIGHT(B1973,4)), MATCH(MID(B1973,5,3), {"Jan","Feb","Mar","Apr","May","Jun","Jul","Aug","Sep","Oct","Nov","Dec"},0), VALUE(MID(B1973,9,2)))
+ TIME(VALUE(MID(B1973,12,2)), VALUE(MID(B1973,15,2)), VALUE(MID(B1973,18,2)))</f>
        <v>45578.113888888889</v>
      </c>
    </row>
    <row r="1974" spans="1:16" x14ac:dyDescent="0.3">
      <c r="A1974">
        <v>1.8445545449420301E+18</v>
      </c>
      <c r="B1974" t="s">
        <v>8693</v>
      </c>
      <c r="C1974">
        <v>0</v>
      </c>
      <c r="D1974" t="s">
        <v>8694</v>
      </c>
      <c r="E1974">
        <v>1.8445545449420301E+18</v>
      </c>
      <c r="H1974" t="s">
        <v>17</v>
      </c>
      <c r="J1974">
        <v>0</v>
      </c>
      <c r="K1974">
        <v>0</v>
      </c>
      <c r="L1974">
        <v>0</v>
      </c>
      <c r="M1974" t="s">
        <v>8695</v>
      </c>
      <c r="N1974">
        <v>1.3558541220759099E+18</v>
      </c>
      <c r="O1974" t="s">
        <v>8665</v>
      </c>
      <c r="P1974" s="5">
        <f>DATE(VALUE(RIGHT(B1974,4)), MATCH(MID(B1974,5,3), {"Jan","Feb","Mar","Apr","May","Jun","Jul","Aug","Sep","Oct","Nov","Dec"},0), VALUE(MID(B1974,9,2)))
+ TIME(VALUE(MID(B1974,12,2)), VALUE(MID(B1974,15,2)), VALUE(MID(B1974,18,2)))</f>
        <v>45576.072314814817</v>
      </c>
    </row>
    <row r="1975" spans="1:16" x14ac:dyDescent="0.3">
      <c r="A1975">
        <v>1.8453750151450701E+18</v>
      </c>
      <c r="B1975" t="s">
        <v>8696</v>
      </c>
      <c r="C1975">
        <v>0</v>
      </c>
      <c r="D1975" t="s">
        <v>8697</v>
      </c>
      <c r="E1975">
        <v>1.8453750151450701E+18</v>
      </c>
      <c r="H1975" t="s">
        <v>17</v>
      </c>
      <c r="I1975" t="s">
        <v>8698</v>
      </c>
      <c r="J1975">
        <v>0</v>
      </c>
      <c r="K1975">
        <v>0</v>
      </c>
      <c r="L1975">
        <v>0</v>
      </c>
      <c r="M1975" t="s">
        <v>8699</v>
      </c>
      <c r="N1975">
        <v>1.7753207031953201E+18</v>
      </c>
      <c r="O1975" t="s">
        <v>8700</v>
      </c>
      <c r="P1975" s="5">
        <f>DATE(VALUE(RIGHT(B1975,4)), MATCH(MID(B1975,5,3), {"Jan","Feb","Mar","Apr","May","Jun","Jul","Aug","Sep","Oct","Nov","Dec"},0), VALUE(MID(B1975,9,2)))
+ TIME(VALUE(MID(B1975,12,2)), VALUE(MID(B1975,15,2)), VALUE(MID(B1975,18,2)))</f>
        <v>45578.336377314816</v>
      </c>
    </row>
    <row r="1976" spans="1:16" x14ac:dyDescent="0.3">
      <c r="A1976">
        <v>1.84367546464224E+18</v>
      </c>
      <c r="B1976" t="s">
        <v>8701</v>
      </c>
      <c r="C1976">
        <v>0</v>
      </c>
      <c r="D1976" t="s">
        <v>8702</v>
      </c>
      <c r="E1976">
        <v>1.84367546464224E+18</v>
      </c>
      <c r="H1976" t="s">
        <v>17</v>
      </c>
      <c r="I1976" t="s">
        <v>8020</v>
      </c>
      <c r="J1976">
        <v>0</v>
      </c>
      <c r="K1976">
        <v>0</v>
      </c>
      <c r="L1976">
        <v>0</v>
      </c>
      <c r="M1976" t="s">
        <v>8703</v>
      </c>
      <c r="N1976">
        <v>536367255</v>
      </c>
      <c r="O1976" t="s">
        <v>8704</v>
      </c>
      <c r="P1976" s="5">
        <f>DATE(VALUE(RIGHT(B1976,4)), MATCH(MID(B1976,5,3), {"Jan","Feb","Mar","Apr","May","Jun","Jul","Aug","Sep","Oct","Nov","Dec"},0), VALUE(MID(B1976,9,2)))
+ TIME(VALUE(MID(B1976,12,2)), VALUE(MID(B1976,15,2)), VALUE(MID(B1976,18,2)))</f>
        <v>45573.646516203706</v>
      </c>
    </row>
    <row r="1977" spans="1:16" x14ac:dyDescent="0.3">
      <c r="A1977">
        <v>1.84383649189584E+18</v>
      </c>
      <c r="B1977" t="s">
        <v>8705</v>
      </c>
      <c r="C1977">
        <v>0</v>
      </c>
      <c r="D1977" t="s">
        <v>8706</v>
      </c>
      <c r="E1977">
        <v>1.84383649189584E+18</v>
      </c>
      <c r="H1977" t="s">
        <v>17</v>
      </c>
      <c r="J1977">
        <v>0</v>
      </c>
      <c r="K1977">
        <v>0</v>
      </c>
      <c r="L1977">
        <v>0</v>
      </c>
      <c r="M1977" t="s">
        <v>8707</v>
      </c>
      <c r="N1977">
        <v>211835045</v>
      </c>
      <c r="O1977" t="s">
        <v>7906</v>
      </c>
      <c r="P1977" s="5">
        <f>DATE(VALUE(RIGHT(B1977,4)), MATCH(MID(B1977,5,3), {"Jan","Feb","Mar","Apr","May","Jun","Jul","Aug","Sep","Oct","Nov","Dec"},0), VALUE(MID(B1977,9,2)))
+ TIME(VALUE(MID(B1977,12,2)), VALUE(MID(B1977,15,2)), VALUE(MID(B1977,18,2)))</f>
        <v>45574.090868055559</v>
      </c>
    </row>
    <row r="1978" spans="1:16" x14ac:dyDescent="0.3">
      <c r="A1978">
        <v>1.84498908047363E+18</v>
      </c>
      <c r="B1978" t="s">
        <v>8708</v>
      </c>
      <c r="C1978">
        <v>0</v>
      </c>
      <c r="D1978" t="s">
        <v>8709</v>
      </c>
      <c r="E1978">
        <v>1.84498908047363E+18</v>
      </c>
      <c r="H1978" t="s">
        <v>17</v>
      </c>
      <c r="J1978">
        <v>0</v>
      </c>
      <c r="K1978">
        <v>1</v>
      </c>
      <c r="L1978">
        <v>0</v>
      </c>
      <c r="M1978" t="s">
        <v>8710</v>
      </c>
      <c r="N1978">
        <v>1034643398</v>
      </c>
      <c r="O1978" t="s">
        <v>8711</v>
      </c>
      <c r="P1978" s="5">
        <f>DATE(VALUE(RIGHT(B1978,4)), MATCH(MID(B1978,5,3), {"Jan","Feb","Mar","Apr","May","Jun","Jul","Aug","Sep","Oct","Nov","Dec"},0), VALUE(MID(B1978,9,2)))
+ TIME(VALUE(MID(B1978,12,2)), VALUE(MID(B1978,15,2)), VALUE(MID(B1978,18,2)))</f>
        <v>45577.27140046296</v>
      </c>
    </row>
    <row r="1979" spans="1:16" x14ac:dyDescent="0.3">
      <c r="A1979">
        <v>1.8439682734000699E+18</v>
      </c>
      <c r="B1979" t="s">
        <v>8712</v>
      </c>
      <c r="C1979">
        <v>0</v>
      </c>
      <c r="D1979" t="s">
        <v>8713</v>
      </c>
      <c r="E1979">
        <v>1.8439682734000699E+18</v>
      </c>
      <c r="H1979" t="s">
        <v>17</v>
      </c>
      <c r="I1979" t="s">
        <v>8714</v>
      </c>
      <c r="J1979">
        <v>0</v>
      </c>
      <c r="K1979">
        <v>1</v>
      </c>
      <c r="L1979">
        <v>2</v>
      </c>
      <c r="M1979" t="s">
        <v>8715</v>
      </c>
      <c r="N1979">
        <v>313163281</v>
      </c>
      <c r="O1979" t="s">
        <v>8716</v>
      </c>
      <c r="P1979" s="5">
        <f>DATE(VALUE(RIGHT(B1979,4)), MATCH(MID(B1979,5,3), {"Jan","Feb","Mar","Apr","May","Jun","Jul","Aug","Sep","Oct","Nov","Dec"},0), VALUE(MID(B1979,9,2)))
+ TIME(VALUE(MID(B1979,12,2)), VALUE(MID(B1979,15,2)), VALUE(MID(B1979,18,2)))</f>
        <v>45574.454513888886</v>
      </c>
    </row>
    <row r="1980" spans="1:16" x14ac:dyDescent="0.3">
      <c r="A1980">
        <v>1.84385743230669E+18</v>
      </c>
      <c r="B1980" t="s">
        <v>8717</v>
      </c>
      <c r="C1980">
        <v>0</v>
      </c>
      <c r="D1980" t="s">
        <v>8718</v>
      </c>
      <c r="E1980">
        <v>1.84385743230669E+18</v>
      </c>
      <c r="H1980" t="s">
        <v>17</v>
      </c>
      <c r="I1980" t="s">
        <v>136</v>
      </c>
      <c r="J1980">
        <v>1</v>
      </c>
      <c r="K1980">
        <v>5</v>
      </c>
      <c r="L1980">
        <v>0</v>
      </c>
      <c r="M1980" t="s">
        <v>8719</v>
      </c>
      <c r="N1980">
        <v>1617222542</v>
      </c>
      <c r="O1980" t="s">
        <v>8720</v>
      </c>
      <c r="P1980" s="5">
        <f>DATE(VALUE(RIGHT(B1980,4)), MATCH(MID(B1980,5,3), {"Jan","Feb","Mar","Apr","May","Jun","Jul","Aug","Sep","Oct","Nov","Dec"},0), VALUE(MID(B1980,9,2)))
+ TIME(VALUE(MID(B1980,12,2)), VALUE(MID(B1980,15,2)), VALUE(MID(B1980,18,2)))</f>
        <v>45574.148645833331</v>
      </c>
    </row>
    <row r="1981" spans="1:16" x14ac:dyDescent="0.3">
      <c r="A1981">
        <v>1.84395530508608E+18</v>
      </c>
      <c r="B1981" t="s">
        <v>8721</v>
      </c>
      <c r="C1981">
        <v>0</v>
      </c>
      <c r="D1981" t="s">
        <v>8722</v>
      </c>
      <c r="E1981">
        <v>1.84395530508608E+18</v>
      </c>
      <c r="H1981" t="s">
        <v>17</v>
      </c>
      <c r="I1981" t="s">
        <v>8723</v>
      </c>
      <c r="J1981">
        <v>0</v>
      </c>
      <c r="K1981">
        <v>1</v>
      </c>
      <c r="L1981">
        <v>0</v>
      </c>
      <c r="M1981" t="s">
        <v>8724</v>
      </c>
      <c r="N1981">
        <v>54170277</v>
      </c>
      <c r="O1981" t="s">
        <v>8725</v>
      </c>
      <c r="P1981" s="5">
        <f>DATE(VALUE(RIGHT(B1981,4)), MATCH(MID(B1981,5,3), {"Jan","Feb","Mar","Apr","May","Jun","Jul","Aug","Sep","Oct","Nov","Dec"},0), VALUE(MID(B1981,9,2)))
+ TIME(VALUE(MID(B1981,12,2)), VALUE(MID(B1981,15,2)), VALUE(MID(B1981,18,2)))</f>
        <v>45574.418726851851</v>
      </c>
    </row>
    <row r="1982" spans="1:16" x14ac:dyDescent="0.3">
      <c r="A1982">
        <v>1.8449989430522601E+18</v>
      </c>
      <c r="B1982" t="s">
        <v>8726</v>
      </c>
      <c r="C1982">
        <v>0</v>
      </c>
      <c r="D1982" t="s">
        <v>8727</v>
      </c>
      <c r="E1982">
        <v>1.8449989430522601E+18</v>
      </c>
      <c r="H1982" t="s">
        <v>17</v>
      </c>
      <c r="I1982" t="s">
        <v>8728</v>
      </c>
      <c r="J1982">
        <v>0</v>
      </c>
      <c r="K1982">
        <v>0</v>
      </c>
      <c r="L1982">
        <v>0</v>
      </c>
      <c r="M1982" t="s">
        <v>8729</v>
      </c>
      <c r="N1982">
        <v>1.01578908603494E+18</v>
      </c>
      <c r="O1982" t="s">
        <v>8730</v>
      </c>
      <c r="P1982" s="5">
        <f>DATE(VALUE(RIGHT(B1982,4)), MATCH(MID(B1982,5,3), {"Jan","Feb","Mar","Apr","May","Jun","Jul","Aug","Sep","Oct","Nov","Dec"},0), VALUE(MID(B1982,9,2)))
+ TIME(VALUE(MID(B1982,12,2)), VALUE(MID(B1982,15,2)), VALUE(MID(B1982,18,2)))</f>
        <v>45577.298622685186</v>
      </c>
    </row>
    <row r="1983" spans="1:16" x14ac:dyDescent="0.3">
      <c r="A1983">
        <v>1.8453921371706501E+18</v>
      </c>
      <c r="B1983" t="s">
        <v>8731</v>
      </c>
      <c r="C1983">
        <v>1</v>
      </c>
      <c r="D1983" t="s">
        <v>8732</v>
      </c>
      <c r="E1983">
        <v>1.8453921371706501E+18</v>
      </c>
      <c r="H1983" t="s">
        <v>17</v>
      </c>
      <c r="I1983" t="s">
        <v>537</v>
      </c>
      <c r="J1983">
        <v>0</v>
      </c>
      <c r="K1983">
        <v>0</v>
      </c>
      <c r="L1983">
        <v>0</v>
      </c>
      <c r="M1983" t="s">
        <v>8733</v>
      </c>
      <c r="N1983">
        <v>1.37410086944096E+18</v>
      </c>
      <c r="O1983" t="s">
        <v>8734</v>
      </c>
      <c r="P1983" s="5">
        <f>DATE(VALUE(RIGHT(B1983,4)), MATCH(MID(B1983,5,3), {"Jan","Feb","Mar","Apr","May","Jun","Jul","Aug","Sep","Oct","Nov","Dec"},0), VALUE(MID(B1983,9,2)))
+ TIME(VALUE(MID(B1983,12,2)), VALUE(MID(B1983,15,2)), VALUE(MID(B1983,18,2)))</f>
        <v>45578.383622685185</v>
      </c>
    </row>
    <row r="1984" spans="1:16" x14ac:dyDescent="0.3">
      <c r="A1984">
        <v>1.8453883980199401E+18</v>
      </c>
      <c r="B1984" t="s">
        <v>8735</v>
      </c>
      <c r="C1984">
        <v>1</v>
      </c>
      <c r="D1984" t="s">
        <v>8736</v>
      </c>
      <c r="E1984">
        <v>1.8453883980199401E+18</v>
      </c>
      <c r="H1984" t="s">
        <v>17</v>
      </c>
      <c r="I1984" t="s">
        <v>537</v>
      </c>
      <c r="J1984">
        <v>0</v>
      </c>
      <c r="K1984">
        <v>0</v>
      </c>
      <c r="L1984">
        <v>0</v>
      </c>
      <c r="M1984" t="s">
        <v>8737</v>
      </c>
      <c r="N1984">
        <v>1.37410086944096E+18</v>
      </c>
      <c r="O1984" t="s">
        <v>8734</v>
      </c>
      <c r="P1984" s="5">
        <f>DATE(VALUE(RIGHT(B1984,4)), MATCH(MID(B1984,5,3), {"Jan","Feb","Mar","Apr","May","Jun","Jul","Aug","Sep","Oct","Nov","Dec"},0), VALUE(MID(B1984,9,2)))
+ TIME(VALUE(MID(B1984,12,2)), VALUE(MID(B1984,15,2)), VALUE(MID(B1984,18,2)))</f>
        <v>45578.373310185183</v>
      </c>
    </row>
    <row r="1985" spans="1:16" x14ac:dyDescent="0.3">
      <c r="A1985">
        <v>1.84453838894031E+18</v>
      </c>
      <c r="B1985" t="s">
        <v>8738</v>
      </c>
      <c r="C1985">
        <v>0</v>
      </c>
      <c r="D1985" t="s">
        <v>8739</v>
      </c>
      <c r="E1985">
        <v>1.84453838894031E+18</v>
      </c>
      <c r="F1985" t="s">
        <v>8740</v>
      </c>
      <c r="H1985" t="s">
        <v>17</v>
      </c>
      <c r="J1985">
        <v>1</v>
      </c>
      <c r="K1985">
        <v>0</v>
      </c>
      <c r="L1985">
        <v>0</v>
      </c>
      <c r="M1985" t="s">
        <v>8741</v>
      </c>
      <c r="N1985">
        <v>121640063</v>
      </c>
      <c r="O1985" t="s">
        <v>567</v>
      </c>
      <c r="P1985" s="5">
        <f>DATE(VALUE(RIGHT(B1985,4)), MATCH(MID(B1985,5,3), {"Jan","Feb","Mar","Apr","May","Jun","Jul","Aug","Sep","Oct","Nov","Dec"},0), VALUE(MID(B1985,9,2)))
+ TIME(VALUE(MID(B1985,12,2)), VALUE(MID(B1985,15,2)), VALUE(MID(B1985,18,2)))</f>
        <v>45576.027731481481</v>
      </c>
    </row>
    <row r="1986" spans="1:16" x14ac:dyDescent="0.3">
      <c r="A1986">
        <v>1.84538957150643E+18</v>
      </c>
      <c r="B1986" t="s">
        <v>8742</v>
      </c>
      <c r="C1986">
        <v>0</v>
      </c>
      <c r="D1986" t="s">
        <v>8743</v>
      </c>
      <c r="E1986">
        <v>1.84538957150643E+18</v>
      </c>
      <c r="H1986" t="s">
        <v>17</v>
      </c>
      <c r="J1986">
        <v>0</v>
      </c>
      <c r="K1986">
        <v>1</v>
      </c>
      <c r="L1986">
        <v>0</v>
      </c>
      <c r="M1986" t="s">
        <v>8744</v>
      </c>
      <c r="N1986">
        <v>1.03362061041118E+18</v>
      </c>
      <c r="O1986" t="s">
        <v>8745</v>
      </c>
      <c r="P1986" s="5">
        <f>DATE(VALUE(RIGHT(B1986,4)), MATCH(MID(B1986,5,3), {"Jan","Feb","Mar","Apr","May","Jun","Jul","Aug","Sep","Oct","Nov","Dec"},0), VALUE(MID(B1986,9,2)))
+ TIME(VALUE(MID(B1986,12,2)), VALUE(MID(B1986,15,2)), VALUE(MID(B1986,18,2)))</f>
        <v>45578.376550925925</v>
      </c>
    </row>
    <row r="1987" spans="1:16" x14ac:dyDescent="0.3">
      <c r="A1987">
        <v>1.8451214489622899E+18</v>
      </c>
      <c r="B1987" t="s">
        <v>8746</v>
      </c>
      <c r="C1987">
        <v>0</v>
      </c>
      <c r="D1987" t="s">
        <v>8747</v>
      </c>
      <c r="E1987">
        <v>1.8451214489622899E+18</v>
      </c>
      <c r="H1987" t="s">
        <v>17</v>
      </c>
      <c r="J1987">
        <v>0</v>
      </c>
      <c r="K1987">
        <v>0</v>
      </c>
      <c r="L1987">
        <v>0</v>
      </c>
      <c r="M1987" t="s">
        <v>8748</v>
      </c>
      <c r="N1987">
        <v>43653825</v>
      </c>
      <c r="O1987" t="s">
        <v>6810</v>
      </c>
      <c r="P1987" s="5">
        <f>DATE(VALUE(RIGHT(B1987,4)), MATCH(MID(B1987,5,3), {"Jan","Feb","Mar","Apr","May","Jun","Jul","Aug","Sep","Oct","Nov","Dec"},0), VALUE(MID(B1987,9,2)))
+ TIME(VALUE(MID(B1987,12,2)), VALUE(MID(B1987,15,2)), VALUE(MID(B1987,18,2)))</f>
        <v>45577.636666666665</v>
      </c>
    </row>
    <row r="1988" spans="1:16" x14ac:dyDescent="0.3">
      <c r="A1988">
        <v>1.8451104876353201E+18</v>
      </c>
      <c r="B1988" t="s">
        <v>8749</v>
      </c>
      <c r="C1988">
        <v>0</v>
      </c>
      <c r="D1988" t="s">
        <v>8750</v>
      </c>
      <c r="E1988">
        <v>1.8451104876353201E+18</v>
      </c>
      <c r="H1988" t="s">
        <v>17</v>
      </c>
      <c r="J1988">
        <v>0</v>
      </c>
      <c r="K1988">
        <v>0</v>
      </c>
      <c r="L1988">
        <v>0</v>
      </c>
      <c r="M1988" t="s">
        <v>8751</v>
      </c>
      <c r="N1988">
        <v>1.1604760891325701E+18</v>
      </c>
      <c r="O1988" t="s">
        <v>8752</v>
      </c>
      <c r="P1988" s="5">
        <f>DATE(VALUE(RIGHT(B1988,4)), MATCH(MID(B1988,5,3), {"Jan","Feb","Mar","Apr","May","Jun","Jul","Aug","Sep","Oct","Nov","Dec"},0), VALUE(MID(B1988,9,2)))
+ TIME(VALUE(MID(B1988,12,2)), VALUE(MID(B1988,15,2)), VALUE(MID(B1988,18,2)))</f>
        <v>45577.606423611112</v>
      </c>
    </row>
    <row r="1989" spans="1:16" x14ac:dyDescent="0.3">
      <c r="A1989">
        <v>1.84495010686658E+18</v>
      </c>
      <c r="B1989" t="s">
        <v>8753</v>
      </c>
      <c r="C1989">
        <v>0</v>
      </c>
      <c r="D1989" t="s">
        <v>8754</v>
      </c>
      <c r="E1989">
        <v>1.84495010686658E+18</v>
      </c>
      <c r="H1989" t="s">
        <v>17</v>
      </c>
      <c r="J1989">
        <v>0</v>
      </c>
      <c r="K1989">
        <v>0</v>
      </c>
      <c r="L1989">
        <v>0</v>
      </c>
      <c r="M1989" t="s">
        <v>8755</v>
      </c>
      <c r="N1989">
        <v>1.4271722584940401E+18</v>
      </c>
      <c r="O1989" t="s">
        <v>8756</v>
      </c>
      <c r="P1989" s="5">
        <f>DATE(VALUE(RIGHT(B1989,4)), MATCH(MID(B1989,5,3), {"Jan","Feb","Mar","Apr","May","Jun","Jul","Aug","Sep","Oct","Nov","Dec"},0), VALUE(MID(B1989,9,2)))
+ TIME(VALUE(MID(B1989,12,2)), VALUE(MID(B1989,15,2)), VALUE(MID(B1989,18,2)))</f>
        <v>45577.163854166669</v>
      </c>
    </row>
    <row r="1990" spans="1:16" x14ac:dyDescent="0.3">
      <c r="A1990">
        <v>1.8443369460989701E+18</v>
      </c>
      <c r="B1990" t="s">
        <v>8757</v>
      </c>
      <c r="C1990">
        <v>0</v>
      </c>
      <c r="D1990" t="s">
        <v>8758</v>
      </c>
      <c r="E1990">
        <v>1.8443369460989701E+18</v>
      </c>
      <c r="H1990" t="s">
        <v>17</v>
      </c>
      <c r="I1990" t="s">
        <v>8728</v>
      </c>
      <c r="J1990">
        <v>0</v>
      </c>
      <c r="K1990">
        <v>0</v>
      </c>
      <c r="L1990">
        <v>0</v>
      </c>
      <c r="M1990" t="s">
        <v>8759</v>
      </c>
      <c r="N1990">
        <v>1.01578908603494E+18</v>
      </c>
      <c r="O1990" t="s">
        <v>8730</v>
      </c>
      <c r="P1990" s="5">
        <f>DATE(VALUE(RIGHT(B1990,4)), MATCH(MID(B1990,5,3), {"Jan","Feb","Mar","Apr","May","Jun","Jul","Aug","Sep","Oct","Nov","Dec"},0), VALUE(MID(B1990,9,2)))
+ TIME(VALUE(MID(B1990,12,2)), VALUE(MID(B1990,15,2)), VALUE(MID(B1990,18,2)))</f>
        <v>45575.471851851849</v>
      </c>
    </row>
    <row r="1991" spans="1:16" x14ac:dyDescent="0.3">
      <c r="A1991">
        <v>1.8453862571968699E+18</v>
      </c>
      <c r="B1991" t="s">
        <v>8760</v>
      </c>
      <c r="C1991">
        <v>1</v>
      </c>
      <c r="D1991" t="s">
        <v>8761</v>
      </c>
      <c r="E1991">
        <v>1.8453862571968699E+18</v>
      </c>
      <c r="H1991" t="s">
        <v>17</v>
      </c>
      <c r="J1991">
        <v>0</v>
      </c>
      <c r="K1991">
        <v>0</v>
      </c>
      <c r="L1991">
        <v>0</v>
      </c>
      <c r="M1991" t="s">
        <v>8762</v>
      </c>
      <c r="N1991">
        <v>41730943</v>
      </c>
      <c r="O1991" t="s">
        <v>4658</v>
      </c>
      <c r="P1991" s="5">
        <f>DATE(VALUE(RIGHT(B1991,4)), MATCH(MID(B1991,5,3), {"Jan","Feb","Mar","Apr","May","Jun","Jul","Aug","Sep","Oct","Nov","Dec"},0), VALUE(MID(B1991,9,2)))
+ TIME(VALUE(MID(B1991,12,2)), VALUE(MID(B1991,15,2)), VALUE(MID(B1991,18,2)))</f>
        <v>45578.367395833331</v>
      </c>
    </row>
    <row r="1992" spans="1:16" x14ac:dyDescent="0.3">
      <c r="A1992">
        <v>1.8447470313546701E+18</v>
      </c>
      <c r="B1992" t="s">
        <v>8763</v>
      </c>
      <c r="C1992">
        <v>0</v>
      </c>
      <c r="D1992" t="s">
        <v>8764</v>
      </c>
      <c r="E1992">
        <v>1.8447470313546701E+18</v>
      </c>
      <c r="H1992" t="s">
        <v>17</v>
      </c>
      <c r="I1992" t="s">
        <v>8765</v>
      </c>
      <c r="J1992">
        <v>0</v>
      </c>
      <c r="K1992">
        <v>1</v>
      </c>
      <c r="L1992">
        <v>0</v>
      </c>
      <c r="M1992" t="s">
        <v>8766</v>
      </c>
      <c r="N1992">
        <v>1.4738571105679099E+18</v>
      </c>
      <c r="O1992" t="s">
        <v>8767</v>
      </c>
      <c r="P1992" s="5">
        <f>DATE(VALUE(RIGHT(B1992,4)), MATCH(MID(B1992,5,3), {"Jan","Feb","Mar","Apr","May","Jun","Jul","Aug","Sep","Oct","Nov","Dec"},0), VALUE(MID(B1992,9,2)))
+ TIME(VALUE(MID(B1992,12,2)), VALUE(MID(B1992,15,2)), VALUE(MID(B1992,18,2)))</f>
        <v>45576.603472222225</v>
      </c>
    </row>
    <row r="1993" spans="1:16" x14ac:dyDescent="0.3">
      <c r="A1993">
        <v>1.8451464471735099E+18</v>
      </c>
      <c r="B1993" t="s">
        <v>8768</v>
      </c>
      <c r="C1993">
        <v>0</v>
      </c>
      <c r="D1993" t="s">
        <v>8769</v>
      </c>
      <c r="E1993">
        <v>1.8451464471735099E+18</v>
      </c>
      <c r="H1993" t="s">
        <v>17</v>
      </c>
      <c r="I1993" t="s">
        <v>537</v>
      </c>
      <c r="J1993">
        <v>0</v>
      </c>
      <c r="K1993">
        <v>1</v>
      </c>
      <c r="L1993">
        <v>0</v>
      </c>
      <c r="M1993" t="s">
        <v>8770</v>
      </c>
      <c r="N1993">
        <v>1.2050752202618099E+18</v>
      </c>
      <c r="O1993" t="s">
        <v>8389</v>
      </c>
      <c r="P1993" s="5">
        <f>DATE(VALUE(RIGHT(B1993,4)), MATCH(MID(B1993,5,3), {"Jan","Feb","Mar","Apr","May","Jun","Jul","Aug","Sep","Oct","Nov","Dec"},0), VALUE(MID(B1993,9,2)))
+ TIME(VALUE(MID(B1993,12,2)), VALUE(MID(B1993,15,2)), VALUE(MID(B1993,18,2)))</f>
        <v>45577.705648148149</v>
      </c>
    </row>
    <row r="1994" spans="1:16" x14ac:dyDescent="0.3">
      <c r="A1994">
        <v>1.8453792355459999E+18</v>
      </c>
      <c r="B1994" t="s">
        <v>8771</v>
      </c>
      <c r="C1994">
        <v>3</v>
      </c>
      <c r="D1994" t="s">
        <v>8772</v>
      </c>
      <c r="E1994">
        <v>1.8453792355459999E+18</v>
      </c>
      <c r="H1994" t="s">
        <v>17</v>
      </c>
      <c r="J1994">
        <v>0</v>
      </c>
      <c r="K1994">
        <v>0</v>
      </c>
      <c r="L1994">
        <v>0</v>
      </c>
      <c r="M1994" t="s">
        <v>8773</v>
      </c>
      <c r="N1994">
        <v>17128975</v>
      </c>
      <c r="O1994" t="s">
        <v>2740</v>
      </c>
      <c r="P1994" s="5">
        <f>DATE(VALUE(RIGHT(B1994,4)), MATCH(MID(B1994,5,3), {"Jan","Feb","Mar","Apr","May","Jun","Jul","Aug","Sep","Oct","Nov","Dec"},0), VALUE(MID(B1994,9,2)))
+ TIME(VALUE(MID(B1994,12,2)), VALUE(MID(B1994,15,2)), VALUE(MID(B1994,18,2)))</f>
        <v>45578.348020833335</v>
      </c>
    </row>
    <row r="1995" spans="1:16" x14ac:dyDescent="0.3">
      <c r="A1995">
        <v>1.8449467218032E+18</v>
      </c>
      <c r="B1995" t="s">
        <v>8774</v>
      </c>
      <c r="C1995">
        <v>0</v>
      </c>
      <c r="D1995" t="s">
        <v>8775</v>
      </c>
      <c r="E1995">
        <v>1.8449467218032E+18</v>
      </c>
      <c r="H1995" t="s">
        <v>17</v>
      </c>
      <c r="I1995" t="s">
        <v>8776</v>
      </c>
      <c r="J1995">
        <v>0</v>
      </c>
      <c r="K1995">
        <v>0</v>
      </c>
      <c r="L1995">
        <v>0</v>
      </c>
      <c r="M1995" t="s">
        <v>8777</v>
      </c>
      <c r="N1995">
        <v>100172711</v>
      </c>
      <c r="O1995" t="s">
        <v>8778</v>
      </c>
      <c r="P1995" s="5">
        <f>DATE(VALUE(RIGHT(B1995,4)), MATCH(MID(B1995,5,3), {"Jan","Feb","Mar","Apr","May","Jun","Jul","Aug","Sep","Oct","Nov","Dec"},0), VALUE(MID(B1995,9,2)))
+ TIME(VALUE(MID(B1995,12,2)), VALUE(MID(B1995,15,2)), VALUE(MID(B1995,18,2)))</f>
        <v>45577.154513888891</v>
      </c>
    </row>
    <row r="1996" spans="1:16" x14ac:dyDescent="0.3">
      <c r="A1996">
        <v>1.8441797983248799E+18</v>
      </c>
      <c r="B1996" t="s">
        <v>8779</v>
      </c>
      <c r="C1996">
        <v>0</v>
      </c>
      <c r="D1996" t="s">
        <v>8780</v>
      </c>
      <c r="E1996">
        <v>1.8441797983248799E+18</v>
      </c>
      <c r="H1996" t="s">
        <v>17</v>
      </c>
      <c r="I1996">
        <v>62</v>
      </c>
      <c r="J1996">
        <v>0</v>
      </c>
      <c r="K1996">
        <v>0</v>
      </c>
      <c r="L1996">
        <v>0</v>
      </c>
      <c r="M1996" t="s">
        <v>8781</v>
      </c>
      <c r="N1996">
        <v>3246090709</v>
      </c>
      <c r="O1996" t="s">
        <v>8782</v>
      </c>
      <c r="P1996" s="5">
        <f>DATE(VALUE(RIGHT(B1996,4)), MATCH(MID(B1996,5,3), {"Jan","Feb","Mar","Apr","May","Jun","Jul","Aug","Sep","Oct","Nov","Dec"},0), VALUE(MID(B1996,9,2)))
+ TIME(VALUE(MID(B1996,12,2)), VALUE(MID(B1996,15,2)), VALUE(MID(B1996,18,2)))</f>
        <v>45575.038206018522</v>
      </c>
    </row>
    <row r="1997" spans="1:16" x14ac:dyDescent="0.3">
      <c r="A1997">
        <v>1.8456124427701901E+18</v>
      </c>
      <c r="B1997" t="s">
        <v>8783</v>
      </c>
      <c r="C1997">
        <v>2</v>
      </c>
      <c r="D1997" t="s">
        <v>8784</v>
      </c>
      <c r="E1997">
        <v>1.8456131236272699E+18</v>
      </c>
      <c r="G1997" t="s">
        <v>8785</v>
      </c>
      <c r="H1997" t="s">
        <v>17</v>
      </c>
      <c r="I1997" t="s">
        <v>1318</v>
      </c>
      <c r="J1997">
        <v>0</v>
      </c>
      <c r="K1997">
        <v>2</v>
      </c>
      <c r="L1997">
        <v>1</v>
      </c>
      <c r="M1997" t="s">
        <v>8786</v>
      </c>
      <c r="N1997">
        <v>540625251</v>
      </c>
      <c r="O1997" t="s">
        <v>8787</v>
      </c>
      <c r="P1997" s="5">
        <f>DATE(VALUE(RIGHT(B1997,4)), MATCH(MID(B1997,5,3), {"Jan","Feb","Mar","Apr","May","Jun","Jul","Aug","Sep","Oct","Nov","Dec"},0), VALUE(MID(B1997,9,2)))
+ TIME(VALUE(MID(B1997,12,2)), VALUE(MID(B1997,15,2)), VALUE(MID(B1997,18,2)))</f>
        <v>45578.993437500001</v>
      </c>
    </row>
    <row r="1998" spans="1:16" x14ac:dyDescent="0.3">
      <c r="A1998">
        <v>1.8440519070962299E+18</v>
      </c>
      <c r="B1998" t="s">
        <v>8788</v>
      </c>
      <c r="C1998">
        <v>0</v>
      </c>
      <c r="D1998" t="s">
        <v>8789</v>
      </c>
      <c r="E1998">
        <v>1.8440519070962299E+18</v>
      </c>
      <c r="H1998" t="s">
        <v>17</v>
      </c>
      <c r="I1998" t="s">
        <v>537</v>
      </c>
      <c r="J1998">
        <v>0</v>
      </c>
      <c r="K1998">
        <v>0</v>
      </c>
      <c r="L1998">
        <v>0</v>
      </c>
      <c r="M1998" t="s">
        <v>8790</v>
      </c>
      <c r="N1998">
        <v>1.36170661247426E+18</v>
      </c>
      <c r="O1998" t="s">
        <v>7833</v>
      </c>
      <c r="P1998" s="5">
        <f>DATE(VALUE(RIGHT(B1998,4)), MATCH(MID(B1998,5,3), {"Jan","Feb","Mar","Apr","May","Jun","Jul","Aug","Sep","Oct","Nov","Dec"},0), VALUE(MID(B1998,9,2)))
+ TIME(VALUE(MID(B1998,12,2)), VALUE(MID(B1998,15,2)), VALUE(MID(B1998,18,2)))</f>
        <v>45574.685300925928</v>
      </c>
    </row>
    <row r="1999" spans="1:16" x14ac:dyDescent="0.3">
      <c r="A1999">
        <v>1.84460683981347E+18</v>
      </c>
      <c r="B1999" t="s">
        <v>8791</v>
      </c>
      <c r="C1999">
        <v>1</v>
      </c>
      <c r="D1999" t="s">
        <v>8792</v>
      </c>
      <c r="E1999">
        <v>1.84460683981347E+18</v>
      </c>
      <c r="H1999" t="s">
        <v>17</v>
      </c>
      <c r="I1999" t="s">
        <v>8793</v>
      </c>
      <c r="J1999">
        <v>0</v>
      </c>
      <c r="K1999">
        <v>0</v>
      </c>
      <c r="L1999">
        <v>0</v>
      </c>
      <c r="M1999" t="s">
        <v>8794</v>
      </c>
      <c r="N1999">
        <v>132078023</v>
      </c>
      <c r="O1999" t="s">
        <v>8795</v>
      </c>
      <c r="P1999" s="5">
        <f>DATE(VALUE(RIGHT(B1999,4)), MATCH(MID(B1999,5,3), {"Jan","Feb","Mar","Apr","May","Jun","Jul","Aug","Sep","Oct","Nov","Dec"},0), VALUE(MID(B1999,9,2)))
+ TIME(VALUE(MID(B1999,12,2)), VALUE(MID(B1999,15,2)), VALUE(MID(B1999,18,2)))</f>
        <v>45576.216620370367</v>
      </c>
    </row>
    <row r="2000" spans="1:16" x14ac:dyDescent="0.3">
      <c r="A2000">
        <v>1.8445384524293701E+18</v>
      </c>
      <c r="B2000" t="s">
        <v>8796</v>
      </c>
      <c r="C2000">
        <v>2</v>
      </c>
      <c r="D2000" t="s">
        <v>8797</v>
      </c>
      <c r="E2000">
        <v>1.8445384524293701E+18</v>
      </c>
      <c r="H2000" t="s">
        <v>17</v>
      </c>
      <c r="J2000">
        <v>0</v>
      </c>
      <c r="K2000">
        <v>2</v>
      </c>
      <c r="L2000">
        <v>0</v>
      </c>
      <c r="M2000" t="s">
        <v>8798</v>
      </c>
      <c r="N2000">
        <v>7.5969275498524198E+17</v>
      </c>
      <c r="O2000" t="s">
        <v>8799</v>
      </c>
      <c r="P2000" s="5">
        <f>DATE(VALUE(RIGHT(B2000,4)), MATCH(MID(B2000,5,3), {"Jan","Feb","Mar","Apr","May","Jun","Jul","Aug","Sep","Oct","Nov","Dec"},0), VALUE(MID(B2000,9,2)))
+ TIME(VALUE(MID(B2000,12,2)), VALUE(MID(B2000,15,2)), VALUE(MID(B2000,18,2)))</f>
        <v>45576.027905092589</v>
      </c>
    </row>
    <row r="2001" spans="1:16" x14ac:dyDescent="0.3">
      <c r="A2001">
        <v>1.8443429380773601E+18</v>
      </c>
      <c r="B2001" t="s">
        <v>8800</v>
      </c>
      <c r="C2001">
        <v>0</v>
      </c>
      <c r="D2001" t="s">
        <v>8801</v>
      </c>
      <c r="E2001">
        <v>1.8443429380773601E+18</v>
      </c>
      <c r="H2001" t="s">
        <v>17</v>
      </c>
      <c r="J2001">
        <v>0</v>
      </c>
      <c r="K2001">
        <v>0</v>
      </c>
      <c r="L2001">
        <v>0</v>
      </c>
      <c r="M2001" t="s">
        <v>8802</v>
      </c>
      <c r="N2001">
        <v>310658320</v>
      </c>
      <c r="O2001" t="s">
        <v>8803</v>
      </c>
      <c r="P2001" s="5">
        <f>DATE(VALUE(RIGHT(B2001,4)), MATCH(MID(B2001,5,3), {"Jan","Feb","Mar","Apr","May","Jun","Jul","Aug","Sep","Oct","Nov","Dec"},0), VALUE(MID(B2001,9,2)))
+ TIME(VALUE(MID(B2001,12,2)), VALUE(MID(B2001,15,2)), VALUE(MID(B2001,18,2)))</f>
        <v>45575.488391203704</v>
      </c>
    </row>
    <row r="2002" spans="1:16" x14ac:dyDescent="0.3">
      <c r="A2002">
        <v>1.8453037454266199E+18</v>
      </c>
      <c r="B2002" t="s">
        <v>8804</v>
      </c>
      <c r="C2002">
        <v>2</v>
      </c>
      <c r="D2002" t="s">
        <v>8805</v>
      </c>
      <c r="E2002">
        <v>1.8453037454266199E+18</v>
      </c>
      <c r="H2002" t="s">
        <v>17</v>
      </c>
      <c r="J2002">
        <v>0</v>
      </c>
      <c r="K2002">
        <v>0</v>
      </c>
      <c r="L2002">
        <v>0</v>
      </c>
      <c r="M2002" t="s">
        <v>8806</v>
      </c>
      <c r="N2002">
        <v>7.5969275498524198E+17</v>
      </c>
      <c r="O2002" t="s">
        <v>8799</v>
      </c>
      <c r="P2002" s="5">
        <f>DATE(VALUE(RIGHT(B2002,4)), MATCH(MID(B2002,5,3), {"Jan","Feb","Mar","Apr","May","Jun","Jul","Aug","Sep","Oct","Nov","Dec"},0), VALUE(MID(B2002,9,2)))
+ TIME(VALUE(MID(B2002,12,2)), VALUE(MID(B2002,15,2)), VALUE(MID(B2002,18,2)))</f>
        <v>45578.139710648145</v>
      </c>
    </row>
    <row r="2003" spans="1:16" x14ac:dyDescent="0.3">
      <c r="A2003">
        <v>1.84504235619171E+18</v>
      </c>
      <c r="B2003" t="s">
        <v>8807</v>
      </c>
      <c r="C2003">
        <v>0</v>
      </c>
      <c r="D2003" t="s">
        <v>8808</v>
      </c>
      <c r="E2003">
        <v>1.84504235619171E+18</v>
      </c>
      <c r="H2003" t="s">
        <v>17</v>
      </c>
      <c r="I2003" t="s">
        <v>8809</v>
      </c>
      <c r="J2003">
        <v>0</v>
      </c>
      <c r="K2003">
        <v>0</v>
      </c>
      <c r="L2003">
        <v>0</v>
      </c>
      <c r="M2003" t="s">
        <v>8810</v>
      </c>
      <c r="N2003">
        <v>1.32592692555085E+18</v>
      </c>
      <c r="O2003" t="s">
        <v>8811</v>
      </c>
      <c r="P2003" s="5">
        <f>DATE(VALUE(RIGHT(B2003,4)), MATCH(MID(B2003,5,3), {"Jan","Feb","Mar","Apr","May","Jun","Jul","Aug","Sep","Oct","Nov","Dec"},0), VALUE(MID(B2003,9,2)))
+ TIME(VALUE(MID(B2003,12,2)), VALUE(MID(B2003,15,2)), VALUE(MID(B2003,18,2)))</f>
        <v>45577.418414351851</v>
      </c>
    </row>
    <row r="2004" spans="1:16" x14ac:dyDescent="0.3">
      <c r="A2004">
        <v>1.8442717389993999E+18</v>
      </c>
      <c r="B2004" t="s">
        <v>8812</v>
      </c>
      <c r="C2004">
        <v>0</v>
      </c>
      <c r="D2004" t="s">
        <v>8813</v>
      </c>
      <c r="E2004">
        <v>1.8442717389993999E+18</v>
      </c>
      <c r="H2004" t="s">
        <v>17</v>
      </c>
      <c r="I2004" t="s">
        <v>5206</v>
      </c>
      <c r="J2004">
        <v>0</v>
      </c>
      <c r="K2004">
        <v>0</v>
      </c>
      <c r="L2004">
        <v>0</v>
      </c>
      <c r="M2004" t="s">
        <v>8814</v>
      </c>
      <c r="N2004">
        <v>1907148942</v>
      </c>
      <c r="O2004" t="s">
        <v>5208</v>
      </c>
      <c r="P2004" s="5">
        <f>DATE(VALUE(RIGHT(B2004,4)), MATCH(MID(B2004,5,3), {"Jan","Feb","Mar","Apr","May","Jun","Jul","Aug","Sep","Oct","Nov","Dec"},0), VALUE(MID(B2004,9,2)))
+ TIME(VALUE(MID(B2004,12,2)), VALUE(MID(B2004,15,2)), VALUE(MID(B2004,18,2)))</f>
        <v>45575.291921296295</v>
      </c>
    </row>
    <row r="2005" spans="1:16" x14ac:dyDescent="0.3">
      <c r="A2005">
        <v>1.8446972001836301E+18</v>
      </c>
      <c r="B2005" t="s">
        <v>8815</v>
      </c>
      <c r="C2005">
        <v>0</v>
      </c>
      <c r="D2005" t="s">
        <v>8816</v>
      </c>
      <c r="E2005">
        <v>1.8446972001836301E+18</v>
      </c>
      <c r="H2005" t="s">
        <v>17</v>
      </c>
      <c r="J2005">
        <v>0</v>
      </c>
      <c r="K2005">
        <v>0</v>
      </c>
      <c r="L2005">
        <v>0</v>
      </c>
      <c r="M2005" t="s">
        <v>8817</v>
      </c>
      <c r="N2005">
        <v>1.5522759934231199E+18</v>
      </c>
      <c r="O2005" t="s">
        <v>6201</v>
      </c>
      <c r="P2005" s="5">
        <f>DATE(VALUE(RIGHT(B2005,4)), MATCH(MID(B2005,5,3), {"Jan","Feb","Mar","Apr","May","Jun","Jul","Aug","Sep","Oct","Nov","Dec"},0), VALUE(MID(B2005,9,2)))
+ TIME(VALUE(MID(B2005,12,2)), VALUE(MID(B2005,15,2)), VALUE(MID(B2005,18,2)))</f>
        <v>45576.465960648151</v>
      </c>
    </row>
    <row r="2006" spans="1:16" x14ac:dyDescent="0.3">
      <c r="A2006">
        <v>1.8443252006803999E+18</v>
      </c>
      <c r="B2006" t="s">
        <v>8818</v>
      </c>
      <c r="C2006">
        <v>0</v>
      </c>
      <c r="D2006" t="s">
        <v>8819</v>
      </c>
      <c r="E2006">
        <v>1.8443252006803999E+18</v>
      </c>
      <c r="H2006" t="s">
        <v>17</v>
      </c>
      <c r="I2006" t="s">
        <v>7166</v>
      </c>
      <c r="J2006">
        <v>0</v>
      </c>
      <c r="K2006">
        <v>0</v>
      </c>
      <c r="L2006">
        <v>0</v>
      </c>
      <c r="M2006" t="s">
        <v>8820</v>
      </c>
      <c r="N2006">
        <v>1.34863636533697E+18</v>
      </c>
      <c r="O2006" t="s">
        <v>8821</v>
      </c>
      <c r="P2006" s="5">
        <f>DATE(VALUE(RIGHT(B2006,4)), MATCH(MID(B2006,5,3), {"Jan","Feb","Mar","Apr","May","Jun","Jul","Aug","Sep","Oct","Nov","Dec"},0), VALUE(MID(B2006,9,2)))
+ TIME(VALUE(MID(B2006,12,2)), VALUE(MID(B2006,15,2)), VALUE(MID(B2006,18,2)))</f>
        <v>45575.439444444448</v>
      </c>
    </row>
    <row r="2007" spans="1:16" x14ac:dyDescent="0.3">
      <c r="A2007">
        <v>1.8453181876064699E+18</v>
      </c>
      <c r="B2007" t="s">
        <v>8822</v>
      </c>
      <c r="C2007">
        <v>1</v>
      </c>
      <c r="D2007" t="s">
        <v>8823</v>
      </c>
      <c r="E2007">
        <v>1.8453181876064699E+18</v>
      </c>
      <c r="H2007" t="s">
        <v>17</v>
      </c>
      <c r="J2007">
        <v>0</v>
      </c>
      <c r="K2007">
        <v>0</v>
      </c>
      <c r="L2007">
        <v>0</v>
      </c>
      <c r="M2007" t="s">
        <v>8824</v>
      </c>
      <c r="N2007">
        <v>7.5969275498524198E+17</v>
      </c>
      <c r="O2007" t="s">
        <v>8799</v>
      </c>
      <c r="P2007" s="5">
        <f>DATE(VALUE(RIGHT(B2007,4)), MATCH(MID(B2007,5,3), {"Jan","Feb","Mar","Apr","May","Jun","Jul","Aug","Sep","Oct","Nov","Dec"},0), VALUE(MID(B2007,9,2)))
+ TIME(VALUE(MID(B2007,12,2)), VALUE(MID(B2007,15,2)), VALUE(MID(B2007,18,2)))</f>
        <v>45578.179560185185</v>
      </c>
    </row>
    <row r="2008" spans="1:16" x14ac:dyDescent="0.3">
      <c r="A2008">
        <v>1.8453640947964301E+18</v>
      </c>
      <c r="B2008" t="s">
        <v>8825</v>
      </c>
      <c r="C2008">
        <v>0</v>
      </c>
      <c r="D2008" t="s">
        <v>8826</v>
      </c>
      <c r="E2008">
        <v>1.8453640947964301E+18</v>
      </c>
      <c r="H2008" t="s">
        <v>17</v>
      </c>
      <c r="I2008" t="s">
        <v>8827</v>
      </c>
      <c r="J2008">
        <v>0</v>
      </c>
      <c r="K2008">
        <v>0</v>
      </c>
      <c r="L2008">
        <v>0</v>
      </c>
      <c r="M2008" t="s">
        <v>8828</v>
      </c>
      <c r="N2008">
        <v>80543284</v>
      </c>
      <c r="O2008" t="s">
        <v>8829</v>
      </c>
      <c r="P2008" s="5">
        <f>DATE(VALUE(RIGHT(B2008,4)), MATCH(MID(B2008,5,3), {"Jan","Feb","Mar","Apr","May","Jun","Jul","Aug","Sep","Oct","Nov","Dec"},0), VALUE(MID(B2008,9,2)))
+ TIME(VALUE(MID(B2008,12,2)), VALUE(MID(B2008,15,2)), VALUE(MID(B2008,18,2)))</f>
        <v>45578.306250000001</v>
      </c>
    </row>
    <row r="2009" spans="1:16" x14ac:dyDescent="0.3">
      <c r="A2009">
        <v>1.84531818526605E+18</v>
      </c>
      <c r="B2009" t="s">
        <v>8822</v>
      </c>
      <c r="C2009">
        <v>1</v>
      </c>
      <c r="D2009" t="s">
        <v>8830</v>
      </c>
      <c r="E2009">
        <v>1.84531818526605E+18</v>
      </c>
      <c r="H2009" t="s">
        <v>17</v>
      </c>
      <c r="J2009">
        <v>0</v>
      </c>
      <c r="K2009">
        <v>0</v>
      </c>
      <c r="L2009">
        <v>0</v>
      </c>
      <c r="M2009" t="s">
        <v>8831</v>
      </c>
      <c r="N2009">
        <v>7.5969275498524198E+17</v>
      </c>
      <c r="O2009" t="s">
        <v>8799</v>
      </c>
      <c r="P2009" s="5">
        <f>DATE(VALUE(RIGHT(B2009,4)), MATCH(MID(B2009,5,3), {"Jan","Feb","Mar","Apr","May","Jun","Jul","Aug","Sep","Oct","Nov","Dec"},0), VALUE(MID(B2009,9,2)))
+ TIME(VALUE(MID(B2009,12,2)), VALUE(MID(B2009,15,2)), VALUE(MID(B2009,18,2)))</f>
        <v>45578.179560185185</v>
      </c>
    </row>
    <row r="2010" spans="1:16" x14ac:dyDescent="0.3">
      <c r="A2010">
        <v>1.8449788348206899E+18</v>
      </c>
      <c r="B2010" t="s">
        <v>8832</v>
      </c>
      <c r="C2010">
        <v>0</v>
      </c>
      <c r="D2010" t="s">
        <v>8833</v>
      </c>
      <c r="E2010">
        <v>1.8449788348206899E+18</v>
      </c>
      <c r="H2010" t="s">
        <v>17</v>
      </c>
      <c r="I2010" t="s">
        <v>5890</v>
      </c>
      <c r="J2010">
        <v>0</v>
      </c>
      <c r="K2010">
        <v>3</v>
      </c>
      <c r="L2010">
        <v>0</v>
      </c>
      <c r="M2010" t="s">
        <v>8834</v>
      </c>
      <c r="N2010">
        <v>1325943546</v>
      </c>
      <c r="O2010" t="s">
        <v>8835</v>
      </c>
      <c r="P2010" s="5">
        <f>DATE(VALUE(RIGHT(B2010,4)), MATCH(MID(B2010,5,3), {"Jan","Feb","Mar","Apr","May","Jun","Jul","Aug","Sep","Oct","Nov","Dec"},0), VALUE(MID(B2010,9,2)))
+ TIME(VALUE(MID(B2010,12,2)), VALUE(MID(B2010,15,2)), VALUE(MID(B2010,18,2)))</f>
        <v>45577.243125000001</v>
      </c>
    </row>
    <row r="2011" spans="1:16" x14ac:dyDescent="0.3">
      <c r="A2011">
        <v>1.8438652420755699E+18</v>
      </c>
      <c r="B2011" t="s">
        <v>8836</v>
      </c>
      <c r="C2011">
        <v>0</v>
      </c>
      <c r="D2011" t="s">
        <v>8837</v>
      </c>
      <c r="E2011">
        <v>1.8438652420755699E+18</v>
      </c>
      <c r="H2011" t="s">
        <v>17</v>
      </c>
      <c r="I2011" t="s">
        <v>583</v>
      </c>
      <c r="J2011">
        <v>0</v>
      </c>
      <c r="K2011">
        <v>0</v>
      </c>
      <c r="L2011">
        <v>0</v>
      </c>
      <c r="M2011" t="s">
        <v>8838</v>
      </c>
      <c r="N2011">
        <v>47274731</v>
      </c>
      <c r="O2011" t="s">
        <v>8839</v>
      </c>
      <c r="P2011" s="5">
        <f>DATE(VALUE(RIGHT(B2011,4)), MATCH(MID(B2011,5,3), {"Jan","Feb","Mar","Apr","May","Jun","Jul","Aug","Sep","Oct","Nov","Dec"},0), VALUE(MID(B2011,9,2)))
+ TIME(VALUE(MID(B2011,12,2)), VALUE(MID(B2011,15,2)), VALUE(MID(B2011,18,2)))</f>
        <v>45574.17019675926</v>
      </c>
    </row>
    <row r="2012" spans="1:16" x14ac:dyDescent="0.3">
      <c r="A2012">
        <v>1.84499702747168E+18</v>
      </c>
      <c r="B2012" t="s">
        <v>8840</v>
      </c>
      <c r="C2012">
        <v>0</v>
      </c>
      <c r="D2012" t="s">
        <v>8841</v>
      </c>
      <c r="E2012">
        <v>1.84499702747168E+18</v>
      </c>
      <c r="H2012" t="s">
        <v>17</v>
      </c>
      <c r="I2012" t="s">
        <v>8842</v>
      </c>
      <c r="J2012">
        <v>0</v>
      </c>
      <c r="K2012">
        <v>1</v>
      </c>
      <c r="L2012">
        <v>0</v>
      </c>
      <c r="M2012" t="s">
        <v>8843</v>
      </c>
      <c r="N2012">
        <v>155163448</v>
      </c>
      <c r="O2012" t="s">
        <v>8844</v>
      </c>
      <c r="P2012" s="5">
        <f>DATE(VALUE(RIGHT(B2012,4)), MATCH(MID(B2012,5,3), {"Jan","Feb","Mar","Apr","May","Jun","Jul","Aug","Sep","Oct","Nov","Dec"},0), VALUE(MID(B2012,9,2)))
+ TIME(VALUE(MID(B2012,12,2)), VALUE(MID(B2012,15,2)), VALUE(MID(B2012,18,2)))</f>
        <v>45577.293333333335</v>
      </c>
    </row>
    <row r="2013" spans="1:16" x14ac:dyDescent="0.3">
      <c r="A2013">
        <v>1.84451932124E+18</v>
      </c>
      <c r="B2013" t="s">
        <v>8845</v>
      </c>
      <c r="C2013">
        <v>0</v>
      </c>
      <c r="D2013" t="s">
        <v>8846</v>
      </c>
      <c r="E2013">
        <v>1.84451932124E+18</v>
      </c>
      <c r="H2013" t="s">
        <v>17</v>
      </c>
      <c r="I2013" t="s">
        <v>8847</v>
      </c>
      <c r="J2013">
        <v>0</v>
      </c>
      <c r="K2013">
        <v>1</v>
      </c>
      <c r="L2013">
        <v>0</v>
      </c>
      <c r="M2013" t="s">
        <v>8848</v>
      </c>
      <c r="N2013">
        <v>1.13113736270291E+18</v>
      </c>
      <c r="O2013" t="s">
        <v>8849</v>
      </c>
      <c r="P2013" s="5">
        <f>DATE(VALUE(RIGHT(B2013,4)), MATCH(MID(B2013,5,3), {"Jan","Feb","Mar","Apr","May","Jun","Jul","Aug","Sep","Oct","Nov","Dec"},0), VALUE(MID(B2013,9,2)))
+ TIME(VALUE(MID(B2013,12,2)), VALUE(MID(B2013,15,2)), VALUE(MID(B2013,18,2)))</f>
        <v>45575.975115740737</v>
      </c>
    </row>
    <row r="2014" spans="1:16" x14ac:dyDescent="0.3">
      <c r="A2014">
        <v>1.84391220882643E+18</v>
      </c>
      <c r="B2014" t="s">
        <v>8850</v>
      </c>
      <c r="C2014">
        <v>0</v>
      </c>
      <c r="D2014" t="s">
        <v>8851</v>
      </c>
      <c r="E2014">
        <v>1.84391220882643E+18</v>
      </c>
      <c r="H2014" t="s">
        <v>17</v>
      </c>
      <c r="I2014" t="s">
        <v>8852</v>
      </c>
      <c r="J2014">
        <v>0</v>
      </c>
      <c r="K2014">
        <v>0</v>
      </c>
      <c r="L2014">
        <v>0</v>
      </c>
      <c r="M2014" t="s">
        <v>8853</v>
      </c>
      <c r="N2014">
        <v>1.3858124663371599E+18</v>
      </c>
      <c r="O2014" t="s">
        <v>8854</v>
      </c>
      <c r="P2014" s="5">
        <f>DATE(VALUE(RIGHT(B2014,4)), MATCH(MID(B2014,5,3), {"Jan","Feb","Mar","Apr","May","Jun","Jul","Aug","Sep","Oct","Nov","Dec"},0), VALUE(MID(B2014,9,2)))
+ TIME(VALUE(MID(B2014,12,2)), VALUE(MID(B2014,15,2)), VALUE(MID(B2014,18,2)))</f>
        <v>45574.299803240741</v>
      </c>
    </row>
    <row r="2015" spans="1:16" x14ac:dyDescent="0.3">
      <c r="A2015">
        <v>1.84383619786671E+18</v>
      </c>
      <c r="B2015" t="s">
        <v>8855</v>
      </c>
      <c r="C2015">
        <v>0</v>
      </c>
      <c r="D2015" t="s">
        <v>8856</v>
      </c>
      <c r="E2015">
        <v>1.84383619786671E+18</v>
      </c>
      <c r="H2015" t="s">
        <v>17</v>
      </c>
      <c r="J2015">
        <v>0</v>
      </c>
      <c r="K2015">
        <v>1</v>
      </c>
      <c r="L2015">
        <v>0</v>
      </c>
      <c r="M2015" t="s">
        <v>8857</v>
      </c>
      <c r="N2015">
        <v>538837159</v>
      </c>
      <c r="O2015" t="s">
        <v>8858</v>
      </c>
      <c r="P2015" s="5">
        <f>DATE(VALUE(RIGHT(B2015,4)), MATCH(MID(B2015,5,3), {"Jan","Feb","Mar","Apr","May","Jun","Jul","Aug","Sep","Oct","Nov","Dec"},0), VALUE(MID(B2015,9,2)))
+ TIME(VALUE(MID(B2015,12,2)), VALUE(MID(B2015,15,2)), VALUE(MID(B2015,18,2)))</f>
        <v>45574.090057870373</v>
      </c>
    </row>
    <row r="2016" spans="1:16" x14ac:dyDescent="0.3">
      <c r="A2016">
        <v>1.84547899601391E+18</v>
      </c>
      <c r="B2016" t="s">
        <v>8859</v>
      </c>
      <c r="C2016">
        <v>1</v>
      </c>
      <c r="D2016" t="s">
        <v>8860</v>
      </c>
      <c r="E2016">
        <v>1.84547899601391E+18</v>
      </c>
      <c r="H2016" t="s">
        <v>17</v>
      </c>
      <c r="I2016" t="s">
        <v>583</v>
      </c>
      <c r="J2016">
        <v>0</v>
      </c>
      <c r="K2016">
        <v>0</v>
      </c>
      <c r="L2016">
        <v>0</v>
      </c>
      <c r="M2016" t="s">
        <v>8861</v>
      </c>
      <c r="N2016">
        <v>84604579</v>
      </c>
      <c r="O2016" t="s">
        <v>8862</v>
      </c>
      <c r="P2016" s="5">
        <f>DATE(VALUE(RIGHT(B2016,4)), MATCH(MID(B2016,5,3), {"Jan","Feb","Mar","Apr","May","Jun","Jul","Aug","Sep","Oct","Nov","Dec"},0), VALUE(MID(B2016,9,2)))
+ TIME(VALUE(MID(B2016,12,2)), VALUE(MID(B2016,15,2)), VALUE(MID(B2016,18,2)))</f>
        <v>45578.623310185183</v>
      </c>
    </row>
    <row r="2017" spans="1:16" x14ac:dyDescent="0.3">
      <c r="A2017">
        <v>1.84544492006211E+18</v>
      </c>
      <c r="B2017" t="s">
        <v>8863</v>
      </c>
      <c r="C2017">
        <v>0</v>
      </c>
      <c r="D2017" t="s">
        <v>8864</v>
      </c>
      <c r="E2017">
        <v>1.84544492006211E+18</v>
      </c>
      <c r="H2017" t="s">
        <v>17</v>
      </c>
      <c r="J2017">
        <v>0</v>
      </c>
      <c r="K2017">
        <v>0</v>
      </c>
      <c r="L2017">
        <v>0</v>
      </c>
      <c r="M2017" t="s">
        <v>8865</v>
      </c>
      <c r="N2017">
        <v>1.02960439750701E+18</v>
      </c>
      <c r="O2017" t="s">
        <v>8866</v>
      </c>
      <c r="P2017" s="5">
        <f>DATE(VALUE(RIGHT(B2017,4)), MATCH(MID(B2017,5,3), {"Jan","Feb","Mar","Apr","May","Jun","Jul","Aug","Sep","Oct","Nov","Dec"},0), VALUE(MID(B2017,9,2)))
+ TIME(VALUE(MID(B2017,12,2)), VALUE(MID(B2017,15,2)), VALUE(MID(B2017,18,2)))</f>
        <v>45578.529282407406</v>
      </c>
    </row>
    <row r="2018" spans="1:16" x14ac:dyDescent="0.3">
      <c r="A2018">
        <v>1.8449748425186099E+18</v>
      </c>
      <c r="B2018" t="s">
        <v>8867</v>
      </c>
      <c r="C2018">
        <v>0</v>
      </c>
      <c r="D2018" t="s">
        <v>8868</v>
      </c>
      <c r="E2018">
        <v>1.8449748425186099E+18</v>
      </c>
      <c r="H2018" t="s">
        <v>17</v>
      </c>
      <c r="I2018" t="s">
        <v>5890</v>
      </c>
      <c r="J2018">
        <v>0</v>
      </c>
      <c r="K2018">
        <v>0</v>
      </c>
      <c r="L2018">
        <v>0</v>
      </c>
      <c r="M2018" t="s">
        <v>8869</v>
      </c>
      <c r="N2018">
        <v>1325943546</v>
      </c>
      <c r="O2018" t="s">
        <v>8835</v>
      </c>
      <c r="P2018" s="5">
        <f>DATE(VALUE(RIGHT(B2018,4)), MATCH(MID(B2018,5,3), {"Jan","Feb","Mar","Apr","May","Jun","Jul","Aug","Sep","Oct","Nov","Dec"},0), VALUE(MID(B2018,9,2)))
+ TIME(VALUE(MID(B2018,12,2)), VALUE(MID(B2018,15,2)), VALUE(MID(B2018,18,2)))</f>
        <v>45577.232118055559</v>
      </c>
    </row>
    <row r="2019" spans="1:16" x14ac:dyDescent="0.3">
      <c r="A2019">
        <v>1.84497712229056E+18</v>
      </c>
      <c r="B2019" t="s">
        <v>8870</v>
      </c>
      <c r="C2019">
        <v>0</v>
      </c>
      <c r="D2019" t="s">
        <v>8871</v>
      </c>
      <c r="E2019">
        <v>1.84497712229056E+18</v>
      </c>
      <c r="H2019" t="s">
        <v>17</v>
      </c>
      <c r="I2019" t="s">
        <v>5890</v>
      </c>
      <c r="J2019">
        <v>0</v>
      </c>
      <c r="K2019">
        <v>0</v>
      </c>
      <c r="L2019">
        <v>0</v>
      </c>
      <c r="M2019" t="s">
        <v>8872</v>
      </c>
      <c r="N2019">
        <v>1325943546</v>
      </c>
      <c r="O2019" t="s">
        <v>8835</v>
      </c>
      <c r="P2019" s="5">
        <f>DATE(VALUE(RIGHT(B2019,4)), MATCH(MID(B2019,5,3), {"Jan","Feb","Mar","Apr","May","Jun","Jul","Aug","Sep","Oct","Nov","Dec"},0), VALUE(MID(B2019,9,2)))
+ TIME(VALUE(MID(B2019,12,2)), VALUE(MID(B2019,15,2)), VALUE(MID(B2019,18,2)))</f>
        <v>45577.238402777781</v>
      </c>
    </row>
    <row r="2020" spans="1:16" x14ac:dyDescent="0.3">
      <c r="A2020">
        <v>1.8466068547656599E+18</v>
      </c>
      <c r="B2020" t="s">
        <v>8873</v>
      </c>
      <c r="C2020">
        <v>28</v>
      </c>
      <c r="D2020" t="s">
        <v>8874</v>
      </c>
      <c r="E2020">
        <v>1.8466068547656599E+18</v>
      </c>
      <c r="F2020" t="s">
        <v>8875</v>
      </c>
      <c r="H2020" t="s">
        <v>17</v>
      </c>
      <c r="I2020" t="s">
        <v>197</v>
      </c>
      <c r="J2020">
        <v>1</v>
      </c>
      <c r="K2020">
        <v>0</v>
      </c>
      <c r="L2020">
        <v>0</v>
      </c>
      <c r="M2020" t="s">
        <v>8876</v>
      </c>
      <c r="N2020">
        <v>99130837</v>
      </c>
      <c r="O2020" t="s">
        <v>8877</v>
      </c>
      <c r="P2020" s="5">
        <f>DATE(VALUE(RIGHT(B2020,4)), MATCH(MID(B2020,5,3), {"Jan","Feb","Mar","Apr","May","Jun","Jul","Aug","Sep","Oct","Nov","Dec"},0), VALUE(MID(B2020,9,2)))
+ TIME(VALUE(MID(B2020,12,2)), VALUE(MID(B2020,15,2)), VALUE(MID(B2020,18,2)))</f>
        <v>45581.735613425924</v>
      </c>
    </row>
    <row r="2021" spans="1:16" x14ac:dyDescent="0.3">
      <c r="A2021">
        <v>1.8475347875753999E+18</v>
      </c>
      <c r="B2021" t="s">
        <v>8878</v>
      </c>
      <c r="C2021">
        <v>65</v>
      </c>
      <c r="D2021" t="s">
        <v>8879</v>
      </c>
      <c r="E2021">
        <v>1.8475347875753999E+18</v>
      </c>
      <c r="F2021" t="s">
        <v>8880</v>
      </c>
      <c r="H2021" t="s">
        <v>17</v>
      </c>
      <c r="I2021" t="s">
        <v>8881</v>
      </c>
      <c r="J2021">
        <v>0</v>
      </c>
      <c r="K2021">
        <v>5</v>
      </c>
      <c r="L2021">
        <v>4</v>
      </c>
      <c r="M2021" t="s">
        <v>8882</v>
      </c>
      <c r="N2021">
        <v>1.81722673531183E+18</v>
      </c>
      <c r="O2021" t="s">
        <v>8883</v>
      </c>
      <c r="P2021" s="5">
        <f>DATE(VALUE(RIGHT(B2021,4)), MATCH(MID(B2021,5,3), {"Jan","Feb","Mar","Apr","May","Jun","Jul","Aug","Sep","Oct","Nov","Dec"},0), VALUE(MID(B2021,9,2)))
+ TIME(VALUE(MID(B2021,12,2)), VALUE(MID(B2021,15,2)), VALUE(MID(B2021,18,2)))</f>
        <v>45584.296215277776</v>
      </c>
    </row>
    <row r="2022" spans="1:16" x14ac:dyDescent="0.3">
      <c r="A2022">
        <v>1.84788567833363E+18</v>
      </c>
      <c r="B2022" t="s">
        <v>8884</v>
      </c>
      <c r="C2022">
        <v>13</v>
      </c>
      <c r="D2022" t="s">
        <v>8885</v>
      </c>
      <c r="E2022">
        <v>1.84788567833363E+18</v>
      </c>
      <c r="F2022" t="s">
        <v>8886</v>
      </c>
      <c r="H2022" t="s">
        <v>17</v>
      </c>
      <c r="I2022" t="s">
        <v>5877</v>
      </c>
      <c r="J2022">
        <v>0</v>
      </c>
      <c r="K2022">
        <v>0</v>
      </c>
      <c r="L2022">
        <v>0</v>
      </c>
      <c r="M2022" t="s">
        <v>8887</v>
      </c>
      <c r="N2022">
        <v>1.7992372285412101E+18</v>
      </c>
      <c r="O2022" t="s">
        <v>8888</v>
      </c>
      <c r="P2022" s="5">
        <f>DATE(VALUE(RIGHT(B2022,4)), MATCH(MID(B2022,5,3), {"Jan","Feb","Mar","Apr","May","Jun","Jul","Aug","Sep","Oct","Nov","Dec"},0), VALUE(MID(B2022,9,2)))
+ TIME(VALUE(MID(B2022,12,2)), VALUE(MID(B2022,15,2)), VALUE(MID(B2022,18,2)))</f>
        <v>45585.264490740738</v>
      </c>
    </row>
    <row r="2023" spans="1:16" x14ac:dyDescent="0.3">
      <c r="A2023">
        <v>1.84767773378833E+18</v>
      </c>
      <c r="B2023" t="s">
        <v>8889</v>
      </c>
      <c r="C2023">
        <v>10</v>
      </c>
      <c r="D2023" t="s">
        <v>8890</v>
      </c>
      <c r="E2023">
        <v>1.84767773378833E+18</v>
      </c>
      <c r="F2023" t="s">
        <v>8891</v>
      </c>
      <c r="H2023" t="s">
        <v>17</v>
      </c>
      <c r="I2023" t="s">
        <v>8892</v>
      </c>
      <c r="J2023">
        <v>0</v>
      </c>
      <c r="K2023">
        <v>4</v>
      </c>
      <c r="L2023">
        <v>4</v>
      </c>
      <c r="M2023" t="s">
        <v>8893</v>
      </c>
      <c r="N2023">
        <v>1.2493376874435699E+18</v>
      </c>
      <c r="O2023" t="s">
        <v>8894</v>
      </c>
      <c r="P2023" s="5">
        <f>DATE(VALUE(RIGHT(B2023,4)), MATCH(MID(B2023,5,3), {"Jan","Feb","Mar","Apr","May","Jun","Jul","Aug","Sep","Oct","Nov","Dec"},0), VALUE(MID(B2023,9,2)))
+ TIME(VALUE(MID(B2023,12,2)), VALUE(MID(B2023,15,2)), VALUE(MID(B2023,18,2)))</f>
        <v>45584.690671296295</v>
      </c>
    </row>
    <row r="2024" spans="1:16" x14ac:dyDescent="0.3">
      <c r="A2024">
        <v>1.8463636783772301E+18</v>
      </c>
      <c r="B2024" t="s">
        <v>8895</v>
      </c>
      <c r="C2024">
        <v>0</v>
      </c>
      <c r="D2024" t="s">
        <v>8896</v>
      </c>
      <c r="E2024">
        <v>1.8463636783772301E+18</v>
      </c>
      <c r="F2024" t="s">
        <v>8897</v>
      </c>
      <c r="H2024" t="s">
        <v>17</v>
      </c>
      <c r="J2024">
        <v>0</v>
      </c>
      <c r="K2024">
        <v>4</v>
      </c>
      <c r="L2024">
        <v>0</v>
      </c>
      <c r="M2024" t="s">
        <v>8898</v>
      </c>
      <c r="N2024">
        <v>1.4481422408454899E+18</v>
      </c>
      <c r="O2024" t="s">
        <v>8899</v>
      </c>
      <c r="P2024" s="5">
        <f>DATE(VALUE(RIGHT(B2024,4)), MATCH(MID(B2024,5,3), {"Jan","Feb","Mar","Apr","May","Jun","Jul","Aug","Sep","Oct","Nov","Dec"},0), VALUE(MID(B2024,9,2)))
+ TIME(VALUE(MID(B2024,12,2)), VALUE(MID(B2024,15,2)), VALUE(MID(B2024,18,2)))</f>
        <v>45581.064571759256</v>
      </c>
    </row>
    <row r="2025" spans="1:16" x14ac:dyDescent="0.3">
      <c r="A2025">
        <v>1.8470203772870999E+18</v>
      </c>
      <c r="B2025" t="s">
        <v>8900</v>
      </c>
      <c r="C2025">
        <v>3</v>
      </c>
      <c r="D2025" t="s">
        <v>8901</v>
      </c>
      <c r="E2025">
        <v>1.8470203772870999E+18</v>
      </c>
      <c r="F2025" t="s">
        <v>8902</v>
      </c>
      <c r="H2025" t="s">
        <v>17</v>
      </c>
      <c r="I2025" t="s">
        <v>6004</v>
      </c>
      <c r="J2025">
        <v>0</v>
      </c>
      <c r="K2025">
        <v>0</v>
      </c>
      <c r="L2025">
        <v>2</v>
      </c>
      <c r="M2025" t="s">
        <v>8903</v>
      </c>
      <c r="N2025">
        <v>76652780</v>
      </c>
      <c r="O2025" t="s">
        <v>8904</v>
      </c>
      <c r="P2025" s="5">
        <f>DATE(VALUE(RIGHT(B2025,4)), MATCH(MID(B2025,5,3), {"Jan","Feb","Mar","Apr","May","Jun","Jul","Aug","Sep","Oct","Nov","Dec"},0), VALUE(MID(B2025,9,2)))
+ TIME(VALUE(MID(B2025,12,2)), VALUE(MID(B2025,15,2)), VALUE(MID(B2025,18,2)))</f>
        <v>45582.876712962963</v>
      </c>
    </row>
    <row r="2026" spans="1:16" x14ac:dyDescent="0.3">
      <c r="A2026">
        <v>1.8464753336269199E+18</v>
      </c>
      <c r="B2026" t="s">
        <v>8905</v>
      </c>
      <c r="C2026">
        <v>14</v>
      </c>
      <c r="D2026" t="s">
        <v>8906</v>
      </c>
      <c r="E2026">
        <v>1.8464753336269199E+18</v>
      </c>
      <c r="H2026" t="s">
        <v>17</v>
      </c>
      <c r="J2026">
        <v>0</v>
      </c>
      <c r="K2026">
        <v>2</v>
      </c>
      <c r="L2026">
        <v>2</v>
      </c>
      <c r="M2026" t="s">
        <v>8907</v>
      </c>
      <c r="N2026">
        <v>306608121</v>
      </c>
      <c r="O2026" t="s">
        <v>8908</v>
      </c>
      <c r="P2026" s="5">
        <f>DATE(VALUE(RIGHT(B2026,4)), MATCH(MID(B2026,5,3), {"Jan","Feb","Mar","Apr","May","Jun","Jul","Aug","Sep","Oct","Nov","Dec"},0), VALUE(MID(B2026,9,2)))
+ TIME(VALUE(MID(B2026,12,2)), VALUE(MID(B2026,15,2)), VALUE(MID(B2026,18,2)))</f>
        <v>45581.372685185182</v>
      </c>
    </row>
    <row r="2027" spans="1:16" x14ac:dyDescent="0.3">
      <c r="A2027">
        <v>1.84758102985662E+18</v>
      </c>
      <c r="B2027" t="s">
        <v>8909</v>
      </c>
      <c r="C2027">
        <v>0</v>
      </c>
      <c r="D2027" t="s">
        <v>8910</v>
      </c>
      <c r="E2027">
        <v>1.84758102985662E+18</v>
      </c>
      <c r="F2027" t="s">
        <v>8911</v>
      </c>
      <c r="H2027" t="s">
        <v>17</v>
      </c>
      <c r="I2027" t="s">
        <v>8912</v>
      </c>
      <c r="J2027">
        <v>0</v>
      </c>
      <c r="K2027">
        <v>0</v>
      </c>
      <c r="L2027">
        <v>0</v>
      </c>
      <c r="M2027" t="s">
        <v>8913</v>
      </c>
      <c r="N2027">
        <v>1.42568709692097E+18</v>
      </c>
      <c r="O2027" t="s">
        <v>8914</v>
      </c>
      <c r="P2027" s="5">
        <f>DATE(VALUE(RIGHT(B2027,4)), MATCH(MID(B2027,5,3), {"Jan","Feb","Mar","Apr","May","Jun","Jul","Aug","Sep","Oct","Nov","Dec"},0), VALUE(MID(B2027,9,2)))
+ TIME(VALUE(MID(B2027,12,2)), VALUE(MID(B2027,15,2)), VALUE(MID(B2027,18,2)))</f>
        <v>45584.423819444448</v>
      </c>
    </row>
    <row r="2028" spans="1:16" x14ac:dyDescent="0.3">
      <c r="A2028">
        <v>1.8465020056336699E+18</v>
      </c>
      <c r="B2028" t="s">
        <v>8915</v>
      </c>
      <c r="C2028">
        <v>1</v>
      </c>
      <c r="D2028" t="s">
        <v>8916</v>
      </c>
      <c r="E2028">
        <v>1.8465020056336699E+18</v>
      </c>
      <c r="F2028" t="s">
        <v>8917</v>
      </c>
      <c r="H2028" t="s">
        <v>17</v>
      </c>
      <c r="I2028" t="s">
        <v>537</v>
      </c>
      <c r="J2028">
        <v>0</v>
      </c>
      <c r="K2028">
        <v>2</v>
      </c>
      <c r="L2028">
        <v>0</v>
      </c>
      <c r="M2028" t="s">
        <v>8918</v>
      </c>
      <c r="N2028">
        <v>9.72683059408416E+17</v>
      </c>
      <c r="O2028" t="s">
        <v>5171</v>
      </c>
      <c r="P2028" s="5">
        <f>DATE(VALUE(RIGHT(B2028,4)), MATCH(MID(B2028,5,3), {"Jan","Feb","Mar","Apr","May","Jun","Jul","Aug","Sep","Oct","Nov","Dec"},0), VALUE(MID(B2028,9,2)))
+ TIME(VALUE(MID(B2028,12,2)), VALUE(MID(B2028,15,2)), VALUE(MID(B2028,18,2)))</f>
        <v>45581.446284722224</v>
      </c>
    </row>
    <row r="2029" spans="1:16" x14ac:dyDescent="0.3">
      <c r="A2029">
        <v>1.8468047026732201E+18</v>
      </c>
      <c r="B2029" t="s">
        <v>8919</v>
      </c>
      <c r="C2029">
        <v>0</v>
      </c>
      <c r="D2029" t="s">
        <v>8920</v>
      </c>
      <c r="E2029">
        <v>1.8468047026732201E+18</v>
      </c>
      <c r="F2029" t="s">
        <v>8921</v>
      </c>
      <c r="H2029" t="s">
        <v>17</v>
      </c>
      <c r="J2029">
        <v>0</v>
      </c>
      <c r="K2029">
        <v>6</v>
      </c>
      <c r="L2029">
        <v>0</v>
      </c>
      <c r="M2029" t="s">
        <v>8922</v>
      </c>
      <c r="N2029">
        <v>1.4708810613703501E+18</v>
      </c>
      <c r="O2029" t="s">
        <v>8923</v>
      </c>
      <c r="P2029" s="5">
        <f>DATE(VALUE(RIGHT(B2029,4)), MATCH(MID(B2029,5,3), {"Jan","Feb","Mar","Apr","May","Jun","Jul","Aug","Sep","Oct","Nov","Dec"},0), VALUE(MID(B2029,9,2)))
+ TIME(VALUE(MID(B2029,12,2)), VALUE(MID(B2029,15,2)), VALUE(MID(B2029,18,2)))</f>
        <v>45582.2815625</v>
      </c>
    </row>
    <row r="2030" spans="1:16" x14ac:dyDescent="0.3">
      <c r="A2030">
        <v>1.84616120192513E+18</v>
      </c>
      <c r="B2030" t="s">
        <v>8924</v>
      </c>
      <c r="C2030">
        <v>145</v>
      </c>
      <c r="D2030" t="s">
        <v>8925</v>
      </c>
      <c r="E2030">
        <v>1.84616120192513E+18</v>
      </c>
      <c r="H2030" t="s">
        <v>17</v>
      </c>
      <c r="J2030">
        <v>0</v>
      </c>
      <c r="K2030">
        <v>0</v>
      </c>
      <c r="L2030">
        <v>24</v>
      </c>
      <c r="M2030" t="s">
        <v>8926</v>
      </c>
      <c r="N2030">
        <v>1.6603042038421901E+18</v>
      </c>
      <c r="O2030" t="s">
        <v>8927</v>
      </c>
      <c r="P2030" s="5">
        <f>DATE(VALUE(RIGHT(B2030,4)), MATCH(MID(B2030,5,3), {"Jan","Feb","Mar","Apr","May","Jun","Jul","Aug","Sep","Oct","Nov","Dec"},0), VALUE(MID(B2030,9,2)))
+ TIME(VALUE(MID(B2030,12,2)), VALUE(MID(B2030,15,2)), VALUE(MID(B2030,18,2)))</f>
        <v>45580.505844907406</v>
      </c>
    </row>
    <row r="2031" spans="1:16" x14ac:dyDescent="0.3">
      <c r="A2031">
        <v>1.84797181761469E+18</v>
      </c>
      <c r="B2031" t="s">
        <v>8928</v>
      </c>
      <c r="C2031">
        <v>0</v>
      </c>
      <c r="D2031" t="s">
        <v>8929</v>
      </c>
      <c r="E2031">
        <v>1.84797181761469E+18</v>
      </c>
      <c r="F2031" t="s">
        <v>8930</v>
      </c>
      <c r="H2031" t="s">
        <v>17</v>
      </c>
      <c r="J2031">
        <v>0</v>
      </c>
      <c r="K2031">
        <v>1</v>
      </c>
      <c r="L2031">
        <v>0</v>
      </c>
      <c r="M2031" t="s">
        <v>8931</v>
      </c>
      <c r="N2031">
        <v>1.5522759934231199E+18</v>
      </c>
      <c r="O2031" t="s">
        <v>6201</v>
      </c>
      <c r="P2031" s="5">
        <f>DATE(VALUE(RIGHT(B2031,4)), MATCH(MID(B2031,5,3), {"Jan","Feb","Mar","Apr","May","Jun","Jul","Aug","Sep","Oct","Nov","Dec"},0), VALUE(MID(B2031,9,2)))
+ TIME(VALUE(MID(B2031,12,2)), VALUE(MID(B2031,15,2)), VALUE(MID(B2031,18,2)))</f>
        <v>45585.502187500002</v>
      </c>
    </row>
    <row r="2032" spans="1:16" x14ac:dyDescent="0.3">
      <c r="A2032">
        <v>1.84706471740963E+18</v>
      </c>
      <c r="B2032" t="s">
        <v>8932</v>
      </c>
      <c r="C2032">
        <v>14</v>
      </c>
      <c r="D2032" t="s">
        <v>8933</v>
      </c>
      <c r="E2032">
        <v>1.84706471740963E+18</v>
      </c>
      <c r="H2032" t="s">
        <v>17</v>
      </c>
      <c r="I2032" t="s">
        <v>537</v>
      </c>
      <c r="J2032">
        <v>0</v>
      </c>
      <c r="K2032">
        <v>4</v>
      </c>
      <c r="L2032">
        <v>0</v>
      </c>
      <c r="M2032" t="s">
        <v>8934</v>
      </c>
      <c r="N2032">
        <v>1.3640432368561101E+18</v>
      </c>
      <c r="O2032" t="s">
        <v>8935</v>
      </c>
      <c r="P2032" s="5">
        <f>DATE(VALUE(RIGHT(B2032,4)), MATCH(MID(B2032,5,3), {"Jan","Feb","Mar","Apr","May","Jun","Jul","Aug","Sep","Oct","Nov","Dec"},0), VALUE(MID(B2032,9,2)))
+ TIME(VALUE(MID(B2032,12,2)), VALUE(MID(B2032,15,2)), VALUE(MID(B2032,18,2)))</f>
        <v>45582.999074074076</v>
      </c>
    </row>
    <row r="2033" spans="1:16" x14ac:dyDescent="0.3">
      <c r="A2033">
        <v>1.8465317180456499E+18</v>
      </c>
      <c r="B2033" t="s">
        <v>8936</v>
      </c>
      <c r="C2033">
        <v>18</v>
      </c>
      <c r="D2033" t="s">
        <v>8937</v>
      </c>
      <c r="E2033">
        <v>1.8465317180456499E+18</v>
      </c>
      <c r="H2033" t="s">
        <v>17</v>
      </c>
      <c r="I2033" t="s">
        <v>8938</v>
      </c>
      <c r="J2033">
        <v>1</v>
      </c>
      <c r="K2033">
        <v>1</v>
      </c>
      <c r="L2033">
        <v>4</v>
      </c>
      <c r="M2033" t="s">
        <v>8939</v>
      </c>
      <c r="N2033">
        <v>1.2684053410723899E+18</v>
      </c>
      <c r="O2033" t="s">
        <v>8940</v>
      </c>
      <c r="P2033" s="5">
        <f>DATE(VALUE(RIGHT(B2033,4)), MATCH(MID(B2033,5,3), {"Jan","Feb","Mar","Apr","May","Jun","Jul","Aug","Sep","Oct","Nov","Dec"},0), VALUE(MID(B2033,9,2)))
+ TIME(VALUE(MID(B2033,12,2)), VALUE(MID(B2033,15,2)), VALUE(MID(B2033,18,2)))</f>
        <v>45581.528275462966</v>
      </c>
    </row>
    <row r="2034" spans="1:16" x14ac:dyDescent="0.3">
      <c r="A2034">
        <v>1.84793351229037E+18</v>
      </c>
      <c r="B2034" t="s">
        <v>8941</v>
      </c>
      <c r="C2034">
        <v>0</v>
      </c>
      <c r="D2034" t="s">
        <v>8942</v>
      </c>
      <c r="E2034">
        <v>1.84793351229037E+18</v>
      </c>
      <c r="F2034" t="s">
        <v>8943</v>
      </c>
      <c r="H2034" t="s">
        <v>17</v>
      </c>
      <c r="I2034" t="s">
        <v>8944</v>
      </c>
      <c r="J2034">
        <v>0</v>
      </c>
      <c r="K2034">
        <v>1</v>
      </c>
      <c r="L2034">
        <v>0</v>
      </c>
      <c r="M2034" t="s">
        <v>8945</v>
      </c>
      <c r="N2034">
        <v>1.4003536904064499E+18</v>
      </c>
      <c r="O2034" t="s">
        <v>8946</v>
      </c>
      <c r="P2034" s="5">
        <f>DATE(VALUE(RIGHT(B2034,4)), MATCH(MID(B2034,5,3), {"Jan","Feb","Mar","Apr","May","Jun","Jul","Aug","Sep","Oct","Nov","Dec"},0), VALUE(MID(B2034,9,2)))
+ TIME(VALUE(MID(B2034,12,2)), VALUE(MID(B2034,15,2)), VALUE(MID(B2034,18,2)))</f>
        <v>45585.396481481483</v>
      </c>
    </row>
    <row r="2035" spans="1:16" x14ac:dyDescent="0.3">
      <c r="A2035">
        <v>1.84617279890301E+18</v>
      </c>
      <c r="B2035" t="s">
        <v>8947</v>
      </c>
      <c r="C2035">
        <v>0</v>
      </c>
      <c r="D2035" t="s">
        <v>8948</v>
      </c>
      <c r="E2035">
        <v>1.84617279890301E+18</v>
      </c>
      <c r="F2035" t="s">
        <v>8949</v>
      </c>
      <c r="H2035" t="s">
        <v>17</v>
      </c>
      <c r="I2035" t="s">
        <v>8950</v>
      </c>
      <c r="J2035">
        <v>0</v>
      </c>
      <c r="K2035">
        <v>0</v>
      </c>
      <c r="L2035">
        <v>0</v>
      </c>
      <c r="M2035" t="s">
        <v>8951</v>
      </c>
      <c r="N2035">
        <v>1.4317729361725599E+18</v>
      </c>
      <c r="O2035" t="s">
        <v>8952</v>
      </c>
      <c r="P2035" s="5">
        <f>DATE(VALUE(RIGHT(B2035,4)), MATCH(MID(B2035,5,3), {"Jan","Feb","Mar","Apr","May","Jun","Jul","Aug","Sep","Oct","Nov","Dec"},0), VALUE(MID(B2035,9,2)))
+ TIME(VALUE(MID(B2035,12,2)), VALUE(MID(B2035,15,2)), VALUE(MID(B2035,18,2)))</f>
        <v>45580.537847222222</v>
      </c>
    </row>
    <row r="2036" spans="1:16" x14ac:dyDescent="0.3">
      <c r="A2036">
        <v>1.8480418228846899E+18</v>
      </c>
      <c r="B2036" t="s">
        <v>8953</v>
      </c>
      <c r="C2036">
        <v>5</v>
      </c>
      <c r="D2036" t="s">
        <v>8954</v>
      </c>
      <c r="E2036">
        <v>1.8480418228846899E+18</v>
      </c>
      <c r="F2036" t="s">
        <v>8955</v>
      </c>
      <c r="H2036" t="s">
        <v>17</v>
      </c>
      <c r="I2036" t="s">
        <v>376</v>
      </c>
      <c r="J2036">
        <v>0</v>
      </c>
      <c r="K2036">
        <v>0</v>
      </c>
      <c r="L2036">
        <v>0</v>
      </c>
      <c r="M2036" t="s">
        <v>8956</v>
      </c>
      <c r="N2036">
        <v>124639815</v>
      </c>
      <c r="O2036" t="s">
        <v>375</v>
      </c>
      <c r="P2036" s="5">
        <f>DATE(VALUE(RIGHT(B2036,4)), MATCH(MID(B2036,5,3), {"Jan","Feb","Mar","Apr","May","Jun","Jul","Aug","Sep","Oct","Nov","Dec"},0), VALUE(MID(B2036,9,2)))
+ TIME(VALUE(MID(B2036,12,2)), VALUE(MID(B2036,15,2)), VALUE(MID(B2036,18,2)))</f>
        <v>45585.695370370369</v>
      </c>
    </row>
    <row r="2037" spans="1:16" x14ac:dyDescent="0.3">
      <c r="A2037">
        <v>1.8479374500455501E+18</v>
      </c>
      <c r="B2037" t="s">
        <v>8957</v>
      </c>
      <c r="C2037">
        <v>2</v>
      </c>
      <c r="D2037" t="s">
        <v>8958</v>
      </c>
      <c r="E2037">
        <v>1.8479374500455501E+18</v>
      </c>
      <c r="F2037" t="s">
        <v>8959</v>
      </c>
      <c r="H2037" t="s">
        <v>17</v>
      </c>
      <c r="I2037" t="s">
        <v>376</v>
      </c>
      <c r="J2037">
        <v>0</v>
      </c>
      <c r="K2037">
        <v>0</v>
      </c>
      <c r="L2037">
        <v>0</v>
      </c>
      <c r="M2037" t="s">
        <v>8960</v>
      </c>
      <c r="N2037">
        <v>124639815</v>
      </c>
      <c r="O2037" t="s">
        <v>375</v>
      </c>
      <c r="P2037" s="5">
        <f>DATE(VALUE(RIGHT(B2037,4)), MATCH(MID(B2037,5,3), {"Jan","Feb","Mar","Apr","May","Jun","Jul","Aug","Sep","Oct","Nov","Dec"},0), VALUE(MID(B2037,9,2)))
+ TIME(VALUE(MID(B2037,12,2)), VALUE(MID(B2037,15,2)), VALUE(MID(B2037,18,2)))</f>
        <v>45585.407349537039</v>
      </c>
    </row>
    <row r="2038" spans="1:16" x14ac:dyDescent="0.3">
      <c r="A2038">
        <v>1.8480421074975501E+18</v>
      </c>
      <c r="B2038" t="s">
        <v>8961</v>
      </c>
      <c r="C2038">
        <v>3</v>
      </c>
      <c r="D2038" t="s">
        <v>8962</v>
      </c>
      <c r="E2038">
        <v>1.8480421074975501E+18</v>
      </c>
      <c r="F2038" t="s">
        <v>8963</v>
      </c>
      <c r="H2038" t="s">
        <v>17</v>
      </c>
      <c r="I2038" t="s">
        <v>376</v>
      </c>
      <c r="J2038">
        <v>0</v>
      </c>
      <c r="K2038">
        <v>0</v>
      </c>
      <c r="L2038">
        <v>0</v>
      </c>
      <c r="M2038" t="s">
        <v>8964</v>
      </c>
      <c r="N2038">
        <v>124639815</v>
      </c>
      <c r="O2038" t="s">
        <v>375</v>
      </c>
      <c r="P2038" s="5">
        <f>DATE(VALUE(RIGHT(B2038,4)), MATCH(MID(B2038,5,3), {"Jan","Feb","Mar","Apr","May","Jun","Jul","Aug","Sep","Oct","Nov","Dec"},0), VALUE(MID(B2038,9,2)))
+ TIME(VALUE(MID(B2038,12,2)), VALUE(MID(B2038,15,2)), VALUE(MID(B2038,18,2)))</f>
        <v>45585.696157407408</v>
      </c>
    </row>
    <row r="2039" spans="1:16" x14ac:dyDescent="0.3">
      <c r="A2039">
        <v>1.84777841188191E+18</v>
      </c>
      <c r="B2039" t="s">
        <v>8965</v>
      </c>
      <c r="C2039">
        <v>0</v>
      </c>
      <c r="D2039" t="s">
        <v>8966</v>
      </c>
      <c r="E2039">
        <v>1.84777841188191E+18</v>
      </c>
      <c r="F2039" t="s">
        <v>8967</v>
      </c>
      <c r="H2039" t="s">
        <v>17</v>
      </c>
      <c r="I2039" t="s">
        <v>2481</v>
      </c>
      <c r="J2039">
        <v>0</v>
      </c>
      <c r="K2039">
        <v>0</v>
      </c>
      <c r="L2039">
        <v>0</v>
      </c>
      <c r="M2039" t="s">
        <v>8968</v>
      </c>
      <c r="N2039">
        <v>1.67762240974109E+18</v>
      </c>
      <c r="O2039" t="s">
        <v>2483</v>
      </c>
      <c r="P2039" s="5">
        <f>DATE(VALUE(RIGHT(B2039,4)), MATCH(MID(B2039,5,3), {"Jan","Feb","Mar","Apr","May","Jun","Jul","Aug","Sep","Oct","Nov","Dec"},0), VALUE(MID(B2039,9,2)))
+ TIME(VALUE(MID(B2039,12,2)), VALUE(MID(B2039,15,2)), VALUE(MID(B2039,18,2)))</f>
        <v>45584.968495370369</v>
      </c>
    </row>
    <row r="2040" spans="1:16" x14ac:dyDescent="0.3">
      <c r="A2040">
        <v>1.8459910579491799E+18</v>
      </c>
      <c r="B2040" t="s">
        <v>8969</v>
      </c>
      <c r="C2040">
        <v>0</v>
      </c>
      <c r="D2040" t="s">
        <v>8970</v>
      </c>
      <c r="E2040">
        <v>1.8459910579491799E+18</v>
      </c>
      <c r="F2040" t="s">
        <v>8971</v>
      </c>
      <c r="H2040" t="s">
        <v>17</v>
      </c>
      <c r="I2040" t="s">
        <v>8972</v>
      </c>
      <c r="J2040">
        <v>0</v>
      </c>
      <c r="K2040">
        <v>0</v>
      </c>
      <c r="L2040">
        <v>0</v>
      </c>
      <c r="M2040" t="s">
        <v>8973</v>
      </c>
      <c r="N2040">
        <v>1.3235064001111501E+18</v>
      </c>
      <c r="O2040" t="s">
        <v>8974</v>
      </c>
      <c r="P2040" s="5">
        <f>DATE(VALUE(RIGHT(B2040,4)), MATCH(MID(B2040,5,3), {"Jan","Feb","Mar","Apr","May","Jun","Jul","Aug","Sep","Oct","Nov","Dec"},0), VALUE(MID(B2040,9,2)))
+ TIME(VALUE(MID(B2040,12,2)), VALUE(MID(B2040,15,2)), VALUE(MID(B2040,18,2)))</f>
        <v>45580.03633101852</v>
      </c>
    </row>
    <row r="2041" spans="1:16" x14ac:dyDescent="0.3">
      <c r="A2041">
        <v>1.8478565109841201E+18</v>
      </c>
      <c r="B2041" t="s">
        <v>8975</v>
      </c>
      <c r="C2041">
        <v>13</v>
      </c>
      <c r="D2041" t="s">
        <v>8976</v>
      </c>
      <c r="E2041">
        <v>1.8478565109841201E+18</v>
      </c>
      <c r="F2041" t="s">
        <v>8977</v>
      </c>
      <c r="H2041" t="s">
        <v>17</v>
      </c>
      <c r="I2041" t="s">
        <v>376</v>
      </c>
      <c r="J2041">
        <v>0</v>
      </c>
      <c r="K2041">
        <v>3</v>
      </c>
      <c r="L2041">
        <v>2</v>
      </c>
      <c r="M2041" t="s">
        <v>8978</v>
      </c>
      <c r="N2041">
        <v>124639815</v>
      </c>
      <c r="O2041" t="s">
        <v>375</v>
      </c>
      <c r="P2041" s="5">
        <f>DATE(VALUE(RIGHT(B2041,4)), MATCH(MID(B2041,5,3), {"Jan","Feb","Mar","Apr","May","Jun","Jul","Aug","Sep","Oct","Nov","Dec"},0), VALUE(MID(B2041,9,2)))
+ TIME(VALUE(MID(B2041,12,2)), VALUE(MID(B2041,15,2)), VALUE(MID(B2041,18,2)))</f>
        <v>45585.184004629627</v>
      </c>
    </row>
    <row r="2042" spans="1:16" x14ac:dyDescent="0.3">
      <c r="A2042">
        <v>1.8478434272094001E+18</v>
      </c>
      <c r="B2042" t="s">
        <v>8979</v>
      </c>
      <c r="C2042">
        <v>3</v>
      </c>
      <c r="D2042" t="s">
        <v>8980</v>
      </c>
      <c r="E2042">
        <v>1.8478434272094001E+18</v>
      </c>
      <c r="F2042" t="s">
        <v>8981</v>
      </c>
      <c r="H2042" t="s">
        <v>17</v>
      </c>
      <c r="I2042" t="s">
        <v>376</v>
      </c>
      <c r="J2042">
        <v>0</v>
      </c>
      <c r="K2042">
        <v>0</v>
      </c>
      <c r="L2042">
        <v>0</v>
      </c>
      <c r="M2042" t="s">
        <v>8982</v>
      </c>
      <c r="N2042">
        <v>124639815</v>
      </c>
      <c r="O2042" t="s">
        <v>375</v>
      </c>
      <c r="P2042" s="5">
        <f>DATE(VALUE(RIGHT(B2042,4)), MATCH(MID(B2042,5,3), {"Jan","Feb","Mar","Apr","May","Jun","Jul","Aug","Sep","Oct","Nov","Dec"},0), VALUE(MID(B2042,9,2)))
+ TIME(VALUE(MID(B2042,12,2)), VALUE(MID(B2042,15,2)), VALUE(MID(B2042,18,2)))</f>
        <v>45585.147893518515</v>
      </c>
    </row>
    <row r="2043" spans="1:16" x14ac:dyDescent="0.3">
      <c r="A2043">
        <v>1.8479805813442099E+18</v>
      </c>
      <c r="B2043" t="s">
        <v>8983</v>
      </c>
      <c r="C2043">
        <v>4</v>
      </c>
      <c r="D2043" t="s">
        <v>8984</v>
      </c>
      <c r="E2043">
        <v>1.8479805813442099E+18</v>
      </c>
      <c r="F2043" t="s">
        <v>8985</v>
      </c>
      <c r="H2043" t="s">
        <v>17</v>
      </c>
      <c r="I2043" t="s">
        <v>376</v>
      </c>
      <c r="J2043">
        <v>0</v>
      </c>
      <c r="K2043">
        <v>0</v>
      </c>
      <c r="L2043">
        <v>0</v>
      </c>
      <c r="M2043" t="s">
        <v>8986</v>
      </c>
      <c r="N2043">
        <v>124639815</v>
      </c>
      <c r="O2043" t="s">
        <v>375</v>
      </c>
      <c r="P2043" s="5">
        <f>DATE(VALUE(RIGHT(B2043,4)), MATCH(MID(B2043,5,3), {"Jan","Feb","Mar","Apr","May","Jun","Jul","Aug","Sep","Oct","Nov","Dec"},0), VALUE(MID(B2043,9,2)))
+ TIME(VALUE(MID(B2043,12,2)), VALUE(MID(B2043,15,2)), VALUE(MID(B2043,18,2)))</f>
        <v>45585.526377314818</v>
      </c>
    </row>
    <row r="2044" spans="1:16" x14ac:dyDescent="0.3">
      <c r="A2044">
        <v>1.8478951512111301E+18</v>
      </c>
      <c r="B2044" t="s">
        <v>8987</v>
      </c>
      <c r="C2044">
        <v>2</v>
      </c>
      <c r="D2044" t="s">
        <v>8988</v>
      </c>
      <c r="E2044">
        <v>1.8478951512111301E+18</v>
      </c>
      <c r="H2044" t="s">
        <v>17</v>
      </c>
      <c r="J2044">
        <v>0</v>
      </c>
      <c r="K2044">
        <v>1</v>
      </c>
      <c r="L2044">
        <v>0</v>
      </c>
      <c r="M2044" t="s">
        <v>8989</v>
      </c>
      <c r="N2044">
        <v>1.6776386672031501E+18</v>
      </c>
      <c r="O2044" t="s">
        <v>2994</v>
      </c>
      <c r="P2044" s="5">
        <f>DATE(VALUE(RIGHT(B2044,4)), MATCH(MID(B2044,5,3), {"Jan","Feb","Mar","Apr","May","Jun","Jul","Aug","Sep","Oct","Nov","Dec"},0), VALUE(MID(B2044,9,2)))
+ TIME(VALUE(MID(B2044,12,2)), VALUE(MID(B2044,15,2)), VALUE(MID(B2044,18,2)))</f>
        <v>45585.290625000001</v>
      </c>
    </row>
    <row r="2045" spans="1:16" x14ac:dyDescent="0.3">
      <c r="A2045">
        <v>1.8479991241695099E+18</v>
      </c>
      <c r="B2045" t="s">
        <v>8990</v>
      </c>
      <c r="C2045">
        <v>1</v>
      </c>
      <c r="D2045" t="s">
        <v>8991</v>
      </c>
      <c r="E2045">
        <v>1.8479991241695099E+18</v>
      </c>
      <c r="H2045" t="s">
        <v>17</v>
      </c>
      <c r="J2045">
        <v>0</v>
      </c>
      <c r="K2045">
        <v>1</v>
      </c>
      <c r="L2045">
        <v>0</v>
      </c>
      <c r="M2045" t="s">
        <v>8992</v>
      </c>
      <c r="N2045">
        <v>1.4310713234222899E+18</v>
      </c>
      <c r="O2045" t="s">
        <v>8993</v>
      </c>
      <c r="P2045" s="5">
        <f>DATE(VALUE(RIGHT(B2045,4)), MATCH(MID(B2045,5,3), {"Jan","Feb","Mar","Apr","May","Jun","Jul","Aug","Sep","Oct","Nov","Dec"},0), VALUE(MID(B2045,9,2)))
+ TIME(VALUE(MID(B2045,12,2)), VALUE(MID(B2045,15,2)), VALUE(MID(B2045,18,2)))</f>
        <v>45585.577546296299</v>
      </c>
    </row>
    <row r="2046" spans="1:16" x14ac:dyDescent="0.3">
      <c r="A2046">
        <v>1.8476522805706399E+18</v>
      </c>
      <c r="B2046" t="s">
        <v>8994</v>
      </c>
      <c r="C2046">
        <v>0</v>
      </c>
      <c r="D2046" t="s">
        <v>8995</v>
      </c>
      <c r="E2046">
        <v>1.8476522805706399E+18</v>
      </c>
      <c r="F2046" t="s">
        <v>8996</v>
      </c>
      <c r="H2046" t="s">
        <v>17</v>
      </c>
      <c r="J2046">
        <v>0</v>
      </c>
      <c r="K2046">
        <v>0</v>
      </c>
      <c r="L2046">
        <v>0</v>
      </c>
      <c r="M2046" t="s">
        <v>8997</v>
      </c>
      <c r="N2046">
        <v>1.30817508834525E+18</v>
      </c>
      <c r="O2046" t="s">
        <v>8998</v>
      </c>
      <c r="P2046" s="5">
        <f>DATE(VALUE(RIGHT(B2046,4)), MATCH(MID(B2046,5,3), {"Jan","Feb","Mar","Apr","May","Jun","Jul","Aug","Sep","Oct","Nov","Dec"},0), VALUE(MID(B2046,9,2)))
+ TIME(VALUE(MID(B2046,12,2)), VALUE(MID(B2046,15,2)), VALUE(MID(B2046,18,2)))</f>
        <v>45584.620439814818</v>
      </c>
    </row>
    <row r="2047" spans="1:16" x14ac:dyDescent="0.3">
      <c r="A2047">
        <v>1.84784356561297E+18</v>
      </c>
      <c r="B2047" t="s">
        <v>8999</v>
      </c>
      <c r="C2047">
        <v>6</v>
      </c>
      <c r="D2047" t="s">
        <v>9000</v>
      </c>
      <c r="E2047">
        <v>1.84784356561297E+18</v>
      </c>
      <c r="F2047" t="s">
        <v>9001</v>
      </c>
      <c r="H2047" t="s">
        <v>17</v>
      </c>
      <c r="I2047" t="s">
        <v>376</v>
      </c>
      <c r="J2047">
        <v>0</v>
      </c>
      <c r="K2047">
        <v>2</v>
      </c>
      <c r="L2047">
        <v>0</v>
      </c>
      <c r="M2047" t="s">
        <v>9002</v>
      </c>
      <c r="N2047">
        <v>124639815</v>
      </c>
      <c r="O2047" t="s">
        <v>375</v>
      </c>
      <c r="P2047" s="5">
        <f>DATE(VALUE(RIGHT(B2047,4)), MATCH(MID(B2047,5,3), {"Jan","Feb","Mar","Apr","May","Jun","Jul","Aug","Sep","Oct","Nov","Dec"},0), VALUE(MID(B2047,9,2)))
+ TIME(VALUE(MID(B2047,12,2)), VALUE(MID(B2047,15,2)), VALUE(MID(B2047,18,2)))</f>
        <v>45585.148275462961</v>
      </c>
    </row>
    <row r="2048" spans="1:16" x14ac:dyDescent="0.3">
      <c r="A2048">
        <v>1.84652679364338E+18</v>
      </c>
      <c r="B2048" t="s">
        <v>9003</v>
      </c>
      <c r="C2048">
        <v>38</v>
      </c>
      <c r="D2048" t="s">
        <v>9004</v>
      </c>
      <c r="E2048">
        <v>1.84652679364338E+18</v>
      </c>
      <c r="H2048" t="s">
        <v>17</v>
      </c>
      <c r="I2048" t="s">
        <v>9005</v>
      </c>
      <c r="J2048">
        <v>2</v>
      </c>
      <c r="K2048">
        <v>82</v>
      </c>
      <c r="L2048">
        <v>28</v>
      </c>
      <c r="M2048" t="s">
        <v>9006</v>
      </c>
      <c r="N2048">
        <v>1.3941261626080901E+18</v>
      </c>
      <c r="O2048" t="s">
        <v>9007</v>
      </c>
      <c r="P2048" s="5">
        <f>DATE(VALUE(RIGHT(B2048,4)), MATCH(MID(B2048,5,3), {"Jan","Feb","Mar","Apr","May","Jun","Jul","Aug","Sep","Oct","Nov","Dec"},0), VALUE(MID(B2048,9,2)))
+ TIME(VALUE(MID(B2048,12,2)), VALUE(MID(B2048,15,2)), VALUE(MID(B2048,18,2)))</f>
        <v>45581.514687499999</v>
      </c>
    </row>
    <row r="2049" spans="1:16" x14ac:dyDescent="0.3">
      <c r="A2049">
        <v>1.84814761037023E+18</v>
      </c>
      <c r="B2049" t="s">
        <v>9008</v>
      </c>
      <c r="C2049">
        <v>1</v>
      </c>
      <c r="D2049" t="s">
        <v>9009</v>
      </c>
      <c r="E2049">
        <v>1.84814761037023E+18</v>
      </c>
      <c r="H2049" t="s">
        <v>17</v>
      </c>
      <c r="I2049" t="s">
        <v>38</v>
      </c>
      <c r="J2049">
        <v>0</v>
      </c>
      <c r="K2049">
        <v>0</v>
      </c>
      <c r="L2049">
        <v>0</v>
      </c>
      <c r="M2049" t="s">
        <v>9010</v>
      </c>
      <c r="N2049">
        <v>1.0028414694413199E+18</v>
      </c>
      <c r="O2049" t="s">
        <v>4826</v>
      </c>
      <c r="P2049" s="5">
        <f>DATE(VALUE(RIGHT(B2049,4)), MATCH(MID(B2049,5,3), {"Jan","Feb","Mar","Apr","May","Jun","Jul","Aug","Sep","Oct","Nov","Dec"},0), VALUE(MID(B2049,9,2)))
+ TIME(VALUE(MID(B2049,12,2)), VALUE(MID(B2049,15,2)), VALUE(MID(B2049,18,2)))</f>
        <v>45585.987280092595</v>
      </c>
    </row>
    <row r="2050" spans="1:16" x14ac:dyDescent="0.3">
      <c r="A2050">
        <v>1.8473408244363599E+18</v>
      </c>
      <c r="B2050" t="s">
        <v>9011</v>
      </c>
      <c r="C2050">
        <v>0</v>
      </c>
      <c r="D2050" t="s">
        <v>9012</v>
      </c>
      <c r="E2050">
        <v>1.8473408244363599E+18</v>
      </c>
      <c r="H2050" t="s">
        <v>17</v>
      </c>
      <c r="J2050">
        <v>0</v>
      </c>
      <c r="K2050">
        <v>0</v>
      </c>
      <c r="L2050">
        <v>0</v>
      </c>
      <c r="M2050" t="s">
        <v>9013</v>
      </c>
      <c r="N2050">
        <v>1.16924913757905E+18</v>
      </c>
      <c r="O2050" t="s">
        <v>9014</v>
      </c>
      <c r="P2050" s="5">
        <f>DATE(VALUE(RIGHT(B2050,4)), MATCH(MID(B2050,5,3), {"Jan","Feb","Mar","Apr","May","Jun","Jul","Aug","Sep","Oct","Nov","Dec"},0), VALUE(MID(B2050,9,2)))
+ TIME(VALUE(MID(B2050,12,2)), VALUE(MID(B2050,15,2)), VALUE(MID(B2050,18,2)))</f>
        <v>45583.760983796295</v>
      </c>
    </row>
    <row r="2051" spans="1:16" x14ac:dyDescent="0.3">
      <c r="A2051">
        <v>1.8467355809082099E+18</v>
      </c>
      <c r="B2051" t="s">
        <v>9015</v>
      </c>
      <c r="C2051">
        <v>0</v>
      </c>
      <c r="D2051" t="s">
        <v>9016</v>
      </c>
      <c r="E2051">
        <v>1.8467355809082099E+18</v>
      </c>
      <c r="H2051" t="s">
        <v>17</v>
      </c>
      <c r="J2051">
        <v>0</v>
      </c>
      <c r="K2051">
        <v>0</v>
      </c>
      <c r="L2051">
        <v>0</v>
      </c>
      <c r="M2051" t="s">
        <v>9017</v>
      </c>
      <c r="N2051">
        <v>416412761</v>
      </c>
      <c r="O2051" t="s">
        <v>9018</v>
      </c>
      <c r="P2051" s="5">
        <f>DATE(VALUE(RIGHT(B2051,4)), MATCH(MID(B2051,5,3), {"Jan","Feb","Mar","Apr","May","Jun","Jul","Aug","Sep","Oct","Nov","Dec"},0), VALUE(MID(B2051,9,2)))
+ TIME(VALUE(MID(B2051,12,2)), VALUE(MID(B2051,15,2)), VALUE(MID(B2051,18,2)))</f>
        <v>45582.090821759259</v>
      </c>
    </row>
    <row r="2052" spans="1:16" x14ac:dyDescent="0.3">
      <c r="A2052">
        <v>1.8480105159621E+18</v>
      </c>
      <c r="B2052" t="s">
        <v>9019</v>
      </c>
      <c r="C2052">
        <v>2</v>
      </c>
      <c r="D2052" t="s">
        <v>9020</v>
      </c>
      <c r="E2052">
        <v>1.8480105159621E+18</v>
      </c>
      <c r="F2052" t="s">
        <v>9021</v>
      </c>
      <c r="H2052" t="s">
        <v>17</v>
      </c>
      <c r="I2052" t="s">
        <v>376</v>
      </c>
      <c r="J2052">
        <v>0</v>
      </c>
      <c r="K2052">
        <v>0</v>
      </c>
      <c r="L2052">
        <v>0</v>
      </c>
      <c r="M2052" t="s">
        <v>9022</v>
      </c>
      <c r="N2052">
        <v>124639815</v>
      </c>
      <c r="O2052" t="s">
        <v>375</v>
      </c>
      <c r="P2052" s="5">
        <f>DATE(VALUE(RIGHT(B2052,4)), MATCH(MID(B2052,5,3), {"Jan","Feb","Mar","Apr","May","Jun","Jul","Aug","Sep","Oct","Nov","Dec"},0), VALUE(MID(B2052,9,2)))
+ TIME(VALUE(MID(B2052,12,2)), VALUE(MID(B2052,15,2)), VALUE(MID(B2052,18,2)))</f>
        <v>45585.608981481484</v>
      </c>
    </row>
    <row r="2053" spans="1:16" x14ac:dyDescent="0.3">
      <c r="A2053">
        <v>1.84799394138963E+18</v>
      </c>
      <c r="B2053" t="s">
        <v>9023</v>
      </c>
      <c r="C2053">
        <v>2</v>
      </c>
      <c r="D2053" t="s">
        <v>9024</v>
      </c>
      <c r="E2053">
        <v>1.84799394138963E+18</v>
      </c>
      <c r="F2053" t="s">
        <v>9025</v>
      </c>
      <c r="H2053" t="s">
        <v>17</v>
      </c>
      <c r="I2053" t="s">
        <v>376</v>
      </c>
      <c r="J2053">
        <v>0</v>
      </c>
      <c r="K2053">
        <v>0</v>
      </c>
      <c r="L2053">
        <v>0</v>
      </c>
      <c r="M2053" t="s">
        <v>9026</v>
      </c>
      <c r="N2053">
        <v>124639815</v>
      </c>
      <c r="O2053" t="s">
        <v>375</v>
      </c>
      <c r="P2053" s="5">
        <f>DATE(VALUE(RIGHT(B2053,4)), MATCH(MID(B2053,5,3), {"Jan","Feb","Mar","Apr","May","Jun","Jul","Aug","Sep","Oct","Nov","Dec"},0), VALUE(MID(B2053,9,2)))
+ TIME(VALUE(MID(B2053,12,2)), VALUE(MID(B2053,15,2)), VALUE(MID(B2053,18,2)))</f>
        <v>45585.563240740739</v>
      </c>
    </row>
    <row r="2054" spans="1:16" x14ac:dyDescent="0.3">
      <c r="A2054">
        <v>1.8478573149525601E+18</v>
      </c>
      <c r="B2054" t="s">
        <v>9027</v>
      </c>
      <c r="C2054">
        <v>1</v>
      </c>
      <c r="D2054" t="s">
        <v>9028</v>
      </c>
      <c r="E2054">
        <v>1.8478573149525601E+18</v>
      </c>
      <c r="F2054" t="s">
        <v>9029</v>
      </c>
      <c r="H2054" t="s">
        <v>17</v>
      </c>
      <c r="I2054" t="s">
        <v>376</v>
      </c>
      <c r="J2054">
        <v>0</v>
      </c>
      <c r="K2054">
        <v>0</v>
      </c>
      <c r="L2054">
        <v>0</v>
      </c>
      <c r="M2054" t="s">
        <v>9030</v>
      </c>
      <c r="N2054">
        <v>124639815</v>
      </c>
      <c r="O2054" t="s">
        <v>375</v>
      </c>
      <c r="P2054" s="5">
        <f>DATE(VALUE(RIGHT(B2054,4)), MATCH(MID(B2054,5,3), {"Jan","Feb","Mar","Apr","May","Jun","Jul","Aug","Sep","Oct","Nov","Dec"},0), VALUE(MID(B2054,9,2)))
+ TIME(VALUE(MID(B2054,12,2)), VALUE(MID(B2054,15,2)), VALUE(MID(B2054,18,2)))</f>
        <v>45585.186226851853</v>
      </c>
    </row>
    <row r="2055" spans="1:16" x14ac:dyDescent="0.3">
      <c r="A2055">
        <v>1.84796839344785E+18</v>
      </c>
      <c r="B2055" t="s">
        <v>9031</v>
      </c>
      <c r="C2055">
        <v>1</v>
      </c>
      <c r="D2055" t="s">
        <v>9032</v>
      </c>
      <c r="E2055">
        <v>1.84796839344785E+18</v>
      </c>
      <c r="F2055" t="s">
        <v>9033</v>
      </c>
      <c r="H2055" t="s">
        <v>17</v>
      </c>
      <c r="I2055" t="s">
        <v>376</v>
      </c>
      <c r="J2055">
        <v>0</v>
      </c>
      <c r="K2055">
        <v>0</v>
      </c>
      <c r="L2055">
        <v>0</v>
      </c>
      <c r="M2055" t="s">
        <v>9034</v>
      </c>
      <c r="N2055">
        <v>124639815</v>
      </c>
      <c r="O2055" t="s">
        <v>375</v>
      </c>
      <c r="P2055" s="5">
        <f>DATE(VALUE(RIGHT(B2055,4)), MATCH(MID(B2055,5,3), {"Jan","Feb","Mar","Apr","May","Jun","Jul","Aug","Sep","Oct","Nov","Dec"},0), VALUE(MID(B2055,9,2)))
+ TIME(VALUE(MID(B2055,12,2)), VALUE(MID(B2055,15,2)), VALUE(MID(B2055,18,2)))</f>
        <v>45585.492743055554</v>
      </c>
    </row>
    <row r="2056" spans="1:16" x14ac:dyDescent="0.3">
      <c r="A2056">
        <v>1.84653018368957E+18</v>
      </c>
      <c r="B2056" t="s">
        <v>9035</v>
      </c>
      <c r="C2056">
        <v>0</v>
      </c>
      <c r="D2056" t="s">
        <v>9036</v>
      </c>
      <c r="E2056">
        <v>1.84653018368957E+18</v>
      </c>
      <c r="F2056" t="s">
        <v>9037</v>
      </c>
      <c r="H2056" t="s">
        <v>17</v>
      </c>
      <c r="I2056" t="s">
        <v>2725</v>
      </c>
      <c r="J2056">
        <v>0</v>
      </c>
      <c r="K2056">
        <v>2</v>
      </c>
      <c r="L2056">
        <v>0</v>
      </c>
      <c r="M2056" t="s">
        <v>9038</v>
      </c>
      <c r="N2056">
        <v>60856657</v>
      </c>
      <c r="O2056" t="s">
        <v>9039</v>
      </c>
      <c r="P2056" s="5">
        <f>DATE(VALUE(RIGHT(B2056,4)), MATCH(MID(B2056,5,3), {"Jan","Feb","Mar","Apr","May","Jun","Jul","Aug","Sep","Oct","Nov","Dec"},0), VALUE(MID(B2056,9,2)))
+ TIME(VALUE(MID(B2056,12,2)), VALUE(MID(B2056,15,2)), VALUE(MID(B2056,18,2)))</f>
        <v>45581.524039351854</v>
      </c>
    </row>
    <row r="2057" spans="1:16" x14ac:dyDescent="0.3">
      <c r="A2057">
        <v>1.8479673604788401E+18</v>
      </c>
      <c r="B2057" t="s">
        <v>9040</v>
      </c>
      <c r="C2057">
        <v>5</v>
      </c>
      <c r="D2057" t="s">
        <v>9041</v>
      </c>
      <c r="E2057">
        <v>1.8479673604788401E+18</v>
      </c>
      <c r="F2057" t="s">
        <v>9042</v>
      </c>
      <c r="H2057" t="s">
        <v>17</v>
      </c>
      <c r="I2057" t="s">
        <v>376</v>
      </c>
      <c r="J2057">
        <v>0</v>
      </c>
      <c r="K2057">
        <v>1</v>
      </c>
      <c r="L2057">
        <v>1</v>
      </c>
      <c r="M2057" t="s">
        <v>9043</v>
      </c>
      <c r="N2057">
        <v>124639815</v>
      </c>
      <c r="O2057" t="s">
        <v>375</v>
      </c>
      <c r="P2057" s="5">
        <f>DATE(VALUE(RIGHT(B2057,4)), MATCH(MID(B2057,5,3), {"Jan","Feb","Mar","Apr","May","Jun","Jul","Aug","Sep","Oct","Nov","Dec"},0), VALUE(MID(B2057,9,2)))
+ TIME(VALUE(MID(B2057,12,2)), VALUE(MID(B2057,15,2)), VALUE(MID(B2057,18,2)))</f>
        <v>45585.489884259259</v>
      </c>
    </row>
    <row r="2058" spans="1:16" x14ac:dyDescent="0.3">
      <c r="A2058">
        <v>1.8481353289531799E+18</v>
      </c>
      <c r="B2058" t="s">
        <v>9044</v>
      </c>
      <c r="C2058">
        <v>0</v>
      </c>
      <c r="D2058" t="s">
        <v>9045</v>
      </c>
      <c r="E2058">
        <v>1.8481353289531799E+18</v>
      </c>
      <c r="H2058" t="s">
        <v>17</v>
      </c>
      <c r="I2058" t="s">
        <v>9046</v>
      </c>
      <c r="J2058">
        <v>0</v>
      </c>
      <c r="K2058">
        <v>0</v>
      </c>
      <c r="L2058">
        <v>0</v>
      </c>
      <c r="M2058" t="s">
        <v>9047</v>
      </c>
      <c r="N2058">
        <v>1.7677866215152399E+18</v>
      </c>
      <c r="O2058" t="s">
        <v>9048</v>
      </c>
      <c r="P2058" s="5">
        <f>DATE(VALUE(RIGHT(B2058,4)), MATCH(MID(B2058,5,3), {"Jan","Feb","Mar","Apr","May","Jun","Jul","Aug","Sep","Oct","Nov","Dec"},0), VALUE(MID(B2058,9,2)))
+ TIME(VALUE(MID(B2058,12,2)), VALUE(MID(B2058,15,2)), VALUE(MID(B2058,18,2)))</f>
        <v>45585.9533912037</v>
      </c>
    </row>
    <row r="2059" spans="1:16" x14ac:dyDescent="0.3">
      <c r="A2059">
        <v>1.84750894812098E+18</v>
      </c>
      <c r="B2059" t="s">
        <v>9049</v>
      </c>
      <c r="C2059">
        <v>0</v>
      </c>
      <c r="D2059" t="s">
        <v>9050</v>
      </c>
      <c r="E2059">
        <v>1.84750894812098E+18</v>
      </c>
      <c r="F2059" t="s">
        <v>9051</v>
      </c>
      <c r="H2059" t="s">
        <v>17</v>
      </c>
      <c r="I2059" t="s">
        <v>112</v>
      </c>
      <c r="J2059">
        <v>0</v>
      </c>
      <c r="K2059">
        <v>0</v>
      </c>
      <c r="L2059">
        <v>0</v>
      </c>
      <c r="M2059" t="s">
        <v>9052</v>
      </c>
      <c r="N2059">
        <v>485789846</v>
      </c>
      <c r="O2059" t="s">
        <v>9053</v>
      </c>
      <c r="P2059" s="5">
        <f>DATE(VALUE(RIGHT(B2059,4)), MATCH(MID(B2059,5,3), {"Jan","Feb","Mar","Apr","May","Jun","Jul","Aug","Sep","Oct","Nov","Dec"},0), VALUE(MID(B2059,9,2)))
+ TIME(VALUE(MID(B2059,12,2)), VALUE(MID(B2059,15,2)), VALUE(MID(B2059,18,2)))</f>
        <v>45584.224907407406</v>
      </c>
    </row>
    <row r="2060" spans="1:16" x14ac:dyDescent="0.3">
      <c r="A2060">
        <v>1.84769139657842E+18</v>
      </c>
      <c r="B2060" t="s">
        <v>9054</v>
      </c>
      <c r="C2060">
        <v>2</v>
      </c>
      <c r="D2060" t="s">
        <v>9055</v>
      </c>
      <c r="E2060">
        <v>1.84769139657842E+18</v>
      </c>
      <c r="F2060" t="s">
        <v>9056</v>
      </c>
      <c r="H2060" t="s">
        <v>17</v>
      </c>
      <c r="I2060" t="s">
        <v>376</v>
      </c>
      <c r="J2060">
        <v>0</v>
      </c>
      <c r="K2060">
        <v>0</v>
      </c>
      <c r="L2060">
        <v>0</v>
      </c>
      <c r="M2060" t="s">
        <v>9057</v>
      </c>
      <c r="N2060">
        <v>124639815</v>
      </c>
      <c r="O2060" t="s">
        <v>375</v>
      </c>
      <c r="P2060" s="5">
        <f>DATE(VALUE(RIGHT(B2060,4)), MATCH(MID(B2060,5,3), {"Jan","Feb","Mar","Apr","May","Jun","Jul","Aug","Sep","Oct","Nov","Dec"},0), VALUE(MID(B2060,9,2)))
+ TIME(VALUE(MID(B2060,12,2)), VALUE(MID(B2060,15,2)), VALUE(MID(B2060,18,2)))</f>
        <v>45584.728379629632</v>
      </c>
    </row>
    <row r="2061" spans="1:16" x14ac:dyDescent="0.3">
      <c r="A2061">
        <v>1.8476726360523E+18</v>
      </c>
      <c r="B2061" t="s">
        <v>9058</v>
      </c>
      <c r="C2061">
        <v>0</v>
      </c>
      <c r="D2061" t="s">
        <v>9059</v>
      </c>
      <c r="E2061">
        <v>1.8476726360523E+18</v>
      </c>
      <c r="H2061" t="s">
        <v>17</v>
      </c>
      <c r="J2061">
        <v>0</v>
      </c>
      <c r="K2061">
        <v>3</v>
      </c>
      <c r="L2061">
        <v>0</v>
      </c>
      <c r="M2061" t="s">
        <v>9060</v>
      </c>
      <c r="N2061">
        <v>1.25774432663901E+18</v>
      </c>
      <c r="O2061" t="s">
        <v>9061</v>
      </c>
      <c r="P2061" s="5">
        <f>DATE(VALUE(RIGHT(B2061,4)), MATCH(MID(B2061,5,3), {"Jan","Feb","Mar","Apr","May","Jun","Jul","Aug","Sep","Oct","Nov","Dec"},0), VALUE(MID(B2061,9,2)))
+ TIME(VALUE(MID(B2061,12,2)), VALUE(MID(B2061,15,2)), VALUE(MID(B2061,18,2)))</f>
        <v>45584.676608796297</v>
      </c>
    </row>
    <row r="2062" spans="1:16" x14ac:dyDescent="0.3">
      <c r="A2062">
        <v>1.84768979480735E+18</v>
      </c>
      <c r="B2062" t="s">
        <v>9062</v>
      </c>
      <c r="C2062">
        <v>1</v>
      </c>
      <c r="D2062" t="s">
        <v>9063</v>
      </c>
      <c r="E2062">
        <v>1.84768979480735E+18</v>
      </c>
      <c r="F2062" t="s">
        <v>9064</v>
      </c>
      <c r="H2062" t="s">
        <v>17</v>
      </c>
      <c r="I2062" t="s">
        <v>376</v>
      </c>
      <c r="J2062">
        <v>0</v>
      </c>
      <c r="K2062">
        <v>0</v>
      </c>
      <c r="L2062">
        <v>0</v>
      </c>
      <c r="M2062" t="s">
        <v>9065</v>
      </c>
      <c r="N2062">
        <v>124639815</v>
      </c>
      <c r="O2062" t="s">
        <v>375</v>
      </c>
      <c r="P2062" s="5">
        <f>DATE(VALUE(RIGHT(B2062,4)), MATCH(MID(B2062,5,3), {"Jan","Feb","Mar","Apr","May","Jun","Jul","Aug","Sep","Oct","Nov","Dec"},0), VALUE(MID(B2062,9,2)))
+ TIME(VALUE(MID(B2062,12,2)), VALUE(MID(B2062,15,2)), VALUE(MID(B2062,18,2)))</f>
        <v>45584.723958333336</v>
      </c>
    </row>
    <row r="2063" spans="1:16" x14ac:dyDescent="0.3">
      <c r="A2063">
        <v>1.84797997170653E+18</v>
      </c>
      <c r="B2063" t="s">
        <v>9066</v>
      </c>
      <c r="C2063">
        <v>1</v>
      </c>
      <c r="D2063" t="s">
        <v>9067</v>
      </c>
      <c r="E2063">
        <v>1.84797997170653E+18</v>
      </c>
      <c r="F2063" t="s">
        <v>9068</v>
      </c>
      <c r="H2063" t="s">
        <v>17</v>
      </c>
      <c r="I2063" t="s">
        <v>376</v>
      </c>
      <c r="J2063">
        <v>0</v>
      </c>
      <c r="K2063">
        <v>0</v>
      </c>
      <c r="L2063">
        <v>0</v>
      </c>
      <c r="M2063" t="s">
        <v>9069</v>
      </c>
      <c r="N2063">
        <v>124639815</v>
      </c>
      <c r="O2063" t="s">
        <v>375</v>
      </c>
      <c r="P2063" s="5">
        <f>DATE(VALUE(RIGHT(B2063,4)), MATCH(MID(B2063,5,3), {"Jan","Feb","Mar","Apr","May","Jun","Jul","Aug","Sep","Oct","Nov","Dec"},0), VALUE(MID(B2063,9,2)))
+ TIME(VALUE(MID(B2063,12,2)), VALUE(MID(B2063,15,2)), VALUE(MID(B2063,18,2)))</f>
        <v>45585.524687500001</v>
      </c>
    </row>
    <row r="2064" spans="1:16" x14ac:dyDescent="0.3">
      <c r="A2064">
        <v>1.8472767734464799E+18</v>
      </c>
      <c r="B2064" t="s">
        <v>9070</v>
      </c>
      <c r="C2064">
        <v>0</v>
      </c>
      <c r="D2064" t="s">
        <v>9071</v>
      </c>
      <c r="E2064">
        <v>1.8472767734464799E+18</v>
      </c>
      <c r="H2064" t="s">
        <v>17</v>
      </c>
      <c r="J2064">
        <v>0</v>
      </c>
      <c r="K2064">
        <v>1</v>
      </c>
      <c r="L2064">
        <v>0</v>
      </c>
      <c r="M2064" t="s">
        <v>9072</v>
      </c>
      <c r="N2064">
        <v>333884153</v>
      </c>
      <c r="O2064" t="s">
        <v>9073</v>
      </c>
      <c r="P2064" s="5">
        <f>DATE(VALUE(RIGHT(B2064,4)), MATCH(MID(B2064,5,3), {"Jan","Feb","Mar","Apr","May","Jun","Jul","Aug","Sep","Oct","Nov","Dec"},0), VALUE(MID(B2064,9,2)))
+ TIME(VALUE(MID(B2064,12,2)), VALUE(MID(B2064,15,2)), VALUE(MID(B2064,18,2)))</f>
        <v>45583.584236111114</v>
      </c>
    </row>
    <row r="2065" spans="1:16" x14ac:dyDescent="0.3">
      <c r="A2065">
        <v>1.84804312292592E+18</v>
      </c>
      <c r="B2065" t="s">
        <v>9074</v>
      </c>
      <c r="C2065">
        <v>2</v>
      </c>
      <c r="D2065" t="s">
        <v>9075</v>
      </c>
      <c r="E2065">
        <v>1.84804312292592E+18</v>
      </c>
      <c r="F2065" t="s">
        <v>9076</v>
      </c>
      <c r="H2065" t="s">
        <v>17</v>
      </c>
      <c r="I2065" t="s">
        <v>376</v>
      </c>
      <c r="J2065">
        <v>0</v>
      </c>
      <c r="K2065">
        <v>0</v>
      </c>
      <c r="L2065">
        <v>0</v>
      </c>
      <c r="M2065" t="s">
        <v>9077</v>
      </c>
      <c r="N2065">
        <v>124639815</v>
      </c>
      <c r="O2065" t="s">
        <v>375</v>
      </c>
      <c r="P2065" s="5">
        <f>DATE(VALUE(RIGHT(B2065,4)), MATCH(MID(B2065,5,3), {"Jan","Feb","Mar","Apr","May","Jun","Jul","Aug","Sep","Oct","Nov","Dec"},0), VALUE(MID(B2065,9,2)))
+ TIME(VALUE(MID(B2065,12,2)), VALUE(MID(B2065,15,2)), VALUE(MID(B2065,18,2)))</f>
        <v>45585.698958333334</v>
      </c>
    </row>
    <row r="2066" spans="1:16" x14ac:dyDescent="0.3">
      <c r="A2066">
        <v>1.84792532645598E+18</v>
      </c>
      <c r="B2066" t="s">
        <v>9078</v>
      </c>
      <c r="C2066">
        <v>3</v>
      </c>
      <c r="D2066" t="s">
        <v>9079</v>
      </c>
      <c r="E2066">
        <v>1.84792532645598E+18</v>
      </c>
      <c r="F2066" t="s">
        <v>9080</v>
      </c>
      <c r="H2066" t="s">
        <v>17</v>
      </c>
      <c r="I2066" t="s">
        <v>376</v>
      </c>
      <c r="J2066">
        <v>0</v>
      </c>
      <c r="K2066">
        <v>0</v>
      </c>
      <c r="L2066">
        <v>0</v>
      </c>
      <c r="M2066" t="s">
        <v>9081</v>
      </c>
      <c r="N2066">
        <v>124639815</v>
      </c>
      <c r="O2066" t="s">
        <v>375</v>
      </c>
      <c r="P2066" s="5">
        <f>DATE(VALUE(RIGHT(B2066,4)), MATCH(MID(B2066,5,3), {"Jan","Feb","Mar","Apr","May","Jun","Jul","Aug","Sep","Oct","Nov","Dec"},0), VALUE(MID(B2066,9,2)))
+ TIME(VALUE(MID(B2066,12,2)), VALUE(MID(B2066,15,2)), VALUE(MID(B2066,18,2)))</f>
        <v>45585.373900462961</v>
      </c>
    </row>
    <row r="2067" spans="1:16" x14ac:dyDescent="0.3">
      <c r="A2067">
        <v>1.84729588749377E+18</v>
      </c>
      <c r="B2067" t="s">
        <v>9082</v>
      </c>
      <c r="C2067">
        <v>0</v>
      </c>
      <c r="D2067" t="s">
        <v>9083</v>
      </c>
      <c r="E2067">
        <v>1.84729588749377E+18</v>
      </c>
      <c r="H2067" t="s">
        <v>17</v>
      </c>
      <c r="I2067" t="s">
        <v>9084</v>
      </c>
      <c r="J2067">
        <v>0</v>
      </c>
      <c r="K2067">
        <v>0</v>
      </c>
      <c r="L2067">
        <v>0</v>
      </c>
      <c r="M2067" t="s">
        <v>9085</v>
      </c>
      <c r="N2067">
        <v>499779637</v>
      </c>
      <c r="O2067" t="s">
        <v>9086</v>
      </c>
      <c r="P2067" s="5">
        <f>DATE(VALUE(RIGHT(B2067,4)), MATCH(MID(B2067,5,3), {"Jan","Feb","Mar","Apr","May","Jun","Jul","Aug","Sep","Oct","Nov","Dec"},0), VALUE(MID(B2067,9,2)))
+ TIME(VALUE(MID(B2067,12,2)), VALUE(MID(B2067,15,2)), VALUE(MID(B2067,18,2)))</f>
        <v>45583.636979166666</v>
      </c>
    </row>
    <row r="2068" spans="1:16" x14ac:dyDescent="0.3">
      <c r="A2068">
        <v>1.8463491366749299E+18</v>
      </c>
      <c r="B2068" t="s">
        <v>9087</v>
      </c>
      <c r="C2068">
        <v>0</v>
      </c>
      <c r="D2068" t="s">
        <v>9088</v>
      </c>
      <c r="E2068">
        <v>1.8463491366749299E+18</v>
      </c>
      <c r="H2068" t="s">
        <v>17</v>
      </c>
      <c r="J2068">
        <v>0</v>
      </c>
      <c r="K2068">
        <v>0</v>
      </c>
      <c r="L2068">
        <v>0</v>
      </c>
      <c r="M2068" t="s">
        <v>9089</v>
      </c>
      <c r="N2068">
        <v>3149065705</v>
      </c>
      <c r="O2068" t="s">
        <v>9090</v>
      </c>
      <c r="P2068" s="5">
        <f>DATE(VALUE(RIGHT(B2068,4)), MATCH(MID(B2068,5,3), {"Jan","Feb","Mar","Apr","May","Jun","Jul","Aug","Sep","Oct","Nov","Dec"},0), VALUE(MID(B2068,9,2)))
+ TIME(VALUE(MID(B2068,12,2)), VALUE(MID(B2068,15,2)), VALUE(MID(B2068,18,2)))</f>
        <v>45581.024444444447</v>
      </c>
    </row>
    <row r="2069" spans="1:16" x14ac:dyDescent="0.3">
      <c r="A2069">
        <v>1.84680973652589E+18</v>
      </c>
      <c r="B2069" t="s">
        <v>9091</v>
      </c>
      <c r="C2069">
        <v>0</v>
      </c>
      <c r="D2069" t="s">
        <v>9092</v>
      </c>
      <c r="E2069">
        <v>1.84680973652589E+18</v>
      </c>
      <c r="H2069" t="s">
        <v>17</v>
      </c>
      <c r="I2069" t="s">
        <v>4011</v>
      </c>
      <c r="J2069">
        <v>0</v>
      </c>
      <c r="K2069">
        <v>1</v>
      </c>
      <c r="L2069">
        <v>0</v>
      </c>
      <c r="M2069" t="s">
        <v>9093</v>
      </c>
      <c r="N2069">
        <v>1.40539872621923E+18</v>
      </c>
      <c r="O2069" t="s">
        <v>9094</v>
      </c>
      <c r="P2069" s="5">
        <f>DATE(VALUE(RIGHT(B2069,4)), MATCH(MID(B2069,5,3), {"Jan","Feb","Mar","Apr","May","Jun","Jul","Aug","Sep","Oct","Nov","Dec"},0), VALUE(MID(B2069,9,2)))
+ TIME(VALUE(MID(B2069,12,2)), VALUE(MID(B2069,15,2)), VALUE(MID(B2069,18,2)))</f>
        <v>45582.295451388891</v>
      </c>
    </row>
    <row r="2070" spans="1:16" x14ac:dyDescent="0.3">
      <c r="A2070">
        <v>1.84715078599567E+18</v>
      </c>
      <c r="B2070" t="s">
        <v>9095</v>
      </c>
      <c r="C2070">
        <v>0</v>
      </c>
      <c r="D2070" t="s">
        <v>9096</v>
      </c>
      <c r="E2070">
        <v>1.84715078599567E+18</v>
      </c>
      <c r="H2070" t="s">
        <v>17</v>
      </c>
      <c r="I2070" t="s">
        <v>9097</v>
      </c>
      <c r="J2070">
        <v>0</v>
      </c>
      <c r="K2070">
        <v>1</v>
      </c>
      <c r="L2070">
        <v>0</v>
      </c>
      <c r="M2070" t="s">
        <v>9098</v>
      </c>
      <c r="N2070">
        <v>1.6392493767690801E+18</v>
      </c>
      <c r="O2070" t="s">
        <v>9099</v>
      </c>
      <c r="P2070" s="5">
        <f>DATE(VALUE(RIGHT(B2070,4)), MATCH(MID(B2070,5,3), {"Jan","Feb","Mar","Apr","May","Jun","Jul","Aug","Sep","Oct","Nov","Dec"},0), VALUE(MID(B2070,9,2)))
+ TIME(VALUE(MID(B2070,12,2)), VALUE(MID(B2070,15,2)), VALUE(MID(B2070,18,2)))</f>
        <v>45583.236574074072</v>
      </c>
    </row>
    <row r="2071" spans="1:16" x14ac:dyDescent="0.3">
      <c r="A2071">
        <v>1.84608548416414E+18</v>
      </c>
      <c r="B2071" t="s">
        <v>9100</v>
      </c>
      <c r="C2071">
        <v>0</v>
      </c>
      <c r="D2071" t="s">
        <v>9101</v>
      </c>
      <c r="E2071">
        <v>1.84608548416414E+18</v>
      </c>
      <c r="F2071" t="s">
        <v>9102</v>
      </c>
      <c r="H2071" t="s">
        <v>17</v>
      </c>
      <c r="I2071" t="s">
        <v>112</v>
      </c>
      <c r="J2071">
        <v>0</v>
      </c>
      <c r="K2071">
        <v>0</v>
      </c>
      <c r="L2071">
        <v>0</v>
      </c>
      <c r="M2071" t="s">
        <v>9103</v>
      </c>
      <c r="N2071">
        <v>502140136</v>
      </c>
      <c r="O2071" t="s">
        <v>9104</v>
      </c>
      <c r="P2071" s="5">
        <f>DATE(VALUE(RIGHT(B2071,4)), MATCH(MID(B2071,5,3), {"Jan","Feb","Mar","Apr","May","Jun","Jul","Aug","Sep","Oct","Nov","Dec"},0), VALUE(MID(B2071,9,2)))
+ TIME(VALUE(MID(B2071,12,2)), VALUE(MID(B2071,15,2)), VALUE(MID(B2071,18,2)))</f>
        <v>45580.296898148146</v>
      </c>
    </row>
    <row r="2072" spans="1:16" x14ac:dyDescent="0.3">
      <c r="A2072">
        <v>1.8479297810417201E+18</v>
      </c>
      <c r="B2072" t="s">
        <v>9105</v>
      </c>
      <c r="C2072">
        <v>0</v>
      </c>
      <c r="D2072" t="s">
        <v>9106</v>
      </c>
      <c r="E2072">
        <v>1.8479297810417201E+18</v>
      </c>
      <c r="F2072" t="s">
        <v>9107</v>
      </c>
      <c r="H2072" t="s">
        <v>17</v>
      </c>
      <c r="I2072" t="s">
        <v>376</v>
      </c>
      <c r="J2072">
        <v>0</v>
      </c>
      <c r="K2072">
        <v>0</v>
      </c>
      <c r="L2072">
        <v>0</v>
      </c>
      <c r="M2072" t="s">
        <v>9108</v>
      </c>
      <c r="N2072">
        <v>124639815</v>
      </c>
      <c r="O2072" t="s">
        <v>375</v>
      </c>
      <c r="P2072" s="5">
        <f>DATE(VALUE(RIGHT(B2072,4)), MATCH(MID(B2072,5,3), {"Jan","Feb","Mar","Apr","May","Jun","Jul","Aug","Sep","Oct","Nov","Dec"},0), VALUE(MID(B2072,9,2)))
+ TIME(VALUE(MID(B2072,12,2)), VALUE(MID(B2072,15,2)), VALUE(MID(B2072,18,2)))</f>
        <v>45585.386192129627</v>
      </c>
    </row>
    <row r="2073" spans="1:16" x14ac:dyDescent="0.3">
      <c r="A2073">
        <v>1.84784954276467E+18</v>
      </c>
      <c r="B2073" t="s">
        <v>9109</v>
      </c>
      <c r="C2073">
        <v>10</v>
      </c>
      <c r="D2073" t="s">
        <v>9110</v>
      </c>
      <c r="E2073">
        <v>1.84784954276467E+18</v>
      </c>
      <c r="H2073" t="s">
        <v>17</v>
      </c>
      <c r="I2073" t="s">
        <v>9111</v>
      </c>
      <c r="J2073">
        <v>0</v>
      </c>
      <c r="K2073">
        <v>2</v>
      </c>
      <c r="L2073">
        <v>0</v>
      </c>
      <c r="M2073" t="s">
        <v>9112</v>
      </c>
      <c r="N2073">
        <v>4636075561</v>
      </c>
      <c r="O2073" t="s">
        <v>9113</v>
      </c>
      <c r="P2073" s="5">
        <f>DATE(VALUE(RIGHT(B2073,4)), MATCH(MID(B2073,5,3), {"Jan","Feb","Mar","Apr","May","Jun","Jul","Aug","Sep","Oct","Nov","Dec"},0), VALUE(MID(B2073,9,2)))
+ TIME(VALUE(MID(B2073,12,2)), VALUE(MID(B2073,15,2)), VALUE(MID(B2073,18,2)))</f>
        <v>45585.164780092593</v>
      </c>
    </row>
    <row r="2074" spans="1:16" x14ac:dyDescent="0.3">
      <c r="A2074">
        <v>1.8474451493723E+18</v>
      </c>
      <c r="B2074" t="s">
        <v>9114</v>
      </c>
      <c r="C2074">
        <v>16</v>
      </c>
      <c r="D2074" t="s">
        <v>9115</v>
      </c>
      <c r="E2074">
        <v>1.8474451493723E+18</v>
      </c>
      <c r="H2074" t="s">
        <v>17</v>
      </c>
      <c r="I2074" t="s">
        <v>983</v>
      </c>
      <c r="J2074">
        <v>0</v>
      </c>
      <c r="K2074">
        <v>6</v>
      </c>
      <c r="L2074">
        <v>0</v>
      </c>
      <c r="M2074" t="s">
        <v>9116</v>
      </c>
      <c r="N2074">
        <v>1.18906041975678E+18</v>
      </c>
      <c r="O2074" t="s">
        <v>9117</v>
      </c>
      <c r="P2074" s="5">
        <f>DATE(VALUE(RIGHT(B2074,4)), MATCH(MID(B2074,5,3), {"Jan","Feb","Mar","Apr","May","Jun","Jul","Aug","Sep","Oct","Nov","Dec"},0), VALUE(MID(B2074,9,2)))
+ TIME(VALUE(MID(B2074,12,2)), VALUE(MID(B2074,15,2)), VALUE(MID(B2074,18,2)))</f>
        <v>45584.04886574074</v>
      </c>
    </row>
    <row r="2075" spans="1:16" x14ac:dyDescent="0.3">
      <c r="A2075">
        <v>1.8478930140161101E+18</v>
      </c>
      <c r="B2075" t="s">
        <v>9118</v>
      </c>
      <c r="C2075">
        <v>1</v>
      </c>
      <c r="D2075" t="s">
        <v>9119</v>
      </c>
      <c r="E2075">
        <v>1.8478930140161101E+18</v>
      </c>
      <c r="F2075" t="s">
        <v>9120</v>
      </c>
      <c r="H2075" t="s">
        <v>17</v>
      </c>
      <c r="I2075" t="s">
        <v>376</v>
      </c>
      <c r="J2075">
        <v>0</v>
      </c>
      <c r="K2075">
        <v>0</v>
      </c>
      <c r="L2075">
        <v>0</v>
      </c>
      <c r="M2075" t="s">
        <v>9121</v>
      </c>
      <c r="N2075">
        <v>124639815</v>
      </c>
      <c r="O2075" t="s">
        <v>375</v>
      </c>
      <c r="P2075" s="5">
        <f>DATE(VALUE(RIGHT(B2075,4)), MATCH(MID(B2075,5,3), {"Jan","Feb","Mar","Apr","May","Jun","Jul","Aug","Sep","Oct","Nov","Dec"},0), VALUE(MID(B2075,9,2)))
+ TIME(VALUE(MID(B2075,12,2)), VALUE(MID(B2075,15,2)), VALUE(MID(B2075,18,2)))</f>
        <v>45585.284733796296</v>
      </c>
    </row>
    <row r="2076" spans="1:16" x14ac:dyDescent="0.3">
      <c r="A2076">
        <v>1.8476003326473101E+18</v>
      </c>
      <c r="B2076" t="s">
        <v>9122</v>
      </c>
      <c r="C2076">
        <v>0</v>
      </c>
      <c r="D2076" t="s">
        <v>9123</v>
      </c>
      <c r="E2076">
        <v>1.8476003326473101E+18</v>
      </c>
      <c r="H2076" t="s">
        <v>17</v>
      </c>
      <c r="J2076">
        <v>0</v>
      </c>
      <c r="K2076">
        <v>2</v>
      </c>
      <c r="L2076">
        <v>0</v>
      </c>
      <c r="M2076" t="s">
        <v>9124</v>
      </c>
      <c r="N2076">
        <v>1.6620370420277E+18</v>
      </c>
      <c r="O2076" t="s">
        <v>4747</v>
      </c>
      <c r="P2076" s="5">
        <f>DATE(VALUE(RIGHT(B2076,4)), MATCH(MID(B2076,5,3), {"Jan","Feb","Mar","Apr","May","Jun","Jul","Aug","Sep","Oct","Nov","Dec"},0), VALUE(MID(B2076,9,2)))
+ TIME(VALUE(MID(B2076,12,2)), VALUE(MID(B2076,15,2)), VALUE(MID(B2076,18,2)))</f>
        <v>45584.477083333331</v>
      </c>
    </row>
    <row r="2077" spans="1:16" x14ac:dyDescent="0.3">
      <c r="A2077">
        <v>1.8478574328377001E+18</v>
      </c>
      <c r="B2077" t="s">
        <v>9125</v>
      </c>
      <c r="C2077">
        <v>0</v>
      </c>
      <c r="D2077" t="s">
        <v>9126</v>
      </c>
      <c r="E2077">
        <v>1.8478574328377001E+18</v>
      </c>
      <c r="H2077" t="s">
        <v>17</v>
      </c>
      <c r="I2077" t="s">
        <v>9127</v>
      </c>
      <c r="J2077">
        <v>0</v>
      </c>
      <c r="K2077">
        <v>0</v>
      </c>
      <c r="L2077">
        <v>0</v>
      </c>
      <c r="M2077" t="s">
        <v>9128</v>
      </c>
      <c r="N2077">
        <v>534831778</v>
      </c>
      <c r="O2077" t="s">
        <v>9129</v>
      </c>
      <c r="P2077" s="5">
        <f>DATE(VALUE(RIGHT(B2077,4)), MATCH(MID(B2077,5,3), {"Jan","Feb","Mar","Apr","May","Jun","Jul","Aug","Sep","Oct","Nov","Dec"},0), VALUE(MID(B2077,9,2)))
+ TIME(VALUE(MID(B2077,12,2)), VALUE(MID(B2077,15,2)), VALUE(MID(B2077,18,2)))</f>
        <v>45585.186550925922</v>
      </c>
    </row>
    <row r="2078" spans="1:16" x14ac:dyDescent="0.3">
      <c r="A2078">
        <v>1.84609881105759E+18</v>
      </c>
      <c r="B2078" t="s">
        <v>9130</v>
      </c>
      <c r="C2078">
        <v>1</v>
      </c>
      <c r="D2078" t="s">
        <v>9131</v>
      </c>
      <c r="E2078">
        <v>1.84609881105759E+18</v>
      </c>
      <c r="H2078" t="s">
        <v>17</v>
      </c>
      <c r="J2078">
        <v>0</v>
      </c>
      <c r="K2078">
        <v>1</v>
      </c>
      <c r="L2078">
        <v>0</v>
      </c>
      <c r="M2078" t="s">
        <v>9132</v>
      </c>
      <c r="N2078">
        <v>3004572817</v>
      </c>
      <c r="O2078" t="s">
        <v>9133</v>
      </c>
      <c r="P2078" s="5">
        <f>DATE(VALUE(RIGHT(B2078,4)), MATCH(MID(B2078,5,3), {"Jan","Feb","Mar","Apr","May","Jun","Jul","Aug","Sep","Oct","Nov","Dec"},0), VALUE(MID(B2078,9,2)))
+ TIME(VALUE(MID(B2078,12,2)), VALUE(MID(B2078,15,2)), VALUE(MID(B2078,18,2)))</f>
        <v>45580.333680555559</v>
      </c>
    </row>
    <row r="2079" spans="1:16" x14ac:dyDescent="0.3">
      <c r="A2079">
        <v>1.84694133991485E+18</v>
      </c>
      <c r="B2079" t="s">
        <v>9134</v>
      </c>
      <c r="C2079">
        <v>3</v>
      </c>
      <c r="D2079" t="s">
        <v>9135</v>
      </c>
      <c r="E2079">
        <v>1.84694133991485E+18</v>
      </c>
      <c r="F2079" t="s">
        <v>9136</v>
      </c>
      <c r="H2079" t="s">
        <v>17</v>
      </c>
      <c r="I2079" t="s">
        <v>376</v>
      </c>
      <c r="J2079">
        <v>0</v>
      </c>
      <c r="K2079">
        <v>0</v>
      </c>
      <c r="L2079">
        <v>0</v>
      </c>
      <c r="M2079" t="s">
        <v>9137</v>
      </c>
      <c r="N2079">
        <v>124639815</v>
      </c>
      <c r="O2079" t="s">
        <v>375</v>
      </c>
      <c r="P2079" s="5">
        <f>DATE(VALUE(RIGHT(B2079,4)), MATCH(MID(B2079,5,3), {"Jan","Feb","Mar","Apr","May","Jun","Jul","Aug","Sep","Oct","Nov","Dec"},0), VALUE(MID(B2079,9,2)))
+ TIME(VALUE(MID(B2079,12,2)), VALUE(MID(B2079,15,2)), VALUE(MID(B2079,18,2)))</f>
        <v>45582.65861111111</v>
      </c>
    </row>
    <row r="2080" spans="1:16" x14ac:dyDescent="0.3">
      <c r="A2080">
        <v>1.8468980383607401E+18</v>
      </c>
      <c r="B2080" t="s">
        <v>9138</v>
      </c>
      <c r="C2080">
        <v>0</v>
      </c>
      <c r="D2080" t="s">
        <v>9139</v>
      </c>
      <c r="E2080">
        <v>1.8468980383607401E+18</v>
      </c>
      <c r="F2080" t="s">
        <v>9140</v>
      </c>
      <c r="H2080" t="s">
        <v>17</v>
      </c>
      <c r="J2080">
        <v>0</v>
      </c>
      <c r="K2080">
        <v>0</v>
      </c>
      <c r="L2080">
        <v>0</v>
      </c>
      <c r="M2080" t="s">
        <v>9141</v>
      </c>
      <c r="N2080">
        <v>374986951</v>
      </c>
      <c r="O2080" t="s">
        <v>9142</v>
      </c>
      <c r="P2080" s="5">
        <f>DATE(VALUE(RIGHT(B2080,4)), MATCH(MID(B2080,5,3), {"Jan","Feb","Mar","Apr","May","Jun","Jul","Aug","Sep","Oct","Nov","Dec"},0), VALUE(MID(B2080,9,2)))
+ TIME(VALUE(MID(B2080,12,2)), VALUE(MID(B2080,15,2)), VALUE(MID(B2080,18,2)))</f>
        <v>45582.539120370369</v>
      </c>
    </row>
    <row r="2081" spans="1:16" x14ac:dyDescent="0.3">
      <c r="A2081">
        <v>1.84689436207007E+18</v>
      </c>
      <c r="B2081" t="s">
        <v>9143</v>
      </c>
      <c r="C2081">
        <v>0</v>
      </c>
      <c r="D2081" t="s">
        <v>9144</v>
      </c>
      <c r="E2081">
        <v>1.84689436207007E+18</v>
      </c>
      <c r="H2081" t="s">
        <v>17</v>
      </c>
      <c r="I2081" t="s">
        <v>9145</v>
      </c>
      <c r="J2081">
        <v>0</v>
      </c>
      <c r="K2081">
        <v>1</v>
      </c>
      <c r="L2081">
        <v>0</v>
      </c>
      <c r="M2081" t="s">
        <v>9146</v>
      </c>
      <c r="N2081">
        <v>1.7616696107751401E+18</v>
      </c>
      <c r="O2081" t="s">
        <v>9147</v>
      </c>
      <c r="P2081" s="5">
        <f>DATE(VALUE(RIGHT(B2081,4)), MATCH(MID(B2081,5,3), {"Jan","Feb","Mar","Apr","May","Jun","Jul","Aug","Sep","Oct","Nov","Dec"},0), VALUE(MID(B2081,9,2)))
+ TIME(VALUE(MID(B2081,12,2)), VALUE(MID(B2081,15,2)), VALUE(MID(B2081,18,2)))</f>
        <v>45582.528981481482</v>
      </c>
    </row>
    <row r="2082" spans="1:16" x14ac:dyDescent="0.3">
      <c r="A2082">
        <v>1.8471999071423501E+18</v>
      </c>
      <c r="B2082" t="s">
        <v>9148</v>
      </c>
      <c r="C2082">
        <v>0</v>
      </c>
      <c r="D2082" t="s">
        <v>9149</v>
      </c>
      <c r="E2082">
        <v>1.8471999071423501E+18</v>
      </c>
      <c r="H2082" t="s">
        <v>17</v>
      </c>
      <c r="J2082">
        <v>0</v>
      </c>
      <c r="K2082">
        <v>1</v>
      </c>
      <c r="L2082">
        <v>0</v>
      </c>
      <c r="M2082" t="s">
        <v>9150</v>
      </c>
      <c r="N2082">
        <v>1.6158860889666601E+18</v>
      </c>
      <c r="O2082" t="s">
        <v>9151</v>
      </c>
      <c r="P2082" s="5">
        <f>DATE(VALUE(RIGHT(B2082,4)), MATCH(MID(B2082,5,3), {"Jan","Feb","Mar","Apr","May","Jun","Jul","Aug","Sep","Oct","Nov","Dec"},0), VALUE(MID(B2082,9,2)))
+ TIME(VALUE(MID(B2082,12,2)), VALUE(MID(B2082,15,2)), VALUE(MID(B2082,18,2)))</f>
        <v>45583.372118055559</v>
      </c>
    </row>
    <row r="2083" spans="1:16" x14ac:dyDescent="0.3">
      <c r="A2083">
        <v>1.8478549929942899E+18</v>
      </c>
      <c r="B2083" t="s">
        <v>9152</v>
      </c>
      <c r="C2083">
        <v>0</v>
      </c>
      <c r="D2083" t="s">
        <v>9153</v>
      </c>
      <c r="E2083">
        <v>1.8478549929942899E+18</v>
      </c>
      <c r="H2083" t="s">
        <v>17</v>
      </c>
      <c r="J2083">
        <v>0</v>
      </c>
      <c r="K2083">
        <v>0</v>
      </c>
      <c r="L2083">
        <v>0</v>
      </c>
      <c r="M2083" t="s">
        <v>9154</v>
      </c>
      <c r="N2083">
        <v>2592652476</v>
      </c>
      <c r="O2083" t="s">
        <v>9155</v>
      </c>
      <c r="P2083" s="5">
        <f>DATE(VALUE(RIGHT(B2083,4)), MATCH(MID(B2083,5,3), {"Jan","Feb","Mar","Apr","May","Jun","Jul","Aug","Sep","Oct","Nov","Dec"},0), VALUE(MID(B2083,9,2)))
+ TIME(VALUE(MID(B2083,12,2)), VALUE(MID(B2083,15,2)), VALUE(MID(B2083,18,2)))</f>
        <v>45585.179814814815</v>
      </c>
    </row>
    <row r="2084" spans="1:16" x14ac:dyDescent="0.3">
      <c r="A2084">
        <v>1.8461436565810501E+18</v>
      </c>
      <c r="B2084" t="s">
        <v>9156</v>
      </c>
      <c r="C2084">
        <v>1</v>
      </c>
      <c r="D2084" t="s">
        <v>9157</v>
      </c>
      <c r="E2084">
        <v>1.8461436565810501E+18</v>
      </c>
      <c r="F2084" t="s">
        <v>9158</v>
      </c>
      <c r="H2084" t="s">
        <v>17</v>
      </c>
      <c r="I2084" t="s">
        <v>112</v>
      </c>
      <c r="J2084">
        <v>0</v>
      </c>
      <c r="K2084">
        <v>0</v>
      </c>
      <c r="L2084">
        <v>0</v>
      </c>
      <c r="M2084" t="s">
        <v>9159</v>
      </c>
      <c r="N2084">
        <v>2232398486</v>
      </c>
      <c r="O2084" t="s">
        <v>482</v>
      </c>
      <c r="P2084" s="5">
        <f>DATE(VALUE(RIGHT(B2084,4)), MATCH(MID(B2084,5,3), {"Jan","Feb","Mar","Apr","May","Jun","Jul","Aug","Sep","Oct","Nov","Dec"},0), VALUE(MID(B2084,9,2)))
+ TIME(VALUE(MID(B2084,12,2)), VALUE(MID(B2084,15,2)), VALUE(MID(B2084,18,2)))</f>
        <v>45580.457430555558</v>
      </c>
    </row>
    <row r="2085" spans="1:16" x14ac:dyDescent="0.3">
      <c r="A2085">
        <v>1.84656914537633E+18</v>
      </c>
      <c r="B2085" t="s">
        <v>9160</v>
      </c>
      <c r="C2085">
        <v>1</v>
      </c>
      <c r="D2085" t="s">
        <v>9161</v>
      </c>
      <c r="E2085">
        <v>1.84656914537633E+18</v>
      </c>
      <c r="H2085" t="s">
        <v>17</v>
      </c>
      <c r="I2085" t="s">
        <v>9162</v>
      </c>
      <c r="J2085">
        <v>0</v>
      </c>
      <c r="K2085">
        <v>1</v>
      </c>
      <c r="L2085">
        <v>0</v>
      </c>
      <c r="M2085" t="s">
        <v>9163</v>
      </c>
      <c r="N2085">
        <v>9.2353973379537306E+17</v>
      </c>
      <c r="O2085" t="s">
        <v>9164</v>
      </c>
      <c r="P2085" s="5">
        <f>DATE(VALUE(RIGHT(B2085,4)), MATCH(MID(B2085,5,3), {"Jan","Feb","Mar","Apr","May","Jun","Jul","Aug","Sep","Oct","Nov","Dec"},0), VALUE(MID(B2085,9,2)))
+ TIME(VALUE(MID(B2085,12,2)), VALUE(MID(B2085,15,2)), VALUE(MID(B2085,18,2)))</f>
        <v>45581.631550925929</v>
      </c>
    </row>
    <row r="2086" spans="1:16" x14ac:dyDescent="0.3">
      <c r="A2086">
        <v>1.8479984550479501E+18</v>
      </c>
      <c r="B2086" t="s">
        <v>9165</v>
      </c>
      <c r="C2086">
        <v>0</v>
      </c>
      <c r="D2086" t="s">
        <v>9166</v>
      </c>
      <c r="E2086">
        <v>1.8479984550479501E+18</v>
      </c>
      <c r="H2086" t="s">
        <v>17</v>
      </c>
      <c r="J2086">
        <v>0</v>
      </c>
      <c r="K2086">
        <v>0</v>
      </c>
      <c r="L2086">
        <v>0</v>
      </c>
      <c r="M2086" t="s">
        <v>9167</v>
      </c>
      <c r="N2086">
        <v>1.2967499299023401E+18</v>
      </c>
      <c r="O2086" t="s">
        <v>6125</v>
      </c>
      <c r="P2086" s="5">
        <f>DATE(VALUE(RIGHT(B2086,4)), MATCH(MID(B2086,5,3), {"Jan","Feb","Mar","Apr","May","Jun","Jul","Aug","Sep","Oct","Nov","Dec"},0), VALUE(MID(B2086,9,2)))
+ TIME(VALUE(MID(B2086,12,2)), VALUE(MID(B2086,15,2)), VALUE(MID(B2086,18,2)))</f>
        <v>45585.575694444444</v>
      </c>
    </row>
    <row r="2087" spans="1:16" x14ac:dyDescent="0.3">
      <c r="A2087">
        <v>1.8464653924512399E+18</v>
      </c>
      <c r="B2087" t="s">
        <v>9168</v>
      </c>
      <c r="C2087">
        <v>1</v>
      </c>
      <c r="D2087" t="s">
        <v>9169</v>
      </c>
      <c r="E2087">
        <v>1.8464653924512399E+18</v>
      </c>
      <c r="H2087" t="s">
        <v>17</v>
      </c>
      <c r="I2087" t="s">
        <v>8405</v>
      </c>
      <c r="J2087">
        <v>0</v>
      </c>
      <c r="K2087">
        <v>1</v>
      </c>
      <c r="L2087">
        <v>0</v>
      </c>
      <c r="M2087" t="s">
        <v>9170</v>
      </c>
      <c r="N2087">
        <v>1.1616757917945001E+18</v>
      </c>
      <c r="O2087" t="s">
        <v>8407</v>
      </c>
      <c r="P2087" s="5">
        <f>DATE(VALUE(RIGHT(B2087,4)), MATCH(MID(B2087,5,3), {"Jan","Feb","Mar","Apr","May","Jun","Jul","Aug","Sep","Oct","Nov","Dec"},0), VALUE(MID(B2087,9,2)))
+ TIME(VALUE(MID(B2087,12,2)), VALUE(MID(B2087,15,2)), VALUE(MID(B2087,18,2)))</f>
        <v>45581.345243055555</v>
      </c>
    </row>
    <row r="2088" spans="1:16" x14ac:dyDescent="0.3">
      <c r="A2088">
        <v>1.8467655159619899E+18</v>
      </c>
      <c r="B2088" t="s">
        <v>9171</v>
      </c>
      <c r="C2088">
        <v>3</v>
      </c>
      <c r="D2088" t="s">
        <v>9172</v>
      </c>
      <c r="E2088">
        <v>1.8467655159619899E+18</v>
      </c>
      <c r="H2088" t="s">
        <v>17</v>
      </c>
      <c r="I2088" t="s">
        <v>9173</v>
      </c>
      <c r="J2088">
        <v>0</v>
      </c>
      <c r="K2088">
        <v>0</v>
      </c>
      <c r="L2088">
        <v>0</v>
      </c>
      <c r="M2088" t="s">
        <v>9174</v>
      </c>
      <c r="N2088">
        <v>1896961742</v>
      </c>
      <c r="O2088" t="s">
        <v>9175</v>
      </c>
      <c r="P2088" s="5">
        <f>DATE(VALUE(RIGHT(B2088,4)), MATCH(MID(B2088,5,3), {"Jan","Feb","Mar","Apr","May","Jun","Jul","Aug","Sep","Oct","Nov","Dec"},0), VALUE(MID(B2088,9,2)))
+ TIME(VALUE(MID(B2088,12,2)), VALUE(MID(B2088,15,2)), VALUE(MID(B2088,18,2)))</f>
        <v>45582.173425925925</v>
      </c>
    </row>
    <row r="2089" spans="1:16" x14ac:dyDescent="0.3">
      <c r="A2089">
        <v>1.84656323594178E+18</v>
      </c>
      <c r="B2089" t="s">
        <v>9176</v>
      </c>
      <c r="C2089">
        <v>1</v>
      </c>
      <c r="D2089" t="s">
        <v>9177</v>
      </c>
      <c r="E2089">
        <v>1.84656323594178E+18</v>
      </c>
      <c r="F2089" t="s">
        <v>9178</v>
      </c>
      <c r="H2089" t="s">
        <v>17</v>
      </c>
      <c r="I2089" t="s">
        <v>9179</v>
      </c>
      <c r="J2089">
        <v>0</v>
      </c>
      <c r="K2089">
        <v>1</v>
      </c>
      <c r="L2089">
        <v>0</v>
      </c>
      <c r="M2089" t="s">
        <v>9180</v>
      </c>
      <c r="N2089">
        <v>629244647</v>
      </c>
      <c r="O2089" t="s">
        <v>9181</v>
      </c>
      <c r="P2089" s="5">
        <f>DATE(VALUE(RIGHT(B2089,4)), MATCH(MID(B2089,5,3), {"Jan","Feb","Mar","Apr","May","Jun","Jul","Aug","Sep","Oct","Nov","Dec"},0), VALUE(MID(B2089,9,2)))
+ TIME(VALUE(MID(B2089,12,2)), VALUE(MID(B2089,15,2)), VALUE(MID(B2089,18,2)))</f>
        <v>45581.615243055552</v>
      </c>
    </row>
    <row r="2090" spans="1:16" x14ac:dyDescent="0.3">
      <c r="A2090">
        <v>1.8478878632304499E+18</v>
      </c>
      <c r="B2090" t="s">
        <v>9182</v>
      </c>
      <c r="C2090">
        <v>0</v>
      </c>
      <c r="D2090" t="s">
        <v>9183</v>
      </c>
      <c r="E2090">
        <v>1.8478878632304499E+18</v>
      </c>
      <c r="H2090" t="s">
        <v>17</v>
      </c>
      <c r="J2090">
        <v>0</v>
      </c>
      <c r="K2090">
        <v>1</v>
      </c>
      <c r="L2090">
        <v>0</v>
      </c>
      <c r="M2090" t="s">
        <v>9184</v>
      </c>
      <c r="N2090">
        <v>1.3689615392653299E+18</v>
      </c>
      <c r="O2090" t="s">
        <v>9185</v>
      </c>
      <c r="P2090" s="5">
        <f>DATE(VALUE(RIGHT(B2090,4)), MATCH(MID(B2090,5,3), {"Jan","Feb","Mar","Apr","May","Jun","Jul","Aug","Sep","Oct","Nov","Dec"},0), VALUE(MID(B2090,9,2)))
+ TIME(VALUE(MID(B2090,12,2)), VALUE(MID(B2090,15,2)), VALUE(MID(B2090,18,2)))</f>
        <v>45585.270520833335</v>
      </c>
    </row>
    <row r="2091" spans="1:16" x14ac:dyDescent="0.3">
      <c r="A2091">
        <v>1.8477076009742001E+18</v>
      </c>
      <c r="B2091" t="s">
        <v>9186</v>
      </c>
      <c r="C2091">
        <v>0</v>
      </c>
      <c r="D2091" t="s">
        <v>9187</v>
      </c>
      <c r="E2091">
        <v>1.8477076009742001E+18</v>
      </c>
      <c r="H2091" t="s">
        <v>17</v>
      </c>
      <c r="J2091">
        <v>0</v>
      </c>
      <c r="K2091">
        <v>0</v>
      </c>
      <c r="L2091">
        <v>0</v>
      </c>
      <c r="M2091" t="s">
        <v>9188</v>
      </c>
      <c r="N2091">
        <v>1.24525006449203E+18</v>
      </c>
      <c r="O2091" t="s">
        <v>9189</v>
      </c>
      <c r="P2091" s="5">
        <f>DATE(VALUE(RIGHT(B2091,4)), MATCH(MID(B2091,5,3), {"Jan","Feb","Mar","Apr","May","Jun","Jul","Aug","Sep","Oct","Nov","Dec"},0), VALUE(MID(B2091,9,2)))
+ TIME(VALUE(MID(B2091,12,2)), VALUE(MID(B2091,15,2)), VALUE(MID(B2091,18,2)))</f>
        <v>45584.773090277777</v>
      </c>
    </row>
    <row r="2092" spans="1:16" x14ac:dyDescent="0.3">
      <c r="A2092">
        <v>1.8475865172436101E+18</v>
      </c>
      <c r="B2092" t="s">
        <v>9190</v>
      </c>
      <c r="C2092">
        <v>0</v>
      </c>
      <c r="D2092" t="s">
        <v>9191</v>
      </c>
      <c r="E2092">
        <v>1.8475865172436101E+18</v>
      </c>
      <c r="H2092" t="s">
        <v>17</v>
      </c>
      <c r="I2092" t="s">
        <v>9192</v>
      </c>
      <c r="J2092">
        <v>0</v>
      </c>
      <c r="K2092">
        <v>0</v>
      </c>
      <c r="L2092">
        <v>0</v>
      </c>
      <c r="M2092" t="s">
        <v>9193</v>
      </c>
      <c r="N2092">
        <v>1.577856675864E+18</v>
      </c>
      <c r="O2092" t="s">
        <v>9194</v>
      </c>
      <c r="P2092" s="5">
        <f>DATE(VALUE(RIGHT(B2092,4)), MATCH(MID(B2092,5,3), {"Jan","Feb","Mar","Apr","May","Jun","Jul","Aug","Sep","Oct","Nov","Dec"},0), VALUE(MID(B2092,9,2)))
+ TIME(VALUE(MID(B2092,12,2)), VALUE(MID(B2092,15,2)), VALUE(MID(B2092,18,2)))</f>
        <v>45584.438958333332</v>
      </c>
    </row>
    <row r="2093" spans="1:16" x14ac:dyDescent="0.3">
      <c r="A2093">
        <v>1.8471151414242801E+18</v>
      </c>
      <c r="B2093" t="s">
        <v>9195</v>
      </c>
      <c r="C2093">
        <v>10</v>
      </c>
      <c r="D2093" t="s">
        <v>9196</v>
      </c>
      <c r="E2093">
        <v>1.8471151414242801E+18</v>
      </c>
      <c r="H2093" t="s">
        <v>17</v>
      </c>
      <c r="I2093" t="s">
        <v>9197</v>
      </c>
      <c r="J2093">
        <v>0</v>
      </c>
      <c r="K2093">
        <v>7</v>
      </c>
      <c r="L2093">
        <v>0</v>
      </c>
      <c r="M2093" t="s">
        <v>9198</v>
      </c>
      <c r="N2093">
        <v>1.2061210094487501E+18</v>
      </c>
      <c r="O2093" t="s">
        <v>9199</v>
      </c>
      <c r="P2093" s="5">
        <f>DATE(VALUE(RIGHT(B2093,4)), MATCH(MID(B2093,5,3), {"Jan","Feb","Mar","Apr","May","Jun","Jul","Aug","Sep","Oct","Nov","Dec"},0), VALUE(MID(B2093,9,2)))
+ TIME(VALUE(MID(B2093,12,2)), VALUE(MID(B2093,15,2)), VALUE(MID(B2093,18,2)))</f>
        <v>45583.13821759259</v>
      </c>
    </row>
    <row r="2094" spans="1:16" x14ac:dyDescent="0.3">
      <c r="A2094">
        <v>1.8475709909410199E+18</v>
      </c>
      <c r="B2094" t="s">
        <v>9200</v>
      </c>
      <c r="C2094">
        <v>11</v>
      </c>
      <c r="D2094" t="s">
        <v>9201</v>
      </c>
      <c r="E2094">
        <v>1.8475709909410199E+18</v>
      </c>
      <c r="H2094" t="s">
        <v>17</v>
      </c>
      <c r="I2094" t="s">
        <v>9202</v>
      </c>
      <c r="J2094">
        <v>0</v>
      </c>
      <c r="K2094">
        <v>1</v>
      </c>
      <c r="L2094">
        <v>1</v>
      </c>
      <c r="M2094" t="s">
        <v>9203</v>
      </c>
      <c r="N2094">
        <v>1.46323137559981E+18</v>
      </c>
      <c r="O2094" t="s">
        <v>9204</v>
      </c>
      <c r="P2094" s="5">
        <f>DATE(VALUE(RIGHT(B2094,4)), MATCH(MID(B2094,5,3), {"Jan","Feb","Mar","Apr","May","Jun","Jul","Aug","Sep","Oct","Nov","Dec"},0), VALUE(MID(B2094,9,2)))
+ TIME(VALUE(MID(B2094,12,2)), VALUE(MID(B2094,15,2)), VALUE(MID(B2094,18,2)))</f>
        <v>45584.396122685182</v>
      </c>
    </row>
    <row r="2095" spans="1:16" x14ac:dyDescent="0.3">
      <c r="A2095">
        <v>1.84669509286798E+18</v>
      </c>
      <c r="B2095" t="s">
        <v>9205</v>
      </c>
      <c r="C2095">
        <v>0</v>
      </c>
      <c r="D2095" t="s">
        <v>9206</v>
      </c>
      <c r="E2095">
        <v>1.84669509286798E+18</v>
      </c>
      <c r="H2095" t="s">
        <v>17</v>
      </c>
      <c r="I2095" t="s">
        <v>5230</v>
      </c>
      <c r="J2095">
        <v>0</v>
      </c>
      <c r="K2095">
        <v>1</v>
      </c>
      <c r="L2095">
        <v>0</v>
      </c>
      <c r="M2095" t="s">
        <v>9207</v>
      </c>
      <c r="N2095">
        <v>3300688321</v>
      </c>
      <c r="O2095" t="s">
        <v>9208</v>
      </c>
      <c r="P2095" s="5">
        <f>DATE(VALUE(RIGHT(B2095,4)), MATCH(MID(B2095,5,3), {"Jan","Feb","Mar","Apr","May","Jun","Jul","Aug","Sep","Oct","Nov","Dec"},0), VALUE(MID(B2095,9,2)))
+ TIME(VALUE(MID(B2095,12,2)), VALUE(MID(B2095,15,2)), VALUE(MID(B2095,18,2)))</f>
        <v>45581.979097222225</v>
      </c>
    </row>
    <row r="2096" spans="1:16" x14ac:dyDescent="0.3">
      <c r="A2096">
        <v>1.8479468911134799E+18</v>
      </c>
      <c r="B2096" t="s">
        <v>9209</v>
      </c>
      <c r="C2096">
        <v>0</v>
      </c>
      <c r="D2096" t="s">
        <v>9210</v>
      </c>
      <c r="E2096">
        <v>1.8479468911134799E+18</v>
      </c>
      <c r="H2096" t="s">
        <v>17</v>
      </c>
      <c r="I2096" t="s">
        <v>9211</v>
      </c>
      <c r="J2096">
        <v>0</v>
      </c>
      <c r="K2096">
        <v>0</v>
      </c>
      <c r="L2096">
        <v>0</v>
      </c>
      <c r="M2096" t="s">
        <v>9212</v>
      </c>
      <c r="N2096">
        <v>237597733</v>
      </c>
      <c r="O2096" t="s">
        <v>9213</v>
      </c>
      <c r="P2096" s="5">
        <f>DATE(VALUE(RIGHT(B2096,4)), MATCH(MID(B2096,5,3), {"Jan","Feb","Mar","Apr","May","Jun","Jul","Aug","Sep","Oct","Nov","Dec"},0), VALUE(MID(B2096,9,2)))
+ TIME(VALUE(MID(B2096,12,2)), VALUE(MID(B2096,15,2)), VALUE(MID(B2096,18,2)))</f>
        <v>45585.43340277778</v>
      </c>
    </row>
    <row r="2097" spans="1:16" x14ac:dyDescent="0.3">
      <c r="A2097">
        <v>1.8464010858981199E+18</v>
      </c>
      <c r="B2097" t="s">
        <v>9214</v>
      </c>
      <c r="C2097">
        <v>0</v>
      </c>
      <c r="D2097" t="s">
        <v>9215</v>
      </c>
      <c r="E2097">
        <v>1.8464010858981199E+18</v>
      </c>
      <c r="H2097" t="s">
        <v>17</v>
      </c>
      <c r="J2097">
        <v>0</v>
      </c>
      <c r="K2097">
        <v>0</v>
      </c>
      <c r="L2097">
        <v>0</v>
      </c>
      <c r="M2097" t="s">
        <v>9216</v>
      </c>
      <c r="N2097">
        <v>1.07827259653202E+18</v>
      </c>
      <c r="O2097" t="s">
        <v>9217</v>
      </c>
      <c r="P2097" s="5">
        <f>DATE(VALUE(RIGHT(B2097,4)), MATCH(MID(B2097,5,3), {"Jan","Feb","Mar","Apr","May","Jun","Jul","Aug","Sep","Oct","Nov","Dec"},0), VALUE(MID(B2097,9,2)))
+ TIME(VALUE(MID(B2097,12,2)), VALUE(MID(B2097,15,2)), VALUE(MID(B2097,18,2)))</f>
        <v>45581.167800925927</v>
      </c>
    </row>
    <row r="2098" spans="1:16" x14ac:dyDescent="0.3">
      <c r="A2098">
        <v>1.84650415646877E+18</v>
      </c>
      <c r="B2098" t="s">
        <v>9218</v>
      </c>
      <c r="C2098">
        <v>0</v>
      </c>
      <c r="D2098" t="s">
        <v>9219</v>
      </c>
      <c r="E2098">
        <v>1.84650415646877E+18</v>
      </c>
      <c r="H2098" t="s">
        <v>17</v>
      </c>
      <c r="I2098" t="s">
        <v>1140</v>
      </c>
      <c r="J2098">
        <v>0</v>
      </c>
      <c r="K2098">
        <v>0</v>
      </c>
      <c r="L2098">
        <v>0</v>
      </c>
      <c r="M2098" t="s">
        <v>9220</v>
      </c>
      <c r="N2098">
        <v>2859810884</v>
      </c>
      <c r="O2098" t="s">
        <v>7041</v>
      </c>
      <c r="P2098" s="5">
        <f>DATE(VALUE(RIGHT(B2098,4)), MATCH(MID(B2098,5,3), {"Jan","Feb","Mar","Apr","May","Jun","Jul","Aug","Sep","Oct","Nov","Dec"},0), VALUE(MID(B2098,9,2)))
+ TIME(VALUE(MID(B2098,12,2)), VALUE(MID(B2098,15,2)), VALUE(MID(B2098,18,2)))</f>
        <v>45581.452210648145</v>
      </c>
    </row>
    <row r="2099" spans="1:16" x14ac:dyDescent="0.3">
      <c r="A2099">
        <v>1.84676427571043E+18</v>
      </c>
      <c r="B2099" t="s">
        <v>9221</v>
      </c>
      <c r="C2099">
        <v>1</v>
      </c>
      <c r="D2099" t="s">
        <v>9222</v>
      </c>
      <c r="E2099">
        <v>1.84676427571043E+18</v>
      </c>
      <c r="H2099" t="s">
        <v>17</v>
      </c>
      <c r="J2099">
        <v>0</v>
      </c>
      <c r="K2099">
        <v>0</v>
      </c>
      <c r="L2099">
        <v>1</v>
      </c>
      <c r="M2099" t="s">
        <v>9223</v>
      </c>
      <c r="N2099">
        <v>289712324</v>
      </c>
      <c r="O2099" t="s">
        <v>9224</v>
      </c>
      <c r="P2099" s="5">
        <f>DATE(VALUE(RIGHT(B2099,4)), MATCH(MID(B2099,5,3), {"Jan","Feb","Mar","Apr","May","Jun","Jul","Aug","Sep","Oct","Nov","Dec"},0), VALUE(MID(B2099,9,2)))
+ TIME(VALUE(MID(B2099,12,2)), VALUE(MID(B2099,15,2)), VALUE(MID(B2099,18,2)))</f>
        <v>45582.170011574075</v>
      </c>
    </row>
    <row r="2100" spans="1:16" x14ac:dyDescent="0.3">
      <c r="A2100">
        <v>1.84639627014511E+18</v>
      </c>
      <c r="B2100" t="s">
        <v>9225</v>
      </c>
      <c r="C2100">
        <v>2</v>
      </c>
      <c r="D2100" t="s">
        <v>9226</v>
      </c>
      <c r="E2100">
        <v>1.84639627014511E+18</v>
      </c>
      <c r="H2100" t="s">
        <v>17</v>
      </c>
      <c r="J2100">
        <v>0</v>
      </c>
      <c r="K2100">
        <v>0</v>
      </c>
      <c r="L2100">
        <v>0</v>
      </c>
      <c r="M2100" t="s">
        <v>9227</v>
      </c>
      <c r="N2100">
        <v>981863587</v>
      </c>
      <c r="O2100" t="s">
        <v>4800</v>
      </c>
      <c r="P2100" s="5">
        <f>DATE(VALUE(RIGHT(B2100,4)), MATCH(MID(B2100,5,3), {"Jan","Feb","Mar","Apr","May","Jun","Jul","Aug","Sep","Oct","Nov","Dec"},0), VALUE(MID(B2100,9,2)))
+ TIME(VALUE(MID(B2100,12,2)), VALUE(MID(B2100,15,2)), VALUE(MID(B2100,18,2)))</f>
        <v>45581.154502314814</v>
      </c>
    </row>
    <row r="2101" spans="1:16" x14ac:dyDescent="0.3">
      <c r="A2101">
        <v>1.8474464074705999E+18</v>
      </c>
      <c r="B2101" t="s">
        <v>9228</v>
      </c>
      <c r="C2101">
        <v>0</v>
      </c>
      <c r="D2101" t="s">
        <v>9229</v>
      </c>
      <c r="E2101">
        <v>1.8474464074705999E+18</v>
      </c>
      <c r="H2101" t="s">
        <v>17</v>
      </c>
      <c r="I2101" t="s">
        <v>9230</v>
      </c>
      <c r="J2101">
        <v>0</v>
      </c>
      <c r="K2101">
        <v>1</v>
      </c>
      <c r="L2101">
        <v>0</v>
      </c>
      <c r="M2101" t="s">
        <v>9231</v>
      </c>
      <c r="N2101">
        <v>1318335614</v>
      </c>
      <c r="O2101" t="s">
        <v>9232</v>
      </c>
      <c r="P2101" s="5">
        <f>DATE(VALUE(RIGHT(B2101,4)), MATCH(MID(B2101,5,3), {"Jan","Feb","Mar","Apr","May","Jun","Jul","Aug","Sep","Oct","Nov","Dec"},0), VALUE(MID(B2101,9,2)))
+ TIME(VALUE(MID(B2101,12,2)), VALUE(MID(B2101,15,2)), VALUE(MID(B2101,18,2)))</f>
        <v>45584.052337962959</v>
      </c>
    </row>
    <row r="2102" spans="1:16" x14ac:dyDescent="0.3">
      <c r="A2102">
        <v>1.8468843310187599E+18</v>
      </c>
      <c r="B2102" t="s">
        <v>9233</v>
      </c>
      <c r="C2102">
        <v>0</v>
      </c>
      <c r="D2102" t="s">
        <v>9234</v>
      </c>
      <c r="E2102">
        <v>1.8468843310187599E+18</v>
      </c>
      <c r="H2102" t="s">
        <v>17</v>
      </c>
      <c r="I2102" t="s">
        <v>527</v>
      </c>
      <c r="J2102">
        <v>0</v>
      </c>
      <c r="K2102">
        <v>0</v>
      </c>
      <c r="L2102">
        <v>0</v>
      </c>
      <c r="M2102" t="s">
        <v>9235</v>
      </c>
      <c r="N2102">
        <v>495669142</v>
      </c>
      <c r="O2102" t="s">
        <v>529</v>
      </c>
      <c r="P2102" s="5">
        <f>DATE(VALUE(RIGHT(B2102,4)), MATCH(MID(B2102,5,3), {"Jan","Feb","Mar","Apr","May","Jun","Jul","Aug","Sep","Oct","Nov","Dec"},0), VALUE(MID(B2102,9,2)))
+ TIME(VALUE(MID(B2102,12,2)), VALUE(MID(B2102,15,2)), VALUE(MID(B2102,18,2)))</f>
        <v>45582.501296296294</v>
      </c>
    </row>
    <row r="2103" spans="1:16" x14ac:dyDescent="0.3">
      <c r="A2103">
        <v>1.8476488603003E+18</v>
      </c>
      <c r="B2103" t="s">
        <v>9236</v>
      </c>
      <c r="C2103">
        <v>0</v>
      </c>
      <c r="D2103" t="s">
        <v>9237</v>
      </c>
      <c r="E2103">
        <v>1.8476488603003E+18</v>
      </c>
      <c r="H2103" t="s">
        <v>17</v>
      </c>
      <c r="I2103" t="s">
        <v>9127</v>
      </c>
      <c r="J2103">
        <v>0</v>
      </c>
      <c r="K2103">
        <v>0</v>
      </c>
      <c r="L2103">
        <v>0</v>
      </c>
      <c r="M2103" t="s">
        <v>9238</v>
      </c>
      <c r="N2103">
        <v>534831778</v>
      </c>
      <c r="O2103" t="s">
        <v>9129</v>
      </c>
      <c r="P2103" s="5">
        <f>DATE(VALUE(RIGHT(B2103,4)), MATCH(MID(B2103,5,3), {"Jan","Feb","Mar","Apr","May","Jun","Jul","Aug","Sep","Oct","Nov","Dec"},0), VALUE(MID(B2103,9,2)))
+ TIME(VALUE(MID(B2103,12,2)), VALUE(MID(B2103,15,2)), VALUE(MID(B2103,18,2)))</f>
        <v>45584.610995370371</v>
      </c>
    </row>
    <row r="2104" spans="1:16" x14ac:dyDescent="0.3">
      <c r="A2104">
        <v>1.8474999220752399E+18</v>
      </c>
      <c r="B2104" t="s">
        <v>9239</v>
      </c>
      <c r="C2104">
        <v>1</v>
      </c>
      <c r="D2104" t="s">
        <v>9240</v>
      </c>
      <c r="E2104">
        <v>1.8474999220752399E+18</v>
      </c>
      <c r="H2104" t="s">
        <v>17</v>
      </c>
      <c r="I2104" t="s">
        <v>38</v>
      </c>
      <c r="J2104">
        <v>0</v>
      </c>
      <c r="K2104">
        <v>0</v>
      </c>
      <c r="L2104">
        <v>0</v>
      </c>
      <c r="M2104" t="s">
        <v>9241</v>
      </c>
      <c r="N2104">
        <v>1.5983277735834501E+18</v>
      </c>
      <c r="O2104" t="s">
        <v>491</v>
      </c>
      <c r="P2104" s="5">
        <f>DATE(VALUE(RIGHT(B2104,4)), MATCH(MID(B2104,5,3), {"Jan","Feb","Mar","Apr","May","Jun","Jul","Aug","Sep","Oct","Nov","Dec"},0), VALUE(MID(B2104,9,2)))
+ TIME(VALUE(MID(B2104,12,2)), VALUE(MID(B2104,15,2)), VALUE(MID(B2104,18,2)))</f>
        <v>45584.2</v>
      </c>
    </row>
    <row r="2105" spans="1:16" x14ac:dyDescent="0.3">
      <c r="A2105">
        <v>1.8472550785597199E+18</v>
      </c>
      <c r="B2105" t="s">
        <v>9242</v>
      </c>
      <c r="C2105">
        <v>0</v>
      </c>
      <c r="D2105" t="s">
        <v>9243</v>
      </c>
      <c r="E2105">
        <v>1.8472550785597199E+18</v>
      </c>
      <c r="H2105" t="s">
        <v>17</v>
      </c>
      <c r="I2105" t="s">
        <v>583</v>
      </c>
      <c r="J2105">
        <v>0</v>
      </c>
      <c r="K2105">
        <v>0</v>
      </c>
      <c r="L2105">
        <v>0</v>
      </c>
      <c r="M2105" t="s">
        <v>9244</v>
      </c>
      <c r="N2105">
        <v>2397505423</v>
      </c>
      <c r="O2105" t="s">
        <v>9245</v>
      </c>
      <c r="P2105" s="5">
        <f>DATE(VALUE(RIGHT(B2105,4)), MATCH(MID(B2105,5,3), {"Jan","Feb","Mar","Apr","May","Jun","Jul","Aug","Sep","Oct","Nov","Dec"},0), VALUE(MID(B2105,9,2)))
+ TIME(VALUE(MID(B2105,12,2)), VALUE(MID(B2105,15,2)), VALUE(MID(B2105,18,2)))</f>
        <v>45583.524363425924</v>
      </c>
    </row>
    <row r="2106" spans="1:16" x14ac:dyDescent="0.3">
      <c r="A2106">
        <v>1.84752435400479E+18</v>
      </c>
      <c r="B2106" t="s">
        <v>9246</v>
      </c>
      <c r="C2106">
        <v>2</v>
      </c>
      <c r="D2106" t="s">
        <v>9247</v>
      </c>
      <c r="E2106">
        <v>1.84752435400479E+18</v>
      </c>
      <c r="H2106" t="s">
        <v>17</v>
      </c>
      <c r="J2106">
        <v>2</v>
      </c>
      <c r="K2106">
        <v>5</v>
      </c>
      <c r="L2106">
        <v>0</v>
      </c>
      <c r="M2106" t="s">
        <v>9248</v>
      </c>
      <c r="N2106">
        <v>1.31497528729408E+18</v>
      </c>
      <c r="O2106" t="s">
        <v>5602</v>
      </c>
      <c r="P2106" s="5">
        <f>DATE(VALUE(RIGHT(B2106,4)), MATCH(MID(B2106,5,3), {"Jan","Feb","Mar","Apr","May","Jun","Jul","Aug","Sep","Oct","Nov","Dec"},0), VALUE(MID(B2106,9,2)))
+ TIME(VALUE(MID(B2106,12,2)), VALUE(MID(B2106,15,2)), VALUE(MID(B2106,18,2)))</f>
        <v>45584.267418981479</v>
      </c>
    </row>
    <row r="2107" spans="1:16" x14ac:dyDescent="0.3">
      <c r="A2107">
        <v>1.8461958131203699E+18</v>
      </c>
      <c r="B2107" t="s">
        <v>9249</v>
      </c>
      <c r="C2107">
        <v>0</v>
      </c>
      <c r="D2107" t="s">
        <v>9250</v>
      </c>
      <c r="E2107">
        <v>1.8461958131203699E+18</v>
      </c>
      <c r="H2107" t="s">
        <v>17</v>
      </c>
      <c r="I2107" t="s">
        <v>2671</v>
      </c>
      <c r="J2107">
        <v>0</v>
      </c>
      <c r="K2107">
        <v>0</v>
      </c>
      <c r="L2107">
        <v>0</v>
      </c>
      <c r="M2107" t="s">
        <v>9251</v>
      </c>
      <c r="N2107">
        <v>1.4567232390114501E+18</v>
      </c>
      <c r="O2107" t="s">
        <v>2673</v>
      </c>
      <c r="P2107" s="5">
        <f>DATE(VALUE(RIGHT(B2107,4)), MATCH(MID(B2107,5,3), {"Jan","Feb","Mar","Apr","May","Jun","Jul","Aug","Sep","Oct","Nov","Dec"},0), VALUE(MID(B2107,9,2)))
+ TIME(VALUE(MID(B2107,12,2)), VALUE(MID(B2107,15,2)), VALUE(MID(B2107,18,2)))</f>
        <v>45580.601354166669</v>
      </c>
    </row>
    <row r="2108" spans="1:16" x14ac:dyDescent="0.3">
      <c r="A2108">
        <v>1.84690972185459E+18</v>
      </c>
      <c r="B2108" t="s">
        <v>9252</v>
      </c>
      <c r="C2108">
        <v>1</v>
      </c>
      <c r="D2108" t="s">
        <v>9253</v>
      </c>
      <c r="E2108">
        <v>1.84690972185459E+18</v>
      </c>
      <c r="H2108" t="s">
        <v>17</v>
      </c>
      <c r="I2108" t="s">
        <v>9254</v>
      </c>
      <c r="J2108">
        <v>0</v>
      </c>
      <c r="K2108">
        <v>0</v>
      </c>
      <c r="L2108">
        <v>0</v>
      </c>
      <c r="M2108" t="s">
        <v>9255</v>
      </c>
      <c r="N2108">
        <v>841305792</v>
      </c>
      <c r="O2108" t="s">
        <v>9256</v>
      </c>
      <c r="P2108" s="5">
        <f>DATE(VALUE(RIGHT(B2108,4)), MATCH(MID(B2108,5,3), {"Jan","Feb","Mar","Apr","May","Jun","Jul","Aug","Sep","Oct","Nov","Dec"},0), VALUE(MID(B2108,9,2)))
+ TIME(VALUE(MID(B2108,12,2)), VALUE(MID(B2108,15,2)), VALUE(MID(B2108,18,2)))</f>
        <v>45582.57136574074</v>
      </c>
    </row>
    <row r="2109" spans="1:16" x14ac:dyDescent="0.3">
      <c r="A2109">
        <v>1.8476800035695401E+18</v>
      </c>
      <c r="B2109" t="s">
        <v>9257</v>
      </c>
      <c r="C2109">
        <v>2</v>
      </c>
      <c r="D2109" t="s">
        <v>9258</v>
      </c>
      <c r="E2109">
        <v>1.8476800035695401E+18</v>
      </c>
      <c r="H2109" t="s">
        <v>17</v>
      </c>
      <c r="I2109" t="s">
        <v>9259</v>
      </c>
      <c r="J2109">
        <v>0</v>
      </c>
      <c r="K2109">
        <v>4</v>
      </c>
      <c r="L2109">
        <v>0</v>
      </c>
      <c r="M2109" t="s">
        <v>9260</v>
      </c>
      <c r="N2109">
        <v>100416954</v>
      </c>
      <c r="O2109" t="s">
        <v>9261</v>
      </c>
      <c r="P2109" s="5">
        <f>DATE(VALUE(RIGHT(B2109,4)), MATCH(MID(B2109,5,3), {"Jan","Feb","Mar","Apr","May","Jun","Jul","Aug","Sep","Oct","Nov","Dec"},0), VALUE(MID(B2109,9,2)))
+ TIME(VALUE(MID(B2109,12,2)), VALUE(MID(B2109,15,2)), VALUE(MID(B2109,18,2)))</f>
        <v>45584.696932870371</v>
      </c>
    </row>
    <row r="2110" spans="1:16" x14ac:dyDescent="0.3">
      <c r="A2110">
        <v>1.8471315205508101E+18</v>
      </c>
      <c r="B2110" t="s">
        <v>9262</v>
      </c>
      <c r="C2110">
        <v>0</v>
      </c>
      <c r="D2110" t="s">
        <v>9263</v>
      </c>
      <c r="E2110">
        <v>1.8471315205508101E+18</v>
      </c>
      <c r="H2110" t="s">
        <v>17</v>
      </c>
      <c r="I2110" t="s">
        <v>6871</v>
      </c>
      <c r="J2110">
        <v>0</v>
      </c>
      <c r="K2110">
        <v>2</v>
      </c>
      <c r="L2110">
        <v>1</v>
      </c>
      <c r="M2110" t="s">
        <v>9264</v>
      </c>
      <c r="N2110">
        <v>1.2956804455106299E+18</v>
      </c>
      <c r="O2110" t="s">
        <v>6873</v>
      </c>
      <c r="P2110" s="5">
        <f>DATE(VALUE(RIGHT(B2110,4)), MATCH(MID(B2110,5,3), {"Jan","Feb","Mar","Apr","May","Jun","Jul","Aug","Sep","Oct","Nov","Dec"},0), VALUE(MID(B2110,9,2)))
+ TIME(VALUE(MID(B2110,12,2)), VALUE(MID(B2110,15,2)), VALUE(MID(B2110,18,2)))</f>
        <v>45583.18341435185</v>
      </c>
    </row>
    <row r="2111" spans="1:16" x14ac:dyDescent="0.3">
      <c r="A2111">
        <v>1.84753399600527E+18</v>
      </c>
      <c r="B2111" t="s">
        <v>9265</v>
      </c>
      <c r="C2111">
        <v>0</v>
      </c>
      <c r="D2111" t="s">
        <v>9266</v>
      </c>
      <c r="E2111">
        <v>1.84753399600527E+18</v>
      </c>
      <c r="H2111" t="s">
        <v>17</v>
      </c>
      <c r="I2111" t="s">
        <v>8892</v>
      </c>
      <c r="J2111">
        <v>0</v>
      </c>
      <c r="K2111">
        <v>0</v>
      </c>
      <c r="L2111">
        <v>0</v>
      </c>
      <c r="M2111" t="s">
        <v>9267</v>
      </c>
      <c r="N2111">
        <v>1.2493376874435699E+18</v>
      </c>
      <c r="O2111" t="s">
        <v>8894</v>
      </c>
      <c r="P2111" s="5">
        <f>DATE(VALUE(RIGHT(B2111,4)), MATCH(MID(B2111,5,3), {"Jan","Feb","Mar","Apr","May","Jun","Jul","Aug","Sep","Oct","Nov","Dec"},0), VALUE(MID(B2111,9,2)))
+ TIME(VALUE(MID(B2111,12,2)), VALUE(MID(B2111,15,2)), VALUE(MID(B2111,18,2)))</f>
        <v>45584.294027777774</v>
      </c>
    </row>
    <row r="2112" spans="1:16" x14ac:dyDescent="0.3">
      <c r="A2112">
        <v>1.8479861762229901E+18</v>
      </c>
      <c r="B2112" t="s">
        <v>9268</v>
      </c>
      <c r="C2112">
        <v>0</v>
      </c>
      <c r="D2112" t="s">
        <v>9269</v>
      </c>
      <c r="E2112">
        <v>1.8479861762229901E+18</v>
      </c>
      <c r="H2112" t="s">
        <v>17</v>
      </c>
      <c r="I2112" t="s">
        <v>8944</v>
      </c>
      <c r="J2112">
        <v>0</v>
      </c>
      <c r="K2112">
        <v>1</v>
      </c>
      <c r="L2112">
        <v>0</v>
      </c>
      <c r="M2112" t="s">
        <v>9270</v>
      </c>
      <c r="N2112">
        <v>1.4003536904064499E+18</v>
      </c>
      <c r="O2112" t="s">
        <v>8946</v>
      </c>
      <c r="P2112" s="5">
        <f>DATE(VALUE(RIGHT(B2112,4)), MATCH(MID(B2112,5,3), {"Jan","Feb","Mar","Apr","May","Jun","Jul","Aug","Sep","Oct","Nov","Dec"},0), VALUE(MID(B2112,9,2)))
+ TIME(VALUE(MID(B2112,12,2)), VALUE(MID(B2112,15,2)), VALUE(MID(B2112,18,2)))</f>
        <v>45585.541805555556</v>
      </c>
    </row>
    <row r="2113" spans="1:16" x14ac:dyDescent="0.3">
      <c r="A2113">
        <v>1.8465329932063401E+18</v>
      </c>
      <c r="B2113" t="s">
        <v>9271</v>
      </c>
      <c r="C2113">
        <v>0</v>
      </c>
      <c r="D2113" t="s">
        <v>9272</v>
      </c>
      <c r="E2113">
        <v>1.8465329932063401E+18</v>
      </c>
      <c r="H2113" t="s">
        <v>17</v>
      </c>
      <c r="J2113">
        <v>0</v>
      </c>
      <c r="K2113">
        <v>0</v>
      </c>
      <c r="L2113">
        <v>0</v>
      </c>
      <c r="M2113" t="s">
        <v>9273</v>
      </c>
      <c r="N2113">
        <v>493970701</v>
      </c>
      <c r="O2113" t="s">
        <v>9274</v>
      </c>
      <c r="P2113" s="5">
        <f>DATE(VALUE(RIGHT(B2113,4)), MATCH(MID(B2113,5,3), {"Jan","Feb","Mar","Apr","May","Jun","Jul","Aug","Sep","Oct","Nov","Dec"},0), VALUE(MID(B2113,9,2)))
+ TIME(VALUE(MID(B2113,12,2)), VALUE(MID(B2113,15,2)), VALUE(MID(B2113,18,2)))</f>
        <v>45581.531793981485</v>
      </c>
    </row>
    <row r="2114" spans="1:16" x14ac:dyDescent="0.3">
      <c r="A2114">
        <v>1.8476279526679601E+18</v>
      </c>
      <c r="B2114" t="s">
        <v>9275</v>
      </c>
      <c r="C2114">
        <v>0</v>
      </c>
      <c r="D2114" t="s">
        <v>9276</v>
      </c>
      <c r="E2114">
        <v>1.8476279526679601E+18</v>
      </c>
      <c r="H2114" t="s">
        <v>17</v>
      </c>
      <c r="I2114" t="s">
        <v>8892</v>
      </c>
      <c r="J2114">
        <v>0</v>
      </c>
      <c r="K2114">
        <v>0</v>
      </c>
      <c r="L2114">
        <v>0</v>
      </c>
      <c r="M2114" t="s">
        <v>9277</v>
      </c>
      <c r="N2114">
        <v>1.2493376874435699E+18</v>
      </c>
      <c r="O2114" t="s">
        <v>8894</v>
      </c>
      <c r="P2114" s="5">
        <f>DATE(VALUE(RIGHT(B2114,4)), MATCH(MID(B2114,5,3), {"Jan","Feb","Mar","Apr","May","Jun","Jul","Aug","Sep","Oct","Nov","Dec"},0), VALUE(MID(B2114,9,2)))
+ TIME(VALUE(MID(B2114,12,2)), VALUE(MID(B2114,15,2)), VALUE(MID(B2114,18,2)))</f>
        <v>45584.553298611114</v>
      </c>
    </row>
    <row r="2115" spans="1:16" x14ac:dyDescent="0.3">
      <c r="A2115">
        <v>1.8478356630829299E+18</v>
      </c>
      <c r="B2115" t="s">
        <v>9278</v>
      </c>
      <c r="C2115">
        <v>1</v>
      </c>
      <c r="D2115" t="s">
        <v>9279</v>
      </c>
      <c r="E2115">
        <v>1.8478356630829299E+18</v>
      </c>
      <c r="H2115" t="s">
        <v>17</v>
      </c>
      <c r="J2115">
        <v>0</v>
      </c>
      <c r="K2115">
        <v>0</v>
      </c>
      <c r="L2115">
        <v>0</v>
      </c>
      <c r="M2115" t="s">
        <v>9280</v>
      </c>
      <c r="N2115">
        <v>1.7516695446394399E+18</v>
      </c>
      <c r="O2115" t="s">
        <v>9281</v>
      </c>
      <c r="P2115" s="5">
        <f>DATE(VALUE(RIGHT(B2115,4)), MATCH(MID(B2115,5,3), {"Jan","Feb","Mar","Apr","May","Jun","Jul","Aug","Sep","Oct","Nov","Dec"},0), VALUE(MID(B2115,9,2)))
+ TIME(VALUE(MID(B2115,12,2)), VALUE(MID(B2115,15,2)), VALUE(MID(B2115,18,2)))</f>
        <v>45585.126469907409</v>
      </c>
    </row>
    <row r="2116" spans="1:16" x14ac:dyDescent="0.3">
      <c r="A2116">
        <v>1.84651316082157E+18</v>
      </c>
      <c r="B2116" t="s">
        <v>9282</v>
      </c>
      <c r="C2116">
        <v>0</v>
      </c>
      <c r="D2116" t="s">
        <v>9283</v>
      </c>
      <c r="E2116">
        <v>1.84651316082157E+18</v>
      </c>
      <c r="H2116" t="s">
        <v>17</v>
      </c>
      <c r="I2116" t="s">
        <v>527</v>
      </c>
      <c r="J2116">
        <v>0</v>
      </c>
      <c r="K2116">
        <v>0</v>
      </c>
      <c r="L2116">
        <v>0</v>
      </c>
      <c r="M2116" t="s">
        <v>9284</v>
      </c>
      <c r="N2116">
        <v>495669142</v>
      </c>
      <c r="O2116" t="s">
        <v>529</v>
      </c>
      <c r="P2116" s="5">
        <f>DATE(VALUE(RIGHT(B2116,4)), MATCH(MID(B2116,5,3), {"Jan","Feb","Mar","Apr","May","Jun","Jul","Aug","Sep","Oct","Nov","Dec"},0), VALUE(MID(B2116,9,2)))
+ TIME(VALUE(MID(B2116,12,2)), VALUE(MID(B2116,15,2)), VALUE(MID(B2116,18,2)))</f>
        <v>45581.477060185185</v>
      </c>
    </row>
    <row r="2117" spans="1:16" x14ac:dyDescent="0.3">
      <c r="A2117">
        <v>1.84725759673203E+18</v>
      </c>
      <c r="B2117" t="s">
        <v>9285</v>
      </c>
      <c r="C2117">
        <v>0</v>
      </c>
      <c r="D2117" t="s">
        <v>9286</v>
      </c>
      <c r="E2117">
        <v>1.84725759673203E+18</v>
      </c>
      <c r="H2117" t="s">
        <v>17</v>
      </c>
      <c r="I2117" t="s">
        <v>112</v>
      </c>
      <c r="J2117">
        <v>0</v>
      </c>
      <c r="K2117">
        <v>1</v>
      </c>
      <c r="L2117">
        <v>0</v>
      </c>
      <c r="M2117" t="s">
        <v>9287</v>
      </c>
      <c r="N2117">
        <v>354123340</v>
      </c>
      <c r="O2117" t="s">
        <v>9288</v>
      </c>
      <c r="P2117" s="5">
        <f>DATE(VALUE(RIGHT(B2117,4)), MATCH(MID(B2117,5,3), {"Jan","Feb","Mar","Apr","May","Jun","Jul","Aug","Sep","Oct","Nov","Dec"},0), VALUE(MID(B2117,9,2)))
+ TIME(VALUE(MID(B2117,12,2)), VALUE(MID(B2117,15,2)), VALUE(MID(B2117,18,2)))</f>
        <v>45583.531319444446</v>
      </c>
    </row>
    <row r="2118" spans="1:16" x14ac:dyDescent="0.3">
      <c r="A2118">
        <v>1.84745600383261E+18</v>
      </c>
      <c r="B2118" t="s">
        <v>9289</v>
      </c>
      <c r="C2118">
        <v>0</v>
      </c>
      <c r="D2118" t="s">
        <v>9290</v>
      </c>
      <c r="E2118">
        <v>1.84745600383261E+18</v>
      </c>
      <c r="H2118" t="s">
        <v>17</v>
      </c>
      <c r="I2118" t="s">
        <v>9291</v>
      </c>
      <c r="J2118">
        <v>0</v>
      </c>
      <c r="K2118">
        <v>0</v>
      </c>
      <c r="L2118">
        <v>0</v>
      </c>
      <c r="M2118" t="s">
        <v>9292</v>
      </c>
      <c r="N2118">
        <v>1978445610</v>
      </c>
      <c r="O2118" t="s">
        <v>9293</v>
      </c>
      <c r="P2118" s="5">
        <f>DATE(VALUE(RIGHT(B2118,4)), MATCH(MID(B2118,5,3), {"Jan","Feb","Mar","Apr","May","Jun","Jul","Aug","Sep","Oct","Nov","Dec"},0), VALUE(MID(B2118,9,2)))
+ TIME(VALUE(MID(B2118,12,2)), VALUE(MID(B2118,15,2)), VALUE(MID(B2118,18,2)))</f>
        <v>45584.078819444447</v>
      </c>
    </row>
    <row r="2119" spans="1:16" x14ac:dyDescent="0.3">
      <c r="A2119">
        <v>1.8516336912962401E+18</v>
      </c>
      <c r="B2119" t="s">
        <v>9294</v>
      </c>
      <c r="C2119">
        <v>3</v>
      </c>
      <c r="D2119" t="s">
        <v>9295</v>
      </c>
      <c r="E2119">
        <v>1.8516336912962401E+18</v>
      </c>
      <c r="F2119" t="s">
        <v>9296</v>
      </c>
      <c r="H2119" t="s">
        <v>17</v>
      </c>
      <c r="I2119" t="s">
        <v>376</v>
      </c>
      <c r="J2119">
        <v>0</v>
      </c>
      <c r="K2119">
        <v>0</v>
      </c>
      <c r="L2119">
        <v>0</v>
      </c>
      <c r="M2119" t="s">
        <v>9297</v>
      </c>
      <c r="N2119">
        <v>124639815</v>
      </c>
      <c r="O2119" t="s">
        <v>375</v>
      </c>
      <c r="P2119" s="5">
        <f>DATE(VALUE(RIGHT(B2119,4)), MATCH(MID(B2119,5,3), {"Jan","Feb","Mar","Apr","May","Jun","Jul","Aug","Sep","Oct","Nov","Dec"},0), VALUE(MID(B2119,9,2)))
+ TIME(VALUE(MID(B2119,12,2)), VALUE(MID(B2119,15,2)), VALUE(MID(B2119,18,2)))</f>
        <v>45595.607037037036</v>
      </c>
    </row>
    <row r="2120" spans="1:16" x14ac:dyDescent="0.3">
      <c r="A2120">
        <v>1.85069927036798E+18</v>
      </c>
      <c r="B2120" t="s">
        <v>9298</v>
      </c>
      <c r="C2120">
        <v>89</v>
      </c>
      <c r="D2120" t="s">
        <v>9299</v>
      </c>
      <c r="E2120">
        <v>1.85069927036798E+18</v>
      </c>
      <c r="F2120" t="s">
        <v>9300</v>
      </c>
      <c r="H2120" t="s">
        <v>17</v>
      </c>
      <c r="J2120">
        <v>0</v>
      </c>
      <c r="K2120">
        <v>6</v>
      </c>
      <c r="L2120">
        <v>1</v>
      </c>
      <c r="M2120" t="s">
        <v>9301</v>
      </c>
      <c r="N2120">
        <v>1.3042933034378501E+18</v>
      </c>
      <c r="O2120" t="s">
        <v>4782</v>
      </c>
      <c r="P2120" s="5">
        <f>DATE(VALUE(RIGHT(B2120,4)), MATCH(MID(B2120,5,3), {"Jan","Feb","Mar","Apr","May","Jun","Jul","Aug","Sep","Oct","Nov","Dec"},0), VALUE(MID(B2120,9,2)))
+ TIME(VALUE(MID(B2120,12,2)), VALUE(MID(B2120,15,2)), VALUE(MID(B2120,18,2)))</f>
        <v>45593.02853009259</v>
      </c>
    </row>
    <row r="2121" spans="1:16" x14ac:dyDescent="0.3">
      <c r="A2121">
        <v>1.8494307840354099E+18</v>
      </c>
      <c r="B2121" t="s">
        <v>9302</v>
      </c>
      <c r="C2121">
        <v>5</v>
      </c>
      <c r="D2121" t="s">
        <v>9303</v>
      </c>
      <c r="E2121">
        <v>1.8494307840354099E+18</v>
      </c>
      <c r="F2121" t="s">
        <v>9304</v>
      </c>
      <c r="H2121" t="s">
        <v>17</v>
      </c>
      <c r="I2121" t="s">
        <v>583</v>
      </c>
      <c r="J2121">
        <v>0</v>
      </c>
      <c r="K2121">
        <v>1</v>
      </c>
      <c r="L2121">
        <v>0</v>
      </c>
      <c r="M2121" t="s">
        <v>9305</v>
      </c>
      <c r="N2121">
        <v>2545332578</v>
      </c>
      <c r="O2121" t="s">
        <v>9306</v>
      </c>
      <c r="P2121" s="5">
        <f>DATE(VALUE(RIGHT(B2121,4)), MATCH(MID(B2121,5,3), {"Jan","Feb","Mar","Apr","May","Jun","Jul","Aug","Sep","Oct","Nov","Dec"},0), VALUE(MID(B2121,9,2)))
+ TIME(VALUE(MID(B2121,12,2)), VALUE(MID(B2121,15,2)), VALUE(MID(B2121,18,2)))</f>
        <v>45589.528171296297</v>
      </c>
    </row>
    <row r="2122" spans="1:16" x14ac:dyDescent="0.3">
      <c r="A2122">
        <v>1.8509122452048599E+18</v>
      </c>
      <c r="B2122" t="s">
        <v>9307</v>
      </c>
      <c r="C2122">
        <v>1</v>
      </c>
      <c r="D2122" t="s">
        <v>9308</v>
      </c>
      <c r="E2122">
        <v>1.8509122452048599E+18</v>
      </c>
      <c r="F2122" t="s">
        <v>9309</v>
      </c>
      <c r="H2122" t="s">
        <v>17</v>
      </c>
      <c r="I2122" t="s">
        <v>376</v>
      </c>
      <c r="J2122">
        <v>0</v>
      </c>
      <c r="K2122">
        <v>0</v>
      </c>
      <c r="L2122">
        <v>0</v>
      </c>
      <c r="M2122" t="s">
        <v>9310</v>
      </c>
      <c r="N2122">
        <v>124639815</v>
      </c>
      <c r="O2122" t="s">
        <v>375</v>
      </c>
      <c r="P2122" s="5">
        <f>DATE(VALUE(RIGHT(B2122,4)), MATCH(MID(B2122,5,3), {"Jan","Feb","Mar","Apr","May","Jun","Jul","Aug","Sep","Oct","Nov","Dec"},0), VALUE(MID(B2122,9,2)))
+ TIME(VALUE(MID(B2122,12,2)), VALUE(MID(B2122,15,2)), VALUE(MID(B2122,18,2)))</f>
        <v>45593.616226851853</v>
      </c>
    </row>
    <row r="2123" spans="1:16" x14ac:dyDescent="0.3">
      <c r="A2123">
        <v>1.8499692073389901E+18</v>
      </c>
      <c r="B2123" t="s">
        <v>9311</v>
      </c>
      <c r="C2123">
        <v>1</v>
      </c>
      <c r="D2123" t="s">
        <v>9312</v>
      </c>
      <c r="E2123">
        <v>1.8499692073389901E+18</v>
      </c>
      <c r="F2123" t="s">
        <v>9313</v>
      </c>
      <c r="H2123" t="s">
        <v>17</v>
      </c>
      <c r="J2123">
        <v>0</v>
      </c>
      <c r="K2123">
        <v>2</v>
      </c>
      <c r="L2123">
        <v>0</v>
      </c>
      <c r="M2123" t="s">
        <v>9314</v>
      </c>
      <c r="N2123">
        <v>1.58636327923587E+18</v>
      </c>
      <c r="O2123" t="s">
        <v>9315</v>
      </c>
      <c r="P2123" s="5">
        <f>DATE(VALUE(RIGHT(B2123,4)), MATCH(MID(B2123,5,3), {"Jan","Feb","Mar","Apr","May","Jun","Jul","Aug","Sep","Oct","Nov","Dec"},0), VALUE(MID(B2123,9,2)))
+ TIME(VALUE(MID(B2123,12,2)), VALUE(MID(B2123,15,2)), VALUE(MID(B2123,18,2)))</f>
        <v>45591.013935185183</v>
      </c>
    </row>
    <row r="2124" spans="1:16" x14ac:dyDescent="0.3">
      <c r="A2124">
        <v>1.85042481686159E+18</v>
      </c>
      <c r="B2124" t="s">
        <v>9316</v>
      </c>
      <c r="C2124">
        <v>0</v>
      </c>
      <c r="D2124" t="s">
        <v>9317</v>
      </c>
      <c r="E2124">
        <v>1.85042481686159E+18</v>
      </c>
      <c r="F2124" t="s">
        <v>9318</v>
      </c>
      <c r="H2124" t="s">
        <v>17</v>
      </c>
      <c r="I2124" t="s">
        <v>7388</v>
      </c>
      <c r="J2124">
        <v>0</v>
      </c>
      <c r="K2124">
        <v>1</v>
      </c>
      <c r="L2124">
        <v>0</v>
      </c>
      <c r="M2124" t="s">
        <v>9319</v>
      </c>
      <c r="N2124">
        <v>168069839</v>
      </c>
      <c r="O2124" t="s">
        <v>7390</v>
      </c>
      <c r="P2124" s="5">
        <f>DATE(VALUE(RIGHT(B2124,4)), MATCH(MID(B2124,5,3), {"Jan","Feb","Mar","Apr","May","Jun","Jul","Aug","Sep","Oct","Nov","Dec"},0), VALUE(MID(B2124,9,2)))
+ TIME(VALUE(MID(B2124,12,2)), VALUE(MID(B2124,15,2)), VALUE(MID(B2124,18,2)))</f>
        <v>45592.271180555559</v>
      </c>
    </row>
    <row r="2125" spans="1:16" x14ac:dyDescent="0.3">
      <c r="A2125">
        <v>1.8507147734299E+18</v>
      </c>
      <c r="B2125" t="s">
        <v>9320</v>
      </c>
      <c r="C2125">
        <v>1</v>
      </c>
      <c r="D2125" t="s">
        <v>9321</v>
      </c>
      <c r="E2125">
        <v>1.8507147734299E+18</v>
      </c>
      <c r="F2125" t="s">
        <v>9322</v>
      </c>
      <c r="H2125" t="s">
        <v>17</v>
      </c>
      <c r="I2125" t="s">
        <v>32</v>
      </c>
      <c r="J2125">
        <v>0</v>
      </c>
      <c r="K2125">
        <v>2</v>
      </c>
      <c r="L2125">
        <v>1</v>
      </c>
      <c r="M2125" t="s">
        <v>9323</v>
      </c>
      <c r="N2125">
        <v>131109333</v>
      </c>
      <c r="O2125" t="s">
        <v>6845</v>
      </c>
      <c r="P2125" s="5">
        <f>DATE(VALUE(RIGHT(B2125,4)), MATCH(MID(B2125,5,3), {"Jan","Feb","Mar","Apr","May","Jun","Jul","Aug","Sep","Oct","Nov","Dec"},0), VALUE(MID(B2125,9,2)))
+ TIME(VALUE(MID(B2125,12,2)), VALUE(MID(B2125,15,2)), VALUE(MID(B2125,18,2)))</f>
        <v>45593.07130787037</v>
      </c>
    </row>
    <row r="2126" spans="1:16" x14ac:dyDescent="0.3">
      <c r="A2126">
        <v>1.84943865362353E+18</v>
      </c>
      <c r="B2126" t="s">
        <v>9324</v>
      </c>
      <c r="C2126">
        <v>0</v>
      </c>
      <c r="D2126" t="s">
        <v>9325</v>
      </c>
      <c r="E2126">
        <v>1.84943865362353E+18</v>
      </c>
      <c r="F2126" t="s">
        <v>9326</v>
      </c>
      <c r="H2126" t="s">
        <v>17</v>
      </c>
      <c r="J2126">
        <v>0</v>
      </c>
      <c r="K2126">
        <v>0</v>
      </c>
      <c r="L2126">
        <v>0</v>
      </c>
      <c r="M2126" t="s">
        <v>9327</v>
      </c>
      <c r="N2126">
        <v>1.5522759934231199E+18</v>
      </c>
      <c r="O2126" t="s">
        <v>6201</v>
      </c>
      <c r="P2126" s="5">
        <f>DATE(VALUE(RIGHT(B2126,4)), MATCH(MID(B2126,5,3), {"Jan","Feb","Mar","Apr","May","Jun","Jul","Aug","Sep","Oct","Nov","Dec"},0), VALUE(MID(B2126,9,2)))
+ TIME(VALUE(MID(B2126,12,2)), VALUE(MID(B2126,15,2)), VALUE(MID(B2126,18,2)))</f>
        <v>45589.549884259257</v>
      </c>
    </row>
    <row r="2127" spans="1:16" x14ac:dyDescent="0.3">
      <c r="A2127">
        <v>1.8514745574939699E+18</v>
      </c>
      <c r="B2127" t="s">
        <v>9328</v>
      </c>
      <c r="C2127">
        <v>1</v>
      </c>
      <c r="D2127" t="s">
        <v>9329</v>
      </c>
      <c r="E2127">
        <v>1.8514745574939699E+18</v>
      </c>
      <c r="F2127" t="s">
        <v>9330</v>
      </c>
      <c r="H2127" t="s">
        <v>17</v>
      </c>
      <c r="I2127" t="s">
        <v>9331</v>
      </c>
      <c r="J2127">
        <v>0</v>
      </c>
      <c r="K2127">
        <v>4</v>
      </c>
      <c r="L2127">
        <v>0</v>
      </c>
      <c r="M2127" t="s">
        <v>9332</v>
      </c>
      <c r="N2127">
        <v>1.01463926287088E+18</v>
      </c>
      <c r="O2127" t="s">
        <v>9333</v>
      </c>
      <c r="P2127" s="5">
        <f>DATE(VALUE(RIGHT(B2127,4)), MATCH(MID(B2127,5,3), {"Jan","Feb","Mar","Apr","May","Jun","Jul","Aug","Sep","Oct","Nov","Dec"},0), VALUE(MID(B2127,9,2)))
+ TIME(VALUE(MID(B2127,12,2)), VALUE(MID(B2127,15,2)), VALUE(MID(B2127,18,2)))</f>
        <v>45595.167905092596</v>
      </c>
    </row>
    <row r="2128" spans="1:16" x14ac:dyDescent="0.3">
      <c r="A2128">
        <v>1.8505065362226401E+18</v>
      </c>
      <c r="B2128" t="s">
        <v>9334</v>
      </c>
      <c r="C2128">
        <v>30</v>
      </c>
      <c r="D2128" t="s">
        <v>9335</v>
      </c>
      <c r="E2128">
        <v>1.8505065362226401E+18</v>
      </c>
      <c r="F2128" t="s">
        <v>9336</v>
      </c>
      <c r="H2128" t="s">
        <v>17</v>
      </c>
      <c r="I2128" t="s">
        <v>3671</v>
      </c>
      <c r="J2128">
        <v>0</v>
      </c>
      <c r="K2128">
        <v>11</v>
      </c>
      <c r="L2128">
        <v>2</v>
      </c>
      <c r="M2128" t="s">
        <v>9337</v>
      </c>
      <c r="N2128">
        <v>1.1524371755872399E+18</v>
      </c>
      <c r="O2128" t="s">
        <v>9338</v>
      </c>
      <c r="P2128" s="5">
        <f>DATE(VALUE(RIGHT(B2128,4)), MATCH(MID(B2128,5,3), {"Jan","Feb","Mar","Apr","May","Jun","Jul","Aug","Sep","Oct","Nov","Dec"},0), VALUE(MID(B2128,9,2)))
+ TIME(VALUE(MID(B2128,12,2)), VALUE(MID(B2128,15,2)), VALUE(MID(B2128,18,2)))</f>
        <v>45592.496678240743</v>
      </c>
    </row>
    <row r="2129" spans="1:16" x14ac:dyDescent="0.3">
      <c r="A2129">
        <v>1.8512072089919301E+18</v>
      </c>
      <c r="B2129" t="s">
        <v>9339</v>
      </c>
      <c r="C2129">
        <v>0</v>
      </c>
      <c r="D2129" t="s">
        <v>9340</v>
      </c>
      <c r="E2129">
        <v>1.8512072089919301E+18</v>
      </c>
      <c r="F2129" t="s">
        <v>9341</v>
      </c>
      <c r="H2129" t="s">
        <v>17</v>
      </c>
      <c r="I2129" t="s">
        <v>9342</v>
      </c>
      <c r="J2129">
        <v>0</v>
      </c>
      <c r="K2129">
        <v>7</v>
      </c>
      <c r="L2129">
        <v>0</v>
      </c>
      <c r="M2129" t="s">
        <v>9343</v>
      </c>
      <c r="N2129">
        <v>1.6311498798495501E+18</v>
      </c>
      <c r="O2129" t="s">
        <v>9344</v>
      </c>
      <c r="P2129" s="5">
        <f>DATE(VALUE(RIGHT(B2129,4)), MATCH(MID(B2129,5,3), {"Jan","Feb","Mar","Apr","May","Jun","Jul","Aug","Sep","Oct","Nov","Dec"},0), VALUE(MID(B2129,9,2)))
+ TIME(VALUE(MID(B2129,12,2)), VALUE(MID(B2129,15,2)), VALUE(MID(B2129,18,2)))</f>
        <v>45594.430173611108</v>
      </c>
    </row>
    <row r="2130" spans="1:16" x14ac:dyDescent="0.3">
      <c r="A2130">
        <v>1.8510630632037499E+18</v>
      </c>
      <c r="B2130" t="s">
        <v>9345</v>
      </c>
      <c r="C2130">
        <v>0</v>
      </c>
      <c r="D2130" t="s">
        <v>9346</v>
      </c>
      <c r="E2130">
        <v>1.8510630632037499E+18</v>
      </c>
      <c r="F2130" t="s">
        <v>9347</v>
      </c>
      <c r="H2130" t="s">
        <v>17</v>
      </c>
      <c r="J2130">
        <v>0</v>
      </c>
      <c r="K2130">
        <v>2</v>
      </c>
      <c r="L2130">
        <v>0</v>
      </c>
      <c r="M2130" t="s">
        <v>9348</v>
      </c>
      <c r="N2130">
        <v>122277139</v>
      </c>
      <c r="O2130" t="s">
        <v>9349</v>
      </c>
      <c r="P2130" s="5">
        <f>DATE(VALUE(RIGHT(B2130,4)), MATCH(MID(B2130,5,3), {"Jan","Feb","Mar","Apr","May","Jun","Jul","Aug","Sep","Oct","Nov","Dec"},0), VALUE(MID(B2130,9,2)))
+ TIME(VALUE(MID(B2130,12,2)), VALUE(MID(B2130,15,2)), VALUE(MID(B2130,18,2)))</f>
        <v>45594.032407407409</v>
      </c>
    </row>
    <row r="2131" spans="1:16" x14ac:dyDescent="0.3">
      <c r="A2131">
        <v>1.8502125271642399E+18</v>
      </c>
      <c r="B2131" t="s">
        <v>9350</v>
      </c>
      <c r="C2131">
        <v>3</v>
      </c>
      <c r="D2131" t="s">
        <v>9351</v>
      </c>
      <c r="E2131">
        <v>1.8502125271642399E+18</v>
      </c>
      <c r="H2131" t="s">
        <v>17</v>
      </c>
      <c r="I2131" t="s">
        <v>9352</v>
      </c>
      <c r="J2131">
        <v>0</v>
      </c>
      <c r="K2131">
        <v>0</v>
      </c>
      <c r="L2131">
        <v>0</v>
      </c>
      <c r="M2131" t="s">
        <v>9353</v>
      </c>
      <c r="N2131">
        <v>1.74646774887475E+18</v>
      </c>
      <c r="O2131" t="s">
        <v>9354</v>
      </c>
      <c r="P2131" s="5">
        <f>DATE(VALUE(RIGHT(B2131,4)), MATCH(MID(B2131,5,3), {"Jan","Feb","Mar","Apr","May","Jun","Jul","Aug","Sep","Oct","Nov","Dec"},0), VALUE(MID(B2131,9,2)))
+ TIME(VALUE(MID(B2131,12,2)), VALUE(MID(B2131,15,2)), VALUE(MID(B2131,18,2)))</f>
        <v>45591.685370370367</v>
      </c>
    </row>
    <row r="2132" spans="1:16" x14ac:dyDescent="0.3">
      <c r="A2132">
        <v>1.85128108380514E+18</v>
      </c>
      <c r="B2132" t="s">
        <v>9355</v>
      </c>
      <c r="C2132">
        <v>38</v>
      </c>
      <c r="D2132" t="s">
        <v>9356</v>
      </c>
      <c r="E2132">
        <v>1.85128108380514E+18</v>
      </c>
      <c r="F2132" t="s">
        <v>9357</v>
      </c>
      <c r="H2132" t="s">
        <v>17</v>
      </c>
      <c r="I2132" t="s">
        <v>9358</v>
      </c>
      <c r="J2132">
        <v>0</v>
      </c>
      <c r="K2132">
        <v>2</v>
      </c>
      <c r="L2132">
        <v>3</v>
      </c>
      <c r="M2132" t="s">
        <v>9359</v>
      </c>
      <c r="N2132">
        <v>1.3868670845130801E+18</v>
      </c>
      <c r="O2132" t="s">
        <v>9360</v>
      </c>
      <c r="P2132" s="5">
        <f>DATE(VALUE(RIGHT(B2132,4)), MATCH(MID(B2132,5,3), {"Jan","Feb","Mar","Apr","May","Jun","Jul","Aug","Sep","Oct","Nov","Dec"},0), VALUE(MID(B2132,9,2)))
+ TIME(VALUE(MID(B2132,12,2)), VALUE(MID(B2132,15,2)), VALUE(MID(B2132,18,2)))</f>
        <v>45594.634027777778</v>
      </c>
    </row>
    <row r="2133" spans="1:16" x14ac:dyDescent="0.3">
      <c r="A2133">
        <v>1.85124280768995E+18</v>
      </c>
      <c r="B2133" t="s">
        <v>9361</v>
      </c>
      <c r="C2133">
        <v>0</v>
      </c>
      <c r="D2133" t="s">
        <v>9362</v>
      </c>
      <c r="E2133">
        <v>1.85124280768995E+18</v>
      </c>
      <c r="F2133" t="s">
        <v>9363</v>
      </c>
      <c r="H2133" t="s">
        <v>17</v>
      </c>
      <c r="J2133">
        <v>0</v>
      </c>
      <c r="K2133">
        <v>1</v>
      </c>
      <c r="L2133">
        <v>0</v>
      </c>
      <c r="M2133" t="s">
        <v>9364</v>
      </c>
      <c r="N2133">
        <v>160157834</v>
      </c>
      <c r="O2133" t="s">
        <v>4937</v>
      </c>
      <c r="P2133" s="5">
        <f>DATE(VALUE(RIGHT(B2133,4)), MATCH(MID(B2133,5,3), {"Jan","Feb","Mar","Apr","May","Jun","Jul","Aug","Sep","Oct","Nov","Dec"},0), VALUE(MID(B2133,9,2)))
+ TIME(VALUE(MID(B2133,12,2)), VALUE(MID(B2133,15,2)), VALUE(MID(B2133,18,2)))</f>
        <v>45594.528402777774</v>
      </c>
    </row>
    <row r="2134" spans="1:16" x14ac:dyDescent="0.3">
      <c r="A2134">
        <v>1.84976274566899E+18</v>
      </c>
      <c r="B2134" t="s">
        <v>9365</v>
      </c>
      <c r="C2134">
        <v>2</v>
      </c>
      <c r="D2134" t="s">
        <v>9366</v>
      </c>
      <c r="E2134">
        <v>1.84976274566899E+18</v>
      </c>
      <c r="H2134" t="s">
        <v>17</v>
      </c>
      <c r="J2134">
        <v>0</v>
      </c>
      <c r="K2134">
        <v>0</v>
      </c>
      <c r="L2134">
        <v>0</v>
      </c>
      <c r="M2134" t="s">
        <v>9367</v>
      </c>
      <c r="N2134">
        <v>56993672</v>
      </c>
      <c r="O2134" t="s">
        <v>9368</v>
      </c>
      <c r="P2134" s="5">
        <f>DATE(VALUE(RIGHT(B2134,4)), MATCH(MID(B2134,5,3), {"Jan","Feb","Mar","Apr","May","Jun","Jul","Aug","Sep","Oct","Nov","Dec"},0), VALUE(MID(B2134,9,2)))
+ TIME(VALUE(MID(B2134,12,2)), VALUE(MID(B2134,15,2)), VALUE(MID(B2134,18,2)))</f>
        <v>45590.444212962961</v>
      </c>
    </row>
    <row r="2135" spans="1:16" x14ac:dyDescent="0.3">
      <c r="A2135">
        <v>1.8514182447685701E+18</v>
      </c>
      <c r="B2135" t="s">
        <v>9369</v>
      </c>
      <c r="C2135">
        <v>38</v>
      </c>
      <c r="D2135" t="s">
        <v>9370</v>
      </c>
      <c r="E2135">
        <v>1.8514182447685701E+18</v>
      </c>
      <c r="H2135" t="s">
        <v>17</v>
      </c>
      <c r="I2135" t="s">
        <v>38</v>
      </c>
      <c r="J2135">
        <v>0</v>
      </c>
      <c r="K2135">
        <v>2</v>
      </c>
      <c r="L2135">
        <v>2</v>
      </c>
      <c r="M2135" t="s">
        <v>9371</v>
      </c>
      <c r="N2135">
        <v>2394713818</v>
      </c>
      <c r="O2135" t="s">
        <v>40</v>
      </c>
      <c r="P2135" s="5">
        <f>DATE(VALUE(RIGHT(B2135,4)), MATCH(MID(B2135,5,3), {"Jan","Feb","Mar","Apr","May","Jun","Jul","Aug","Sep","Oct","Nov","Dec"},0), VALUE(MID(B2135,9,2)))
+ TIME(VALUE(MID(B2135,12,2)), VALUE(MID(B2135,15,2)), VALUE(MID(B2135,18,2)))</f>
        <v>45595.012511574074</v>
      </c>
    </row>
    <row r="2136" spans="1:16" x14ac:dyDescent="0.3">
      <c r="A2136">
        <v>1.8514319383532101E+18</v>
      </c>
      <c r="B2136" t="s">
        <v>9372</v>
      </c>
      <c r="C2136">
        <v>0</v>
      </c>
      <c r="D2136" t="s">
        <v>9373</v>
      </c>
      <c r="E2136">
        <v>1.8514319383532101E+18</v>
      </c>
      <c r="H2136" t="s">
        <v>17</v>
      </c>
      <c r="I2136" t="s">
        <v>9230</v>
      </c>
      <c r="J2136">
        <v>0</v>
      </c>
      <c r="K2136">
        <v>1</v>
      </c>
      <c r="L2136">
        <v>0</v>
      </c>
      <c r="M2136" t="s">
        <v>9374</v>
      </c>
      <c r="N2136">
        <v>1.5738981628503099E+18</v>
      </c>
      <c r="O2136" t="s">
        <v>9375</v>
      </c>
      <c r="P2136" s="5">
        <f>DATE(VALUE(RIGHT(B2136,4)), MATCH(MID(B2136,5,3), {"Jan","Feb","Mar","Apr","May","Jun","Jul","Aug","Sep","Oct","Nov","Dec"},0), VALUE(MID(B2136,9,2)))
+ TIME(VALUE(MID(B2136,12,2)), VALUE(MID(B2136,15,2)), VALUE(MID(B2136,18,2)))</f>
        <v>45595.050300925926</v>
      </c>
    </row>
    <row r="2137" spans="1:16" x14ac:dyDescent="0.3">
      <c r="A2137">
        <v>1.8501585177072499E+18</v>
      </c>
      <c r="B2137" t="s">
        <v>9376</v>
      </c>
      <c r="C2137">
        <v>0</v>
      </c>
      <c r="D2137" t="s">
        <v>9377</v>
      </c>
      <c r="E2137">
        <v>1.8501585177072499E+18</v>
      </c>
      <c r="H2137" t="s">
        <v>17</v>
      </c>
      <c r="I2137" t="s">
        <v>9378</v>
      </c>
      <c r="J2137">
        <v>0</v>
      </c>
      <c r="K2137">
        <v>0</v>
      </c>
      <c r="L2137">
        <v>1</v>
      </c>
      <c r="M2137" t="s">
        <v>9379</v>
      </c>
      <c r="N2137">
        <v>1.2895937121215401E+18</v>
      </c>
      <c r="O2137" t="s">
        <v>9380</v>
      </c>
      <c r="P2137" s="5">
        <f>DATE(VALUE(RIGHT(B2137,4)), MATCH(MID(B2137,5,3), {"Jan","Feb","Mar","Apr","May","Jun","Jul","Aug","Sep","Oct","Nov","Dec"},0), VALUE(MID(B2137,9,2)))
+ TIME(VALUE(MID(B2137,12,2)), VALUE(MID(B2137,15,2)), VALUE(MID(B2137,18,2)))</f>
        <v>45591.53633101852</v>
      </c>
    </row>
    <row r="2138" spans="1:16" x14ac:dyDescent="0.3">
      <c r="A2138">
        <v>1.84938532106846E+18</v>
      </c>
      <c r="B2138" t="s">
        <v>9381</v>
      </c>
      <c r="C2138">
        <v>4</v>
      </c>
      <c r="D2138" t="s">
        <v>9382</v>
      </c>
      <c r="E2138">
        <v>1.84938532106846E+18</v>
      </c>
      <c r="F2138" t="s">
        <v>9383</v>
      </c>
      <c r="H2138" t="s">
        <v>17</v>
      </c>
      <c r="I2138" t="s">
        <v>9384</v>
      </c>
      <c r="J2138">
        <v>0</v>
      </c>
      <c r="K2138">
        <v>1</v>
      </c>
      <c r="L2138">
        <v>1</v>
      </c>
      <c r="M2138" t="s">
        <v>9385</v>
      </c>
      <c r="N2138">
        <v>1.7143171540390799E+18</v>
      </c>
      <c r="O2138" t="s">
        <v>9386</v>
      </c>
      <c r="P2138" s="5">
        <f>DATE(VALUE(RIGHT(B2138,4)), MATCH(MID(B2138,5,3), {"Jan","Feb","Mar","Apr","May","Jun","Jul","Aug","Sep","Oct","Nov","Dec"},0), VALUE(MID(B2138,9,2)))
+ TIME(VALUE(MID(B2138,12,2)), VALUE(MID(B2138,15,2)), VALUE(MID(B2138,18,2)))</f>
        <v>45589.402719907404</v>
      </c>
    </row>
    <row r="2139" spans="1:16" x14ac:dyDescent="0.3">
      <c r="A2139">
        <v>1.85156503116466E+18</v>
      </c>
      <c r="B2139" t="s">
        <v>9387</v>
      </c>
      <c r="C2139">
        <v>1</v>
      </c>
      <c r="D2139" t="s">
        <v>9388</v>
      </c>
      <c r="E2139">
        <v>1.85156503116466E+18</v>
      </c>
      <c r="F2139" t="s">
        <v>9389</v>
      </c>
      <c r="H2139" t="s">
        <v>17</v>
      </c>
      <c r="I2139" t="s">
        <v>9390</v>
      </c>
      <c r="J2139">
        <v>1</v>
      </c>
      <c r="K2139">
        <v>1</v>
      </c>
      <c r="L2139">
        <v>0</v>
      </c>
      <c r="M2139" t="s">
        <v>9391</v>
      </c>
      <c r="N2139">
        <v>118919683</v>
      </c>
      <c r="O2139" t="s">
        <v>9392</v>
      </c>
      <c r="P2139" s="5">
        <f>DATE(VALUE(RIGHT(B2139,4)), MATCH(MID(B2139,5,3), {"Jan","Feb","Mar","Apr","May","Jun","Jul","Aug","Sep","Oct","Nov","Dec"},0), VALUE(MID(B2139,9,2)))
+ TIME(VALUE(MID(B2139,12,2)), VALUE(MID(B2139,15,2)), VALUE(MID(B2139,18,2)))</f>
        <v>45595.417569444442</v>
      </c>
    </row>
    <row r="2140" spans="1:16" x14ac:dyDescent="0.3">
      <c r="A2140">
        <v>1.8515589871725399E+18</v>
      </c>
      <c r="B2140" t="s">
        <v>9393</v>
      </c>
      <c r="C2140">
        <v>2</v>
      </c>
      <c r="D2140" t="s">
        <v>9394</v>
      </c>
      <c r="E2140">
        <v>1.8515589871725399E+18</v>
      </c>
      <c r="F2140" t="s">
        <v>9395</v>
      </c>
      <c r="H2140" t="s">
        <v>17</v>
      </c>
      <c r="I2140" t="s">
        <v>9396</v>
      </c>
      <c r="J2140">
        <v>0</v>
      </c>
      <c r="K2140">
        <v>1</v>
      </c>
      <c r="L2140">
        <v>0</v>
      </c>
      <c r="M2140" t="s">
        <v>9397</v>
      </c>
      <c r="N2140">
        <v>1.28065663299361E+18</v>
      </c>
      <c r="O2140" t="s">
        <v>9398</v>
      </c>
      <c r="P2140" s="5">
        <f>DATE(VALUE(RIGHT(B2140,4)), MATCH(MID(B2140,5,3), {"Jan","Feb","Mar","Apr","May","Jun","Jul","Aug","Sep","Oct","Nov","Dec"},0), VALUE(MID(B2140,9,2)))
+ TIME(VALUE(MID(B2140,12,2)), VALUE(MID(B2140,15,2)), VALUE(MID(B2140,18,2)))</f>
        <v>45595.400891203702</v>
      </c>
    </row>
    <row r="2141" spans="1:16" x14ac:dyDescent="0.3">
      <c r="A2141">
        <v>1.8510415676893499E+18</v>
      </c>
      <c r="B2141" t="s">
        <v>9399</v>
      </c>
      <c r="C2141">
        <v>0</v>
      </c>
      <c r="D2141" t="s">
        <v>9400</v>
      </c>
      <c r="E2141">
        <v>1.8510415676893499E+18</v>
      </c>
      <c r="H2141" t="s">
        <v>17</v>
      </c>
      <c r="J2141">
        <v>0</v>
      </c>
      <c r="K2141">
        <v>0</v>
      </c>
      <c r="L2141">
        <v>0</v>
      </c>
      <c r="M2141" t="s">
        <v>9401</v>
      </c>
      <c r="N2141">
        <v>1.57259440779441E+18</v>
      </c>
      <c r="O2141" t="s">
        <v>1224</v>
      </c>
      <c r="P2141" s="5">
        <f>DATE(VALUE(RIGHT(B2141,4)), MATCH(MID(B2141,5,3), {"Jan","Feb","Mar","Apr","May","Jun","Jul","Aug","Sep","Oct","Nov","Dec"},0), VALUE(MID(B2141,9,2)))
+ TIME(VALUE(MID(B2141,12,2)), VALUE(MID(B2141,15,2)), VALUE(MID(B2141,18,2)))</f>
        <v>45593.973090277781</v>
      </c>
    </row>
    <row r="2142" spans="1:16" x14ac:dyDescent="0.3">
      <c r="A2142">
        <v>1.8500687821208599E+18</v>
      </c>
      <c r="B2142" t="s">
        <v>9402</v>
      </c>
      <c r="C2142">
        <v>1</v>
      </c>
      <c r="D2142" t="s">
        <v>9403</v>
      </c>
      <c r="E2142">
        <v>1.8500687821208599E+18</v>
      </c>
      <c r="H2142" t="s">
        <v>17</v>
      </c>
      <c r="I2142" t="s">
        <v>38</v>
      </c>
      <c r="J2142">
        <v>0</v>
      </c>
      <c r="K2142">
        <v>0</v>
      </c>
      <c r="L2142">
        <v>0</v>
      </c>
      <c r="M2142" t="s">
        <v>9404</v>
      </c>
      <c r="N2142">
        <v>1.0028414694413199E+18</v>
      </c>
      <c r="O2142" t="s">
        <v>4826</v>
      </c>
      <c r="P2142" s="5">
        <f>DATE(VALUE(RIGHT(B2142,4)), MATCH(MID(B2142,5,3), {"Jan","Feb","Mar","Apr","May","Jun","Jul","Aug","Sep","Oct","Nov","Dec"},0), VALUE(MID(B2142,9,2)))
+ TIME(VALUE(MID(B2142,12,2)), VALUE(MID(B2142,15,2)), VALUE(MID(B2142,18,2)))</f>
        <v>45591.288703703707</v>
      </c>
    </row>
    <row r="2143" spans="1:16" x14ac:dyDescent="0.3">
      <c r="A2143">
        <v>1.8503575507154801E+18</v>
      </c>
      <c r="B2143" t="s">
        <v>9405</v>
      </c>
      <c r="C2143">
        <v>1</v>
      </c>
      <c r="D2143" t="s">
        <v>9406</v>
      </c>
      <c r="E2143">
        <v>1.8503575507154801E+18</v>
      </c>
      <c r="H2143" t="s">
        <v>17</v>
      </c>
      <c r="I2143" t="s">
        <v>2666</v>
      </c>
      <c r="J2143">
        <v>0</v>
      </c>
      <c r="K2143">
        <v>1</v>
      </c>
      <c r="L2143">
        <v>0</v>
      </c>
      <c r="M2143" t="s">
        <v>9407</v>
      </c>
      <c r="N2143">
        <v>2944237248</v>
      </c>
      <c r="O2143" t="s">
        <v>9408</v>
      </c>
      <c r="P2143" s="5">
        <f>DATE(VALUE(RIGHT(B2143,4)), MATCH(MID(B2143,5,3), {"Jan","Feb","Mar","Apr","May","Jun","Jul","Aug","Sep","Oct","Nov","Dec"},0), VALUE(MID(B2143,9,2)))
+ TIME(VALUE(MID(B2143,12,2)), VALUE(MID(B2143,15,2)), VALUE(MID(B2143,18,2)))</f>
        <v>45592.085555555554</v>
      </c>
    </row>
    <row r="2144" spans="1:16" x14ac:dyDescent="0.3">
      <c r="A2144">
        <v>1.85120390232429E+18</v>
      </c>
      <c r="B2144" t="s">
        <v>9409</v>
      </c>
      <c r="C2144">
        <v>0</v>
      </c>
      <c r="D2144" t="s">
        <v>9410</v>
      </c>
      <c r="E2144">
        <v>1.85120390232429E+18</v>
      </c>
      <c r="H2144" t="s">
        <v>17</v>
      </c>
      <c r="I2144" t="s">
        <v>9411</v>
      </c>
      <c r="J2144">
        <v>0</v>
      </c>
      <c r="K2144">
        <v>0</v>
      </c>
      <c r="L2144">
        <v>0</v>
      </c>
      <c r="M2144" t="s">
        <v>9412</v>
      </c>
      <c r="N2144">
        <v>606000080</v>
      </c>
      <c r="O2144" t="s">
        <v>9413</v>
      </c>
      <c r="P2144" s="5">
        <f>DATE(VALUE(RIGHT(B2144,4)), MATCH(MID(B2144,5,3), {"Jan","Feb","Mar","Apr","May","Jun","Jul","Aug","Sep","Oct","Nov","Dec"},0), VALUE(MID(B2144,9,2)))
+ TIME(VALUE(MID(B2144,12,2)), VALUE(MID(B2144,15,2)), VALUE(MID(B2144,18,2)))</f>
        <v>45594.421041666668</v>
      </c>
    </row>
    <row r="2145" spans="1:16" x14ac:dyDescent="0.3">
      <c r="A2145">
        <v>1.8508590647226199E+18</v>
      </c>
      <c r="B2145" t="s">
        <v>9414</v>
      </c>
      <c r="C2145">
        <v>4</v>
      </c>
      <c r="D2145" t="s">
        <v>9415</v>
      </c>
      <c r="E2145">
        <v>1.8508590647226199E+18</v>
      </c>
      <c r="H2145" t="s">
        <v>17</v>
      </c>
      <c r="J2145">
        <v>0</v>
      </c>
      <c r="K2145">
        <v>2</v>
      </c>
      <c r="L2145">
        <v>0</v>
      </c>
      <c r="M2145" t="s">
        <v>9416</v>
      </c>
      <c r="N2145">
        <v>1.7977905274983501E+18</v>
      </c>
      <c r="O2145" t="s">
        <v>9417</v>
      </c>
      <c r="P2145" s="5">
        <f>DATE(VALUE(RIGHT(B2145,4)), MATCH(MID(B2145,5,3), {"Jan","Feb","Mar","Apr","May","Jun","Jul","Aug","Sep","Oct","Nov","Dec"},0), VALUE(MID(B2145,9,2)))
+ TIME(VALUE(MID(B2145,12,2)), VALUE(MID(B2145,15,2)), VALUE(MID(B2145,18,2)))</f>
        <v>45593.469467592593</v>
      </c>
    </row>
    <row r="2146" spans="1:16" x14ac:dyDescent="0.3">
      <c r="A2146">
        <v>1.85128192102176E+18</v>
      </c>
      <c r="B2146" t="s">
        <v>9418</v>
      </c>
      <c r="C2146">
        <v>0</v>
      </c>
      <c r="D2146" t="s">
        <v>9419</v>
      </c>
      <c r="E2146">
        <v>1.85128192102176E+18</v>
      </c>
      <c r="F2146" t="s">
        <v>9420</v>
      </c>
      <c r="H2146" t="s">
        <v>17</v>
      </c>
      <c r="J2146">
        <v>0</v>
      </c>
      <c r="K2146">
        <v>0</v>
      </c>
      <c r="L2146">
        <v>0</v>
      </c>
      <c r="M2146" t="s">
        <v>9421</v>
      </c>
      <c r="N2146">
        <v>1.5435942491530199E+18</v>
      </c>
      <c r="O2146" t="s">
        <v>9422</v>
      </c>
      <c r="P2146" s="5">
        <f>DATE(VALUE(RIGHT(B2146,4)), MATCH(MID(B2146,5,3), {"Jan","Feb","Mar","Apr","May","Jun","Jul","Aug","Sep","Oct","Nov","Dec"},0), VALUE(MID(B2146,9,2)))
+ TIME(VALUE(MID(B2146,12,2)), VALUE(MID(B2146,15,2)), VALUE(MID(B2146,18,2)))</f>
        <v>45594.636331018519</v>
      </c>
    </row>
    <row r="2147" spans="1:16" x14ac:dyDescent="0.3">
      <c r="A2147">
        <v>1.8501733188482501E+18</v>
      </c>
      <c r="B2147" t="s">
        <v>9423</v>
      </c>
      <c r="C2147">
        <v>0</v>
      </c>
      <c r="D2147" t="s">
        <v>9424</v>
      </c>
      <c r="E2147">
        <v>1.8501733188482501E+18</v>
      </c>
      <c r="H2147" t="s">
        <v>17</v>
      </c>
      <c r="I2147" t="s">
        <v>9425</v>
      </c>
      <c r="J2147">
        <v>0</v>
      </c>
      <c r="K2147">
        <v>0</v>
      </c>
      <c r="L2147">
        <v>0</v>
      </c>
      <c r="M2147" t="s">
        <v>9426</v>
      </c>
      <c r="N2147">
        <v>1.27320830975599E+18</v>
      </c>
      <c r="O2147" t="s">
        <v>9427</v>
      </c>
      <c r="P2147" s="5">
        <f>DATE(VALUE(RIGHT(B2147,4)), MATCH(MID(B2147,5,3), {"Jan","Feb","Mar","Apr","May","Jun","Jul","Aug","Sep","Oct","Nov","Dec"},0), VALUE(MID(B2147,9,2)))
+ TIME(VALUE(MID(B2147,12,2)), VALUE(MID(B2147,15,2)), VALUE(MID(B2147,18,2)))</f>
        <v>45591.577175925922</v>
      </c>
    </row>
    <row r="2148" spans="1:16" x14ac:dyDescent="0.3">
      <c r="A2148">
        <v>1.8507460887913999E+18</v>
      </c>
      <c r="B2148" t="s">
        <v>9428</v>
      </c>
      <c r="C2148">
        <v>0</v>
      </c>
      <c r="D2148" t="s">
        <v>9429</v>
      </c>
      <c r="E2148">
        <v>1.8507460887913999E+18</v>
      </c>
      <c r="H2148" t="s">
        <v>17</v>
      </c>
      <c r="I2148" t="s">
        <v>9430</v>
      </c>
      <c r="J2148">
        <v>0</v>
      </c>
      <c r="K2148">
        <v>1</v>
      </c>
      <c r="L2148">
        <v>0</v>
      </c>
      <c r="M2148" t="s">
        <v>9431</v>
      </c>
      <c r="N2148">
        <v>1.39708298249459E+18</v>
      </c>
      <c r="O2148" t="s">
        <v>9432</v>
      </c>
      <c r="P2148" s="5">
        <f>DATE(VALUE(RIGHT(B2148,4)), MATCH(MID(B2148,5,3), {"Jan","Feb","Mar","Apr","May","Jun","Jul","Aug","Sep","Oct","Nov","Dec"},0), VALUE(MID(B2148,9,2)))
+ TIME(VALUE(MID(B2148,12,2)), VALUE(MID(B2148,15,2)), VALUE(MID(B2148,18,2)))</f>
        <v>45593.157719907409</v>
      </c>
    </row>
    <row r="2149" spans="1:16" x14ac:dyDescent="0.3">
      <c r="A2149">
        <v>1.8506651729832499E+18</v>
      </c>
      <c r="B2149" t="s">
        <v>9433</v>
      </c>
      <c r="C2149">
        <v>4</v>
      </c>
      <c r="D2149" t="s">
        <v>9434</v>
      </c>
      <c r="E2149">
        <v>1.8506651729832499E+18</v>
      </c>
      <c r="H2149" t="s">
        <v>17</v>
      </c>
      <c r="J2149">
        <v>0</v>
      </c>
      <c r="K2149">
        <v>0</v>
      </c>
      <c r="L2149">
        <v>0</v>
      </c>
      <c r="M2149" t="s">
        <v>9435</v>
      </c>
      <c r="N2149">
        <v>1.3042933034378501E+18</v>
      </c>
      <c r="O2149" t="s">
        <v>4782</v>
      </c>
      <c r="P2149" s="5">
        <f>DATE(VALUE(RIGHT(B2149,4)), MATCH(MID(B2149,5,3), {"Jan","Feb","Mar","Apr","May","Jun","Jul","Aug","Sep","Oct","Nov","Dec"},0), VALUE(MID(B2149,9,2)))
+ TIME(VALUE(MID(B2149,12,2)), VALUE(MID(B2149,15,2)), VALUE(MID(B2149,18,2)))</f>
        <v>45592.934432870374</v>
      </c>
    </row>
    <row r="2150" spans="1:16" x14ac:dyDescent="0.3">
      <c r="A2150">
        <v>1.8498090578567401E+18</v>
      </c>
      <c r="B2150" t="s">
        <v>9436</v>
      </c>
      <c r="C2150">
        <v>2</v>
      </c>
      <c r="D2150" t="s">
        <v>9437</v>
      </c>
      <c r="E2150">
        <v>1.8498090578567401E+18</v>
      </c>
      <c r="H2150" t="s">
        <v>17</v>
      </c>
      <c r="I2150" t="s">
        <v>38</v>
      </c>
      <c r="J2150">
        <v>0</v>
      </c>
      <c r="K2150">
        <v>0</v>
      </c>
      <c r="L2150">
        <v>0</v>
      </c>
      <c r="M2150" t="s">
        <v>9438</v>
      </c>
      <c r="N2150">
        <v>1.0028414694413199E+18</v>
      </c>
      <c r="O2150" t="s">
        <v>4826</v>
      </c>
      <c r="P2150" s="5">
        <f>DATE(VALUE(RIGHT(B2150,4)), MATCH(MID(B2150,5,3), {"Jan","Feb","Mar","Apr","May","Jun","Jul","Aug","Sep","Oct","Nov","Dec"},0), VALUE(MID(B2150,9,2)))
+ TIME(VALUE(MID(B2150,12,2)), VALUE(MID(B2150,15,2)), VALUE(MID(B2150,18,2)))</f>
        <v>45590.572002314817</v>
      </c>
    </row>
    <row r="2151" spans="1:16" x14ac:dyDescent="0.3">
      <c r="A2151">
        <v>1.8511991101264499E+18</v>
      </c>
      <c r="B2151" t="s">
        <v>9439</v>
      </c>
      <c r="C2151">
        <v>17</v>
      </c>
      <c r="D2151" t="s">
        <v>9440</v>
      </c>
      <c r="E2151">
        <v>1.8511991101264499E+18</v>
      </c>
      <c r="F2151" t="s">
        <v>9441</v>
      </c>
      <c r="H2151" t="s">
        <v>17</v>
      </c>
      <c r="I2151" t="s">
        <v>9442</v>
      </c>
      <c r="J2151">
        <v>0</v>
      </c>
      <c r="K2151">
        <v>11</v>
      </c>
      <c r="L2151">
        <v>1</v>
      </c>
      <c r="M2151" t="s">
        <v>9443</v>
      </c>
      <c r="N2151">
        <v>1.08183910000344E+18</v>
      </c>
      <c r="O2151" t="s">
        <v>9444</v>
      </c>
      <c r="P2151" s="5">
        <f>DATE(VALUE(RIGHT(B2151,4)), MATCH(MID(B2151,5,3), {"Jan","Feb","Mar","Apr","May","Jun","Jul","Aug","Sep","Oct","Nov","Dec"},0), VALUE(MID(B2151,9,2)))
+ TIME(VALUE(MID(B2151,12,2)), VALUE(MID(B2151,15,2)), VALUE(MID(B2151,18,2)))</f>
        <v>45594.407824074071</v>
      </c>
    </row>
    <row r="2152" spans="1:16" x14ac:dyDescent="0.3">
      <c r="A2152">
        <v>1.85177452436013E+18</v>
      </c>
      <c r="B2152" t="s">
        <v>9445</v>
      </c>
      <c r="C2152">
        <v>0</v>
      </c>
      <c r="D2152" t="s">
        <v>9446</v>
      </c>
      <c r="E2152">
        <v>1.85177452436013E+18</v>
      </c>
      <c r="H2152" t="s">
        <v>17</v>
      </c>
      <c r="I2152" t="s">
        <v>32</v>
      </c>
      <c r="J2152">
        <v>0</v>
      </c>
      <c r="K2152">
        <v>1</v>
      </c>
      <c r="L2152">
        <v>0</v>
      </c>
      <c r="M2152" t="s">
        <v>9447</v>
      </c>
      <c r="N2152">
        <v>7.3746713954881498E+17</v>
      </c>
      <c r="O2152" t="s">
        <v>9448</v>
      </c>
      <c r="P2152" s="5">
        <f>DATE(VALUE(RIGHT(B2152,4)), MATCH(MID(B2152,5,3), {"Jan","Feb","Mar","Apr","May","Jun","Jul","Aug","Sep","Oct","Nov","Dec"},0), VALUE(MID(B2152,9,2)))
+ TIME(VALUE(MID(B2152,12,2)), VALUE(MID(B2152,15,2)), VALUE(MID(B2152,18,2)))</f>
        <v>45595.995659722219</v>
      </c>
    </row>
    <row r="2153" spans="1:16" x14ac:dyDescent="0.3">
      <c r="A2153">
        <v>1.8511885444523699E+18</v>
      </c>
      <c r="B2153" t="s">
        <v>9449</v>
      </c>
      <c r="C2153">
        <v>1</v>
      </c>
      <c r="D2153" t="s">
        <v>9450</v>
      </c>
      <c r="E2153">
        <v>1.8511885444523699E+18</v>
      </c>
      <c r="H2153" t="s">
        <v>17</v>
      </c>
      <c r="J2153">
        <v>0</v>
      </c>
      <c r="K2153">
        <v>1</v>
      </c>
      <c r="L2153">
        <v>0</v>
      </c>
      <c r="M2153" t="s">
        <v>9451</v>
      </c>
      <c r="N2153">
        <v>1.2071313472585201E+18</v>
      </c>
      <c r="O2153" t="s">
        <v>9452</v>
      </c>
      <c r="P2153" s="5">
        <f>DATE(VALUE(RIGHT(B2153,4)), MATCH(MID(B2153,5,3), {"Jan","Feb","Mar","Apr","May","Jun","Jul","Aug","Sep","Oct","Nov","Dec"},0), VALUE(MID(B2153,9,2)))
+ TIME(VALUE(MID(B2153,12,2)), VALUE(MID(B2153,15,2)), VALUE(MID(B2153,18,2)))</f>
        <v>45594.378668981481</v>
      </c>
    </row>
    <row r="2154" spans="1:16" x14ac:dyDescent="0.3">
      <c r="A2154">
        <v>1.85151460668835E+18</v>
      </c>
      <c r="B2154" t="s">
        <v>9453</v>
      </c>
      <c r="C2154">
        <v>2</v>
      </c>
      <c r="D2154" t="s">
        <v>9454</v>
      </c>
      <c r="E2154">
        <v>1.85151460668835E+18</v>
      </c>
      <c r="H2154" t="s">
        <v>17</v>
      </c>
      <c r="I2154" t="s">
        <v>9455</v>
      </c>
      <c r="J2154">
        <v>0</v>
      </c>
      <c r="K2154">
        <v>1</v>
      </c>
      <c r="L2154">
        <v>1</v>
      </c>
      <c r="M2154" t="s">
        <v>9456</v>
      </c>
      <c r="N2154">
        <v>1.13141098113165E+18</v>
      </c>
      <c r="O2154" t="s">
        <v>9457</v>
      </c>
      <c r="P2154" s="5">
        <f>DATE(VALUE(RIGHT(B2154,4)), MATCH(MID(B2154,5,3), {"Jan","Feb","Mar","Apr","May","Jun","Jul","Aug","Sep","Oct","Nov","Dec"},0), VALUE(MID(B2154,9,2)))
+ TIME(VALUE(MID(B2154,12,2)), VALUE(MID(B2154,15,2)), VALUE(MID(B2154,18,2)))</f>
        <v>45595.278425925928</v>
      </c>
    </row>
    <row r="2155" spans="1:16" x14ac:dyDescent="0.3">
      <c r="A2155">
        <v>1.85049638474893E+18</v>
      </c>
      <c r="B2155" t="s">
        <v>9458</v>
      </c>
      <c r="C2155">
        <v>0</v>
      </c>
      <c r="D2155" t="s">
        <v>9459</v>
      </c>
      <c r="E2155">
        <v>1.85049638474893E+18</v>
      </c>
      <c r="F2155" t="s">
        <v>9460</v>
      </c>
      <c r="H2155" t="s">
        <v>17</v>
      </c>
      <c r="I2155" t="s">
        <v>537</v>
      </c>
      <c r="J2155">
        <v>0</v>
      </c>
      <c r="K2155">
        <v>1</v>
      </c>
      <c r="L2155">
        <v>1</v>
      </c>
      <c r="M2155" t="s">
        <v>9461</v>
      </c>
      <c r="N2155">
        <v>1.1369764592711E+18</v>
      </c>
      <c r="O2155" t="s">
        <v>1859</v>
      </c>
      <c r="P2155" s="5">
        <f>DATE(VALUE(RIGHT(B2155,4)), MATCH(MID(B2155,5,3), {"Jan","Feb","Mar","Apr","May","Jun","Jul","Aug","Sep","Oct","Nov","Dec"},0), VALUE(MID(B2155,9,2)))
+ TIME(VALUE(MID(B2155,12,2)), VALUE(MID(B2155,15,2)), VALUE(MID(B2155,18,2)))</f>
        <v>45592.468668981484</v>
      </c>
    </row>
    <row r="2156" spans="1:16" x14ac:dyDescent="0.3">
      <c r="A2156">
        <v>1.8496733294578801E+18</v>
      </c>
      <c r="B2156" t="s">
        <v>9462</v>
      </c>
      <c r="C2156">
        <v>0</v>
      </c>
      <c r="D2156" t="s">
        <v>9463</v>
      </c>
      <c r="E2156">
        <v>1.8496733294578801E+18</v>
      </c>
      <c r="H2156" t="s">
        <v>17</v>
      </c>
      <c r="J2156">
        <v>0</v>
      </c>
      <c r="K2156">
        <v>0</v>
      </c>
      <c r="L2156">
        <v>0</v>
      </c>
      <c r="M2156" t="s">
        <v>9464</v>
      </c>
      <c r="N2156">
        <v>1.6454639563567501E+18</v>
      </c>
      <c r="O2156" t="s">
        <v>9465</v>
      </c>
      <c r="P2156" s="5">
        <f>DATE(VALUE(RIGHT(B2156,4)), MATCH(MID(B2156,5,3), {"Jan","Feb","Mar","Apr","May","Jun","Jul","Aug","Sep","Oct","Nov","Dec"},0), VALUE(MID(B2156,9,2)))
+ TIME(VALUE(MID(B2156,12,2)), VALUE(MID(B2156,15,2)), VALUE(MID(B2156,18,2)))</f>
        <v>45590.197465277779</v>
      </c>
    </row>
    <row r="2157" spans="1:16" x14ac:dyDescent="0.3">
      <c r="A2157">
        <v>1.85091241531744E+18</v>
      </c>
      <c r="B2157" t="s">
        <v>9466</v>
      </c>
      <c r="C2157">
        <v>3</v>
      </c>
      <c r="D2157" t="s">
        <v>9467</v>
      </c>
      <c r="E2157">
        <v>1.85091241531744E+18</v>
      </c>
      <c r="F2157" t="s">
        <v>9468</v>
      </c>
      <c r="H2157" t="s">
        <v>17</v>
      </c>
      <c r="I2157" t="s">
        <v>376</v>
      </c>
      <c r="J2157">
        <v>0</v>
      </c>
      <c r="K2157">
        <v>2</v>
      </c>
      <c r="L2157">
        <v>0</v>
      </c>
      <c r="M2157" t="s">
        <v>9469</v>
      </c>
      <c r="N2157">
        <v>124639815</v>
      </c>
      <c r="O2157" t="s">
        <v>375</v>
      </c>
      <c r="P2157" s="5">
        <f>DATE(VALUE(RIGHT(B2157,4)), MATCH(MID(B2157,5,3), {"Jan","Feb","Mar","Apr","May","Jun","Jul","Aug","Sep","Oct","Nov","Dec"},0), VALUE(MID(B2157,9,2)))
+ TIME(VALUE(MID(B2157,12,2)), VALUE(MID(B2157,15,2)), VALUE(MID(B2157,18,2)))</f>
        <v>45593.616689814815</v>
      </c>
    </row>
    <row r="2158" spans="1:16" x14ac:dyDescent="0.3">
      <c r="A2158">
        <v>1.85081301488866E+18</v>
      </c>
      <c r="B2158" t="s">
        <v>9470</v>
      </c>
      <c r="C2158">
        <v>5</v>
      </c>
      <c r="D2158" t="s">
        <v>9471</v>
      </c>
      <c r="E2158">
        <v>1.85081301488866E+18</v>
      </c>
      <c r="F2158" t="s">
        <v>9472</v>
      </c>
      <c r="H2158" t="s">
        <v>17</v>
      </c>
      <c r="I2158" t="s">
        <v>4687</v>
      </c>
      <c r="J2158">
        <v>0</v>
      </c>
      <c r="K2158">
        <v>2</v>
      </c>
      <c r="L2158">
        <v>0</v>
      </c>
      <c r="M2158" t="s">
        <v>9473</v>
      </c>
      <c r="N2158">
        <v>1.37674594043491E+18</v>
      </c>
      <c r="O2158" t="s">
        <v>9474</v>
      </c>
      <c r="P2158" s="5">
        <f>DATE(VALUE(RIGHT(B2158,4)), MATCH(MID(B2158,5,3), {"Jan","Feb","Mar","Apr","May","Jun","Jul","Aug","Sep","Oct","Nov","Dec"},0), VALUE(MID(B2158,9,2)))
+ TIME(VALUE(MID(B2158,12,2)), VALUE(MID(B2158,15,2)), VALUE(MID(B2158,18,2)))</f>
        <v>45593.342395833337</v>
      </c>
    </row>
    <row r="2159" spans="1:16" x14ac:dyDescent="0.3">
      <c r="A2159">
        <v>1.8494153956667799E+18</v>
      </c>
      <c r="B2159" t="s">
        <v>9475</v>
      </c>
      <c r="C2159">
        <v>7</v>
      </c>
      <c r="D2159" t="s">
        <v>9476</v>
      </c>
      <c r="E2159">
        <v>1.8494153956667799E+18</v>
      </c>
      <c r="F2159" t="s">
        <v>9477</v>
      </c>
      <c r="H2159" t="s">
        <v>17</v>
      </c>
      <c r="J2159">
        <v>0</v>
      </c>
      <c r="K2159">
        <v>1</v>
      </c>
      <c r="L2159">
        <v>1</v>
      </c>
      <c r="M2159" t="s">
        <v>9478</v>
      </c>
      <c r="N2159">
        <v>151719834</v>
      </c>
      <c r="O2159" t="s">
        <v>9479</v>
      </c>
      <c r="P2159" s="5">
        <f>DATE(VALUE(RIGHT(B2159,4)), MATCH(MID(B2159,5,3), {"Jan","Feb","Mar","Apr","May","Jun","Jul","Aug","Sep","Oct","Nov","Dec"},0), VALUE(MID(B2159,9,2)))
+ TIME(VALUE(MID(B2159,12,2)), VALUE(MID(B2159,15,2)), VALUE(MID(B2159,18,2)))</f>
        <v>45589.485706018517</v>
      </c>
    </row>
    <row r="2160" spans="1:16" x14ac:dyDescent="0.3">
      <c r="A2160">
        <v>1.8508341271149299E+18</v>
      </c>
      <c r="B2160" t="s">
        <v>9480</v>
      </c>
      <c r="C2160">
        <v>0</v>
      </c>
      <c r="D2160" t="s">
        <v>9481</v>
      </c>
      <c r="E2160">
        <v>1.8508341271149299E+18</v>
      </c>
      <c r="F2160" t="s">
        <v>9482</v>
      </c>
      <c r="H2160" t="s">
        <v>17</v>
      </c>
      <c r="J2160">
        <v>0</v>
      </c>
      <c r="K2160">
        <v>1</v>
      </c>
      <c r="L2160">
        <v>0</v>
      </c>
      <c r="M2160" t="s">
        <v>9483</v>
      </c>
      <c r="N2160">
        <v>1.13759738667761E+18</v>
      </c>
      <c r="O2160" t="s">
        <v>9484</v>
      </c>
      <c r="P2160" s="5">
        <f>DATE(VALUE(RIGHT(B2160,4)), MATCH(MID(B2160,5,3), {"Jan","Feb","Mar","Apr","May","Jun","Jul","Aug","Sep","Oct","Nov","Dec"},0), VALUE(MID(B2160,9,2)))
+ TIME(VALUE(MID(B2160,12,2)), VALUE(MID(B2160,15,2)), VALUE(MID(B2160,18,2)))</f>
        <v>45593.400659722225</v>
      </c>
    </row>
    <row r="2161" spans="1:16" x14ac:dyDescent="0.3">
      <c r="A2161">
        <v>1.84967652650323E+18</v>
      </c>
      <c r="B2161" t="s">
        <v>9485</v>
      </c>
      <c r="C2161">
        <v>15</v>
      </c>
      <c r="D2161" t="s">
        <v>9486</v>
      </c>
      <c r="E2161">
        <v>1.84967652650323E+18</v>
      </c>
      <c r="H2161" t="s">
        <v>17</v>
      </c>
      <c r="I2161" t="s">
        <v>1140</v>
      </c>
      <c r="J2161">
        <v>0</v>
      </c>
      <c r="K2161">
        <v>0</v>
      </c>
      <c r="L2161">
        <v>4</v>
      </c>
      <c r="M2161" t="s">
        <v>9487</v>
      </c>
      <c r="N2161">
        <v>189448262</v>
      </c>
      <c r="O2161" t="s">
        <v>9488</v>
      </c>
      <c r="P2161" s="5">
        <f>DATE(VALUE(RIGHT(B2161,4)), MATCH(MID(B2161,5,3), {"Jan","Feb","Mar","Apr","May","Jun","Jul","Aug","Sep","Oct","Nov","Dec"},0), VALUE(MID(B2161,9,2)))
+ TIME(VALUE(MID(B2161,12,2)), VALUE(MID(B2161,15,2)), VALUE(MID(B2161,18,2)))</f>
        <v>45590.206284722219</v>
      </c>
    </row>
    <row r="2162" spans="1:16" x14ac:dyDescent="0.3">
      <c r="A2162">
        <v>1.8508606520905999E+18</v>
      </c>
      <c r="B2162" t="s">
        <v>9489</v>
      </c>
      <c r="C2162">
        <v>0</v>
      </c>
      <c r="D2162" t="s">
        <v>9490</v>
      </c>
      <c r="E2162">
        <v>1.8508606520905999E+18</v>
      </c>
      <c r="H2162" t="s">
        <v>17</v>
      </c>
      <c r="J2162">
        <v>0</v>
      </c>
      <c r="K2162">
        <v>1</v>
      </c>
      <c r="L2162">
        <v>0</v>
      </c>
      <c r="M2162" t="s">
        <v>9491</v>
      </c>
      <c r="N2162">
        <v>1.57259440779441E+18</v>
      </c>
      <c r="O2162" t="s">
        <v>1224</v>
      </c>
      <c r="P2162" s="5">
        <f>DATE(VALUE(RIGHT(B2162,4)), MATCH(MID(B2162,5,3), {"Jan","Feb","Mar","Apr","May","Jun","Jul","Aug","Sep","Oct","Nov","Dec"},0), VALUE(MID(B2162,9,2)))
+ TIME(VALUE(MID(B2162,12,2)), VALUE(MID(B2162,15,2)), VALUE(MID(B2162,18,2)))</f>
        <v>45593.473854166667</v>
      </c>
    </row>
    <row r="2163" spans="1:16" x14ac:dyDescent="0.3">
      <c r="A2163">
        <v>1.84931209752573E+18</v>
      </c>
      <c r="B2163" t="s">
        <v>9492</v>
      </c>
      <c r="C2163">
        <v>0</v>
      </c>
      <c r="D2163" t="s">
        <v>9493</v>
      </c>
      <c r="E2163">
        <v>1.84931209752573E+18</v>
      </c>
      <c r="H2163" t="s">
        <v>17</v>
      </c>
      <c r="J2163">
        <v>0</v>
      </c>
      <c r="K2163">
        <v>2</v>
      </c>
      <c r="L2163">
        <v>0</v>
      </c>
      <c r="M2163" t="s">
        <v>9494</v>
      </c>
      <c r="N2163">
        <v>1.6776386672031501E+18</v>
      </c>
      <c r="O2163" t="s">
        <v>2994</v>
      </c>
      <c r="P2163" s="5">
        <f>DATE(VALUE(RIGHT(B2163,4)), MATCH(MID(B2163,5,3), {"Jan","Feb","Mar","Apr","May","Jun","Jul","Aug","Sep","Oct","Nov","Dec"},0), VALUE(MID(B2163,9,2)))
+ TIME(VALUE(MID(B2163,12,2)), VALUE(MID(B2163,15,2)), VALUE(MID(B2163,18,2)))</f>
        <v>45589.200659722221</v>
      </c>
    </row>
    <row r="2164" spans="1:16" x14ac:dyDescent="0.3">
      <c r="A2164">
        <v>1.8512567639135601E+18</v>
      </c>
      <c r="B2164" t="s">
        <v>9495</v>
      </c>
      <c r="C2164">
        <v>0</v>
      </c>
      <c r="D2164" t="s">
        <v>9496</v>
      </c>
      <c r="E2164">
        <v>1.8512567639135601E+18</v>
      </c>
      <c r="H2164" t="s">
        <v>17</v>
      </c>
      <c r="I2164" t="s">
        <v>9497</v>
      </c>
      <c r="J2164">
        <v>0</v>
      </c>
      <c r="K2164">
        <v>0</v>
      </c>
      <c r="L2164">
        <v>0</v>
      </c>
      <c r="M2164" t="s">
        <v>9498</v>
      </c>
      <c r="N2164">
        <v>1.7158992227830799E+18</v>
      </c>
      <c r="O2164" t="s">
        <v>9499</v>
      </c>
      <c r="P2164" s="5">
        <f>DATE(VALUE(RIGHT(B2164,4)), MATCH(MID(B2164,5,3), {"Jan","Feb","Mar","Apr","May","Jun","Jul","Aug","Sep","Oct","Nov","Dec"},0), VALUE(MID(B2164,9,2)))
+ TIME(VALUE(MID(B2164,12,2)), VALUE(MID(B2164,15,2)), VALUE(MID(B2164,18,2)))</f>
        <v>45594.56690972222</v>
      </c>
    </row>
    <row r="2165" spans="1:16" x14ac:dyDescent="0.3">
      <c r="A2165">
        <v>1.8501710777310001E+18</v>
      </c>
      <c r="B2165" t="s">
        <v>9500</v>
      </c>
      <c r="C2165">
        <v>3</v>
      </c>
      <c r="D2165" t="s">
        <v>9501</v>
      </c>
      <c r="E2165">
        <v>1.8501710777310001E+18</v>
      </c>
      <c r="H2165" t="s">
        <v>17</v>
      </c>
      <c r="I2165" t="s">
        <v>6004</v>
      </c>
      <c r="J2165">
        <v>0</v>
      </c>
      <c r="K2165">
        <v>1</v>
      </c>
      <c r="L2165">
        <v>0</v>
      </c>
      <c r="M2165" t="s">
        <v>9502</v>
      </c>
      <c r="N2165">
        <v>156185984</v>
      </c>
      <c r="O2165" t="s">
        <v>9503</v>
      </c>
      <c r="P2165" s="5">
        <f>DATE(VALUE(RIGHT(B2165,4)), MATCH(MID(B2165,5,3), {"Jan","Feb","Mar","Apr","May","Jun","Jul","Aug","Sep","Oct","Nov","Dec"},0), VALUE(MID(B2165,9,2)))
+ TIME(VALUE(MID(B2165,12,2)), VALUE(MID(B2165,15,2)), VALUE(MID(B2165,18,2)))</f>
        <v>45591.57099537037</v>
      </c>
    </row>
    <row r="2166" spans="1:16" x14ac:dyDescent="0.3">
      <c r="A2166">
        <v>1.84961096222943E+18</v>
      </c>
      <c r="B2166" t="s">
        <v>9504</v>
      </c>
      <c r="C2166">
        <v>81</v>
      </c>
      <c r="D2166" t="s">
        <v>9505</v>
      </c>
      <c r="E2166">
        <v>1.84968606893486E+18</v>
      </c>
      <c r="G2166" t="s">
        <v>9506</v>
      </c>
      <c r="H2166" t="s">
        <v>17</v>
      </c>
      <c r="J2166">
        <v>1</v>
      </c>
      <c r="K2166">
        <v>3</v>
      </c>
      <c r="L2166">
        <v>4</v>
      </c>
      <c r="M2166" t="s">
        <v>9507</v>
      </c>
      <c r="N2166">
        <v>1.78189751303089E+18</v>
      </c>
      <c r="O2166" t="s">
        <v>9508</v>
      </c>
      <c r="P2166" s="5">
        <f>DATE(VALUE(RIGHT(B2166,4)), MATCH(MID(B2166,5,3), {"Jan","Feb","Mar","Apr","May","Jun","Jul","Aug","Sep","Oct","Nov","Dec"},0), VALUE(MID(B2166,9,2)))
+ TIME(VALUE(MID(B2166,12,2)), VALUE(MID(B2166,15,2)), VALUE(MID(B2166,18,2)))</f>
        <v>45590.232615740744</v>
      </c>
    </row>
    <row r="2167" spans="1:16" x14ac:dyDescent="0.3">
      <c r="A2167">
        <v>1.85125922079839E+18</v>
      </c>
      <c r="B2167" t="s">
        <v>9509</v>
      </c>
      <c r="C2167">
        <v>0</v>
      </c>
      <c r="D2167" t="s">
        <v>9510</v>
      </c>
      <c r="E2167">
        <v>1.85125922079839E+18</v>
      </c>
      <c r="H2167" t="s">
        <v>17</v>
      </c>
      <c r="I2167" t="s">
        <v>9511</v>
      </c>
      <c r="J2167">
        <v>0</v>
      </c>
      <c r="K2167">
        <v>0</v>
      </c>
      <c r="L2167">
        <v>0</v>
      </c>
      <c r="M2167" t="s">
        <v>9512</v>
      </c>
      <c r="N2167">
        <v>3992550432</v>
      </c>
      <c r="O2167" t="s">
        <v>9513</v>
      </c>
      <c r="P2167" s="5">
        <f>DATE(VALUE(RIGHT(B2167,4)), MATCH(MID(B2167,5,3), {"Jan","Feb","Mar","Apr","May","Jun","Jul","Aug","Sep","Oct","Nov","Dec"},0), VALUE(MID(B2167,9,2)))
+ TIME(VALUE(MID(B2167,12,2)), VALUE(MID(B2167,15,2)), VALUE(MID(B2167,18,2)))</f>
        <v>45594.573692129627</v>
      </c>
    </row>
    <row r="2168" spans="1:16" x14ac:dyDescent="0.3">
      <c r="A2168">
        <v>1.85014878425443E+18</v>
      </c>
      <c r="B2168" t="s">
        <v>9514</v>
      </c>
      <c r="C2168">
        <v>0</v>
      </c>
      <c r="D2168" t="s">
        <v>9515</v>
      </c>
      <c r="E2168">
        <v>1.85014878425443E+18</v>
      </c>
      <c r="H2168" t="s">
        <v>17</v>
      </c>
      <c r="J2168">
        <v>0</v>
      </c>
      <c r="K2168">
        <v>0</v>
      </c>
      <c r="L2168">
        <v>0</v>
      </c>
      <c r="M2168" t="s">
        <v>9516</v>
      </c>
      <c r="N2168">
        <v>8.1124825936039501E+17</v>
      </c>
      <c r="O2168" t="s">
        <v>9517</v>
      </c>
      <c r="P2168" s="5">
        <f>DATE(VALUE(RIGHT(B2168,4)), MATCH(MID(B2168,5,3), {"Jan","Feb","Mar","Apr","May","Jun","Jul","Aug","Sep","Oct","Nov","Dec"},0), VALUE(MID(B2168,9,2)))
+ TIME(VALUE(MID(B2168,12,2)), VALUE(MID(B2168,15,2)), VALUE(MID(B2168,18,2)))</f>
        <v>45591.509467592594</v>
      </c>
    </row>
    <row r="2169" spans="1:16" x14ac:dyDescent="0.3">
      <c r="A2169">
        <v>1.8503553771138401E+18</v>
      </c>
      <c r="B2169" t="s">
        <v>9518</v>
      </c>
      <c r="C2169">
        <v>3</v>
      </c>
      <c r="D2169" t="s">
        <v>9519</v>
      </c>
      <c r="E2169">
        <v>1.8503553771138401E+18</v>
      </c>
      <c r="H2169" t="s">
        <v>17</v>
      </c>
      <c r="J2169">
        <v>0</v>
      </c>
      <c r="K2169">
        <v>1</v>
      </c>
      <c r="L2169">
        <v>0</v>
      </c>
      <c r="M2169" t="s">
        <v>9520</v>
      </c>
      <c r="N2169">
        <v>1.19896907346112E+18</v>
      </c>
      <c r="O2169" t="s">
        <v>9521</v>
      </c>
      <c r="P2169" s="5">
        <f>DATE(VALUE(RIGHT(B2169,4)), MATCH(MID(B2169,5,3), {"Jan","Feb","Mar","Apr","May","Jun","Jul","Aug","Sep","Oct","Nov","Dec"},0), VALUE(MID(B2169,9,2)))
+ TIME(VALUE(MID(B2169,12,2)), VALUE(MID(B2169,15,2)), VALUE(MID(B2169,18,2)))</f>
        <v>45592.079560185186</v>
      </c>
    </row>
    <row r="2170" spans="1:16" x14ac:dyDescent="0.3">
      <c r="A2170">
        <v>1.85081679834369E+18</v>
      </c>
      <c r="B2170" t="s">
        <v>9522</v>
      </c>
      <c r="C2170">
        <v>1</v>
      </c>
      <c r="D2170" t="s">
        <v>9523</v>
      </c>
      <c r="E2170">
        <v>1.85081679834369E+18</v>
      </c>
      <c r="H2170" t="s">
        <v>17</v>
      </c>
      <c r="J2170">
        <v>0</v>
      </c>
      <c r="K2170">
        <v>1</v>
      </c>
      <c r="L2170">
        <v>1</v>
      </c>
      <c r="M2170" t="s">
        <v>9524</v>
      </c>
      <c r="N2170">
        <v>1.3703430824959401E+18</v>
      </c>
      <c r="O2170" t="s">
        <v>9525</v>
      </c>
      <c r="P2170" s="5">
        <f>DATE(VALUE(RIGHT(B2170,4)), MATCH(MID(B2170,5,3), {"Jan","Feb","Mar","Apr","May","Jun","Jul","Aug","Sep","Oct","Nov","Dec"},0), VALUE(MID(B2170,9,2)))
+ TIME(VALUE(MID(B2170,12,2)), VALUE(MID(B2170,15,2)), VALUE(MID(B2170,18,2)))</f>
        <v>45593.352835648147</v>
      </c>
    </row>
    <row r="2171" spans="1:16" x14ac:dyDescent="0.3">
      <c r="A2171">
        <v>1.8516714752265999E+18</v>
      </c>
      <c r="B2171" t="s">
        <v>9526</v>
      </c>
      <c r="C2171">
        <v>1</v>
      </c>
      <c r="D2171" t="s">
        <v>9527</v>
      </c>
      <c r="E2171">
        <v>1.8516714752265999E+18</v>
      </c>
      <c r="H2171" t="s">
        <v>17</v>
      </c>
      <c r="I2171" t="s">
        <v>2666</v>
      </c>
      <c r="J2171">
        <v>0</v>
      </c>
      <c r="K2171">
        <v>4</v>
      </c>
      <c r="L2171">
        <v>0</v>
      </c>
      <c r="M2171" t="s">
        <v>9528</v>
      </c>
      <c r="N2171">
        <v>2944237248</v>
      </c>
      <c r="O2171" t="s">
        <v>9408</v>
      </c>
      <c r="P2171" s="5">
        <f>DATE(VALUE(RIGHT(B2171,4)), MATCH(MID(B2171,5,3), {"Jan","Feb","Mar","Apr","May","Jun","Jul","Aug","Sep","Oct","Nov","Dec"},0), VALUE(MID(B2171,9,2)))
+ TIME(VALUE(MID(B2171,12,2)), VALUE(MID(B2171,15,2)), VALUE(MID(B2171,18,2)))</f>
        <v>45595.711296296293</v>
      </c>
    </row>
    <row r="2172" spans="1:16" x14ac:dyDescent="0.3">
      <c r="A2172">
        <v>1.8489069034533701E+18</v>
      </c>
      <c r="B2172" t="s">
        <v>9529</v>
      </c>
      <c r="C2172">
        <v>0</v>
      </c>
      <c r="D2172" t="s">
        <v>9530</v>
      </c>
      <c r="E2172">
        <v>1.8489069034533701E+18</v>
      </c>
      <c r="H2172" t="s">
        <v>17</v>
      </c>
      <c r="I2172" t="s">
        <v>583</v>
      </c>
      <c r="J2172">
        <v>0</v>
      </c>
      <c r="K2172">
        <v>0</v>
      </c>
      <c r="L2172">
        <v>0</v>
      </c>
      <c r="M2172" t="s">
        <v>9531</v>
      </c>
      <c r="N2172">
        <v>127091984</v>
      </c>
      <c r="O2172" t="s">
        <v>6940</v>
      </c>
      <c r="P2172" s="5">
        <f>DATE(VALUE(RIGHT(B2172,4)), MATCH(MID(B2172,5,3), {"Jan","Feb","Mar","Apr","May","Jun","Jul","Aug","Sep","Oct","Nov","Dec"},0), VALUE(MID(B2172,9,2)))
+ TIME(VALUE(MID(B2172,12,2)), VALUE(MID(B2172,15,2)), VALUE(MID(B2172,18,2)))</f>
        <v>45588.08253472222</v>
      </c>
    </row>
    <row r="2173" spans="1:16" x14ac:dyDescent="0.3">
      <c r="A2173">
        <v>1.85055996519664E+18</v>
      </c>
      <c r="B2173" t="s">
        <v>9532</v>
      </c>
      <c r="C2173">
        <v>1</v>
      </c>
      <c r="D2173" t="s">
        <v>9533</v>
      </c>
      <c r="E2173">
        <v>1.85055996519664E+18</v>
      </c>
      <c r="H2173" t="s">
        <v>17</v>
      </c>
      <c r="J2173">
        <v>0</v>
      </c>
      <c r="K2173">
        <v>0</v>
      </c>
      <c r="L2173">
        <v>0</v>
      </c>
      <c r="M2173" t="s">
        <v>9534</v>
      </c>
      <c r="N2173">
        <v>1.5424380676922199E+18</v>
      </c>
      <c r="O2173" t="s">
        <v>9535</v>
      </c>
      <c r="P2173" s="5">
        <f>DATE(VALUE(RIGHT(B2173,4)), MATCH(MID(B2173,5,3), {"Jan","Feb","Mar","Apr","May","Jun","Jul","Aug","Sep","Oct","Nov","Dec"},0), VALUE(MID(B2173,9,2)))
+ TIME(VALUE(MID(B2173,12,2)), VALUE(MID(B2173,15,2)), VALUE(MID(B2173,18,2)))</f>
        <v>45592.644120370373</v>
      </c>
    </row>
    <row r="2174" spans="1:16" x14ac:dyDescent="0.3">
      <c r="A2174">
        <v>1.8491285266347599E+18</v>
      </c>
      <c r="B2174" t="s">
        <v>9536</v>
      </c>
      <c r="C2174">
        <v>1</v>
      </c>
      <c r="D2174" t="s">
        <v>9537</v>
      </c>
      <c r="E2174">
        <v>1.8491285266347599E+18</v>
      </c>
      <c r="H2174" t="s">
        <v>17</v>
      </c>
      <c r="I2174" t="s">
        <v>8324</v>
      </c>
      <c r="J2174">
        <v>0</v>
      </c>
      <c r="K2174">
        <v>0</v>
      </c>
      <c r="L2174">
        <v>0</v>
      </c>
      <c r="M2174" t="s">
        <v>9538</v>
      </c>
      <c r="N2174">
        <v>1037431640</v>
      </c>
      <c r="O2174" t="s">
        <v>9539</v>
      </c>
      <c r="P2174" s="5">
        <f>DATE(VALUE(RIGHT(B2174,4)), MATCH(MID(B2174,5,3), {"Jan","Feb","Mar","Apr","May","Jun","Jul","Aug","Sep","Oct","Nov","Dec"},0), VALUE(MID(B2174,9,2)))
+ TIME(VALUE(MID(B2174,12,2)), VALUE(MID(B2174,15,2)), VALUE(MID(B2174,18,2)))</f>
        <v>45588.694097222222</v>
      </c>
    </row>
    <row r="2175" spans="1:16" x14ac:dyDescent="0.3">
      <c r="A2175">
        <v>1.8516370621493E+18</v>
      </c>
      <c r="B2175" t="s">
        <v>9540</v>
      </c>
      <c r="C2175">
        <v>0</v>
      </c>
      <c r="D2175" t="s">
        <v>9541</v>
      </c>
      <c r="E2175">
        <v>1.8516370621493E+18</v>
      </c>
      <c r="H2175" t="s">
        <v>17</v>
      </c>
      <c r="I2175">
        <v>24</v>
      </c>
      <c r="J2175">
        <v>0</v>
      </c>
      <c r="K2175">
        <v>0</v>
      </c>
      <c r="L2175">
        <v>0</v>
      </c>
      <c r="M2175" t="s">
        <v>9542</v>
      </c>
      <c r="N2175">
        <v>1.6863789780205499E+18</v>
      </c>
      <c r="O2175" t="s">
        <v>9543</v>
      </c>
      <c r="P2175" s="5">
        <f>DATE(VALUE(RIGHT(B2175,4)), MATCH(MID(B2175,5,3), {"Jan","Feb","Mar","Apr","May","Jun","Jul","Aug","Sep","Oct","Nov","Dec"},0), VALUE(MID(B2175,9,2)))
+ TIME(VALUE(MID(B2175,12,2)), VALUE(MID(B2175,15,2)), VALUE(MID(B2175,18,2)))</f>
        <v>45595.616342592592</v>
      </c>
    </row>
    <row r="2176" spans="1:16" x14ac:dyDescent="0.3">
      <c r="A2176">
        <v>1.8501208050715899E+18</v>
      </c>
      <c r="B2176" t="s">
        <v>9544</v>
      </c>
      <c r="C2176">
        <v>0</v>
      </c>
      <c r="D2176" t="s">
        <v>9545</v>
      </c>
      <c r="E2176">
        <v>1.8501208050715899E+18</v>
      </c>
      <c r="H2176" t="s">
        <v>17</v>
      </c>
      <c r="J2176">
        <v>0</v>
      </c>
      <c r="K2176">
        <v>1</v>
      </c>
      <c r="L2176">
        <v>0</v>
      </c>
      <c r="M2176" t="s">
        <v>9546</v>
      </c>
      <c r="N2176">
        <v>1.7954114392908401E+18</v>
      </c>
      <c r="O2176" t="s">
        <v>9547</v>
      </c>
      <c r="P2176" s="5">
        <f>DATE(VALUE(RIGHT(B2176,4)), MATCH(MID(B2176,5,3), {"Jan","Feb","Mar","Apr","May","Jun","Jul","Aug","Sep","Oct","Nov","Dec"},0), VALUE(MID(B2176,9,2)))
+ TIME(VALUE(MID(B2176,12,2)), VALUE(MID(B2176,15,2)), VALUE(MID(B2176,18,2)))</f>
        <v>45591.432268518518</v>
      </c>
    </row>
    <row r="2177" spans="1:16" x14ac:dyDescent="0.3">
      <c r="A2177">
        <v>1.8514726442496399E+18</v>
      </c>
      <c r="B2177" t="s">
        <v>9548</v>
      </c>
      <c r="C2177">
        <v>0</v>
      </c>
      <c r="D2177" t="s">
        <v>9549</v>
      </c>
      <c r="E2177">
        <v>1.8514726442496399E+18</v>
      </c>
      <c r="H2177" t="s">
        <v>17</v>
      </c>
      <c r="J2177">
        <v>0</v>
      </c>
      <c r="K2177">
        <v>0</v>
      </c>
      <c r="L2177">
        <v>0</v>
      </c>
      <c r="M2177" t="s">
        <v>9550</v>
      </c>
      <c r="N2177">
        <v>1.04935526833142E+18</v>
      </c>
      <c r="O2177" t="s">
        <v>9551</v>
      </c>
      <c r="P2177" s="5">
        <f>DATE(VALUE(RIGHT(B2177,4)), MATCH(MID(B2177,5,3), {"Jan","Feb","Mar","Apr","May","Jun","Jul","Aug","Sep","Oct","Nov","Dec"},0), VALUE(MID(B2177,9,2)))
+ TIME(VALUE(MID(B2177,12,2)), VALUE(MID(B2177,15,2)), VALUE(MID(B2177,18,2)))</f>
        <v>45595.162627314814</v>
      </c>
    </row>
    <row r="2178" spans="1:16" x14ac:dyDescent="0.3">
      <c r="A2178">
        <v>1.8512209716064699E+18</v>
      </c>
      <c r="B2178" t="s">
        <v>9552</v>
      </c>
      <c r="C2178">
        <v>0</v>
      </c>
      <c r="D2178" t="s">
        <v>9553</v>
      </c>
      <c r="E2178">
        <v>1.8512209716064699E+18</v>
      </c>
      <c r="H2178" t="s">
        <v>17</v>
      </c>
      <c r="I2178" t="s">
        <v>9046</v>
      </c>
      <c r="J2178">
        <v>0</v>
      </c>
      <c r="K2178">
        <v>0</v>
      </c>
      <c r="L2178">
        <v>0</v>
      </c>
      <c r="M2178" t="s">
        <v>9554</v>
      </c>
      <c r="N2178">
        <v>1.7677866215152399E+18</v>
      </c>
      <c r="O2178" t="s">
        <v>9048</v>
      </c>
      <c r="P2178" s="5">
        <f>DATE(VALUE(RIGHT(B2178,4)), MATCH(MID(B2178,5,3), {"Jan","Feb","Mar","Apr","May","Jun","Jul","Aug","Sep","Oct","Nov","Dec"},0), VALUE(MID(B2178,9,2)))
+ TIME(VALUE(MID(B2178,12,2)), VALUE(MID(B2178,15,2)), VALUE(MID(B2178,18,2)))</f>
        <v>45594.468148148146</v>
      </c>
    </row>
    <row r="2179" spans="1:16" x14ac:dyDescent="0.3">
      <c r="A2179">
        <v>1.8507489647247201E+18</v>
      </c>
      <c r="B2179" t="s">
        <v>9555</v>
      </c>
      <c r="C2179">
        <v>0</v>
      </c>
      <c r="D2179" t="s">
        <v>9556</v>
      </c>
      <c r="E2179">
        <v>1.8507489647247201E+18</v>
      </c>
      <c r="H2179" t="s">
        <v>17</v>
      </c>
      <c r="I2179" t="s">
        <v>9046</v>
      </c>
      <c r="J2179">
        <v>0</v>
      </c>
      <c r="K2179">
        <v>0</v>
      </c>
      <c r="L2179">
        <v>0</v>
      </c>
      <c r="M2179" t="s">
        <v>9557</v>
      </c>
      <c r="N2179">
        <v>1.7677866215152399E+18</v>
      </c>
      <c r="O2179" t="s">
        <v>9048</v>
      </c>
      <c r="P2179" s="5">
        <f>DATE(VALUE(RIGHT(B2179,4)), MATCH(MID(B2179,5,3), {"Jan","Feb","Mar","Apr","May","Jun","Jul","Aug","Sep","Oct","Nov","Dec"},0), VALUE(MID(B2179,9,2)))
+ TIME(VALUE(MID(B2179,12,2)), VALUE(MID(B2179,15,2)), VALUE(MID(B2179,18,2)))</f>
        <v>45593.165659722225</v>
      </c>
    </row>
    <row r="2180" spans="1:16" x14ac:dyDescent="0.3">
      <c r="A2180">
        <v>1.84948545012755E+18</v>
      </c>
      <c r="B2180" t="s">
        <v>9558</v>
      </c>
      <c r="C2180">
        <v>0</v>
      </c>
      <c r="D2180" t="s">
        <v>9559</v>
      </c>
      <c r="E2180">
        <v>1.84948545012755E+18</v>
      </c>
      <c r="H2180" t="s">
        <v>17</v>
      </c>
      <c r="I2180" t="s">
        <v>8006</v>
      </c>
      <c r="J2180">
        <v>0</v>
      </c>
      <c r="K2180">
        <v>2</v>
      </c>
      <c r="L2180">
        <v>0</v>
      </c>
      <c r="M2180" t="s">
        <v>9560</v>
      </c>
      <c r="N2180">
        <v>1.6711206525884201E+18</v>
      </c>
      <c r="O2180" t="s">
        <v>8008</v>
      </c>
      <c r="P2180" s="5">
        <f>DATE(VALUE(RIGHT(B2180,4)), MATCH(MID(B2180,5,3), {"Jan","Feb","Mar","Apr","May","Jun","Jul","Aug","Sep","Oct","Nov","Dec"},0), VALUE(MID(B2180,9,2)))
+ TIME(VALUE(MID(B2180,12,2)), VALUE(MID(B2180,15,2)), VALUE(MID(B2180,18,2)))</f>
        <v>45589.679016203707</v>
      </c>
    </row>
    <row r="2181" spans="1:16" x14ac:dyDescent="0.3">
      <c r="A2181">
        <v>1.84999846929091E+18</v>
      </c>
      <c r="B2181" t="s">
        <v>9561</v>
      </c>
      <c r="C2181">
        <v>1</v>
      </c>
      <c r="D2181" t="s">
        <v>9562</v>
      </c>
      <c r="E2181">
        <v>1.84999846929091E+18</v>
      </c>
      <c r="H2181" t="s">
        <v>17</v>
      </c>
      <c r="I2181" t="s">
        <v>9563</v>
      </c>
      <c r="J2181">
        <v>0</v>
      </c>
      <c r="K2181">
        <v>0</v>
      </c>
      <c r="L2181">
        <v>0</v>
      </c>
      <c r="M2181" t="s">
        <v>9564</v>
      </c>
      <c r="N2181">
        <v>75696059</v>
      </c>
      <c r="O2181" t="s">
        <v>9565</v>
      </c>
      <c r="P2181" s="5">
        <f>DATE(VALUE(RIGHT(B2181,4)), MATCH(MID(B2181,5,3), {"Jan","Feb","Mar","Apr","May","Jun","Jul","Aug","Sep","Oct","Nov","Dec"},0), VALUE(MID(B2181,9,2)))
+ TIME(VALUE(MID(B2181,12,2)), VALUE(MID(B2181,15,2)), VALUE(MID(B2181,18,2)))</f>
        <v>45591.094687500001</v>
      </c>
    </row>
    <row r="2182" spans="1:16" x14ac:dyDescent="0.3">
      <c r="A2182">
        <v>1.8516047427677701E+18</v>
      </c>
      <c r="B2182" t="s">
        <v>9566</v>
      </c>
      <c r="C2182">
        <v>0</v>
      </c>
      <c r="D2182" t="s">
        <v>9567</v>
      </c>
      <c r="E2182">
        <v>1.8516047427677701E+18</v>
      </c>
      <c r="H2182" t="s">
        <v>17</v>
      </c>
      <c r="J2182">
        <v>0</v>
      </c>
      <c r="K2182">
        <v>0</v>
      </c>
      <c r="L2182">
        <v>0</v>
      </c>
      <c r="M2182" t="s">
        <v>9568</v>
      </c>
      <c r="N2182">
        <v>8.67932569366544E+17</v>
      </c>
      <c r="O2182" t="s">
        <v>1508</v>
      </c>
      <c r="P2182" s="5">
        <f>DATE(VALUE(RIGHT(B2182,4)), MATCH(MID(B2182,5,3), {"Jan","Feb","Mar","Apr","May","Jun","Jul","Aug","Sep","Oct","Nov","Dec"},0), VALUE(MID(B2182,9,2)))
+ TIME(VALUE(MID(B2182,12,2)), VALUE(MID(B2182,15,2)), VALUE(MID(B2182,18,2)))</f>
        <v>45595.52715277778</v>
      </c>
    </row>
    <row r="2183" spans="1:16" x14ac:dyDescent="0.3">
      <c r="A2183">
        <v>1.8499739936984399E+18</v>
      </c>
      <c r="B2183" t="s">
        <v>9569</v>
      </c>
      <c r="C2183">
        <v>4</v>
      </c>
      <c r="D2183" t="s">
        <v>9570</v>
      </c>
      <c r="E2183">
        <v>1.8499739936984399E+18</v>
      </c>
      <c r="F2183" t="s">
        <v>9571</v>
      </c>
      <c r="H2183" t="s">
        <v>17</v>
      </c>
      <c r="I2183" t="s">
        <v>983</v>
      </c>
      <c r="J2183">
        <v>0</v>
      </c>
      <c r="K2183">
        <v>0</v>
      </c>
      <c r="L2183">
        <v>0</v>
      </c>
      <c r="M2183" t="s">
        <v>9572</v>
      </c>
      <c r="N2183">
        <v>180696019</v>
      </c>
      <c r="O2183" t="s">
        <v>2798</v>
      </c>
      <c r="P2183" s="5">
        <f>DATE(VALUE(RIGHT(B2183,4)), MATCH(MID(B2183,5,3), {"Jan","Feb","Mar","Apr","May","Jun","Jul","Aug","Sep","Oct","Nov","Dec"},0), VALUE(MID(B2183,9,2)))
+ TIME(VALUE(MID(B2183,12,2)), VALUE(MID(B2183,15,2)), VALUE(MID(B2183,18,2)))</f>
        <v>45591.027141203704</v>
      </c>
    </row>
    <row r="2184" spans="1:16" x14ac:dyDescent="0.3">
      <c r="A2184">
        <v>1.8505244860194701E+18</v>
      </c>
      <c r="B2184" t="s">
        <v>9573</v>
      </c>
      <c r="C2184">
        <v>0</v>
      </c>
      <c r="D2184" t="s">
        <v>9574</v>
      </c>
      <c r="E2184">
        <v>1.8505244860194701E+18</v>
      </c>
      <c r="F2184" t="s">
        <v>9575</v>
      </c>
      <c r="H2184" t="s">
        <v>17</v>
      </c>
      <c r="I2184" t="s">
        <v>376</v>
      </c>
      <c r="J2184">
        <v>0</v>
      </c>
      <c r="K2184">
        <v>0</v>
      </c>
      <c r="L2184">
        <v>0</v>
      </c>
      <c r="M2184" t="s">
        <v>9576</v>
      </c>
      <c r="N2184">
        <v>124639815</v>
      </c>
      <c r="O2184" t="s">
        <v>375</v>
      </c>
      <c r="P2184" s="5">
        <f>DATE(VALUE(RIGHT(B2184,4)), MATCH(MID(B2184,5,3), {"Jan","Feb","Mar","Apr","May","Jun","Jul","Aug","Sep","Oct","Nov","Dec"},0), VALUE(MID(B2184,9,2)))
+ TIME(VALUE(MID(B2184,12,2)), VALUE(MID(B2184,15,2)), VALUE(MID(B2184,18,2)))</f>
        <v>45592.546215277776</v>
      </c>
    </row>
    <row r="2185" spans="1:16" x14ac:dyDescent="0.3">
      <c r="A2185">
        <v>1.85165145678669E+18</v>
      </c>
      <c r="B2185" t="s">
        <v>9577</v>
      </c>
      <c r="C2185">
        <v>0</v>
      </c>
      <c r="D2185" t="s">
        <v>9578</v>
      </c>
      <c r="E2185">
        <v>1.85165145678669E+18</v>
      </c>
      <c r="H2185" t="s">
        <v>17</v>
      </c>
      <c r="I2185" t="s">
        <v>9579</v>
      </c>
      <c r="J2185">
        <v>1</v>
      </c>
      <c r="K2185">
        <v>0</v>
      </c>
      <c r="L2185">
        <v>0</v>
      </c>
      <c r="M2185" t="s">
        <v>9580</v>
      </c>
      <c r="N2185">
        <v>1.5978259310577001E+18</v>
      </c>
      <c r="O2185" t="s">
        <v>9581</v>
      </c>
      <c r="P2185" s="5">
        <f>DATE(VALUE(RIGHT(B2185,4)), MATCH(MID(B2185,5,3), {"Jan","Feb","Mar","Apr","May","Jun","Jul","Aug","Sep","Oct","Nov","Dec"},0), VALUE(MID(B2185,9,2)))
+ TIME(VALUE(MID(B2185,12,2)), VALUE(MID(B2185,15,2)), VALUE(MID(B2185,18,2)))</f>
        <v>45595.656053240738</v>
      </c>
    </row>
    <row r="2186" spans="1:16" x14ac:dyDescent="0.3">
      <c r="A2186">
        <v>1.8511605474773701E+18</v>
      </c>
      <c r="B2186" t="s">
        <v>9582</v>
      </c>
      <c r="C2186">
        <v>0</v>
      </c>
      <c r="D2186" t="s">
        <v>9583</v>
      </c>
      <c r="E2186">
        <v>1.8511605474773701E+18</v>
      </c>
      <c r="H2186" t="s">
        <v>17</v>
      </c>
      <c r="I2186" t="s">
        <v>2666</v>
      </c>
      <c r="J2186">
        <v>1</v>
      </c>
      <c r="K2186">
        <v>1</v>
      </c>
      <c r="L2186">
        <v>0</v>
      </c>
      <c r="M2186" t="s">
        <v>9584</v>
      </c>
      <c r="N2186">
        <v>2944237248</v>
      </c>
      <c r="O2186" t="s">
        <v>9408</v>
      </c>
      <c r="P2186" s="5">
        <f>DATE(VALUE(RIGHT(B2186,4)), MATCH(MID(B2186,5,3), {"Jan","Feb","Mar","Apr","May","Jun","Jul","Aug","Sep","Oct","Nov","Dec"},0), VALUE(MID(B2186,9,2)))
+ TIME(VALUE(MID(B2186,12,2)), VALUE(MID(B2186,15,2)), VALUE(MID(B2186,18,2)))</f>
        <v>45594.301412037035</v>
      </c>
    </row>
    <row r="2187" spans="1:16" x14ac:dyDescent="0.3">
      <c r="A2187">
        <v>1.8489320711396401E+18</v>
      </c>
      <c r="B2187" t="s">
        <v>9585</v>
      </c>
      <c r="C2187">
        <v>0</v>
      </c>
      <c r="D2187" t="e">
        <f>-Halte busway ganti jadi casan EV -Stasiun krl jadi apartemen -Taman Kota jadi garden by the bay ALA2 Sinjapoh</f>
        <v>#NAME?</v>
      </c>
      <c r="E2187">
        <v>1.8489320711396401E+18</v>
      </c>
      <c r="H2187" t="s">
        <v>17</v>
      </c>
      <c r="I2187" t="s">
        <v>9586</v>
      </c>
      <c r="J2187">
        <v>0</v>
      </c>
      <c r="K2187">
        <v>0</v>
      </c>
      <c r="L2187">
        <v>0</v>
      </c>
      <c r="M2187" t="s">
        <v>9587</v>
      </c>
      <c r="N2187">
        <v>1.14345917978643E+18</v>
      </c>
      <c r="O2187" t="s">
        <v>9588</v>
      </c>
      <c r="P2187" s="5">
        <f>DATE(VALUE(RIGHT(B2187,4)), MATCH(MID(B2187,5,3), {"Jan","Feb","Mar","Apr","May","Jun","Jul","Aug","Sep","Oct","Nov","Dec"},0), VALUE(MID(B2187,9,2)))
+ TIME(VALUE(MID(B2187,12,2)), VALUE(MID(B2187,15,2)), VALUE(MID(B2187,18,2)))</f>
        <v>45588.151979166665</v>
      </c>
    </row>
    <row r="2188" spans="1:16" x14ac:dyDescent="0.3">
      <c r="A2188">
        <v>1.85018376334893E+18</v>
      </c>
      <c r="B2188" t="s">
        <v>9589</v>
      </c>
      <c r="C2188">
        <v>0</v>
      </c>
      <c r="D2188" t="s">
        <v>9590</v>
      </c>
      <c r="E2188">
        <v>1.85018376334893E+18</v>
      </c>
      <c r="F2188" t="s">
        <v>9591</v>
      </c>
      <c r="H2188" t="s">
        <v>17</v>
      </c>
      <c r="I2188" t="s">
        <v>376</v>
      </c>
      <c r="J2188">
        <v>0</v>
      </c>
      <c r="K2188">
        <v>0</v>
      </c>
      <c r="L2188">
        <v>0</v>
      </c>
      <c r="M2188" t="s">
        <v>9592</v>
      </c>
      <c r="N2188">
        <v>124639815</v>
      </c>
      <c r="O2188" t="s">
        <v>375</v>
      </c>
      <c r="P2188" s="5">
        <f>DATE(VALUE(RIGHT(B2188,4)), MATCH(MID(B2188,5,3), {"Jan","Feb","Mar","Apr","May","Jun","Jul","Aug","Sep","Oct","Nov","Dec"},0), VALUE(MID(B2188,9,2)))
+ TIME(VALUE(MID(B2188,12,2)), VALUE(MID(B2188,15,2)), VALUE(MID(B2188,18,2)))</f>
        <v>45591.605995370373</v>
      </c>
    </row>
    <row r="2189" spans="1:16" x14ac:dyDescent="0.3">
      <c r="A2189">
        <v>1.85084378802305E+18</v>
      </c>
      <c r="B2189" t="s">
        <v>9593</v>
      </c>
      <c r="C2189">
        <v>3</v>
      </c>
      <c r="D2189" t="s">
        <v>9594</v>
      </c>
      <c r="E2189">
        <v>1.85084378802305E+18</v>
      </c>
      <c r="H2189" t="s">
        <v>17</v>
      </c>
      <c r="J2189">
        <v>0</v>
      </c>
      <c r="K2189">
        <v>4</v>
      </c>
      <c r="L2189">
        <v>0</v>
      </c>
      <c r="M2189" t="s">
        <v>9595</v>
      </c>
      <c r="N2189">
        <v>1.56853378750783E+18</v>
      </c>
      <c r="O2189" t="s">
        <v>9596</v>
      </c>
      <c r="P2189" s="5">
        <f>DATE(VALUE(RIGHT(B2189,4)), MATCH(MID(B2189,5,3), {"Jan","Feb","Mar","Apr","May","Jun","Jul","Aug","Sep","Oct","Nov","Dec"},0), VALUE(MID(B2189,9,2)))
+ TIME(VALUE(MID(B2189,12,2)), VALUE(MID(B2189,15,2)), VALUE(MID(B2189,18,2)))</f>
        <v>45593.427314814813</v>
      </c>
    </row>
    <row r="2190" spans="1:16" x14ac:dyDescent="0.3">
      <c r="A2190">
        <v>1.85005731030512E+18</v>
      </c>
      <c r="B2190" t="s">
        <v>9597</v>
      </c>
      <c r="C2190">
        <v>1</v>
      </c>
      <c r="D2190" t="s">
        <v>9598</v>
      </c>
      <c r="E2190">
        <v>1.85005731030512E+18</v>
      </c>
      <c r="H2190" t="s">
        <v>17</v>
      </c>
      <c r="J2190">
        <v>0</v>
      </c>
      <c r="K2190">
        <v>0</v>
      </c>
      <c r="L2190">
        <v>0</v>
      </c>
      <c r="M2190" t="s">
        <v>9599</v>
      </c>
      <c r="N2190">
        <v>1.7158560416181299E+18</v>
      </c>
      <c r="O2190" t="s">
        <v>9600</v>
      </c>
      <c r="P2190" s="5">
        <f>DATE(VALUE(RIGHT(B2190,4)), MATCH(MID(B2190,5,3), {"Jan","Feb","Mar","Apr","May","Jun","Jul","Aug","Sep","Oct","Nov","Dec"},0), VALUE(MID(B2190,9,2)))
+ TIME(VALUE(MID(B2190,12,2)), VALUE(MID(B2190,15,2)), VALUE(MID(B2190,18,2)))</f>
        <v>45591.257048611114</v>
      </c>
    </row>
    <row r="2191" spans="1:16" x14ac:dyDescent="0.3">
      <c r="A2191">
        <v>1.8497148503873201E+18</v>
      </c>
      <c r="B2191" t="s">
        <v>9601</v>
      </c>
      <c r="C2191">
        <v>0</v>
      </c>
      <c r="D2191" t="s">
        <v>9602</v>
      </c>
      <c r="E2191">
        <v>1.8497148503873201E+18</v>
      </c>
      <c r="H2191" t="s">
        <v>17</v>
      </c>
      <c r="J2191">
        <v>0</v>
      </c>
      <c r="K2191">
        <v>0</v>
      </c>
      <c r="L2191">
        <v>0</v>
      </c>
      <c r="M2191" t="s">
        <v>9603</v>
      </c>
      <c r="N2191">
        <v>1.06592380553979E+18</v>
      </c>
      <c r="O2191" t="s">
        <v>9604</v>
      </c>
      <c r="P2191" s="5">
        <f>DATE(VALUE(RIGHT(B2191,4)), MATCH(MID(B2191,5,3), {"Jan","Feb","Mar","Apr","May","Jun","Jul","Aug","Sep","Oct","Nov","Dec"},0), VALUE(MID(B2191,9,2)))
+ TIME(VALUE(MID(B2191,12,2)), VALUE(MID(B2191,15,2)), VALUE(MID(B2191,18,2)))</f>
        <v>45590.312048611115</v>
      </c>
    </row>
    <row r="2192" spans="1:16" x14ac:dyDescent="0.3">
      <c r="A2192">
        <v>1.85121101524733E+18</v>
      </c>
      <c r="B2192" t="s">
        <v>9605</v>
      </c>
      <c r="C2192">
        <v>0</v>
      </c>
      <c r="D2192" t="s">
        <v>9606</v>
      </c>
      <c r="E2192">
        <v>1.85121101524733E+18</v>
      </c>
      <c r="H2192" t="s">
        <v>17</v>
      </c>
      <c r="I2192" t="s">
        <v>8590</v>
      </c>
      <c r="J2192">
        <v>0</v>
      </c>
      <c r="K2192">
        <v>5</v>
      </c>
      <c r="L2192">
        <v>0</v>
      </c>
      <c r="M2192" t="s">
        <v>9607</v>
      </c>
      <c r="N2192">
        <v>1.7215589990182001E+18</v>
      </c>
      <c r="O2192" t="s">
        <v>8592</v>
      </c>
      <c r="P2192" s="5">
        <f>DATE(VALUE(RIGHT(B2192,4)), MATCH(MID(B2192,5,3), {"Jan","Feb","Mar","Apr","May","Jun","Jul","Aug","Sep","Oct","Nov","Dec"},0), VALUE(MID(B2192,9,2)))
+ TIME(VALUE(MID(B2192,12,2)), VALUE(MID(B2192,15,2)), VALUE(MID(B2192,18,2)))</f>
        <v>45594.440671296295</v>
      </c>
    </row>
    <row r="2193" spans="1:16" x14ac:dyDescent="0.3">
      <c r="A2193">
        <v>1.8511983288828401E+18</v>
      </c>
      <c r="B2193" t="s">
        <v>9608</v>
      </c>
      <c r="C2193">
        <v>6</v>
      </c>
      <c r="D2193" t="s">
        <v>9609</v>
      </c>
      <c r="E2193">
        <v>1.8511983288828401E+18</v>
      </c>
      <c r="H2193" t="s">
        <v>17</v>
      </c>
      <c r="I2193" t="s">
        <v>9610</v>
      </c>
      <c r="J2193">
        <v>0</v>
      </c>
      <c r="K2193">
        <v>4</v>
      </c>
      <c r="L2193">
        <v>0</v>
      </c>
      <c r="M2193" t="s">
        <v>9611</v>
      </c>
      <c r="N2193">
        <v>1.78949483555425E+18</v>
      </c>
      <c r="O2193" t="s">
        <v>9612</v>
      </c>
      <c r="P2193" s="5">
        <f>DATE(VALUE(RIGHT(B2193,4)), MATCH(MID(B2193,5,3), {"Jan","Feb","Mar","Apr","May","Jun","Jul","Aug","Sep","Oct","Nov","Dec"},0), VALUE(MID(B2193,9,2)))
+ TIME(VALUE(MID(B2193,12,2)), VALUE(MID(B2193,15,2)), VALUE(MID(B2193,18,2)))</f>
        <v>45594.405659722222</v>
      </c>
    </row>
    <row r="2194" spans="1:16" x14ac:dyDescent="0.3">
      <c r="A2194">
        <v>1.8515959732792901E+18</v>
      </c>
      <c r="B2194" t="s">
        <v>9613</v>
      </c>
      <c r="C2194">
        <v>0</v>
      </c>
      <c r="D2194" t="s">
        <v>9614</v>
      </c>
      <c r="E2194">
        <v>1.8515959732792901E+18</v>
      </c>
      <c r="H2194" t="s">
        <v>17</v>
      </c>
      <c r="I2194" t="s">
        <v>9615</v>
      </c>
      <c r="J2194">
        <v>0</v>
      </c>
      <c r="K2194">
        <v>0</v>
      </c>
      <c r="L2194">
        <v>0</v>
      </c>
      <c r="M2194" t="s">
        <v>9616</v>
      </c>
      <c r="N2194">
        <v>1.4153636506640901E+18</v>
      </c>
      <c r="O2194" t="s">
        <v>9617</v>
      </c>
      <c r="P2194" s="5">
        <f>DATE(VALUE(RIGHT(B2194,4)), MATCH(MID(B2194,5,3), {"Jan","Feb","Mar","Apr","May","Jun","Jul","Aug","Sep","Oct","Nov","Dec"},0), VALUE(MID(B2194,9,2)))
+ TIME(VALUE(MID(B2194,12,2)), VALUE(MID(B2194,15,2)), VALUE(MID(B2194,18,2)))</f>
        <v>45595.502951388888</v>
      </c>
    </row>
    <row r="2195" spans="1:16" x14ac:dyDescent="0.3">
      <c r="A2195">
        <v>1.84903379708771E+18</v>
      </c>
      <c r="B2195" t="s">
        <v>9618</v>
      </c>
      <c r="C2195">
        <v>4</v>
      </c>
      <c r="D2195" t="s">
        <v>9619</v>
      </c>
      <c r="E2195">
        <v>1.84903379708771E+18</v>
      </c>
      <c r="H2195" t="s">
        <v>17</v>
      </c>
      <c r="I2195" t="s">
        <v>600</v>
      </c>
      <c r="J2195">
        <v>0</v>
      </c>
      <c r="K2195">
        <v>1</v>
      </c>
      <c r="L2195">
        <v>0</v>
      </c>
      <c r="M2195" t="s">
        <v>9620</v>
      </c>
      <c r="N2195">
        <v>1.17826797880403E+18</v>
      </c>
      <c r="O2195" t="s">
        <v>9621</v>
      </c>
      <c r="P2195" s="5">
        <f>DATE(VALUE(RIGHT(B2195,4)), MATCH(MID(B2195,5,3), {"Jan","Feb","Mar","Apr","May","Jun","Jul","Aug","Sep","Oct","Nov","Dec"},0), VALUE(MID(B2195,9,2)))
+ TIME(VALUE(MID(B2195,12,2)), VALUE(MID(B2195,15,2)), VALUE(MID(B2195,18,2)))</f>
        <v>45588.432696759257</v>
      </c>
    </row>
    <row r="2196" spans="1:16" x14ac:dyDescent="0.3">
      <c r="A2196">
        <v>1.8510544713943099E+18</v>
      </c>
      <c r="B2196" t="s">
        <v>9622</v>
      </c>
      <c r="C2196">
        <v>0</v>
      </c>
      <c r="D2196" t="s">
        <v>9623</v>
      </c>
      <c r="E2196">
        <v>1.8510544713943099E+18</v>
      </c>
      <c r="H2196" t="s">
        <v>17</v>
      </c>
      <c r="I2196" t="s">
        <v>259</v>
      </c>
      <c r="J2196">
        <v>0</v>
      </c>
      <c r="K2196">
        <v>0</v>
      </c>
      <c r="L2196">
        <v>0</v>
      </c>
      <c r="M2196" t="s">
        <v>9624</v>
      </c>
      <c r="N2196">
        <v>1.7154610733427899E+18</v>
      </c>
      <c r="O2196" t="s">
        <v>261</v>
      </c>
      <c r="P2196" s="5">
        <f>DATE(VALUE(RIGHT(B2196,4)), MATCH(MID(B2196,5,3), {"Jan","Feb","Mar","Apr","May","Jun","Jul","Aug","Sep","Oct","Nov","Dec"},0), VALUE(MID(B2196,9,2)))
+ TIME(VALUE(MID(B2196,12,2)), VALUE(MID(B2196,15,2)), VALUE(MID(B2196,18,2)))</f>
        <v>45594.008692129632</v>
      </c>
    </row>
    <row r="2197" spans="1:16" x14ac:dyDescent="0.3">
      <c r="A2197">
        <v>1.8497495576237801E+18</v>
      </c>
      <c r="B2197" t="s">
        <v>9625</v>
      </c>
      <c r="C2197">
        <v>0</v>
      </c>
      <c r="D2197" t="s">
        <v>9626</v>
      </c>
      <c r="E2197">
        <v>1.8497495576237801E+18</v>
      </c>
      <c r="H2197" t="s">
        <v>17</v>
      </c>
      <c r="J2197">
        <v>0</v>
      </c>
      <c r="K2197">
        <v>0</v>
      </c>
      <c r="L2197">
        <v>0</v>
      </c>
      <c r="M2197" t="s">
        <v>9627</v>
      </c>
      <c r="N2197">
        <v>148254723</v>
      </c>
      <c r="O2197" t="s">
        <v>7126</v>
      </c>
      <c r="P2197" s="5">
        <f>DATE(VALUE(RIGHT(B2197,4)), MATCH(MID(B2197,5,3), {"Jan","Feb","Mar","Apr","May","Jun","Jul","Aug","Sep","Oct","Nov","Dec"},0), VALUE(MID(B2197,9,2)))
+ TIME(VALUE(MID(B2197,12,2)), VALUE(MID(B2197,15,2)), VALUE(MID(B2197,18,2)))</f>
        <v>45590.407812500001</v>
      </c>
    </row>
    <row r="2198" spans="1:16" x14ac:dyDescent="0.3">
      <c r="A2198">
        <v>1.8512199162398899E+18</v>
      </c>
      <c r="B2198" t="s">
        <v>9628</v>
      </c>
      <c r="C2198">
        <v>0</v>
      </c>
      <c r="D2198" t="s">
        <v>9629</v>
      </c>
      <c r="E2198">
        <v>1.8512199162398899E+18</v>
      </c>
      <c r="F2198" t="s">
        <v>9630</v>
      </c>
      <c r="H2198" t="s">
        <v>17</v>
      </c>
      <c r="J2198">
        <v>0</v>
      </c>
      <c r="K2198">
        <v>0</v>
      </c>
      <c r="L2198">
        <v>0</v>
      </c>
      <c r="M2198" t="s">
        <v>9631</v>
      </c>
      <c r="N2198">
        <v>529120530</v>
      </c>
      <c r="O2198" t="s">
        <v>9632</v>
      </c>
      <c r="P2198" s="5">
        <f>DATE(VALUE(RIGHT(B2198,4)), MATCH(MID(B2198,5,3), {"Jan","Feb","Mar","Apr","May","Jun","Jul","Aug","Sep","Oct","Nov","Dec"},0), VALUE(MID(B2198,9,2)))
+ TIME(VALUE(MID(B2198,12,2)), VALUE(MID(B2198,15,2)), VALUE(MID(B2198,18,2)))</f>
        <v>45594.465231481481</v>
      </c>
    </row>
    <row r="2199" spans="1:16" x14ac:dyDescent="0.3">
      <c r="A2199">
        <v>1.8500549936777999E+18</v>
      </c>
      <c r="B2199" t="s">
        <v>9633</v>
      </c>
      <c r="C2199">
        <v>2</v>
      </c>
      <c r="D2199" t="s">
        <v>9634</v>
      </c>
      <c r="E2199">
        <v>1.8500549936777999E+18</v>
      </c>
      <c r="F2199" t="s">
        <v>9635</v>
      </c>
      <c r="H2199" t="s">
        <v>17</v>
      </c>
      <c r="I2199" t="s">
        <v>556</v>
      </c>
      <c r="J2199">
        <v>0</v>
      </c>
      <c r="K2199">
        <v>0</v>
      </c>
      <c r="L2199">
        <v>0</v>
      </c>
      <c r="M2199" t="s">
        <v>9636</v>
      </c>
      <c r="N2199">
        <v>1019850055</v>
      </c>
      <c r="O2199" t="s">
        <v>9637</v>
      </c>
      <c r="P2199" s="5">
        <f>DATE(VALUE(RIGHT(B2199,4)), MATCH(MID(B2199,5,3), {"Jan","Feb","Mar","Apr","May","Jun","Jul","Aug","Sep","Oct","Nov","Dec"},0), VALUE(MID(B2199,9,2)))
+ TIME(VALUE(MID(B2199,12,2)), VALUE(MID(B2199,15,2)), VALUE(MID(B2199,18,2)))</f>
        <v>45591.250659722224</v>
      </c>
    </row>
    <row r="2200" spans="1:16" x14ac:dyDescent="0.3">
      <c r="A2200">
        <v>1.84868665559682E+18</v>
      </c>
      <c r="B2200" t="s">
        <v>9638</v>
      </c>
      <c r="C2200">
        <v>0</v>
      </c>
      <c r="D2200" t="s">
        <v>9639</v>
      </c>
      <c r="E2200">
        <v>1.84868665559682E+18</v>
      </c>
      <c r="F2200" t="s">
        <v>9640</v>
      </c>
      <c r="H2200" t="s">
        <v>17</v>
      </c>
      <c r="I2200" t="s">
        <v>4074</v>
      </c>
      <c r="J2200">
        <v>0</v>
      </c>
      <c r="K2200">
        <v>0</v>
      </c>
      <c r="L2200">
        <v>0</v>
      </c>
      <c r="M2200" t="s">
        <v>9641</v>
      </c>
      <c r="N2200">
        <v>1.43196247658576E+18</v>
      </c>
      <c r="O2200" t="s">
        <v>9642</v>
      </c>
      <c r="P2200" s="5">
        <f>DATE(VALUE(RIGHT(B2200,4)), MATCH(MID(B2200,5,3), {"Jan","Feb","Mar","Apr","May","Jun","Jul","Aug","Sep","Oct","Nov","Dec"},0), VALUE(MID(B2200,9,2)))
+ TIME(VALUE(MID(B2200,12,2)), VALUE(MID(B2200,15,2)), VALUE(MID(B2200,18,2)))</f>
        <v>45587.474768518521</v>
      </c>
    </row>
    <row r="2201" spans="1:16" x14ac:dyDescent="0.3">
      <c r="A2201">
        <v>1.84998973415379E+18</v>
      </c>
      <c r="B2201" t="s">
        <v>9643</v>
      </c>
      <c r="C2201">
        <v>1</v>
      </c>
      <c r="D2201" t="s">
        <v>9644</v>
      </c>
      <c r="E2201">
        <v>1.84998973415379E+18</v>
      </c>
      <c r="F2201" t="s">
        <v>9645</v>
      </c>
      <c r="H2201" t="s">
        <v>17</v>
      </c>
      <c r="I2201" t="s">
        <v>376</v>
      </c>
      <c r="J2201">
        <v>0</v>
      </c>
      <c r="K2201">
        <v>0</v>
      </c>
      <c r="L2201">
        <v>0</v>
      </c>
      <c r="M2201" t="s">
        <v>9646</v>
      </c>
      <c r="N2201">
        <v>124639815</v>
      </c>
      <c r="O2201" t="s">
        <v>375</v>
      </c>
      <c r="P2201" s="5">
        <f>DATE(VALUE(RIGHT(B2201,4)), MATCH(MID(B2201,5,3), {"Jan","Feb","Mar","Apr","May","Jun","Jul","Aug","Sep","Oct","Nov","Dec"},0), VALUE(MID(B2201,9,2)))
+ TIME(VALUE(MID(B2201,12,2)), VALUE(MID(B2201,15,2)), VALUE(MID(B2201,18,2)))</f>
        <v>45591.0705787037</v>
      </c>
    </row>
    <row r="2202" spans="1:16" x14ac:dyDescent="0.3">
      <c r="A2202">
        <v>1.8486142833888599E+18</v>
      </c>
      <c r="B2202" t="s">
        <v>9647</v>
      </c>
      <c r="C2202">
        <v>0</v>
      </c>
      <c r="D2202" t="s">
        <v>9648</v>
      </c>
      <c r="E2202">
        <v>1.8486142833888599E+18</v>
      </c>
      <c r="F2202" t="s">
        <v>9649</v>
      </c>
      <c r="H2202" t="s">
        <v>17</v>
      </c>
      <c r="I2202" t="s">
        <v>983</v>
      </c>
      <c r="J2202">
        <v>1</v>
      </c>
      <c r="K2202">
        <v>0</v>
      </c>
      <c r="L2202">
        <v>0</v>
      </c>
      <c r="M2202" t="s">
        <v>9650</v>
      </c>
      <c r="N2202">
        <v>180696019</v>
      </c>
      <c r="O2202" t="s">
        <v>2798</v>
      </c>
      <c r="P2202" s="5">
        <f>DATE(VALUE(RIGHT(B2202,4)), MATCH(MID(B2202,5,3), {"Jan","Feb","Mar","Apr","May","Jun","Jul","Aug","Sep","Oct","Nov","Dec"},0), VALUE(MID(B2202,9,2)))
+ TIME(VALUE(MID(B2202,12,2)), VALUE(MID(B2202,15,2)), VALUE(MID(B2202,18,2)))</f>
        <v>45587.275057870371</v>
      </c>
    </row>
    <row r="2203" spans="1:16" x14ac:dyDescent="0.3">
      <c r="A2203">
        <v>1.85160257975265E+18</v>
      </c>
      <c r="B2203" t="s">
        <v>9651</v>
      </c>
      <c r="C2203">
        <v>0</v>
      </c>
      <c r="D2203" t="s">
        <v>9652</v>
      </c>
      <c r="E2203">
        <v>1.85160257975265E+18</v>
      </c>
      <c r="H2203" t="s">
        <v>17</v>
      </c>
      <c r="I2203" t="s">
        <v>9653</v>
      </c>
      <c r="J2203">
        <v>0</v>
      </c>
      <c r="K2203">
        <v>0</v>
      </c>
      <c r="L2203">
        <v>0</v>
      </c>
      <c r="M2203" t="s">
        <v>9654</v>
      </c>
      <c r="N2203">
        <v>3402895519</v>
      </c>
      <c r="O2203" t="s">
        <v>9655</v>
      </c>
      <c r="P2203" s="5">
        <f>DATE(VALUE(RIGHT(B2203,4)), MATCH(MID(B2203,5,3), {"Jan","Feb","Mar","Apr","May","Jun","Jul","Aug","Sep","Oct","Nov","Dec"},0), VALUE(MID(B2203,9,2)))
+ TIME(VALUE(MID(B2203,12,2)), VALUE(MID(B2203,15,2)), VALUE(MID(B2203,18,2)))</f>
        <v>45595.521180555559</v>
      </c>
    </row>
    <row r="2204" spans="1:16" x14ac:dyDescent="0.3">
      <c r="A2204">
        <v>1.8500704444115799E+18</v>
      </c>
      <c r="B2204" t="s">
        <v>9656</v>
      </c>
      <c r="C2204">
        <v>0</v>
      </c>
      <c r="D2204" t="s">
        <v>9657</v>
      </c>
      <c r="E2204">
        <v>1.8500704444115799E+18</v>
      </c>
      <c r="H2204" t="s">
        <v>17</v>
      </c>
      <c r="I2204" t="s">
        <v>9658</v>
      </c>
      <c r="J2204">
        <v>0</v>
      </c>
      <c r="K2204">
        <v>0</v>
      </c>
      <c r="L2204">
        <v>0</v>
      </c>
      <c r="M2204" t="s">
        <v>9659</v>
      </c>
      <c r="N2204">
        <v>1.1606354576941199E+18</v>
      </c>
      <c r="O2204" t="s">
        <v>9660</v>
      </c>
      <c r="P2204" s="5">
        <f>DATE(VALUE(RIGHT(B2204,4)), MATCH(MID(B2204,5,3), {"Jan","Feb","Mar","Apr","May","Jun","Jul","Aug","Sep","Oct","Nov","Dec"},0), VALUE(MID(B2204,9,2)))
+ TIME(VALUE(MID(B2204,12,2)), VALUE(MID(B2204,15,2)), VALUE(MID(B2204,18,2)))</f>
        <v>45591.293298611112</v>
      </c>
    </row>
    <row r="2205" spans="1:16" x14ac:dyDescent="0.3">
      <c r="A2205">
        <v>1.8492396165636101E+18</v>
      </c>
      <c r="B2205" t="s">
        <v>9661</v>
      </c>
      <c r="C2205">
        <v>0</v>
      </c>
      <c r="D2205" t="s">
        <v>9662</v>
      </c>
      <c r="E2205">
        <v>1.8492396165636101E+18</v>
      </c>
      <c r="H2205" t="s">
        <v>17</v>
      </c>
      <c r="I2205" t="s">
        <v>197</v>
      </c>
      <c r="J2205">
        <v>0</v>
      </c>
      <c r="K2205">
        <v>0</v>
      </c>
      <c r="L2205">
        <v>0</v>
      </c>
      <c r="M2205" t="s">
        <v>9663</v>
      </c>
      <c r="N2205">
        <v>1.8036470052874501E+18</v>
      </c>
      <c r="O2205" t="s">
        <v>9664</v>
      </c>
      <c r="P2205" s="5">
        <f>DATE(VALUE(RIGHT(B2205,4)), MATCH(MID(B2205,5,3), {"Jan","Feb","Mar","Apr","May","Jun","Jul","Aug","Sep","Oct","Nov","Dec"},0), VALUE(MID(B2205,9,2)))
+ TIME(VALUE(MID(B2205,12,2)), VALUE(MID(B2205,15,2)), VALUE(MID(B2205,18,2)))</f>
        <v>45589.000648148147</v>
      </c>
    </row>
    <row r="2206" spans="1:16" x14ac:dyDescent="0.3">
      <c r="A2206">
        <v>1.85047026602096E+18</v>
      </c>
      <c r="B2206" t="s">
        <v>9665</v>
      </c>
      <c r="C2206">
        <v>7</v>
      </c>
      <c r="D2206" t="s">
        <v>9666</v>
      </c>
      <c r="E2206">
        <v>1.85047026602096E+18</v>
      </c>
      <c r="H2206" t="s">
        <v>17</v>
      </c>
      <c r="J2206">
        <v>0</v>
      </c>
      <c r="K2206">
        <v>3</v>
      </c>
      <c r="L2206">
        <v>0</v>
      </c>
      <c r="M2206" t="s">
        <v>9667</v>
      </c>
      <c r="N2206">
        <v>1.3556762031437499E+18</v>
      </c>
      <c r="O2206" t="s">
        <v>9668</v>
      </c>
      <c r="P2206" s="5">
        <f>DATE(VALUE(RIGHT(B2206,4)), MATCH(MID(B2206,5,3), {"Jan","Feb","Mar","Apr","May","Jun","Jul","Aug","Sep","Oct","Nov","Dec"},0), VALUE(MID(B2206,9,2)))
+ TIME(VALUE(MID(B2206,12,2)), VALUE(MID(B2206,15,2)), VALUE(MID(B2206,18,2)))</f>
        <v>45592.396597222221</v>
      </c>
    </row>
    <row r="2207" spans="1:16" x14ac:dyDescent="0.3">
      <c r="A2207">
        <v>1.8514179806112599E+18</v>
      </c>
      <c r="B2207" t="s">
        <v>9669</v>
      </c>
      <c r="C2207">
        <v>2</v>
      </c>
      <c r="D2207" t="s">
        <v>9670</v>
      </c>
      <c r="E2207">
        <v>1.8514179806112599E+18</v>
      </c>
      <c r="H2207" t="s">
        <v>17</v>
      </c>
      <c r="I2207" t="s">
        <v>9671</v>
      </c>
      <c r="J2207">
        <v>0</v>
      </c>
      <c r="K2207">
        <v>1</v>
      </c>
      <c r="L2207">
        <v>0</v>
      </c>
      <c r="M2207" t="s">
        <v>9672</v>
      </c>
      <c r="N2207">
        <v>95604752</v>
      </c>
      <c r="O2207" t="s">
        <v>9673</v>
      </c>
      <c r="P2207" s="5">
        <f>DATE(VALUE(RIGHT(B2207,4)), MATCH(MID(B2207,5,3), {"Jan","Feb","Mar","Apr","May","Jun","Jul","Aug","Sep","Oct","Nov","Dec"},0), VALUE(MID(B2207,9,2)))
+ TIME(VALUE(MID(B2207,12,2)), VALUE(MID(B2207,15,2)), VALUE(MID(B2207,18,2)))</f>
        <v>45595.011782407404</v>
      </c>
    </row>
    <row r="2208" spans="1:16" x14ac:dyDescent="0.3">
      <c r="A2208">
        <v>1.85143822085854E+18</v>
      </c>
      <c r="B2208" t="s">
        <v>9674</v>
      </c>
      <c r="C2208">
        <v>2</v>
      </c>
      <c r="D2208" t="s">
        <v>9675</v>
      </c>
      <c r="E2208">
        <v>1.85143822085854E+18</v>
      </c>
      <c r="H2208" t="s">
        <v>17</v>
      </c>
      <c r="J2208">
        <v>0</v>
      </c>
      <c r="K2208">
        <v>0</v>
      </c>
      <c r="L2208">
        <v>0</v>
      </c>
      <c r="M2208" t="s">
        <v>9676</v>
      </c>
      <c r="N2208">
        <v>1.24099243269665E+18</v>
      </c>
      <c r="O2208" t="s">
        <v>9677</v>
      </c>
      <c r="P2208" s="5">
        <f>DATE(VALUE(RIGHT(B2208,4)), MATCH(MID(B2208,5,3), {"Jan","Feb","Mar","Apr","May","Jun","Jul","Aug","Sep","Oct","Nov","Dec"},0), VALUE(MID(B2208,9,2)))
+ TIME(VALUE(MID(B2208,12,2)), VALUE(MID(B2208,15,2)), VALUE(MID(B2208,18,2)))</f>
        <v>45595.06763888889</v>
      </c>
    </row>
    <row r="2209" spans="1:16" x14ac:dyDescent="0.3">
      <c r="A2209">
        <v>1.85021231302829E+18</v>
      </c>
      <c r="B2209" t="s">
        <v>9678</v>
      </c>
      <c r="C2209">
        <v>0</v>
      </c>
      <c r="D2209" t="s">
        <v>9679</v>
      </c>
      <c r="E2209">
        <v>1.85021231302829E+18</v>
      </c>
      <c r="H2209" t="s">
        <v>17</v>
      </c>
      <c r="I2209" t="s">
        <v>5846</v>
      </c>
      <c r="J2209">
        <v>0</v>
      </c>
      <c r="K2209">
        <v>1</v>
      </c>
      <c r="L2209">
        <v>0</v>
      </c>
      <c r="M2209" t="s">
        <v>9680</v>
      </c>
      <c r="N2209">
        <v>7.9161964013266906E+17</v>
      </c>
      <c r="O2209" t="s">
        <v>5848</v>
      </c>
      <c r="P2209" s="5">
        <f>DATE(VALUE(RIGHT(B2209,4)), MATCH(MID(B2209,5,3), {"Jan","Feb","Mar","Apr","May","Jun","Jul","Aug","Sep","Oct","Nov","Dec"},0), VALUE(MID(B2209,9,2)))
+ TIME(VALUE(MID(B2209,12,2)), VALUE(MID(B2209,15,2)), VALUE(MID(B2209,18,2)))</f>
        <v>45591.68478009259</v>
      </c>
    </row>
    <row r="2210" spans="1:16" x14ac:dyDescent="0.3">
      <c r="A2210">
        <v>1.8515535246452401E+18</v>
      </c>
      <c r="B2210" t="s">
        <v>9681</v>
      </c>
      <c r="C2210">
        <v>7</v>
      </c>
      <c r="D2210" t="s">
        <v>9682</v>
      </c>
      <c r="E2210">
        <v>1.8515535246452401E+18</v>
      </c>
      <c r="H2210" t="s">
        <v>17</v>
      </c>
      <c r="I2210" t="s">
        <v>1390</v>
      </c>
      <c r="J2210">
        <v>2</v>
      </c>
      <c r="K2210">
        <v>7</v>
      </c>
      <c r="L2210">
        <v>1</v>
      </c>
      <c r="M2210" t="s">
        <v>9683</v>
      </c>
      <c r="N2210">
        <v>101101374</v>
      </c>
      <c r="O2210" t="s">
        <v>1392</v>
      </c>
      <c r="P2210" s="5">
        <f>DATE(VALUE(RIGHT(B2210,4)), MATCH(MID(B2210,5,3), {"Jan","Feb","Mar","Apr","May","Jun","Jul","Aug","Sep","Oct","Nov","Dec"},0), VALUE(MID(B2210,9,2)))
+ TIME(VALUE(MID(B2210,12,2)), VALUE(MID(B2210,15,2)), VALUE(MID(B2210,18,2)))</f>
        <v>45595.385821759257</v>
      </c>
    </row>
    <row r="2211" spans="1:16" x14ac:dyDescent="0.3">
      <c r="A2211">
        <v>1.8509350907943401E+18</v>
      </c>
      <c r="B2211" t="s">
        <v>9684</v>
      </c>
      <c r="C2211">
        <v>0</v>
      </c>
      <c r="D2211" t="s">
        <v>9685</v>
      </c>
      <c r="E2211">
        <v>1.8509350907943401E+18</v>
      </c>
      <c r="H2211" t="s">
        <v>17</v>
      </c>
      <c r="I2211" t="s">
        <v>9686</v>
      </c>
      <c r="J2211">
        <v>0</v>
      </c>
      <c r="K2211">
        <v>0</v>
      </c>
      <c r="L2211">
        <v>0</v>
      </c>
      <c r="M2211" t="s">
        <v>9687</v>
      </c>
      <c r="N2211">
        <v>1.5217346786333399E+18</v>
      </c>
      <c r="O2211" t="s">
        <v>9688</v>
      </c>
      <c r="P2211" s="5">
        <f>DATE(VALUE(RIGHT(B2211,4)), MATCH(MID(B2211,5,3), {"Jan","Feb","Mar","Apr","May","Jun","Jul","Aug","Sep","Oct","Nov","Dec"},0), VALUE(MID(B2211,9,2)))
+ TIME(VALUE(MID(B2211,12,2)), VALUE(MID(B2211,15,2)), VALUE(MID(B2211,18,2)))</f>
        <v>45593.679270833331</v>
      </c>
    </row>
    <row r="2212" spans="1:16" x14ac:dyDescent="0.3">
      <c r="A2212">
        <v>1.85075621439907E+18</v>
      </c>
      <c r="B2212" t="s">
        <v>9689</v>
      </c>
      <c r="C2212">
        <v>0</v>
      </c>
      <c r="D2212" t="s">
        <v>9690</v>
      </c>
      <c r="E2212">
        <v>1.85075621439907E+18</v>
      </c>
      <c r="H2212" t="s">
        <v>17</v>
      </c>
      <c r="I2212" t="s">
        <v>1140</v>
      </c>
      <c r="J2212">
        <v>0</v>
      </c>
      <c r="K2212">
        <v>0</v>
      </c>
      <c r="L2212">
        <v>0</v>
      </c>
      <c r="M2212" t="s">
        <v>9691</v>
      </c>
      <c r="N2212">
        <v>118938262</v>
      </c>
      <c r="O2212" t="s">
        <v>9692</v>
      </c>
      <c r="P2212" s="5">
        <f>DATE(VALUE(RIGHT(B2212,4)), MATCH(MID(B2212,5,3), {"Jan","Feb","Mar","Apr","May","Jun","Jul","Aug","Sep","Oct","Nov","Dec"},0), VALUE(MID(B2212,9,2)))
+ TIME(VALUE(MID(B2212,12,2)), VALUE(MID(B2212,15,2)), VALUE(MID(B2212,18,2)))</f>
        <v>45593.185659722221</v>
      </c>
    </row>
    <row r="2213" spans="1:16" x14ac:dyDescent="0.3">
      <c r="A2213">
        <v>1.85050379369757E+18</v>
      </c>
      <c r="B2213" t="s">
        <v>9693</v>
      </c>
      <c r="C2213">
        <v>0</v>
      </c>
      <c r="D2213" t="s">
        <v>9694</v>
      </c>
      <c r="E2213">
        <v>1.85050379369757E+18</v>
      </c>
      <c r="H2213" t="s">
        <v>17</v>
      </c>
      <c r="I2213" t="s">
        <v>9695</v>
      </c>
      <c r="J2213">
        <v>0</v>
      </c>
      <c r="K2213">
        <v>3</v>
      </c>
      <c r="L2213">
        <v>0</v>
      </c>
      <c r="M2213" t="s">
        <v>9696</v>
      </c>
      <c r="N2213">
        <v>1.01996435490349E+18</v>
      </c>
      <c r="O2213" t="s">
        <v>9697</v>
      </c>
      <c r="P2213" s="5">
        <f>DATE(VALUE(RIGHT(B2213,4)), MATCH(MID(B2213,5,3), {"Jan","Feb","Mar","Apr","May","Jun","Jul","Aug","Sep","Oct","Nov","Dec"},0), VALUE(MID(B2213,9,2)))
+ TIME(VALUE(MID(B2213,12,2)), VALUE(MID(B2213,15,2)), VALUE(MID(B2213,18,2)))</f>
        <v>45592.489108796297</v>
      </c>
    </row>
    <row r="2214" spans="1:16" x14ac:dyDescent="0.3">
      <c r="A2214">
        <v>1.85072096563601E+18</v>
      </c>
      <c r="B2214" t="s">
        <v>9698</v>
      </c>
      <c r="C2214">
        <v>0</v>
      </c>
      <c r="D2214" t="s">
        <v>9699</v>
      </c>
      <c r="E2214">
        <v>1.85072096563601E+18</v>
      </c>
      <c r="H2214" t="s">
        <v>17</v>
      </c>
      <c r="I2214" t="s">
        <v>9700</v>
      </c>
      <c r="J2214">
        <v>0</v>
      </c>
      <c r="K2214">
        <v>0</v>
      </c>
      <c r="L2214">
        <v>0</v>
      </c>
      <c r="M2214" t="s">
        <v>9701</v>
      </c>
      <c r="N2214">
        <v>42605154</v>
      </c>
      <c r="O2214" t="s">
        <v>9702</v>
      </c>
      <c r="P2214" s="5">
        <f>DATE(VALUE(RIGHT(B2214,4)), MATCH(MID(B2214,5,3), {"Jan","Feb","Mar","Apr","May","Jun","Jul","Aug","Sep","Oct","Nov","Dec"},0), VALUE(MID(B2214,9,2)))
+ TIME(VALUE(MID(B2214,12,2)), VALUE(MID(B2214,15,2)), VALUE(MID(B2214,18,2)))</f>
        <v>45593.088391203702</v>
      </c>
    </row>
    <row r="2215" spans="1:16" x14ac:dyDescent="0.3">
      <c r="A2215">
        <v>1.85160817013917E+18</v>
      </c>
      <c r="B2215" t="s">
        <v>9703</v>
      </c>
      <c r="C2215">
        <v>0</v>
      </c>
      <c r="D2215" t="s">
        <v>9704</v>
      </c>
      <c r="E2215">
        <v>1.85160817013917E+18</v>
      </c>
      <c r="H2215" t="s">
        <v>17</v>
      </c>
      <c r="J2215">
        <v>0</v>
      </c>
      <c r="K2215">
        <v>0</v>
      </c>
      <c r="L2215">
        <v>0</v>
      </c>
      <c r="M2215" t="s">
        <v>9705</v>
      </c>
      <c r="N2215">
        <v>100907514</v>
      </c>
      <c r="O2215" t="s">
        <v>9706</v>
      </c>
      <c r="P2215" s="5">
        <f>DATE(VALUE(RIGHT(B2215,4)), MATCH(MID(B2215,5,3), {"Jan","Feb","Mar","Apr","May","Jun","Jul","Aug","Sep","Oct","Nov","Dec"},0), VALUE(MID(B2215,9,2)))
+ TIME(VALUE(MID(B2215,12,2)), VALUE(MID(B2215,15,2)), VALUE(MID(B2215,18,2)))</f>
        <v>45595.536608796298</v>
      </c>
    </row>
    <row r="2216" spans="1:16" x14ac:dyDescent="0.3">
      <c r="A2216">
        <v>1.8512505550307999E+18</v>
      </c>
      <c r="B2216" t="s">
        <v>9707</v>
      </c>
      <c r="C2216">
        <v>0</v>
      </c>
      <c r="D2216" t="s">
        <v>9708</v>
      </c>
      <c r="E2216">
        <v>1.8512505550307999E+18</v>
      </c>
      <c r="H2216" t="s">
        <v>17</v>
      </c>
      <c r="J2216">
        <v>0</v>
      </c>
      <c r="K2216">
        <v>2</v>
      </c>
      <c r="L2216">
        <v>0</v>
      </c>
      <c r="M2216" t="s">
        <v>9709</v>
      </c>
      <c r="N2216">
        <v>1.2782920759480599E+18</v>
      </c>
      <c r="O2216" t="s">
        <v>9710</v>
      </c>
      <c r="P2216" s="5">
        <f>DATE(VALUE(RIGHT(B2216,4)), MATCH(MID(B2216,5,3), {"Jan","Feb","Mar","Apr","May","Jun","Jul","Aug","Sep","Oct","Nov","Dec"},0), VALUE(MID(B2216,9,2)))
+ TIME(VALUE(MID(B2216,12,2)), VALUE(MID(B2216,15,2)), VALUE(MID(B2216,18,2)))</f>
        <v>45594.549780092595</v>
      </c>
    </row>
    <row r="2217" spans="1:16" x14ac:dyDescent="0.3">
      <c r="A2217">
        <v>1.85090381754785E+18</v>
      </c>
      <c r="B2217" t="s">
        <v>9711</v>
      </c>
      <c r="C2217">
        <v>0</v>
      </c>
      <c r="D2217" t="s">
        <v>9712</v>
      </c>
      <c r="E2217">
        <v>1.85090381754785E+18</v>
      </c>
      <c r="H2217" t="s">
        <v>17</v>
      </c>
      <c r="J2217">
        <v>0</v>
      </c>
      <c r="K2217">
        <v>1</v>
      </c>
      <c r="L2217">
        <v>0</v>
      </c>
      <c r="M2217" t="s">
        <v>9713</v>
      </c>
      <c r="N2217">
        <v>26454393</v>
      </c>
      <c r="O2217" t="s">
        <v>9714</v>
      </c>
      <c r="P2217" s="5">
        <f>DATE(VALUE(RIGHT(B2217,4)), MATCH(MID(B2217,5,3), {"Jan","Feb","Mar","Apr","May","Jun","Jul","Aug","Sep","Oct","Nov","Dec"},0), VALUE(MID(B2217,9,2)))
+ TIME(VALUE(MID(B2217,12,2)), VALUE(MID(B2217,15,2)), VALUE(MID(B2217,18,2)))</f>
        <v>45593.592962962961</v>
      </c>
    </row>
    <row r="2218" spans="1:16" x14ac:dyDescent="0.3">
      <c r="A2218">
        <v>1.8511159866547999E+18</v>
      </c>
      <c r="B2218" t="s">
        <v>9715</v>
      </c>
      <c r="C2218">
        <v>0</v>
      </c>
      <c r="D2218" t="s">
        <v>9716</v>
      </c>
      <c r="E2218">
        <v>1.8511159866547999E+18</v>
      </c>
      <c r="H2218" t="s">
        <v>17</v>
      </c>
      <c r="I2218" t="s">
        <v>931</v>
      </c>
      <c r="J2218">
        <v>0</v>
      </c>
      <c r="K2218">
        <v>2</v>
      </c>
      <c r="L2218">
        <v>0</v>
      </c>
      <c r="M2218" t="s">
        <v>9717</v>
      </c>
      <c r="N2218">
        <v>781435879</v>
      </c>
      <c r="O2218" t="s">
        <v>9718</v>
      </c>
      <c r="P2218" s="5">
        <f>DATE(VALUE(RIGHT(B2218,4)), MATCH(MID(B2218,5,3), {"Jan","Feb","Mar","Apr","May","Jun","Jul","Aug","Sep","Oct","Nov","Dec"},0), VALUE(MID(B2218,9,2)))
+ TIME(VALUE(MID(B2218,12,2)), VALUE(MID(B2218,15,2)), VALUE(MID(B2218,18,2)))</f>
        <v>45594.178437499999</v>
      </c>
    </row>
    <row r="2219" spans="1:16" x14ac:dyDescent="0.3">
      <c r="A2219">
        <v>1.8515342390845199E+18</v>
      </c>
      <c r="B2219" t="s">
        <v>9719</v>
      </c>
      <c r="C2219">
        <v>3</v>
      </c>
      <c r="D2219" t="s">
        <v>9720</v>
      </c>
      <c r="E2219">
        <v>1.8515342390845199E+18</v>
      </c>
      <c r="H2219" t="s">
        <v>17</v>
      </c>
      <c r="I2219" t="s">
        <v>9721</v>
      </c>
      <c r="J2219">
        <v>0</v>
      </c>
      <c r="K2219">
        <v>2</v>
      </c>
      <c r="L2219">
        <v>0</v>
      </c>
      <c r="M2219" t="s">
        <v>9722</v>
      </c>
      <c r="N2219">
        <v>1159013887</v>
      </c>
      <c r="O2219" t="s">
        <v>9723</v>
      </c>
      <c r="P2219" s="5">
        <f>DATE(VALUE(RIGHT(B2219,4)), MATCH(MID(B2219,5,3), {"Jan","Feb","Mar","Apr","May","Jun","Jul","Aug","Sep","Oct","Nov","Dec"},0), VALUE(MID(B2219,9,2)))
+ TIME(VALUE(MID(B2219,12,2)), VALUE(MID(B2219,15,2)), VALUE(MID(B2219,18,2)))</f>
        <v>45595.332604166666</v>
      </c>
    </row>
    <row r="2220" spans="1:16" x14ac:dyDescent="0.3">
      <c r="A2220">
        <v>1.85086838088399E+18</v>
      </c>
      <c r="B2220" t="s">
        <v>9724</v>
      </c>
      <c r="C2220">
        <v>4</v>
      </c>
      <c r="D2220" t="s">
        <v>9725</v>
      </c>
      <c r="E2220">
        <v>1.85086838088399E+18</v>
      </c>
      <c r="F2220" t="s">
        <v>9726</v>
      </c>
      <c r="H2220" t="s">
        <v>2342</v>
      </c>
      <c r="I2220" t="s">
        <v>9727</v>
      </c>
      <c r="J2220">
        <v>1</v>
      </c>
      <c r="K2220">
        <v>0</v>
      </c>
      <c r="L2220">
        <v>2</v>
      </c>
      <c r="M2220" t="s">
        <v>9728</v>
      </c>
      <c r="N2220">
        <v>154426751</v>
      </c>
      <c r="O2220" t="s">
        <v>9729</v>
      </c>
      <c r="P2220" s="5">
        <f>DATE(VALUE(RIGHT(B2220,4)), MATCH(MID(B2220,5,3), {"Jan","Feb","Mar","Apr","May","Jun","Jul","Aug","Sep","Oct","Nov","Dec"},0), VALUE(MID(B2220,9,2)))
+ TIME(VALUE(MID(B2220,12,2)), VALUE(MID(B2220,15,2)), VALUE(MID(B2220,18,2)))</f>
        <v>45593.495185185187</v>
      </c>
    </row>
    <row r="2221" spans="1:16" x14ac:dyDescent="0.3">
      <c r="A2221">
        <v>1.8507197704565801E+18</v>
      </c>
      <c r="B2221" t="s">
        <v>9730</v>
      </c>
      <c r="C2221">
        <v>0</v>
      </c>
      <c r="D2221" t="s">
        <v>9731</v>
      </c>
      <c r="E2221">
        <v>1.8507197704565801E+18</v>
      </c>
      <c r="H2221" t="s">
        <v>17</v>
      </c>
      <c r="J2221">
        <v>0</v>
      </c>
      <c r="K2221">
        <v>1</v>
      </c>
      <c r="L2221">
        <v>0</v>
      </c>
      <c r="M2221" t="s">
        <v>9732</v>
      </c>
      <c r="N2221">
        <v>448883363</v>
      </c>
      <c r="O2221" t="s">
        <v>9733</v>
      </c>
      <c r="P2221" s="5">
        <f>DATE(VALUE(RIGHT(B2221,4)), MATCH(MID(B2221,5,3), {"Jan","Feb","Mar","Apr","May","Jun","Jul","Aug","Sep","Oct","Nov","Dec"},0), VALUE(MID(B2221,9,2)))
+ TIME(VALUE(MID(B2221,12,2)), VALUE(MID(B2221,15,2)), VALUE(MID(B2221,18,2)))</f>
        <v>45593.085092592592</v>
      </c>
    </row>
    <row r="2222" spans="1:16" x14ac:dyDescent="0.3">
      <c r="A2222">
        <v>1.85049103761955E+18</v>
      </c>
      <c r="B2222" t="s">
        <v>9734</v>
      </c>
      <c r="C2222">
        <v>0</v>
      </c>
      <c r="D2222" t="s">
        <v>9735</v>
      </c>
      <c r="E2222">
        <v>1.85049103761955E+18</v>
      </c>
      <c r="H2222" t="s">
        <v>17</v>
      </c>
      <c r="I2222" t="s">
        <v>9736</v>
      </c>
      <c r="J2222">
        <v>0</v>
      </c>
      <c r="K2222">
        <v>0</v>
      </c>
      <c r="L2222">
        <v>0</v>
      </c>
      <c r="M2222" t="s">
        <v>9737</v>
      </c>
      <c r="N2222">
        <v>131431587</v>
      </c>
      <c r="O2222" t="s">
        <v>9738</v>
      </c>
      <c r="P2222" s="5">
        <f>DATE(VALUE(RIGHT(B2222,4)), MATCH(MID(B2222,5,3), {"Jan","Feb","Mar","Apr","May","Jun","Jul","Aug","Sep","Oct","Nov","Dec"},0), VALUE(MID(B2222,9,2)))
+ TIME(VALUE(MID(B2222,12,2)), VALUE(MID(B2222,15,2)), VALUE(MID(B2222,18,2)))</f>
        <v>45592.453912037039</v>
      </c>
    </row>
    <row r="2223" spans="1:16" x14ac:dyDescent="0.3">
      <c r="A2223">
        <v>1.8500287163715999E+18</v>
      </c>
      <c r="B2223" t="s">
        <v>9739</v>
      </c>
      <c r="C2223">
        <v>2</v>
      </c>
      <c r="D2223" t="s">
        <v>9740</v>
      </c>
      <c r="E2223">
        <v>1.8500287163715999E+18</v>
      </c>
      <c r="H2223" t="s">
        <v>17</v>
      </c>
      <c r="I2223" t="s">
        <v>9741</v>
      </c>
      <c r="J2223">
        <v>0</v>
      </c>
      <c r="K2223">
        <v>1</v>
      </c>
      <c r="L2223">
        <v>0</v>
      </c>
      <c r="M2223" t="s">
        <v>9742</v>
      </c>
      <c r="N2223">
        <v>1.54856116062178E+18</v>
      </c>
      <c r="O2223" t="s">
        <v>9743</v>
      </c>
      <c r="P2223" s="5">
        <f>DATE(VALUE(RIGHT(B2223,4)), MATCH(MID(B2223,5,3), {"Jan","Feb","Mar","Apr","May","Jun","Jul","Aug","Sep","Oct","Nov","Dec"},0), VALUE(MID(B2223,9,2)))
+ TIME(VALUE(MID(B2223,12,2)), VALUE(MID(B2223,15,2)), VALUE(MID(B2223,18,2)))</f>
        <v>45591.178148148145</v>
      </c>
    </row>
    <row r="2224" spans="1:16" x14ac:dyDescent="0.3">
      <c r="A2224">
        <v>1.85022136854318E+18</v>
      </c>
      <c r="B2224" t="s">
        <v>9744</v>
      </c>
      <c r="C2224">
        <v>0</v>
      </c>
      <c r="D2224" t="s">
        <v>9745</v>
      </c>
      <c r="E2224">
        <v>1.85022136854318E+18</v>
      </c>
      <c r="H2224" t="s">
        <v>17</v>
      </c>
      <c r="I2224" t="s">
        <v>9746</v>
      </c>
      <c r="J2224">
        <v>0</v>
      </c>
      <c r="K2224">
        <v>1</v>
      </c>
      <c r="L2224">
        <v>0</v>
      </c>
      <c r="M2224" t="s">
        <v>9747</v>
      </c>
      <c r="N2224">
        <v>185159398</v>
      </c>
      <c r="O2224" t="s">
        <v>9748</v>
      </c>
      <c r="P2224" s="5">
        <f>DATE(VALUE(RIGHT(B2224,4)), MATCH(MID(B2224,5,3), {"Jan","Feb","Mar","Apr","May","Jun","Jul","Aug","Sep","Oct","Nov","Dec"},0), VALUE(MID(B2224,9,2)))
+ TIME(VALUE(MID(B2224,12,2)), VALUE(MID(B2224,15,2)), VALUE(MID(B2224,18,2)))</f>
        <v>45591.709768518522</v>
      </c>
    </row>
    <row r="2225" spans="1:16" x14ac:dyDescent="0.3">
      <c r="A2225">
        <v>1.85068099408671E+18</v>
      </c>
      <c r="B2225" t="s">
        <v>9749</v>
      </c>
      <c r="C2225">
        <v>0</v>
      </c>
      <c r="D2225" t="s">
        <v>9750</v>
      </c>
      <c r="E2225">
        <v>1.85068099408671E+18</v>
      </c>
      <c r="H2225" t="s">
        <v>17</v>
      </c>
      <c r="J2225">
        <v>0</v>
      </c>
      <c r="K2225">
        <v>1</v>
      </c>
      <c r="L2225">
        <v>0</v>
      </c>
      <c r="M2225" t="s">
        <v>9751</v>
      </c>
      <c r="N2225">
        <v>229712726</v>
      </c>
      <c r="O2225" t="s">
        <v>5116</v>
      </c>
      <c r="P2225" s="5">
        <f>DATE(VALUE(RIGHT(B2225,4)), MATCH(MID(B2225,5,3), {"Jan","Feb","Mar","Apr","May","Jun","Jul","Aug","Sep","Oct","Nov","Dec"},0), VALUE(MID(B2225,9,2)))
+ TIME(VALUE(MID(B2225,12,2)), VALUE(MID(B2225,15,2)), VALUE(MID(B2225,18,2)))</f>
        <v>45592.978090277778</v>
      </c>
    </row>
    <row r="2226" spans="1:16" x14ac:dyDescent="0.3">
      <c r="A2226">
        <v>1.8507021020096699E+18</v>
      </c>
      <c r="B2226" t="s">
        <v>9752</v>
      </c>
      <c r="C2226">
        <v>0</v>
      </c>
      <c r="D2226" t="s">
        <v>9753</v>
      </c>
      <c r="E2226">
        <v>1.8507021020096699E+18</v>
      </c>
      <c r="H2226" t="s">
        <v>17</v>
      </c>
      <c r="J2226">
        <v>0</v>
      </c>
      <c r="K2226">
        <v>0</v>
      </c>
      <c r="L2226">
        <v>0</v>
      </c>
      <c r="M2226" t="s">
        <v>9754</v>
      </c>
      <c r="N2226">
        <v>1.62471440155006E+18</v>
      </c>
      <c r="O2226" t="s">
        <v>9755</v>
      </c>
      <c r="P2226" s="5">
        <f>DATE(VALUE(RIGHT(B2226,4)), MATCH(MID(B2226,5,3), {"Jan","Feb","Mar","Apr","May","Jun","Jul","Aug","Sep","Oct","Nov","Dec"},0), VALUE(MID(B2226,9,2)))
+ TIME(VALUE(MID(B2226,12,2)), VALUE(MID(B2226,15,2)), VALUE(MID(B2226,18,2)))</f>
        <v>45593.03634259259</v>
      </c>
    </row>
    <row r="2227" spans="1:16" x14ac:dyDescent="0.3">
      <c r="A2227">
        <v>1.8504906064030799E+18</v>
      </c>
      <c r="B2227" t="s">
        <v>9756</v>
      </c>
      <c r="C2227">
        <v>0</v>
      </c>
      <c r="D2227" t="s">
        <v>9757</v>
      </c>
      <c r="E2227">
        <v>1.8504906064030799E+18</v>
      </c>
      <c r="H2227" t="s">
        <v>17</v>
      </c>
      <c r="I2227" t="s">
        <v>9758</v>
      </c>
      <c r="J2227">
        <v>0</v>
      </c>
      <c r="K2227">
        <v>0</v>
      </c>
      <c r="L2227">
        <v>0</v>
      </c>
      <c r="M2227" t="s">
        <v>9759</v>
      </c>
      <c r="N2227">
        <v>465420208</v>
      </c>
      <c r="O2227" t="s">
        <v>9760</v>
      </c>
      <c r="P2227" s="5">
        <f>DATE(VALUE(RIGHT(B2227,4)), MATCH(MID(B2227,5,3), {"Jan","Feb","Mar","Apr","May","Jun","Jul","Aug","Sep","Oct","Nov","Dec"},0), VALUE(MID(B2227,9,2)))
+ TIME(VALUE(MID(B2227,12,2)), VALUE(MID(B2227,15,2)), VALUE(MID(B2227,18,2)))</f>
        <v>45592.452719907407</v>
      </c>
    </row>
    <row r="2228" spans="1:16" x14ac:dyDescent="0.3">
      <c r="A2228">
        <v>1.85005438209792E+18</v>
      </c>
      <c r="B2228" t="s">
        <v>9761</v>
      </c>
      <c r="C2228">
        <v>0</v>
      </c>
      <c r="D2228" t="s">
        <v>9762</v>
      </c>
      <c r="E2228">
        <v>1.85005438209792E+18</v>
      </c>
      <c r="H2228" t="s">
        <v>17</v>
      </c>
      <c r="I2228" t="s">
        <v>7709</v>
      </c>
      <c r="J2228">
        <v>0</v>
      </c>
      <c r="K2228">
        <v>0</v>
      </c>
      <c r="L2228">
        <v>0</v>
      </c>
      <c r="M2228" t="s">
        <v>9763</v>
      </c>
      <c r="N2228">
        <v>1.08169008331546E+18</v>
      </c>
      <c r="O2228" t="s">
        <v>7711</v>
      </c>
      <c r="P2228" s="5">
        <f>DATE(VALUE(RIGHT(B2228,4)), MATCH(MID(B2228,5,3), {"Jan","Feb","Mar","Apr","May","Jun","Jul","Aug","Sep","Oct","Nov","Dec"},0), VALUE(MID(B2228,9,2)))
+ TIME(VALUE(MID(B2228,12,2)), VALUE(MID(B2228,15,2)), VALUE(MID(B2228,18,2)))</f>
        <v>45591.248969907407</v>
      </c>
    </row>
    <row r="2229" spans="1:16" x14ac:dyDescent="0.3">
      <c r="A2229">
        <v>1.8508636130468201E+18</v>
      </c>
      <c r="B2229" t="s">
        <v>9764</v>
      </c>
      <c r="C2229">
        <v>0</v>
      </c>
      <c r="D2229" t="s">
        <v>9765</v>
      </c>
      <c r="E2229">
        <v>1.8508636130468201E+18</v>
      </c>
      <c r="H2229" t="s">
        <v>17</v>
      </c>
      <c r="I2229" t="s">
        <v>5579</v>
      </c>
      <c r="J2229">
        <v>0</v>
      </c>
      <c r="K2229">
        <v>0</v>
      </c>
      <c r="L2229">
        <v>0</v>
      </c>
      <c r="M2229" t="s">
        <v>9766</v>
      </c>
      <c r="N2229">
        <v>422284992</v>
      </c>
      <c r="O2229" t="s">
        <v>9767</v>
      </c>
      <c r="P2229" s="5">
        <f>DATE(VALUE(RIGHT(B2229,4)), MATCH(MID(B2229,5,3), {"Jan","Feb","Mar","Apr","May","Jun","Jul","Aug","Sep","Oct","Nov","Dec"},0), VALUE(MID(B2229,9,2)))
+ TIME(VALUE(MID(B2229,12,2)), VALUE(MID(B2229,15,2)), VALUE(MID(B2229,18,2)))</f>
        <v>45593.482025462959</v>
      </c>
    </row>
    <row r="2230" spans="1:16" x14ac:dyDescent="0.3">
      <c r="A2230">
        <v>1.85071926353711E+18</v>
      </c>
      <c r="B2230" t="s">
        <v>9768</v>
      </c>
      <c r="C2230">
        <v>0</v>
      </c>
      <c r="D2230" t="s">
        <v>9769</v>
      </c>
      <c r="E2230">
        <v>1.85071926353711E+18</v>
      </c>
      <c r="H2230" t="s">
        <v>17</v>
      </c>
      <c r="J2230">
        <v>0</v>
      </c>
      <c r="K2230">
        <v>0</v>
      </c>
      <c r="L2230">
        <v>0</v>
      </c>
      <c r="M2230" t="s">
        <v>9770</v>
      </c>
      <c r="N2230">
        <v>448883363</v>
      </c>
      <c r="O2230" t="s">
        <v>9733</v>
      </c>
      <c r="P2230" s="5">
        <f>DATE(VALUE(RIGHT(B2230,4)), MATCH(MID(B2230,5,3), {"Jan","Feb","Mar","Apr","May","Jun","Jul","Aug","Sep","Oct","Nov","Dec"},0), VALUE(MID(B2230,9,2)))
+ TIME(VALUE(MID(B2230,12,2)), VALUE(MID(B2230,15,2)), VALUE(MID(B2230,18,2)))</f>
        <v>45593.083692129629</v>
      </c>
    </row>
    <row r="2231" spans="1:16" x14ac:dyDescent="0.3">
      <c r="A2231">
        <v>1.85159530076882E+18</v>
      </c>
      <c r="B2231" t="s">
        <v>9771</v>
      </c>
      <c r="C2231">
        <v>0</v>
      </c>
      <c r="D2231" t="s">
        <v>9772</v>
      </c>
      <c r="E2231">
        <v>1.85159530076882E+18</v>
      </c>
      <c r="H2231" t="s">
        <v>17</v>
      </c>
      <c r="J2231">
        <v>1</v>
      </c>
      <c r="K2231">
        <v>0</v>
      </c>
      <c r="L2231">
        <v>0</v>
      </c>
      <c r="M2231" t="s">
        <v>9773</v>
      </c>
      <c r="N2231">
        <v>2757520112</v>
      </c>
      <c r="O2231" t="s">
        <v>9774</v>
      </c>
      <c r="P2231" s="5">
        <f>DATE(VALUE(RIGHT(B2231,4)), MATCH(MID(B2231,5,3), {"Jan","Feb","Mar","Apr","May","Jun","Jul","Aug","Sep","Oct","Nov","Dec"},0), VALUE(MID(B2231,9,2)))
+ TIME(VALUE(MID(B2231,12,2)), VALUE(MID(B2231,15,2)), VALUE(MID(B2231,18,2)))</f>
        <v>45595.501099537039</v>
      </c>
    </row>
    <row r="2232" spans="1:16" x14ac:dyDescent="0.3">
      <c r="A2232">
        <v>1.8501950849036101E+18</v>
      </c>
      <c r="B2232" t="s">
        <v>9775</v>
      </c>
      <c r="C2232">
        <v>0</v>
      </c>
      <c r="D2232" t="s">
        <v>9776</v>
      </c>
      <c r="E2232">
        <v>1.8501950849036101E+18</v>
      </c>
      <c r="H2232" t="s">
        <v>17</v>
      </c>
      <c r="I2232" t="s">
        <v>9777</v>
      </c>
      <c r="J2232">
        <v>0</v>
      </c>
      <c r="K2232">
        <v>1</v>
      </c>
      <c r="L2232">
        <v>0</v>
      </c>
      <c r="M2232" t="s">
        <v>9778</v>
      </c>
      <c r="N2232">
        <v>2430515054</v>
      </c>
      <c r="O2232" t="s">
        <v>9779</v>
      </c>
      <c r="P2232" s="5">
        <f>DATE(VALUE(RIGHT(B2232,4)), MATCH(MID(B2232,5,3), {"Jan","Feb","Mar","Apr","May","Jun","Jul","Aug","Sep","Oct","Nov","Dec"},0), VALUE(MID(B2232,9,2)))
+ TIME(VALUE(MID(B2232,12,2)), VALUE(MID(B2232,15,2)), VALUE(MID(B2232,18,2)))</f>
        <v>45591.637233796297</v>
      </c>
    </row>
    <row r="2233" spans="1:16" x14ac:dyDescent="0.3">
      <c r="A2233">
        <v>1.8507322804463301E+18</v>
      </c>
      <c r="B2233" t="s">
        <v>9780</v>
      </c>
      <c r="C2233">
        <v>0</v>
      </c>
      <c r="D2233" t="s">
        <v>9781</v>
      </c>
      <c r="E2233">
        <v>1.8507322804463301E+18</v>
      </c>
      <c r="H2233" t="s">
        <v>17</v>
      </c>
      <c r="J2233">
        <v>0</v>
      </c>
      <c r="K2233">
        <v>1</v>
      </c>
      <c r="L2233">
        <v>0</v>
      </c>
      <c r="M2233" t="s">
        <v>9782</v>
      </c>
      <c r="N2233">
        <v>1.33949446181073E+18</v>
      </c>
      <c r="O2233" t="s">
        <v>9783</v>
      </c>
      <c r="P2233" s="5">
        <f>DATE(VALUE(RIGHT(B2233,4)), MATCH(MID(B2233,5,3), {"Jan","Feb","Mar","Apr","May","Jun","Jul","Aug","Sep","Oct","Nov","Dec"},0), VALUE(MID(B2233,9,2)))
+ TIME(VALUE(MID(B2233,12,2)), VALUE(MID(B2233,15,2)), VALUE(MID(B2233,18,2)))</f>
        <v>45593.119618055556</v>
      </c>
    </row>
    <row r="2234" spans="1:16" x14ac:dyDescent="0.3">
      <c r="A2234">
        <v>1.8516011726014799E+18</v>
      </c>
      <c r="B2234" t="s">
        <v>9784</v>
      </c>
      <c r="C2234">
        <v>0</v>
      </c>
      <c r="D2234" t="s">
        <v>9785</v>
      </c>
      <c r="E2234">
        <v>1.8516011726014799E+18</v>
      </c>
      <c r="H2234" t="s">
        <v>17</v>
      </c>
      <c r="I2234" t="s">
        <v>556</v>
      </c>
      <c r="J2234">
        <v>0</v>
      </c>
      <c r="K2234">
        <v>0</v>
      </c>
      <c r="L2234">
        <v>0</v>
      </c>
      <c r="M2234" t="s">
        <v>9786</v>
      </c>
      <c r="N2234">
        <v>817092806</v>
      </c>
      <c r="O2234" t="s">
        <v>7727</v>
      </c>
      <c r="P2234" s="5">
        <f>DATE(VALUE(RIGHT(B2234,4)), MATCH(MID(B2234,5,3), {"Jan","Feb","Mar","Apr","May","Jun","Jul","Aug","Sep","Oct","Nov","Dec"},0), VALUE(MID(B2234,9,2)))
+ TIME(VALUE(MID(B2234,12,2)), VALUE(MID(B2234,15,2)), VALUE(MID(B2234,18,2)))</f>
        <v>45595.51730324074</v>
      </c>
    </row>
    <row r="2235" spans="1:16" x14ac:dyDescent="0.3">
      <c r="A2235">
        <v>1.85159905817314E+18</v>
      </c>
      <c r="B2235" t="s">
        <v>9787</v>
      </c>
      <c r="C2235">
        <v>1</v>
      </c>
      <c r="D2235" t="s">
        <v>9788</v>
      </c>
      <c r="E2235">
        <v>1.85159905817314E+18</v>
      </c>
      <c r="H2235" t="s">
        <v>17</v>
      </c>
      <c r="I2235" t="s">
        <v>9789</v>
      </c>
      <c r="J2235">
        <v>0</v>
      </c>
      <c r="K2235">
        <v>3</v>
      </c>
      <c r="L2235">
        <v>1</v>
      </c>
      <c r="M2235" t="s">
        <v>9790</v>
      </c>
      <c r="N2235">
        <v>1.12815336611314E+18</v>
      </c>
      <c r="O2235" t="s">
        <v>9791</v>
      </c>
      <c r="P2235" s="5">
        <f>DATE(VALUE(RIGHT(B2235,4)), MATCH(MID(B2235,5,3), {"Jan","Feb","Mar","Apr","May","Jun","Jul","Aug","Sep","Oct","Nov","Dec"},0), VALUE(MID(B2235,9,2)))
+ TIME(VALUE(MID(B2235,12,2)), VALUE(MID(B2235,15,2)), VALUE(MID(B2235,18,2)))</f>
        <v>45595.511469907404</v>
      </c>
    </row>
    <row r="2236" spans="1:16" x14ac:dyDescent="0.3">
      <c r="A2236">
        <v>1.8512605311364101E+18</v>
      </c>
      <c r="B2236" t="s">
        <v>9792</v>
      </c>
      <c r="C2236">
        <v>0</v>
      </c>
      <c r="D2236" t="s">
        <v>9793</v>
      </c>
      <c r="E2236">
        <v>1.8512605311364101E+18</v>
      </c>
      <c r="H2236" t="s">
        <v>17</v>
      </c>
      <c r="I2236" t="s">
        <v>7743</v>
      </c>
      <c r="J2236">
        <v>0</v>
      </c>
      <c r="K2236">
        <v>0</v>
      </c>
      <c r="L2236">
        <v>0</v>
      </c>
      <c r="M2236" t="s">
        <v>9794</v>
      </c>
      <c r="N2236">
        <v>58197944</v>
      </c>
      <c r="O2236" t="s">
        <v>7744</v>
      </c>
      <c r="P2236" s="5">
        <f>DATE(VALUE(RIGHT(B2236,4)), MATCH(MID(B2236,5,3), {"Jan","Feb","Mar","Apr","May","Jun","Jul","Aug","Sep","Oct","Nov","Dec"},0), VALUE(MID(B2236,9,2)))
+ TIME(VALUE(MID(B2236,12,2)), VALUE(MID(B2236,15,2)), VALUE(MID(B2236,18,2)))</f>
        <v>45594.577314814815</v>
      </c>
    </row>
    <row r="2237" spans="1:16" x14ac:dyDescent="0.3">
      <c r="A2237">
        <v>1.8496338828089101E+18</v>
      </c>
      <c r="B2237" t="s">
        <v>9795</v>
      </c>
      <c r="C2237">
        <v>0</v>
      </c>
      <c r="D2237" t="s">
        <v>9796</v>
      </c>
      <c r="E2237">
        <v>1.8496338828089101E+18</v>
      </c>
      <c r="H2237" t="s">
        <v>17</v>
      </c>
      <c r="I2237" t="s">
        <v>7743</v>
      </c>
      <c r="J2237">
        <v>0</v>
      </c>
      <c r="K2237">
        <v>0</v>
      </c>
      <c r="L2237">
        <v>0</v>
      </c>
      <c r="M2237" t="s">
        <v>9797</v>
      </c>
      <c r="N2237">
        <v>58197944</v>
      </c>
      <c r="O2237" t="s">
        <v>7744</v>
      </c>
      <c r="P2237" s="5">
        <f>DATE(VALUE(RIGHT(B2237,4)), MATCH(MID(B2237,5,3), {"Jan","Feb","Mar","Apr","May","Jun","Jul","Aug","Sep","Oct","Nov","Dec"},0), VALUE(MID(B2237,9,2)))
+ TIME(VALUE(MID(B2237,12,2)), VALUE(MID(B2237,15,2)), VALUE(MID(B2237,18,2)))</f>
        <v>45590.08861111111</v>
      </c>
    </row>
    <row r="2238" spans="1:16" x14ac:dyDescent="0.3">
      <c r="A2238">
        <v>1.8497954158829801E+18</v>
      </c>
      <c r="B2238" t="s">
        <v>9798</v>
      </c>
      <c r="C2238">
        <v>0</v>
      </c>
      <c r="D2238" t="s">
        <v>9799</v>
      </c>
      <c r="E2238">
        <v>1.8497954158829801E+18</v>
      </c>
      <c r="H2238" t="s">
        <v>17</v>
      </c>
      <c r="I2238" t="s">
        <v>4687</v>
      </c>
      <c r="J2238">
        <v>0</v>
      </c>
      <c r="K2238">
        <v>0</v>
      </c>
      <c r="L2238">
        <v>0</v>
      </c>
      <c r="M2238" t="s">
        <v>9800</v>
      </c>
      <c r="N2238">
        <v>1.18044683220943E+18</v>
      </c>
      <c r="O2238" t="s">
        <v>9801</v>
      </c>
      <c r="P2238" s="5">
        <f>DATE(VALUE(RIGHT(B2238,4)), MATCH(MID(B2238,5,3), {"Jan","Feb","Mar","Apr","May","Jun","Jul","Aug","Sep","Oct","Nov","Dec"},0), VALUE(MID(B2238,9,2)))
+ TIME(VALUE(MID(B2238,12,2)), VALUE(MID(B2238,15,2)), VALUE(MID(B2238,18,2)))</f>
        <v>45590.534363425926</v>
      </c>
    </row>
    <row r="2239" spans="1:16" x14ac:dyDescent="0.3">
      <c r="A2239">
        <v>1.84983376902658E+18</v>
      </c>
      <c r="B2239" t="s">
        <v>9802</v>
      </c>
      <c r="C2239">
        <v>1</v>
      </c>
      <c r="D2239" t="s">
        <v>9803</v>
      </c>
      <c r="E2239">
        <v>1.84983376902658E+18</v>
      </c>
      <c r="H2239" t="s">
        <v>17</v>
      </c>
      <c r="J2239">
        <v>0</v>
      </c>
      <c r="K2239">
        <v>0</v>
      </c>
      <c r="L2239">
        <v>0</v>
      </c>
      <c r="M2239" t="s">
        <v>9804</v>
      </c>
      <c r="N2239">
        <v>1.29131623915587E+18</v>
      </c>
      <c r="O2239" t="s">
        <v>3816</v>
      </c>
      <c r="P2239" s="5">
        <f>DATE(VALUE(RIGHT(B2239,4)), MATCH(MID(B2239,5,3), {"Jan","Feb","Mar","Apr","May","Jun","Jul","Aug","Sep","Oct","Nov","Dec"},0), VALUE(MID(B2239,9,2)))
+ TIME(VALUE(MID(B2239,12,2)), VALUE(MID(B2239,15,2)), VALUE(MID(B2239,18,2)))</f>
        <v>45590.640196759261</v>
      </c>
    </row>
    <row r="2240" spans="1:16" x14ac:dyDescent="0.3">
      <c r="A2240">
        <v>1.8497454562907799E+18</v>
      </c>
      <c r="B2240" t="s">
        <v>9805</v>
      </c>
      <c r="C2240">
        <v>0</v>
      </c>
      <c r="D2240" t="s">
        <v>9806</v>
      </c>
      <c r="E2240">
        <v>1.8497454562907799E+18</v>
      </c>
      <c r="H2240" t="s">
        <v>17</v>
      </c>
      <c r="I2240" t="s">
        <v>9807</v>
      </c>
      <c r="J2240">
        <v>0</v>
      </c>
      <c r="K2240">
        <v>0</v>
      </c>
      <c r="L2240">
        <v>0</v>
      </c>
      <c r="M2240" t="s">
        <v>9808</v>
      </c>
      <c r="N2240">
        <v>66975191</v>
      </c>
      <c r="O2240" t="s">
        <v>9809</v>
      </c>
      <c r="P2240" s="5">
        <f>DATE(VALUE(RIGHT(B2240,4)), MATCH(MID(B2240,5,3), {"Jan","Feb","Mar","Apr","May","Jun","Jul","Aug","Sep","Oct","Nov","Dec"},0), VALUE(MID(B2240,9,2)))
+ TIME(VALUE(MID(B2240,12,2)), VALUE(MID(B2240,15,2)), VALUE(MID(B2240,18,2)))</f>
        <v>45590.396504629629</v>
      </c>
    </row>
    <row r="2241" spans="1:16" x14ac:dyDescent="0.3">
      <c r="A2241">
        <v>1.84977292113857E+18</v>
      </c>
      <c r="B2241" t="s">
        <v>9810</v>
      </c>
      <c r="C2241">
        <v>5</v>
      </c>
      <c r="D2241" t="s">
        <v>9811</v>
      </c>
      <c r="E2241">
        <v>1.84977292113857E+18</v>
      </c>
      <c r="H2241" t="s">
        <v>17</v>
      </c>
      <c r="I2241" t="s">
        <v>3460</v>
      </c>
      <c r="J2241">
        <v>0</v>
      </c>
      <c r="K2241">
        <v>0</v>
      </c>
      <c r="L2241">
        <v>0</v>
      </c>
      <c r="M2241" t="s">
        <v>9812</v>
      </c>
      <c r="N2241">
        <v>133956567</v>
      </c>
      <c r="O2241" t="s">
        <v>9813</v>
      </c>
      <c r="P2241" s="5">
        <f>DATE(VALUE(RIGHT(B2241,4)), MATCH(MID(B2241,5,3), {"Jan","Feb","Mar","Apr","May","Jun","Jul","Aug","Sep","Oct","Nov","Dec"},0), VALUE(MID(B2241,9,2)))
+ TIME(VALUE(MID(B2241,12,2)), VALUE(MID(B2241,15,2)), VALUE(MID(B2241,18,2)))</f>
        <v>45590.472291666665</v>
      </c>
    </row>
    <row r="2242" spans="1:16" x14ac:dyDescent="0.3">
      <c r="A2242">
        <v>1.85160332219901E+18</v>
      </c>
      <c r="B2242" t="s">
        <v>9814</v>
      </c>
      <c r="C2242">
        <v>0</v>
      </c>
      <c r="D2242" t="s">
        <v>9815</v>
      </c>
      <c r="E2242">
        <v>1.85160332219901E+18</v>
      </c>
      <c r="H2242" t="s">
        <v>17</v>
      </c>
      <c r="I2242" t="s">
        <v>9816</v>
      </c>
      <c r="J2242">
        <v>0</v>
      </c>
      <c r="K2242">
        <v>0</v>
      </c>
      <c r="L2242">
        <v>0</v>
      </c>
      <c r="M2242" t="s">
        <v>9817</v>
      </c>
      <c r="N2242">
        <v>1255895256</v>
      </c>
      <c r="O2242" t="s">
        <v>9818</v>
      </c>
      <c r="P2242" s="5">
        <f>DATE(VALUE(RIGHT(B2242,4)), MATCH(MID(B2242,5,3), {"Jan","Feb","Mar","Apr","May","Jun","Jul","Aug","Sep","Oct","Nov","Dec"},0), VALUE(MID(B2242,9,2)))
+ TIME(VALUE(MID(B2242,12,2)), VALUE(MID(B2242,15,2)), VALUE(MID(B2242,18,2)))</f>
        <v>45595.523229166669</v>
      </c>
    </row>
    <row r="2243" spans="1:16" x14ac:dyDescent="0.3">
      <c r="A2243">
        <v>1.85010944283215E+18</v>
      </c>
      <c r="B2243" t="s">
        <v>9819</v>
      </c>
      <c r="C2243">
        <v>0</v>
      </c>
      <c r="D2243" t="s">
        <v>9820</v>
      </c>
      <c r="E2243">
        <v>1.85010944283215E+18</v>
      </c>
      <c r="H2243" t="s">
        <v>17</v>
      </c>
      <c r="J2243">
        <v>0</v>
      </c>
      <c r="K2243">
        <v>1</v>
      </c>
      <c r="L2243">
        <v>0</v>
      </c>
      <c r="M2243" t="s">
        <v>9821</v>
      </c>
      <c r="N2243">
        <v>1.2785975454474399E+18</v>
      </c>
      <c r="O2243" t="s">
        <v>9822</v>
      </c>
      <c r="P2243" s="5">
        <f>DATE(VALUE(RIGHT(B2243,4)), MATCH(MID(B2243,5,3), {"Jan","Feb","Mar","Apr","May","Jun","Jul","Aug","Sep","Oct","Nov","Dec"},0), VALUE(MID(B2243,9,2)))
+ TIME(VALUE(MID(B2243,12,2)), VALUE(MID(B2243,15,2)), VALUE(MID(B2243,18,2)))</f>
        <v>45591.400914351849</v>
      </c>
    </row>
    <row r="2244" spans="1:16" x14ac:dyDescent="0.3">
      <c r="A2244">
        <v>1.8516612996773601E+18</v>
      </c>
      <c r="B2244" t="s">
        <v>9823</v>
      </c>
      <c r="C2244">
        <v>0</v>
      </c>
      <c r="D2244" t="s">
        <v>9824</v>
      </c>
      <c r="E2244">
        <v>1.8516612996773601E+18</v>
      </c>
      <c r="H2244" t="s">
        <v>17</v>
      </c>
      <c r="J2244">
        <v>0</v>
      </c>
      <c r="K2244">
        <v>0</v>
      </c>
      <c r="L2244">
        <v>0</v>
      </c>
      <c r="M2244" t="s">
        <v>9825</v>
      </c>
      <c r="N2244">
        <v>151685626</v>
      </c>
      <c r="O2244" t="s">
        <v>9826</v>
      </c>
      <c r="P2244" s="5">
        <f>DATE(VALUE(RIGHT(B2244,4)), MATCH(MID(B2244,5,3), {"Jan","Feb","Mar","Apr","May","Jun","Jul","Aug","Sep","Oct","Nov","Dec"},0), VALUE(MID(B2244,9,2)))
+ TIME(VALUE(MID(B2244,12,2)), VALUE(MID(B2244,15,2)), VALUE(MID(B2244,18,2)))</f>
        <v>45595.683217592596</v>
      </c>
    </row>
    <row r="2245" spans="1:16" x14ac:dyDescent="0.3">
      <c r="A2245">
        <v>1.8504863911650501E+18</v>
      </c>
      <c r="B2245" t="s">
        <v>9827</v>
      </c>
      <c r="C2245">
        <v>2</v>
      </c>
      <c r="D2245" t="s">
        <v>9828</v>
      </c>
      <c r="E2245">
        <v>1.8504863911650501E+18</v>
      </c>
      <c r="H2245" t="s">
        <v>17</v>
      </c>
      <c r="J2245">
        <v>0</v>
      </c>
      <c r="K2245">
        <v>1</v>
      </c>
      <c r="L2245">
        <v>0</v>
      </c>
      <c r="M2245" t="s">
        <v>9829</v>
      </c>
      <c r="N2245">
        <v>1.24459736182688E+18</v>
      </c>
      <c r="O2245" t="s">
        <v>1222</v>
      </c>
      <c r="P2245" s="5">
        <f>DATE(VALUE(RIGHT(B2245,4)), MATCH(MID(B2245,5,3), {"Jan","Feb","Mar","Apr","May","Jun","Jul","Aug","Sep","Oct","Nov","Dec"},0), VALUE(MID(B2245,9,2)))
+ TIME(VALUE(MID(B2245,12,2)), VALUE(MID(B2245,15,2)), VALUE(MID(B2245,18,2)))</f>
        <v>45592.441087962965</v>
      </c>
    </row>
    <row r="2246" spans="1:16" x14ac:dyDescent="0.3">
      <c r="A2246">
        <v>1.84904605274338E+18</v>
      </c>
      <c r="B2246" t="s">
        <v>9830</v>
      </c>
      <c r="C2246">
        <v>0</v>
      </c>
      <c r="D2246" t="s">
        <v>9831</v>
      </c>
      <c r="E2246">
        <v>1.84904605274338E+18</v>
      </c>
      <c r="H2246" t="s">
        <v>17</v>
      </c>
      <c r="I2246" t="s">
        <v>9832</v>
      </c>
      <c r="J2246">
        <v>0</v>
      </c>
      <c r="K2246">
        <v>0</v>
      </c>
      <c r="L2246">
        <v>0</v>
      </c>
      <c r="M2246" t="s">
        <v>9833</v>
      </c>
      <c r="N2246">
        <v>234314966</v>
      </c>
      <c r="O2246" t="s">
        <v>9834</v>
      </c>
      <c r="P2246" s="5">
        <f>DATE(VALUE(RIGHT(B2246,4)), MATCH(MID(B2246,5,3), {"Jan","Feb","Mar","Apr","May","Jun","Jul","Aug","Sep","Oct","Nov","Dec"},0), VALUE(MID(B2246,9,2)))
+ TIME(VALUE(MID(B2246,12,2)), VALUE(MID(B2246,15,2)), VALUE(MID(B2246,18,2)))</f>
        <v>45588.466516203705</v>
      </c>
    </row>
    <row r="2247" spans="1:16" x14ac:dyDescent="0.3">
      <c r="A2247">
        <v>1.85089031485441E+18</v>
      </c>
      <c r="B2247" t="s">
        <v>9835</v>
      </c>
      <c r="C2247">
        <v>0</v>
      </c>
      <c r="D2247" t="s">
        <v>9836</v>
      </c>
      <c r="E2247">
        <v>1.85089031485441E+18</v>
      </c>
      <c r="H2247" t="s">
        <v>17</v>
      </c>
      <c r="J2247">
        <v>0</v>
      </c>
      <c r="K2247">
        <v>0</v>
      </c>
      <c r="L2247">
        <v>0</v>
      </c>
      <c r="M2247" t="s">
        <v>9837</v>
      </c>
      <c r="N2247">
        <v>1.12450969505659E+18</v>
      </c>
      <c r="O2247" t="s">
        <v>9838</v>
      </c>
      <c r="P2247" s="5">
        <f>DATE(VALUE(RIGHT(B2247,4)), MATCH(MID(B2247,5,3), {"Jan","Feb","Mar","Apr","May","Jun","Jul","Aug","Sep","Oct","Nov","Dec"},0), VALUE(MID(B2247,9,2)))
+ TIME(VALUE(MID(B2247,12,2)), VALUE(MID(B2247,15,2)), VALUE(MID(B2247,18,2)))</f>
        <v>45593.555706018517</v>
      </c>
    </row>
    <row r="2248" spans="1:16" x14ac:dyDescent="0.3">
      <c r="A2248">
        <v>1.8516297481554801E+18</v>
      </c>
      <c r="B2248" t="s">
        <v>9839</v>
      </c>
      <c r="C2248">
        <v>0</v>
      </c>
      <c r="D2248" t="s">
        <v>9840</v>
      </c>
      <c r="E2248">
        <v>1.8516297481554801E+18</v>
      </c>
      <c r="H2248" t="s">
        <v>17</v>
      </c>
      <c r="I2248" t="s">
        <v>9841</v>
      </c>
      <c r="J2248">
        <v>0</v>
      </c>
      <c r="K2248">
        <v>0</v>
      </c>
      <c r="L2248">
        <v>0</v>
      </c>
      <c r="M2248" t="s">
        <v>9842</v>
      </c>
      <c r="N2248">
        <v>1.24051513637842E+18</v>
      </c>
      <c r="O2248" t="s">
        <v>9843</v>
      </c>
      <c r="P2248" s="5">
        <f>DATE(VALUE(RIGHT(B2248,4)), MATCH(MID(B2248,5,3), {"Jan","Feb","Mar","Apr","May","Jun","Jul","Aug","Sep","Oct","Nov","Dec"},0), VALUE(MID(B2248,9,2)))
+ TIME(VALUE(MID(B2248,12,2)), VALUE(MID(B2248,15,2)), VALUE(MID(B2248,18,2)))</f>
        <v>45595.59615740741</v>
      </c>
    </row>
    <row r="2249" spans="1:16" x14ac:dyDescent="0.3">
      <c r="A2249">
        <v>1.8503197465391501E+18</v>
      </c>
      <c r="B2249" t="s">
        <v>9844</v>
      </c>
      <c r="C2249">
        <v>0</v>
      </c>
      <c r="D2249" t="s">
        <v>9845</v>
      </c>
      <c r="E2249">
        <v>1.8503197465391501E+18</v>
      </c>
      <c r="H2249" t="s">
        <v>17</v>
      </c>
      <c r="I2249" t="s">
        <v>9846</v>
      </c>
      <c r="J2249">
        <v>0</v>
      </c>
      <c r="K2249">
        <v>0</v>
      </c>
      <c r="L2249">
        <v>0</v>
      </c>
      <c r="M2249" t="s">
        <v>9847</v>
      </c>
      <c r="N2249">
        <v>2834836772</v>
      </c>
      <c r="O2249" t="s">
        <v>9848</v>
      </c>
      <c r="P2249" s="5">
        <f>DATE(VALUE(RIGHT(B2249,4)), MATCH(MID(B2249,5,3), {"Jan","Feb","Mar","Apr","May","Jun","Jul","Aug","Sep","Oct","Nov","Dec"},0), VALUE(MID(B2249,9,2)))
+ TIME(VALUE(MID(B2249,12,2)), VALUE(MID(B2249,15,2)), VALUE(MID(B2249,18,2)))</f>
        <v>45591.981238425928</v>
      </c>
    </row>
    <row r="2250" spans="1:16" x14ac:dyDescent="0.3">
      <c r="A2250">
        <v>1.8501077811663501E+18</v>
      </c>
      <c r="B2250" t="s">
        <v>9849</v>
      </c>
      <c r="C2250">
        <v>0</v>
      </c>
      <c r="D2250" t="s">
        <v>9850</v>
      </c>
      <c r="E2250">
        <v>1.8501077811663501E+18</v>
      </c>
      <c r="H2250" t="s">
        <v>17</v>
      </c>
      <c r="J2250">
        <v>0</v>
      </c>
      <c r="K2250">
        <v>0</v>
      </c>
      <c r="L2250">
        <v>0</v>
      </c>
      <c r="M2250" t="s">
        <v>9851</v>
      </c>
      <c r="N2250">
        <v>1.27605620208706E+18</v>
      </c>
      <c r="O2250" t="s">
        <v>9852</v>
      </c>
      <c r="P2250" s="5">
        <f>DATE(VALUE(RIGHT(B2250,4)), MATCH(MID(B2250,5,3), {"Jan","Feb","Mar","Apr","May","Jun","Jul","Aug","Sep","Oct","Nov","Dec"},0), VALUE(MID(B2250,9,2)))
+ TIME(VALUE(MID(B2250,12,2)), VALUE(MID(B2250,15,2)), VALUE(MID(B2250,18,2)))</f>
        <v>45591.396331018521</v>
      </c>
    </row>
    <row r="2251" spans="1:16" x14ac:dyDescent="0.3">
      <c r="A2251">
        <v>1.85091999710493E+18</v>
      </c>
      <c r="B2251" t="s">
        <v>9853</v>
      </c>
      <c r="C2251">
        <v>1</v>
      </c>
      <c r="D2251" t="s">
        <v>9854</v>
      </c>
      <c r="E2251">
        <v>1.85091999710493E+18</v>
      </c>
      <c r="H2251" t="s">
        <v>17</v>
      </c>
      <c r="I2251" t="s">
        <v>112</v>
      </c>
      <c r="J2251">
        <v>0</v>
      </c>
      <c r="K2251">
        <v>0</v>
      </c>
      <c r="L2251">
        <v>0</v>
      </c>
      <c r="M2251" t="s">
        <v>9855</v>
      </c>
      <c r="N2251">
        <v>184856652</v>
      </c>
      <c r="O2251" t="s">
        <v>9856</v>
      </c>
      <c r="P2251" s="5">
        <f>DATE(VALUE(RIGHT(B2251,4)), MATCH(MID(B2251,5,3), {"Jan","Feb","Mar","Apr","May","Jun","Jul","Aug","Sep","Oct","Nov","Dec"},0), VALUE(MID(B2251,9,2)))
+ TIME(VALUE(MID(B2251,12,2)), VALUE(MID(B2251,15,2)), VALUE(MID(B2251,18,2)))</f>
        <v>45593.637615740743</v>
      </c>
    </row>
    <row r="2252" spans="1:16" x14ac:dyDescent="0.3">
      <c r="A2252">
        <v>1.8496835746575501E+18</v>
      </c>
      <c r="B2252" t="s">
        <v>9857</v>
      </c>
      <c r="C2252">
        <v>2</v>
      </c>
      <c r="D2252" t="s">
        <v>9858</v>
      </c>
      <c r="E2252">
        <v>1.8496835746575501E+18</v>
      </c>
      <c r="H2252" t="s">
        <v>17</v>
      </c>
      <c r="J2252">
        <v>0</v>
      </c>
      <c r="K2252">
        <v>3</v>
      </c>
      <c r="L2252">
        <v>0</v>
      </c>
      <c r="M2252" t="s">
        <v>9859</v>
      </c>
      <c r="N2252">
        <v>1.31497528729408E+18</v>
      </c>
      <c r="O2252" t="s">
        <v>5602</v>
      </c>
      <c r="P2252" s="5">
        <f>DATE(VALUE(RIGHT(B2252,4)), MATCH(MID(B2252,5,3), {"Jan","Feb","Mar","Apr","May","Jun","Jul","Aug","Sep","Oct","Nov","Dec"},0), VALUE(MID(B2252,9,2)))
+ TIME(VALUE(MID(B2252,12,2)), VALUE(MID(B2252,15,2)), VALUE(MID(B2252,18,2)))</f>
        <v>45590.225740740738</v>
      </c>
    </row>
    <row r="2253" spans="1:16" x14ac:dyDescent="0.3">
      <c r="A2253">
        <v>1.8494083888805399E+18</v>
      </c>
      <c r="B2253" t="s">
        <v>9860</v>
      </c>
      <c r="C2253">
        <v>1</v>
      </c>
      <c r="D2253" t="s">
        <v>9861</v>
      </c>
      <c r="E2253">
        <v>1.8494083888805399E+18</v>
      </c>
      <c r="F2253" t="s">
        <v>9862</v>
      </c>
      <c r="H2253" t="s">
        <v>17</v>
      </c>
      <c r="I2253" t="s">
        <v>983</v>
      </c>
      <c r="J2253">
        <v>0</v>
      </c>
      <c r="K2253">
        <v>2</v>
      </c>
      <c r="L2253">
        <v>1</v>
      </c>
      <c r="M2253" t="s">
        <v>9863</v>
      </c>
      <c r="N2253">
        <v>538083451</v>
      </c>
      <c r="O2253" t="s">
        <v>9864</v>
      </c>
      <c r="P2253" s="5">
        <f>DATE(VALUE(RIGHT(B2253,4)), MATCH(MID(B2253,5,3), {"Jan","Feb","Mar","Apr","May","Jun","Jul","Aug","Sep","Oct","Nov","Dec"},0), VALUE(MID(B2253,9,2)))
+ TIME(VALUE(MID(B2253,12,2)), VALUE(MID(B2253,15,2)), VALUE(MID(B2253,18,2)))</f>
        <v>45589.466365740744</v>
      </c>
    </row>
    <row r="2254" spans="1:16" x14ac:dyDescent="0.3">
      <c r="A2254">
        <v>1.8503496231956101E+18</v>
      </c>
      <c r="B2254" t="s">
        <v>9865</v>
      </c>
      <c r="C2254">
        <v>0</v>
      </c>
      <c r="D2254" t="s">
        <v>9866</v>
      </c>
      <c r="E2254">
        <v>1.8503496231956101E+18</v>
      </c>
      <c r="H2254" t="s">
        <v>17</v>
      </c>
      <c r="I2254" t="s">
        <v>352</v>
      </c>
      <c r="J2254">
        <v>0</v>
      </c>
      <c r="K2254">
        <v>0</v>
      </c>
      <c r="L2254">
        <v>0</v>
      </c>
      <c r="M2254" t="s">
        <v>9867</v>
      </c>
      <c r="N2254">
        <v>66346717</v>
      </c>
      <c r="O2254" t="s">
        <v>354</v>
      </c>
      <c r="P2254" s="5">
        <f>DATE(VALUE(RIGHT(B2254,4)), MATCH(MID(B2254,5,3), {"Jan","Feb","Mar","Apr","May","Jun","Jul","Aug","Sep","Oct","Nov","Dec"},0), VALUE(MID(B2254,9,2)))
+ TIME(VALUE(MID(B2254,12,2)), VALUE(MID(B2254,15,2)), VALUE(MID(B2254,18,2)))</f>
        <v>45592.063680555555</v>
      </c>
    </row>
    <row r="2255" spans="1:16" x14ac:dyDescent="0.3">
      <c r="A2255">
        <v>1.84981379486593E+18</v>
      </c>
      <c r="B2255" t="s">
        <v>9868</v>
      </c>
      <c r="C2255">
        <v>0</v>
      </c>
      <c r="D2255" t="s">
        <v>9869</v>
      </c>
      <c r="E2255">
        <v>1.84981379486593E+18</v>
      </c>
      <c r="H2255" t="s">
        <v>17</v>
      </c>
      <c r="I2255" t="s">
        <v>2172</v>
      </c>
      <c r="J2255">
        <v>0</v>
      </c>
      <c r="K2255">
        <v>0</v>
      </c>
      <c r="L2255">
        <v>0</v>
      </c>
      <c r="M2255" t="s">
        <v>9870</v>
      </c>
      <c r="N2255">
        <v>1.16346956078095E+18</v>
      </c>
      <c r="O2255" t="s">
        <v>2174</v>
      </c>
      <c r="P2255" s="5">
        <f>DATE(VALUE(RIGHT(B2255,4)), MATCH(MID(B2255,5,3), {"Jan","Feb","Mar","Apr","May","Jun","Jul","Aug","Sep","Oct","Nov","Dec"},0), VALUE(MID(B2255,9,2)))
+ TIME(VALUE(MID(B2255,12,2)), VALUE(MID(B2255,15,2)), VALUE(MID(B2255,18,2)))</f>
        <v>45590.585081018522</v>
      </c>
    </row>
    <row r="2256" spans="1:16" x14ac:dyDescent="0.3">
      <c r="A2256">
        <v>1.8507120100295099E+18</v>
      </c>
      <c r="B2256" t="s">
        <v>9871</v>
      </c>
      <c r="C2256">
        <v>0</v>
      </c>
      <c r="D2256" t="s">
        <v>9872</v>
      </c>
      <c r="E2256">
        <v>1.8507120100295099E+18</v>
      </c>
      <c r="H2256" t="s">
        <v>17</v>
      </c>
      <c r="I2256" t="s">
        <v>9873</v>
      </c>
      <c r="J2256">
        <v>0</v>
      </c>
      <c r="K2256">
        <v>2</v>
      </c>
      <c r="L2256">
        <v>0</v>
      </c>
      <c r="M2256" t="s">
        <v>9874</v>
      </c>
      <c r="N2256">
        <v>79692591</v>
      </c>
      <c r="O2256" t="s">
        <v>9875</v>
      </c>
      <c r="P2256" s="5">
        <f>DATE(VALUE(RIGHT(B2256,4)), MATCH(MID(B2256,5,3), {"Jan","Feb","Mar","Apr","May","Jun","Jul","Aug","Sep","Oct","Nov","Dec"},0), VALUE(MID(B2256,9,2)))
+ TIME(VALUE(MID(B2256,12,2)), VALUE(MID(B2256,15,2)), VALUE(MID(B2256,18,2)))</f>
        <v>45593.063680555555</v>
      </c>
    </row>
    <row r="2257" spans="1:16" x14ac:dyDescent="0.3">
      <c r="A2257">
        <v>1.8494479995185101E+18</v>
      </c>
      <c r="B2257" t="s">
        <v>9876</v>
      </c>
      <c r="C2257">
        <v>0</v>
      </c>
      <c r="D2257" t="s">
        <v>9877</v>
      </c>
      <c r="E2257">
        <v>1.8494479995185101E+18</v>
      </c>
      <c r="H2257" t="s">
        <v>17</v>
      </c>
      <c r="J2257">
        <v>0</v>
      </c>
      <c r="K2257">
        <v>0</v>
      </c>
      <c r="L2257">
        <v>0</v>
      </c>
      <c r="M2257" t="s">
        <v>9878</v>
      </c>
      <c r="N2257">
        <v>1.01217460105544E+18</v>
      </c>
      <c r="O2257" t="s">
        <v>1876</v>
      </c>
      <c r="P2257" s="5">
        <f>DATE(VALUE(RIGHT(B2257,4)), MATCH(MID(B2257,5,3), {"Jan","Feb","Mar","Apr","May","Jun","Jul","Aug","Sep","Oct","Nov","Dec"},0), VALUE(MID(B2257,9,2)))
+ TIME(VALUE(MID(B2257,12,2)), VALUE(MID(B2257,15,2)), VALUE(MID(B2257,18,2)))</f>
        <v>45589.575671296298</v>
      </c>
    </row>
    <row r="2258" spans="1:16" x14ac:dyDescent="0.3">
      <c r="A2258">
        <v>1.8503804722974001E+18</v>
      </c>
      <c r="B2258" t="s">
        <v>9879</v>
      </c>
      <c r="C2258">
        <v>0</v>
      </c>
      <c r="D2258" t="s">
        <v>9880</v>
      </c>
      <c r="E2258">
        <v>1.8503804722974001E+18</v>
      </c>
      <c r="H2258" t="s">
        <v>17</v>
      </c>
      <c r="I2258" t="s">
        <v>9881</v>
      </c>
      <c r="J2258">
        <v>0</v>
      </c>
      <c r="K2258">
        <v>1</v>
      </c>
      <c r="L2258">
        <v>0</v>
      </c>
      <c r="M2258" t="s">
        <v>9882</v>
      </c>
      <c r="N2258">
        <v>351544243</v>
      </c>
      <c r="O2258" t="s">
        <v>9883</v>
      </c>
      <c r="P2258" s="5">
        <f>DATE(VALUE(RIGHT(B2258,4)), MATCH(MID(B2258,5,3), {"Jan","Feb","Mar","Apr","May","Jun","Jul","Aug","Sep","Oct","Nov","Dec"},0), VALUE(MID(B2258,9,2)))
+ TIME(VALUE(MID(B2258,12,2)), VALUE(MID(B2258,15,2)), VALUE(MID(B2258,18,2)))</f>
        <v>45592.14880787037</v>
      </c>
    </row>
    <row r="2259" spans="1:16" x14ac:dyDescent="0.3">
      <c r="A2259">
        <v>1.8510406933615099E+18</v>
      </c>
      <c r="B2259" t="s">
        <v>9884</v>
      </c>
      <c r="C2259">
        <v>0</v>
      </c>
      <c r="D2259" t="s">
        <v>9885</v>
      </c>
      <c r="E2259">
        <v>1.8510406933615099E+18</v>
      </c>
      <c r="H2259" t="s">
        <v>17</v>
      </c>
      <c r="J2259">
        <v>0</v>
      </c>
      <c r="K2259">
        <v>0</v>
      </c>
      <c r="L2259">
        <v>0</v>
      </c>
      <c r="M2259" t="s">
        <v>9886</v>
      </c>
      <c r="N2259">
        <v>235872542</v>
      </c>
      <c r="O2259" t="s">
        <v>9887</v>
      </c>
      <c r="P2259" s="5">
        <f>DATE(VALUE(RIGHT(B2259,4)), MATCH(MID(B2259,5,3), {"Jan","Feb","Mar","Apr","May","Jun","Jul","Aug","Sep","Oct","Nov","Dec"},0), VALUE(MID(B2259,9,2)))
+ TIME(VALUE(MID(B2259,12,2)), VALUE(MID(B2259,15,2)), VALUE(MID(B2259,18,2)))</f>
        <v>45593.970671296294</v>
      </c>
    </row>
    <row r="2260" spans="1:16" x14ac:dyDescent="0.3">
      <c r="A2260">
        <v>1.8533701328921201E+18</v>
      </c>
      <c r="B2260" t="s">
        <v>9888</v>
      </c>
      <c r="C2260">
        <v>483</v>
      </c>
      <c r="D2260" t="s">
        <v>9889</v>
      </c>
      <c r="E2260">
        <v>1.8533701328921201E+18</v>
      </c>
      <c r="F2260" t="s">
        <v>9890</v>
      </c>
      <c r="H2260" t="s">
        <v>17</v>
      </c>
      <c r="I2260" t="s">
        <v>7726</v>
      </c>
      <c r="J2260">
        <v>39</v>
      </c>
      <c r="K2260">
        <v>54</v>
      </c>
      <c r="L2260">
        <v>210</v>
      </c>
      <c r="M2260" t="s">
        <v>9891</v>
      </c>
      <c r="N2260">
        <v>1619443765</v>
      </c>
      <c r="O2260" t="s">
        <v>1922</v>
      </c>
      <c r="P2260" s="5">
        <f>DATE(VALUE(RIGHT(B2260,4)), MATCH(MID(B2260,5,3), {"Jan","Feb","Mar","Apr","May","Jun","Jul","Aug","Sep","Oct","Nov","Dec"},0), VALUE(MID(B2260,9,2)))
+ TIME(VALUE(MID(B2260,12,2)), VALUE(MID(B2260,15,2)), VALUE(MID(B2260,18,2)))</f>
        <v>45600.3987037037</v>
      </c>
    </row>
    <row r="2261" spans="1:16" x14ac:dyDescent="0.3">
      <c r="A2261">
        <v>1.85389301294817E+18</v>
      </c>
      <c r="B2261" t="s">
        <v>9892</v>
      </c>
      <c r="C2261">
        <v>155</v>
      </c>
      <c r="D2261" t="s">
        <v>9893</v>
      </c>
      <c r="E2261">
        <v>1.85389301294817E+18</v>
      </c>
      <c r="F2261" t="s">
        <v>9894</v>
      </c>
      <c r="H2261" t="s">
        <v>17</v>
      </c>
      <c r="J2261">
        <v>0</v>
      </c>
      <c r="K2261">
        <v>167</v>
      </c>
      <c r="L2261">
        <v>1</v>
      </c>
      <c r="M2261" t="s">
        <v>9895</v>
      </c>
      <c r="N2261">
        <v>1.00938823462163E+18</v>
      </c>
      <c r="O2261" t="s">
        <v>9896</v>
      </c>
      <c r="P2261" s="5">
        <f>DATE(VALUE(RIGHT(B2261,4)), MATCH(MID(B2261,5,3), {"Jan","Feb","Mar","Apr","May","Jun","Jul","Aug","Sep","Oct","Nov","Dec"},0), VALUE(MID(B2261,9,2)))
+ TIME(VALUE(MID(B2261,12,2)), VALUE(MID(B2261,15,2)), VALUE(MID(B2261,18,2)))</f>
        <v>45601.841574074075</v>
      </c>
    </row>
    <row r="2262" spans="1:16" x14ac:dyDescent="0.3">
      <c r="A2262">
        <v>1.8540812909094899E+18</v>
      </c>
      <c r="B2262" t="s">
        <v>9897</v>
      </c>
      <c r="C2262">
        <v>381</v>
      </c>
      <c r="D2262" t="s">
        <v>9898</v>
      </c>
      <c r="E2262">
        <v>1.8540812909094899E+18</v>
      </c>
      <c r="F2262" t="s">
        <v>9899</v>
      </c>
      <c r="H2262" t="s">
        <v>17</v>
      </c>
      <c r="I2262" t="s">
        <v>7726</v>
      </c>
      <c r="J2262">
        <v>17</v>
      </c>
      <c r="K2262">
        <v>17</v>
      </c>
      <c r="L2262">
        <v>87</v>
      </c>
      <c r="M2262" t="s">
        <v>9900</v>
      </c>
      <c r="N2262">
        <v>1619443765</v>
      </c>
      <c r="O2262" t="s">
        <v>1922</v>
      </c>
      <c r="P2262" s="5">
        <f>DATE(VALUE(RIGHT(B2262,4)), MATCH(MID(B2262,5,3), {"Jan","Feb","Mar","Apr","May","Jun","Jul","Aug","Sep","Oct","Nov","Dec"},0), VALUE(MID(B2262,9,2)))
+ TIME(VALUE(MID(B2262,12,2)), VALUE(MID(B2262,15,2)), VALUE(MID(B2262,18,2)))</f>
        <v>45602.361122685186</v>
      </c>
    </row>
    <row r="2263" spans="1:16" x14ac:dyDescent="0.3">
      <c r="A2263">
        <v>1.85359668325665E+18</v>
      </c>
      <c r="B2263" t="s">
        <v>9901</v>
      </c>
      <c r="C2263">
        <v>1</v>
      </c>
      <c r="D2263" t="s">
        <v>9902</v>
      </c>
      <c r="E2263">
        <v>1.85359668325665E+18</v>
      </c>
      <c r="F2263" t="s">
        <v>9903</v>
      </c>
      <c r="H2263" t="s">
        <v>17</v>
      </c>
      <c r="I2263" t="s">
        <v>9904</v>
      </c>
      <c r="J2263">
        <v>0</v>
      </c>
      <c r="K2263">
        <v>0</v>
      </c>
      <c r="L2263">
        <v>0</v>
      </c>
      <c r="M2263" t="s">
        <v>9905</v>
      </c>
      <c r="N2263">
        <v>1.7098518825698299E+18</v>
      </c>
      <c r="O2263" t="s">
        <v>9906</v>
      </c>
      <c r="P2263" s="5">
        <f>DATE(VALUE(RIGHT(B2263,4)), MATCH(MID(B2263,5,3), {"Jan","Feb","Mar","Apr","May","Jun","Jul","Aug","Sep","Oct","Nov","Dec"},0), VALUE(MID(B2263,9,2)))
+ TIME(VALUE(MID(B2263,12,2)), VALUE(MID(B2263,15,2)), VALUE(MID(B2263,18,2)))</f>
        <v>45601.023865740739</v>
      </c>
    </row>
    <row r="2264" spans="1:16" x14ac:dyDescent="0.3">
      <c r="A2264">
        <v>1.8523414841604301E+18</v>
      </c>
      <c r="B2264" t="s">
        <v>9907</v>
      </c>
      <c r="C2264">
        <v>1</v>
      </c>
      <c r="D2264" t="s">
        <v>9908</v>
      </c>
      <c r="E2264">
        <v>1.8523414841604301E+18</v>
      </c>
      <c r="F2264" t="s">
        <v>9909</v>
      </c>
      <c r="H2264" t="s">
        <v>17</v>
      </c>
      <c r="I2264" t="s">
        <v>9910</v>
      </c>
      <c r="J2264">
        <v>0</v>
      </c>
      <c r="K2264">
        <v>0</v>
      </c>
      <c r="L2264">
        <v>0</v>
      </c>
      <c r="M2264" t="s">
        <v>9911</v>
      </c>
      <c r="N2264">
        <v>1.0396869056238001E+18</v>
      </c>
      <c r="O2264" t="s">
        <v>9912</v>
      </c>
      <c r="P2264" s="5">
        <f>DATE(VALUE(RIGHT(B2264,4)), MATCH(MID(B2264,5,3), {"Jan","Feb","Mar","Apr","May","Jun","Jul","Aug","Sep","Oct","Nov","Dec"},0), VALUE(MID(B2264,9,2)))
+ TIME(VALUE(MID(B2264,12,2)), VALUE(MID(B2264,15,2)), VALUE(MID(B2264,18,2)))</f>
        <v>45597.560173611113</v>
      </c>
    </row>
    <row r="2265" spans="1:16" x14ac:dyDescent="0.3">
      <c r="A2265">
        <v>1.85334535790576E+18</v>
      </c>
      <c r="B2265" t="s">
        <v>9913</v>
      </c>
      <c r="C2265">
        <v>1</v>
      </c>
      <c r="D2265" t="s">
        <v>9914</v>
      </c>
      <c r="E2265">
        <v>1.85334535790576E+18</v>
      </c>
      <c r="F2265" t="s">
        <v>9915</v>
      </c>
      <c r="H2265" t="s">
        <v>17</v>
      </c>
      <c r="I2265" t="s">
        <v>9916</v>
      </c>
      <c r="J2265">
        <v>0</v>
      </c>
      <c r="K2265">
        <v>2</v>
      </c>
      <c r="L2265">
        <v>0</v>
      </c>
      <c r="M2265" t="s">
        <v>9917</v>
      </c>
      <c r="N2265">
        <v>1.4282517075200699E+18</v>
      </c>
      <c r="O2265" t="s">
        <v>9918</v>
      </c>
      <c r="P2265" s="5">
        <f>DATE(VALUE(RIGHT(B2265,4)), MATCH(MID(B2265,5,3), {"Jan","Feb","Mar","Apr","May","Jun","Jul","Aug","Sep","Oct","Nov","Dec"},0), VALUE(MID(B2265,9,2)))
+ TIME(VALUE(MID(B2265,12,2)), VALUE(MID(B2265,15,2)), VALUE(MID(B2265,18,2)))</f>
        <v>45600.330335648148</v>
      </c>
    </row>
    <row r="2266" spans="1:16" x14ac:dyDescent="0.3">
      <c r="A2266">
        <v>1.85417943187681E+18</v>
      </c>
      <c r="B2266" t="s">
        <v>9919</v>
      </c>
      <c r="C2266">
        <v>1</v>
      </c>
      <c r="D2266" t="s">
        <v>9920</v>
      </c>
      <c r="E2266">
        <v>1.85417943187681E+18</v>
      </c>
      <c r="F2266" t="s">
        <v>9921</v>
      </c>
      <c r="H2266" t="s">
        <v>17</v>
      </c>
      <c r="I2266" t="s">
        <v>983</v>
      </c>
      <c r="J2266">
        <v>0</v>
      </c>
      <c r="K2266">
        <v>0</v>
      </c>
      <c r="L2266">
        <v>0</v>
      </c>
      <c r="M2266" t="s">
        <v>9922</v>
      </c>
      <c r="N2266">
        <v>1.39577945726113E+18</v>
      </c>
      <c r="O2266" t="s">
        <v>9923</v>
      </c>
      <c r="P2266" s="5">
        <f>DATE(VALUE(RIGHT(B2266,4)), MATCH(MID(B2266,5,3), {"Jan","Feb","Mar","Apr","May","Jun","Jul","Aug","Sep","Oct","Nov","Dec"},0), VALUE(MID(B2266,9,2)))
+ TIME(VALUE(MID(B2266,12,2)), VALUE(MID(B2266,15,2)), VALUE(MID(B2266,18,2)))</f>
        <v>45602.631944444445</v>
      </c>
    </row>
    <row r="2267" spans="1:16" x14ac:dyDescent="0.3">
      <c r="A2267">
        <v>1.8541223392288599E+18</v>
      </c>
      <c r="B2267" t="s">
        <v>9924</v>
      </c>
      <c r="C2267">
        <v>357</v>
      </c>
      <c r="D2267" t="s">
        <v>9925</v>
      </c>
      <c r="E2267">
        <v>1.8541223392288599E+18</v>
      </c>
      <c r="F2267" t="s">
        <v>9926</v>
      </c>
      <c r="H2267" t="s">
        <v>17</v>
      </c>
      <c r="J2267">
        <v>27</v>
      </c>
      <c r="K2267">
        <v>18</v>
      </c>
      <c r="L2267">
        <v>72</v>
      </c>
      <c r="M2267" t="s">
        <v>9927</v>
      </c>
      <c r="N2267">
        <v>1.41439936636258E+18</v>
      </c>
      <c r="O2267" t="s">
        <v>9928</v>
      </c>
      <c r="P2267" s="5">
        <f>DATE(VALUE(RIGHT(B2267,4)), MATCH(MID(B2267,5,3), {"Jan","Feb","Mar","Apr","May","Jun","Jul","Aug","Sep","Oct","Nov","Dec"},0), VALUE(MID(B2267,9,2)))
+ TIME(VALUE(MID(B2267,12,2)), VALUE(MID(B2267,15,2)), VALUE(MID(B2267,18,2)))</f>
        <v>45602.474398148152</v>
      </c>
    </row>
    <row r="2268" spans="1:16" x14ac:dyDescent="0.3">
      <c r="A2268">
        <v>1.8541241575981499E+18</v>
      </c>
      <c r="B2268" t="s">
        <v>9929</v>
      </c>
      <c r="C2268">
        <v>0</v>
      </c>
      <c r="D2268" t="s">
        <v>9930</v>
      </c>
      <c r="E2268">
        <v>1.8541241575981499E+18</v>
      </c>
      <c r="F2268" t="s">
        <v>9931</v>
      </c>
      <c r="H2268" t="s">
        <v>17</v>
      </c>
      <c r="I2268" t="s">
        <v>4763</v>
      </c>
      <c r="J2268">
        <v>0</v>
      </c>
      <c r="K2268">
        <v>2</v>
      </c>
      <c r="L2268">
        <v>0</v>
      </c>
      <c r="M2268" t="s">
        <v>9932</v>
      </c>
      <c r="N2268">
        <v>1.3695011335095199E+18</v>
      </c>
      <c r="O2268" t="s">
        <v>4528</v>
      </c>
      <c r="P2268" s="5">
        <f>DATE(VALUE(RIGHT(B2268,4)), MATCH(MID(B2268,5,3), {"Jan","Feb","Mar","Apr","May","Jun","Jul","Aug","Sep","Oct","Nov","Dec"},0), VALUE(MID(B2268,9,2)))
+ TIME(VALUE(MID(B2268,12,2)), VALUE(MID(B2268,15,2)), VALUE(MID(B2268,18,2)))</f>
        <v>45602.479409722226</v>
      </c>
    </row>
    <row r="2269" spans="1:16" x14ac:dyDescent="0.3">
      <c r="A2269">
        <v>1.85259591539744E+18</v>
      </c>
      <c r="B2269" t="s">
        <v>9933</v>
      </c>
      <c r="C2269">
        <v>15</v>
      </c>
      <c r="D2269" t="s">
        <v>9934</v>
      </c>
      <c r="E2269">
        <v>1.85259591539744E+18</v>
      </c>
      <c r="F2269" t="s">
        <v>9935</v>
      </c>
      <c r="H2269" t="s">
        <v>17</v>
      </c>
      <c r="I2269" t="s">
        <v>38</v>
      </c>
      <c r="J2269">
        <v>1</v>
      </c>
      <c r="K2269">
        <v>3</v>
      </c>
      <c r="L2269">
        <v>0</v>
      </c>
      <c r="M2269" t="s">
        <v>9936</v>
      </c>
      <c r="N2269">
        <v>9.0056736924793203E+17</v>
      </c>
      <c r="O2269" t="s">
        <v>9937</v>
      </c>
      <c r="P2269" s="5">
        <f>DATE(VALUE(RIGHT(B2269,4)), MATCH(MID(B2269,5,3), {"Jan","Feb","Mar","Apr","May","Jun","Jul","Aug","Sep","Oct","Nov","Dec"},0), VALUE(MID(B2269,9,2)))
+ TIME(VALUE(MID(B2269,12,2)), VALUE(MID(B2269,15,2)), VALUE(MID(B2269,18,2)))</f>
        <v>45598.26226851852</v>
      </c>
    </row>
    <row r="2270" spans="1:16" x14ac:dyDescent="0.3">
      <c r="A2270">
        <v>1.8532302363324001E+18</v>
      </c>
      <c r="B2270" t="s">
        <v>9938</v>
      </c>
      <c r="C2270">
        <v>0</v>
      </c>
      <c r="D2270" t="s">
        <v>9939</v>
      </c>
      <c r="E2270">
        <v>1.8532302363324001E+18</v>
      </c>
      <c r="F2270" t="s">
        <v>9940</v>
      </c>
      <c r="H2270" t="s">
        <v>17</v>
      </c>
      <c r="I2270" t="s">
        <v>780</v>
      </c>
      <c r="J2270">
        <v>0</v>
      </c>
      <c r="K2270">
        <v>1</v>
      </c>
      <c r="L2270">
        <v>0</v>
      </c>
      <c r="M2270" t="s">
        <v>9941</v>
      </c>
      <c r="N2270">
        <v>1.7362470949424901E+18</v>
      </c>
      <c r="O2270" t="s">
        <v>9942</v>
      </c>
      <c r="P2270" s="5">
        <f>DATE(VALUE(RIGHT(B2270,4)), MATCH(MID(B2270,5,3), {"Jan","Feb","Mar","Apr","May","Jun","Jul","Aug","Sep","Oct","Nov","Dec"},0), VALUE(MID(B2270,9,2)))
+ TIME(VALUE(MID(B2270,12,2)), VALUE(MID(B2270,15,2)), VALUE(MID(B2270,18,2)))</f>
        <v>45600.012662037036</v>
      </c>
    </row>
    <row r="2271" spans="1:16" x14ac:dyDescent="0.3">
      <c r="A2271">
        <v>1.8532105077021399E+18</v>
      </c>
      <c r="B2271" t="s">
        <v>9943</v>
      </c>
      <c r="C2271">
        <v>0</v>
      </c>
      <c r="D2271" t="s">
        <v>9944</v>
      </c>
      <c r="E2271">
        <v>1.8532105077021399E+18</v>
      </c>
      <c r="F2271" t="s">
        <v>9945</v>
      </c>
      <c r="H2271" t="s">
        <v>17</v>
      </c>
      <c r="I2271" t="s">
        <v>9046</v>
      </c>
      <c r="J2271">
        <v>0</v>
      </c>
      <c r="K2271">
        <v>11</v>
      </c>
      <c r="L2271">
        <v>0</v>
      </c>
      <c r="M2271" t="s">
        <v>9946</v>
      </c>
      <c r="N2271">
        <v>1.7677866215152399E+18</v>
      </c>
      <c r="O2271" t="s">
        <v>9048</v>
      </c>
      <c r="P2271" s="5">
        <f>DATE(VALUE(RIGHT(B2271,4)), MATCH(MID(B2271,5,3), {"Jan","Feb","Mar","Apr","May","Jun","Jul","Aug","Sep","Oct","Nov","Dec"},0), VALUE(MID(B2271,9,2)))
+ TIME(VALUE(MID(B2271,12,2)), VALUE(MID(B2271,15,2)), VALUE(MID(B2271,18,2)))</f>
        <v>45599.95821759259</v>
      </c>
    </row>
    <row r="2272" spans="1:16" x14ac:dyDescent="0.3">
      <c r="A2272">
        <v>1.8540401736229801E+18</v>
      </c>
      <c r="B2272" t="s">
        <v>9947</v>
      </c>
      <c r="C2272">
        <v>0</v>
      </c>
      <c r="D2272" t="s">
        <v>9948</v>
      </c>
      <c r="E2272">
        <v>1.8540401736229801E+18</v>
      </c>
      <c r="F2272" t="s">
        <v>9949</v>
      </c>
      <c r="H2272" t="s">
        <v>17</v>
      </c>
      <c r="I2272" t="s">
        <v>9950</v>
      </c>
      <c r="J2272">
        <v>0</v>
      </c>
      <c r="K2272">
        <v>13</v>
      </c>
      <c r="L2272">
        <v>1</v>
      </c>
      <c r="M2272" t="s">
        <v>9951</v>
      </c>
      <c r="N2272">
        <v>2754850960</v>
      </c>
      <c r="O2272" t="s">
        <v>9952</v>
      </c>
      <c r="P2272" s="5">
        <f>DATE(VALUE(RIGHT(B2272,4)), MATCH(MID(B2272,5,3), {"Jan","Feb","Mar","Apr","May","Jun","Jul","Aug","Sep","Oct","Nov","Dec"},0), VALUE(MID(B2272,9,2)))
+ TIME(VALUE(MID(B2272,12,2)), VALUE(MID(B2272,15,2)), VALUE(MID(B2272,18,2)))</f>
        <v>45602.247662037036</v>
      </c>
    </row>
    <row r="2273" spans="1:16" x14ac:dyDescent="0.3">
      <c r="A2273">
        <v>1.8537422738945101E+18</v>
      </c>
      <c r="B2273" t="s">
        <v>9953</v>
      </c>
      <c r="C2273">
        <v>26</v>
      </c>
      <c r="D2273" t="s">
        <v>9954</v>
      </c>
      <c r="E2273">
        <v>1.8537422738945101E+18</v>
      </c>
      <c r="H2273" t="s">
        <v>17</v>
      </c>
      <c r="J2273">
        <v>0</v>
      </c>
      <c r="K2273">
        <v>0</v>
      </c>
      <c r="L2273">
        <v>0</v>
      </c>
      <c r="M2273" t="s">
        <v>9955</v>
      </c>
      <c r="N2273">
        <v>1.6776386672031501E+18</v>
      </c>
      <c r="O2273" t="s">
        <v>2994</v>
      </c>
      <c r="P2273" s="5">
        <f>DATE(VALUE(RIGHT(B2273,4)), MATCH(MID(B2273,5,3), {"Jan","Feb","Mar","Apr","May","Jun","Jul","Aug","Sep","Oct","Nov","Dec"},0), VALUE(MID(B2273,9,2)))
+ TIME(VALUE(MID(B2273,12,2)), VALUE(MID(B2273,15,2)), VALUE(MID(B2273,18,2)))</f>
        <v>45601.425613425927</v>
      </c>
    </row>
    <row r="2274" spans="1:16" x14ac:dyDescent="0.3">
      <c r="A2274">
        <v>1.8529846580590001E+18</v>
      </c>
      <c r="B2274" t="s">
        <v>9956</v>
      </c>
      <c r="C2274">
        <v>0</v>
      </c>
      <c r="D2274" t="s">
        <v>9957</v>
      </c>
      <c r="E2274">
        <v>1.8529846580590001E+18</v>
      </c>
      <c r="F2274" t="s">
        <v>9958</v>
      </c>
      <c r="H2274" t="s">
        <v>17</v>
      </c>
      <c r="J2274">
        <v>0</v>
      </c>
      <c r="K2274">
        <v>0</v>
      </c>
      <c r="L2274">
        <v>0</v>
      </c>
      <c r="M2274" t="s">
        <v>9959</v>
      </c>
      <c r="N2274">
        <v>1117117428</v>
      </c>
      <c r="O2274" t="s">
        <v>9960</v>
      </c>
      <c r="P2274" s="5">
        <f>DATE(VALUE(RIGHT(B2274,4)), MATCH(MID(B2274,5,3), {"Jan","Feb","Mar","Apr","May","Jun","Jul","Aug","Sep","Oct","Nov","Dec"},0), VALUE(MID(B2274,9,2)))
+ TIME(VALUE(MID(B2274,12,2)), VALUE(MID(B2274,15,2)), VALUE(MID(B2274,18,2)))</f>
        <v>45599.334988425922</v>
      </c>
    </row>
    <row r="2275" spans="1:16" x14ac:dyDescent="0.3">
      <c r="A2275">
        <v>1.8538233954960699E+18</v>
      </c>
      <c r="B2275" t="s">
        <v>9961</v>
      </c>
      <c r="C2275">
        <v>0</v>
      </c>
      <c r="D2275" t="s">
        <v>9962</v>
      </c>
      <c r="E2275">
        <v>1.8538233954960699E+18</v>
      </c>
      <c r="F2275" t="s">
        <v>9963</v>
      </c>
      <c r="H2275" t="s">
        <v>17</v>
      </c>
      <c r="I2275" t="s">
        <v>2666</v>
      </c>
      <c r="J2275">
        <v>0</v>
      </c>
      <c r="K2275">
        <v>0</v>
      </c>
      <c r="L2275">
        <v>0</v>
      </c>
      <c r="M2275" t="s">
        <v>9964</v>
      </c>
      <c r="N2275">
        <v>2944237248</v>
      </c>
      <c r="O2275" t="s">
        <v>9408</v>
      </c>
      <c r="P2275" s="5">
        <f>DATE(VALUE(RIGHT(B2275,4)), MATCH(MID(B2275,5,3), {"Jan","Feb","Mar","Apr","May","Jun","Jul","Aug","Sep","Oct","Nov","Dec"},0), VALUE(MID(B2275,9,2)))
+ TIME(VALUE(MID(B2275,12,2)), VALUE(MID(B2275,15,2)), VALUE(MID(B2275,18,2)))</f>
        <v>45601.649467592593</v>
      </c>
    </row>
    <row r="2276" spans="1:16" x14ac:dyDescent="0.3">
      <c r="A2276">
        <v>1.85342024972462E+18</v>
      </c>
      <c r="B2276" t="s">
        <v>9965</v>
      </c>
      <c r="C2276">
        <v>3</v>
      </c>
      <c r="D2276" t="s">
        <v>9966</v>
      </c>
      <c r="E2276">
        <v>1.85342024972462E+18</v>
      </c>
      <c r="F2276" t="s">
        <v>9967</v>
      </c>
      <c r="H2276" t="s">
        <v>17</v>
      </c>
      <c r="I2276" t="s">
        <v>9005</v>
      </c>
      <c r="J2276">
        <v>0</v>
      </c>
      <c r="K2276">
        <v>4</v>
      </c>
      <c r="L2276">
        <v>1</v>
      </c>
      <c r="M2276" t="s">
        <v>9968</v>
      </c>
      <c r="N2276">
        <v>1.3941261626080901E+18</v>
      </c>
      <c r="O2276" t="s">
        <v>9007</v>
      </c>
      <c r="P2276" s="5">
        <f>DATE(VALUE(RIGHT(B2276,4)), MATCH(MID(B2276,5,3), {"Jan","Feb","Mar","Apr","May","Jun","Jul","Aug","Sep","Oct","Nov","Dec"},0), VALUE(MID(B2276,9,2)))
+ TIME(VALUE(MID(B2276,12,2)), VALUE(MID(B2276,15,2)), VALUE(MID(B2276,18,2)))</f>
        <v>45600.537002314813</v>
      </c>
    </row>
    <row r="2277" spans="1:16" x14ac:dyDescent="0.3">
      <c r="A2277">
        <v>1.85410379055278E+18</v>
      </c>
      <c r="B2277" t="s">
        <v>9969</v>
      </c>
      <c r="C2277">
        <v>332</v>
      </c>
      <c r="D2277" t="s">
        <v>9970</v>
      </c>
      <c r="E2277">
        <v>1.85410379055278E+18</v>
      </c>
      <c r="H2277" t="s">
        <v>17</v>
      </c>
      <c r="I2277" t="s">
        <v>583</v>
      </c>
      <c r="J2277">
        <v>5</v>
      </c>
      <c r="K2277">
        <v>33</v>
      </c>
      <c r="L2277">
        <v>41</v>
      </c>
      <c r="M2277" t="s">
        <v>9971</v>
      </c>
      <c r="N2277">
        <v>1.3221777157645599E+18</v>
      </c>
      <c r="O2277" t="s">
        <v>4258</v>
      </c>
      <c r="P2277" s="5">
        <f>DATE(VALUE(RIGHT(B2277,4)), MATCH(MID(B2277,5,3), {"Jan","Feb","Mar","Apr","May","Jun","Jul","Aug","Sep","Oct","Nov","Dec"},0), VALUE(MID(B2277,9,2)))
+ TIME(VALUE(MID(B2277,12,2)), VALUE(MID(B2277,15,2)), VALUE(MID(B2277,18,2)))</f>
        <v>45602.423206018517</v>
      </c>
    </row>
    <row r="2278" spans="1:16" x14ac:dyDescent="0.3">
      <c r="A2278">
        <v>1.8528564201586299E+18</v>
      </c>
      <c r="B2278" t="s">
        <v>9972</v>
      </c>
      <c r="C2278">
        <v>6</v>
      </c>
      <c r="D2278" t="s">
        <v>9973</v>
      </c>
      <c r="E2278">
        <v>1.8528564201586299E+18</v>
      </c>
      <c r="F2278" t="s">
        <v>9974</v>
      </c>
      <c r="H2278" t="s">
        <v>17</v>
      </c>
      <c r="I2278" t="s">
        <v>197</v>
      </c>
      <c r="J2278">
        <v>0</v>
      </c>
      <c r="K2278">
        <v>1</v>
      </c>
      <c r="L2278">
        <v>0</v>
      </c>
      <c r="M2278" t="s">
        <v>9975</v>
      </c>
      <c r="N2278">
        <v>3284232205</v>
      </c>
      <c r="O2278" t="s">
        <v>9976</v>
      </c>
      <c r="P2278" s="5">
        <f>DATE(VALUE(RIGHT(B2278,4)), MATCH(MID(B2278,5,3), {"Jan","Feb","Mar","Apr","May","Jun","Jul","Aug","Sep","Oct","Nov","Dec"},0), VALUE(MID(B2278,9,2)))
+ TIME(VALUE(MID(B2278,12,2)), VALUE(MID(B2278,15,2)), VALUE(MID(B2278,18,2)))</f>
        <v>45598.981122685182</v>
      </c>
    </row>
    <row r="2279" spans="1:16" x14ac:dyDescent="0.3">
      <c r="A2279">
        <v>1.8537644867312799E+18</v>
      </c>
      <c r="B2279" t="s">
        <v>9977</v>
      </c>
      <c r="C2279">
        <v>5</v>
      </c>
      <c r="D2279" t="s">
        <v>9978</v>
      </c>
      <c r="E2279">
        <v>1.8537644867312799E+18</v>
      </c>
      <c r="F2279" t="s">
        <v>9979</v>
      </c>
      <c r="H2279" t="s">
        <v>17</v>
      </c>
      <c r="J2279">
        <v>0</v>
      </c>
      <c r="K2279">
        <v>1</v>
      </c>
      <c r="L2279">
        <v>0</v>
      </c>
      <c r="M2279" t="s">
        <v>9980</v>
      </c>
      <c r="N2279">
        <v>1673000592</v>
      </c>
      <c r="O2279" t="s">
        <v>9981</v>
      </c>
      <c r="P2279" s="5">
        <f>DATE(VALUE(RIGHT(B2279,4)), MATCH(MID(B2279,5,3), {"Jan","Feb","Mar","Apr","May","Jun","Jul","Aug","Sep","Oct","Nov","Dec"},0), VALUE(MID(B2279,9,2)))
+ TIME(VALUE(MID(B2279,12,2)), VALUE(MID(B2279,15,2)), VALUE(MID(B2279,18,2)))</f>
        <v>45601.486909722225</v>
      </c>
    </row>
    <row r="2280" spans="1:16" x14ac:dyDescent="0.3">
      <c r="A2280">
        <v>1.8530617051373299E+18</v>
      </c>
      <c r="B2280" t="s">
        <v>9982</v>
      </c>
      <c r="C2280">
        <v>0</v>
      </c>
      <c r="D2280" t="s">
        <v>9983</v>
      </c>
      <c r="E2280">
        <v>1.8530617051373299E+18</v>
      </c>
      <c r="F2280" t="s">
        <v>9984</v>
      </c>
      <c r="H2280" t="s">
        <v>17</v>
      </c>
      <c r="J2280">
        <v>0</v>
      </c>
      <c r="K2280">
        <v>0</v>
      </c>
      <c r="L2280">
        <v>0</v>
      </c>
      <c r="M2280" t="s">
        <v>9985</v>
      </c>
      <c r="N2280">
        <v>1.56853378750783E+18</v>
      </c>
      <c r="O2280" t="s">
        <v>9596</v>
      </c>
      <c r="P2280" s="5">
        <f>DATE(VALUE(RIGHT(B2280,4)), MATCH(MID(B2280,5,3), {"Jan","Feb","Mar","Apr","May","Jun","Jul","Aug","Sep","Oct","Nov","Dec"},0), VALUE(MID(B2280,9,2)))
+ TIME(VALUE(MID(B2280,12,2)), VALUE(MID(B2280,15,2)), VALUE(MID(B2280,18,2)))</f>
        <v>45599.54760416667</v>
      </c>
    </row>
    <row r="2281" spans="1:16" x14ac:dyDescent="0.3">
      <c r="A2281">
        <v>1.8542062514101E+18</v>
      </c>
      <c r="B2281" t="s">
        <v>9986</v>
      </c>
      <c r="C2281">
        <v>0</v>
      </c>
      <c r="D2281" t="s">
        <v>9987</v>
      </c>
      <c r="E2281">
        <v>1.8542062514101E+18</v>
      </c>
      <c r="F2281" t="s">
        <v>9988</v>
      </c>
      <c r="H2281" t="s">
        <v>17</v>
      </c>
      <c r="I2281" t="s">
        <v>38</v>
      </c>
      <c r="J2281">
        <v>0</v>
      </c>
      <c r="K2281">
        <v>0</v>
      </c>
      <c r="L2281">
        <v>0</v>
      </c>
      <c r="M2281" t="s">
        <v>9989</v>
      </c>
      <c r="N2281">
        <v>227547623</v>
      </c>
      <c r="O2281" t="s">
        <v>9990</v>
      </c>
      <c r="P2281" s="5">
        <f>DATE(VALUE(RIGHT(B2281,4)), MATCH(MID(B2281,5,3), {"Jan","Feb","Mar","Apr","May","Jun","Jul","Aug","Sep","Oct","Nov","Dec"},0), VALUE(MID(B2281,9,2)))
+ TIME(VALUE(MID(B2281,12,2)), VALUE(MID(B2281,15,2)), VALUE(MID(B2281,18,2)))</f>
        <v>45602.705949074072</v>
      </c>
    </row>
    <row r="2282" spans="1:16" x14ac:dyDescent="0.3">
      <c r="A2282">
        <v>1.85378638961747E+18</v>
      </c>
      <c r="B2282" t="s">
        <v>9991</v>
      </c>
      <c r="C2282">
        <v>0</v>
      </c>
      <c r="D2282" t="s">
        <v>9992</v>
      </c>
      <c r="E2282">
        <v>1.85378638961747E+18</v>
      </c>
      <c r="F2282" t="s">
        <v>9993</v>
      </c>
      <c r="H2282" t="s">
        <v>17</v>
      </c>
      <c r="I2282" t="s">
        <v>4940</v>
      </c>
      <c r="J2282">
        <v>0</v>
      </c>
      <c r="K2282">
        <v>1</v>
      </c>
      <c r="L2282">
        <v>0</v>
      </c>
      <c r="M2282" t="s">
        <v>9994</v>
      </c>
      <c r="N2282">
        <v>1.2808811526312599E+18</v>
      </c>
      <c r="O2282" t="s">
        <v>4942</v>
      </c>
      <c r="P2282" s="5">
        <f>DATE(VALUE(RIGHT(B2282,4)), MATCH(MID(B2282,5,3), {"Jan","Feb","Mar","Apr","May","Jun","Jul","Aug","Sep","Oct","Nov","Dec"},0), VALUE(MID(B2282,9,2)))
+ TIME(VALUE(MID(B2282,12,2)), VALUE(MID(B2282,15,2)), VALUE(MID(B2282,18,2)))</f>
        <v>45601.547349537039</v>
      </c>
    </row>
    <row r="2283" spans="1:16" x14ac:dyDescent="0.3">
      <c r="A2283">
        <v>1.8529601452588201E+18</v>
      </c>
      <c r="B2283" t="s">
        <v>9995</v>
      </c>
      <c r="C2283">
        <v>0</v>
      </c>
      <c r="D2283" t="s">
        <v>9996</v>
      </c>
      <c r="E2283">
        <v>1.8529601452588201E+18</v>
      </c>
      <c r="F2283" t="s">
        <v>9997</v>
      </c>
      <c r="H2283" t="s">
        <v>17</v>
      </c>
      <c r="J2283">
        <v>0</v>
      </c>
      <c r="K2283">
        <v>0</v>
      </c>
      <c r="L2283">
        <v>1</v>
      </c>
      <c r="M2283" t="s">
        <v>9998</v>
      </c>
      <c r="N2283">
        <v>1.3319833866598799E+18</v>
      </c>
      <c r="O2283" t="s">
        <v>9999</v>
      </c>
      <c r="P2283" s="5">
        <f>DATE(VALUE(RIGHT(B2283,4)), MATCH(MID(B2283,5,3), {"Jan","Feb","Mar","Apr","May","Jun","Jul","Aug","Sep","Oct","Nov","Dec"},0), VALUE(MID(B2283,9,2)))
+ TIME(VALUE(MID(B2283,12,2)), VALUE(MID(B2283,15,2)), VALUE(MID(B2283,18,2)))</f>
        <v>45599.26734953704</v>
      </c>
    </row>
    <row r="2284" spans="1:16" x14ac:dyDescent="0.3">
      <c r="A2284">
        <v>1.8541134993934799E+18</v>
      </c>
      <c r="B2284" t="s">
        <v>10000</v>
      </c>
      <c r="C2284">
        <v>0</v>
      </c>
      <c r="D2284" t="s">
        <v>10001</v>
      </c>
      <c r="E2284">
        <v>1.8541134993934799E+18</v>
      </c>
      <c r="F2284" t="s">
        <v>10002</v>
      </c>
      <c r="H2284" t="s">
        <v>17</v>
      </c>
      <c r="I2284" t="s">
        <v>5804</v>
      </c>
      <c r="J2284">
        <v>0</v>
      </c>
      <c r="K2284">
        <v>0</v>
      </c>
      <c r="L2284">
        <v>0</v>
      </c>
      <c r="M2284" t="s">
        <v>10003</v>
      </c>
      <c r="N2284">
        <v>2173905241</v>
      </c>
      <c r="O2284" t="s">
        <v>5806</v>
      </c>
      <c r="P2284" s="5">
        <f>DATE(VALUE(RIGHT(B2284,4)), MATCH(MID(B2284,5,3), {"Jan","Feb","Mar","Apr","May","Jun","Jul","Aug","Sep","Oct","Nov","Dec"},0), VALUE(MID(B2284,9,2)))
+ TIME(VALUE(MID(B2284,12,2)), VALUE(MID(B2284,15,2)), VALUE(MID(B2284,18,2)))</f>
        <v>45602.45</v>
      </c>
    </row>
    <row r="2285" spans="1:16" x14ac:dyDescent="0.3">
      <c r="A2285">
        <v>1.8538011899532201E+18</v>
      </c>
      <c r="B2285" t="s">
        <v>10004</v>
      </c>
      <c r="C2285">
        <v>1</v>
      </c>
      <c r="D2285" t="s">
        <v>10005</v>
      </c>
      <c r="E2285">
        <v>1.8538011899532201E+18</v>
      </c>
      <c r="H2285" t="s">
        <v>17</v>
      </c>
      <c r="J2285">
        <v>0</v>
      </c>
      <c r="K2285">
        <v>0</v>
      </c>
      <c r="L2285">
        <v>0</v>
      </c>
      <c r="M2285" t="s">
        <v>10006</v>
      </c>
      <c r="N2285">
        <v>1.6265276794146801E+18</v>
      </c>
      <c r="O2285" t="s">
        <v>10007</v>
      </c>
      <c r="P2285" s="5">
        <f>DATE(VALUE(RIGHT(B2285,4)), MATCH(MID(B2285,5,3), {"Jan","Feb","Mar","Apr","May","Jun","Jul","Aug","Sep","Oct","Nov","Dec"},0), VALUE(MID(B2285,9,2)))
+ TIME(VALUE(MID(B2285,12,2)), VALUE(MID(B2285,15,2)), VALUE(MID(B2285,18,2)))</f>
        <v>45601.588194444441</v>
      </c>
    </row>
    <row r="2286" spans="1:16" x14ac:dyDescent="0.3">
      <c r="A2286">
        <v>1.85257749451345E+18</v>
      </c>
      <c r="B2286" t="s">
        <v>10008</v>
      </c>
      <c r="C2286">
        <v>0</v>
      </c>
      <c r="D2286" t="s">
        <v>10009</v>
      </c>
      <c r="E2286">
        <v>1.85257749451345E+18</v>
      </c>
      <c r="F2286" t="s">
        <v>10010</v>
      </c>
      <c r="H2286" t="s">
        <v>17</v>
      </c>
      <c r="I2286" t="s">
        <v>983</v>
      </c>
      <c r="J2286">
        <v>0</v>
      </c>
      <c r="K2286">
        <v>2</v>
      </c>
      <c r="L2286">
        <v>0</v>
      </c>
      <c r="M2286" t="s">
        <v>10011</v>
      </c>
      <c r="N2286">
        <v>1038715302</v>
      </c>
      <c r="O2286" t="s">
        <v>10012</v>
      </c>
      <c r="P2286" s="5">
        <f>DATE(VALUE(RIGHT(B2286,4)), MATCH(MID(B2286,5,3), {"Jan","Feb","Mar","Apr","May","Jun","Jul","Aug","Sep","Oct","Nov","Dec"},0), VALUE(MID(B2286,9,2)))
+ TIME(VALUE(MID(B2286,12,2)), VALUE(MID(B2286,15,2)), VALUE(MID(B2286,18,2)))</f>
        <v>45598.211435185185</v>
      </c>
    </row>
    <row r="2287" spans="1:16" x14ac:dyDescent="0.3">
      <c r="A2287">
        <v>1.85365011968786E+18</v>
      </c>
      <c r="B2287" t="s">
        <v>10013</v>
      </c>
      <c r="C2287">
        <v>330</v>
      </c>
      <c r="D2287" t="s">
        <v>10014</v>
      </c>
      <c r="E2287">
        <v>1.85365078857872E+18</v>
      </c>
      <c r="G2287" t="s">
        <v>10015</v>
      </c>
      <c r="H2287" t="s">
        <v>17</v>
      </c>
      <c r="I2287" t="s">
        <v>6720</v>
      </c>
      <c r="J2287">
        <v>7</v>
      </c>
      <c r="K2287">
        <v>75</v>
      </c>
      <c r="L2287">
        <v>8</v>
      </c>
      <c r="M2287" t="s">
        <v>10016</v>
      </c>
      <c r="N2287">
        <v>166847584</v>
      </c>
      <c r="O2287" t="s">
        <v>10017</v>
      </c>
      <c r="P2287" s="5">
        <f>DATE(VALUE(RIGHT(B2287,4)), MATCH(MID(B2287,5,3), {"Jan","Feb","Mar","Apr","May","Jun","Jul","Aug","Sep","Oct","Nov","Dec"},0), VALUE(MID(B2287,9,2)))
+ TIME(VALUE(MID(B2287,12,2)), VALUE(MID(B2287,15,2)), VALUE(MID(B2287,18,2)))</f>
        <v>45601.173159722224</v>
      </c>
    </row>
    <row r="2288" spans="1:16" x14ac:dyDescent="0.3">
      <c r="A2288">
        <v>1.8537703892326999E+18</v>
      </c>
      <c r="B2288" t="s">
        <v>10018</v>
      </c>
      <c r="C2288">
        <v>0</v>
      </c>
      <c r="D2288" t="s">
        <v>10019</v>
      </c>
      <c r="E2288">
        <v>1.8537703892326999E+18</v>
      </c>
      <c r="F2288" t="s">
        <v>10020</v>
      </c>
      <c r="H2288" t="s">
        <v>17</v>
      </c>
      <c r="I2288" t="s">
        <v>136</v>
      </c>
      <c r="J2288">
        <v>0</v>
      </c>
      <c r="K2288">
        <v>0</v>
      </c>
      <c r="L2288">
        <v>0</v>
      </c>
      <c r="M2288" t="s">
        <v>10021</v>
      </c>
      <c r="N2288">
        <v>1.08293984978553E+18</v>
      </c>
      <c r="O2288" t="s">
        <v>10022</v>
      </c>
      <c r="P2288" s="5">
        <f>DATE(VALUE(RIGHT(B2288,4)), MATCH(MID(B2288,5,3), {"Jan","Feb","Mar","Apr","May","Jun","Jul","Aug","Sep","Oct","Nov","Dec"},0), VALUE(MID(B2288,9,2)))
+ TIME(VALUE(MID(B2288,12,2)), VALUE(MID(B2288,15,2)), VALUE(MID(B2288,18,2)))</f>
        <v>45601.503194444442</v>
      </c>
    </row>
    <row r="2289" spans="1:16" x14ac:dyDescent="0.3">
      <c r="A2289">
        <v>1.85346621289187E+18</v>
      </c>
      <c r="B2289" t="s">
        <v>10023</v>
      </c>
      <c r="C2289">
        <v>3</v>
      </c>
      <c r="D2289" t="s">
        <v>10024</v>
      </c>
      <c r="E2289">
        <v>1.85346621289187E+18</v>
      </c>
      <c r="F2289" t="s">
        <v>10025</v>
      </c>
      <c r="H2289" t="s">
        <v>17</v>
      </c>
      <c r="I2289" t="s">
        <v>376</v>
      </c>
      <c r="J2289">
        <v>0</v>
      </c>
      <c r="K2289">
        <v>0</v>
      </c>
      <c r="L2289">
        <v>0</v>
      </c>
      <c r="M2289" t="s">
        <v>10026</v>
      </c>
      <c r="N2289">
        <v>124639815</v>
      </c>
      <c r="O2289" t="s">
        <v>375</v>
      </c>
      <c r="P2289" s="5">
        <f>DATE(VALUE(RIGHT(B2289,4)), MATCH(MID(B2289,5,3), {"Jan","Feb","Mar","Apr","May","Jun","Jul","Aug","Sep","Oct","Nov","Dec"},0), VALUE(MID(B2289,9,2)))
+ TIME(VALUE(MID(B2289,12,2)), VALUE(MID(B2289,15,2)), VALUE(MID(B2289,18,2)))</f>
        <v>45600.663831018515</v>
      </c>
    </row>
    <row r="2290" spans="1:16" x14ac:dyDescent="0.3">
      <c r="A2290">
        <v>1.8537106616013801E+18</v>
      </c>
      <c r="B2290" t="s">
        <v>10027</v>
      </c>
      <c r="C2290">
        <v>0</v>
      </c>
      <c r="D2290" t="s">
        <v>10028</v>
      </c>
      <c r="E2290">
        <v>1.8537106616013801E+18</v>
      </c>
      <c r="H2290" t="s">
        <v>17</v>
      </c>
      <c r="I2290" t="s">
        <v>10029</v>
      </c>
      <c r="J2290">
        <v>0</v>
      </c>
      <c r="K2290">
        <v>0</v>
      </c>
      <c r="L2290">
        <v>0</v>
      </c>
      <c r="M2290" t="s">
        <v>10030</v>
      </c>
      <c r="N2290">
        <v>1.4816289479308201E+18</v>
      </c>
      <c r="O2290" t="s">
        <v>10031</v>
      </c>
      <c r="P2290" s="5">
        <f>DATE(VALUE(RIGHT(B2290,4)), MATCH(MID(B2290,5,3), {"Jan","Feb","Mar","Apr","May","Jun","Jul","Aug","Sep","Oct","Nov","Dec"},0), VALUE(MID(B2290,9,2)))
+ TIME(VALUE(MID(B2290,12,2)), VALUE(MID(B2290,15,2)), VALUE(MID(B2290,18,2)))</f>
        <v>45601.338379629633</v>
      </c>
    </row>
    <row r="2291" spans="1:16" x14ac:dyDescent="0.3">
      <c r="A2291">
        <v>1.8525933116781801E+18</v>
      </c>
      <c r="B2291" t="s">
        <v>10032</v>
      </c>
      <c r="C2291">
        <v>0</v>
      </c>
      <c r="D2291" t="s">
        <v>10033</v>
      </c>
      <c r="E2291">
        <v>1.8525933116781801E+18</v>
      </c>
      <c r="F2291" t="s">
        <v>10034</v>
      </c>
      <c r="H2291" t="s">
        <v>17</v>
      </c>
      <c r="I2291" t="s">
        <v>10035</v>
      </c>
      <c r="J2291">
        <v>0</v>
      </c>
      <c r="K2291">
        <v>0</v>
      </c>
      <c r="L2291">
        <v>0</v>
      </c>
      <c r="M2291" t="s">
        <v>10036</v>
      </c>
      <c r="N2291">
        <v>2313029310</v>
      </c>
      <c r="O2291" t="s">
        <v>10037</v>
      </c>
      <c r="P2291" s="5">
        <f>DATE(VALUE(RIGHT(B2291,4)), MATCH(MID(B2291,5,3), {"Jan","Feb","Mar","Apr","May","Jun","Jul","Aug","Sep","Oct","Nov","Dec"},0), VALUE(MID(B2291,9,2)))
+ TIME(VALUE(MID(B2291,12,2)), VALUE(MID(B2291,15,2)), VALUE(MID(B2291,18,2)))</f>
        <v>45598.25508101852</v>
      </c>
    </row>
    <row r="2292" spans="1:16" x14ac:dyDescent="0.3">
      <c r="A2292">
        <v>1.85336615527424E+18</v>
      </c>
      <c r="B2292" t="s">
        <v>10038</v>
      </c>
      <c r="C2292">
        <v>1</v>
      </c>
      <c r="D2292" t="s">
        <v>10039</v>
      </c>
      <c r="E2292">
        <v>1.85336615527424E+18</v>
      </c>
      <c r="H2292" t="s">
        <v>17</v>
      </c>
      <c r="I2292" t="s">
        <v>112</v>
      </c>
      <c r="J2292">
        <v>0</v>
      </c>
      <c r="K2292">
        <v>2</v>
      </c>
      <c r="L2292">
        <v>0</v>
      </c>
      <c r="M2292" t="s">
        <v>10040</v>
      </c>
      <c r="N2292">
        <v>1.2095228819415199E+18</v>
      </c>
      <c r="O2292" t="s">
        <v>10041</v>
      </c>
      <c r="P2292" s="5">
        <f>DATE(VALUE(RIGHT(B2292,4)), MATCH(MID(B2292,5,3), {"Jan","Feb","Mar","Apr","May","Jun","Jul","Aug","Sep","Oct","Nov","Dec"},0), VALUE(MID(B2292,9,2)))
+ TIME(VALUE(MID(B2292,12,2)), VALUE(MID(B2292,15,2)), VALUE(MID(B2292,18,2)))</f>
        <v>45600.387719907405</v>
      </c>
    </row>
    <row r="2293" spans="1:16" x14ac:dyDescent="0.3">
      <c r="A2293">
        <v>1.85303192430386E+18</v>
      </c>
      <c r="B2293" t="s">
        <v>10042</v>
      </c>
      <c r="C2293">
        <v>0</v>
      </c>
      <c r="D2293" t="s">
        <v>10043</v>
      </c>
      <c r="E2293">
        <v>1.85303192430386E+18</v>
      </c>
      <c r="H2293" t="s">
        <v>17</v>
      </c>
      <c r="I2293" t="s">
        <v>2481</v>
      </c>
      <c r="J2293">
        <v>0</v>
      </c>
      <c r="K2293">
        <v>0</v>
      </c>
      <c r="L2293">
        <v>0</v>
      </c>
      <c r="M2293" t="s">
        <v>10044</v>
      </c>
      <c r="N2293">
        <v>1.67762240974109E+18</v>
      </c>
      <c r="O2293" t="s">
        <v>2483</v>
      </c>
      <c r="P2293" s="5">
        <f>DATE(VALUE(RIGHT(B2293,4)), MATCH(MID(B2293,5,3), {"Jan","Feb","Mar","Apr","May","Jun","Jul","Aug","Sep","Oct","Nov","Dec"},0), VALUE(MID(B2293,9,2)))
+ TIME(VALUE(MID(B2293,12,2)), VALUE(MID(B2293,15,2)), VALUE(MID(B2293,18,2)))</f>
        <v>45599.465428240743</v>
      </c>
    </row>
    <row r="2294" spans="1:16" x14ac:dyDescent="0.3">
      <c r="A2294">
        <v>1.85415745853058E+18</v>
      </c>
      <c r="B2294" t="s">
        <v>10045</v>
      </c>
      <c r="C2294">
        <v>1</v>
      </c>
      <c r="D2294" t="s">
        <v>10046</v>
      </c>
      <c r="E2294">
        <v>1.85415745853058E+18</v>
      </c>
      <c r="F2294" t="s">
        <v>10047</v>
      </c>
      <c r="H2294" t="s">
        <v>17</v>
      </c>
      <c r="I2294" t="s">
        <v>376</v>
      </c>
      <c r="J2294">
        <v>0</v>
      </c>
      <c r="K2294">
        <v>0</v>
      </c>
      <c r="L2294">
        <v>0</v>
      </c>
      <c r="M2294" t="s">
        <v>10048</v>
      </c>
      <c r="N2294">
        <v>124639815</v>
      </c>
      <c r="O2294" t="s">
        <v>375</v>
      </c>
      <c r="P2294" s="5">
        <f>DATE(VALUE(RIGHT(B2294,4)), MATCH(MID(B2294,5,3), {"Jan","Feb","Mar","Apr","May","Jun","Jul","Aug","Sep","Oct","Nov","Dec"},0), VALUE(MID(B2294,9,2)))
+ TIME(VALUE(MID(B2294,12,2)), VALUE(MID(B2294,15,2)), VALUE(MID(B2294,18,2)))</f>
        <v>45602.57130787037</v>
      </c>
    </row>
    <row r="2295" spans="1:16" x14ac:dyDescent="0.3">
      <c r="A2295">
        <v>1.8541465999389299E+18</v>
      </c>
      <c r="B2295" t="s">
        <v>10049</v>
      </c>
      <c r="C2295">
        <v>1</v>
      </c>
      <c r="D2295" t="s">
        <v>10050</v>
      </c>
      <c r="E2295">
        <v>1.8541465999389299E+18</v>
      </c>
      <c r="F2295" t="s">
        <v>10051</v>
      </c>
      <c r="H2295" t="s">
        <v>17</v>
      </c>
      <c r="I2295" t="s">
        <v>376</v>
      </c>
      <c r="J2295">
        <v>0</v>
      </c>
      <c r="K2295">
        <v>0</v>
      </c>
      <c r="L2295">
        <v>0</v>
      </c>
      <c r="M2295" t="s">
        <v>10052</v>
      </c>
      <c r="N2295">
        <v>124639815</v>
      </c>
      <c r="O2295" t="s">
        <v>375</v>
      </c>
      <c r="P2295" s="5">
        <f>DATE(VALUE(RIGHT(B2295,4)), MATCH(MID(B2295,5,3), {"Jan","Feb","Mar","Apr","May","Jun","Jul","Aug","Sep","Oct","Nov","Dec"},0), VALUE(MID(B2295,9,2)))
+ TIME(VALUE(MID(B2295,12,2)), VALUE(MID(B2295,15,2)), VALUE(MID(B2295,18,2)))</f>
        <v>45602.541342592594</v>
      </c>
    </row>
    <row r="2296" spans="1:16" x14ac:dyDescent="0.3">
      <c r="A2296">
        <v>1.85380850423634E+18</v>
      </c>
      <c r="B2296" t="s">
        <v>10053</v>
      </c>
      <c r="C2296">
        <v>0</v>
      </c>
      <c r="D2296" t="s">
        <v>10054</v>
      </c>
      <c r="E2296">
        <v>1.85380850423634E+18</v>
      </c>
      <c r="H2296" t="s">
        <v>17</v>
      </c>
      <c r="I2296" t="s">
        <v>10055</v>
      </c>
      <c r="J2296">
        <v>0</v>
      </c>
      <c r="K2296">
        <v>1</v>
      </c>
      <c r="L2296">
        <v>0</v>
      </c>
      <c r="M2296" t="s">
        <v>10056</v>
      </c>
      <c r="N2296">
        <v>1.55286149254593E+18</v>
      </c>
      <c r="O2296" t="s">
        <v>10057</v>
      </c>
      <c r="P2296" s="5">
        <f>DATE(VALUE(RIGHT(B2296,4)), MATCH(MID(B2296,5,3), {"Jan","Feb","Mar","Apr","May","Jun","Jul","Aug","Sep","Oct","Nov","Dec"},0), VALUE(MID(B2296,9,2)))
+ TIME(VALUE(MID(B2296,12,2)), VALUE(MID(B2296,15,2)), VALUE(MID(B2296,18,2)))</f>
        <v>45601.60837962963</v>
      </c>
    </row>
    <row r="2297" spans="1:16" x14ac:dyDescent="0.3">
      <c r="A2297">
        <v>1.85339991022337E+18</v>
      </c>
      <c r="B2297" t="s">
        <v>10058</v>
      </c>
      <c r="C2297">
        <v>0</v>
      </c>
      <c r="D2297" t="s">
        <v>10059</v>
      </c>
      <c r="E2297">
        <v>1.85339991022337E+18</v>
      </c>
      <c r="H2297" t="s">
        <v>17</v>
      </c>
      <c r="I2297" t="s">
        <v>10060</v>
      </c>
      <c r="J2297">
        <v>0</v>
      </c>
      <c r="K2297">
        <v>0</v>
      </c>
      <c r="L2297">
        <v>0</v>
      </c>
      <c r="M2297" t="s">
        <v>10061</v>
      </c>
      <c r="N2297">
        <v>2602639954</v>
      </c>
      <c r="O2297" t="s">
        <v>10062</v>
      </c>
      <c r="P2297" s="5">
        <f>DATE(VALUE(RIGHT(B2297,4)), MATCH(MID(B2297,5,3), {"Jan","Feb","Mar","Apr","May","Jun","Jul","Aug","Sep","Oct","Nov","Dec"},0), VALUE(MID(B2297,9,2)))
+ TIME(VALUE(MID(B2297,12,2)), VALUE(MID(B2297,15,2)), VALUE(MID(B2297,18,2)))</f>
        <v>45600.480868055558</v>
      </c>
    </row>
    <row r="2298" spans="1:16" x14ac:dyDescent="0.3">
      <c r="A2298">
        <v>1.8534036180843E+18</v>
      </c>
      <c r="B2298" t="s">
        <v>10063</v>
      </c>
      <c r="C2298">
        <v>0</v>
      </c>
      <c r="D2298" t="s">
        <v>10064</v>
      </c>
      <c r="E2298">
        <v>1.8534036180843E+18</v>
      </c>
      <c r="H2298" t="s">
        <v>17</v>
      </c>
      <c r="J2298">
        <v>0</v>
      </c>
      <c r="K2298">
        <v>0</v>
      </c>
      <c r="L2298">
        <v>0</v>
      </c>
      <c r="M2298" t="s">
        <v>10065</v>
      </c>
      <c r="N2298">
        <v>1.72033035742448E+18</v>
      </c>
      <c r="O2298" t="s">
        <v>3950</v>
      </c>
      <c r="P2298" s="5">
        <f>DATE(VALUE(RIGHT(B2298,4)), MATCH(MID(B2298,5,3), {"Jan","Feb","Mar","Apr","May","Jun","Jul","Aug","Sep","Oct","Nov","Dec"},0), VALUE(MID(B2298,9,2)))
+ TIME(VALUE(MID(B2298,12,2)), VALUE(MID(B2298,15,2)), VALUE(MID(B2298,18,2)))</f>
        <v>45600.491099537037</v>
      </c>
    </row>
    <row r="2299" spans="1:16" x14ac:dyDescent="0.3">
      <c r="A2299">
        <v>1.85296413099263E+18</v>
      </c>
      <c r="B2299" t="s">
        <v>10066</v>
      </c>
      <c r="C2299">
        <v>0</v>
      </c>
      <c r="D2299" t="s">
        <v>10067</v>
      </c>
      <c r="E2299">
        <v>1.85296413099263E+18</v>
      </c>
      <c r="F2299" t="s">
        <v>10068</v>
      </c>
      <c r="H2299" t="s">
        <v>17</v>
      </c>
      <c r="J2299">
        <v>0</v>
      </c>
      <c r="K2299">
        <v>0</v>
      </c>
      <c r="L2299">
        <v>0</v>
      </c>
      <c r="M2299" t="s">
        <v>10069</v>
      </c>
      <c r="N2299">
        <v>254878587</v>
      </c>
      <c r="O2299" t="s">
        <v>10070</v>
      </c>
      <c r="P2299" s="5">
        <f>DATE(VALUE(RIGHT(B2299,4)), MATCH(MID(B2299,5,3), {"Jan","Feb","Mar","Apr","May","Jun","Jul","Aug","Sep","Oct","Nov","Dec"},0), VALUE(MID(B2299,9,2)))
+ TIME(VALUE(MID(B2299,12,2)), VALUE(MID(B2299,15,2)), VALUE(MID(B2299,18,2)))</f>
        <v>45599.278344907405</v>
      </c>
    </row>
    <row r="2300" spans="1:16" x14ac:dyDescent="0.3">
      <c r="A2300">
        <v>1.8530307030737999E+18</v>
      </c>
      <c r="B2300" t="s">
        <v>10071</v>
      </c>
      <c r="C2300">
        <v>0</v>
      </c>
      <c r="D2300" t="s">
        <v>10072</v>
      </c>
      <c r="E2300">
        <v>1.8530307030737999E+18</v>
      </c>
      <c r="F2300" t="s">
        <v>10073</v>
      </c>
      <c r="H2300" t="s">
        <v>17</v>
      </c>
      <c r="J2300">
        <v>0</v>
      </c>
      <c r="K2300">
        <v>0</v>
      </c>
      <c r="L2300">
        <v>0</v>
      </c>
      <c r="M2300" t="s">
        <v>10074</v>
      </c>
      <c r="N2300">
        <v>254878587</v>
      </c>
      <c r="O2300" t="s">
        <v>10070</v>
      </c>
      <c r="P2300" s="5">
        <f>DATE(VALUE(RIGHT(B2300,4)), MATCH(MID(B2300,5,3), {"Jan","Feb","Mar","Apr","May","Jun","Jul","Aug","Sep","Oct","Nov","Dec"},0), VALUE(MID(B2300,9,2)))
+ TIME(VALUE(MID(B2300,12,2)), VALUE(MID(B2300,15,2)), VALUE(MID(B2300,18,2)))</f>
        <v>45599.462048611109</v>
      </c>
    </row>
    <row r="2301" spans="1:16" x14ac:dyDescent="0.3">
      <c r="A2301">
        <v>1.8526293970037901E+18</v>
      </c>
      <c r="B2301" t="s">
        <v>10075</v>
      </c>
      <c r="C2301">
        <v>1</v>
      </c>
      <c r="D2301" t="s">
        <v>10076</v>
      </c>
      <c r="E2301">
        <v>1.8526293970037901E+18</v>
      </c>
      <c r="H2301" t="s">
        <v>17</v>
      </c>
      <c r="I2301" t="s">
        <v>10077</v>
      </c>
      <c r="J2301">
        <v>0</v>
      </c>
      <c r="K2301">
        <v>1</v>
      </c>
      <c r="L2301">
        <v>2</v>
      </c>
      <c r="M2301" t="s">
        <v>10078</v>
      </c>
      <c r="N2301">
        <v>1.7643030937796301E+18</v>
      </c>
      <c r="O2301" t="s">
        <v>10079</v>
      </c>
      <c r="P2301" s="5">
        <f>DATE(VALUE(RIGHT(B2301,4)), MATCH(MID(B2301,5,3), {"Jan","Feb","Mar","Apr","May","Jun","Jul","Aug","Sep","Oct","Nov","Dec"},0), VALUE(MID(B2301,9,2)))
+ TIME(VALUE(MID(B2301,12,2)), VALUE(MID(B2301,15,2)), VALUE(MID(B2301,18,2)))</f>
        <v>45598.354664351849</v>
      </c>
    </row>
    <row r="2302" spans="1:16" x14ac:dyDescent="0.3">
      <c r="A2302">
        <v>1.8533889727997499E+18</v>
      </c>
      <c r="B2302" t="s">
        <v>10080</v>
      </c>
      <c r="C2302">
        <v>0</v>
      </c>
      <c r="D2302" t="s">
        <v>10081</v>
      </c>
      <c r="E2302">
        <v>1.8533889727997499E+18</v>
      </c>
      <c r="H2302" t="s">
        <v>17</v>
      </c>
      <c r="J2302">
        <v>0</v>
      </c>
      <c r="K2302">
        <v>0</v>
      </c>
      <c r="L2302">
        <v>0</v>
      </c>
      <c r="M2302" t="s">
        <v>10082</v>
      </c>
      <c r="N2302">
        <v>1.70695925502546E+18</v>
      </c>
      <c r="O2302" t="s">
        <v>10083</v>
      </c>
      <c r="P2302" s="5">
        <f>DATE(VALUE(RIGHT(B2302,4)), MATCH(MID(B2302,5,3), {"Jan","Feb","Mar","Apr","May","Jun","Jul","Aug","Sep","Oct","Nov","Dec"},0), VALUE(MID(B2302,9,2)))
+ TIME(VALUE(MID(B2302,12,2)), VALUE(MID(B2302,15,2)), VALUE(MID(B2302,18,2)))</f>
        <v>45600.450694444444</v>
      </c>
    </row>
    <row r="2303" spans="1:16" x14ac:dyDescent="0.3">
      <c r="A2303">
        <v>1.8539546917110001E+18</v>
      </c>
      <c r="B2303" t="s">
        <v>10084</v>
      </c>
      <c r="C2303">
        <v>8</v>
      </c>
      <c r="D2303" t="s">
        <v>10085</v>
      </c>
      <c r="E2303">
        <v>1.8539546917110001E+18</v>
      </c>
      <c r="H2303" t="s">
        <v>17</v>
      </c>
      <c r="J2303">
        <v>0</v>
      </c>
      <c r="K2303">
        <v>1</v>
      </c>
      <c r="L2303">
        <v>6</v>
      </c>
      <c r="M2303" t="s">
        <v>10086</v>
      </c>
      <c r="N2303">
        <v>1.5452717275211599E+18</v>
      </c>
      <c r="O2303" t="s">
        <v>8490</v>
      </c>
      <c r="P2303" s="5">
        <f>DATE(VALUE(RIGHT(B2303,4)), MATCH(MID(B2303,5,3), {"Jan","Feb","Mar","Apr","May","Jun","Jul","Aug","Sep","Oct","Nov","Dec"},0), VALUE(MID(B2303,9,2)))
+ TIME(VALUE(MID(B2303,12,2)), VALUE(MID(B2303,15,2)), VALUE(MID(B2303,18,2)))</f>
        <v>45602.011770833335</v>
      </c>
    </row>
    <row r="2304" spans="1:16" x14ac:dyDescent="0.3">
      <c r="A2304">
        <v>1.8534330119431199E+18</v>
      </c>
      <c r="B2304" t="s">
        <v>10087</v>
      </c>
      <c r="C2304">
        <v>0</v>
      </c>
      <c r="D2304" t="s">
        <v>10088</v>
      </c>
      <c r="E2304">
        <v>1.8534330119431199E+18</v>
      </c>
      <c r="H2304" t="s">
        <v>17</v>
      </c>
      <c r="J2304">
        <v>0</v>
      </c>
      <c r="K2304">
        <v>1</v>
      </c>
      <c r="L2304">
        <v>0</v>
      </c>
      <c r="M2304" t="s">
        <v>10089</v>
      </c>
      <c r="N2304">
        <v>2470665842</v>
      </c>
      <c r="O2304" t="s">
        <v>10090</v>
      </c>
      <c r="P2304" s="5">
        <f>DATE(VALUE(RIGHT(B2304,4)), MATCH(MID(B2304,5,3), {"Jan","Feb","Mar","Apr","May","Jun","Jul","Aug","Sep","Oct","Nov","Dec"},0), VALUE(MID(B2304,9,2)))
+ TIME(VALUE(MID(B2304,12,2)), VALUE(MID(B2304,15,2)), VALUE(MID(B2304,18,2)))</f>
        <v>45600.572210648148</v>
      </c>
    </row>
    <row r="2305" spans="1:16" x14ac:dyDescent="0.3">
      <c r="A2305">
        <v>1.8533019402409101E+18</v>
      </c>
      <c r="B2305" t="s">
        <v>10091</v>
      </c>
      <c r="C2305">
        <v>0</v>
      </c>
      <c r="D2305" t="s">
        <v>10092</v>
      </c>
      <c r="E2305">
        <v>1.8533019402409101E+18</v>
      </c>
      <c r="H2305" t="s">
        <v>17</v>
      </c>
      <c r="I2305" t="s">
        <v>10093</v>
      </c>
      <c r="J2305">
        <v>0</v>
      </c>
      <c r="K2305">
        <v>0</v>
      </c>
      <c r="L2305">
        <v>0</v>
      </c>
      <c r="M2305" t="s">
        <v>10094</v>
      </c>
      <c r="N2305">
        <v>1.3492935057099699E+18</v>
      </c>
      <c r="O2305" t="s">
        <v>10095</v>
      </c>
      <c r="P2305" s="5">
        <f>DATE(VALUE(RIGHT(B2305,4)), MATCH(MID(B2305,5,3), {"Jan","Feb","Mar","Apr","May","Jun","Jul","Aug","Sep","Oct","Nov","Dec"},0), VALUE(MID(B2305,9,2)))
+ TIME(VALUE(MID(B2305,12,2)), VALUE(MID(B2305,15,2)), VALUE(MID(B2305,18,2)))</f>
        <v>45600.210520833331</v>
      </c>
    </row>
    <row r="2306" spans="1:16" x14ac:dyDescent="0.3">
      <c r="A2306">
        <v>1.8536191546429199E+18</v>
      </c>
      <c r="B2306" t="s">
        <v>10096</v>
      </c>
      <c r="C2306">
        <v>22</v>
      </c>
      <c r="D2306" t="s">
        <v>10097</v>
      </c>
      <c r="E2306">
        <v>1.8536191546429199E+18</v>
      </c>
      <c r="H2306" t="s">
        <v>17</v>
      </c>
      <c r="J2306">
        <v>0</v>
      </c>
      <c r="K2306">
        <v>5</v>
      </c>
      <c r="L2306">
        <v>4</v>
      </c>
      <c r="M2306" t="s">
        <v>10098</v>
      </c>
      <c r="N2306">
        <v>1.3511682373424901E+18</v>
      </c>
      <c r="O2306" t="s">
        <v>10099</v>
      </c>
      <c r="P2306" s="5">
        <f>DATE(VALUE(RIGHT(B2306,4)), MATCH(MID(B2306,5,3), {"Jan","Feb","Mar","Apr","May","Jun","Jul","Aug","Sep","Oct","Nov","Dec"},0), VALUE(MID(B2306,9,2)))
+ TIME(VALUE(MID(B2306,12,2)), VALUE(MID(B2306,15,2)), VALUE(MID(B2306,18,2)))</f>
        <v>45601.085868055554</v>
      </c>
    </row>
    <row r="2307" spans="1:16" x14ac:dyDescent="0.3">
      <c r="A2307">
        <v>1.8532716208546401E+18</v>
      </c>
      <c r="B2307" t="s">
        <v>10100</v>
      </c>
      <c r="C2307">
        <v>3</v>
      </c>
      <c r="D2307" t="s">
        <v>10101</v>
      </c>
      <c r="E2307">
        <v>1.8532716208546401E+18</v>
      </c>
      <c r="H2307" t="s">
        <v>17</v>
      </c>
      <c r="I2307" t="s">
        <v>38</v>
      </c>
      <c r="J2307">
        <v>0</v>
      </c>
      <c r="K2307">
        <v>1</v>
      </c>
      <c r="L2307">
        <v>0</v>
      </c>
      <c r="M2307" t="s">
        <v>10102</v>
      </c>
      <c r="N2307">
        <v>1.1176586698296399E+18</v>
      </c>
      <c r="O2307" t="s">
        <v>10103</v>
      </c>
      <c r="P2307" s="5">
        <f>DATE(VALUE(RIGHT(B2307,4)), MATCH(MID(B2307,5,3), {"Jan","Feb","Mar","Apr","May","Jun","Jul","Aug","Sep","Oct","Nov","Dec"},0), VALUE(MID(B2307,9,2)))
+ TIME(VALUE(MID(B2307,12,2)), VALUE(MID(B2307,15,2)), VALUE(MID(B2307,18,2)))</f>
        <v>45600.126863425925</v>
      </c>
    </row>
    <row r="2308" spans="1:16" x14ac:dyDescent="0.3">
      <c r="A2308">
        <v>1.8534076929642199E+18</v>
      </c>
      <c r="B2308" t="s">
        <v>10104</v>
      </c>
      <c r="C2308">
        <v>0</v>
      </c>
      <c r="D2308" t="s">
        <v>10105</v>
      </c>
      <c r="E2308">
        <v>1.8534076929642199E+18</v>
      </c>
      <c r="H2308" t="s">
        <v>17</v>
      </c>
      <c r="I2308" t="s">
        <v>10106</v>
      </c>
      <c r="J2308">
        <v>0</v>
      </c>
      <c r="K2308">
        <v>1</v>
      </c>
      <c r="L2308">
        <v>0</v>
      </c>
      <c r="M2308" t="s">
        <v>10107</v>
      </c>
      <c r="N2308">
        <v>2904408810</v>
      </c>
      <c r="O2308" t="s">
        <v>10108</v>
      </c>
      <c r="P2308" s="5">
        <f>DATE(VALUE(RIGHT(B2308,4)), MATCH(MID(B2308,5,3), {"Jan","Feb","Mar","Apr","May","Jun","Jul","Aug","Sep","Oct","Nov","Dec"},0), VALUE(MID(B2308,9,2)))
+ TIME(VALUE(MID(B2308,12,2)), VALUE(MID(B2308,15,2)), VALUE(MID(B2308,18,2)))</f>
        <v>45600.502349537041</v>
      </c>
    </row>
    <row r="2309" spans="1:16" x14ac:dyDescent="0.3">
      <c r="A2309">
        <v>1.8532336572864499E+18</v>
      </c>
      <c r="B2309" t="s">
        <v>10109</v>
      </c>
      <c r="C2309">
        <v>0</v>
      </c>
      <c r="D2309" t="s">
        <v>10110</v>
      </c>
      <c r="E2309">
        <v>1.8532336572864499E+18</v>
      </c>
      <c r="H2309" t="s">
        <v>17</v>
      </c>
      <c r="I2309" t="s">
        <v>38</v>
      </c>
      <c r="J2309">
        <v>0</v>
      </c>
      <c r="K2309">
        <v>0</v>
      </c>
      <c r="L2309">
        <v>0</v>
      </c>
      <c r="M2309" t="s">
        <v>10111</v>
      </c>
      <c r="N2309">
        <v>1.0028414694413199E+18</v>
      </c>
      <c r="O2309" t="s">
        <v>4826</v>
      </c>
      <c r="P2309" s="5">
        <f>DATE(VALUE(RIGHT(B2309,4)), MATCH(MID(B2309,5,3), {"Jan","Feb","Mar","Apr","May","Jun","Jul","Aug","Sep","Oct","Nov","Dec"},0), VALUE(MID(B2309,9,2)))
+ TIME(VALUE(MID(B2309,12,2)), VALUE(MID(B2309,15,2)), VALUE(MID(B2309,18,2)))</f>
        <v>45600.022094907406</v>
      </c>
    </row>
    <row r="2310" spans="1:16" x14ac:dyDescent="0.3">
      <c r="A2310">
        <v>1.8527216718260301E+18</v>
      </c>
      <c r="B2310" t="s">
        <v>10112</v>
      </c>
      <c r="C2310">
        <v>0</v>
      </c>
      <c r="D2310" t="s">
        <v>10113</v>
      </c>
      <c r="E2310">
        <v>1.8527216718260301E+18</v>
      </c>
      <c r="H2310" t="s">
        <v>17</v>
      </c>
      <c r="J2310">
        <v>0</v>
      </c>
      <c r="K2310">
        <v>0</v>
      </c>
      <c r="L2310">
        <v>0</v>
      </c>
      <c r="M2310" t="s">
        <v>10114</v>
      </c>
      <c r="N2310">
        <v>3269065182</v>
      </c>
      <c r="O2310" t="s">
        <v>10115</v>
      </c>
      <c r="P2310" s="5">
        <f>DATE(VALUE(RIGHT(B2310,4)), MATCH(MID(B2310,5,3), {"Jan","Feb","Mar","Apr","May","Jun","Jul","Aug","Sep","Oct","Nov","Dec"},0), VALUE(MID(B2310,9,2)))
+ TIME(VALUE(MID(B2310,12,2)), VALUE(MID(B2310,15,2)), VALUE(MID(B2310,18,2)))</f>
        <v>45598.609293981484</v>
      </c>
    </row>
    <row r="2311" spans="1:16" x14ac:dyDescent="0.3">
      <c r="A2311">
        <v>1.85374718868349E+18</v>
      </c>
      <c r="B2311" t="s">
        <v>10116</v>
      </c>
      <c r="C2311">
        <v>0</v>
      </c>
      <c r="D2311" t="s">
        <v>10117</v>
      </c>
      <c r="E2311">
        <v>1.85374718868349E+18</v>
      </c>
      <c r="H2311" t="s">
        <v>17</v>
      </c>
      <c r="I2311" t="s">
        <v>9046</v>
      </c>
      <c r="J2311">
        <v>0</v>
      </c>
      <c r="K2311">
        <v>1</v>
      </c>
      <c r="L2311">
        <v>0</v>
      </c>
      <c r="M2311" t="s">
        <v>10118</v>
      </c>
      <c r="N2311">
        <v>1.7677866215152399E+18</v>
      </c>
      <c r="O2311" t="s">
        <v>9048</v>
      </c>
      <c r="P2311" s="5">
        <f>DATE(VALUE(RIGHT(B2311,4)), MATCH(MID(B2311,5,3), {"Jan","Feb","Mar","Apr","May","Jun","Jul","Aug","Sep","Oct","Nov","Dec"},0), VALUE(MID(B2311,9,2)))
+ TIME(VALUE(MID(B2311,12,2)), VALUE(MID(B2311,15,2)), VALUE(MID(B2311,18,2)))</f>
        <v>45601.43917824074</v>
      </c>
    </row>
    <row r="2312" spans="1:16" x14ac:dyDescent="0.3">
      <c r="A2312">
        <v>1.8531001804696801E+18</v>
      </c>
      <c r="B2312" t="s">
        <v>10119</v>
      </c>
      <c r="C2312">
        <v>0</v>
      </c>
      <c r="D2312" t="s">
        <v>10120</v>
      </c>
      <c r="E2312">
        <v>1.8531001804696801E+18</v>
      </c>
      <c r="H2312" t="s">
        <v>17</v>
      </c>
      <c r="I2312" t="s">
        <v>9046</v>
      </c>
      <c r="J2312">
        <v>0</v>
      </c>
      <c r="K2312">
        <v>1</v>
      </c>
      <c r="L2312">
        <v>0</v>
      </c>
      <c r="M2312" t="s">
        <v>10121</v>
      </c>
      <c r="N2312">
        <v>1.7677866215152399E+18</v>
      </c>
      <c r="O2312" t="s">
        <v>9048</v>
      </c>
      <c r="P2312" s="5">
        <f>DATE(VALUE(RIGHT(B2312,4)), MATCH(MID(B2312,5,3), {"Jan","Feb","Mar","Apr","May","Jun","Jul","Aug","Sep","Oct","Nov","Dec"},0), VALUE(MID(B2312,9,2)))
+ TIME(VALUE(MID(B2312,12,2)), VALUE(MID(B2312,15,2)), VALUE(MID(B2312,18,2)))</f>
        <v>45599.653773148151</v>
      </c>
    </row>
    <row r="2313" spans="1:16" x14ac:dyDescent="0.3">
      <c r="A2313">
        <v>1.8532445579008E+18</v>
      </c>
      <c r="B2313" t="s">
        <v>10122</v>
      </c>
      <c r="C2313">
        <v>0</v>
      </c>
      <c r="D2313" t="s">
        <v>10123</v>
      </c>
      <c r="E2313">
        <v>1.8532445579008E+18</v>
      </c>
      <c r="H2313" t="s">
        <v>17</v>
      </c>
      <c r="I2313" t="s">
        <v>112</v>
      </c>
      <c r="J2313">
        <v>0</v>
      </c>
      <c r="K2313">
        <v>0</v>
      </c>
      <c r="L2313">
        <v>0</v>
      </c>
      <c r="M2313" t="s">
        <v>10124</v>
      </c>
      <c r="N2313">
        <v>2882928228</v>
      </c>
      <c r="O2313" t="s">
        <v>167</v>
      </c>
      <c r="P2313" s="5">
        <f>DATE(VALUE(RIGHT(B2313,4)), MATCH(MID(B2313,5,3), {"Jan","Feb","Mar","Apr","May","Jun","Jul","Aug","Sep","Oct","Nov","Dec"},0), VALUE(MID(B2313,9,2)))
+ TIME(VALUE(MID(B2313,12,2)), VALUE(MID(B2313,15,2)), VALUE(MID(B2313,18,2)))</f>
        <v>45600.052175925928</v>
      </c>
    </row>
    <row r="2314" spans="1:16" x14ac:dyDescent="0.3">
      <c r="A2314">
        <v>1.85396649625667E+18</v>
      </c>
      <c r="B2314" t="s">
        <v>10125</v>
      </c>
      <c r="C2314">
        <v>0</v>
      </c>
      <c r="D2314" t="s">
        <v>10126</v>
      </c>
      <c r="E2314">
        <v>1.85396649625667E+18</v>
      </c>
      <c r="H2314" t="s">
        <v>17</v>
      </c>
      <c r="I2314" t="s">
        <v>10127</v>
      </c>
      <c r="J2314">
        <v>0</v>
      </c>
      <c r="K2314">
        <v>0</v>
      </c>
      <c r="L2314">
        <v>0</v>
      </c>
      <c r="M2314" t="s">
        <v>10128</v>
      </c>
      <c r="N2314">
        <v>376013344</v>
      </c>
      <c r="O2314" t="s">
        <v>10129</v>
      </c>
      <c r="P2314" s="5">
        <f>DATE(VALUE(RIGHT(B2314,4)), MATCH(MID(B2314,5,3), {"Jan","Feb","Mar","Apr","May","Jun","Jul","Aug","Sep","Oct","Nov","Dec"},0), VALUE(MID(B2314,9,2)))
+ TIME(VALUE(MID(B2314,12,2)), VALUE(MID(B2314,15,2)), VALUE(MID(B2314,18,2)))</f>
        <v>45602.044351851851</v>
      </c>
    </row>
    <row r="2315" spans="1:16" x14ac:dyDescent="0.3">
      <c r="A2315">
        <v>1.85374645127024E+18</v>
      </c>
      <c r="B2315" t="s">
        <v>10130</v>
      </c>
      <c r="C2315">
        <v>0</v>
      </c>
      <c r="D2315" t="s">
        <v>10131</v>
      </c>
      <c r="E2315">
        <v>1.85374645127024E+18</v>
      </c>
      <c r="H2315" t="s">
        <v>17</v>
      </c>
      <c r="I2315" t="s">
        <v>10132</v>
      </c>
      <c r="J2315">
        <v>0</v>
      </c>
      <c r="K2315">
        <v>0</v>
      </c>
      <c r="L2315">
        <v>0</v>
      </c>
      <c r="M2315" t="s">
        <v>10133</v>
      </c>
      <c r="N2315">
        <v>1.3148248553515599E+18</v>
      </c>
      <c r="O2315" t="s">
        <v>10134</v>
      </c>
      <c r="P2315" s="5">
        <f>DATE(VALUE(RIGHT(B2315,4)), MATCH(MID(B2315,5,3), {"Jan","Feb","Mar","Apr","May","Jun","Jul","Aug","Sep","Oct","Nov","Dec"},0), VALUE(MID(B2315,9,2)))
+ TIME(VALUE(MID(B2315,12,2)), VALUE(MID(B2315,15,2)), VALUE(MID(B2315,18,2)))</f>
        <v>45601.437141203707</v>
      </c>
    </row>
    <row r="2316" spans="1:16" x14ac:dyDescent="0.3">
      <c r="A2316">
        <v>1.8537589960770401E+18</v>
      </c>
      <c r="B2316" t="s">
        <v>10135</v>
      </c>
      <c r="C2316">
        <v>0</v>
      </c>
      <c r="D2316" t="s">
        <v>10136</v>
      </c>
      <c r="E2316">
        <v>1.8537589960770401E+18</v>
      </c>
      <c r="H2316" t="s">
        <v>17</v>
      </c>
      <c r="I2316" t="s">
        <v>10137</v>
      </c>
      <c r="J2316">
        <v>0</v>
      </c>
      <c r="K2316">
        <v>1</v>
      </c>
      <c r="L2316">
        <v>0</v>
      </c>
      <c r="M2316" t="s">
        <v>10138</v>
      </c>
      <c r="N2316">
        <v>1.8426189902477801E+18</v>
      </c>
      <c r="O2316" t="s">
        <v>10139</v>
      </c>
      <c r="P2316" s="5">
        <f>DATE(VALUE(RIGHT(B2316,4)), MATCH(MID(B2316,5,3), {"Jan","Feb","Mar","Apr","May","Jun","Jul","Aug","Sep","Oct","Nov","Dec"},0), VALUE(MID(B2316,9,2)))
+ TIME(VALUE(MID(B2316,12,2)), VALUE(MID(B2316,15,2)), VALUE(MID(B2316,18,2)))</f>
        <v>45601.471759259257</v>
      </c>
    </row>
    <row r="2317" spans="1:16" x14ac:dyDescent="0.3">
      <c r="A2317">
        <v>1.8536068637593999E+18</v>
      </c>
      <c r="B2317" t="s">
        <v>10140</v>
      </c>
      <c r="C2317">
        <v>0</v>
      </c>
      <c r="D2317" t="s">
        <v>10141</v>
      </c>
      <c r="E2317">
        <v>1.8536068637593999E+18</v>
      </c>
      <c r="H2317" t="s">
        <v>17</v>
      </c>
      <c r="I2317" t="s">
        <v>10142</v>
      </c>
      <c r="J2317">
        <v>0</v>
      </c>
      <c r="K2317">
        <v>0</v>
      </c>
      <c r="L2317">
        <v>0</v>
      </c>
      <c r="M2317" t="s">
        <v>10143</v>
      </c>
      <c r="N2317">
        <v>292942777</v>
      </c>
      <c r="O2317" t="s">
        <v>10144</v>
      </c>
      <c r="P2317" s="5">
        <f>DATE(VALUE(RIGHT(B2317,4)), MATCH(MID(B2317,5,3), {"Jan","Feb","Mar","Apr","May","Jun","Jul","Aug","Sep","Oct","Nov","Dec"},0), VALUE(MID(B2317,9,2)))
+ TIME(VALUE(MID(B2317,12,2)), VALUE(MID(B2317,15,2)), VALUE(MID(B2317,18,2)))</f>
        <v>45601.05195601852</v>
      </c>
    </row>
    <row r="2318" spans="1:16" x14ac:dyDescent="0.3">
      <c r="A2318">
        <v>1.8537825651418399E+18</v>
      </c>
      <c r="B2318" t="s">
        <v>10145</v>
      </c>
      <c r="C2318">
        <v>1</v>
      </c>
      <c r="D2318" t="s">
        <v>10146</v>
      </c>
      <c r="E2318">
        <v>1.8537825651418399E+18</v>
      </c>
      <c r="H2318" t="s">
        <v>17</v>
      </c>
      <c r="I2318" t="s">
        <v>112</v>
      </c>
      <c r="J2318">
        <v>0</v>
      </c>
      <c r="K2318">
        <v>0</v>
      </c>
      <c r="L2318">
        <v>0</v>
      </c>
      <c r="M2318" t="s">
        <v>10147</v>
      </c>
      <c r="N2318">
        <v>8.6512617695981094E+17</v>
      </c>
      <c r="O2318" t="s">
        <v>10148</v>
      </c>
      <c r="P2318" s="5">
        <f>DATE(VALUE(RIGHT(B2318,4)), MATCH(MID(B2318,5,3), {"Jan","Feb","Mar","Apr","May","Jun","Jul","Aug","Sep","Oct","Nov","Dec"},0), VALUE(MID(B2318,9,2)))
+ TIME(VALUE(MID(B2318,12,2)), VALUE(MID(B2318,15,2)), VALUE(MID(B2318,18,2)))</f>
        <v>45601.536793981482</v>
      </c>
    </row>
    <row r="2319" spans="1:16" x14ac:dyDescent="0.3">
      <c r="A2319">
        <v>1.8523125621694899E+18</v>
      </c>
      <c r="B2319" t="s">
        <v>10149</v>
      </c>
      <c r="C2319">
        <v>0</v>
      </c>
      <c r="D2319" t="s">
        <v>10150</v>
      </c>
      <c r="E2319">
        <v>1.8523125621694899E+18</v>
      </c>
      <c r="F2319" t="s">
        <v>10151</v>
      </c>
      <c r="H2319" t="s">
        <v>17</v>
      </c>
      <c r="I2319" t="s">
        <v>2102</v>
      </c>
      <c r="J2319">
        <v>0</v>
      </c>
      <c r="K2319">
        <v>0</v>
      </c>
      <c r="L2319">
        <v>0</v>
      </c>
      <c r="M2319" t="s">
        <v>10152</v>
      </c>
      <c r="N2319">
        <v>1.6497917235546299E+18</v>
      </c>
      <c r="O2319" t="s">
        <v>2104</v>
      </c>
      <c r="P2319" s="5">
        <f>DATE(VALUE(RIGHT(B2319,4)), MATCH(MID(B2319,5,3), {"Jan","Feb","Mar","Apr","May","Jun","Jul","Aug","Sep","Oct","Nov","Dec"},0), VALUE(MID(B2319,9,2)))
+ TIME(VALUE(MID(B2319,12,2)), VALUE(MID(B2319,15,2)), VALUE(MID(B2319,18,2)))</f>
        <v>45597.480358796296</v>
      </c>
    </row>
    <row r="2320" spans="1:16" x14ac:dyDescent="0.3">
      <c r="A2320">
        <v>1.8535770041946199E+18</v>
      </c>
      <c r="B2320" t="s">
        <v>10153</v>
      </c>
      <c r="C2320">
        <v>0</v>
      </c>
      <c r="D2320" t="s">
        <v>10154</v>
      </c>
      <c r="E2320">
        <v>1.8535770041946199E+18</v>
      </c>
      <c r="F2320" t="s">
        <v>10155</v>
      </c>
      <c r="H2320" t="s">
        <v>17</v>
      </c>
      <c r="J2320">
        <v>0</v>
      </c>
      <c r="K2320">
        <v>1</v>
      </c>
      <c r="L2320">
        <v>0</v>
      </c>
      <c r="M2320" t="s">
        <v>10156</v>
      </c>
      <c r="N2320">
        <v>1.43237063152638E+18</v>
      </c>
      <c r="O2320" t="s">
        <v>10157</v>
      </c>
      <c r="P2320" s="5">
        <f>DATE(VALUE(RIGHT(B2320,4)), MATCH(MID(B2320,5,3), {"Jan","Feb","Mar","Apr","May","Jun","Jul","Aug","Sep","Oct","Nov","Dec"},0), VALUE(MID(B2320,9,2)))
+ TIME(VALUE(MID(B2320,12,2)), VALUE(MID(B2320,15,2)), VALUE(MID(B2320,18,2)))</f>
        <v>45600.969560185185</v>
      </c>
    </row>
    <row r="2321" spans="1:16" x14ac:dyDescent="0.3">
      <c r="A2321">
        <v>1.8540791598632599E+18</v>
      </c>
      <c r="B2321" t="s">
        <v>10158</v>
      </c>
      <c r="C2321">
        <v>0</v>
      </c>
      <c r="D2321" t="s">
        <v>10159</v>
      </c>
      <c r="E2321">
        <v>1.8540791598632599E+18</v>
      </c>
      <c r="F2321" t="s">
        <v>10160</v>
      </c>
      <c r="H2321" t="s">
        <v>17</v>
      </c>
      <c r="J2321">
        <v>0</v>
      </c>
      <c r="K2321">
        <v>1</v>
      </c>
      <c r="L2321">
        <v>0</v>
      </c>
      <c r="M2321" t="s">
        <v>10161</v>
      </c>
      <c r="N2321">
        <v>1.2746488222542001E+18</v>
      </c>
      <c r="O2321" t="s">
        <v>10162</v>
      </c>
      <c r="P2321" s="5">
        <f>DATE(VALUE(RIGHT(B2321,4)), MATCH(MID(B2321,5,3), {"Jan","Feb","Mar","Apr","May","Jun","Jul","Aug","Sep","Oct","Nov","Dec"},0), VALUE(MID(B2321,9,2)))
+ TIME(VALUE(MID(B2321,12,2)), VALUE(MID(B2321,15,2)), VALUE(MID(B2321,18,2)))</f>
        <v>45602.355243055557</v>
      </c>
    </row>
    <row r="2322" spans="1:16" x14ac:dyDescent="0.3">
      <c r="A2322">
        <v>1.85220137759165E+18</v>
      </c>
      <c r="B2322" t="s">
        <v>10163</v>
      </c>
      <c r="C2322">
        <v>2</v>
      </c>
      <c r="D2322" t="s">
        <v>10164</v>
      </c>
      <c r="E2322">
        <v>1.85220137759165E+18</v>
      </c>
      <c r="H2322" t="s">
        <v>17</v>
      </c>
      <c r="I2322" t="s">
        <v>10165</v>
      </c>
      <c r="J2322">
        <v>0</v>
      </c>
      <c r="K2322">
        <v>1</v>
      </c>
      <c r="L2322">
        <v>0</v>
      </c>
      <c r="M2322" t="s">
        <v>10166</v>
      </c>
      <c r="N2322">
        <v>1.0044070862418801E+18</v>
      </c>
      <c r="O2322" t="s">
        <v>10167</v>
      </c>
      <c r="P2322" s="5">
        <f>DATE(VALUE(RIGHT(B2322,4)), MATCH(MID(B2322,5,3), {"Jan","Feb","Mar","Apr","May","Jun","Jul","Aug","Sep","Oct","Nov","Dec"},0), VALUE(MID(B2322,9,2)))
+ TIME(VALUE(MID(B2322,12,2)), VALUE(MID(B2322,15,2)), VALUE(MID(B2322,18,2)))</f>
        <v>45597.17355324074</v>
      </c>
    </row>
    <row r="2323" spans="1:16" x14ac:dyDescent="0.3">
      <c r="A2323">
        <v>1.8521997843267899E+18</v>
      </c>
      <c r="B2323" t="s">
        <v>10168</v>
      </c>
      <c r="C2323">
        <v>0</v>
      </c>
      <c r="D2323" t="s">
        <v>10169</v>
      </c>
      <c r="E2323">
        <v>1.8521997843267899E+18</v>
      </c>
      <c r="H2323" t="s">
        <v>17</v>
      </c>
      <c r="I2323" t="s">
        <v>10170</v>
      </c>
      <c r="J2323">
        <v>0</v>
      </c>
      <c r="K2323">
        <v>0</v>
      </c>
      <c r="L2323">
        <v>0</v>
      </c>
      <c r="M2323" t="s">
        <v>10171</v>
      </c>
      <c r="N2323">
        <v>1.84080119972306E+18</v>
      </c>
      <c r="O2323" t="s">
        <v>10172</v>
      </c>
      <c r="P2323" s="5">
        <f>DATE(VALUE(RIGHT(B2323,4)), MATCH(MID(B2323,5,3), {"Jan","Feb","Mar","Apr","May","Jun","Jul","Aug","Sep","Oct","Nov","Dec"},0), VALUE(MID(B2323,9,2)))
+ TIME(VALUE(MID(B2323,12,2)), VALUE(MID(B2323,15,2)), VALUE(MID(B2323,18,2)))</f>
        <v>45597.16915509259</v>
      </c>
    </row>
    <row r="2324" spans="1:16" x14ac:dyDescent="0.3">
      <c r="A2324">
        <v>1.8522785688535601E+18</v>
      </c>
      <c r="B2324" t="s">
        <v>10173</v>
      </c>
      <c r="C2324">
        <v>0</v>
      </c>
      <c r="D2324" t="s">
        <v>10174</v>
      </c>
      <c r="E2324">
        <v>1.8522785688535601E+18</v>
      </c>
      <c r="H2324" t="s">
        <v>17</v>
      </c>
      <c r="J2324">
        <v>0</v>
      </c>
      <c r="K2324">
        <v>0</v>
      </c>
      <c r="L2324">
        <v>0</v>
      </c>
      <c r="M2324" t="s">
        <v>10175</v>
      </c>
      <c r="N2324">
        <v>544284155</v>
      </c>
      <c r="O2324" t="s">
        <v>10176</v>
      </c>
      <c r="P2324" s="5">
        <f>DATE(VALUE(RIGHT(B2324,4)), MATCH(MID(B2324,5,3), {"Jan","Feb","Mar","Apr","May","Jun","Jul","Aug","Sep","Oct","Nov","Dec"},0), VALUE(MID(B2324,9,2)))
+ TIME(VALUE(MID(B2324,12,2)), VALUE(MID(B2324,15,2)), VALUE(MID(B2324,18,2)))</f>
        <v>45597.386562500003</v>
      </c>
    </row>
    <row r="2325" spans="1:16" x14ac:dyDescent="0.3">
      <c r="A2325">
        <v>1.8540488192747599E+18</v>
      </c>
      <c r="B2325" t="s">
        <v>10177</v>
      </c>
      <c r="C2325">
        <v>0</v>
      </c>
      <c r="D2325" t="s">
        <v>10178</v>
      </c>
      <c r="E2325">
        <v>1.8540488192747599E+18</v>
      </c>
      <c r="H2325" t="s">
        <v>17</v>
      </c>
      <c r="I2325" t="s">
        <v>8938</v>
      </c>
      <c r="J2325">
        <v>0</v>
      </c>
      <c r="K2325">
        <v>0</v>
      </c>
      <c r="L2325">
        <v>0</v>
      </c>
      <c r="M2325" t="s">
        <v>10179</v>
      </c>
      <c r="N2325">
        <v>1.29489622057856E+18</v>
      </c>
      <c r="O2325" t="s">
        <v>10180</v>
      </c>
      <c r="P2325" s="5">
        <f>DATE(VALUE(RIGHT(B2325,4)), MATCH(MID(B2325,5,3), {"Jan","Feb","Mar","Apr","May","Jun","Jul","Aug","Sep","Oct","Nov","Dec"},0), VALUE(MID(B2325,9,2)))
+ TIME(VALUE(MID(B2325,12,2)), VALUE(MID(B2325,15,2)), VALUE(MID(B2325,18,2)))</f>
        <v>45602.271516203706</v>
      </c>
    </row>
    <row r="2326" spans="1:16" x14ac:dyDescent="0.3">
      <c r="A2326">
        <v>1.85306947543805E+18</v>
      </c>
      <c r="B2326" t="s">
        <v>10181</v>
      </c>
      <c r="C2326">
        <v>0</v>
      </c>
      <c r="D2326" t="s">
        <v>10182</v>
      </c>
      <c r="E2326">
        <v>1.85306947543805E+18</v>
      </c>
      <c r="H2326" t="s">
        <v>17</v>
      </c>
      <c r="J2326">
        <v>0</v>
      </c>
      <c r="K2326">
        <v>0</v>
      </c>
      <c r="L2326">
        <v>0</v>
      </c>
      <c r="M2326" t="s">
        <v>10183</v>
      </c>
      <c r="N2326">
        <v>1.0800315517929E+18</v>
      </c>
      <c r="O2326" t="s">
        <v>10184</v>
      </c>
      <c r="P2326" s="5">
        <f>DATE(VALUE(RIGHT(B2326,4)), MATCH(MID(B2326,5,3), {"Jan","Feb","Mar","Apr","May","Jun","Jul","Aug","Sep","Oct","Nov","Dec"},0), VALUE(MID(B2326,9,2)))
+ TIME(VALUE(MID(B2326,12,2)), VALUE(MID(B2326,15,2)), VALUE(MID(B2326,18,2)))</f>
        <v>45599.569039351853</v>
      </c>
    </row>
    <row r="2327" spans="1:16" x14ac:dyDescent="0.3">
      <c r="A2327">
        <v>1.85260051968626E+18</v>
      </c>
      <c r="B2327" t="s">
        <v>10185</v>
      </c>
      <c r="C2327">
        <v>0</v>
      </c>
      <c r="D2327" t="s">
        <v>10186</v>
      </c>
      <c r="E2327">
        <v>1.85260051968626E+18</v>
      </c>
      <c r="H2327" t="s">
        <v>17</v>
      </c>
      <c r="J2327">
        <v>0</v>
      </c>
      <c r="K2327">
        <v>1</v>
      </c>
      <c r="L2327">
        <v>0</v>
      </c>
      <c r="M2327" t="s">
        <v>10187</v>
      </c>
      <c r="N2327">
        <v>9.2705010650265997E+17</v>
      </c>
      <c r="O2327" t="s">
        <v>10188</v>
      </c>
      <c r="P2327" s="5">
        <f>DATE(VALUE(RIGHT(B2327,4)), MATCH(MID(B2327,5,3), {"Jan","Feb","Mar","Apr","May","Jun","Jul","Aug","Sep","Oct","Nov","Dec"},0), VALUE(MID(B2327,9,2)))
+ TIME(VALUE(MID(B2327,12,2)), VALUE(MID(B2327,15,2)), VALUE(MID(B2327,18,2)))</f>
        <v>45598.274976851855</v>
      </c>
    </row>
    <row r="2328" spans="1:16" x14ac:dyDescent="0.3">
      <c r="A2328">
        <v>1.8530774149116101E+18</v>
      </c>
      <c r="B2328" t="s">
        <v>10189</v>
      </c>
      <c r="C2328">
        <v>0</v>
      </c>
      <c r="D2328" t="s">
        <v>10190</v>
      </c>
      <c r="E2328">
        <v>1.8530774149116101E+18</v>
      </c>
      <c r="H2328" t="s">
        <v>17</v>
      </c>
      <c r="J2328">
        <v>0</v>
      </c>
      <c r="K2328">
        <v>1</v>
      </c>
      <c r="L2328">
        <v>0</v>
      </c>
      <c r="M2328" t="s">
        <v>10191</v>
      </c>
      <c r="N2328">
        <v>1.5934115834718001E+18</v>
      </c>
      <c r="O2328" t="s">
        <v>10192</v>
      </c>
      <c r="P2328" s="5">
        <f>DATE(VALUE(RIGHT(B2328,4)), MATCH(MID(B2328,5,3), {"Jan","Feb","Mar","Apr","May","Jun","Jul","Aug","Sep","Oct","Nov","Dec"},0), VALUE(MID(B2328,9,2)))
+ TIME(VALUE(MID(B2328,12,2)), VALUE(MID(B2328,15,2)), VALUE(MID(B2328,18,2)))</f>
        <v>45599.590949074074</v>
      </c>
    </row>
    <row r="2329" spans="1:16" x14ac:dyDescent="0.3">
      <c r="A2329">
        <v>1.8523220037239601E+18</v>
      </c>
      <c r="B2329" t="s">
        <v>10193</v>
      </c>
      <c r="C2329">
        <v>0</v>
      </c>
      <c r="D2329" t="s">
        <v>10194</v>
      </c>
      <c r="E2329">
        <v>1.8523220037239601E+18</v>
      </c>
      <c r="H2329" t="s">
        <v>17</v>
      </c>
      <c r="J2329">
        <v>0</v>
      </c>
      <c r="K2329">
        <v>0</v>
      </c>
      <c r="L2329">
        <v>0</v>
      </c>
      <c r="M2329" t="s">
        <v>10195</v>
      </c>
      <c r="N2329">
        <v>1.4406500143682801E+18</v>
      </c>
      <c r="O2329" t="s">
        <v>10196</v>
      </c>
      <c r="P2329" s="5">
        <f>DATE(VALUE(RIGHT(B2329,4)), MATCH(MID(B2329,5,3), {"Jan","Feb","Mar","Apr","May","Jun","Jul","Aug","Sep","Oct","Nov","Dec"},0), VALUE(MID(B2329,9,2)))
+ TIME(VALUE(MID(B2329,12,2)), VALUE(MID(B2329,15,2)), VALUE(MID(B2329,18,2)))</f>
        <v>45597.506412037037</v>
      </c>
    </row>
    <row r="2330" spans="1:16" x14ac:dyDescent="0.3">
      <c r="A2330">
        <v>1.8531151432213199E+18</v>
      </c>
      <c r="B2330" t="s">
        <v>10197</v>
      </c>
      <c r="C2330">
        <v>0</v>
      </c>
      <c r="D2330" t="s">
        <v>10198</v>
      </c>
      <c r="E2330">
        <v>1.8531151432213199E+18</v>
      </c>
      <c r="F2330" t="s">
        <v>10199</v>
      </c>
      <c r="H2330" t="s">
        <v>17</v>
      </c>
      <c r="I2330" t="s">
        <v>376</v>
      </c>
      <c r="J2330">
        <v>0</v>
      </c>
      <c r="K2330">
        <v>0</v>
      </c>
      <c r="L2330">
        <v>0</v>
      </c>
      <c r="M2330" t="s">
        <v>10200</v>
      </c>
      <c r="N2330">
        <v>124639815</v>
      </c>
      <c r="O2330" t="s">
        <v>375</v>
      </c>
      <c r="P2330" s="5">
        <f>DATE(VALUE(RIGHT(B2330,4)), MATCH(MID(B2330,5,3), {"Jan","Feb","Mar","Apr","May","Jun","Jul","Aug","Sep","Oct","Nov","Dec"},0), VALUE(MID(B2330,9,2)))
+ TIME(VALUE(MID(B2330,12,2)), VALUE(MID(B2330,15,2)), VALUE(MID(B2330,18,2)))</f>
        <v>45599.695069444446</v>
      </c>
    </row>
    <row r="2331" spans="1:16" x14ac:dyDescent="0.3">
      <c r="A2331">
        <v>1.85327131196097E+18</v>
      </c>
      <c r="B2331" t="s">
        <v>10201</v>
      </c>
      <c r="C2331">
        <v>1</v>
      </c>
      <c r="D2331" t="s">
        <v>10202</v>
      </c>
      <c r="E2331">
        <v>1.85327131196097E+18</v>
      </c>
      <c r="H2331" t="s">
        <v>17</v>
      </c>
      <c r="I2331" t="s">
        <v>10203</v>
      </c>
      <c r="J2331">
        <v>0</v>
      </c>
      <c r="K2331">
        <v>2</v>
      </c>
      <c r="L2331">
        <v>1</v>
      </c>
      <c r="M2331" t="s">
        <v>10204</v>
      </c>
      <c r="N2331">
        <v>141862702</v>
      </c>
      <c r="O2331" t="s">
        <v>10205</v>
      </c>
      <c r="P2331" s="5">
        <f>DATE(VALUE(RIGHT(B2331,4)), MATCH(MID(B2331,5,3), {"Jan","Feb","Mar","Apr","May","Jun","Jul","Aug","Sep","Oct","Nov","Dec"},0), VALUE(MID(B2331,9,2)))
+ TIME(VALUE(MID(B2331,12,2)), VALUE(MID(B2331,15,2)), VALUE(MID(B2331,18,2)))</f>
        <v>45600.126006944447</v>
      </c>
    </row>
    <row r="2332" spans="1:16" x14ac:dyDescent="0.3">
      <c r="A2332">
        <v>1.85322034198189E+18</v>
      </c>
      <c r="B2332" t="s">
        <v>10206</v>
      </c>
      <c r="C2332">
        <v>0</v>
      </c>
      <c r="D2332" t="s">
        <v>10207</v>
      </c>
      <c r="E2332">
        <v>1.85322034198189E+18</v>
      </c>
      <c r="H2332" t="s">
        <v>17</v>
      </c>
      <c r="I2332" t="s">
        <v>780</v>
      </c>
      <c r="J2332">
        <v>0</v>
      </c>
      <c r="K2332">
        <v>0</v>
      </c>
      <c r="L2332">
        <v>0</v>
      </c>
      <c r="M2332" t="s">
        <v>10208</v>
      </c>
      <c r="N2332">
        <v>1.60624482065713E+18</v>
      </c>
      <c r="O2332" t="s">
        <v>10209</v>
      </c>
      <c r="P2332" s="5">
        <f>DATE(VALUE(RIGHT(B2332,4)), MATCH(MID(B2332,5,3), {"Jan","Feb","Mar","Apr","May","Jun","Jul","Aug","Sep","Oct","Nov","Dec"},0), VALUE(MID(B2332,9,2)))
+ TIME(VALUE(MID(B2332,12,2)), VALUE(MID(B2332,15,2)), VALUE(MID(B2332,18,2)))</f>
        <v>45599.985358796293</v>
      </c>
    </row>
    <row r="2333" spans="1:16" x14ac:dyDescent="0.3">
      <c r="A2333">
        <v>1.85238057251501E+18</v>
      </c>
      <c r="B2333" t="s">
        <v>10210</v>
      </c>
      <c r="C2333">
        <v>0</v>
      </c>
      <c r="D2333" t="s">
        <v>10211</v>
      </c>
      <c r="E2333">
        <v>1.85238057251501E+18</v>
      </c>
      <c r="H2333" t="s">
        <v>17</v>
      </c>
      <c r="J2333">
        <v>0</v>
      </c>
      <c r="K2333">
        <v>1</v>
      </c>
      <c r="L2333">
        <v>0</v>
      </c>
      <c r="M2333" t="s">
        <v>10212</v>
      </c>
      <c r="N2333">
        <v>7.5387340151778906E+17</v>
      </c>
      <c r="O2333" t="s">
        <v>10213</v>
      </c>
      <c r="P2333" s="5">
        <f>DATE(VALUE(RIGHT(B2333,4)), MATCH(MID(B2333,5,3), {"Jan","Feb","Mar","Apr","May","Jun","Jul","Aug","Sep","Oct","Nov","Dec"},0), VALUE(MID(B2333,9,2)))
+ TIME(VALUE(MID(B2333,12,2)), VALUE(MID(B2333,15,2)), VALUE(MID(B2333,18,2)))</f>
        <v>45597.668032407404</v>
      </c>
    </row>
    <row r="2334" spans="1:16" x14ac:dyDescent="0.3">
      <c r="A2334">
        <v>1.8534304522769101E+18</v>
      </c>
      <c r="B2334" t="s">
        <v>10214</v>
      </c>
      <c r="C2334">
        <v>0</v>
      </c>
      <c r="D2334" t="s">
        <v>10215</v>
      </c>
      <c r="E2334">
        <v>1.8534304522769101E+18</v>
      </c>
      <c r="F2334" t="s">
        <v>10216</v>
      </c>
      <c r="H2334" t="s">
        <v>17</v>
      </c>
      <c r="I2334" t="s">
        <v>8590</v>
      </c>
      <c r="J2334">
        <v>0</v>
      </c>
      <c r="K2334">
        <v>0</v>
      </c>
      <c r="L2334">
        <v>0</v>
      </c>
      <c r="M2334" t="s">
        <v>10217</v>
      </c>
      <c r="N2334">
        <v>1.7215589990182001E+18</v>
      </c>
      <c r="O2334" t="s">
        <v>8592</v>
      </c>
      <c r="P2334" s="5">
        <f>DATE(VALUE(RIGHT(B2334,4)), MATCH(MID(B2334,5,3), {"Jan","Feb","Mar","Apr","May","Jun","Jul","Aug","Sep","Oct","Nov","Dec"},0), VALUE(MID(B2334,9,2)))
+ TIME(VALUE(MID(B2334,12,2)), VALUE(MID(B2334,15,2)), VALUE(MID(B2334,18,2)))</f>
        <v>45600.565150462964</v>
      </c>
    </row>
    <row r="2335" spans="1:16" x14ac:dyDescent="0.3">
      <c r="A2335">
        <v>1.85270733307347E+18</v>
      </c>
      <c r="B2335" t="s">
        <v>10218</v>
      </c>
      <c r="C2335">
        <v>2</v>
      </c>
      <c r="D2335" t="s">
        <v>10219</v>
      </c>
      <c r="E2335">
        <v>1.85270733307347E+18</v>
      </c>
      <c r="H2335" t="s">
        <v>17</v>
      </c>
      <c r="I2335" t="s">
        <v>8109</v>
      </c>
      <c r="J2335">
        <v>0</v>
      </c>
      <c r="K2335">
        <v>0</v>
      </c>
      <c r="L2335">
        <v>0</v>
      </c>
      <c r="M2335" t="s">
        <v>10220</v>
      </c>
      <c r="N2335">
        <v>1.7399755985614899E+18</v>
      </c>
      <c r="O2335" t="s">
        <v>10221</v>
      </c>
      <c r="P2335" s="5">
        <f>DATE(VALUE(RIGHT(B2335,4)), MATCH(MID(B2335,5,3), {"Jan","Feb","Mar","Apr","May","Jun","Jul","Aug","Sep","Oct","Nov","Dec"},0), VALUE(MID(B2335,9,2)))
+ TIME(VALUE(MID(B2335,12,2)), VALUE(MID(B2335,15,2)), VALUE(MID(B2335,18,2)))</f>
        <v>45598.569722222222</v>
      </c>
    </row>
    <row r="2336" spans="1:16" x14ac:dyDescent="0.3">
      <c r="A2336">
        <v>1.85323699654385E+18</v>
      </c>
      <c r="B2336" t="s">
        <v>10222</v>
      </c>
      <c r="C2336">
        <v>0</v>
      </c>
      <c r="D2336" t="s">
        <v>10223</v>
      </c>
      <c r="E2336">
        <v>1.85323699654385E+18</v>
      </c>
      <c r="H2336" t="s">
        <v>17</v>
      </c>
      <c r="I2336" t="s">
        <v>10224</v>
      </c>
      <c r="J2336">
        <v>0</v>
      </c>
      <c r="K2336">
        <v>0</v>
      </c>
      <c r="L2336">
        <v>0</v>
      </c>
      <c r="M2336" t="s">
        <v>10225</v>
      </c>
      <c r="N2336">
        <v>1.71838238391186E+18</v>
      </c>
      <c r="O2336" t="s">
        <v>10226</v>
      </c>
      <c r="P2336" s="5">
        <f>DATE(VALUE(RIGHT(B2336,4)), MATCH(MID(B2336,5,3), {"Jan","Feb","Mar","Apr","May","Jun","Jul","Aug","Sep","Oct","Nov","Dec"},0), VALUE(MID(B2336,9,2)))
+ TIME(VALUE(MID(B2336,12,2)), VALUE(MID(B2336,15,2)), VALUE(MID(B2336,18,2)))</f>
        <v>45600.031319444446</v>
      </c>
    </row>
    <row r="2337" spans="1:16" x14ac:dyDescent="0.3">
      <c r="A2337">
        <v>1.8538030762868201E+18</v>
      </c>
      <c r="B2337" t="s">
        <v>10227</v>
      </c>
      <c r="C2337">
        <v>0</v>
      </c>
      <c r="D2337" t="s">
        <v>10228</v>
      </c>
      <c r="E2337">
        <v>1.8538030762868201E+18</v>
      </c>
      <c r="H2337" t="s">
        <v>17</v>
      </c>
      <c r="J2337">
        <v>0</v>
      </c>
      <c r="K2337">
        <v>0</v>
      </c>
      <c r="L2337">
        <v>0</v>
      </c>
      <c r="M2337" t="s">
        <v>10229</v>
      </c>
      <c r="N2337">
        <v>1.6194321973202401E+18</v>
      </c>
      <c r="O2337" t="s">
        <v>10230</v>
      </c>
      <c r="P2337" s="5">
        <f>DATE(VALUE(RIGHT(B2337,4)), MATCH(MID(B2337,5,3), {"Jan","Feb","Mar","Apr","May","Jun","Jul","Aug","Sep","Oct","Nov","Dec"},0), VALUE(MID(B2337,9,2)))
+ TIME(VALUE(MID(B2337,12,2)), VALUE(MID(B2337,15,2)), VALUE(MID(B2337,18,2)))</f>
        <v>45601.593402777777</v>
      </c>
    </row>
    <row r="2338" spans="1:16" x14ac:dyDescent="0.3">
      <c r="A2338">
        <v>1.8537991133868301E+18</v>
      </c>
      <c r="B2338" t="s">
        <v>10231</v>
      </c>
      <c r="C2338">
        <v>0</v>
      </c>
      <c r="D2338" t="s">
        <v>10232</v>
      </c>
      <c r="E2338">
        <v>1.8537991133868301E+18</v>
      </c>
      <c r="H2338" t="s">
        <v>17</v>
      </c>
      <c r="I2338" t="s">
        <v>112</v>
      </c>
      <c r="J2338">
        <v>0</v>
      </c>
      <c r="K2338">
        <v>0</v>
      </c>
      <c r="L2338">
        <v>0</v>
      </c>
      <c r="M2338" t="s">
        <v>10233</v>
      </c>
      <c r="N2338">
        <v>3267919370</v>
      </c>
      <c r="O2338" t="s">
        <v>10234</v>
      </c>
      <c r="P2338" s="5">
        <f>DATE(VALUE(RIGHT(B2338,4)), MATCH(MID(B2338,5,3), {"Jan","Feb","Mar","Apr","May","Jun","Jul","Aug","Sep","Oct","Nov","Dec"},0), VALUE(MID(B2338,9,2)))
+ TIME(VALUE(MID(B2338,12,2)), VALUE(MID(B2338,15,2)), VALUE(MID(B2338,18,2)))</f>
        <v>45601.582465277781</v>
      </c>
    </row>
    <row r="2339" spans="1:16" x14ac:dyDescent="0.3">
      <c r="A2339">
        <v>1.85324114552415E+18</v>
      </c>
      <c r="B2339" t="s">
        <v>10235</v>
      </c>
      <c r="C2339">
        <v>1</v>
      </c>
      <c r="D2339" t="s">
        <v>10236</v>
      </c>
      <c r="E2339">
        <v>1.85324114552415E+18</v>
      </c>
      <c r="H2339" t="s">
        <v>17</v>
      </c>
      <c r="I2339" t="s">
        <v>1140</v>
      </c>
      <c r="J2339">
        <v>0</v>
      </c>
      <c r="K2339">
        <v>1</v>
      </c>
      <c r="L2339">
        <v>0</v>
      </c>
      <c r="M2339" t="s">
        <v>10237</v>
      </c>
      <c r="N2339">
        <v>1906147338</v>
      </c>
      <c r="O2339" t="s">
        <v>6242</v>
      </c>
      <c r="P2339" s="5">
        <f>DATE(VALUE(RIGHT(B2339,4)), MATCH(MID(B2339,5,3), {"Jan","Feb","Mar","Apr","May","Jun","Jul","Aug","Sep","Oct","Nov","Dec"},0), VALUE(MID(B2339,9,2)))
+ TIME(VALUE(MID(B2339,12,2)), VALUE(MID(B2339,15,2)), VALUE(MID(B2339,18,2)))</f>
        <v>45600.042766203704</v>
      </c>
    </row>
    <row r="2340" spans="1:16" x14ac:dyDescent="0.3">
      <c r="A2340">
        <v>1.85286304073743E+18</v>
      </c>
      <c r="B2340" t="s">
        <v>10238</v>
      </c>
      <c r="C2340">
        <v>0</v>
      </c>
      <c r="D2340" t="s">
        <v>10239</v>
      </c>
      <c r="E2340">
        <v>1.85286304073743E+18</v>
      </c>
      <c r="H2340" t="s">
        <v>17</v>
      </c>
      <c r="I2340" t="s">
        <v>2666</v>
      </c>
      <c r="J2340">
        <v>0</v>
      </c>
      <c r="K2340">
        <v>0</v>
      </c>
      <c r="L2340">
        <v>0</v>
      </c>
      <c r="M2340" t="s">
        <v>10240</v>
      </c>
      <c r="N2340">
        <v>1.26006108084531E+18</v>
      </c>
      <c r="O2340" t="s">
        <v>10241</v>
      </c>
      <c r="P2340" s="5">
        <f>DATE(VALUE(RIGHT(B2340,4)), MATCH(MID(B2340,5,3), {"Jan","Feb","Mar","Apr","May","Jun","Jul","Aug","Sep","Oct","Nov","Dec"},0), VALUE(MID(B2340,9,2)))
+ TIME(VALUE(MID(B2340,12,2)), VALUE(MID(B2340,15,2)), VALUE(MID(B2340,18,2)))</f>
        <v>45598.999398148146</v>
      </c>
    </row>
    <row r="2341" spans="1:16" x14ac:dyDescent="0.3">
      <c r="A2341">
        <v>1.8537451146671601E+18</v>
      </c>
      <c r="B2341" t="s">
        <v>10242</v>
      </c>
      <c r="C2341">
        <v>0</v>
      </c>
      <c r="D2341" t="s">
        <v>10243</v>
      </c>
      <c r="E2341">
        <v>1.8537451146671601E+18</v>
      </c>
      <c r="H2341" t="s">
        <v>17</v>
      </c>
      <c r="I2341" t="s">
        <v>5804</v>
      </c>
      <c r="J2341">
        <v>0</v>
      </c>
      <c r="K2341">
        <v>0</v>
      </c>
      <c r="L2341">
        <v>0</v>
      </c>
      <c r="M2341" t="s">
        <v>10244</v>
      </c>
      <c r="N2341">
        <v>2173905241</v>
      </c>
      <c r="O2341" t="s">
        <v>5806</v>
      </c>
      <c r="P2341" s="5">
        <f>DATE(VALUE(RIGHT(B2341,4)), MATCH(MID(B2341,5,3), {"Jan","Feb","Mar","Apr","May","Jun","Jul","Aug","Sep","Oct","Nov","Dec"},0), VALUE(MID(B2341,9,2)))
+ TIME(VALUE(MID(B2341,12,2)), VALUE(MID(B2341,15,2)), VALUE(MID(B2341,18,2)))</f>
        <v>45601.433449074073</v>
      </c>
    </row>
    <row r="2342" spans="1:16" x14ac:dyDescent="0.3">
      <c r="A2342">
        <v>1.8537617710327401E+18</v>
      </c>
      <c r="B2342" t="s">
        <v>10245</v>
      </c>
      <c r="C2342">
        <v>0</v>
      </c>
      <c r="D2342" t="s">
        <v>10246</v>
      </c>
      <c r="E2342">
        <v>1.8537617710327401E+18</v>
      </c>
      <c r="H2342" t="s">
        <v>17</v>
      </c>
      <c r="I2342" t="s">
        <v>5804</v>
      </c>
      <c r="J2342">
        <v>0</v>
      </c>
      <c r="K2342">
        <v>0</v>
      </c>
      <c r="L2342">
        <v>0</v>
      </c>
      <c r="M2342" t="s">
        <v>10247</v>
      </c>
      <c r="N2342">
        <v>2173905241</v>
      </c>
      <c r="O2342" t="s">
        <v>5806</v>
      </c>
      <c r="P2342" s="5">
        <f>DATE(VALUE(RIGHT(B2342,4)), MATCH(MID(B2342,5,3), {"Jan","Feb","Mar","Apr","May","Jun","Jul","Aug","Sep","Oct","Nov","Dec"},0), VALUE(MID(B2342,9,2)))
+ TIME(VALUE(MID(B2342,12,2)), VALUE(MID(B2342,15,2)), VALUE(MID(B2342,18,2)))</f>
        <v>45601.479421296295</v>
      </c>
    </row>
    <row r="2343" spans="1:16" x14ac:dyDescent="0.3">
      <c r="A2343">
        <v>1.85329927652239E+18</v>
      </c>
      <c r="B2343" t="s">
        <v>10248</v>
      </c>
      <c r="C2343">
        <v>0</v>
      </c>
      <c r="D2343" t="e">
        <f>- Lampu merah diserobot - Ngga mau antri - Trotoar jalur kendaraan roda dua - jalur busway diterabas - Buang sampah seenaknya Pantes negara kita ga maju maju hal sederhana begini saja sulit dilakuin</f>
        <v>#NAME?</v>
      </c>
      <c r="E2343">
        <v>1.85329927652239E+18</v>
      </c>
      <c r="H2343" t="s">
        <v>17</v>
      </c>
      <c r="I2343" t="s">
        <v>112</v>
      </c>
      <c r="J2343">
        <v>0</v>
      </c>
      <c r="K2343">
        <v>0</v>
      </c>
      <c r="L2343">
        <v>0</v>
      </c>
      <c r="M2343" t="s">
        <v>10249</v>
      </c>
      <c r="N2343">
        <v>2814280963</v>
      </c>
      <c r="O2343" t="s">
        <v>10250</v>
      </c>
      <c r="P2343" s="5">
        <f>DATE(VALUE(RIGHT(B2343,4)), MATCH(MID(B2343,5,3), {"Jan","Feb","Mar","Apr","May","Jun","Jul","Aug","Sep","Oct","Nov","Dec"},0), VALUE(MID(B2343,9,2)))
+ TIME(VALUE(MID(B2343,12,2)), VALUE(MID(B2343,15,2)), VALUE(MID(B2343,18,2)))</f>
        <v>45600.2031712963</v>
      </c>
    </row>
    <row r="2344" spans="1:16" x14ac:dyDescent="0.3">
      <c r="A2344">
        <v>1.8530050346254001E+18</v>
      </c>
      <c r="B2344" t="s">
        <v>10251</v>
      </c>
      <c r="C2344">
        <v>0</v>
      </c>
      <c r="D2344" t="s">
        <v>10252</v>
      </c>
      <c r="E2344">
        <v>1.8530050346254001E+18</v>
      </c>
      <c r="H2344" t="s">
        <v>17</v>
      </c>
      <c r="J2344">
        <v>0</v>
      </c>
      <c r="K2344">
        <v>0</v>
      </c>
      <c r="L2344">
        <v>0</v>
      </c>
      <c r="M2344" t="s">
        <v>10253</v>
      </c>
      <c r="N2344">
        <v>1.06902203933431E+18</v>
      </c>
      <c r="O2344" t="s">
        <v>10254</v>
      </c>
      <c r="P2344" s="5">
        <f>DATE(VALUE(RIGHT(B2344,4)), MATCH(MID(B2344,5,3), {"Jan","Feb","Mar","Apr","May","Jun","Jul","Aug","Sep","Oct","Nov","Dec"},0), VALUE(MID(B2344,9,2)))
+ TIME(VALUE(MID(B2344,12,2)), VALUE(MID(B2344,15,2)), VALUE(MID(B2344,18,2)))</f>
        <v>45599.391226851854</v>
      </c>
    </row>
    <row r="2345" spans="1:16" x14ac:dyDescent="0.3">
      <c r="A2345">
        <v>1.85273355494355E+18</v>
      </c>
      <c r="B2345" t="s">
        <v>10255</v>
      </c>
      <c r="C2345">
        <v>0</v>
      </c>
      <c r="D2345" t="s">
        <v>10256</v>
      </c>
      <c r="E2345">
        <v>1.85273355494355E+18</v>
      </c>
      <c r="H2345" t="s">
        <v>17</v>
      </c>
      <c r="I2345" t="s">
        <v>10257</v>
      </c>
      <c r="J2345">
        <v>0</v>
      </c>
      <c r="K2345">
        <v>0</v>
      </c>
      <c r="L2345">
        <v>0</v>
      </c>
      <c r="M2345" t="s">
        <v>10258</v>
      </c>
      <c r="N2345">
        <v>106105184</v>
      </c>
      <c r="O2345" t="s">
        <v>10259</v>
      </c>
      <c r="P2345" s="5">
        <f>DATE(VALUE(RIGHT(B2345,4)), MATCH(MID(B2345,5,3), {"Jan","Feb","Mar","Apr","May","Jun","Jul","Aug","Sep","Oct","Nov","Dec"},0), VALUE(MID(B2345,9,2)))
+ TIME(VALUE(MID(B2345,12,2)), VALUE(MID(B2345,15,2)), VALUE(MID(B2345,18,2)))</f>
        <v>45598.642083333332</v>
      </c>
    </row>
    <row r="2346" spans="1:16" x14ac:dyDescent="0.3">
      <c r="A2346">
        <v>1.85381895214274E+18</v>
      </c>
      <c r="B2346" t="s">
        <v>10260</v>
      </c>
      <c r="C2346">
        <v>0</v>
      </c>
      <c r="D2346" t="s">
        <v>10261</v>
      </c>
      <c r="E2346">
        <v>1.85381895214274E+18</v>
      </c>
      <c r="H2346" t="s">
        <v>17</v>
      </c>
      <c r="I2346" t="s">
        <v>10262</v>
      </c>
      <c r="J2346">
        <v>0</v>
      </c>
      <c r="K2346">
        <v>0</v>
      </c>
      <c r="L2346">
        <v>0</v>
      </c>
      <c r="M2346" t="s">
        <v>10263</v>
      </c>
      <c r="N2346">
        <v>170973760</v>
      </c>
      <c r="O2346" t="s">
        <v>10264</v>
      </c>
      <c r="P2346" s="5">
        <f>DATE(VALUE(RIGHT(B2346,4)), MATCH(MID(B2346,5,3), {"Jan","Feb","Mar","Apr","May","Jun","Jul","Aug","Sep","Oct","Nov","Dec"},0), VALUE(MID(B2346,9,2)))
+ TIME(VALUE(MID(B2346,12,2)), VALUE(MID(B2346,15,2)), VALUE(MID(B2346,18,2)))</f>
        <v>45601.63721064815</v>
      </c>
    </row>
    <row r="2347" spans="1:16" x14ac:dyDescent="0.3">
      <c r="A2347">
        <v>1.85382596118542E+18</v>
      </c>
      <c r="B2347" t="s">
        <v>10265</v>
      </c>
      <c r="C2347">
        <v>0</v>
      </c>
      <c r="D2347" t="s">
        <v>10266</v>
      </c>
      <c r="E2347">
        <v>1.85382596118542E+18</v>
      </c>
      <c r="H2347" t="s">
        <v>17</v>
      </c>
      <c r="I2347" t="s">
        <v>537</v>
      </c>
      <c r="J2347">
        <v>0</v>
      </c>
      <c r="K2347">
        <v>0</v>
      </c>
      <c r="L2347">
        <v>0</v>
      </c>
      <c r="M2347" t="s">
        <v>10267</v>
      </c>
      <c r="N2347">
        <v>254448360</v>
      </c>
      <c r="O2347" t="s">
        <v>2903</v>
      </c>
      <c r="P2347" s="5">
        <f>DATE(VALUE(RIGHT(B2347,4)), MATCH(MID(B2347,5,3), {"Jan","Feb","Mar","Apr","May","Jun","Jul","Aug","Sep","Oct","Nov","Dec"},0), VALUE(MID(B2347,9,2)))
+ TIME(VALUE(MID(B2347,12,2)), VALUE(MID(B2347,15,2)), VALUE(MID(B2347,18,2)))</f>
        <v>45601.656550925924</v>
      </c>
    </row>
    <row r="2348" spans="1:16" x14ac:dyDescent="0.3">
      <c r="A2348">
        <v>1.853748546732E+18</v>
      </c>
      <c r="B2348" t="s">
        <v>10268</v>
      </c>
      <c r="C2348">
        <v>0</v>
      </c>
      <c r="D2348" t="s">
        <v>10269</v>
      </c>
      <c r="E2348">
        <v>1.853748546732E+18</v>
      </c>
      <c r="H2348" t="s">
        <v>17</v>
      </c>
      <c r="I2348" t="s">
        <v>537</v>
      </c>
      <c r="J2348">
        <v>0</v>
      </c>
      <c r="K2348">
        <v>0</v>
      </c>
      <c r="L2348">
        <v>0</v>
      </c>
      <c r="M2348" t="s">
        <v>10270</v>
      </c>
      <c r="N2348">
        <v>7.7373046105096102E+17</v>
      </c>
      <c r="O2348" t="s">
        <v>10271</v>
      </c>
      <c r="P2348" s="5">
        <f>DATE(VALUE(RIGHT(B2348,4)), MATCH(MID(B2348,5,3), {"Jan","Feb","Mar","Apr","May","Jun","Jul","Aug","Sep","Oct","Nov","Dec"},0), VALUE(MID(B2348,9,2)))
+ TIME(VALUE(MID(B2348,12,2)), VALUE(MID(B2348,15,2)), VALUE(MID(B2348,18,2)))</f>
        <v>45601.442928240744</v>
      </c>
    </row>
    <row r="2349" spans="1:16" x14ac:dyDescent="0.3">
      <c r="A2349">
        <v>1.8537690398579799E+18</v>
      </c>
      <c r="B2349" t="s">
        <v>10272</v>
      </c>
      <c r="C2349">
        <v>0</v>
      </c>
      <c r="D2349" t="s">
        <v>10273</v>
      </c>
      <c r="E2349">
        <v>1.8537690398579799E+18</v>
      </c>
      <c r="H2349" t="s">
        <v>17</v>
      </c>
      <c r="J2349">
        <v>0</v>
      </c>
      <c r="K2349">
        <v>0</v>
      </c>
      <c r="L2349">
        <v>0</v>
      </c>
      <c r="M2349" t="s">
        <v>10274</v>
      </c>
      <c r="N2349">
        <v>1.04039901610042E+18</v>
      </c>
      <c r="O2349" t="s">
        <v>10275</v>
      </c>
      <c r="P2349" s="5">
        <f>DATE(VALUE(RIGHT(B2349,4)), MATCH(MID(B2349,5,3), {"Jan","Feb","Mar","Apr","May","Jun","Jul","Aug","Sep","Oct","Nov","Dec"},0), VALUE(MID(B2349,9,2)))
+ TIME(VALUE(MID(B2349,12,2)), VALUE(MID(B2349,15,2)), VALUE(MID(B2349,18,2)))</f>
        <v>45601.499479166669</v>
      </c>
    </row>
    <row r="2350" spans="1:16" x14ac:dyDescent="0.3">
      <c r="A2350">
        <v>1.8540022654027899E+18</v>
      </c>
      <c r="B2350" t="s">
        <v>10276</v>
      </c>
      <c r="C2350">
        <v>1</v>
      </c>
      <c r="D2350" t="s">
        <v>10277</v>
      </c>
      <c r="E2350">
        <v>1.8540022654027899E+18</v>
      </c>
      <c r="H2350" t="s">
        <v>17</v>
      </c>
      <c r="I2350" t="s">
        <v>10278</v>
      </c>
      <c r="J2350">
        <v>0</v>
      </c>
      <c r="K2350">
        <v>1</v>
      </c>
      <c r="L2350">
        <v>0</v>
      </c>
      <c r="M2350" t="s">
        <v>10279</v>
      </c>
      <c r="N2350">
        <v>76979533</v>
      </c>
      <c r="O2350" t="s">
        <v>10280</v>
      </c>
      <c r="P2350" s="5">
        <f>DATE(VALUE(RIGHT(B2350,4)), MATCH(MID(B2350,5,3), {"Jan","Feb","Mar","Apr","May","Jun","Jul","Aug","Sep","Oct","Nov","Dec"},0), VALUE(MID(B2350,9,2)))
+ TIME(VALUE(MID(B2350,12,2)), VALUE(MID(B2350,15,2)), VALUE(MID(B2350,18,2)))</f>
        <v>45602.143055555556</v>
      </c>
    </row>
    <row r="2351" spans="1:16" x14ac:dyDescent="0.3">
      <c r="A2351">
        <v>1.8537683729720399E+18</v>
      </c>
      <c r="B2351" t="s">
        <v>10281</v>
      </c>
      <c r="C2351">
        <v>0</v>
      </c>
      <c r="D2351" t="s">
        <v>10282</v>
      </c>
      <c r="E2351">
        <v>1.8537683729720399E+18</v>
      </c>
      <c r="H2351" t="s">
        <v>17</v>
      </c>
      <c r="I2351" t="s">
        <v>32</v>
      </c>
      <c r="J2351">
        <v>0</v>
      </c>
      <c r="K2351">
        <v>0</v>
      </c>
      <c r="L2351">
        <v>0</v>
      </c>
      <c r="M2351" t="s">
        <v>10283</v>
      </c>
      <c r="N2351">
        <v>296240740</v>
      </c>
      <c r="O2351" t="s">
        <v>10284</v>
      </c>
      <c r="P2351" s="5">
        <f>DATE(VALUE(RIGHT(B2351,4)), MATCH(MID(B2351,5,3), {"Jan","Feb","Mar","Apr","May","Jun","Jul","Aug","Sep","Oct","Nov","Dec"},0), VALUE(MID(B2351,9,2)))
+ TIME(VALUE(MID(B2351,12,2)), VALUE(MID(B2351,15,2)), VALUE(MID(B2351,18,2)))</f>
        <v>45601.49763888889</v>
      </c>
    </row>
    <row r="2352" spans="1:16" x14ac:dyDescent="0.3">
      <c r="A2352">
        <v>1.8538364847068101E+18</v>
      </c>
      <c r="B2352" t="s">
        <v>10285</v>
      </c>
      <c r="C2352">
        <v>0</v>
      </c>
      <c r="D2352" t="s">
        <v>10286</v>
      </c>
      <c r="E2352">
        <v>1.8538364847068101E+18</v>
      </c>
      <c r="H2352" t="s">
        <v>17</v>
      </c>
      <c r="J2352">
        <v>0</v>
      </c>
      <c r="K2352">
        <v>0</v>
      </c>
      <c r="L2352">
        <v>0</v>
      </c>
      <c r="M2352" t="s">
        <v>10287</v>
      </c>
      <c r="N2352">
        <v>311844111</v>
      </c>
      <c r="O2352" t="s">
        <v>6437</v>
      </c>
      <c r="P2352" s="5">
        <f>DATE(VALUE(RIGHT(B2352,4)), MATCH(MID(B2352,5,3), {"Jan","Feb","Mar","Apr","May","Jun","Jul","Aug","Sep","Oct","Nov","Dec"},0), VALUE(MID(B2352,9,2)))
+ TIME(VALUE(MID(B2352,12,2)), VALUE(MID(B2352,15,2)), VALUE(MID(B2352,18,2)))</f>
        <v>45601.685590277775</v>
      </c>
    </row>
    <row r="2353" spans="1:16" x14ac:dyDescent="0.3">
      <c r="A2353">
        <v>1.85230806944883E+18</v>
      </c>
      <c r="B2353" t="s">
        <v>10288</v>
      </c>
      <c r="C2353">
        <v>0</v>
      </c>
      <c r="D2353" t="s">
        <v>10289</v>
      </c>
      <c r="E2353">
        <v>1.85230806944883E+18</v>
      </c>
      <c r="H2353" t="s">
        <v>17</v>
      </c>
      <c r="I2353" t="s">
        <v>10290</v>
      </c>
      <c r="J2353">
        <v>0</v>
      </c>
      <c r="K2353">
        <v>0</v>
      </c>
      <c r="L2353">
        <v>0</v>
      </c>
      <c r="M2353" t="s">
        <v>10291</v>
      </c>
      <c r="N2353">
        <v>567145587</v>
      </c>
      <c r="O2353" t="s">
        <v>10292</v>
      </c>
      <c r="P2353" s="5">
        <f>DATE(VALUE(RIGHT(B2353,4)), MATCH(MID(B2353,5,3), {"Jan","Feb","Mar","Apr","May","Jun","Jul","Aug","Sep","Oct","Nov","Dec"},0), VALUE(MID(B2353,9,2)))
+ TIME(VALUE(MID(B2353,12,2)), VALUE(MID(B2353,15,2)), VALUE(MID(B2353,18,2)))</f>
        <v>45597.467962962961</v>
      </c>
    </row>
    <row r="2354" spans="1:16" x14ac:dyDescent="0.3">
      <c r="A2354">
        <v>1.85684531883217E+18</v>
      </c>
      <c r="B2354" t="s">
        <v>10293</v>
      </c>
      <c r="C2354">
        <v>67</v>
      </c>
      <c r="D2354" t="s">
        <v>10294</v>
      </c>
      <c r="E2354">
        <v>1.85684531883217E+18</v>
      </c>
      <c r="F2354" t="s">
        <v>10295</v>
      </c>
      <c r="H2354" t="s">
        <v>17</v>
      </c>
      <c r="J2354">
        <v>0</v>
      </c>
      <c r="K2354">
        <v>2</v>
      </c>
      <c r="L2354">
        <v>12</v>
      </c>
      <c r="M2354" t="s">
        <v>10296</v>
      </c>
      <c r="N2354">
        <v>1.6818114083491699E+18</v>
      </c>
      <c r="O2354" t="s">
        <v>10297</v>
      </c>
      <c r="P2354" s="5">
        <f>DATE(VALUE(RIGHT(B2354,4)), MATCH(MID(B2354,5,3), {"Jan","Feb","Mar","Apr","May","Jun","Jul","Aug","Sep","Oct","Nov","Dec"},0), VALUE(MID(B2354,9,2)))
+ TIME(VALUE(MID(B2354,12,2)), VALUE(MID(B2354,15,2)), VALUE(MID(B2354,18,2)))</f>
        <v>45609.988391203704</v>
      </c>
    </row>
    <row r="2355" spans="1:16" x14ac:dyDescent="0.3">
      <c r="A2355">
        <v>1.8562228209316401E+18</v>
      </c>
      <c r="B2355" t="s">
        <v>10298</v>
      </c>
      <c r="C2355">
        <v>0</v>
      </c>
      <c r="D2355" t="s">
        <v>10299</v>
      </c>
      <c r="E2355">
        <v>1.8562228209316401E+18</v>
      </c>
      <c r="F2355" t="s">
        <v>10300</v>
      </c>
      <c r="H2355" t="s">
        <v>17</v>
      </c>
      <c r="J2355">
        <v>0</v>
      </c>
      <c r="K2355">
        <v>0</v>
      </c>
      <c r="L2355">
        <v>0</v>
      </c>
      <c r="M2355" t="s">
        <v>10301</v>
      </c>
      <c r="N2355">
        <v>1.7503323700065001E+18</v>
      </c>
      <c r="O2355" t="s">
        <v>10302</v>
      </c>
      <c r="P2355" s="5">
        <f>DATE(VALUE(RIGHT(B2355,4)), MATCH(MID(B2355,5,3), {"Jan","Feb","Mar","Apr","May","Jun","Jul","Aug","Sep","Oct","Nov","Dec"},0), VALUE(MID(B2355,9,2)))
+ TIME(VALUE(MID(B2355,12,2)), VALUE(MID(B2355,15,2)), VALUE(MID(B2355,18,2)))</f>
        <v>45608.270624999997</v>
      </c>
    </row>
    <row r="2356" spans="1:16" x14ac:dyDescent="0.3">
      <c r="A2356">
        <v>1.85624550486433E+18</v>
      </c>
      <c r="B2356" t="s">
        <v>10303</v>
      </c>
      <c r="C2356">
        <v>1</v>
      </c>
      <c r="D2356" t="s">
        <v>10304</v>
      </c>
      <c r="E2356">
        <v>1.85624550486433E+18</v>
      </c>
      <c r="F2356" t="s">
        <v>10305</v>
      </c>
      <c r="H2356" t="s">
        <v>17</v>
      </c>
      <c r="I2356" t="s">
        <v>10306</v>
      </c>
      <c r="J2356">
        <v>0</v>
      </c>
      <c r="K2356">
        <v>1</v>
      </c>
      <c r="L2356">
        <v>0</v>
      </c>
      <c r="M2356" t="s">
        <v>10307</v>
      </c>
      <c r="N2356">
        <v>261057000</v>
      </c>
      <c r="O2356" t="s">
        <v>10308</v>
      </c>
      <c r="P2356" s="5">
        <f>DATE(VALUE(RIGHT(B2356,4)), MATCH(MID(B2356,5,3), {"Jan","Feb","Mar","Apr","May","Jun","Jul","Aug","Sep","Oct","Nov","Dec"},0), VALUE(MID(B2356,9,2)))
+ TIME(VALUE(MID(B2356,12,2)), VALUE(MID(B2356,15,2)), VALUE(MID(B2356,18,2)))</f>
        <v>45608.33321759259</v>
      </c>
    </row>
    <row r="2357" spans="1:16" x14ac:dyDescent="0.3">
      <c r="A2357">
        <v>1.85662943369377E+18</v>
      </c>
      <c r="B2357" t="s">
        <v>10309</v>
      </c>
      <c r="C2357">
        <v>1</v>
      </c>
      <c r="D2357" t="s">
        <v>10310</v>
      </c>
      <c r="E2357">
        <v>1.85662943369377E+18</v>
      </c>
      <c r="F2357" t="s">
        <v>10311</v>
      </c>
      <c r="H2357" t="s">
        <v>17</v>
      </c>
      <c r="I2357" t="s">
        <v>10312</v>
      </c>
      <c r="J2357">
        <v>0</v>
      </c>
      <c r="K2357">
        <v>0</v>
      </c>
      <c r="L2357">
        <v>0</v>
      </c>
      <c r="M2357" t="s">
        <v>10313</v>
      </c>
      <c r="N2357">
        <v>1.4673722688418801E+18</v>
      </c>
      <c r="O2357" t="s">
        <v>10314</v>
      </c>
      <c r="P2357" s="5">
        <f>DATE(VALUE(RIGHT(B2357,4)), MATCH(MID(B2357,5,3), {"Jan","Feb","Mar","Apr","May","Jun","Jul","Aug","Sep","Oct","Nov","Dec"},0), VALUE(MID(B2357,9,2)))
+ TIME(VALUE(MID(B2357,12,2)), VALUE(MID(B2357,15,2)), VALUE(MID(B2357,18,2)))</f>
        <v>45609.39266203704</v>
      </c>
    </row>
    <row r="2358" spans="1:16" x14ac:dyDescent="0.3">
      <c r="A2358">
        <v>1.8565842600538199E+18</v>
      </c>
      <c r="B2358" t="s">
        <v>10315</v>
      </c>
      <c r="C2358">
        <v>19</v>
      </c>
      <c r="D2358" t="s">
        <v>10316</v>
      </c>
      <c r="E2358">
        <v>1.8565842600538199E+18</v>
      </c>
      <c r="F2358" t="s">
        <v>10317</v>
      </c>
      <c r="H2358" t="s">
        <v>17</v>
      </c>
      <c r="I2358" t="s">
        <v>10318</v>
      </c>
      <c r="J2358">
        <v>1</v>
      </c>
      <c r="K2358">
        <v>0</v>
      </c>
      <c r="L2358">
        <v>4</v>
      </c>
      <c r="M2358" t="s">
        <v>10319</v>
      </c>
      <c r="N2358">
        <v>1.6852586603674801E+18</v>
      </c>
      <c r="O2358" t="s">
        <v>10320</v>
      </c>
      <c r="P2358" s="5">
        <f>DATE(VALUE(RIGHT(B2358,4)), MATCH(MID(B2358,5,3), {"Jan","Feb","Mar","Apr","May","Jun","Jul","Aug","Sep","Oct","Nov","Dec"},0), VALUE(MID(B2358,9,2)))
+ TIME(VALUE(MID(B2358,12,2)), VALUE(MID(B2358,15,2)), VALUE(MID(B2358,18,2)))</f>
        <v>45609.267997685187</v>
      </c>
    </row>
    <row r="2359" spans="1:16" x14ac:dyDescent="0.3">
      <c r="A2359">
        <v>1.85672175252687E+18</v>
      </c>
      <c r="B2359" t="s">
        <v>10321</v>
      </c>
      <c r="C2359">
        <v>8</v>
      </c>
      <c r="D2359" t="s">
        <v>10322</v>
      </c>
      <c r="E2359">
        <v>1.85672175252687E+18</v>
      </c>
      <c r="F2359" t="s">
        <v>10323</v>
      </c>
      <c r="H2359" t="s">
        <v>17</v>
      </c>
      <c r="I2359" t="s">
        <v>10324</v>
      </c>
      <c r="J2359">
        <v>1</v>
      </c>
      <c r="K2359">
        <v>0</v>
      </c>
      <c r="L2359">
        <v>2</v>
      </c>
      <c r="M2359" t="s">
        <v>10325</v>
      </c>
      <c r="N2359">
        <v>300573345</v>
      </c>
      <c r="O2359" t="s">
        <v>10326</v>
      </c>
      <c r="P2359" s="5">
        <f>DATE(VALUE(RIGHT(B2359,4)), MATCH(MID(B2359,5,3), {"Jan","Feb","Mar","Apr","May","Jun","Jul","Aug","Sep","Oct","Nov","Dec"},0), VALUE(MID(B2359,9,2)))
+ TIME(VALUE(MID(B2359,12,2)), VALUE(MID(B2359,15,2)), VALUE(MID(B2359,18,2)))</f>
        <v>45609.647407407407</v>
      </c>
    </row>
    <row r="2360" spans="1:16" x14ac:dyDescent="0.3">
      <c r="A2360">
        <v>1.8565343339742899E+18</v>
      </c>
      <c r="B2360" t="s">
        <v>10327</v>
      </c>
      <c r="C2360">
        <v>0</v>
      </c>
      <c r="D2360" t="s">
        <v>10328</v>
      </c>
      <c r="E2360">
        <v>1.8565343339742899E+18</v>
      </c>
      <c r="F2360" t="s">
        <v>10329</v>
      </c>
      <c r="H2360" t="s">
        <v>17</v>
      </c>
      <c r="J2360">
        <v>0</v>
      </c>
      <c r="K2360">
        <v>0</v>
      </c>
      <c r="L2360">
        <v>0</v>
      </c>
      <c r="M2360" t="s">
        <v>10330</v>
      </c>
      <c r="N2360">
        <v>1.1136602277719601E+18</v>
      </c>
      <c r="O2360" t="s">
        <v>10331</v>
      </c>
      <c r="P2360" s="5">
        <f>DATE(VALUE(RIGHT(B2360,4)), MATCH(MID(B2360,5,3), {"Jan","Feb","Mar","Apr","May","Jun","Jul","Aug","Sep","Oct","Nov","Dec"},0), VALUE(MID(B2360,9,2)))
+ TIME(VALUE(MID(B2360,12,2)), VALUE(MID(B2360,15,2)), VALUE(MID(B2360,18,2)))</f>
        <v>45609.130231481482</v>
      </c>
    </row>
    <row r="2361" spans="1:16" x14ac:dyDescent="0.3">
      <c r="A2361">
        <v>1.85624048073825E+18</v>
      </c>
      <c r="B2361" t="s">
        <v>10332</v>
      </c>
      <c r="C2361">
        <v>34</v>
      </c>
      <c r="D2361" t="s">
        <v>10333</v>
      </c>
      <c r="E2361">
        <v>1.85624048073825E+18</v>
      </c>
      <c r="F2361" t="s">
        <v>10334</v>
      </c>
      <c r="H2361" t="s">
        <v>17</v>
      </c>
      <c r="I2361" t="s">
        <v>38</v>
      </c>
      <c r="J2361">
        <v>0</v>
      </c>
      <c r="K2361">
        <v>10</v>
      </c>
      <c r="L2361">
        <v>3</v>
      </c>
      <c r="M2361" t="s">
        <v>10335</v>
      </c>
      <c r="N2361">
        <v>1.1094326446918799E+18</v>
      </c>
      <c r="O2361" t="s">
        <v>10336</v>
      </c>
      <c r="P2361" s="5">
        <f>DATE(VALUE(RIGHT(B2361,4)), MATCH(MID(B2361,5,3), {"Jan","Feb","Mar","Apr","May","Jun","Jul","Aug","Sep","Oct","Nov","Dec"},0), VALUE(MID(B2361,9,2)))
+ TIME(VALUE(MID(B2361,12,2)), VALUE(MID(B2361,15,2)), VALUE(MID(B2361,18,2)))</f>
        <v>45608.319351851853</v>
      </c>
    </row>
    <row r="2362" spans="1:16" x14ac:dyDescent="0.3">
      <c r="A2362">
        <v>1.8556547865925601E+18</v>
      </c>
      <c r="B2362" t="s">
        <v>10337</v>
      </c>
      <c r="C2362">
        <v>20</v>
      </c>
      <c r="D2362" t="s">
        <v>10338</v>
      </c>
      <c r="E2362">
        <v>1.8556547865925601E+18</v>
      </c>
      <c r="F2362" t="s">
        <v>10339</v>
      </c>
      <c r="H2362" t="s">
        <v>17</v>
      </c>
      <c r="I2362" t="s">
        <v>10340</v>
      </c>
      <c r="J2362">
        <v>0</v>
      </c>
      <c r="K2362">
        <v>0</v>
      </c>
      <c r="L2362">
        <v>1</v>
      </c>
      <c r="M2362" t="s">
        <v>10341</v>
      </c>
      <c r="N2362">
        <v>8.63789065975472E+17</v>
      </c>
      <c r="O2362" t="s">
        <v>10342</v>
      </c>
      <c r="P2362" s="5">
        <f>DATE(VALUE(RIGHT(B2362,4)), MATCH(MID(B2362,5,3), {"Jan","Feb","Mar","Apr","May","Jun","Jul","Aug","Sep","Oct","Nov","Dec"},0), VALUE(MID(B2362,9,2)))
+ TIME(VALUE(MID(B2362,12,2)), VALUE(MID(B2362,15,2)), VALUE(MID(B2362,18,2)))</f>
        <v>45606.703148148146</v>
      </c>
    </row>
    <row r="2363" spans="1:16" x14ac:dyDescent="0.3">
      <c r="A2363">
        <v>1.85643749372351E+18</v>
      </c>
      <c r="B2363" t="s">
        <v>10343</v>
      </c>
      <c r="C2363">
        <v>2</v>
      </c>
      <c r="D2363" t="s">
        <v>10344</v>
      </c>
      <c r="E2363">
        <v>1.85643749372351E+18</v>
      </c>
      <c r="H2363" t="s">
        <v>17</v>
      </c>
      <c r="I2363" t="s">
        <v>10345</v>
      </c>
      <c r="J2363">
        <v>0</v>
      </c>
      <c r="K2363">
        <v>0</v>
      </c>
      <c r="L2363">
        <v>0</v>
      </c>
      <c r="M2363" t="s">
        <v>10346</v>
      </c>
      <c r="N2363">
        <v>1.3287221508370299E+18</v>
      </c>
      <c r="O2363" t="s">
        <v>10347</v>
      </c>
      <c r="P2363" s="5">
        <f>DATE(VALUE(RIGHT(B2363,4)), MATCH(MID(B2363,5,3), {"Jan","Feb","Mar","Apr","May","Jun","Jul","Aug","Sep","Oct","Nov","Dec"},0), VALUE(MID(B2363,9,2)))
+ TIME(VALUE(MID(B2363,12,2)), VALUE(MID(B2363,15,2)), VALUE(MID(B2363,18,2)))</f>
        <v>45608.863009259258</v>
      </c>
    </row>
    <row r="2364" spans="1:16" x14ac:dyDescent="0.3">
      <c r="A2364">
        <v>1.85644043938323E+18</v>
      </c>
      <c r="B2364" t="s">
        <v>10348</v>
      </c>
      <c r="C2364">
        <v>5</v>
      </c>
      <c r="D2364" t="s">
        <v>10349</v>
      </c>
      <c r="E2364">
        <v>1.85644043938323E+18</v>
      </c>
      <c r="H2364" t="s">
        <v>17</v>
      </c>
      <c r="I2364" t="s">
        <v>537</v>
      </c>
      <c r="J2364">
        <v>0</v>
      </c>
      <c r="K2364">
        <v>1</v>
      </c>
      <c r="L2364">
        <v>0</v>
      </c>
      <c r="M2364" t="s">
        <v>10350</v>
      </c>
      <c r="N2364">
        <v>1.4763916523736499E+18</v>
      </c>
      <c r="O2364" t="s">
        <v>10351</v>
      </c>
      <c r="P2364" s="5">
        <f>DATE(VALUE(RIGHT(B2364,4)), MATCH(MID(B2364,5,3), {"Jan","Feb","Mar","Apr","May","Jun","Jul","Aug","Sep","Oct","Nov","Dec"},0), VALUE(MID(B2364,9,2)))
+ TIME(VALUE(MID(B2364,12,2)), VALUE(MID(B2364,15,2)), VALUE(MID(B2364,18,2)))</f>
        <v>45608.871134259258</v>
      </c>
    </row>
    <row r="2365" spans="1:16" x14ac:dyDescent="0.3">
      <c r="A2365">
        <v>1.8561493931095501E+18</v>
      </c>
      <c r="B2365" t="s">
        <v>10352</v>
      </c>
      <c r="C2365">
        <v>982</v>
      </c>
      <c r="D2365" t="s">
        <v>10353</v>
      </c>
      <c r="E2365">
        <v>1.8561607692573901E+18</v>
      </c>
      <c r="G2365" t="s">
        <v>10354</v>
      </c>
      <c r="H2365" t="s">
        <v>17</v>
      </c>
      <c r="I2365" t="s">
        <v>10355</v>
      </c>
      <c r="J2365">
        <v>2</v>
      </c>
      <c r="K2365">
        <v>6</v>
      </c>
      <c r="L2365">
        <v>82</v>
      </c>
      <c r="M2365" t="s">
        <v>10356</v>
      </c>
      <c r="N2365">
        <v>310029816</v>
      </c>
      <c r="O2365" t="s">
        <v>10357</v>
      </c>
      <c r="P2365" s="5">
        <f>DATE(VALUE(RIGHT(B2365,4)), MATCH(MID(B2365,5,3), {"Jan","Feb","Mar","Apr","May","Jun","Jul","Aug","Sep","Oct","Nov","Dec"},0), VALUE(MID(B2365,9,2)))
+ TIME(VALUE(MID(B2365,12,2)), VALUE(MID(B2365,15,2)), VALUE(MID(B2365,18,2)))</f>
        <v>45608.099386574075</v>
      </c>
    </row>
    <row r="2366" spans="1:16" x14ac:dyDescent="0.3">
      <c r="A2366">
        <v>1.85592552523743E+18</v>
      </c>
      <c r="B2366" t="s">
        <v>10358</v>
      </c>
      <c r="C2366">
        <v>0</v>
      </c>
      <c r="D2366" t="s">
        <v>10359</v>
      </c>
      <c r="E2366">
        <v>1.85592552523743E+18</v>
      </c>
      <c r="F2366" t="s">
        <v>10360</v>
      </c>
      <c r="H2366" t="s">
        <v>17</v>
      </c>
      <c r="J2366">
        <v>0</v>
      </c>
      <c r="K2366">
        <v>0</v>
      </c>
      <c r="L2366">
        <v>0</v>
      </c>
      <c r="M2366" t="s">
        <v>10361</v>
      </c>
      <c r="N2366">
        <v>101706632</v>
      </c>
      <c r="O2366" t="s">
        <v>10362</v>
      </c>
      <c r="P2366" s="5">
        <f>DATE(VALUE(RIGHT(B2366,4)), MATCH(MID(B2366,5,3), {"Jan","Feb","Mar","Apr","May","Jun","Jul","Aug","Sep","Oct","Nov","Dec"},0), VALUE(MID(B2366,9,2)))
+ TIME(VALUE(MID(B2366,12,2)), VALUE(MID(B2366,15,2)), VALUE(MID(B2366,18,2)))</f>
        <v>45607.450243055559</v>
      </c>
    </row>
    <row r="2367" spans="1:16" x14ac:dyDescent="0.3">
      <c r="A2367">
        <v>1.85619022129939E+18</v>
      </c>
      <c r="B2367" t="s">
        <v>10363</v>
      </c>
      <c r="C2367">
        <v>0</v>
      </c>
      <c r="D2367" t="s">
        <v>10364</v>
      </c>
      <c r="E2367">
        <v>1.85619022129939E+18</v>
      </c>
      <c r="F2367" t="s">
        <v>10365</v>
      </c>
      <c r="H2367" t="s">
        <v>17</v>
      </c>
      <c r="I2367" t="s">
        <v>983</v>
      </c>
      <c r="J2367">
        <v>0</v>
      </c>
      <c r="K2367">
        <v>1</v>
      </c>
      <c r="L2367">
        <v>0</v>
      </c>
      <c r="M2367" t="s">
        <v>10366</v>
      </c>
      <c r="N2367">
        <v>1038715302</v>
      </c>
      <c r="O2367" t="s">
        <v>10012</v>
      </c>
      <c r="P2367" s="5">
        <f>DATE(VALUE(RIGHT(B2367,4)), MATCH(MID(B2367,5,3), {"Jan","Feb","Mar","Apr","May","Jun","Jul","Aug","Sep","Oct","Nov","Dec"},0), VALUE(MID(B2367,9,2)))
+ TIME(VALUE(MID(B2367,12,2)), VALUE(MID(B2367,15,2)), VALUE(MID(B2367,18,2)))</f>
        <v>45608.180659722224</v>
      </c>
    </row>
    <row r="2368" spans="1:16" x14ac:dyDescent="0.3">
      <c r="A2368">
        <v>1.8565838471458299E+18</v>
      </c>
      <c r="B2368" t="s">
        <v>10367</v>
      </c>
      <c r="C2368">
        <v>1</v>
      </c>
      <c r="D2368" t="s">
        <v>10368</v>
      </c>
      <c r="E2368">
        <v>1.8565838471458299E+18</v>
      </c>
      <c r="H2368" t="s">
        <v>17</v>
      </c>
      <c r="J2368">
        <v>0</v>
      </c>
      <c r="K2368">
        <v>1</v>
      </c>
      <c r="L2368">
        <v>0</v>
      </c>
      <c r="M2368" t="s">
        <v>10369</v>
      </c>
      <c r="N2368">
        <v>1.3519046115949499E+18</v>
      </c>
      <c r="O2368" t="s">
        <v>10370</v>
      </c>
      <c r="P2368" s="5">
        <f>DATE(VALUE(RIGHT(B2368,4)), MATCH(MID(B2368,5,3), {"Jan","Feb","Mar","Apr","May","Jun","Jul","Aug","Sep","Oct","Nov","Dec"},0), VALUE(MID(B2368,9,2)))
+ TIME(VALUE(MID(B2368,12,2)), VALUE(MID(B2368,15,2)), VALUE(MID(B2368,18,2)))</f>
        <v>45609.266863425924</v>
      </c>
    </row>
    <row r="2369" spans="1:16" x14ac:dyDescent="0.3">
      <c r="A2369">
        <v>1.8564895539406001E+18</v>
      </c>
      <c r="B2369" t="s">
        <v>10371</v>
      </c>
      <c r="C2369">
        <v>1</v>
      </c>
      <c r="D2369" t="s">
        <v>10372</v>
      </c>
      <c r="E2369">
        <v>1.8564895539406001E+18</v>
      </c>
      <c r="H2369" t="s">
        <v>17</v>
      </c>
      <c r="I2369" t="s">
        <v>10373</v>
      </c>
      <c r="J2369">
        <v>0</v>
      </c>
      <c r="K2369">
        <v>0</v>
      </c>
      <c r="L2369">
        <v>0</v>
      </c>
      <c r="M2369" t="s">
        <v>10374</v>
      </c>
      <c r="N2369">
        <v>1.3829713800863601E+18</v>
      </c>
      <c r="O2369" t="s">
        <v>10375</v>
      </c>
      <c r="P2369" s="5">
        <f>DATE(VALUE(RIGHT(B2369,4)), MATCH(MID(B2369,5,3), {"Jan","Feb","Mar","Apr","May","Jun","Jul","Aug","Sep","Oct","Nov","Dec"},0), VALUE(MID(B2369,9,2)))
+ TIME(VALUE(MID(B2369,12,2)), VALUE(MID(B2369,15,2)), VALUE(MID(B2369,18,2)))</f>
        <v>45609.006666666668</v>
      </c>
    </row>
    <row r="2370" spans="1:16" x14ac:dyDescent="0.3">
      <c r="A2370">
        <v>1.85622307263603E+18</v>
      </c>
      <c r="B2370" t="s">
        <v>10376</v>
      </c>
      <c r="C2370">
        <v>0</v>
      </c>
      <c r="D2370" t="s">
        <v>10377</v>
      </c>
      <c r="E2370">
        <v>1.85622307263603E+18</v>
      </c>
      <c r="H2370" t="s">
        <v>17</v>
      </c>
      <c r="I2370" t="s">
        <v>112</v>
      </c>
      <c r="J2370">
        <v>0</v>
      </c>
      <c r="K2370">
        <v>0</v>
      </c>
      <c r="L2370">
        <v>0</v>
      </c>
      <c r="M2370" t="s">
        <v>10378</v>
      </c>
      <c r="N2370">
        <v>1.79497817790494E+18</v>
      </c>
      <c r="O2370" t="s">
        <v>10379</v>
      </c>
      <c r="P2370" s="5">
        <f>DATE(VALUE(RIGHT(B2370,4)), MATCH(MID(B2370,5,3), {"Jan","Feb","Mar","Apr","May","Jun","Jul","Aug","Sep","Oct","Nov","Dec"},0), VALUE(MID(B2370,9,2)))
+ TIME(VALUE(MID(B2370,12,2)), VALUE(MID(B2370,15,2)), VALUE(MID(B2370,18,2)))</f>
        <v>45608.271319444444</v>
      </c>
    </row>
    <row r="2371" spans="1:16" x14ac:dyDescent="0.3">
      <c r="A2371">
        <v>1.85634650951794E+18</v>
      </c>
      <c r="B2371" t="s">
        <v>10380</v>
      </c>
      <c r="C2371">
        <v>4</v>
      </c>
      <c r="D2371" t="s">
        <v>10381</v>
      </c>
      <c r="E2371">
        <v>1.85634650951794E+18</v>
      </c>
      <c r="H2371" t="s">
        <v>17</v>
      </c>
      <c r="I2371" t="s">
        <v>10382</v>
      </c>
      <c r="J2371">
        <v>0</v>
      </c>
      <c r="K2371">
        <v>5</v>
      </c>
      <c r="L2371">
        <v>0</v>
      </c>
      <c r="M2371" t="s">
        <v>10383</v>
      </c>
      <c r="N2371">
        <v>1.6287301695183201E+18</v>
      </c>
      <c r="O2371" t="s">
        <v>10384</v>
      </c>
      <c r="P2371" s="5">
        <f>DATE(VALUE(RIGHT(B2371,4)), MATCH(MID(B2371,5,3), {"Jan","Feb","Mar","Apr","May","Jun","Jul","Aug","Sep","Oct","Nov","Dec"},0), VALUE(MID(B2371,9,2)))
+ TIME(VALUE(MID(B2371,12,2)), VALUE(MID(B2371,15,2)), VALUE(MID(B2371,18,2)))</f>
        <v>45608.611932870372</v>
      </c>
    </row>
    <row r="2372" spans="1:16" x14ac:dyDescent="0.3">
      <c r="A2372">
        <v>1.85627706015233E+18</v>
      </c>
      <c r="B2372" t="s">
        <v>10385</v>
      </c>
      <c r="C2372">
        <v>0</v>
      </c>
      <c r="D2372" t="s">
        <v>10386</v>
      </c>
      <c r="E2372">
        <v>1.85627706015233E+18</v>
      </c>
      <c r="H2372" t="s">
        <v>17</v>
      </c>
      <c r="I2372" t="s">
        <v>112</v>
      </c>
      <c r="J2372">
        <v>0</v>
      </c>
      <c r="K2372">
        <v>0</v>
      </c>
      <c r="L2372">
        <v>0</v>
      </c>
      <c r="M2372" t="s">
        <v>10387</v>
      </c>
      <c r="N2372">
        <v>1.68866391809981E+18</v>
      </c>
      <c r="O2372" t="s">
        <v>6257</v>
      </c>
      <c r="P2372" s="5">
        <f>DATE(VALUE(RIGHT(B2372,4)), MATCH(MID(B2372,5,3), {"Jan","Feb","Mar","Apr","May","Jun","Jul","Aug","Sep","Oct","Nov","Dec"},0), VALUE(MID(B2372,9,2)))
+ TIME(VALUE(MID(B2372,12,2)), VALUE(MID(B2372,15,2)), VALUE(MID(B2372,18,2)))</f>
        <v>45608.420289351852</v>
      </c>
    </row>
    <row r="2373" spans="1:16" x14ac:dyDescent="0.3">
      <c r="A2373">
        <v>1.8562417912904801E+18</v>
      </c>
      <c r="B2373" t="s">
        <v>10388</v>
      </c>
      <c r="C2373">
        <v>0</v>
      </c>
      <c r="D2373" t="s">
        <v>10389</v>
      </c>
      <c r="E2373">
        <v>1.8562417912904801E+18</v>
      </c>
      <c r="F2373" t="s">
        <v>10390</v>
      </c>
      <c r="H2373" t="s">
        <v>17</v>
      </c>
      <c r="J2373">
        <v>0</v>
      </c>
      <c r="K2373">
        <v>1</v>
      </c>
      <c r="L2373">
        <v>0</v>
      </c>
      <c r="M2373" t="s">
        <v>10391</v>
      </c>
      <c r="N2373">
        <v>1.8109755614620201E+18</v>
      </c>
      <c r="O2373" t="s">
        <v>10392</v>
      </c>
      <c r="P2373" s="5">
        <f>DATE(VALUE(RIGHT(B2373,4)), MATCH(MID(B2373,5,3), {"Jan","Feb","Mar","Apr","May","Jun","Jul","Aug","Sep","Oct","Nov","Dec"},0), VALUE(MID(B2373,9,2)))
+ TIME(VALUE(MID(B2373,12,2)), VALUE(MID(B2373,15,2)), VALUE(MID(B2373,18,2)))</f>
        <v>45608.322974537034</v>
      </c>
    </row>
    <row r="2374" spans="1:16" x14ac:dyDescent="0.3">
      <c r="A2374">
        <v>1.8558910839952799E+18</v>
      </c>
      <c r="B2374" t="s">
        <v>10393</v>
      </c>
      <c r="C2374">
        <v>149</v>
      </c>
      <c r="D2374" t="s">
        <v>10394</v>
      </c>
      <c r="E2374">
        <v>1.8558910839952799E+18</v>
      </c>
      <c r="F2374" t="s">
        <v>10395</v>
      </c>
      <c r="H2374" t="s">
        <v>17</v>
      </c>
      <c r="I2374" t="s">
        <v>10396</v>
      </c>
      <c r="J2374">
        <v>4</v>
      </c>
      <c r="K2374">
        <v>31</v>
      </c>
      <c r="L2374">
        <v>60</v>
      </c>
      <c r="M2374" t="s">
        <v>10397</v>
      </c>
      <c r="N2374">
        <v>172158648</v>
      </c>
      <c r="O2374" t="s">
        <v>10398</v>
      </c>
      <c r="P2374" s="5">
        <f>DATE(VALUE(RIGHT(B2374,4)), MATCH(MID(B2374,5,3), {"Jan","Feb","Mar","Apr","May","Jun","Jul","Aug","Sep","Oct","Nov","Dec"},0), VALUE(MID(B2374,9,2)))
+ TIME(VALUE(MID(B2374,12,2)), VALUE(MID(B2374,15,2)), VALUE(MID(B2374,18,2)))</f>
        <v>45607.355196759258</v>
      </c>
    </row>
    <row r="2375" spans="1:16" x14ac:dyDescent="0.3">
      <c r="A2375">
        <v>1.8559426865048599E+18</v>
      </c>
      <c r="B2375" t="s">
        <v>10399</v>
      </c>
      <c r="C2375">
        <v>0</v>
      </c>
      <c r="D2375" t="s">
        <v>10400</v>
      </c>
      <c r="E2375">
        <v>1.8559426865048599E+18</v>
      </c>
      <c r="F2375" t="s">
        <v>10401</v>
      </c>
      <c r="H2375" t="s">
        <v>17</v>
      </c>
      <c r="I2375" t="s">
        <v>10402</v>
      </c>
      <c r="J2375">
        <v>0</v>
      </c>
      <c r="K2375">
        <v>2</v>
      </c>
      <c r="L2375">
        <v>0</v>
      </c>
      <c r="M2375" t="s">
        <v>10403</v>
      </c>
      <c r="N2375">
        <v>7.4984753957104397E+17</v>
      </c>
      <c r="O2375" t="s">
        <v>10404</v>
      </c>
      <c r="P2375" s="5">
        <f>DATE(VALUE(RIGHT(B2375,4)), MATCH(MID(B2375,5,3), {"Jan","Feb","Mar","Apr","May","Jun","Jul","Aug","Sep","Oct","Nov","Dec"},0), VALUE(MID(B2375,9,2)))
+ TIME(VALUE(MID(B2375,12,2)), VALUE(MID(B2375,15,2)), VALUE(MID(B2375,18,2)))</f>
        <v>45607.49759259259</v>
      </c>
    </row>
    <row r="2376" spans="1:16" x14ac:dyDescent="0.3">
      <c r="A2376">
        <v>1.85609326094894E+18</v>
      </c>
      <c r="B2376" t="s">
        <v>10405</v>
      </c>
      <c r="C2376">
        <v>0</v>
      </c>
      <c r="D2376" t="s">
        <v>10406</v>
      </c>
      <c r="E2376">
        <v>1.85609326094894E+18</v>
      </c>
      <c r="H2376" t="s">
        <v>17</v>
      </c>
      <c r="J2376">
        <v>0</v>
      </c>
      <c r="K2376">
        <v>0</v>
      </c>
      <c r="L2376">
        <v>0</v>
      </c>
      <c r="M2376" t="s">
        <v>10407</v>
      </c>
      <c r="N2376">
        <v>52528240</v>
      </c>
      <c r="O2376" t="s">
        <v>10408</v>
      </c>
      <c r="P2376" s="5">
        <f>DATE(VALUE(RIGHT(B2376,4)), MATCH(MID(B2376,5,3), {"Jan","Feb","Mar","Apr","May","Jun","Jul","Aug","Sep","Oct","Nov","Dec"},0), VALUE(MID(B2376,9,2)))
+ TIME(VALUE(MID(B2376,12,2)), VALUE(MID(B2376,15,2)), VALUE(MID(B2376,18,2)))</f>
        <v>45607.913101851853</v>
      </c>
    </row>
    <row r="2377" spans="1:16" x14ac:dyDescent="0.3">
      <c r="A2377">
        <v>1.8562894608847601E+18</v>
      </c>
      <c r="B2377" t="s">
        <v>10409</v>
      </c>
      <c r="C2377">
        <v>0</v>
      </c>
      <c r="D2377" t="s">
        <v>10410</v>
      </c>
      <c r="E2377">
        <v>1.8562894608847601E+18</v>
      </c>
      <c r="H2377" t="s">
        <v>17</v>
      </c>
      <c r="I2377" t="s">
        <v>10137</v>
      </c>
      <c r="J2377">
        <v>0</v>
      </c>
      <c r="K2377">
        <v>0</v>
      </c>
      <c r="L2377">
        <v>0</v>
      </c>
      <c r="M2377" t="s">
        <v>10411</v>
      </c>
      <c r="N2377">
        <v>1.8426189902477801E+18</v>
      </c>
      <c r="O2377" t="s">
        <v>10139</v>
      </c>
      <c r="P2377" s="5">
        <f>DATE(VALUE(RIGHT(B2377,4)), MATCH(MID(B2377,5,3), {"Jan","Feb","Mar","Apr","May","Jun","Jul","Aug","Sep","Oct","Nov","Dec"},0), VALUE(MID(B2377,9,2)))
+ TIME(VALUE(MID(B2377,12,2)), VALUE(MID(B2377,15,2)), VALUE(MID(B2377,18,2)))</f>
        <v>45608.454513888886</v>
      </c>
    </row>
    <row r="2378" spans="1:16" x14ac:dyDescent="0.3">
      <c r="A2378">
        <v>1.8566885987011999E+18</v>
      </c>
      <c r="B2378" t="s">
        <v>10412</v>
      </c>
      <c r="C2378">
        <v>0</v>
      </c>
      <c r="D2378" t="s">
        <v>10413</v>
      </c>
      <c r="E2378">
        <v>1.8566885987011999E+18</v>
      </c>
      <c r="H2378" t="s">
        <v>17</v>
      </c>
      <c r="J2378">
        <v>0</v>
      </c>
      <c r="K2378">
        <v>0</v>
      </c>
      <c r="L2378">
        <v>0</v>
      </c>
      <c r="M2378" t="s">
        <v>10414</v>
      </c>
      <c r="N2378">
        <v>1.4660226037101599E+18</v>
      </c>
      <c r="O2378" t="s">
        <v>10415</v>
      </c>
      <c r="P2378" s="5">
        <f>DATE(VALUE(RIGHT(B2378,4)), MATCH(MID(B2378,5,3), {"Jan","Feb","Mar","Apr","May","Jun","Jul","Aug","Sep","Oct","Nov","Dec"},0), VALUE(MID(B2378,9,2)))
+ TIME(VALUE(MID(B2378,12,2)), VALUE(MID(B2378,15,2)), VALUE(MID(B2378,18,2)))</f>
        <v>45609.555925925924</v>
      </c>
    </row>
    <row r="2379" spans="1:16" x14ac:dyDescent="0.3">
      <c r="A2379">
        <v>1.85614181347793E+18</v>
      </c>
      <c r="B2379" t="s">
        <v>10416</v>
      </c>
      <c r="C2379">
        <v>0</v>
      </c>
      <c r="D2379" t="s">
        <v>10417</v>
      </c>
      <c r="E2379">
        <v>1.85614181347793E+18</v>
      </c>
      <c r="H2379" t="s">
        <v>17</v>
      </c>
      <c r="I2379" t="s">
        <v>10418</v>
      </c>
      <c r="J2379">
        <v>0</v>
      </c>
      <c r="K2379">
        <v>0</v>
      </c>
      <c r="L2379">
        <v>0</v>
      </c>
      <c r="M2379" t="s">
        <v>10419</v>
      </c>
      <c r="N2379">
        <v>1.26130625275315E+18</v>
      </c>
      <c r="O2379" t="s">
        <v>10420</v>
      </c>
      <c r="P2379" s="5">
        <f>DATE(VALUE(RIGHT(B2379,4)), MATCH(MID(B2379,5,3), {"Jan","Feb","Mar","Apr","May","Jun","Jul","Aug","Sep","Oct","Nov","Dec"},0), VALUE(MID(B2379,9,2)))
+ TIME(VALUE(MID(B2379,12,2)), VALUE(MID(B2379,15,2)), VALUE(MID(B2379,18,2)))</f>
        <v>45608.047083333331</v>
      </c>
    </row>
    <row r="2380" spans="1:16" x14ac:dyDescent="0.3">
      <c r="A2380">
        <v>1.8560591558047601E+18</v>
      </c>
      <c r="B2380" t="s">
        <v>10421</v>
      </c>
      <c r="C2380">
        <v>1</v>
      </c>
      <c r="D2380" t="s">
        <v>10422</v>
      </c>
      <c r="E2380">
        <v>1.8560591558047601E+18</v>
      </c>
      <c r="H2380" t="s">
        <v>17</v>
      </c>
      <c r="I2380" t="s">
        <v>10423</v>
      </c>
      <c r="J2380">
        <v>0</v>
      </c>
      <c r="K2380">
        <v>0</v>
      </c>
      <c r="L2380">
        <v>1</v>
      </c>
      <c r="M2380" t="s">
        <v>10424</v>
      </c>
      <c r="N2380">
        <v>2341937407</v>
      </c>
      <c r="O2380" t="s">
        <v>10425</v>
      </c>
      <c r="P2380" s="5">
        <f>DATE(VALUE(RIGHT(B2380,4)), MATCH(MID(B2380,5,3), {"Jan","Feb","Mar","Apr","May","Jun","Jul","Aug","Sep","Oct","Nov","Dec"},0), VALUE(MID(B2380,9,2)))
+ TIME(VALUE(MID(B2380,12,2)), VALUE(MID(B2380,15,2)), VALUE(MID(B2380,18,2)))</f>
        <v>45607.818993055553</v>
      </c>
    </row>
    <row r="2381" spans="1:16" x14ac:dyDescent="0.3">
      <c r="A2381">
        <v>1.85674078093072E+18</v>
      </c>
      <c r="B2381" t="s">
        <v>10426</v>
      </c>
      <c r="C2381">
        <v>0</v>
      </c>
      <c r="D2381" t="s">
        <v>10427</v>
      </c>
      <c r="E2381">
        <v>1.85674078093072E+18</v>
      </c>
      <c r="H2381" t="s">
        <v>17</v>
      </c>
      <c r="J2381">
        <v>0</v>
      </c>
      <c r="K2381">
        <v>0</v>
      </c>
      <c r="L2381">
        <v>0</v>
      </c>
      <c r="M2381" t="s">
        <v>10428</v>
      </c>
      <c r="N2381">
        <v>1.48118334926816E+18</v>
      </c>
      <c r="O2381" t="s">
        <v>10429</v>
      </c>
      <c r="P2381" s="5">
        <f>DATE(VALUE(RIGHT(B2381,4)), MATCH(MID(B2381,5,3), {"Jan","Feb","Mar","Apr","May","Jun","Jul","Aug","Sep","Oct","Nov","Dec"},0), VALUE(MID(B2381,9,2)))
+ TIME(VALUE(MID(B2381,12,2)), VALUE(MID(B2381,15,2)), VALUE(MID(B2381,18,2)))</f>
        <v>45609.699918981481</v>
      </c>
    </row>
    <row r="2382" spans="1:16" x14ac:dyDescent="0.3">
      <c r="A2382">
        <v>1.85592552413822E+18</v>
      </c>
      <c r="B2382" t="s">
        <v>10358</v>
      </c>
      <c r="C2382">
        <v>0</v>
      </c>
      <c r="D2382" t="s">
        <v>10430</v>
      </c>
      <c r="E2382">
        <v>1.85592552413822E+18</v>
      </c>
      <c r="H2382" t="s">
        <v>17</v>
      </c>
      <c r="J2382">
        <v>0</v>
      </c>
      <c r="K2382">
        <v>1</v>
      </c>
      <c r="L2382">
        <v>0</v>
      </c>
      <c r="M2382" t="s">
        <v>10431</v>
      </c>
      <c r="N2382">
        <v>1.4820438108847601E+18</v>
      </c>
      <c r="O2382" t="s">
        <v>10432</v>
      </c>
      <c r="P2382" s="5">
        <f>DATE(VALUE(RIGHT(B2382,4)), MATCH(MID(B2382,5,3), {"Jan","Feb","Mar","Apr","May","Jun","Jul","Aug","Sep","Oct","Nov","Dec"},0), VALUE(MID(B2382,9,2)))
+ TIME(VALUE(MID(B2382,12,2)), VALUE(MID(B2382,15,2)), VALUE(MID(B2382,18,2)))</f>
        <v>45607.450243055559</v>
      </c>
    </row>
    <row r="2383" spans="1:16" x14ac:dyDescent="0.3">
      <c r="A2383">
        <v>1.8566404184921201E+18</v>
      </c>
      <c r="B2383" t="s">
        <v>10433</v>
      </c>
      <c r="C2383">
        <v>0</v>
      </c>
      <c r="D2383" t="s">
        <v>10434</v>
      </c>
      <c r="E2383">
        <v>1.8566404184921201E+18</v>
      </c>
      <c r="H2383" t="s">
        <v>17</v>
      </c>
      <c r="I2383" t="s">
        <v>9046</v>
      </c>
      <c r="J2383">
        <v>0</v>
      </c>
      <c r="K2383">
        <v>0</v>
      </c>
      <c r="L2383">
        <v>0</v>
      </c>
      <c r="M2383" t="s">
        <v>10435</v>
      </c>
      <c r="N2383">
        <v>1.7677866215152399E+18</v>
      </c>
      <c r="O2383" t="s">
        <v>9048</v>
      </c>
      <c r="P2383" s="5">
        <f>DATE(VALUE(RIGHT(B2383,4)), MATCH(MID(B2383,5,3), {"Jan","Feb","Mar","Apr","May","Jun","Jul","Aug","Sep","Oct","Nov","Dec"},0), VALUE(MID(B2383,9,2)))
+ TIME(VALUE(MID(B2383,12,2)), VALUE(MID(B2383,15,2)), VALUE(MID(B2383,18,2)))</f>
        <v>45609.422974537039</v>
      </c>
    </row>
    <row r="2384" spans="1:16" x14ac:dyDescent="0.3">
      <c r="A2384">
        <v>1.8561800563029801E+18</v>
      </c>
      <c r="B2384" t="s">
        <v>10436</v>
      </c>
      <c r="C2384">
        <v>0</v>
      </c>
      <c r="D2384" t="s">
        <v>10437</v>
      </c>
      <c r="E2384">
        <v>1.8561800563029801E+18</v>
      </c>
      <c r="H2384" t="s">
        <v>17</v>
      </c>
      <c r="J2384">
        <v>0</v>
      </c>
      <c r="K2384">
        <v>0</v>
      </c>
      <c r="L2384">
        <v>0</v>
      </c>
      <c r="M2384" t="s">
        <v>10438</v>
      </c>
      <c r="N2384">
        <v>4812793456</v>
      </c>
      <c r="O2384" t="s">
        <v>10439</v>
      </c>
      <c r="P2384" s="5">
        <f>DATE(VALUE(RIGHT(B2384,4)), MATCH(MID(B2384,5,3), {"Jan","Feb","Mar","Apr","May","Jun","Jul","Aug","Sep","Oct","Nov","Dec"},0), VALUE(MID(B2384,9,2)))
+ TIME(VALUE(MID(B2384,12,2)), VALUE(MID(B2384,15,2)), VALUE(MID(B2384,18,2)))</f>
        <v>45608.152615740742</v>
      </c>
    </row>
    <row r="2385" spans="1:16" x14ac:dyDescent="0.3">
      <c r="A2385">
        <v>1.8559795414556001E+18</v>
      </c>
      <c r="B2385" t="s">
        <v>10440</v>
      </c>
      <c r="C2385">
        <v>1</v>
      </c>
      <c r="D2385" t="s">
        <v>10441</v>
      </c>
      <c r="E2385">
        <v>1.8559795414556001E+18</v>
      </c>
      <c r="H2385" t="s">
        <v>17</v>
      </c>
      <c r="I2385" t="s">
        <v>6004</v>
      </c>
      <c r="J2385">
        <v>0</v>
      </c>
      <c r="K2385">
        <v>0</v>
      </c>
      <c r="L2385">
        <v>0</v>
      </c>
      <c r="M2385" t="s">
        <v>10442</v>
      </c>
      <c r="N2385">
        <v>1348356014</v>
      </c>
      <c r="O2385" t="s">
        <v>10443</v>
      </c>
      <c r="P2385" s="5">
        <f>DATE(VALUE(RIGHT(B2385,4)), MATCH(MID(B2385,5,3), {"Jan","Feb","Mar","Apr","May","Jun","Jul","Aug","Sep","Oct","Nov","Dec"},0), VALUE(MID(B2385,9,2)))
+ TIME(VALUE(MID(B2385,12,2)), VALUE(MID(B2385,15,2)), VALUE(MID(B2385,18,2)))</f>
        <v>45607.599293981482</v>
      </c>
    </row>
    <row r="2386" spans="1:16" x14ac:dyDescent="0.3">
      <c r="A2386">
        <v>1.8563579464705999E+18</v>
      </c>
      <c r="B2386" t="s">
        <v>10444</v>
      </c>
      <c r="C2386">
        <v>0</v>
      </c>
      <c r="D2386" t="s">
        <v>10445</v>
      </c>
      <c r="E2386">
        <v>1.8563579464705999E+18</v>
      </c>
      <c r="H2386" t="s">
        <v>17</v>
      </c>
      <c r="I2386" t="s">
        <v>9046</v>
      </c>
      <c r="J2386">
        <v>0</v>
      </c>
      <c r="K2386">
        <v>1</v>
      </c>
      <c r="L2386">
        <v>0</v>
      </c>
      <c r="M2386" t="s">
        <v>10446</v>
      </c>
      <c r="N2386">
        <v>1.7677866215152399E+18</v>
      </c>
      <c r="O2386" t="s">
        <v>9048</v>
      </c>
      <c r="P2386" s="5">
        <f>DATE(VALUE(RIGHT(B2386,4)), MATCH(MID(B2386,5,3), {"Jan","Feb","Mar","Apr","May","Jun","Jul","Aug","Sep","Oct","Nov","Dec"},0), VALUE(MID(B2386,9,2)))
+ TIME(VALUE(MID(B2386,12,2)), VALUE(MID(B2386,15,2)), VALUE(MID(B2386,18,2)))</f>
        <v>45608.643495370372</v>
      </c>
    </row>
    <row r="2387" spans="1:16" x14ac:dyDescent="0.3">
      <c r="A2387">
        <v>1.85651695593263E+18</v>
      </c>
      <c r="B2387" t="s">
        <v>10447</v>
      </c>
      <c r="C2387">
        <v>1</v>
      </c>
      <c r="D2387" t="s">
        <v>10448</v>
      </c>
      <c r="E2387">
        <v>1.85651695593263E+18</v>
      </c>
      <c r="H2387" t="s">
        <v>17</v>
      </c>
      <c r="J2387">
        <v>0</v>
      </c>
      <c r="K2387">
        <v>0</v>
      </c>
      <c r="L2387">
        <v>0</v>
      </c>
      <c r="M2387" t="s">
        <v>10449</v>
      </c>
      <c r="N2387">
        <v>1.29240169990304E+18</v>
      </c>
      <c r="O2387" t="s">
        <v>10450</v>
      </c>
      <c r="P2387" s="5">
        <f>DATE(VALUE(RIGHT(B2387,4)), MATCH(MID(B2387,5,3), {"Jan","Feb","Mar","Apr","May","Jun","Jul","Aug","Sep","Oct","Nov","Dec"},0), VALUE(MID(B2387,9,2)))
+ TIME(VALUE(MID(B2387,12,2)), VALUE(MID(B2387,15,2)), VALUE(MID(B2387,18,2)))</f>
        <v>45609.082280092596</v>
      </c>
    </row>
    <row r="2388" spans="1:16" x14ac:dyDescent="0.3">
      <c r="A2388">
        <v>1.85614453800977E+18</v>
      </c>
      <c r="B2388" t="s">
        <v>10451</v>
      </c>
      <c r="C2388">
        <v>1</v>
      </c>
      <c r="D2388" t="s">
        <v>10452</v>
      </c>
      <c r="E2388">
        <v>1.85614453800977E+18</v>
      </c>
      <c r="H2388" t="s">
        <v>17</v>
      </c>
      <c r="I2388" t="s">
        <v>10453</v>
      </c>
      <c r="J2388">
        <v>0</v>
      </c>
      <c r="K2388">
        <v>1</v>
      </c>
      <c r="L2388">
        <v>0</v>
      </c>
      <c r="M2388" t="s">
        <v>10454</v>
      </c>
      <c r="N2388">
        <v>2254516351</v>
      </c>
      <c r="O2388" t="s">
        <v>10455</v>
      </c>
      <c r="P2388" s="5">
        <f>DATE(VALUE(RIGHT(B2388,4)), MATCH(MID(B2388,5,3), {"Jan","Feb","Mar","Apr","May","Jun","Jul","Aug","Sep","Oct","Nov","Dec"},0), VALUE(MID(B2388,9,2)))
+ TIME(VALUE(MID(B2388,12,2)), VALUE(MID(B2388,15,2)), VALUE(MID(B2388,18,2)))</f>
        <v>45608.054606481484</v>
      </c>
    </row>
    <row r="2389" spans="1:16" x14ac:dyDescent="0.3">
      <c r="A2389">
        <v>1.85614087206225E+18</v>
      </c>
      <c r="B2389" t="s">
        <v>10456</v>
      </c>
      <c r="C2389">
        <v>0</v>
      </c>
      <c r="D2389" t="s">
        <v>10457</v>
      </c>
      <c r="E2389">
        <v>1.85614087206225E+18</v>
      </c>
      <c r="H2389" t="s">
        <v>17</v>
      </c>
      <c r="J2389">
        <v>0</v>
      </c>
      <c r="K2389">
        <v>0</v>
      </c>
      <c r="L2389">
        <v>0</v>
      </c>
      <c r="M2389" t="s">
        <v>10458</v>
      </c>
      <c r="N2389">
        <v>534956901</v>
      </c>
      <c r="O2389" t="s">
        <v>10459</v>
      </c>
      <c r="P2389" s="5">
        <f>DATE(VALUE(RIGHT(B2389,4)), MATCH(MID(B2389,5,3), {"Jan","Feb","Mar","Apr","May","Jun","Jul","Aug","Sep","Oct","Nov","Dec"},0), VALUE(MID(B2389,9,2)))
+ TIME(VALUE(MID(B2389,12,2)), VALUE(MID(B2389,15,2)), VALUE(MID(B2389,18,2)))</f>
        <v>45608.044479166667</v>
      </c>
    </row>
    <row r="2390" spans="1:16" x14ac:dyDescent="0.3">
      <c r="A2390">
        <v>1.8567975532596401E+18</v>
      </c>
      <c r="B2390" t="s">
        <v>10460</v>
      </c>
      <c r="C2390">
        <v>0</v>
      </c>
      <c r="D2390" t="s">
        <v>10461</v>
      </c>
      <c r="E2390">
        <v>1.8567975532596401E+18</v>
      </c>
      <c r="H2390" t="s">
        <v>17</v>
      </c>
      <c r="I2390" t="s">
        <v>10462</v>
      </c>
      <c r="J2390">
        <v>0</v>
      </c>
      <c r="K2390">
        <v>1</v>
      </c>
      <c r="L2390">
        <v>0</v>
      </c>
      <c r="M2390" t="s">
        <v>10463</v>
      </c>
      <c r="N2390">
        <v>118324477</v>
      </c>
      <c r="O2390" t="s">
        <v>10464</v>
      </c>
      <c r="P2390" s="5">
        <f>DATE(VALUE(RIGHT(B2390,4)), MATCH(MID(B2390,5,3), {"Jan","Feb","Mar","Apr","May","Jun","Jul","Aug","Sep","Oct","Nov","Dec"},0), VALUE(MID(B2390,9,2)))
+ TIME(VALUE(MID(B2390,12,2)), VALUE(MID(B2390,15,2)), VALUE(MID(B2390,18,2)))</f>
        <v>45609.856574074074</v>
      </c>
    </row>
    <row r="2391" spans="1:16" x14ac:dyDescent="0.3">
      <c r="A2391">
        <v>1.8561315126700001E+18</v>
      </c>
      <c r="B2391" t="s">
        <v>10465</v>
      </c>
      <c r="C2391">
        <v>0</v>
      </c>
      <c r="D2391" t="s">
        <v>10466</v>
      </c>
      <c r="E2391">
        <v>1.8561315126700001E+18</v>
      </c>
      <c r="H2391" t="s">
        <v>17</v>
      </c>
      <c r="J2391">
        <v>0</v>
      </c>
      <c r="K2391">
        <v>0</v>
      </c>
      <c r="L2391">
        <v>0</v>
      </c>
      <c r="M2391" t="s">
        <v>10467</v>
      </c>
      <c r="N2391">
        <v>1.1865502285155999E+18</v>
      </c>
      <c r="O2391" t="s">
        <v>10468</v>
      </c>
      <c r="P2391" s="5">
        <f>DATE(VALUE(RIGHT(B2391,4)), MATCH(MID(B2391,5,3), {"Jan","Feb","Mar","Apr","May","Jun","Jul","Aug","Sep","Oct","Nov","Dec"},0), VALUE(MID(B2391,9,2)))
+ TIME(VALUE(MID(B2391,12,2)), VALUE(MID(B2391,15,2)), VALUE(MID(B2391,18,2)))</f>
        <v>45608.018657407411</v>
      </c>
    </row>
    <row r="2392" spans="1:16" x14ac:dyDescent="0.3">
      <c r="A2392">
        <v>1.85586593311565E+18</v>
      </c>
      <c r="B2392" t="s">
        <v>10469</v>
      </c>
      <c r="C2392">
        <v>0</v>
      </c>
      <c r="D2392" t="s">
        <v>10470</v>
      </c>
      <c r="E2392">
        <v>1.85586593311565E+18</v>
      </c>
      <c r="H2392" t="s">
        <v>17</v>
      </c>
      <c r="I2392" t="s">
        <v>10471</v>
      </c>
      <c r="J2392">
        <v>0</v>
      </c>
      <c r="K2392">
        <v>1</v>
      </c>
      <c r="L2392">
        <v>0</v>
      </c>
      <c r="M2392" t="s">
        <v>10472</v>
      </c>
      <c r="N2392">
        <v>1.2525393808849201E+18</v>
      </c>
      <c r="O2392" t="s">
        <v>10473</v>
      </c>
      <c r="P2392" s="5">
        <f>DATE(VALUE(RIGHT(B2392,4)), MATCH(MID(B2392,5,3), {"Jan","Feb","Mar","Apr","May","Jun","Jul","Aug","Sep","Oct","Nov","Dec"},0), VALUE(MID(B2392,9,2)))
+ TIME(VALUE(MID(B2392,12,2)), VALUE(MID(B2392,15,2)), VALUE(MID(B2392,18,2)))</f>
        <v>45607.285798611112</v>
      </c>
    </row>
    <row r="2393" spans="1:16" x14ac:dyDescent="0.3">
      <c r="A2393">
        <v>1.85484455267662E+18</v>
      </c>
      <c r="B2393" t="s">
        <v>10474</v>
      </c>
      <c r="C2393">
        <v>0</v>
      </c>
      <c r="D2393" t="s">
        <v>10475</v>
      </c>
      <c r="E2393">
        <v>1.85484455267662E+18</v>
      </c>
      <c r="F2393" t="s">
        <v>10476</v>
      </c>
      <c r="H2393" t="s">
        <v>17</v>
      </c>
      <c r="I2393" t="s">
        <v>10137</v>
      </c>
      <c r="J2393">
        <v>0</v>
      </c>
      <c r="K2393">
        <v>1</v>
      </c>
      <c r="L2393">
        <v>0</v>
      </c>
      <c r="M2393" t="s">
        <v>10477</v>
      </c>
      <c r="N2393">
        <v>1.8426189902477801E+18</v>
      </c>
      <c r="O2393" t="s">
        <v>10139</v>
      </c>
      <c r="P2393" s="5">
        <f>DATE(VALUE(RIGHT(B2393,4)), MATCH(MID(B2393,5,3), {"Jan","Feb","Mar","Apr","May","Jun","Jul","Aug","Sep","Oct","Nov","Dec"},0), VALUE(MID(B2393,9,2)))
+ TIME(VALUE(MID(B2393,12,2)), VALUE(MID(B2393,15,2)), VALUE(MID(B2393,18,2)))</f>
        <v>45604.467326388891</v>
      </c>
    </row>
    <row r="2394" spans="1:16" x14ac:dyDescent="0.3">
      <c r="A2394">
        <v>1.8567129515264599E+18</v>
      </c>
      <c r="B2394" t="s">
        <v>10478</v>
      </c>
      <c r="C2394">
        <v>2</v>
      </c>
      <c r="D2394" t="s">
        <v>10479</v>
      </c>
      <c r="E2394">
        <v>1.8567129515264599E+18</v>
      </c>
      <c r="F2394" t="s">
        <v>10480</v>
      </c>
      <c r="H2394" t="s">
        <v>17</v>
      </c>
      <c r="J2394">
        <v>0</v>
      </c>
      <c r="K2394">
        <v>1</v>
      </c>
      <c r="L2394">
        <v>0</v>
      </c>
      <c r="M2394" t="s">
        <v>10481</v>
      </c>
      <c r="N2394">
        <v>1.7330924391777001E+18</v>
      </c>
      <c r="O2394" t="s">
        <v>10482</v>
      </c>
      <c r="P2394" s="5">
        <f>DATE(VALUE(RIGHT(B2394,4)), MATCH(MID(B2394,5,3), {"Jan","Feb","Mar","Apr","May","Jun","Jul","Aug","Sep","Oct","Nov","Dec"},0), VALUE(MID(B2394,9,2)))
+ TIME(VALUE(MID(B2394,12,2)), VALUE(MID(B2394,15,2)), VALUE(MID(B2394,18,2)))</f>
        <v>45609.623124999998</v>
      </c>
    </row>
    <row r="2395" spans="1:16" x14ac:dyDescent="0.3">
      <c r="A2395">
        <v>1.8559984228616901E+18</v>
      </c>
      <c r="B2395" t="s">
        <v>10483</v>
      </c>
      <c r="C2395">
        <v>0</v>
      </c>
      <c r="D2395" t="s">
        <v>10484</v>
      </c>
      <c r="E2395">
        <v>1.8559984228616901E+18</v>
      </c>
      <c r="F2395" t="s">
        <v>10485</v>
      </c>
      <c r="H2395" t="s">
        <v>17</v>
      </c>
      <c r="I2395" t="s">
        <v>376</v>
      </c>
      <c r="J2395">
        <v>0</v>
      </c>
      <c r="K2395">
        <v>0</v>
      </c>
      <c r="L2395">
        <v>0</v>
      </c>
      <c r="M2395" t="s">
        <v>10486</v>
      </c>
      <c r="N2395">
        <v>124639815</v>
      </c>
      <c r="O2395" t="s">
        <v>375</v>
      </c>
      <c r="P2395" s="5">
        <f>DATE(VALUE(RIGHT(B2395,4)), MATCH(MID(B2395,5,3), {"Jan","Feb","Mar","Apr","May","Jun","Jul","Aug","Sep","Oct","Nov","Dec"},0), VALUE(MID(B2395,9,2)))
+ TIME(VALUE(MID(B2395,12,2)), VALUE(MID(B2395,15,2)), VALUE(MID(B2395,18,2)))</f>
        <v>45607.651400462964</v>
      </c>
    </row>
    <row r="2396" spans="1:16" x14ac:dyDescent="0.3">
      <c r="A2396">
        <v>1.85601383451297E+18</v>
      </c>
      <c r="B2396" t="s">
        <v>10487</v>
      </c>
      <c r="C2396">
        <v>1</v>
      </c>
      <c r="D2396" t="s">
        <v>10488</v>
      </c>
      <c r="E2396">
        <v>1.85601383451297E+18</v>
      </c>
      <c r="H2396" t="s">
        <v>17</v>
      </c>
      <c r="J2396">
        <v>0</v>
      </c>
      <c r="K2396">
        <v>1</v>
      </c>
      <c r="L2396">
        <v>0</v>
      </c>
      <c r="M2396" t="s">
        <v>10489</v>
      </c>
      <c r="N2396">
        <v>1.37621230450147E+18</v>
      </c>
      <c r="O2396" t="s">
        <v>10490</v>
      </c>
      <c r="P2396" s="5">
        <f>DATE(VALUE(RIGHT(B2396,4)), MATCH(MID(B2396,5,3), {"Jan","Feb","Mar","Apr","May","Jun","Jul","Aug","Sep","Oct","Nov","Dec"},0), VALUE(MID(B2396,9,2)))
+ TIME(VALUE(MID(B2396,12,2)), VALUE(MID(B2396,15,2)), VALUE(MID(B2396,18,2)))</f>
        <v>45607.693923611114</v>
      </c>
    </row>
    <row r="2397" spans="1:16" x14ac:dyDescent="0.3">
      <c r="A2397">
        <v>1.85605438140335E+18</v>
      </c>
      <c r="B2397" t="s">
        <v>10491</v>
      </c>
      <c r="C2397">
        <v>0</v>
      </c>
      <c r="D2397" t="s">
        <v>10492</v>
      </c>
      <c r="E2397">
        <v>1.85605438140335E+18</v>
      </c>
      <c r="H2397" t="s">
        <v>17</v>
      </c>
      <c r="J2397">
        <v>0</v>
      </c>
      <c r="K2397">
        <v>0</v>
      </c>
      <c r="L2397">
        <v>0</v>
      </c>
      <c r="M2397" t="s">
        <v>10493</v>
      </c>
      <c r="N2397">
        <v>9.8587327532563597E+17</v>
      </c>
      <c r="O2397" t="s">
        <v>10494</v>
      </c>
      <c r="P2397" s="5">
        <f>DATE(VALUE(RIGHT(B2397,4)), MATCH(MID(B2397,5,3), {"Jan","Feb","Mar","Apr","May","Jun","Jul","Aug","Sep","Oct","Nov","Dec"},0), VALUE(MID(B2397,9,2)))
+ TIME(VALUE(MID(B2397,12,2)), VALUE(MID(B2397,15,2)), VALUE(MID(B2397,18,2)))</f>
        <v>45607.805821759262</v>
      </c>
    </row>
    <row r="2398" spans="1:16" x14ac:dyDescent="0.3">
      <c r="A2398">
        <v>1.8561422427733901E+18</v>
      </c>
      <c r="B2398" t="s">
        <v>10495</v>
      </c>
      <c r="C2398">
        <v>0</v>
      </c>
      <c r="D2398" t="s">
        <v>10496</v>
      </c>
      <c r="E2398">
        <v>1.8561422427733901E+18</v>
      </c>
      <c r="H2398" t="s">
        <v>17</v>
      </c>
      <c r="J2398">
        <v>0</v>
      </c>
      <c r="K2398">
        <v>0</v>
      </c>
      <c r="L2398">
        <v>0</v>
      </c>
      <c r="M2398" t="s">
        <v>10497</v>
      </c>
      <c r="N2398">
        <v>1.41874711945682E+18</v>
      </c>
      <c r="O2398" t="s">
        <v>10498</v>
      </c>
      <c r="P2398" s="5">
        <f>DATE(VALUE(RIGHT(B2398,4)), MATCH(MID(B2398,5,3), {"Jan","Feb","Mar","Apr","May","Jun","Jul","Aug","Sep","Oct","Nov","Dec"},0), VALUE(MID(B2398,9,2)))
+ TIME(VALUE(MID(B2398,12,2)), VALUE(MID(B2398,15,2)), VALUE(MID(B2398,18,2)))</f>
        <v>45608.048263888886</v>
      </c>
    </row>
    <row r="2399" spans="1:16" x14ac:dyDescent="0.3">
      <c r="A2399">
        <v>1.8562608194845801E+18</v>
      </c>
      <c r="B2399" t="s">
        <v>10499</v>
      </c>
      <c r="C2399">
        <v>0</v>
      </c>
      <c r="D2399" t="s">
        <v>10500</v>
      </c>
      <c r="E2399">
        <v>1.8562608194845801E+18</v>
      </c>
      <c r="H2399" t="s">
        <v>17</v>
      </c>
      <c r="J2399">
        <v>0</v>
      </c>
      <c r="K2399">
        <v>0</v>
      </c>
      <c r="L2399">
        <v>0</v>
      </c>
      <c r="M2399" t="s">
        <v>10501</v>
      </c>
      <c r="N2399">
        <v>3370001104</v>
      </c>
      <c r="O2399" t="s">
        <v>10502</v>
      </c>
      <c r="P2399" s="5">
        <f>DATE(VALUE(RIGHT(B2399,4)), MATCH(MID(B2399,5,3), {"Jan","Feb","Mar","Apr","May","Jun","Jul","Aug","Sep","Oct","Nov","Dec"},0), VALUE(MID(B2399,9,2)))
+ TIME(VALUE(MID(B2399,12,2)), VALUE(MID(B2399,15,2)), VALUE(MID(B2399,18,2)))</f>
        <v>45608.375474537039</v>
      </c>
    </row>
    <row r="2400" spans="1:16" x14ac:dyDescent="0.3">
      <c r="A2400">
        <v>1.8566019310089001E+18</v>
      </c>
      <c r="B2400" t="s">
        <v>10503</v>
      </c>
      <c r="C2400">
        <v>0</v>
      </c>
      <c r="D2400" t="s">
        <v>10504</v>
      </c>
      <c r="E2400">
        <v>1.8566019310089001E+18</v>
      </c>
      <c r="F2400" t="s">
        <v>10505</v>
      </c>
      <c r="H2400" t="s">
        <v>17</v>
      </c>
      <c r="I2400" t="s">
        <v>5804</v>
      </c>
      <c r="J2400">
        <v>0</v>
      </c>
      <c r="K2400">
        <v>0</v>
      </c>
      <c r="L2400">
        <v>0</v>
      </c>
      <c r="M2400" t="s">
        <v>10506</v>
      </c>
      <c r="N2400">
        <v>1.7424867046894001E+18</v>
      </c>
      <c r="O2400" t="s">
        <v>10507</v>
      </c>
      <c r="P2400" s="5">
        <f>DATE(VALUE(RIGHT(B2400,4)), MATCH(MID(B2400,5,3), {"Jan","Feb","Mar","Apr","May","Jun","Jul","Aug","Sep","Oct","Nov","Dec"},0), VALUE(MID(B2400,9,2)))
+ TIME(VALUE(MID(B2400,12,2)), VALUE(MID(B2400,15,2)), VALUE(MID(B2400,18,2)))</f>
        <v>45609.316770833335</v>
      </c>
    </row>
    <row r="2401" spans="1:16" x14ac:dyDescent="0.3">
      <c r="A2401">
        <v>1.8566295300157499E+18</v>
      </c>
      <c r="B2401" t="s">
        <v>10508</v>
      </c>
      <c r="C2401">
        <v>0</v>
      </c>
      <c r="D2401" t="s">
        <v>10509</v>
      </c>
      <c r="E2401">
        <v>1.8566295300157499E+18</v>
      </c>
      <c r="H2401" t="s">
        <v>17</v>
      </c>
      <c r="I2401" t="s">
        <v>8938</v>
      </c>
      <c r="J2401">
        <v>0</v>
      </c>
      <c r="K2401">
        <v>0</v>
      </c>
      <c r="L2401">
        <v>0</v>
      </c>
      <c r="M2401" t="s">
        <v>10510</v>
      </c>
      <c r="N2401">
        <v>1.29489622057856E+18</v>
      </c>
      <c r="O2401" t="s">
        <v>10180</v>
      </c>
      <c r="P2401" s="5">
        <f>DATE(VALUE(RIGHT(B2401,4)), MATCH(MID(B2401,5,3), {"Jan","Feb","Mar","Apr","May","Jun","Jul","Aug","Sep","Oct","Nov","Dec"},0), VALUE(MID(B2401,9,2)))
+ TIME(VALUE(MID(B2401,12,2)), VALUE(MID(B2401,15,2)), VALUE(MID(B2401,18,2)))</f>
        <v>45609.392928240741</v>
      </c>
    </row>
    <row r="2402" spans="1:16" x14ac:dyDescent="0.3">
      <c r="A2402">
        <v>1.8561548894136399E+18</v>
      </c>
      <c r="B2402" t="s">
        <v>10511</v>
      </c>
      <c r="C2402">
        <v>0</v>
      </c>
      <c r="D2402" t="s">
        <v>10512</v>
      </c>
      <c r="E2402">
        <v>1.8561548894136399E+18</v>
      </c>
      <c r="H2402" t="s">
        <v>17</v>
      </c>
      <c r="I2402" t="s">
        <v>2395</v>
      </c>
      <c r="J2402">
        <v>0</v>
      </c>
      <c r="K2402">
        <v>0</v>
      </c>
      <c r="L2402">
        <v>0</v>
      </c>
      <c r="M2402" t="s">
        <v>10513</v>
      </c>
      <c r="N2402">
        <v>1.5735396318485901E+18</v>
      </c>
      <c r="O2402" t="s">
        <v>10514</v>
      </c>
      <c r="P2402" s="5">
        <f>DATE(VALUE(RIGHT(B2402,4)), MATCH(MID(B2402,5,3), {"Jan","Feb","Mar","Apr","May","Jun","Jul","Aug","Sep","Oct","Nov","Dec"},0), VALUE(MID(B2402,9,2)))
+ TIME(VALUE(MID(B2402,12,2)), VALUE(MID(B2402,15,2)), VALUE(MID(B2402,18,2)))</f>
        <v>45608.08315972222</v>
      </c>
    </row>
    <row r="2403" spans="1:16" x14ac:dyDescent="0.3">
      <c r="A2403">
        <v>1.8563856146247601E+18</v>
      </c>
      <c r="B2403" t="s">
        <v>10515</v>
      </c>
      <c r="C2403">
        <v>0</v>
      </c>
      <c r="D2403" t="s">
        <v>10516</v>
      </c>
      <c r="E2403">
        <v>1.8563856146247601E+18</v>
      </c>
      <c r="H2403" t="s">
        <v>17</v>
      </c>
      <c r="I2403" t="s">
        <v>4757</v>
      </c>
      <c r="J2403">
        <v>0</v>
      </c>
      <c r="K2403">
        <v>0</v>
      </c>
      <c r="L2403">
        <v>0</v>
      </c>
      <c r="M2403" t="s">
        <v>10517</v>
      </c>
      <c r="N2403">
        <v>1.8323070435057201E+18</v>
      </c>
      <c r="O2403" t="s">
        <v>10518</v>
      </c>
      <c r="P2403" s="5">
        <f>DATE(VALUE(RIGHT(B2403,4)), MATCH(MID(B2403,5,3), {"Jan","Feb","Mar","Apr","May","Jun","Jul","Aug","Sep","Oct","Nov","Dec"},0), VALUE(MID(B2403,9,2)))
+ TIME(VALUE(MID(B2403,12,2)), VALUE(MID(B2403,15,2)), VALUE(MID(B2403,18,2)))</f>
        <v>45608.719849537039</v>
      </c>
    </row>
    <row r="2404" spans="1:16" x14ac:dyDescent="0.3">
      <c r="A2404">
        <v>1.85609272340687E+18</v>
      </c>
      <c r="B2404" t="s">
        <v>10519</v>
      </c>
      <c r="C2404">
        <v>1</v>
      </c>
      <c r="D2404" t="s">
        <v>10520</v>
      </c>
      <c r="E2404">
        <v>1.85609272340687E+18</v>
      </c>
      <c r="H2404" t="s">
        <v>17</v>
      </c>
      <c r="J2404">
        <v>0</v>
      </c>
      <c r="K2404">
        <v>0</v>
      </c>
      <c r="L2404">
        <v>0</v>
      </c>
      <c r="M2404" t="s">
        <v>10521</v>
      </c>
      <c r="N2404">
        <v>2162907344</v>
      </c>
      <c r="O2404" t="s">
        <v>10522</v>
      </c>
      <c r="P2404" s="5">
        <f>DATE(VALUE(RIGHT(B2404,4)), MATCH(MID(B2404,5,3), {"Jan","Feb","Mar","Apr","May","Jun","Jul","Aug","Sep","Oct","Nov","Dec"},0), VALUE(MID(B2404,9,2)))
+ TIME(VALUE(MID(B2404,12,2)), VALUE(MID(B2404,15,2)), VALUE(MID(B2404,18,2)))</f>
        <v>45607.911620370367</v>
      </c>
    </row>
    <row r="2405" spans="1:16" x14ac:dyDescent="0.3">
      <c r="A2405">
        <v>1.8568372342066701E+18</v>
      </c>
      <c r="B2405" t="s">
        <v>10523</v>
      </c>
      <c r="C2405">
        <v>0</v>
      </c>
      <c r="D2405" t="s">
        <v>10524</v>
      </c>
      <c r="E2405">
        <v>1.8568372342066701E+18</v>
      </c>
      <c r="H2405" t="s">
        <v>17</v>
      </c>
      <c r="J2405">
        <v>0</v>
      </c>
      <c r="K2405">
        <v>1</v>
      </c>
      <c r="L2405">
        <v>0</v>
      </c>
      <c r="M2405" t="s">
        <v>10525</v>
      </c>
      <c r="N2405">
        <v>1.1938258176350799E+18</v>
      </c>
      <c r="O2405" t="s">
        <v>10526</v>
      </c>
      <c r="P2405" s="5">
        <f>DATE(VALUE(RIGHT(B2405,4)), MATCH(MID(B2405,5,3), {"Jan","Feb","Mar","Apr","May","Jun","Jul","Aug","Sep","Oct","Nov","Dec"},0), VALUE(MID(B2405,9,2)))
+ TIME(VALUE(MID(B2405,12,2)), VALUE(MID(B2405,15,2)), VALUE(MID(B2405,18,2)))</f>
        <v>45609.96607638889</v>
      </c>
    </row>
    <row r="2406" spans="1:16" x14ac:dyDescent="0.3">
      <c r="A2406">
        <v>1.8558219791249201E+18</v>
      </c>
      <c r="B2406" t="s">
        <v>10527</v>
      </c>
      <c r="C2406">
        <v>0</v>
      </c>
      <c r="D2406" t="s">
        <v>10528</v>
      </c>
      <c r="E2406">
        <v>1.8558219791249201E+18</v>
      </c>
      <c r="H2406" t="s">
        <v>17</v>
      </c>
      <c r="J2406">
        <v>0</v>
      </c>
      <c r="K2406">
        <v>4</v>
      </c>
      <c r="L2406">
        <v>0</v>
      </c>
      <c r="M2406" t="s">
        <v>10529</v>
      </c>
      <c r="N2406">
        <v>1.5198774045497999E+18</v>
      </c>
      <c r="O2406" t="s">
        <v>10530</v>
      </c>
      <c r="P2406" s="5">
        <f>DATE(VALUE(RIGHT(B2406,4)), MATCH(MID(B2406,5,3), {"Jan","Feb","Mar","Apr","May","Jun","Jul","Aug","Sep","Oct","Nov","Dec"},0), VALUE(MID(B2406,9,2)))
+ TIME(VALUE(MID(B2406,12,2)), VALUE(MID(B2406,15,2)), VALUE(MID(B2406,18,2)))</f>
        <v>45607.164502314816</v>
      </c>
    </row>
    <row r="2407" spans="1:16" x14ac:dyDescent="0.3">
      <c r="A2407">
        <v>1.8566534614311601E+18</v>
      </c>
      <c r="B2407" t="s">
        <v>10531</v>
      </c>
      <c r="C2407">
        <v>0</v>
      </c>
      <c r="D2407" t="s">
        <v>10532</v>
      </c>
      <c r="E2407">
        <v>1.8566534614311601E+18</v>
      </c>
      <c r="H2407" t="s">
        <v>17</v>
      </c>
      <c r="J2407">
        <v>0</v>
      </c>
      <c r="K2407">
        <v>0</v>
      </c>
      <c r="L2407">
        <v>0</v>
      </c>
      <c r="M2407" t="s">
        <v>10533</v>
      </c>
      <c r="N2407">
        <v>71718838</v>
      </c>
      <c r="O2407" t="s">
        <v>251</v>
      </c>
      <c r="P2407" s="5">
        <f>DATE(VALUE(RIGHT(B2407,4)), MATCH(MID(B2407,5,3), {"Jan","Feb","Mar","Apr","May","Jun","Jul","Aug","Sep","Oct","Nov","Dec"},0), VALUE(MID(B2407,9,2)))
+ TIME(VALUE(MID(B2407,12,2)), VALUE(MID(B2407,15,2)), VALUE(MID(B2407,18,2)))</f>
        <v>45609.458958333336</v>
      </c>
    </row>
    <row r="2408" spans="1:16" x14ac:dyDescent="0.3">
      <c r="A2408">
        <v>1.8562415539348201E+18</v>
      </c>
      <c r="B2408" t="s">
        <v>10534</v>
      </c>
      <c r="C2408">
        <v>0</v>
      </c>
      <c r="D2408" t="s">
        <v>10535</v>
      </c>
      <c r="E2408">
        <v>1.8562415539348201E+18</v>
      </c>
      <c r="H2408" t="s">
        <v>17</v>
      </c>
      <c r="I2408" t="s">
        <v>10536</v>
      </c>
      <c r="J2408">
        <v>0</v>
      </c>
      <c r="K2408">
        <v>0</v>
      </c>
      <c r="L2408">
        <v>0</v>
      </c>
      <c r="M2408" t="s">
        <v>10537</v>
      </c>
      <c r="N2408">
        <v>3282174295</v>
      </c>
      <c r="O2408" t="s">
        <v>10538</v>
      </c>
      <c r="P2408" s="5">
        <f>DATE(VALUE(RIGHT(B2408,4)), MATCH(MID(B2408,5,3), {"Jan","Feb","Mar","Apr","May","Jun","Jul","Aug","Sep","Oct","Nov","Dec"},0), VALUE(MID(B2408,9,2)))
+ TIME(VALUE(MID(B2408,12,2)), VALUE(MID(B2408,15,2)), VALUE(MID(B2408,18,2)))</f>
        <v>45608.322314814817</v>
      </c>
    </row>
    <row r="2409" spans="1:16" x14ac:dyDescent="0.3">
      <c r="A2409">
        <v>1.85634940067267E+18</v>
      </c>
      <c r="B2409" t="s">
        <v>10539</v>
      </c>
      <c r="C2409">
        <v>0</v>
      </c>
      <c r="D2409" t="s">
        <v>10540</v>
      </c>
      <c r="E2409">
        <v>1.85634940067267E+18</v>
      </c>
      <c r="H2409" t="s">
        <v>17</v>
      </c>
      <c r="I2409" t="s">
        <v>10541</v>
      </c>
      <c r="J2409">
        <v>0</v>
      </c>
      <c r="K2409">
        <v>0</v>
      </c>
      <c r="L2409">
        <v>0</v>
      </c>
      <c r="M2409" t="s">
        <v>10542</v>
      </c>
      <c r="N2409">
        <v>1.37109592595582E+18</v>
      </c>
      <c r="O2409" t="s">
        <v>10543</v>
      </c>
      <c r="P2409" s="5">
        <f>DATE(VALUE(RIGHT(B2409,4)), MATCH(MID(B2409,5,3), {"Jan","Feb","Mar","Apr","May","Jun","Jul","Aug","Sep","Oct","Nov","Dec"},0), VALUE(MID(B2409,9,2)))
+ TIME(VALUE(MID(B2409,12,2)), VALUE(MID(B2409,15,2)), VALUE(MID(B2409,18,2)))</f>
        <v>45608.61991898148</v>
      </c>
    </row>
    <row r="2410" spans="1:16" x14ac:dyDescent="0.3">
      <c r="A2410">
        <v>1.8555709571651E+18</v>
      </c>
      <c r="B2410" t="s">
        <v>10544</v>
      </c>
      <c r="C2410">
        <v>1</v>
      </c>
      <c r="D2410" t="s">
        <v>10545</v>
      </c>
      <c r="E2410">
        <v>1.8555709571651E+18</v>
      </c>
      <c r="H2410" t="s">
        <v>17</v>
      </c>
      <c r="I2410" t="s">
        <v>1140</v>
      </c>
      <c r="J2410">
        <v>0</v>
      </c>
      <c r="K2410">
        <v>1</v>
      </c>
      <c r="L2410">
        <v>0</v>
      </c>
      <c r="M2410" t="s">
        <v>10546</v>
      </c>
      <c r="N2410">
        <v>8.6921255377525901E+17</v>
      </c>
      <c r="O2410" t="s">
        <v>10547</v>
      </c>
      <c r="P2410" s="5">
        <f>DATE(VALUE(RIGHT(B2410,4)), MATCH(MID(B2410,5,3), {"Jan","Feb","Mar","Apr","May","Jun","Jul","Aug","Sep","Oct","Nov","Dec"},0), VALUE(MID(B2410,9,2)))
+ TIME(VALUE(MID(B2410,12,2)), VALUE(MID(B2410,15,2)), VALUE(MID(B2410,18,2)))</f>
        <v>45606.471817129626</v>
      </c>
    </row>
    <row r="2411" spans="1:16" x14ac:dyDescent="0.3">
      <c r="A2411">
        <v>1.85613047646303E+18</v>
      </c>
      <c r="B2411" t="s">
        <v>10548</v>
      </c>
      <c r="C2411">
        <v>0</v>
      </c>
      <c r="D2411" t="s">
        <v>10549</v>
      </c>
      <c r="E2411">
        <v>1.85613047646303E+18</v>
      </c>
      <c r="H2411" t="s">
        <v>17</v>
      </c>
      <c r="I2411" t="s">
        <v>10550</v>
      </c>
      <c r="J2411">
        <v>0</v>
      </c>
      <c r="K2411">
        <v>0</v>
      </c>
      <c r="L2411">
        <v>0</v>
      </c>
      <c r="M2411" t="s">
        <v>10551</v>
      </c>
      <c r="N2411">
        <v>86636931</v>
      </c>
      <c r="O2411" t="s">
        <v>10552</v>
      </c>
      <c r="P2411" s="5">
        <f>DATE(VALUE(RIGHT(B2411,4)), MATCH(MID(B2411,5,3), {"Jan","Feb","Mar","Apr","May","Jun","Jul","Aug","Sep","Oct","Nov","Dec"},0), VALUE(MID(B2411,9,2)))
+ TIME(VALUE(MID(B2411,12,2)), VALUE(MID(B2411,15,2)), VALUE(MID(B2411,18,2)))</f>
        <v>45608.015798611108</v>
      </c>
    </row>
    <row r="2412" spans="1:16" x14ac:dyDescent="0.3">
      <c r="A2412">
        <v>1.8559991475619E+18</v>
      </c>
      <c r="B2412" t="s">
        <v>10553</v>
      </c>
      <c r="C2412">
        <v>0</v>
      </c>
      <c r="D2412" t="s">
        <v>10554</v>
      </c>
      <c r="E2412">
        <v>1.8559991475619E+18</v>
      </c>
      <c r="H2412" t="s">
        <v>17</v>
      </c>
      <c r="I2412" t="s">
        <v>10555</v>
      </c>
      <c r="J2412">
        <v>0</v>
      </c>
      <c r="K2412">
        <v>0</v>
      </c>
      <c r="L2412">
        <v>0</v>
      </c>
      <c r="M2412" t="s">
        <v>10556</v>
      </c>
      <c r="N2412">
        <v>1.2767861092429801E+18</v>
      </c>
      <c r="O2412" t="s">
        <v>10557</v>
      </c>
      <c r="P2412" s="5">
        <f>DATE(VALUE(RIGHT(B2412,4)), MATCH(MID(B2412,5,3), {"Jan","Feb","Mar","Apr","May","Jun","Jul","Aug","Sep","Oct","Nov","Dec"},0), VALUE(MID(B2412,9,2)))
+ TIME(VALUE(MID(B2412,12,2)), VALUE(MID(B2412,15,2)), VALUE(MID(B2412,18,2)))</f>
        <v>45607.653402777774</v>
      </c>
    </row>
    <row r="2413" spans="1:16" x14ac:dyDescent="0.3">
      <c r="A2413">
        <v>1.85592744850608E+18</v>
      </c>
      <c r="B2413" t="s">
        <v>10558</v>
      </c>
      <c r="C2413">
        <v>0</v>
      </c>
      <c r="D2413" t="s">
        <v>10559</v>
      </c>
      <c r="E2413">
        <v>1.85592744850608E+18</v>
      </c>
      <c r="H2413" t="s">
        <v>17</v>
      </c>
      <c r="I2413" t="s">
        <v>112</v>
      </c>
      <c r="J2413">
        <v>0</v>
      </c>
      <c r="K2413">
        <v>0</v>
      </c>
      <c r="L2413">
        <v>0</v>
      </c>
      <c r="M2413" t="s">
        <v>10560</v>
      </c>
      <c r="N2413">
        <v>8.6512617695981094E+17</v>
      </c>
      <c r="O2413" t="s">
        <v>10148</v>
      </c>
      <c r="P2413" s="5">
        <f>DATE(VALUE(RIGHT(B2413,4)), MATCH(MID(B2413,5,3), {"Jan","Feb","Mar","Apr","May","Jun","Jul","Aug","Sep","Oct","Nov","Dec"},0), VALUE(MID(B2413,9,2)))
+ TIME(VALUE(MID(B2413,12,2)), VALUE(MID(B2413,15,2)), VALUE(MID(B2413,18,2)))</f>
        <v>45607.455543981479</v>
      </c>
    </row>
    <row r="2414" spans="1:16" x14ac:dyDescent="0.3">
      <c r="A2414">
        <v>1.85623589680019E+18</v>
      </c>
      <c r="B2414" t="s">
        <v>10561</v>
      </c>
      <c r="C2414">
        <v>7</v>
      </c>
      <c r="D2414" t="s">
        <v>10562</v>
      </c>
      <c r="E2414">
        <v>1.85623589680019E+18</v>
      </c>
      <c r="H2414" t="s">
        <v>17</v>
      </c>
      <c r="J2414">
        <v>1</v>
      </c>
      <c r="K2414">
        <v>0</v>
      </c>
      <c r="L2414">
        <v>0</v>
      </c>
      <c r="M2414" t="s">
        <v>10563</v>
      </c>
      <c r="N2414">
        <v>630240694</v>
      </c>
      <c r="O2414" t="s">
        <v>10564</v>
      </c>
      <c r="P2414" s="5">
        <f>DATE(VALUE(RIGHT(B2414,4)), MATCH(MID(B2414,5,3), {"Jan","Feb","Mar","Apr","May","Jun","Jul","Aug","Sep","Oct","Nov","Dec"},0), VALUE(MID(B2414,9,2)))
+ TIME(VALUE(MID(B2414,12,2)), VALUE(MID(B2414,15,2)), VALUE(MID(B2414,18,2)))</f>
        <v>45608.306701388887</v>
      </c>
    </row>
    <row r="2415" spans="1:16" x14ac:dyDescent="0.3">
      <c r="A2415">
        <v>1.8560392690114601E+18</v>
      </c>
      <c r="B2415" t="s">
        <v>10565</v>
      </c>
      <c r="C2415">
        <v>0</v>
      </c>
      <c r="D2415" t="s">
        <v>10566</v>
      </c>
      <c r="E2415">
        <v>1.8560392690114601E+18</v>
      </c>
      <c r="H2415" t="s">
        <v>17</v>
      </c>
      <c r="J2415">
        <v>0</v>
      </c>
      <c r="K2415">
        <v>0</v>
      </c>
      <c r="L2415">
        <v>0</v>
      </c>
      <c r="M2415" t="s">
        <v>10567</v>
      </c>
      <c r="N2415">
        <v>1.03874000896063E+18</v>
      </c>
      <c r="O2415" t="s">
        <v>10568</v>
      </c>
      <c r="P2415" s="5">
        <f>DATE(VALUE(RIGHT(B2415,4)), MATCH(MID(B2415,5,3), {"Jan","Feb","Mar","Apr","May","Jun","Jul","Aug","Sep","Oct","Nov","Dec"},0), VALUE(MID(B2415,9,2)))
+ TIME(VALUE(MID(B2415,12,2)), VALUE(MID(B2415,15,2)), VALUE(MID(B2415,18,2)))</f>
        <v>45607.764108796298</v>
      </c>
    </row>
    <row r="2416" spans="1:16" x14ac:dyDescent="0.3">
      <c r="A2416">
        <v>1.85629221596814E+18</v>
      </c>
      <c r="B2416" t="s">
        <v>10569</v>
      </c>
      <c r="C2416">
        <v>0</v>
      </c>
      <c r="D2416" t="s">
        <v>10570</v>
      </c>
      <c r="E2416">
        <v>1.85629221596814E+18</v>
      </c>
      <c r="H2416" t="s">
        <v>17</v>
      </c>
      <c r="J2416">
        <v>0</v>
      </c>
      <c r="K2416">
        <v>0</v>
      </c>
      <c r="L2416">
        <v>0</v>
      </c>
      <c r="M2416" t="s">
        <v>10571</v>
      </c>
      <c r="N2416">
        <v>1.6036590876060301E+18</v>
      </c>
      <c r="O2416" t="s">
        <v>1569</v>
      </c>
      <c r="P2416" s="5">
        <f>DATE(VALUE(RIGHT(B2416,4)), MATCH(MID(B2416,5,3), {"Jan","Feb","Mar","Apr","May","Jun","Jul","Aug","Sep","Oct","Nov","Dec"},0), VALUE(MID(B2416,9,2)))
+ TIME(VALUE(MID(B2416,12,2)), VALUE(MID(B2416,15,2)), VALUE(MID(B2416,18,2)))</f>
        <v>45608.462118055555</v>
      </c>
    </row>
    <row r="2417" spans="1:16" x14ac:dyDescent="0.3">
      <c r="A2417">
        <v>1.8564732047533801E+18</v>
      </c>
      <c r="B2417" t="s">
        <v>10572</v>
      </c>
      <c r="C2417">
        <v>0</v>
      </c>
      <c r="D2417" t="s">
        <v>10573</v>
      </c>
      <c r="E2417">
        <v>1.8564732047533801E+18</v>
      </c>
      <c r="H2417" t="s">
        <v>17</v>
      </c>
      <c r="I2417" t="s">
        <v>10127</v>
      </c>
      <c r="J2417">
        <v>0</v>
      </c>
      <c r="K2417">
        <v>0</v>
      </c>
      <c r="L2417">
        <v>0</v>
      </c>
      <c r="M2417" t="s">
        <v>10574</v>
      </c>
      <c r="N2417">
        <v>1016990106</v>
      </c>
      <c r="O2417" t="s">
        <v>10575</v>
      </c>
      <c r="P2417" s="5">
        <f>DATE(VALUE(RIGHT(B2417,4)), MATCH(MID(B2417,5,3), {"Jan","Feb","Mar","Apr","May","Jun","Jul","Aug","Sep","Oct","Nov","Dec"},0), VALUE(MID(B2417,9,2)))
+ TIME(VALUE(MID(B2417,12,2)), VALUE(MID(B2417,15,2)), VALUE(MID(B2417,18,2)))</f>
        <v>45608.961550925924</v>
      </c>
    </row>
    <row r="2418" spans="1:16" x14ac:dyDescent="0.3">
      <c r="A2418">
        <v>1.8565165357724201E+18</v>
      </c>
      <c r="B2418" t="s">
        <v>10576</v>
      </c>
      <c r="C2418">
        <v>0</v>
      </c>
      <c r="D2418" t="s">
        <v>10577</v>
      </c>
      <c r="E2418">
        <v>1.8565165357724201E+18</v>
      </c>
      <c r="H2418" t="s">
        <v>17</v>
      </c>
      <c r="I2418" t="s">
        <v>10578</v>
      </c>
      <c r="J2418">
        <v>0</v>
      </c>
      <c r="K2418">
        <v>0</v>
      </c>
      <c r="L2418">
        <v>0</v>
      </c>
      <c r="M2418" t="s">
        <v>10579</v>
      </c>
      <c r="N2418">
        <v>1229030983</v>
      </c>
      <c r="O2418" t="s">
        <v>10580</v>
      </c>
      <c r="P2418" s="5">
        <f>DATE(VALUE(RIGHT(B2418,4)), MATCH(MID(B2418,5,3), {"Jan","Feb","Mar","Apr","May","Jun","Jul","Aug","Sep","Oct","Nov","Dec"},0), VALUE(MID(B2418,9,2)))
+ TIME(VALUE(MID(B2418,12,2)), VALUE(MID(B2418,15,2)), VALUE(MID(B2418,18,2)))</f>
        <v>45609.081122685187</v>
      </c>
    </row>
    <row r="2419" spans="1:16" x14ac:dyDescent="0.3">
      <c r="A2419">
        <v>1.8566475945519401E+18</v>
      </c>
      <c r="B2419" t="s">
        <v>10581</v>
      </c>
      <c r="C2419">
        <v>1</v>
      </c>
      <c r="D2419" t="s">
        <v>10582</v>
      </c>
      <c r="E2419">
        <v>1.8566475945519401E+18</v>
      </c>
      <c r="H2419" t="s">
        <v>17</v>
      </c>
      <c r="I2419" t="s">
        <v>537</v>
      </c>
      <c r="J2419">
        <v>0</v>
      </c>
      <c r="K2419">
        <v>1</v>
      </c>
      <c r="L2419">
        <v>0</v>
      </c>
      <c r="M2419" t="s">
        <v>10583</v>
      </c>
      <c r="N2419">
        <v>1.5435947585176901E+18</v>
      </c>
      <c r="O2419" t="s">
        <v>10584</v>
      </c>
      <c r="P2419" s="5">
        <f>DATE(VALUE(RIGHT(B2419,4)), MATCH(MID(B2419,5,3), {"Jan","Feb","Mar","Apr","May","Jun","Jul","Aug","Sep","Oct","Nov","Dec"},0), VALUE(MID(B2419,9,2)))
+ TIME(VALUE(MID(B2419,12,2)), VALUE(MID(B2419,15,2)), VALUE(MID(B2419,18,2)))</f>
        <v>45609.442777777775</v>
      </c>
    </row>
    <row r="2420" spans="1:16" x14ac:dyDescent="0.3">
      <c r="A2420">
        <v>1.8566608119531799E+18</v>
      </c>
      <c r="B2420" t="s">
        <v>10585</v>
      </c>
      <c r="C2420">
        <v>0</v>
      </c>
      <c r="D2420" t="s">
        <v>10586</v>
      </c>
      <c r="E2420">
        <v>1.8566608119531799E+18</v>
      </c>
      <c r="H2420" t="s">
        <v>17</v>
      </c>
      <c r="I2420" t="s">
        <v>8590</v>
      </c>
      <c r="J2420">
        <v>0</v>
      </c>
      <c r="K2420">
        <v>1</v>
      </c>
      <c r="L2420">
        <v>0</v>
      </c>
      <c r="M2420" t="s">
        <v>10587</v>
      </c>
      <c r="N2420">
        <v>1.7215589990182001E+18</v>
      </c>
      <c r="O2420" t="s">
        <v>8592</v>
      </c>
      <c r="P2420" s="5">
        <f>DATE(VALUE(RIGHT(B2420,4)), MATCH(MID(B2420,5,3), {"Jan","Feb","Mar","Apr","May","Jun","Jul","Aug","Sep","Oct","Nov","Dec"},0), VALUE(MID(B2420,9,2)))
+ TIME(VALUE(MID(B2420,12,2)), VALUE(MID(B2420,15,2)), VALUE(MID(B2420,18,2)))</f>
        <v>45609.479247685187</v>
      </c>
    </row>
    <row r="2421" spans="1:16" x14ac:dyDescent="0.3">
      <c r="A2421">
        <v>1.8561881764503601E+18</v>
      </c>
      <c r="B2421" t="s">
        <v>10588</v>
      </c>
      <c r="C2421">
        <v>0</v>
      </c>
      <c r="D2421" t="s">
        <v>10589</v>
      </c>
      <c r="E2421">
        <v>1.8561881764503601E+18</v>
      </c>
      <c r="H2421" t="s">
        <v>17</v>
      </c>
      <c r="I2421" t="s">
        <v>5230</v>
      </c>
      <c r="J2421">
        <v>0</v>
      </c>
      <c r="K2421">
        <v>0</v>
      </c>
      <c r="L2421">
        <v>0</v>
      </c>
      <c r="M2421" t="s">
        <v>10590</v>
      </c>
      <c r="N2421">
        <v>281280694</v>
      </c>
      <c r="O2421" t="s">
        <v>10591</v>
      </c>
      <c r="P2421" s="5">
        <f>DATE(VALUE(RIGHT(B2421,4)), MATCH(MID(B2421,5,3), {"Jan","Feb","Mar","Apr","May","Jun","Jul","Aug","Sep","Oct","Nov","Dec"},0), VALUE(MID(B2421,9,2)))
+ TIME(VALUE(MID(B2421,12,2)), VALUE(MID(B2421,15,2)), VALUE(MID(B2421,18,2)))</f>
        <v>45608.175023148149</v>
      </c>
    </row>
    <row r="2422" spans="1:16" x14ac:dyDescent="0.3">
      <c r="A2422">
        <v>1.8565118504997299E+18</v>
      </c>
      <c r="B2422" t="s">
        <v>10592</v>
      </c>
      <c r="C2422">
        <v>0</v>
      </c>
      <c r="D2422" t="s">
        <v>10593</v>
      </c>
      <c r="E2422">
        <v>1.8565118504997299E+18</v>
      </c>
      <c r="H2422" t="s">
        <v>17</v>
      </c>
      <c r="I2422" t="s">
        <v>2395</v>
      </c>
      <c r="J2422">
        <v>0</v>
      </c>
      <c r="K2422">
        <v>1</v>
      </c>
      <c r="L2422">
        <v>0</v>
      </c>
      <c r="M2422" t="s">
        <v>10594</v>
      </c>
      <c r="N2422">
        <v>1.3685167168634501E+18</v>
      </c>
      <c r="O2422" t="s">
        <v>7156</v>
      </c>
      <c r="P2422" s="5">
        <f>DATE(VALUE(RIGHT(B2422,4)), MATCH(MID(B2422,5,3), {"Jan","Feb","Mar","Apr","May","Jun","Jul","Aug","Sep","Oct","Nov","Dec"},0), VALUE(MID(B2422,9,2)))
+ TIME(VALUE(MID(B2422,12,2)), VALUE(MID(B2422,15,2)), VALUE(MID(B2422,18,2)))</f>
        <v>45609.068194444444</v>
      </c>
    </row>
    <row r="2423" spans="1:16" x14ac:dyDescent="0.3">
      <c r="A2423">
        <v>1.85611606302259E+18</v>
      </c>
      <c r="B2423" t="s">
        <v>10595</v>
      </c>
      <c r="C2423">
        <v>0</v>
      </c>
      <c r="D2423" t="s">
        <v>10596</v>
      </c>
      <c r="E2423">
        <v>1.85611606302259E+18</v>
      </c>
      <c r="H2423" t="s">
        <v>17</v>
      </c>
      <c r="J2423">
        <v>0</v>
      </c>
      <c r="K2423">
        <v>1</v>
      </c>
      <c r="L2423">
        <v>1</v>
      </c>
      <c r="M2423" t="s">
        <v>10597</v>
      </c>
      <c r="N2423">
        <v>8.8178378515446502E+17</v>
      </c>
      <c r="O2423" t="s">
        <v>10598</v>
      </c>
      <c r="P2423" s="5">
        <f>DATE(VALUE(RIGHT(B2423,4)), MATCH(MID(B2423,5,3), {"Jan","Feb","Mar","Apr","May","Jun","Jul","Aug","Sep","Oct","Nov","Dec"},0), VALUE(MID(B2423,9,2)))
+ TIME(VALUE(MID(B2423,12,2)), VALUE(MID(B2423,15,2)), VALUE(MID(B2423,18,2)))</f>
        <v>45607.976030092592</v>
      </c>
    </row>
    <row r="2424" spans="1:16" x14ac:dyDescent="0.3">
      <c r="A2424">
        <v>1.8558740299720699E+18</v>
      </c>
      <c r="B2424" t="s">
        <v>10599</v>
      </c>
      <c r="C2424">
        <v>91</v>
      </c>
      <c r="D2424" t="s">
        <v>10600</v>
      </c>
      <c r="E2424">
        <v>1.85596220760098E+18</v>
      </c>
      <c r="G2424" t="s">
        <v>10601</v>
      </c>
      <c r="H2424" t="s">
        <v>17</v>
      </c>
      <c r="I2424" t="s">
        <v>10602</v>
      </c>
      <c r="J2424">
        <v>0</v>
      </c>
      <c r="K2424">
        <v>1</v>
      </c>
      <c r="L2424">
        <v>0</v>
      </c>
      <c r="M2424" t="s">
        <v>10603</v>
      </c>
      <c r="N2424">
        <v>1.7777412565984399E+18</v>
      </c>
      <c r="O2424" t="s">
        <v>10604</v>
      </c>
      <c r="P2424" s="5">
        <f>DATE(VALUE(RIGHT(B2424,4)), MATCH(MID(B2424,5,3), {"Jan","Feb","Mar","Apr","May","Jun","Jul","Aug","Sep","Oct","Nov","Dec"},0), VALUE(MID(B2424,9,2)))
+ TIME(VALUE(MID(B2424,12,2)), VALUE(MID(B2424,15,2)), VALUE(MID(B2424,18,2)))</f>
        <v>45607.551469907405</v>
      </c>
    </row>
    <row r="2425" spans="1:16" ht="100.8" x14ac:dyDescent="0.3">
      <c r="A2425">
        <v>1.8561833531475599E+18</v>
      </c>
      <c r="B2425" t="s">
        <v>10605</v>
      </c>
      <c r="C2425">
        <v>1</v>
      </c>
      <c r="D2425" t="s">
        <v>10606</v>
      </c>
      <c r="E2425">
        <v>1.8561833531475599E+18</v>
      </c>
      <c r="H2425" t="s">
        <v>17</v>
      </c>
      <c r="I2425" s="1" t="s">
        <v>10607</v>
      </c>
      <c r="J2425">
        <v>0</v>
      </c>
      <c r="K2425">
        <v>1</v>
      </c>
      <c r="L2425">
        <v>0</v>
      </c>
      <c r="M2425" t="s">
        <v>10608</v>
      </c>
      <c r="N2425">
        <v>2803292150</v>
      </c>
      <c r="O2425" t="s">
        <v>10609</v>
      </c>
      <c r="P2425" s="5">
        <f>DATE(VALUE(RIGHT(B2425,4)), MATCH(MID(B2425,5,3), {"Jan","Feb","Mar","Apr","May","Jun","Jul","Aug","Sep","Oct","Nov","Dec"},0), VALUE(MID(B2425,9,2)))
+ TIME(VALUE(MID(B2425,12,2)), VALUE(MID(B2425,15,2)), VALUE(MID(B2425,18,2)))</f>
        <v>45608.161712962959</v>
      </c>
    </row>
    <row r="2426" spans="1:16" x14ac:dyDescent="0.3">
      <c r="A2426">
        <v>1.85600821434691E+18</v>
      </c>
      <c r="B2426" t="s">
        <v>10610</v>
      </c>
      <c r="C2426">
        <v>1</v>
      </c>
      <c r="D2426" t="s">
        <v>10611</v>
      </c>
      <c r="E2426">
        <v>1.85600821434691E+18</v>
      </c>
      <c r="H2426" t="s">
        <v>17</v>
      </c>
      <c r="J2426">
        <v>0</v>
      </c>
      <c r="K2426">
        <v>0</v>
      </c>
      <c r="L2426">
        <v>0</v>
      </c>
      <c r="M2426" t="s">
        <v>10612</v>
      </c>
      <c r="N2426">
        <v>2947363027</v>
      </c>
      <c r="O2426" t="s">
        <v>10613</v>
      </c>
      <c r="P2426" s="5">
        <f>DATE(VALUE(RIGHT(B2426,4)), MATCH(MID(B2426,5,3), {"Jan","Feb","Mar","Apr","May","Jun","Jul","Aug","Sep","Oct","Nov","Dec"},0), VALUE(MID(B2426,9,2)))
+ TIME(VALUE(MID(B2426,12,2)), VALUE(MID(B2426,15,2)), VALUE(MID(B2426,18,2)))</f>
        <v>45607.678414351853</v>
      </c>
    </row>
    <row r="2427" spans="1:16" x14ac:dyDescent="0.3">
      <c r="A2427">
        <v>1.8561068941774899E+18</v>
      </c>
      <c r="B2427" t="s">
        <v>10614</v>
      </c>
      <c r="C2427">
        <v>0</v>
      </c>
      <c r="D2427" t="s">
        <v>10615</v>
      </c>
      <c r="E2427">
        <v>1.8561068941774899E+18</v>
      </c>
      <c r="H2427" t="s">
        <v>17</v>
      </c>
      <c r="J2427">
        <v>0</v>
      </c>
      <c r="K2427">
        <v>0</v>
      </c>
      <c r="L2427">
        <v>0</v>
      </c>
      <c r="M2427" t="s">
        <v>10616</v>
      </c>
      <c r="N2427">
        <v>554890090</v>
      </c>
      <c r="O2427" t="s">
        <v>10617</v>
      </c>
      <c r="P2427" s="5">
        <f>DATE(VALUE(RIGHT(B2427,4)), MATCH(MID(B2427,5,3), {"Jan","Feb","Mar","Apr","May","Jun","Jul","Aug","Sep","Oct","Nov","Dec"},0), VALUE(MID(B2427,9,2)))
+ TIME(VALUE(MID(B2427,12,2)), VALUE(MID(B2427,15,2)), VALUE(MID(B2427,18,2)))</f>
        <v>45607.950729166667</v>
      </c>
    </row>
    <row r="2428" spans="1:16" x14ac:dyDescent="0.3">
      <c r="A2428">
        <v>1.8566268086548101E+18</v>
      </c>
      <c r="B2428" t="s">
        <v>10618</v>
      </c>
      <c r="C2428">
        <v>1</v>
      </c>
      <c r="D2428" t="s">
        <v>10619</v>
      </c>
      <c r="E2428">
        <v>1.8566268086548101E+18</v>
      </c>
      <c r="H2428" t="s">
        <v>17</v>
      </c>
      <c r="I2428" t="s">
        <v>1140</v>
      </c>
      <c r="J2428">
        <v>0</v>
      </c>
      <c r="K2428">
        <v>0</v>
      </c>
      <c r="L2428">
        <v>0</v>
      </c>
      <c r="M2428" t="s">
        <v>10620</v>
      </c>
      <c r="N2428">
        <v>64558771</v>
      </c>
      <c r="O2428" t="s">
        <v>7265</v>
      </c>
      <c r="P2428" s="5">
        <f>DATE(VALUE(RIGHT(B2428,4)), MATCH(MID(B2428,5,3), {"Jan","Feb","Mar","Apr","May","Jun","Jul","Aug","Sep","Oct","Nov","Dec"},0), VALUE(MID(B2428,9,2)))
+ TIME(VALUE(MID(B2428,12,2)), VALUE(MID(B2428,15,2)), VALUE(MID(B2428,18,2)))</f>
        <v>45609.385416666664</v>
      </c>
    </row>
    <row r="2429" spans="1:16" x14ac:dyDescent="0.3">
      <c r="A2429">
        <v>1.8567047628610199E+18</v>
      </c>
      <c r="B2429" t="s">
        <v>10621</v>
      </c>
      <c r="C2429">
        <v>0</v>
      </c>
      <c r="D2429" t="s">
        <v>10622</v>
      </c>
      <c r="E2429">
        <v>1.8567047628610199E+18</v>
      </c>
      <c r="H2429" t="s">
        <v>17</v>
      </c>
      <c r="J2429">
        <v>0</v>
      </c>
      <c r="K2429">
        <v>1</v>
      </c>
      <c r="L2429">
        <v>0</v>
      </c>
      <c r="M2429" t="s">
        <v>10623</v>
      </c>
      <c r="N2429">
        <v>1.44833740546382E+18</v>
      </c>
      <c r="O2429" t="s">
        <v>1494</v>
      </c>
      <c r="P2429" s="5">
        <f>DATE(VALUE(RIGHT(B2429,4)), MATCH(MID(B2429,5,3), {"Jan","Feb","Mar","Apr","May","Jun","Jul","Aug","Sep","Oct","Nov","Dec"},0), VALUE(MID(B2429,9,2)))
+ TIME(VALUE(MID(B2429,12,2)), VALUE(MID(B2429,15,2)), VALUE(MID(B2429,18,2)))</f>
        <v>45609.600532407407</v>
      </c>
    </row>
    <row r="2430" spans="1:16" x14ac:dyDescent="0.3">
      <c r="A2430">
        <v>1.8566189329727601E+18</v>
      </c>
      <c r="B2430" t="s">
        <v>10624</v>
      </c>
      <c r="C2430">
        <v>0</v>
      </c>
      <c r="D2430" t="s">
        <v>10625</v>
      </c>
      <c r="E2430">
        <v>1.8566189329727601E+18</v>
      </c>
      <c r="H2430" t="s">
        <v>17</v>
      </c>
      <c r="J2430">
        <v>0</v>
      </c>
      <c r="K2430">
        <v>0</v>
      </c>
      <c r="L2430">
        <v>0</v>
      </c>
      <c r="M2430" t="s">
        <v>10626</v>
      </c>
      <c r="N2430">
        <v>1.44833740546382E+18</v>
      </c>
      <c r="O2430" t="s">
        <v>1494</v>
      </c>
      <c r="P2430" s="5">
        <f>DATE(VALUE(RIGHT(B2430,4)), MATCH(MID(B2430,5,3), {"Jan","Feb","Mar","Apr","May","Jun","Jul","Aug","Sep","Oct","Nov","Dec"},0), VALUE(MID(B2430,9,2)))
+ TIME(VALUE(MID(B2430,12,2)), VALUE(MID(B2430,15,2)), VALUE(MID(B2430,18,2)))</f>
        <v>45609.363680555558</v>
      </c>
    </row>
    <row r="2431" spans="1:16" x14ac:dyDescent="0.3">
      <c r="A2431">
        <v>1.8561378401593101E+18</v>
      </c>
      <c r="B2431" t="s">
        <v>10627</v>
      </c>
      <c r="C2431">
        <v>0</v>
      </c>
      <c r="D2431" t="s">
        <v>10628</v>
      </c>
      <c r="E2431">
        <v>1.8561378401593101E+18</v>
      </c>
      <c r="H2431" t="s">
        <v>17</v>
      </c>
      <c r="J2431">
        <v>0</v>
      </c>
      <c r="K2431">
        <v>0</v>
      </c>
      <c r="L2431">
        <v>0</v>
      </c>
      <c r="M2431" t="s">
        <v>10629</v>
      </c>
      <c r="N2431">
        <v>1.58376672678462E+18</v>
      </c>
      <c r="O2431" t="s">
        <v>10630</v>
      </c>
      <c r="P2431" s="5">
        <f>DATE(VALUE(RIGHT(B2431,4)), MATCH(MID(B2431,5,3), {"Jan","Feb","Mar","Apr","May","Jun","Jul","Aug","Sep","Oct","Nov","Dec"},0), VALUE(MID(B2431,9,2)))
+ TIME(VALUE(MID(B2431,12,2)), VALUE(MID(B2431,15,2)), VALUE(MID(B2431,18,2)))</f>
        <v>45608.036122685182</v>
      </c>
    </row>
    <row r="2432" spans="1:16" x14ac:dyDescent="0.3">
      <c r="A2432">
        <v>1.85665095517521E+18</v>
      </c>
      <c r="B2432" t="s">
        <v>10631</v>
      </c>
      <c r="C2432">
        <v>0</v>
      </c>
      <c r="D2432" t="s">
        <v>10632</v>
      </c>
      <c r="E2432">
        <v>1.85665095517521E+18</v>
      </c>
      <c r="H2432" t="s">
        <v>17</v>
      </c>
      <c r="I2432" t="s">
        <v>10633</v>
      </c>
      <c r="J2432">
        <v>0</v>
      </c>
      <c r="K2432">
        <v>0</v>
      </c>
      <c r="L2432">
        <v>0</v>
      </c>
      <c r="M2432" t="s">
        <v>10634</v>
      </c>
      <c r="N2432">
        <v>164778726</v>
      </c>
      <c r="O2432" t="s">
        <v>10635</v>
      </c>
      <c r="P2432" s="5">
        <f>DATE(VALUE(RIGHT(B2432,4)), MATCH(MID(B2432,5,3), {"Jan","Feb","Mar","Apr","May","Jun","Jul","Aug","Sep","Oct","Nov","Dec"},0), VALUE(MID(B2432,9,2)))
+ TIME(VALUE(MID(B2432,12,2)), VALUE(MID(B2432,15,2)), VALUE(MID(B2432,18,2)))</f>
        <v>45609.452048611114</v>
      </c>
    </row>
    <row r="2433" spans="1:16" x14ac:dyDescent="0.3">
      <c r="A2433">
        <v>1.8566359961731E+18</v>
      </c>
      <c r="B2433" t="s">
        <v>10636</v>
      </c>
      <c r="C2433">
        <v>1</v>
      </c>
      <c r="D2433" t="s">
        <v>10637</v>
      </c>
      <c r="E2433">
        <v>1.8566359961731E+18</v>
      </c>
      <c r="H2433" t="s">
        <v>17</v>
      </c>
      <c r="I2433" t="s">
        <v>10638</v>
      </c>
      <c r="J2433">
        <v>0</v>
      </c>
      <c r="K2433">
        <v>1</v>
      </c>
      <c r="L2433">
        <v>0</v>
      </c>
      <c r="M2433" t="s">
        <v>10639</v>
      </c>
      <c r="N2433">
        <v>1.53994806465151E+18</v>
      </c>
      <c r="O2433" t="s">
        <v>10640</v>
      </c>
      <c r="P2433" s="5">
        <f>DATE(VALUE(RIGHT(B2433,4)), MATCH(MID(B2433,5,3), {"Jan","Feb","Mar","Apr","May","Jun","Jul","Aug","Sep","Oct","Nov","Dec"},0), VALUE(MID(B2433,9,2)))
+ TIME(VALUE(MID(B2433,12,2)), VALUE(MID(B2433,15,2)), VALUE(MID(B2433,18,2)))</f>
        <v>45609.410763888889</v>
      </c>
    </row>
    <row r="2434" spans="1:16" x14ac:dyDescent="0.3">
      <c r="A2434">
        <v>1.8560537786986601E+18</v>
      </c>
      <c r="B2434" t="s">
        <v>10641</v>
      </c>
      <c r="C2434">
        <v>0</v>
      </c>
      <c r="D2434" t="s">
        <v>10642</v>
      </c>
      <c r="E2434">
        <v>1.8560537786986601E+18</v>
      </c>
      <c r="H2434" t="s">
        <v>17</v>
      </c>
      <c r="I2434" t="s">
        <v>10643</v>
      </c>
      <c r="J2434">
        <v>0</v>
      </c>
      <c r="K2434">
        <v>0</v>
      </c>
      <c r="L2434">
        <v>0</v>
      </c>
      <c r="M2434" t="s">
        <v>10644</v>
      </c>
      <c r="N2434">
        <v>1.3131779450668001E+18</v>
      </c>
      <c r="O2434" t="s">
        <v>10645</v>
      </c>
      <c r="P2434" s="5">
        <f>DATE(VALUE(RIGHT(B2434,4)), MATCH(MID(B2434,5,3), {"Jan","Feb","Mar","Apr","May","Jun","Jul","Aug","Sep","Oct","Nov","Dec"},0), VALUE(MID(B2434,9,2)))
+ TIME(VALUE(MID(B2434,12,2)), VALUE(MID(B2434,15,2)), VALUE(MID(B2434,18,2)))</f>
        <v>45607.804155092592</v>
      </c>
    </row>
    <row r="2435" spans="1:16" x14ac:dyDescent="0.3">
      <c r="A2435">
        <v>1.8566591414164201E+18</v>
      </c>
      <c r="B2435" t="s">
        <v>10646</v>
      </c>
      <c r="C2435">
        <v>0</v>
      </c>
      <c r="D2435" t="s">
        <v>10647</v>
      </c>
      <c r="E2435">
        <v>1.8566591414164201E+18</v>
      </c>
      <c r="H2435" t="s">
        <v>17</v>
      </c>
      <c r="I2435" t="s">
        <v>10648</v>
      </c>
      <c r="J2435">
        <v>0</v>
      </c>
      <c r="K2435">
        <v>0</v>
      </c>
      <c r="L2435">
        <v>0</v>
      </c>
      <c r="M2435" t="s">
        <v>10649</v>
      </c>
      <c r="N2435">
        <v>704780448</v>
      </c>
      <c r="O2435" t="s">
        <v>10650</v>
      </c>
      <c r="P2435" s="5">
        <f>DATE(VALUE(RIGHT(B2435,4)), MATCH(MID(B2435,5,3), {"Jan","Feb","Mar","Apr","May","Jun","Jul","Aug","Sep","Oct","Nov","Dec"},0), VALUE(MID(B2435,9,2)))
+ TIME(VALUE(MID(B2435,12,2)), VALUE(MID(B2435,15,2)), VALUE(MID(B2435,18,2)))</f>
        <v>45609.474641203706</v>
      </c>
    </row>
    <row r="2436" spans="1:16" x14ac:dyDescent="0.3">
      <c r="A2436">
        <v>1.8562902387857999E+18</v>
      </c>
      <c r="B2436" t="s">
        <v>10651</v>
      </c>
      <c r="C2436">
        <v>2</v>
      </c>
      <c r="D2436" t="s">
        <v>10652</v>
      </c>
      <c r="E2436">
        <v>1.8562902387857999E+18</v>
      </c>
      <c r="H2436" t="s">
        <v>17</v>
      </c>
      <c r="I2436" t="s">
        <v>10653</v>
      </c>
      <c r="J2436">
        <v>0</v>
      </c>
      <c r="K2436">
        <v>0</v>
      </c>
      <c r="L2436">
        <v>0</v>
      </c>
      <c r="M2436" t="s">
        <v>10654</v>
      </c>
      <c r="N2436">
        <v>1.50102849027951E+18</v>
      </c>
      <c r="O2436" t="s">
        <v>10655</v>
      </c>
      <c r="P2436" s="5">
        <f>DATE(VALUE(RIGHT(B2436,4)), MATCH(MID(B2436,5,3), {"Jan","Feb","Mar","Apr","May","Jun","Jul","Aug","Sep","Oct","Nov","Dec"},0), VALUE(MID(B2436,9,2)))
+ TIME(VALUE(MID(B2436,12,2)), VALUE(MID(B2436,15,2)), VALUE(MID(B2436,18,2)))</f>
        <v>45608.456655092596</v>
      </c>
    </row>
    <row r="2437" spans="1:16" x14ac:dyDescent="0.3">
      <c r="A2437">
        <v>1.8561934739276201E+18</v>
      </c>
      <c r="B2437" t="s">
        <v>10656</v>
      </c>
      <c r="C2437">
        <v>0</v>
      </c>
      <c r="D2437" t="s">
        <v>10657</v>
      </c>
      <c r="E2437">
        <v>1.8561934739276201E+18</v>
      </c>
      <c r="H2437" t="s">
        <v>17</v>
      </c>
      <c r="I2437" t="s">
        <v>10658</v>
      </c>
      <c r="J2437">
        <v>0</v>
      </c>
      <c r="K2437">
        <v>0</v>
      </c>
      <c r="L2437">
        <v>0</v>
      </c>
      <c r="M2437" t="s">
        <v>10659</v>
      </c>
      <c r="N2437">
        <v>53380376</v>
      </c>
      <c r="O2437" t="s">
        <v>10660</v>
      </c>
      <c r="P2437" s="5">
        <f>DATE(VALUE(RIGHT(B2437,4)), MATCH(MID(B2437,5,3), {"Jan","Feb","Mar","Apr","May","Jun","Jul","Aug","Sep","Oct","Nov","Dec"},0), VALUE(MID(B2437,9,2)))
+ TIME(VALUE(MID(B2437,12,2)), VALUE(MID(B2437,15,2)), VALUE(MID(B2437,18,2)))</f>
        <v>45608.189641203702</v>
      </c>
    </row>
    <row r="2438" spans="1:16" x14ac:dyDescent="0.3">
      <c r="A2438">
        <v>1.8562203234752901E+18</v>
      </c>
      <c r="B2438" t="s">
        <v>10661</v>
      </c>
      <c r="C2438">
        <v>0</v>
      </c>
      <c r="D2438" t="s">
        <v>10662</v>
      </c>
      <c r="E2438">
        <v>1.8562203234752901E+18</v>
      </c>
      <c r="H2438" t="s">
        <v>17</v>
      </c>
      <c r="J2438">
        <v>0</v>
      </c>
      <c r="K2438">
        <v>0</v>
      </c>
      <c r="L2438">
        <v>0</v>
      </c>
      <c r="M2438" t="s">
        <v>10663</v>
      </c>
      <c r="N2438">
        <v>96932909</v>
      </c>
      <c r="O2438" t="s">
        <v>611</v>
      </c>
      <c r="P2438" s="5">
        <f>DATE(VALUE(RIGHT(B2438,4)), MATCH(MID(B2438,5,3), {"Jan","Feb","Mar","Apr","May","Jun","Jul","Aug","Sep","Oct","Nov","Dec"},0), VALUE(MID(B2438,9,2)))
+ TIME(VALUE(MID(B2438,12,2)), VALUE(MID(B2438,15,2)), VALUE(MID(B2438,18,2)))</f>
        <v>45608.263726851852</v>
      </c>
    </row>
    <row r="2439" spans="1:16" x14ac:dyDescent="0.3">
      <c r="A2439">
        <v>1.85651806456687E+18</v>
      </c>
      <c r="B2439" t="s">
        <v>10664</v>
      </c>
      <c r="C2439">
        <v>0</v>
      </c>
      <c r="D2439" t="s">
        <v>10665</v>
      </c>
      <c r="E2439">
        <v>1.85651806456687E+18</v>
      </c>
      <c r="H2439" t="s">
        <v>17</v>
      </c>
      <c r="J2439">
        <v>0</v>
      </c>
      <c r="K2439">
        <v>0</v>
      </c>
      <c r="L2439">
        <v>0</v>
      </c>
      <c r="M2439" t="s">
        <v>10666</v>
      </c>
      <c r="N2439">
        <v>448883363</v>
      </c>
      <c r="O2439" t="s">
        <v>9733</v>
      </c>
      <c r="P2439" s="5">
        <f>DATE(VALUE(RIGHT(B2439,4)), MATCH(MID(B2439,5,3), {"Jan","Feb","Mar","Apr","May","Jun","Jul","Aug","Sep","Oct","Nov","Dec"},0), VALUE(MID(B2439,9,2)))
+ TIME(VALUE(MID(B2439,12,2)), VALUE(MID(B2439,15,2)), VALUE(MID(B2439,18,2)))</f>
        <v>45609.085335648146</v>
      </c>
    </row>
    <row r="2440" spans="1:16" x14ac:dyDescent="0.3">
      <c r="A2440">
        <v>1.85625733744477E+18</v>
      </c>
      <c r="B2440" t="s">
        <v>10667</v>
      </c>
      <c r="C2440">
        <v>0</v>
      </c>
      <c r="D2440" t="s">
        <v>10668</v>
      </c>
      <c r="E2440">
        <v>1.85625733744477E+18</v>
      </c>
      <c r="H2440" t="s">
        <v>17</v>
      </c>
      <c r="I2440" t="s">
        <v>38</v>
      </c>
      <c r="J2440">
        <v>0</v>
      </c>
      <c r="K2440">
        <v>0</v>
      </c>
      <c r="L2440">
        <v>0</v>
      </c>
      <c r="M2440" t="s">
        <v>10669</v>
      </c>
      <c r="N2440">
        <v>1.2678570020398899E+18</v>
      </c>
      <c r="O2440" t="s">
        <v>10670</v>
      </c>
      <c r="P2440" s="5">
        <f>DATE(VALUE(RIGHT(B2440,4)), MATCH(MID(B2440,5,3), {"Jan","Feb","Mar","Apr","May","Jun","Jul","Aug","Sep","Oct","Nov","Dec"},0), VALUE(MID(B2440,9,2)))
+ TIME(VALUE(MID(B2440,12,2)), VALUE(MID(B2440,15,2)), VALUE(MID(B2440,18,2)))</f>
        <v>45608.365868055553</v>
      </c>
    </row>
    <row r="2441" spans="1:16" x14ac:dyDescent="0.3">
      <c r="A2441">
        <v>1.85632737456626E+18</v>
      </c>
      <c r="B2441" t="s">
        <v>10671</v>
      </c>
      <c r="C2441">
        <v>14</v>
      </c>
      <c r="D2441" t="s">
        <v>10672</v>
      </c>
      <c r="E2441">
        <v>1.85632737456626E+18</v>
      </c>
      <c r="F2441" t="s">
        <v>10673</v>
      </c>
      <c r="H2441" t="s">
        <v>17</v>
      </c>
      <c r="I2441" t="s">
        <v>5375</v>
      </c>
      <c r="J2441">
        <v>0</v>
      </c>
      <c r="K2441">
        <v>1</v>
      </c>
      <c r="L2441">
        <v>7</v>
      </c>
      <c r="M2441" t="s">
        <v>10674</v>
      </c>
      <c r="N2441">
        <v>4379131152</v>
      </c>
      <c r="O2441" t="s">
        <v>5377</v>
      </c>
      <c r="P2441" s="5">
        <f>DATE(VALUE(RIGHT(B2441,4)), MATCH(MID(B2441,5,3), {"Jan","Feb","Mar","Apr","May","Jun","Jul","Aug","Sep","Oct","Nov","Dec"},0), VALUE(MID(B2441,9,2)))
+ TIME(VALUE(MID(B2441,12,2)), VALUE(MID(B2441,15,2)), VALUE(MID(B2441,18,2)))</f>
        <v>45608.559131944443</v>
      </c>
    </row>
    <row r="2442" spans="1:16" x14ac:dyDescent="0.3">
      <c r="A2442">
        <v>1.8566564877348101E+18</v>
      </c>
      <c r="B2442" t="s">
        <v>10675</v>
      </c>
      <c r="C2442">
        <v>0</v>
      </c>
      <c r="D2442" t="s">
        <v>10676</v>
      </c>
      <c r="E2442">
        <v>1.8566564877348101E+18</v>
      </c>
      <c r="H2442" t="s">
        <v>17</v>
      </c>
      <c r="J2442">
        <v>0</v>
      </c>
      <c r="K2442">
        <v>1</v>
      </c>
      <c r="L2442">
        <v>0</v>
      </c>
      <c r="M2442" t="s">
        <v>10677</v>
      </c>
      <c r="N2442">
        <v>1.14634773551306E+18</v>
      </c>
      <c r="O2442" t="s">
        <v>10678</v>
      </c>
      <c r="P2442" s="5">
        <f>DATE(VALUE(RIGHT(B2442,4)), MATCH(MID(B2442,5,3), {"Jan","Feb","Mar","Apr","May","Jun","Jul","Aug","Sep","Oct","Nov","Dec"},0), VALUE(MID(B2442,9,2)))
+ TIME(VALUE(MID(B2442,12,2)), VALUE(MID(B2442,15,2)), VALUE(MID(B2442,18,2)))</f>
        <v>45609.467314814814</v>
      </c>
    </row>
    <row r="2443" spans="1:16" x14ac:dyDescent="0.3">
      <c r="A2443">
        <v>1.85652159380944E+18</v>
      </c>
      <c r="B2443" t="s">
        <v>10679</v>
      </c>
      <c r="C2443">
        <v>1</v>
      </c>
      <c r="D2443" t="s">
        <v>10680</v>
      </c>
      <c r="E2443">
        <v>1.85652159380944E+18</v>
      </c>
      <c r="H2443" t="s">
        <v>17</v>
      </c>
      <c r="J2443">
        <v>0</v>
      </c>
      <c r="K2443">
        <v>0</v>
      </c>
      <c r="L2443">
        <v>0</v>
      </c>
      <c r="M2443" t="s">
        <v>10681</v>
      </c>
      <c r="N2443">
        <v>1.1988155831872599E+18</v>
      </c>
      <c r="O2443" t="s">
        <v>10682</v>
      </c>
      <c r="P2443" s="5">
        <f>DATE(VALUE(RIGHT(B2443,4)), MATCH(MID(B2443,5,3), {"Jan","Feb","Mar","Apr","May","Jun","Jul","Aug","Sep","Oct","Nov","Dec"},0), VALUE(MID(B2443,9,2)))
+ TIME(VALUE(MID(B2443,12,2)), VALUE(MID(B2443,15,2)), VALUE(MID(B2443,18,2)))</f>
        <v>45609.095081018517</v>
      </c>
    </row>
    <row r="2444" spans="1:16" x14ac:dyDescent="0.3">
      <c r="A2444">
        <v>1.8561035744613901E+18</v>
      </c>
      <c r="B2444" t="s">
        <v>10683</v>
      </c>
      <c r="C2444">
        <v>0</v>
      </c>
      <c r="D2444" t="s">
        <v>10684</v>
      </c>
      <c r="E2444">
        <v>1.8561035744613901E+18</v>
      </c>
      <c r="H2444" t="s">
        <v>17</v>
      </c>
      <c r="I2444" t="s">
        <v>10685</v>
      </c>
      <c r="J2444">
        <v>0</v>
      </c>
      <c r="K2444">
        <v>0</v>
      </c>
      <c r="L2444">
        <v>0</v>
      </c>
      <c r="M2444" t="s">
        <v>10686</v>
      </c>
      <c r="N2444">
        <v>1.03617641301808E+18</v>
      </c>
      <c r="O2444" t="s">
        <v>10687</v>
      </c>
      <c r="P2444" s="5">
        <f>DATE(VALUE(RIGHT(B2444,4)), MATCH(MID(B2444,5,3), {"Jan","Feb","Mar","Apr","May","Jun","Jul","Aug","Sep","Oct","Nov","Dec"},0), VALUE(MID(B2444,9,2)))
+ TIME(VALUE(MID(B2444,12,2)), VALUE(MID(B2444,15,2)), VALUE(MID(B2444,18,2)))</f>
        <v>45607.941562499997</v>
      </c>
    </row>
    <row r="2445" spans="1:16" x14ac:dyDescent="0.3">
      <c r="A2445">
        <v>1.8565320821363599E+18</v>
      </c>
      <c r="B2445" t="s">
        <v>10688</v>
      </c>
      <c r="C2445">
        <v>0</v>
      </c>
      <c r="D2445" t="s">
        <v>10689</v>
      </c>
      <c r="E2445">
        <v>1.8565320821363599E+18</v>
      </c>
      <c r="H2445" t="s">
        <v>17</v>
      </c>
      <c r="J2445">
        <v>0</v>
      </c>
      <c r="K2445">
        <v>0</v>
      </c>
      <c r="L2445">
        <v>0</v>
      </c>
      <c r="M2445" t="s">
        <v>10690</v>
      </c>
      <c r="N2445">
        <v>400770866</v>
      </c>
      <c r="O2445" t="s">
        <v>10691</v>
      </c>
      <c r="P2445" s="5">
        <f>DATE(VALUE(RIGHT(B2445,4)), MATCH(MID(B2445,5,3), {"Jan","Feb","Mar","Apr","May","Jun","Jul","Aug","Sep","Oct","Nov","Dec"},0), VALUE(MID(B2445,9,2)))
+ TIME(VALUE(MID(B2445,12,2)), VALUE(MID(B2445,15,2)), VALUE(MID(B2445,18,2)))</f>
        <v>45609.124016203707</v>
      </c>
    </row>
    <row r="2446" spans="1:16" x14ac:dyDescent="0.3">
      <c r="A2446">
        <v>1.85632063957517E+18</v>
      </c>
      <c r="B2446" t="s">
        <v>10692</v>
      </c>
      <c r="C2446">
        <v>0</v>
      </c>
      <c r="D2446" t="s">
        <v>10693</v>
      </c>
      <c r="E2446">
        <v>1.85632063957517E+18</v>
      </c>
      <c r="H2446" t="s">
        <v>17</v>
      </c>
      <c r="I2446" t="s">
        <v>10694</v>
      </c>
      <c r="J2446">
        <v>0</v>
      </c>
      <c r="K2446">
        <v>0</v>
      </c>
      <c r="L2446">
        <v>0</v>
      </c>
      <c r="M2446" t="s">
        <v>10695</v>
      </c>
      <c r="N2446">
        <v>1.10320466061622E+18</v>
      </c>
      <c r="O2446" t="s">
        <v>10696</v>
      </c>
      <c r="P2446" s="5">
        <f>DATE(VALUE(RIGHT(B2446,4)), MATCH(MID(B2446,5,3), {"Jan","Feb","Mar","Apr","May","Jun","Jul","Aug","Sep","Oct","Nov","Dec"},0), VALUE(MID(B2446,9,2)))
+ TIME(VALUE(MID(B2446,12,2)), VALUE(MID(B2446,15,2)), VALUE(MID(B2446,18,2)))</f>
        <v>45608.540543981479</v>
      </c>
    </row>
    <row r="2447" spans="1:16" x14ac:dyDescent="0.3">
      <c r="A2447">
        <v>1.8563182982517199E+18</v>
      </c>
      <c r="B2447" t="s">
        <v>10697</v>
      </c>
      <c r="C2447">
        <v>1</v>
      </c>
      <c r="D2447" t="s">
        <v>10698</v>
      </c>
      <c r="E2447">
        <v>1.8563182982517199E+18</v>
      </c>
      <c r="H2447" t="s">
        <v>17</v>
      </c>
      <c r="J2447">
        <v>0</v>
      </c>
      <c r="K2447">
        <v>0</v>
      </c>
      <c r="L2447">
        <v>0</v>
      </c>
      <c r="M2447" t="s">
        <v>10699</v>
      </c>
      <c r="N2447">
        <v>203574709</v>
      </c>
      <c r="O2447" t="s">
        <v>10700</v>
      </c>
      <c r="P2447" s="5">
        <f>DATE(VALUE(RIGHT(B2447,4)), MATCH(MID(B2447,5,3), {"Jan","Feb","Mar","Apr","May","Jun","Jul","Aug","Sep","Oct","Nov","Dec"},0), VALUE(MID(B2447,9,2)))
+ TIME(VALUE(MID(B2447,12,2)), VALUE(MID(B2447,15,2)), VALUE(MID(B2447,18,2)))</f>
        <v>45608.534085648149</v>
      </c>
    </row>
    <row r="2448" spans="1:16" x14ac:dyDescent="0.3">
      <c r="A2448">
        <v>1.8567258799232901E+18</v>
      </c>
      <c r="B2448" t="s">
        <v>10701</v>
      </c>
      <c r="C2448">
        <v>2</v>
      </c>
      <c r="D2448" t="s">
        <v>10702</v>
      </c>
      <c r="E2448">
        <v>1.8567258799232901E+18</v>
      </c>
      <c r="F2448" t="s">
        <v>10703</v>
      </c>
      <c r="H2448" t="s">
        <v>17</v>
      </c>
      <c r="I2448" t="s">
        <v>537</v>
      </c>
      <c r="J2448">
        <v>0</v>
      </c>
      <c r="K2448">
        <v>1</v>
      </c>
      <c r="L2448">
        <v>0</v>
      </c>
      <c r="M2448" t="s">
        <v>10704</v>
      </c>
      <c r="N2448">
        <v>76647722</v>
      </c>
      <c r="O2448" t="s">
        <v>539</v>
      </c>
      <c r="P2448" s="5">
        <f>DATE(VALUE(RIGHT(B2448,4)), MATCH(MID(B2448,5,3), {"Jan","Feb","Mar","Apr","May","Jun","Jul","Aug","Sep","Oct","Nov","Dec"},0), VALUE(MID(B2448,9,2)))
+ TIME(VALUE(MID(B2448,12,2)), VALUE(MID(B2448,15,2)), VALUE(MID(B2448,18,2)))</f>
        <v>45609.658796296295</v>
      </c>
    </row>
    <row r="2449" spans="1:16" x14ac:dyDescent="0.3">
      <c r="A2449">
        <v>1.85634974832175E+18</v>
      </c>
      <c r="B2449" t="s">
        <v>10705</v>
      </c>
      <c r="C2449">
        <v>1</v>
      </c>
      <c r="D2449" t="s">
        <v>10706</v>
      </c>
      <c r="E2449">
        <v>1.85634974832175E+18</v>
      </c>
      <c r="H2449" t="s">
        <v>17</v>
      </c>
      <c r="J2449">
        <v>0</v>
      </c>
      <c r="K2449">
        <v>0</v>
      </c>
      <c r="L2449">
        <v>0</v>
      </c>
      <c r="M2449" t="s">
        <v>10707</v>
      </c>
      <c r="N2449">
        <v>1.3519046115949499E+18</v>
      </c>
      <c r="O2449" t="s">
        <v>10370</v>
      </c>
      <c r="P2449" s="5">
        <f>DATE(VALUE(RIGHT(B2449,4)), MATCH(MID(B2449,5,3), {"Jan","Feb","Mar","Apr","May","Jun","Jul","Aug","Sep","Oct","Nov","Dec"},0), VALUE(MID(B2449,9,2)))
+ TIME(VALUE(MID(B2449,12,2)), VALUE(MID(B2449,15,2)), VALUE(MID(B2449,18,2)))</f>
        <v>45608.620868055557</v>
      </c>
    </row>
    <row r="2450" spans="1:16" x14ac:dyDescent="0.3">
      <c r="A2450">
        <v>1.8563521426357E+18</v>
      </c>
      <c r="B2450" t="s">
        <v>10708</v>
      </c>
      <c r="C2450">
        <v>0</v>
      </c>
      <c r="D2450" t="s">
        <v>10709</v>
      </c>
      <c r="E2450">
        <v>1.8563521426357E+18</v>
      </c>
      <c r="H2450" t="s">
        <v>17</v>
      </c>
      <c r="I2450" t="s">
        <v>38</v>
      </c>
      <c r="J2450">
        <v>0</v>
      </c>
      <c r="K2450">
        <v>0</v>
      </c>
      <c r="L2450">
        <v>0</v>
      </c>
      <c r="M2450" t="s">
        <v>10710</v>
      </c>
      <c r="N2450">
        <v>70316005</v>
      </c>
      <c r="O2450" t="s">
        <v>10711</v>
      </c>
      <c r="P2450" s="5">
        <f>DATE(VALUE(RIGHT(B2450,4)), MATCH(MID(B2450,5,3), {"Jan","Feb","Mar","Apr","May","Jun","Jul","Aug","Sep","Oct","Nov","Dec"},0), VALUE(MID(B2450,9,2)))
+ TIME(VALUE(MID(B2450,12,2)), VALUE(MID(B2450,15,2)), VALUE(MID(B2450,18,2)))</f>
        <v>45608.627476851849</v>
      </c>
    </row>
    <row r="2451" spans="1:16" x14ac:dyDescent="0.3">
      <c r="A2451">
        <v>1.8560170467667899E+18</v>
      </c>
      <c r="B2451" t="s">
        <v>10712</v>
      </c>
      <c r="C2451">
        <v>0</v>
      </c>
      <c r="D2451" t="s">
        <v>10713</v>
      </c>
      <c r="E2451">
        <v>1.8560170467667899E+18</v>
      </c>
      <c r="H2451" t="s">
        <v>17</v>
      </c>
      <c r="I2451" t="s">
        <v>556</v>
      </c>
      <c r="J2451">
        <v>0</v>
      </c>
      <c r="K2451">
        <v>1</v>
      </c>
      <c r="L2451">
        <v>0</v>
      </c>
      <c r="M2451" t="s">
        <v>10714</v>
      </c>
      <c r="N2451">
        <v>817092806</v>
      </c>
      <c r="O2451" t="s">
        <v>7727</v>
      </c>
      <c r="P2451" s="5">
        <f>DATE(VALUE(RIGHT(B2451,4)), MATCH(MID(B2451,5,3), {"Jan","Feb","Mar","Apr","May","Jun","Jul","Aug","Sep","Oct","Nov","Dec"},0), VALUE(MID(B2451,9,2)))
+ TIME(VALUE(MID(B2451,12,2)), VALUE(MID(B2451,15,2)), VALUE(MID(B2451,18,2)))</f>
        <v>45607.702789351853</v>
      </c>
    </row>
    <row r="2452" spans="1:16" x14ac:dyDescent="0.3">
      <c r="A2452">
        <v>1.85583927660657E+18</v>
      </c>
      <c r="B2452" t="s">
        <v>10715</v>
      </c>
      <c r="C2452">
        <v>5</v>
      </c>
      <c r="D2452" t="s">
        <v>10716</v>
      </c>
      <c r="E2452">
        <v>1.8561680646158799E+18</v>
      </c>
      <c r="G2452" t="s">
        <v>10717</v>
      </c>
      <c r="H2452" t="s">
        <v>17</v>
      </c>
      <c r="I2452" t="s">
        <v>8793</v>
      </c>
      <c r="J2452">
        <v>0</v>
      </c>
      <c r="K2452">
        <v>0</v>
      </c>
      <c r="L2452">
        <v>1</v>
      </c>
      <c r="M2452" t="s">
        <v>10718</v>
      </c>
      <c r="N2452">
        <v>132078023</v>
      </c>
      <c r="O2452" t="s">
        <v>8795</v>
      </c>
      <c r="P2452" s="5">
        <f>DATE(VALUE(RIGHT(B2452,4)), MATCH(MID(B2452,5,3), {"Jan","Feb","Mar","Apr","May","Jun","Jul","Aug","Sep","Oct","Nov","Dec"},0), VALUE(MID(B2452,9,2)))
+ TIME(VALUE(MID(B2452,12,2)), VALUE(MID(B2452,15,2)), VALUE(MID(B2452,18,2)))</f>
        <v>45608.119525462964</v>
      </c>
    </row>
    <row r="2453" spans="1:16" x14ac:dyDescent="0.3">
      <c r="A2453">
        <v>1.85650542464589E+18</v>
      </c>
      <c r="B2453" t="s">
        <v>10719</v>
      </c>
      <c r="C2453">
        <v>1</v>
      </c>
      <c r="D2453" t="s">
        <v>10720</v>
      </c>
      <c r="E2453">
        <v>1.85650542464589E+18</v>
      </c>
      <c r="H2453" t="s">
        <v>17</v>
      </c>
      <c r="J2453">
        <v>0</v>
      </c>
      <c r="K2453">
        <v>1</v>
      </c>
      <c r="L2453">
        <v>0</v>
      </c>
      <c r="M2453" t="s">
        <v>10721</v>
      </c>
      <c r="N2453">
        <v>190993766</v>
      </c>
      <c r="O2453" t="s">
        <v>5856</v>
      </c>
      <c r="P2453" s="5">
        <f>DATE(VALUE(RIGHT(B2453,4)), MATCH(MID(B2453,5,3), {"Jan","Feb","Mar","Apr","May","Jun","Jul","Aug","Sep","Oct","Nov","Dec"},0), VALUE(MID(B2453,9,2)))
+ TIME(VALUE(MID(B2453,12,2)), VALUE(MID(B2453,15,2)), VALUE(MID(B2453,18,2)))</f>
        <v>45609.050462962965</v>
      </c>
    </row>
    <row r="2454" spans="1:16" x14ac:dyDescent="0.3">
      <c r="A2454">
        <v>1.8559279127946601E+18</v>
      </c>
      <c r="B2454" t="s">
        <v>10722</v>
      </c>
      <c r="C2454">
        <v>0</v>
      </c>
      <c r="D2454" t="s">
        <v>10723</v>
      </c>
      <c r="E2454">
        <v>1.8559279127946601E+18</v>
      </c>
      <c r="H2454" t="s">
        <v>17</v>
      </c>
      <c r="I2454" t="s">
        <v>10724</v>
      </c>
      <c r="J2454">
        <v>0</v>
      </c>
      <c r="K2454">
        <v>1</v>
      </c>
      <c r="L2454">
        <v>0</v>
      </c>
      <c r="M2454" t="s">
        <v>10725</v>
      </c>
      <c r="N2454">
        <v>360612605</v>
      </c>
      <c r="O2454" t="s">
        <v>10726</v>
      </c>
      <c r="P2454" s="5">
        <f>DATE(VALUE(RIGHT(B2454,4)), MATCH(MID(B2454,5,3), {"Jan","Feb","Mar","Apr","May","Jun","Jul","Aug","Sep","Oct","Nov","Dec"},0), VALUE(MID(B2454,9,2)))
+ TIME(VALUE(MID(B2454,12,2)), VALUE(MID(B2454,15,2)), VALUE(MID(B2454,18,2)))</f>
        <v>45607.456828703704</v>
      </c>
    </row>
    <row r="2455" spans="1:16" x14ac:dyDescent="0.3">
      <c r="A2455">
        <v>1.8561311476481101E+18</v>
      </c>
      <c r="B2455" t="s">
        <v>10727</v>
      </c>
      <c r="C2455">
        <v>0</v>
      </c>
      <c r="D2455" t="s">
        <v>10728</v>
      </c>
      <c r="E2455">
        <v>1.8561311476481101E+18</v>
      </c>
      <c r="H2455" t="s">
        <v>17</v>
      </c>
      <c r="I2455" t="s">
        <v>600</v>
      </c>
      <c r="J2455">
        <v>0</v>
      </c>
      <c r="K2455">
        <v>0</v>
      </c>
      <c r="L2455">
        <v>0</v>
      </c>
      <c r="M2455" t="s">
        <v>10729</v>
      </c>
      <c r="N2455">
        <v>349078752</v>
      </c>
      <c r="O2455" t="s">
        <v>10730</v>
      </c>
      <c r="P2455" s="5">
        <f>DATE(VALUE(RIGHT(B2455,4)), MATCH(MID(B2455,5,3), {"Jan","Feb","Mar","Apr","May","Jun","Jul","Aug","Sep","Oct","Nov","Dec"},0), VALUE(MID(B2455,9,2)))
+ TIME(VALUE(MID(B2455,12,2)), VALUE(MID(B2455,15,2)), VALUE(MID(B2455,18,2)))</f>
        <v>45608.017650462964</v>
      </c>
    </row>
    <row r="2456" spans="1:16" x14ac:dyDescent="0.3">
      <c r="A2456">
        <v>1.85592460327903E+18</v>
      </c>
      <c r="B2456" t="s">
        <v>10731</v>
      </c>
      <c r="C2456">
        <v>9</v>
      </c>
      <c r="D2456" t="s">
        <v>10732</v>
      </c>
      <c r="E2456">
        <v>1.85592460327903E+18</v>
      </c>
      <c r="H2456" t="s">
        <v>17</v>
      </c>
      <c r="I2456" t="s">
        <v>112</v>
      </c>
      <c r="J2456">
        <v>0</v>
      </c>
      <c r="K2456">
        <v>0</v>
      </c>
      <c r="L2456">
        <v>3</v>
      </c>
      <c r="M2456" t="s">
        <v>10733</v>
      </c>
      <c r="N2456">
        <v>1.04718414914714E+18</v>
      </c>
      <c r="O2456" t="s">
        <v>10734</v>
      </c>
      <c r="P2456" s="5">
        <f>DATE(VALUE(RIGHT(B2456,4)), MATCH(MID(B2456,5,3), {"Jan","Feb","Mar","Apr","May","Jun","Jul","Aug","Sep","Oct","Nov","Dec"},0), VALUE(MID(B2456,9,2)))
+ TIME(VALUE(MID(B2456,12,2)), VALUE(MID(B2456,15,2)), VALUE(MID(B2456,18,2)))</f>
        <v>45607.447696759256</v>
      </c>
    </row>
    <row r="2457" spans="1:16" x14ac:dyDescent="0.3">
      <c r="A2457">
        <v>1.856434817552E+18</v>
      </c>
      <c r="B2457" t="s">
        <v>10735</v>
      </c>
      <c r="C2457">
        <v>0</v>
      </c>
      <c r="D2457" t="s">
        <v>10736</v>
      </c>
      <c r="E2457">
        <v>1.856434817552E+18</v>
      </c>
      <c r="H2457" t="s">
        <v>17</v>
      </c>
      <c r="I2457" t="s">
        <v>10737</v>
      </c>
      <c r="J2457">
        <v>0</v>
      </c>
      <c r="K2457">
        <v>2</v>
      </c>
      <c r="L2457">
        <v>0</v>
      </c>
      <c r="M2457" t="s">
        <v>10738</v>
      </c>
      <c r="N2457">
        <v>1.50660050946498E+18</v>
      </c>
      <c r="O2457" t="s">
        <v>10739</v>
      </c>
      <c r="P2457" s="5">
        <f>DATE(VALUE(RIGHT(B2457,4)), MATCH(MID(B2457,5,3), {"Jan","Feb","Mar","Apr","May","Jun","Jul","Aug","Sep","Oct","Nov","Dec"},0), VALUE(MID(B2457,9,2)))
+ TIME(VALUE(MID(B2457,12,2)), VALUE(MID(B2457,15,2)), VALUE(MID(B2457,18,2)))</f>
        <v>45608.855624999997</v>
      </c>
    </row>
    <row r="2458" spans="1:16" x14ac:dyDescent="0.3">
      <c r="A2458">
        <v>1.8559740003103401E+18</v>
      </c>
      <c r="B2458" t="s">
        <v>10740</v>
      </c>
      <c r="C2458">
        <v>0</v>
      </c>
      <c r="D2458" t="s">
        <v>10741</v>
      </c>
      <c r="E2458">
        <v>1.8559740003103401E+18</v>
      </c>
      <c r="H2458" t="s">
        <v>17</v>
      </c>
      <c r="I2458" t="s">
        <v>1140</v>
      </c>
      <c r="J2458">
        <v>0</v>
      </c>
      <c r="K2458">
        <v>1</v>
      </c>
      <c r="L2458">
        <v>0</v>
      </c>
      <c r="M2458" t="s">
        <v>10742</v>
      </c>
      <c r="N2458">
        <v>64558771</v>
      </c>
      <c r="O2458" t="s">
        <v>7265</v>
      </c>
      <c r="P2458" s="5">
        <f>DATE(VALUE(RIGHT(B2458,4)), MATCH(MID(B2458,5,3), {"Jan","Feb","Mar","Apr","May","Jun","Jul","Aug","Sep","Oct","Nov","Dec"},0), VALUE(MID(B2458,9,2)))
+ TIME(VALUE(MID(B2458,12,2)), VALUE(MID(B2458,15,2)), VALUE(MID(B2458,18,2)))</f>
        <v>45607.584004629629</v>
      </c>
    </row>
    <row r="2459" spans="1:16" x14ac:dyDescent="0.3">
      <c r="A2459">
        <v>1.85622870866462E+18</v>
      </c>
      <c r="B2459" t="s">
        <v>10743</v>
      </c>
      <c r="C2459">
        <v>0</v>
      </c>
      <c r="D2459" t="s">
        <v>10744</v>
      </c>
      <c r="E2459">
        <v>1.85622870866462E+18</v>
      </c>
      <c r="H2459" t="s">
        <v>17</v>
      </c>
      <c r="J2459">
        <v>0</v>
      </c>
      <c r="K2459">
        <v>0</v>
      </c>
      <c r="L2459">
        <v>0</v>
      </c>
      <c r="M2459" t="s">
        <v>10745</v>
      </c>
      <c r="N2459">
        <v>1.5742282542605701E+18</v>
      </c>
      <c r="O2459" t="s">
        <v>10746</v>
      </c>
      <c r="P2459" s="5">
        <f>DATE(VALUE(RIGHT(B2459,4)), MATCH(MID(B2459,5,3), {"Jan","Feb","Mar","Apr","May","Jun","Jul","Aug","Sep","Oct","Nov","Dec"},0), VALUE(MID(B2459,9,2)))
+ TIME(VALUE(MID(B2459,12,2)), VALUE(MID(B2459,15,2)), VALUE(MID(B2459,18,2)))</f>
        <v>45608.286863425928</v>
      </c>
    </row>
    <row r="2460" spans="1:16" x14ac:dyDescent="0.3">
      <c r="A2460">
        <v>1.8563218165975401E+18</v>
      </c>
      <c r="B2460" t="s">
        <v>10747</v>
      </c>
      <c r="C2460">
        <v>2</v>
      </c>
      <c r="D2460" t="s">
        <v>10748</v>
      </c>
      <c r="E2460">
        <v>1.8563218165975401E+18</v>
      </c>
      <c r="F2460" t="s">
        <v>10749</v>
      </c>
      <c r="H2460" t="s">
        <v>17</v>
      </c>
      <c r="I2460" t="s">
        <v>10750</v>
      </c>
      <c r="J2460">
        <v>0</v>
      </c>
      <c r="K2460">
        <v>0</v>
      </c>
      <c r="L2460">
        <v>0</v>
      </c>
      <c r="M2460" t="s">
        <v>10751</v>
      </c>
      <c r="N2460">
        <v>1.3685839372708101E+18</v>
      </c>
      <c r="O2460" t="s">
        <v>10752</v>
      </c>
      <c r="P2460" s="5">
        <f>DATE(VALUE(RIGHT(B2460,4)), MATCH(MID(B2460,5,3), {"Jan","Feb","Mar","Apr","May","Jun","Jul","Aug","Sep","Oct","Nov","Dec"},0), VALUE(MID(B2460,9,2)))
+ TIME(VALUE(MID(B2460,12,2)), VALUE(MID(B2460,15,2)), VALUE(MID(B2460,18,2)))</f>
        <v>45608.543796296297</v>
      </c>
    </row>
    <row r="2461" spans="1:16" x14ac:dyDescent="0.3">
      <c r="A2461">
        <v>1.85625557077869E+18</v>
      </c>
      <c r="B2461" t="s">
        <v>10753</v>
      </c>
      <c r="C2461">
        <v>0</v>
      </c>
      <c r="D2461" t="s">
        <v>10754</v>
      </c>
      <c r="E2461">
        <v>1.85625557077869E+18</v>
      </c>
      <c r="H2461" t="s">
        <v>17</v>
      </c>
      <c r="I2461" t="s">
        <v>10755</v>
      </c>
      <c r="J2461">
        <v>2</v>
      </c>
      <c r="K2461">
        <v>1</v>
      </c>
      <c r="L2461">
        <v>0</v>
      </c>
      <c r="M2461" t="s">
        <v>10756</v>
      </c>
      <c r="N2461">
        <v>1.34540445853715E+18</v>
      </c>
      <c r="O2461" t="s">
        <v>10757</v>
      </c>
      <c r="P2461" s="5">
        <f>DATE(VALUE(RIGHT(B2461,4)), MATCH(MID(B2461,5,3), {"Jan","Feb","Mar","Apr","May","Jun","Jul","Aug","Sep","Oct","Nov","Dec"},0), VALUE(MID(B2461,9,2)))
+ TIME(VALUE(MID(B2461,12,2)), VALUE(MID(B2461,15,2)), VALUE(MID(B2461,18,2)))</f>
        <v>45608.360995370371</v>
      </c>
    </row>
    <row r="2462" spans="1:16" x14ac:dyDescent="0.3">
      <c r="A2462">
        <v>1.85583927660657E+18</v>
      </c>
      <c r="B2462" t="s">
        <v>10758</v>
      </c>
      <c r="C2462">
        <v>11</v>
      </c>
      <c r="D2462" t="s">
        <v>10759</v>
      </c>
      <c r="E2462">
        <v>1.8561665148457201E+18</v>
      </c>
      <c r="G2462" t="s">
        <v>10717</v>
      </c>
      <c r="H2462" t="s">
        <v>17</v>
      </c>
      <c r="I2462" t="s">
        <v>6004</v>
      </c>
      <c r="J2462">
        <v>0</v>
      </c>
      <c r="K2462">
        <v>1</v>
      </c>
      <c r="L2462">
        <v>1</v>
      </c>
      <c r="M2462" t="s">
        <v>10760</v>
      </c>
      <c r="N2462">
        <v>231355136</v>
      </c>
      <c r="O2462" t="s">
        <v>10761</v>
      </c>
      <c r="P2462" s="5">
        <f>DATE(VALUE(RIGHT(B2462,4)), MATCH(MID(B2462,5,3), {"Jan","Feb","Mar","Apr","May","Jun","Jul","Aug","Sep","Oct","Nov","Dec"},0), VALUE(MID(B2462,9,2)))
+ TIME(VALUE(MID(B2462,12,2)), VALUE(MID(B2462,15,2)), VALUE(MID(B2462,18,2)))</f>
        <v>45608.115243055552</v>
      </c>
    </row>
    <row r="2463" spans="1:16" x14ac:dyDescent="0.3">
      <c r="A2463">
        <v>1.85666129378224E+18</v>
      </c>
      <c r="B2463" t="s">
        <v>10762</v>
      </c>
      <c r="C2463">
        <v>0</v>
      </c>
      <c r="D2463" t="s">
        <v>10763</v>
      </c>
      <c r="E2463">
        <v>1.85666129378224E+18</v>
      </c>
      <c r="H2463" t="s">
        <v>17</v>
      </c>
      <c r="I2463" t="s">
        <v>10764</v>
      </c>
      <c r="J2463">
        <v>0</v>
      </c>
      <c r="K2463">
        <v>0</v>
      </c>
      <c r="L2463">
        <v>0</v>
      </c>
      <c r="M2463" t="s">
        <v>10765</v>
      </c>
      <c r="N2463">
        <v>1332909223</v>
      </c>
      <c r="O2463" t="s">
        <v>10766</v>
      </c>
      <c r="P2463" s="5">
        <f>DATE(VALUE(RIGHT(B2463,4)), MATCH(MID(B2463,5,3), {"Jan","Feb","Mar","Apr","May","Jun","Jul","Aug","Sep","Oct","Nov","Dec"},0), VALUE(MID(B2463,9,2)))
+ TIME(VALUE(MID(B2463,12,2)), VALUE(MID(B2463,15,2)), VALUE(MID(B2463,18,2)))</f>
        <v>45609.480578703704</v>
      </c>
    </row>
    <row r="2464" spans="1:16" x14ac:dyDescent="0.3">
      <c r="A2464">
        <v>1.8566615950715899E+18</v>
      </c>
      <c r="B2464" t="s">
        <v>10767</v>
      </c>
      <c r="C2464">
        <v>3</v>
      </c>
      <c r="D2464" t="s">
        <v>10768</v>
      </c>
      <c r="E2464">
        <v>1.8566615950715899E+18</v>
      </c>
      <c r="H2464" t="s">
        <v>17</v>
      </c>
      <c r="I2464" t="s">
        <v>376</v>
      </c>
      <c r="J2464">
        <v>0</v>
      </c>
      <c r="K2464">
        <v>1</v>
      </c>
      <c r="L2464">
        <v>0</v>
      </c>
      <c r="M2464" t="s">
        <v>10769</v>
      </c>
      <c r="N2464">
        <v>124639815</v>
      </c>
      <c r="O2464" t="s">
        <v>375</v>
      </c>
      <c r="P2464" s="5">
        <f>DATE(VALUE(RIGHT(B2464,4)), MATCH(MID(B2464,5,3), {"Jan","Feb","Mar","Apr","May","Jun","Jul","Aug","Sep","Oct","Nov","Dec"},0), VALUE(MID(B2464,9,2)))
+ TIME(VALUE(MID(B2464,12,2)), VALUE(MID(B2464,15,2)), VALUE(MID(B2464,18,2)))</f>
        <v>45609.481412037036</v>
      </c>
    </row>
    <row r="2465" spans="1:16" x14ac:dyDescent="0.3">
      <c r="A2465">
        <v>1.85664109364479E+18</v>
      </c>
      <c r="B2465" t="s">
        <v>10770</v>
      </c>
      <c r="C2465">
        <v>0</v>
      </c>
      <c r="D2465" t="s">
        <v>10771</v>
      </c>
      <c r="E2465">
        <v>1.85664109364479E+18</v>
      </c>
      <c r="H2465" t="s">
        <v>17</v>
      </c>
      <c r="J2465">
        <v>0</v>
      </c>
      <c r="K2465">
        <v>2</v>
      </c>
      <c r="L2465">
        <v>0</v>
      </c>
      <c r="M2465" t="s">
        <v>10772</v>
      </c>
      <c r="N2465">
        <v>83642728</v>
      </c>
      <c r="O2465" t="s">
        <v>10773</v>
      </c>
      <c r="P2465" s="5">
        <f>DATE(VALUE(RIGHT(B2465,4)), MATCH(MID(B2465,5,3), {"Jan","Feb","Mar","Apr","May","Jun","Jul","Aug","Sep","Oct","Nov","Dec"},0), VALUE(MID(B2465,9,2)))
+ TIME(VALUE(MID(B2465,12,2)), VALUE(MID(B2465,15,2)), VALUE(MID(B2465,18,2)))</f>
        <v>45609.424837962964</v>
      </c>
    </row>
    <row r="2466" spans="1:16" x14ac:dyDescent="0.3">
      <c r="A2466">
        <v>1.8566857038890601E+18</v>
      </c>
      <c r="B2466" t="s">
        <v>10774</v>
      </c>
      <c r="C2466">
        <v>1</v>
      </c>
      <c r="D2466" t="s">
        <v>10775</v>
      </c>
      <c r="E2466">
        <v>1.8566857038890601E+18</v>
      </c>
      <c r="H2466" t="s">
        <v>17</v>
      </c>
      <c r="J2466">
        <v>0</v>
      </c>
      <c r="K2466">
        <v>0</v>
      </c>
      <c r="L2466">
        <v>0</v>
      </c>
      <c r="M2466" t="s">
        <v>10776</v>
      </c>
      <c r="N2466">
        <v>748963153</v>
      </c>
      <c r="O2466" t="s">
        <v>10777</v>
      </c>
      <c r="P2466" s="5">
        <f>DATE(VALUE(RIGHT(B2466,4)), MATCH(MID(B2466,5,3), {"Jan","Feb","Mar","Apr","May","Jun","Jul","Aug","Sep","Oct","Nov","Dec"},0), VALUE(MID(B2466,9,2)))
+ TIME(VALUE(MID(B2466,12,2)), VALUE(MID(B2466,15,2)), VALUE(MID(B2466,18,2)))</f>
        <v>45609.547939814816</v>
      </c>
    </row>
    <row r="2467" spans="1:16" x14ac:dyDescent="0.3">
      <c r="A2467">
        <v>1.85615643883153E+18</v>
      </c>
      <c r="B2467" t="s">
        <v>10778</v>
      </c>
      <c r="C2467">
        <v>0</v>
      </c>
      <c r="D2467" t="s">
        <v>10779</v>
      </c>
      <c r="E2467">
        <v>1.85615643883153E+18</v>
      </c>
      <c r="H2467" t="s">
        <v>17</v>
      </c>
      <c r="J2467">
        <v>0</v>
      </c>
      <c r="K2467">
        <v>1</v>
      </c>
      <c r="L2467">
        <v>0</v>
      </c>
      <c r="M2467" t="s">
        <v>10780</v>
      </c>
      <c r="N2467">
        <v>34964275</v>
      </c>
      <c r="O2467" t="s">
        <v>10781</v>
      </c>
      <c r="P2467" s="5">
        <f>DATE(VALUE(RIGHT(B2467,4)), MATCH(MID(B2467,5,3), {"Jan","Feb","Mar","Apr","May","Jun","Jul","Aug","Sep","Oct","Nov","Dec"},0), VALUE(MID(B2467,9,2)))
+ TIME(VALUE(MID(B2467,12,2)), VALUE(MID(B2467,15,2)), VALUE(MID(B2467,18,2)))</f>
        <v>45608.087442129632</v>
      </c>
    </row>
    <row r="2468" spans="1:16" x14ac:dyDescent="0.3">
      <c r="A2468">
        <v>1.8566538197334999E+18</v>
      </c>
      <c r="B2468" t="s">
        <v>10782</v>
      </c>
      <c r="C2468">
        <v>0</v>
      </c>
      <c r="D2468" t="s">
        <v>10783</v>
      </c>
      <c r="E2468">
        <v>1.8566538197334999E+18</v>
      </c>
      <c r="H2468" t="s">
        <v>17</v>
      </c>
      <c r="I2468" t="s">
        <v>10784</v>
      </c>
      <c r="J2468">
        <v>0</v>
      </c>
      <c r="K2468">
        <v>0</v>
      </c>
      <c r="L2468">
        <v>0</v>
      </c>
      <c r="M2468" t="s">
        <v>10785</v>
      </c>
      <c r="N2468">
        <v>29396793</v>
      </c>
      <c r="O2468" t="s">
        <v>10786</v>
      </c>
      <c r="P2468" s="5">
        <f>DATE(VALUE(RIGHT(B2468,4)), MATCH(MID(B2468,5,3), {"Jan","Feb","Mar","Apr","May","Jun","Jul","Aug","Sep","Oct","Nov","Dec"},0), VALUE(MID(B2468,9,2)))
+ TIME(VALUE(MID(B2468,12,2)), VALUE(MID(B2468,15,2)), VALUE(MID(B2468,18,2)))</f>
        <v>45609.459953703707</v>
      </c>
    </row>
    <row r="2469" spans="1:16" x14ac:dyDescent="0.3">
      <c r="A2469">
        <v>1.8565609587869399E+18</v>
      </c>
      <c r="B2469" t="s">
        <v>10787</v>
      </c>
      <c r="C2469">
        <v>0</v>
      </c>
      <c r="D2469" t="s">
        <v>10788</v>
      </c>
      <c r="E2469">
        <v>1.8565609587869399E+18</v>
      </c>
      <c r="H2469" t="s">
        <v>17</v>
      </c>
      <c r="I2469" t="s">
        <v>6795</v>
      </c>
      <c r="J2469">
        <v>0</v>
      </c>
      <c r="K2469">
        <v>0</v>
      </c>
      <c r="L2469">
        <v>0</v>
      </c>
      <c r="M2469" t="s">
        <v>10789</v>
      </c>
      <c r="N2469">
        <v>82876946</v>
      </c>
      <c r="O2469" t="s">
        <v>6797</v>
      </c>
      <c r="P2469" s="5">
        <f>DATE(VALUE(RIGHT(B2469,4)), MATCH(MID(B2469,5,3), {"Jan","Feb","Mar","Apr","May","Jun","Jul","Aug","Sep","Oct","Nov","Dec"},0), VALUE(MID(B2469,9,2)))
+ TIME(VALUE(MID(B2469,12,2)), VALUE(MID(B2469,15,2)), VALUE(MID(B2469,18,2)))</f>
        <v>45609.203703703701</v>
      </c>
    </row>
    <row r="2470" spans="1:16" x14ac:dyDescent="0.3">
      <c r="A2470">
        <v>1.8567125651263099E+18</v>
      </c>
      <c r="B2470" t="s">
        <v>10790</v>
      </c>
      <c r="C2470">
        <v>0</v>
      </c>
      <c r="D2470" t="s">
        <v>10791</v>
      </c>
      <c r="E2470">
        <v>1.8567125651263099E+18</v>
      </c>
      <c r="H2470" t="s">
        <v>17</v>
      </c>
      <c r="I2470" t="s">
        <v>2318</v>
      </c>
      <c r="J2470">
        <v>0</v>
      </c>
      <c r="K2470">
        <v>1</v>
      </c>
      <c r="L2470">
        <v>0</v>
      </c>
      <c r="M2470" t="s">
        <v>10792</v>
      </c>
      <c r="N2470">
        <v>354875553</v>
      </c>
      <c r="O2470" t="s">
        <v>2320</v>
      </c>
      <c r="P2470" s="5">
        <f>DATE(VALUE(RIGHT(B2470,4)), MATCH(MID(B2470,5,3), {"Jan","Feb","Mar","Apr","May","Jun","Jul","Aug","Sep","Oct","Nov","Dec"},0), VALUE(MID(B2470,9,2)))
+ TIME(VALUE(MID(B2470,12,2)), VALUE(MID(B2470,15,2)), VALUE(MID(B2470,18,2)))</f>
        <v>45609.622060185182</v>
      </c>
    </row>
    <row r="2471" spans="1:16" x14ac:dyDescent="0.3">
      <c r="A2471">
        <v>1.8562775185565199E+18</v>
      </c>
      <c r="B2471" t="s">
        <v>10793</v>
      </c>
      <c r="C2471">
        <v>2</v>
      </c>
      <c r="D2471" t="s">
        <v>10794</v>
      </c>
      <c r="E2471">
        <v>1.8562775185565199E+18</v>
      </c>
      <c r="F2471" t="s">
        <v>10795</v>
      </c>
      <c r="H2471" t="s">
        <v>2342</v>
      </c>
      <c r="I2471" t="s">
        <v>9727</v>
      </c>
      <c r="J2471">
        <v>2</v>
      </c>
      <c r="K2471">
        <v>0</v>
      </c>
      <c r="L2471">
        <v>2</v>
      </c>
      <c r="M2471" t="s">
        <v>10796</v>
      </c>
      <c r="N2471">
        <v>154426751</v>
      </c>
      <c r="O2471" t="s">
        <v>9729</v>
      </c>
      <c r="P2471" s="5">
        <f>DATE(VALUE(RIGHT(B2471,4)), MATCH(MID(B2471,5,3), {"Jan","Feb","Mar","Apr","May","Jun","Jul","Aug","Sep","Oct","Nov","Dec"},0), VALUE(MID(B2471,9,2)))
+ TIME(VALUE(MID(B2471,12,2)), VALUE(MID(B2471,15,2)), VALUE(MID(B2471,18,2)))</f>
        <v>45608.4215625</v>
      </c>
    </row>
    <row r="2472" spans="1:16" x14ac:dyDescent="0.3">
      <c r="A2472">
        <v>1.8561961225509E+18</v>
      </c>
      <c r="B2472" t="s">
        <v>10797</v>
      </c>
      <c r="C2472">
        <v>0</v>
      </c>
      <c r="D2472" t="s">
        <v>10798</v>
      </c>
      <c r="E2472">
        <v>1.8561961225509E+18</v>
      </c>
      <c r="H2472" t="s">
        <v>17</v>
      </c>
      <c r="I2472" t="s">
        <v>6004</v>
      </c>
      <c r="J2472">
        <v>0</v>
      </c>
      <c r="K2472">
        <v>0</v>
      </c>
      <c r="L2472">
        <v>1</v>
      </c>
      <c r="M2472" t="s">
        <v>10799</v>
      </c>
      <c r="N2472">
        <v>231355136</v>
      </c>
      <c r="O2472" t="s">
        <v>10761</v>
      </c>
      <c r="P2472" s="5">
        <f>DATE(VALUE(RIGHT(B2472,4)), MATCH(MID(B2472,5,3), {"Jan","Feb","Mar","Apr","May","Jun","Jul","Aug","Sep","Oct","Nov","Dec"},0), VALUE(MID(B2472,9,2)))
+ TIME(VALUE(MID(B2472,12,2)), VALUE(MID(B2472,15,2)), VALUE(MID(B2472,18,2)))</f>
        <v>45608.196944444448</v>
      </c>
    </row>
    <row r="2473" spans="1:16" x14ac:dyDescent="0.3">
      <c r="A2473">
        <v>1.85925688413987E+18</v>
      </c>
      <c r="B2473" t="s">
        <v>10800</v>
      </c>
      <c r="C2473">
        <v>508</v>
      </c>
      <c r="D2473" t="s">
        <v>10801</v>
      </c>
      <c r="E2473">
        <v>1.85925688413987E+18</v>
      </c>
      <c r="F2473" t="s">
        <v>10802</v>
      </c>
      <c r="H2473" t="s">
        <v>17</v>
      </c>
      <c r="J2473">
        <v>9</v>
      </c>
      <c r="K2473">
        <v>11</v>
      </c>
      <c r="L2473">
        <v>74</v>
      </c>
      <c r="M2473" t="s">
        <v>10803</v>
      </c>
      <c r="N2473">
        <v>1.5452717275211599E+18</v>
      </c>
      <c r="O2473" t="s">
        <v>8490</v>
      </c>
      <c r="P2473" s="5">
        <f>DATE(VALUE(RIGHT(B2473,4)), MATCH(MID(B2473,5,3), {"Jan","Feb","Mar","Apr","May","Jun","Jul","Aug","Sep","Oct","Nov","Dec"},0), VALUE(MID(B2473,9,2)))
+ TIME(VALUE(MID(B2473,12,2)), VALUE(MID(B2473,15,2)), VALUE(MID(B2473,18,2)))</f>
        <v>45616.643043981479</v>
      </c>
    </row>
    <row r="2474" spans="1:16" x14ac:dyDescent="0.3">
      <c r="A2474">
        <v>1.85882194758254E+18</v>
      </c>
      <c r="B2474" t="s">
        <v>10804</v>
      </c>
      <c r="C2474">
        <v>2</v>
      </c>
      <c r="D2474" t="s">
        <v>10805</v>
      </c>
      <c r="E2474">
        <v>1.85882194758254E+18</v>
      </c>
      <c r="F2474" t="s">
        <v>10806</v>
      </c>
      <c r="H2474" t="s">
        <v>17</v>
      </c>
      <c r="I2474" t="s">
        <v>32</v>
      </c>
      <c r="J2474">
        <v>0</v>
      </c>
      <c r="K2474">
        <v>0</v>
      </c>
      <c r="L2474">
        <v>1</v>
      </c>
      <c r="M2474" t="s">
        <v>10807</v>
      </c>
      <c r="N2474">
        <v>1.41880853693566E+18</v>
      </c>
      <c r="O2474" t="s">
        <v>10808</v>
      </c>
      <c r="P2474" s="5">
        <f>DATE(VALUE(RIGHT(B2474,4)), MATCH(MID(B2474,5,3), {"Jan","Feb","Mar","Apr","May","Jun","Jul","Aug","Sep","Oct","Nov","Dec"},0), VALUE(MID(B2474,9,2)))
+ TIME(VALUE(MID(B2474,12,2)), VALUE(MID(B2474,15,2)), VALUE(MID(B2474,18,2)))</f>
        <v>45615.442847222221</v>
      </c>
    </row>
    <row r="2475" spans="1:16" x14ac:dyDescent="0.3">
      <c r="A2475">
        <v>1.85816864482992E+18</v>
      </c>
      <c r="B2475" t="s">
        <v>10809</v>
      </c>
      <c r="C2475">
        <v>744</v>
      </c>
      <c r="D2475" t="s">
        <v>10810</v>
      </c>
      <c r="E2475">
        <v>1.85816864482992E+18</v>
      </c>
      <c r="F2475" t="s">
        <v>10811</v>
      </c>
      <c r="H2475" t="s">
        <v>17</v>
      </c>
      <c r="I2475" t="s">
        <v>38</v>
      </c>
      <c r="J2475">
        <v>42</v>
      </c>
      <c r="K2475">
        <v>28</v>
      </c>
      <c r="L2475">
        <v>109</v>
      </c>
      <c r="M2475" t="s">
        <v>10812</v>
      </c>
      <c r="N2475">
        <v>2394713818</v>
      </c>
      <c r="O2475" t="s">
        <v>40</v>
      </c>
      <c r="P2475" s="5">
        <f>DATE(VALUE(RIGHT(B2475,4)), MATCH(MID(B2475,5,3), {"Jan","Feb","Mar","Apr","May","Jun","Jul","Aug","Sep","Oct","Nov","Dec"},0), VALUE(MID(B2475,9,2)))
+ TIME(VALUE(MID(B2475,12,2)), VALUE(MID(B2475,15,2)), VALUE(MID(B2475,18,2)))</f>
        <v>45613.640069444446</v>
      </c>
    </row>
    <row r="2476" spans="1:16" x14ac:dyDescent="0.3">
      <c r="A2476">
        <v>1.8577730621267599E+18</v>
      </c>
      <c r="B2476" t="s">
        <v>10813</v>
      </c>
      <c r="C2476">
        <v>33</v>
      </c>
      <c r="D2476" t="s">
        <v>10814</v>
      </c>
      <c r="E2476">
        <v>1.8577730621267599E+18</v>
      </c>
      <c r="F2476" t="s">
        <v>10815</v>
      </c>
      <c r="H2476" t="s">
        <v>17</v>
      </c>
      <c r="I2476" t="s">
        <v>38</v>
      </c>
      <c r="J2476">
        <v>0</v>
      </c>
      <c r="K2476">
        <v>3</v>
      </c>
      <c r="L2476">
        <v>10</v>
      </c>
      <c r="M2476" t="s">
        <v>10816</v>
      </c>
      <c r="N2476">
        <v>2394713818</v>
      </c>
      <c r="O2476" t="s">
        <v>40</v>
      </c>
      <c r="P2476" s="5">
        <f>DATE(VALUE(RIGHT(B2476,4)), MATCH(MID(B2476,5,3), {"Jan","Feb","Mar","Apr","May","Jun","Jul","Aug","Sep","Oct","Nov","Dec"},0), VALUE(MID(B2476,9,2)))
+ TIME(VALUE(MID(B2476,12,2)), VALUE(MID(B2476,15,2)), VALUE(MID(B2476,18,2)))</f>
        <v>45612.548472222225</v>
      </c>
    </row>
    <row r="2477" spans="1:16" x14ac:dyDescent="0.3">
      <c r="A2477">
        <v>1.8584576971900201E+18</v>
      </c>
      <c r="B2477" t="s">
        <v>10817</v>
      </c>
      <c r="C2477">
        <v>52</v>
      </c>
      <c r="D2477" t="s">
        <v>10818</v>
      </c>
      <c r="E2477">
        <v>1.8584576971900201E+18</v>
      </c>
      <c r="F2477" t="s">
        <v>10819</v>
      </c>
      <c r="H2477" t="s">
        <v>17</v>
      </c>
      <c r="I2477" t="s">
        <v>9358</v>
      </c>
      <c r="J2477">
        <v>0</v>
      </c>
      <c r="K2477">
        <v>4</v>
      </c>
      <c r="L2477">
        <v>6</v>
      </c>
      <c r="M2477" t="s">
        <v>10820</v>
      </c>
      <c r="N2477">
        <v>1.3868670845130801E+18</v>
      </c>
      <c r="O2477" t="s">
        <v>9360</v>
      </c>
      <c r="P2477" s="5">
        <f>DATE(VALUE(RIGHT(B2477,4)), MATCH(MID(B2477,5,3), {"Jan","Feb","Mar","Apr","May","Jun","Jul","Aug","Sep","Oct","Nov","Dec"},0), VALUE(MID(B2477,9,2)))
+ TIME(VALUE(MID(B2477,12,2)), VALUE(MID(B2477,15,2)), VALUE(MID(B2477,18,2)))</f>
        <v>45614.437708333331</v>
      </c>
    </row>
    <row r="2478" spans="1:16" x14ac:dyDescent="0.3">
      <c r="A2478">
        <v>1.8586762700681001E+18</v>
      </c>
      <c r="B2478" t="s">
        <v>10821</v>
      </c>
      <c r="C2478">
        <v>9</v>
      </c>
      <c r="D2478" t="s">
        <v>10822</v>
      </c>
      <c r="E2478">
        <v>1.8586762700681001E+18</v>
      </c>
      <c r="F2478" t="s">
        <v>10823</v>
      </c>
      <c r="H2478" t="s">
        <v>17</v>
      </c>
      <c r="I2478" t="s">
        <v>10824</v>
      </c>
      <c r="J2478">
        <v>0</v>
      </c>
      <c r="K2478">
        <v>0</v>
      </c>
      <c r="L2478">
        <v>0</v>
      </c>
      <c r="M2478" t="s">
        <v>10825</v>
      </c>
      <c r="N2478">
        <v>734173536</v>
      </c>
      <c r="O2478" t="s">
        <v>10826</v>
      </c>
      <c r="P2478" s="5">
        <f>DATE(VALUE(RIGHT(B2478,4)), MATCH(MID(B2478,5,3), {"Jan","Feb","Mar","Apr","May","Jun","Jul","Aug","Sep","Oct","Nov","Dec"},0), VALUE(MID(B2478,9,2)))
+ TIME(VALUE(MID(B2478,12,2)), VALUE(MID(B2478,15,2)), VALUE(MID(B2478,18,2)))</f>
        <v>45615.040844907409</v>
      </c>
    </row>
    <row r="2479" spans="1:16" x14ac:dyDescent="0.3">
      <c r="A2479">
        <v>1.8584742748827899E+18</v>
      </c>
      <c r="B2479" t="s">
        <v>10827</v>
      </c>
      <c r="C2479">
        <v>14</v>
      </c>
      <c r="D2479" t="s">
        <v>10828</v>
      </c>
      <c r="E2479">
        <v>1.8584742748827899E+18</v>
      </c>
      <c r="F2479" t="s">
        <v>10829</v>
      </c>
      <c r="H2479" t="s">
        <v>17</v>
      </c>
      <c r="J2479">
        <v>0</v>
      </c>
      <c r="K2479">
        <v>1</v>
      </c>
      <c r="L2479">
        <v>0</v>
      </c>
      <c r="M2479" t="s">
        <v>10830</v>
      </c>
      <c r="N2479">
        <v>1.6541156353859899E+18</v>
      </c>
      <c r="O2479" t="s">
        <v>10831</v>
      </c>
      <c r="P2479" s="5">
        <f>DATE(VALUE(RIGHT(B2479,4)), MATCH(MID(B2479,5,3), {"Jan","Feb","Mar","Apr","May","Jun","Jul","Aug","Sep","Oct","Nov","Dec"},0), VALUE(MID(B2479,9,2)))
+ TIME(VALUE(MID(B2479,12,2)), VALUE(MID(B2479,15,2)), VALUE(MID(B2479,18,2)))</f>
        <v>45614.483449074076</v>
      </c>
    </row>
    <row r="2480" spans="1:16" x14ac:dyDescent="0.3">
      <c r="A2480">
        <v>1.85831228050687E+18</v>
      </c>
      <c r="B2480" t="s">
        <v>10832</v>
      </c>
      <c r="C2480">
        <v>9</v>
      </c>
      <c r="D2480" t="s">
        <v>10833</v>
      </c>
      <c r="E2480">
        <v>1.85831228050687E+18</v>
      </c>
      <c r="F2480" t="s">
        <v>10834</v>
      </c>
      <c r="H2480" t="s">
        <v>17</v>
      </c>
      <c r="I2480" t="s">
        <v>537</v>
      </c>
      <c r="J2480">
        <v>1</v>
      </c>
      <c r="K2480">
        <v>1</v>
      </c>
      <c r="L2480">
        <v>1</v>
      </c>
      <c r="M2480" t="s">
        <v>10835</v>
      </c>
      <c r="N2480">
        <v>1.3640432368561101E+18</v>
      </c>
      <c r="O2480" t="s">
        <v>8935</v>
      </c>
      <c r="P2480" s="5">
        <f>DATE(VALUE(RIGHT(B2480,4)), MATCH(MID(B2480,5,3), {"Jan","Feb","Mar","Apr","May","Jun","Jul","Aug","Sep","Oct","Nov","Dec"},0), VALUE(MID(B2480,9,2)))
+ TIME(VALUE(MID(B2480,12,2)), VALUE(MID(B2480,15,2)), VALUE(MID(B2480,18,2)))</f>
        <v>45614.036435185182</v>
      </c>
    </row>
    <row r="2481" spans="1:16" x14ac:dyDescent="0.3">
      <c r="A2481">
        <v>1.8581645993059699E+18</v>
      </c>
      <c r="B2481" t="s">
        <v>10836</v>
      </c>
      <c r="C2481">
        <v>4</v>
      </c>
      <c r="D2481" t="s">
        <v>10837</v>
      </c>
      <c r="E2481">
        <v>1.8581645993059699E+18</v>
      </c>
      <c r="F2481" t="s">
        <v>10838</v>
      </c>
      <c r="H2481" t="s">
        <v>17</v>
      </c>
      <c r="J2481">
        <v>0</v>
      </c>
      <c r="K2481">
        <v>1</v>
      </c>
      <c r="L2481">
        <v>0</v>
      </c>
      <c r="M2481" t="s">
        <v>10839</v>
      </c>
      <c r="N2481">
        <v>1.11652492370544E+18</v>
      </c>
      <c r="O2481" t="s">
        <v>10840</v>
      </c>
      <c r="P2481" s="5">
        <f>DATE(VALUE(RIGHT(B2481,4)), MATCH(MID(B2481,5,3), {"Jan","Feb","Mar","Apr","May","Jun","Jul","Aug","Sep","Oct","Nov","Dec"},0), VALUE(MID(B2481,9,2)))
+ TIME(VALUE(MID(B2481,12,2)), VALUE(MID(B2481,15,2)), VALUE(MID(B2481,18,2)))</f>
        <v>45613.628912037035</v>
      </c>
    </row>
    <row r="2482" spans="1:16" x14ac:dyDescent="0.3">
      <c r="A2482">
        <v>1.8592086820615601E+18</v>
      </c>
      <c r="B2482" t="s">
        <v>10841</v>
      </c>
      <c r="C2482">
        <v>3</v>
      </c>
      <c r="D2482" t="s">
        <v>10842</v>
      </c>
      <c r="E2482">
        <v>1.8592086820615601E+18</v>
      </c>
      <c r="F2482" t="s">
        <v>10843</v>
      </c>
      <c r="H2482" t="s">
        <v>17</v>
      </c>
      <c r="I2482" t="s">
        <v>376</v>
      </c>
      <c r="J2482">
        <v>0</v>
      </c>
      <c r="K2482">
        <v>0</v>
      </c>
      <c r="L2482">
        <v>0</v>
      </c>
      <c r="M2482" t="s">
        <v>10844</v>
      </c>
      <c r="N2482">
        <v>124639815</v>
      </c>
      <c r="O2482" t="s">
        <v>375</v>
      </c>
      <c r="P2482" s="5">
        <f>DATE(VALUE(RIGHT(B2482,4)), MATCH(MID(B2482,5,3), {"Jan","Feb","Mar","Apr","May","Jun","Jul","Aug","Sep","Oct","Nov","Dec"},0), VALUE(MID(B2482,9,2)))
+ TIME(VALUE(MID(B2482,12,2)), VALUE(MID(B2482,15,2)), VALUE(MID(B2482,18,2)))</f>
        <v>45616.510023148148</v>
      </c>
    </row>
    <row r="2483" spans="1:16" x14ac:dyDescent="0.3">
      <c r="A2483">
        <v>1.85806357202016E+18</v>
      </c>
      <c r="B2483" t="s">
        <v>10845</v>
      </c>
      <c r="C2483">
        <v>3</v>
      </c>
      <c r="D2483" t="s">
        <v>10846</v>
      </c>
      <c r="E2483">
        <v>1.85806357202016E+18</v>
      </c>
      <c r="F2483" t="s">
        <v>10847</v>
      </c>
      <c r="H2483" t="s">
        <v>17</v>
      </c>
      <c r="J2483">
        <v>1</v>
      </c>
      <c r="K2483">
        <v>2</v>
      </c>
      <c r="L2483">
        <v>1</v>
      </c>
      <c r="M2483" t="s">
        <v>10848</v>
      </c>
      <c r="N2483">
        <v>1.4268143422263501E+18</v>
      </c>
      <c r="O2483" t="s">
        <v>10849</v>
      </c>
      <c r="P2483" s="5">
        <f>DATE(VALUE(RIGHT(B2483,4)), MATCH(MID(B2483,5,3), {"Jan","Feb","Mar","Apr","May","Jun","Jul","Aug","Sep","Oct","Nov","Dec"},0), VALUE(MID(B2483,9,2)))
+ TIME(VALUE(MID(B2483,12,2)), VALUE(MID(B2483,15,2)), VALUE(MID(B2483,18,2)))</f>
        <v>45613.350127314814</v>
      </c>
    </row>
    <row r="2484" spans="1:16" x14ac:dyDescent="0.3">
      <c r="A2484">
        <v>1.8588181334501701E+18</v>
      </c>
      <c r="B2484" t="s">
        <v>10850</v>
      </c>
      <c r="C2484">
        <v>3</v>
      </c>
      <c r="D2484" t="s">
        <v>10851</v>
      </c>
      <c r="E2484">
        <v>1.8588181334501701E+18</v>
      </c>
      <c r="F2484" t="s">
        <v>10852</v>
      </c>
      <c r="H2484" t="s">
        <v>17</v>
      </c>
      <c r="I2484" t="s">
        <v>112</v>
      </c>
      <c r="J2484">
        <v>0</v>
      </c>
      <c r="K2484">
        <v>1</v>
      </c>
      <c r="L2484">
        <v>2</v>
      </c>
      <c r="M2484" t="s">
        <v>10853</v>
      </c>
      <c r="N2484">
        <v>8.9625517768600704E+17</v>
      </c>
      <c r="O2484" t="s">
        <v>10854</v>
      </c>
      <c r="P2484" s="5">
        <f>DATE(VALUE(RIGHT(B2484,4)), MATCH(MID(B2484,5,3), {"Jan","Feb","Mar","Apr","May","Jun","Jul","Aug","Sep","Oct","Nov","Dec"},0), VALUE(MID(B2484,9,2)))
+ TIME(VALUE(MID(B2484,12,2)), VALUE(MID(B2484,15,2)), VALUE(MID(B2484,18,2)))</f>
        <v>45615.432314814818</v>
      </c>
    </row>
    <row r="2485" spans="1:16" x14ac:dyDescent="0.3">
      <c r="A2485">
        <v>1.8581013861412101E+18</v>
      </c>
      <c r="B2485" t="s">
        <v>10855</v>
      </c>
      <c r="C2485">
        <v>0</v>
      </c>
      <c r="D2485" t="s">
        <v>10856</v>
      </c>
      <c r="E2485">
        <v>1.8581013861412101E+18</v>
      </c>
      <c r="F2485" t="s">
        <v>10857</v>
      </c>
      <c r="H2485" t="s">
        <v>17</v>
      </c>
      <c r="I2485" t="s">
        <v>112</v>
      </c>
      <c r="J2485">
        <v>0</v>
      </c>
      <c r="K2485">
        <v>0</v>
      </c>
      <c r="L2485">
        <v>0</v>
      </c>
      <c r="M2485" t="s">
        <v>10858</v>
      </c>
      <c r="N2485">
        <v>1.6827763961360799E+18</v>
      </c>
      <c r="O2485" t="s">
        <v>10859</v>
      </c>
      <c r="P2485" s="5">
        <f>DATE(VALUE(RIGHT(B2485,4)), MATCH(MID(B2485,5,3), {"Jan","Feb","Mar","Apr","May","Jun","Jul","Aug","Sep","Oct","Nov","Dec"},0), VALUE(MID(B2485,9,2)))
+ TIME(VALUE(MID(B2485,12,2)), VALUE(MID(B2485,15,2)), VALUE(MID(B2485,18,2)))</f>
        <v>45613.454467592594</v>
      </c>
    </row>
    <row r="2486" spans="1:16" x14ac:dyDescent="0.3">
      <c r="A2486">
        <v>1.85738567299618E+18</v>
      </c>
      <c r="B2486" t="s">
        <v>10860</v>
      </c>
      <c r="C2486">
        <v>131</v>
      </c>
      <c r="D2486" t="s">
        <v>10861</v>
      </c>
      <c r="E2486">
        <v>1.85738567299618E+18</v>
      </c>
      <c r="F2486" t="s">
        <v>10862</v>
      </c>
      <c r="H2486" t="s">
        <v>17</v>
      </c>
      <c r="J2486">
        <v>1</v>
      </c>
      <c r="K2486">
        <v>2</v>
      </c>
      <c r="L2486">
        <v>11</v>
      </c>
      <c r="M2486" t="s">
        <v>10863</v>
      </c>
      <c r="N2486">
        <v>1.66517496704942E+18</v>
      </c>
      <c r="O2486" t="s">
        <v>10864</v>
      </c>
      <c r="P2486" s="5">
        <f>DATE(VALUE(RIGHT(B2486,4)), MATCH(MID(B2486,5,3), {"Jan","Feb","Mar","Apr","May","Jun","Jul","Aug","Sep","Oct","Nov","Dec"},0), VALUE(MID(B2486,9,2)))
+ TIME(VALUE(MID(B2486,12,2)), VALUE(MID(B2486,15,2)), VALUE(MID(B2486,18,2)))</f>
        <v>45611.479479166665</v>
      </c>
    </row>
    <row r="2487" spans="1:16" x14ac:dyDescent="0.3">
      <c r="A2487">
        <v>1.85885297511825E+18</v>
      </c>
      <c r="B2487" t="s">
        <v>10865</v>
      </c>
      <c r="C2487">
        <v>0</v>
      </c>
      <c r="D2487" t="s">
        <v>10866</v>
      </c>
      <c r="E2487">
        <v>1.85885297511825E+18</v>
      </c>
      <c r="F2487" t="s">
        <v>10867</v>
      </c>
      <c r="H2487" t="s">
        <v>17</v>
      </c>
      <c r="I2487" t="s">
        <v>8114</v>
      </c>
      <c r="J2487">
        <v>0</v>
      </c>
      <c r="K2487">
        <v>1</v>
      </c>
      <c r="L2487">
        <v>0</v>
      </c>
      <c r="M2487" t="s">
        <v>10868</v>
      </c>
      <c r="N2487">
        <v>61716110</v>
      </c>
      <c r="O2487" t="s">
        <v>10869</v>
      </c>
      <c r="P2487" s="5">
        <f>DATE(VALUE(RIGHT(B2487,4)), MATCH(MID(B2487,5,3), {"Jan","Feb","Mar","Apr","May","Jun","Jul","Aug","Sep","Oct","Nov","Dec"},0), VALUE(MID(B2487,9,2)))
+ TIME(VALUE(MID(B2487,12,2)), VALUE(MID(B2487,15,2)), VALUE(MID(B2487,18,2)))</f>
        <v>45615.528460648151</v>
      </c>
    </row>
    <row r="2488" spans="1:16" x14ac:dyDescent="0.3">
      <c r="A2488">
        <v>1.85886029185937E+18</v>
      </c>
      <c r="B2488" t="s">
        <v>10870</v>
      </c>
      <c r="C2488">
        <v>0</v>
      </c>
      <c r="D2488" t="s">
        <v>10871</v>
      </c>
      <c r="E2488">
        <v>1.85886029185937E+18</v>
      </c>
      <c r="F2488" t="s">
        <v>10872</v>
      </c>
      <c r="H2488" t="s">
        <v>17</v>
      </c>
      <c r="I2488" t="s">
        <v>8590</v>
      </c>
      <c r="J2488">
        <v>0</v>
      </c>
      <c r="K2488">
        <v>1</v>
      </c>
      <c r="L2488">
        <v>0</v>
      </c>
      <c r="M2488" t="s">
        <v>10873</v>
      </c>
      <c r="N2488">
        <v>1.7215589990182001E+18</v>
      </c>
      <c r="O2488" t="s">
        <v>8592</v>
      </c>
      <c r="P2488" s="5">
        <f>DATE(VALUE(RIGHT(B2488,4)), MATCH(MID(B2488,5,3), {"Jan","Feb","Mar","Apr","May","Jun","Jul","Aug","Sep","Oct","Nov","Dec"},0), VALUE(MID(B2488,9,2)))
+ TIME(VALUE(MID(B2488,12,2)), VALUE(MID(B2488,15,2)), VALUE(MID(B2488,18,2)))</f>
        <v>45615.548657407409</v>
      </c>
    </row>
    <row r="2489" spans="1:16" x14ac:dyDescent="0.3">
      <c r="A2489">
        <v>1.85912279354542E+18</v>
      </c>
      <c r="B2489" t="s">
        <v>10874</v>
      </c>
      <c r="C2489">
        <v>49</v>
      </c>
      <c r="D2489" t="s">
        <v>10875</v>
      </c>
      <c r="E2489">
        <v>1.85912279354542E+18</v>
      </c>
      <c r="H2489" t="s">
        <v>17</v>
      </c>
      <c r="J2489">
        <v>17</v>
      </c>
      <c r="K2489">
        <v>18</v>
      </c>
      <c r="L2489">
        <v>17</v>
      </c>
      <c r="M2489" t="s">
        <v>10876</v>
      </c>
      <c r="N2489">
        <v>1.6857006341909399E+18</v>
      </c>
      <c r="O2489" t="s">
        <v>10877</v>
      </c>
      <c r="P2489" s="5">
        <f>DATE(VALUE(RIGHT(B2489,4)), MATCH(MID(B2489,5,3), {"Jan","Feb","Mar","Apr","May","Jun","Jul","Aug","Sep","Oct","Nov","Dec"},0), VALUE(MID(B2489,9,2)))
+ TIME(VALUE(MID(B2489,12,2)), VALUE(MID(B2489,15,2)), VALUE(MID(B2489,18,2)))</f>
        <v>45616.273020833331</v>
      </c>
    </row>
    <row r="2490" spans="1:16" x14ac:dyDescent="0.3">
      <c r="A2490">
        <v>1.8588435892010501E+18</v>
      </c>
      <c r="B2490" t="s">
        <v>10878</v>
      </c>
      <c r="C2490">
        <v>0</v>
      </c>
      <c r="D2490" t="s">
        <v>10879</v>
      </c>
      <c r="E2490">
        <v>1.8588435892010501E+18</v>
      </c>
      <c r="F2490" t="s">
        <v>10880</v>
      </c>
      <c r="H2490" t="s">
        <v>17</v>
      </c>
      <c r="I2490" t="s">
        <v>8590</v>
      </c>
      <c r="J2490">
        <v>0</v>
      </c>
      <c r="K2490">
        <v>5</v>
      </c>
      <c r="L2490">
        <v>0</v>
      </c>
      <c r="M2490" t="s">
        <v>10881</v>
      </c>
      <c r="N2490">
        <v>1.7215589990182001E+18</v>
      </c>
      <c r="O2490" t="s">
        <v>8592</v>
      </c>
      <c r="P2490" s="5">
        <f>DATE(VALUE(RIGHT(B2490,4)), MATCH(MID(B2490,5,3), {"Jan","Feb","Mar","Apr","May","Jun","Jul","Aug","Sep","Oct","Nov","Dec"},0), VALUE(MID(B2490,9,2)))
+ TIME(VALUE(MID(B2490,12,2)), VALUE(MID(B2490,15,2)), VALUE(MID(B2490,18,2)))</f>
        <v>45615.502557870372</v>
      </c>
    </row>
    <row r="2491" spans="1:16" x14ac:dyDescent="0.3">
      <c r="A2491">
        <v>1.85847161834928E+18</v>
      </c>
      <c r="B2491" t="s">
        <v>10882</v>
      </c>
      <c r="C2491">
        <v>0</v>
      </c>
      <c r="D2491" t="s">
        <v>10883</v>
      </c>
      <c r="E2491">
        <v>1.85847161834928E+18</v>
      </c>
      <c r="F2491" t="s">
        <v>10884</v>
      </c>
      <c r="H2491" t="s">
        <v>17</v>
      </c>
      <c r="I2491" t="s">
        <v>600</v>
      </c>
      <c r="J2491">
        <v>0</v>
      </c>
      <c r="K2491">
        <v>0</v>
      </c>
      <c r="L2491">
        <v>0</v>
      </c>
      <c r="M2491" t="s">
        <v>10885</v>
      </c>
      <c r="N2491">
        <v>199118841</v>
      </c>
      <c r="O2491" t="s">
        <v>10886</v>
      </c>
      <c r="P2491" s="5">
        <f>DATE(VALUE(RIGHT(B2491,4)), MATCH(MID(B2491,5,3), {"Jan","Feb","Mar","Apr","May","Jun","Jul","Aug","Sep","Oct","Nov","Dec"},0), VALUE(MID(B2491,9,2)))
+ TIME(VALUE(MID(B2491,12,2)), VALUE(MID(B2491,15,2)), VALUE(MID(B2491,18,2)))</f>
        <v>45614.476122685184</v>
      </c>
    </row>
    <row r="2492" spans="1:16" x14ac:dyDescent="0.3">
      <c r="A2492">
        <v>1.8587885217266601E+18</v>
      </c>
      <c r="B2492" t="s">
        <v>10887</v>
      </c>
      <c r="C2492">
        <v>0</v>
      </c>
      <c r="D2492" t="s">
        <v>10888</v>
      </c>
      <c r="E2492">
        <v>1.8587885217266601E+18</v>
      </c>
      <c r="F2492" t="s">
        <v>10889</v>
      </c>
      <c r="H2492" t="s">
        <v>17</v>
      </c>
      <c r="J2492">
        <v>0</v>
      </c>
      <c r="K2492">
        <v>0</v>
      </c>
      <c r="L2492">
        <v>0</v>
      </c>
      <c r="M2492" t="s">
        <v>10890</v>
      </c>
      <c r="N2492">
        <v>1.8094701931498199E+18</v>
      </c>
      <c r="O2492" t="s">
        <v>10891</v>
      </c>
      <c r="P2492" s="5">
        <f>DATE(VALUE(RIGHT(B2492,4)), MATCH(MID(B2492,5,3), {"Jan","Feb","Mar","Apr","May","Jun","Jul","Aug","Sep","Oct","Nov","Dec"},0), VALUE(MID(B2492,9,2)))
+ TIME(VALUE(MID(B2492,12,2)), VALUE(MID(B2492,15,2)), VALUE(MID(B2492,18,2)))</f>
        <v>45615.350601851853</v>
      </c>
    </row>
    <row r="2493" spans="1:16" x14ac:dyDescent="0.3">
      <c r="A2493">
        <v>1.8584698815674299E+18</v>
      </c>
      <c r="B2493" t="s">
        <v>10892</v>
      </c>
      <c r="C2493">
        <v>0</v>
      </c>
      <c r="D2493" t="s">
        <v>10893</v>
      </c>
      <c r="E2493">
        <v>1.8584698815674299E+18</v>
      </c>
      <c r="F2493" t="s">
        <v>10894</v>
      </c>
      <c r="H2493" t="s">
        <v>17</v>
      </c>
      <c r="J2493">
        <v>0</v>
      </c>
      <c r="K2493">
        <v>1</v>
      </c>
      <c r="L2493">
        <v>0</v>
      </c>
      <c r="M2493" t="s">
        <v>10895</v>
      </c>
      <c r="N2493">
        <v>1.17791121625922E+18</v>
      </c>
      <c r="O2493" t="s">
        <v>10896</v>
      </c>
      <c r="P2493" s="5">
        <f>DATE(VALUE(RIGHT(B2493,4)), MATCH(MID(B2493,5,3), {"Jan","Feb","Mar","Apr","May","Jun","Jul","Aug","Sep","Oct","Nov","Dec"},0), VALUE(MID(B2493,9,2)))
+ TIME(VALUE(MID(B2493,12,2)), VALUE(MID(B2493,15,2)), VALUE(MID(B2493,18,2)))</f>
        <v>45614.471331018518</v>
      </c>
    </row>
    <row r="2494" spans="1:16" x14ac:dyDescent="0.3">
      <c r="A2494">
        <v>1.85817143166802E+18</v>
      </c>
      <c r="B2494" t="s">
        <v>10897</v>
      </c>
      <c r="C2494">
        <v>0</v>
      </c>
      <c r="D2494" t="s">
        <v>10898</v>
      </c>
      <c r="E2494">
        <v>1.85817143166802E+18</v>
      </c>
      <c r="H2494" t="s">
        <v>17</v>
      </c>
      <c r="J2494">
        <v>0</v>
      </c>
      <c r="K2494">
        <v>0</v>
      </c>
      <c r="L2494">
        <v>0</v>
      </c>
      <c r="M2494" t="s">
        <v>10899</v>
      </c>
      <c r="N2494">
        <v>1.21479873833968E+18</v>
      </c>
      <c r="O2494" t="s">
        <v>10900</v>
      </c>
      <c r="P2494" s="5">
        <f>DATE(VALUE(RIGHT(B2494,4)), MATCH(MID(B2494,5,3), {"Jan","Feb","Mar","Apr","May","Jun","Jul","Aug","Sep","Oct","Nov","Dec"},0), VALUE(MID(B2494,9,2)))
+ TIME(VALUE(MID(B2494,12,2)), VALUE(MID(B2494,15,2)), VALUE(MID(B2494,18,2)))</f>
        <v>45613.647766203707</v>
      </c>
    </row>
    <row r="2495" spans="1:16" x14ac:dyDescent="0.3">
      <c r="A2495">
        <v>1.8588548884717499E+18</v>
      </c>
      <c r="B2495" t="s">
        <v>10901</v>
      </c>
      <c r="C2495">
        <v>3</v>
      </c>
      <c r="D2495" t="s">
        <v>10902</v>
      </c>
      <c r="E2495">
        <v>1.8588548884717499E+18</v>
      </c>
      <c r="H2495" t="s">
        <v>17</v>
      </c>
      <c r="I2495" t="s">
        <v>38</v>
      </c>
      <c r="J2495">
        <v>1</v>
      </c>
      <c r="K2495">
        <v>1</v>
      </c>
      <c r="L2495">
        <v>0</v>
      </c>
      <c r="M2495" t="s">
        <v>10903</v>
      </c>
      <c r="N2495">
        <v>1.0028414694413199E+18</v>
      </c>
      <c r="O2495" t="s">
        <v>4826</v>
      </c>
      <c r="P2495" s="5">
        <f>DATE(VALUE(RIGHT(B2495,4)), MATCH(MID(B2495,5,3), {"Jan","Feb","Mar","Apr","May","Jun","Jul","Aug","Sep","Oct","Nov","Dec"},0), VALUE(MID(B2495,9,2)))
+ TIME(VALUE(MID(B2495,12,2)), VALUE(MID(B2495,15,2)), VALUE(MID(B2495,18,2)))</f>
        <v>45615.533738425926</v>
      </c>
    </row>
    <row r="2496" spans="1:16" x14ac:dyDescent="0.3">
      <c r="A2496">
        <v>1.85884940050175E+18</v>
      </c>
      <c r="B2496" t="s">
        <v>10904</v>
      </c>
      <c r="C2496">
        <v>5</v>
      </c>
      <c r="D2496" t="s">
        <v>10905</v>
      </c>
      <c r="E2496">
        <v>1.85884940050175E+18</v>
      </c>
      <c r="H2496" t="s">
        <v>17</v>
      </c>
      <c r="I2496" t="s">
        <v>10906</v>
      </c>
      <c r="J2496">
        <v>0</v>
      </c>
      <c r="K2496">
        <v>1</v>
      </c>
      <c r="L2496">
        <v>1</v>
      </c>
      <c r="M2496" t="s">
        <v>10907</v>
      </c>
      <c r="N2496">
        <v>4787455885</v>
      </c>
      <c r="O2496" t="s">
        <v>10908</v>
      </c>
      <c r="P2496" s="5">
        <f>DATE(VALUE(RIGHT(B2496,4)), MATCH(MID(B2496,5,3), {"Jan","Feb","Mar","Apr","May","Jun","Jul","Aug","Sep","Oct","Nov","Dec"},0), VALUE(MID(B2496,9,2)))
+ TIME(VALUE(MID(B2496,12,2)), VALUE(MID(B2496,15,2)), VALUE(MID(B2496,18,2)))</f>
        <v>45615.518599537034</v>
      </c>
    </row>
    <row r="2497" spans="1:16" x14ac:dyDescent="0.3">
      <c r="A2497">
        <v>1.8585320812924201E+18</v>
      </c>
      <c r="B2497" t="s">
        <v>10909</v>
      </c>
      <c r="C2497">
        <v>5</v>
      </c>
      <c r="D2497" t="s">
        <v>10910</v>
      </c>
      <c r="E2497">
        <v>1.8585320812924201E+18</v>
      </c>
      <c r="H2497" t="s">
        <v>17</v>
      </c>
      <c r="J2497">
        <v>0</v>
      </c>
      <c r="K2497">
        <v>0</v>
      </c>
      <c r="L2497">
        <v>0</v>
      </c>
      <c r="M2497" t="s">
        <v>10911</v>
      </c>
      <c r="N2497">
        <v>1.80983469750317E+18</v>
      </c>
      <c r="O2497" t="s">
        <v>10912</v>
      </c>
      <c r="P2497" s="5">
        <f>DATE(VALUE(RIGHT(B2497,4)), MATCH(MID(B2497,5,3), {"Jan","Feb","Mar","Apr","May","Jun","Jul","Aug","Sep","Oct","Nov","Dec"},0), VALUE(MID(B2497,9,2)))
+ TIME(VALUE(MID(B2497,12,2)), VALUE(MID(B2497,15,2)), VALUE(MID(B2497,18,2)))</f>
        <v>45614.642962962964</v>
      </c>
    </row>
    <row r="2498" spans="1:16" x14ac:dyDescent="0.3">
      <c r="A2498">
        <v>1.8585350010817001E+18</v>
      </c>
      <c r="B2498" t="s">
        <v>10913</v>
      </c>
      <c r="C2498">
        <v>2</v>
      </c>
      <c r="D2498" t="s">
        <v>10914</v>
      </c>
      <c r="E2498">
        <v>1.8585350010817001E+18</v>
      </c>
      <c r="H2498" t="s">
        <v>17</v>
      </c>
      <c r="I2498" t="s">
        <v>5804</v>
      </c>
      <c r="J2498">
        <v>0</v>
      </c>
      <c r="K2498">
        <v>0</v>
      </c>
      <c r="L2498">
        <v>1</v>
      </c>
      <c r="M2498" t="s">
        <v>10915</v>
      </c>
      <c r="N2498">
        <v>1.5303355305498399E+18</v>
      </c>
      <c r="O2498" t="s">
        <v>10916</v>
      </c>
      <c r="P2498" s="5">
        <f>DATE(VALUE(RIGHT(B2498,4)), MATCH(MID(B2498,5,3), {"Jan","Feb","Mar","Apr","May","Jun","Jul","Aug","Sep","Oct","Nov","Dec"},0), VALUE(MID(B2498,9,2)))
+ TIME(VALUE(MID(B2498,12,2)), VALUE(MID(B2498,15,2)), VALUE(MID(B2498,18,2)))</f>
        <v>45614.651018518518</v>
      </c>
    </row>
    <row r="2499" spans="1:16" x14ac:dyDescent="0.3">
      <c r="A2499">
        <v>1.85899921292466E+18</v>
      </c>
      <c r="B2499" t="s">
        <v>10917</v>
      </c>
      <c r="C2499">
        <v>3</v>
      </c>
      <c r="D2499" t="s">
        <v>10918</v>
      </c>
      <c r="E2499">
        <v>1.85899921292466E+18</v>
      </c>
      <c r="H2499" t="s">
        <v>17</v>
      </c>
      <c r="J2499">
        <v>0</v>
      </c>
      <c r="K2499">
        <v>0</v>
      </c>
      <c r="L2499">
        <v>0</v>
      </c>
      <c r="M2499" t="s">
        <v>10919</v>
      </c>
      <c r="N2499">
        <v>1.3042933034378501E+18</v>
      </c>
      <c r="O2499" t="s">
        <v>4782</v>
      </c>
      <c r="P2499" s="5">
        <f>DATE(VALUE(RIGHT(B2499,4)), MATCH(MID(B2499,5,3), {"Jan","Feb","Mar","Apr","May","Jun","Jul","Aug","Sep","Oct","Nov","Dec"},0), VALUE(MID(B2499,9,2)))
+ TIME(VALUE(MID(B2499,12,2)), VALUE(MID(B2499,15,2)), VALUE(MID(B2499,18,2)))</f>
        <v>45615.932002314818</v>
      </c>
    </row>
    <row r="2500" spans="1:16" x14ac:dyDescent="0.3">
      <c r="A2500">
        <v>1.85812089838307E+18</v>
      </c>
      <c r="B2500" t="s">
        <v>10920</v>
      </c>
      <c r="C2500">
        <v>0</v>
      </c>
      <c r="D2500" t="s">
        <v>10921</v>
      </c>
      <c r="E2500">
        <v>1.85812089838307E+18</v>
      </c>
      <c r="H2500" t="s">
        <v>17</v>
      </c>
      <c r="I2500" t="s">
        <v>6236</v>
      </c>
      <c r="J2500">
        <v>0</v>
      </c>
      <c r="K2500">
        <v>0</v>
      </c>
      <c r="L2500">
        <v>0</v>
      </c>
      <c r="M2500" t="s">
        <v>10922</v>
      </c>
      <c r="N2500">
        <v>1.6921311955330099E+18</v>
      </c>
      <c r="O2500" t="s">
        <v>10923</v>
      </c>
      <c r="P2500" s="5">
        <f>DATE(VALUE(RIGHT(B2500,4)), MATCH(MID(B2500,5,3), {"Jan","Feb","Mar","Apr","May","Jun","Jul","Aug","Sep","Oct","Nov","Dec"},0), VALUE(MID(B2500,9,2)))
+ TIME(VALUE(MID(B2500,12,2)), VALUE(MID(B2500,15,2)), VALUE(MID(B2500,18,2)))</f>
        <v>45613.508321759262</v>
      </c>
    </row>
    <row r="2501" spans="1:16" x14ac:dyDescent="0.3">
      <c r="A2501">
        <v>1.85837236646594E+18</v>
      </c>
      <c r="B2501" t="s">
        <v>10924</v>
      </c>
      <c r="C2501">
        <v>0</v>
      </c>
      <c r="D2501" t="s">
        <v>10925</v>
      </c>
      <c r="E2501">
        <v>1.85837236646594E+18</v>
      </c>
      <c r="H2501" t="s">
        <v>17</v>
      </c>
      <c r="I2501" t="s">
        <v>2481</v>
      </c>
      <c r="J2501">
        <v>0</v>
      </c>
      <c r="K2501">
        <v>0</v>
      </c>
      <c r="L2501">
        <v>0</v>
      </c>
      <c r="M2501" t="s">
        <v>10926</v>
      </c>
      <c r="N2501">
        <v>1.67762240974109E+18</v>
      </c>
      <c r="O2501" t="s">
        <v>2483</v>
      </c>
      <c r="P2501" s="5">
        <f>DATE(VALUE(RIGHT(B2501,4)), MATCH(MID(B2501,5,3), {"Jan","Feb","Mar","Apr","May","Jun","Jul","Aug","Sep","Oct","Nov","Dec"},0), VALUE(MID(B2501,9,2)))
+ TIME(VALUE(MID(B2501,12,2)), VALUE(MID(B2501,15,2)), VALUE(MID(B2501,18,2)))</f>
        <v>45614.202233796299</v>
      </c>
    </row>
    <row r="2502" spans="1:16" x14ac:dyDescent="0.3">
      <c r="A2502">
        <v>1.85768775481938E+18</v>
      </c>
      <c r="B2502" t="s">
        <v>10927</v>
      </c>
      <c r="C2502">
        <v>5</v>
      </c>
      <c r="D2502" t="s">
        <v>10928</v>
      </c>
      <c r="E2502">
        <v>1.85768775481938E+18</v>
      </c>
      <c r="H2502" t="s">
        <v>17</v>
      </c>
      <c r="J2502">
        <v>0</v>
      </c>
      <c r="K2502">
        <v>1</v>
      </c>
      <c r="L2502">
        <v>1</v>
      </c>
      <c r="M2502" t="s">
        <v>10929</v>
      </c>
      <c r="N2502">
        <v>753553855</v>
      </c>
      <c r="O2502" t="s">
        <v>10930</v>
      </c>
      <c r="P2502" s="5">
        <f>DATE(VALUE(RIGHT(B2502,4)), MATCH(MID(B2502,5,3), {"Jan","Feb","Mar","Apr","May","Jun","Jul","Aug","Sep","Oct","Nov","Dec"},0), VALUE(MID(B2502,9,2)))
+ TIME(VALUE(MID(B2502,12,2)), VALUE(MID(B2502,15,2)), VALUE(MID(B2502,18,2)))</f>
        <v>45612.313067129631</v>
      </c>
    </row>
    <row r="2503" spans="1:16" x14ac:dyDescent="0.3">
      <c r="A2503">
        <v>1.8590604416722801E+18</v>
      </c>
      <c r="B2503" t="s">
        <v>10931</v>
      </c>
      <c r="C2503">
        <v>0</v>
      </c>
      <c r="D2503" t="s">
        <v>10932</v>
      </c>
      <c r="E2503">
        <v>1.8590604416722801E+18</v>
      </c>
      <c r="H2503" t="s">
        <v>17</v>
      </c>
      <c r="J2503">
        <v>0</v>
      </c>
      <c r="K2503">
        <v>0</v>
      </c>
      <c r="L2503">
        <v>0</v>
      </c>
      <c r="M2503" t="s">
        <v>10933</v>
      </c>
      <c r="N2503">
        <v>593800721</v>
      </c>
      <c r="O2503" t="s">
        <v>6347</v>
      </c>
      <c r="P2503" s="5">
        <f>DATE(VALUE(RIGHT(B2503,4)), MATCH(MID(B2503,5,3), {"Jan","Feb","Mar","Apr","May","Jun","Jul","Aug","Sep","Oct","Nov","Dec"},0), VALUE(MID(B2503,9,2)))
+ TIME(VALUE(MID(B2503,12,2)), VALUE(MID(B2503,15,2)), VALUE(MID(B2503,18,2)))</f>
        <v>45616.100960648146</v>
      </c>
    </row>
    <row r="2504" spans="1:16" x14ac:dyDescent="0.3">
      <c r="A2504">
        <v>1.8580475868985101E+18</v>
      </c>
      <c r="B2504" t="s">
        <v>10934</v>
      </c>
      <c r="C2504">
        <v>0</v>
      </c>
      <c r="D2504" t="s">
        <v>10935</v>
      </c>
      <c r="E2504">
        <v>1.8580475868985101E+18</v>
      </c>
      <c r="H2504" t="s">
        <v>17</v>
      </c>
      <c r="I2504" t="s">
        <v>7064</v>
      </c>
      <c r="J2504">
        <v>0</v>
      </c>
      <c r="K2504">
        <v>0</v>
      </c>
      <c r="L2504">
        <v>0</v>
      </c>
      <c r="M2504" t="s">
        <v>10936</v>
      </c>
      <c r="N2504">
        <v>50319714</v>
      </c>
      <c r="O2504" t="s">
        <v>7066</v>
      </c>
      <c r="P2504" s="5">
        <f>DATE(VALUE(RIGHT(B2504,4)), MATCH(MID(B2504,5,3), {"Jan","Feb","Mar","Apr","May","Jun","Jul","Aug","Sep","Oct","Nov","Dec"},0), VALUE(MID(B2504,9,2)))
+ TIME(VALUE(MID(B2504,12,2)), VALUE(MID(B2504,15,2)), VALUE(MID(B2504,18,2)))</f>
        <v>45613.306018518517</v>
      </c>
    </row>
    <row r="2505" spans="1:16" x14ac:dyDescent="0.3">
      <c r="A2505">
        <v>1.85832519939933E+18</v>
      </c>
      <c r="B2505" t="s">
        <v>10937</v>
      </c>
      <c r="C2505">
        <v>3</v>
      </c>
      <c r="D2505" t="s">
        <v>10938</v>
      </c>
      <c r="E2505">
        <v>1.85832519939933E+18</v>
      </c>
      <c r="H2505" t="s">
        <v>17</v>
      </c>
      <c r="I2505" t="s">
        <v>10939</v>
      </c>
      <c r="J2505">
        <v>0</v>
      </c>
      <c r="K2505">
        <v>2</v>
      </c>
      <c r="L2505">
        <v>0</v>
      </c>
      <c r="M2505" t="s">
        <v>10940</v>
      </c>
      <c r="N2505">
        <v>1.6675660629662799E+18</v>
      </c>
      <c r="O2505" t="s">
        <v>10941</v>
      </c>
      <c r="P2505" s="5">
        <f>DATE(VALUE(RIGHT(B2505,4)), MATCH(MID(B2505,5,3), {"Jan","Feb","Mar","Apr","May","Jun","Jul","Aug","Sep","Oct","Nov","Dec"},0), VALUE(MID(B2505,9,2)))
+ TIME(VALUE(MID(B2505,12,2)), VALUE(MID(B2505,15,2)), VALUE(MID(B2505,18,2)))</f>
        <v>45614.072083333333</v>
      </c>
    </row>
    <row r="2506" spans="1:16" x14ac:dyDescent="0.3">
      <c r="A2506">
        <v>1.85891350699073E+18</v>
      </c>
      <c r="B2506" t="s">
        <v>10942</v>
      </c>
      <c r="C2506">
        <v>0</v>
      </c>
      <c r="D2506" t="s">
        <v>10943</v>
      </c>
      <c r="E2506">
        <v>1.85891350699073E+18</v>
      </c>
      <c r="H2506" t="s">
        <v>17</v>
      </c>
      <c r="J2506">
        <v>0</v>
      </c>
      <c r="K2506">
        <v>0</v>
      </c>
      <c r="L2506">
        <v>0</v>
      </c>
      <c r="M2506" t="s">
        <v>10944</v>
      </c>
      <c r="N2506">
        <v>1.1155600867289201E+18</v>
      </c>
      <c r="O2506" t="s">
        <v>10945</v>
      </c>
      <c r="P2506" s="5">
        <f>DATE(VALUE(RIGHT(B2506,4)), MATCH(MID(B2506,5,3), {"Jan","Feb","Mar","Apr","May","Jun","Jul","Aug","Sep","Oct","Nov","Dec"},0), VALUE(MID(B2506,9,2)))
+ TIME(VALUE(MID(B2506,12,2)), VALUE(MID(B2506,15,2)), VALUE(MID(B2506,18,2)))</f>
        <v>45615.695497685185</v>
      </c>
    </row>
    <row r="2507" spans="1:16" x14ac:dyDescent="0.3">
      <c r="A2507">
        <v>1.8584449251146501E+18</v>
      </c>
      <c r="B2507" t="s">
        <v>10946</v>
      </c>
      <c r="C2507">
        <v>1</v>
      </c>
      <c r="D2507" t="s">
        <v>10947</v>
      </c>
      <c r="E2507">
        <v>1.8584449251146501E+18</v>
      </c>
      <c r="H2507" t="s">
        <v>17</v>
      </c>
      <c r="I2507" t="s">
        <v>10948</v>
      </c>
      <c r="J2507">
        <v>0</v>
      </c>
      <c r="K2507">
        <v>1</v>
      </c>
      <c r="L2507">
        <v>0</v>
      </c>
      <c r="M2507" t="s">
        <v>10949</v>
      </c>
      <c r="N2507">
        <v>1.5073872694892301E+18</v>
      </c>
      <c r="O2507" t="s">
        <v>10950</v>
      </c>
      <c r="P2507" s="5">
        <f>DATE(VALUE(RIGHT(B2507,4)), MATCH(MID(B2507,5,3), {"Jan","Feb","Mar","Apr","May","Jun","Jul","Aug","Sep","Oct","Nov","Dec"},0), VALUE(MID(B2507,9,2)))
+ TIME(VALUE(MID(B2507,12,2)), VALUE(MID(B2507,15,2)), VALUE(MID(B2507,18,2)))</f>
        <v>45614.402465277781</v>
      </c>
    </row>
    <row r="2508" spans="1:16" x14ac:dyDescent="0.3">
      <c r="A2508">
        <v>1.8585046524191201E+18</v>
      </c>
      <c r="B2508" t="s">
        <v>10951</v>
      </c>
      <c r="C2508">
        <v>6</v>
      </c>
      <c r="D2508" t="s">
        <v>10952</v>
      </c>
      <c r="E2508">
        <v>1.8585046524191201E+18</v>
      </c>
      <c r="H2508" t="s">
        <v>2342</v>
      </c>
      <c r="J2508">
        <v>0</v>
      </c>
      <c r="K2508">
        <v>3</v>
      </c>
      <c r="L2508">
        <v>0</v>
      </c>
      <c r="M2508" t="s">
        <v>10953</v>
      </c>
      <c r="N2508">
        <v>2892781620</v>
      </c>
      <c r="O2508" t="s">
        <v>10954</v>
      </c>
      <c r="P2508" s="5">
        <f>DATE(VALUE(RIGHT(B2508,4)), MATCH(MID(B2508,5,3), {"Jan","Feb","Mar","Apr","May","Jun","Jul","Aug","Sep","Oct","Nov","Dec"},0), VALUE(MID(B2508,9,2)))
+ TIME(VALUE(MID(B2508,12,2)), VALUE(MID(B2508,15,2)), VALUE(MID(B2508,18,2)))</f>
        <v>45614.567280092589</v>
      </c>
    </row>
    <row r="2509" spans="1:16" x14ac:dyDescent="0.3">
      <c r="A2509">
        <v>1.8591924022604201E+18</v>
      </c>
      <c r="B2509" t="s">
        <v>10955</v>
      </c>
      <c r="C2509">
        <v>0</v>
      </c>
      <c r="D2509" t="s">
        <v>10956</v>
      </c>
      <c r="E2509">
        <v>1.8591924022604201E+18</v>
      </c>
      <c r="H2509" t="s">
        <v>17</v>
      </c>
      <c r="J2509">
        <v>0</v>
      </c>
      <c r="K2509">
        <v>0</v>
      </c>
      <c r="L2509">
        <v>0</v>
      </c>
      <c r="M2509" t="s">
        <v>10957</v>
      </c>
      <c r="N2509">
        <v>1.73893597870912E+18</v>
      </c>
      <c r="O2509" t="s">
        <v>10958</v>
      </c>
      <c r="P2509" s="5">
        <f>DATE(VALUE(RIGHT(B2509,4)), MATCH(MID(B2509,5,3), {"Jan","Feb","Mar","Apr","May","Jun","Jul","Aug","Sep","Oct","Nov","Dec"},0), VALUE(MID(B2509,9,2)))
+ TIME(VALUE(MID(B2509,12,2)), VALUE(MID(B2509,15,2)), VALUE(MID(B2509,18,2)))</f>
        <v>45616.465104166666</v>
      </c>
    </row>
    <row r="2510" spans="1:16" x14ac:dyDescent="0.3">
      <c r="A2510">
        <v>1.8577690014112901E+18</v>
      </c>
      <c r="B2510" t="s">
        <v>10959</v>
      </c>
      <c r="C2510">
        <v>1</v>
      </c>
      <c r="D2510" t="s">
        <v>10960</v>
      </c>
      <c r="E2510">
        <v>1.8577690014112901E+18</v>
      </c>
      <c r="H2510" t="s">
        <v>17</v>
      </c>
      <c r="I2510" t="s">
        <v>10961</v>
      </c>
      <c r="J2510">
        <v>0</v>
      </c>
      <c r="K2510">
        <v>1</v>
      </c>
      <c r="L2510">
        <v>0</v>
      </c>
      <c r="M2510" t="s">
        <v>10962</v>
      </c>
      <c r="N2510">
        <v>1.72475048710125E+18</v>
      </c>
      <c r="O2510" t="s">
        <v>10963</v>
      </c>
      <c r="P2510" s="5">
        <f>DATE(VALUE(RIGHT(B2510,4)), MATCH(MID(B2510,5,3), {"Jan","Feb","Mar","Apr","May","Jun","Jul","Aug","Sep","Oct","Nov","Dec"},0), VALUE(MID(B2510,9,2)))
+ TIME(VALUE(MID(B2510,12,2)), VALUE(MID(B2510,15,2)), VALUE(MID(B2510,18,2)))</f>
        <v>45612.537268518521</v>
      </c>
    </row>
    <row r="2511" spans="1:16" x14ac:dyDescent="0.3">
      <c r="A2511">
        <v>1.858160553036E+18</v>
      </c>
      <c r="B2511" t="s">
        <v>10964</v>
      </c>
      <c r="C2511">
        <v>0</v>
      </c>
      <c r="D2511" t="s">
        <v>10965</v>
      </c>
      <c r="E2511">
        <v>1.858160553036E+18</v>
      </c>
      <c r="H2511" t="s">
        <v>17</v>
      </c>
      <c r="I2511" t="s">
        <v>10966</v>
      </c>
      <c r="J2511">
        <v>0</v>
      </c>
      <c r="K2511">
        <v>0</v>
      </c>
      <c r="L2511">
        <v>0</v>
      </c>
      <c r="M2511" t="s">
        <v>10967</v>
      </c>
      <c r="N2511">
        <v>621120072</v>
      </c>
      <c r="O2511" t="s">
        <v>10968</v>
      </c>
      <c r="P2511" s="5">
        <f>DATE(VALUE(RIGHT(B2511,4)), MATCH(MID(B2511,5,3), {"Jan","Feb","Mar","Apr","May","Jun","Jul","Aug","Sep","Oct","Nov","Dec"},0), VALUE(MID(B2511,9,2)))
+ TIME(VALUE(MID(B2511,12,2)), VALUE(MID(B2511,15,2)), VALUE(MID(B2511,18,2)))</f>
        <v>45613.617743055554</v>
      </c>
    </row>
    <row r="2512" spans="1:16" x14ac:dyDescent="0.3">
      <c r="A2512">
        <v>1.8592863026650801E+18</v>
      </c>
      <c r="B2512" t="s">
        <v>10969</v>
      </c>
      <c r="C2512">
        <v>0</v>
      </c>
      <c r="D2512" t="s">
        <v>10970</v>
      </c>
      <c r="E2512">
        <v>1.8592863026650801E+18</v>
      </c>
      <c r="F2512" t="s">
        <v>10971</v>
      </c>
      <c r="H2512" t="s">
        <v>17</v>
      </c>
      <c r="I2512" t="s">
        <v>112</v>
      </c>
      <c r="J2512">
        <v>0</v>
      </c>
      <c r="K2512">
        <v>2</v>
      </c>
      <c r="L2512">
        <v>0</v>
      </c>
      <c r="M2512" t="s">
        <v>10972</v>
      </c>
      <c r="N2512">
        <v>1.04254597222658E+18</v>
      </c>
      <c r="O2512" t="s">
        <v>10973</v>
      </c>
      <c r="P2512" s="5">
        <f>DATE(VALUE(RIGHT(B2512,4)), MATCH(MID(B2512,5,3), {"Jan","Feb","Mar","Apr","May","Jun","Jul","Aug","Sep","Oct","Nov","Dec"},0), VALUE(MID(B2512,9,2)))
+ TIME(VALUE(MID(B2512,12,2)), VALUE(MID(B2512,15,2)), VALUE(MID(B2512,18,2)))</f>
        <v>45616.724224537036</v>
      </c>
    </row>
    <row r="2513" spans="1:16" x14ac:dyDescent="0.3">
      <c r="A2513">
        <v>1.8588087954741199E+18</v>
      </c>
      <c r="B2513" t="s">
        <v>10974</v>
      </c>
      <c r="C2513">
        <v>0</v>
      </c>
      <c r="D2513" t="s">
        <v>10975</v>
      </c>
      <c r="E2513">
        <v>1.8588087954741199E+18</v>
      </c>
      <c r="H2513" t="s">
        <v>17</v>
      </c>
      <c r="I2513" t="s">
        <v>10976</v>
      </c>
      <c r="J2513">
        <v>1</v>
      </c>
      <c r="K2513">
        <v>3</v>
      </c>
      <c r="L2513">
        <v>1</v>
      </c>
      <c r="M2513" t="s">
        <v>10977</v>
      </c>
      <c r="N2513">
        <v>1.69586165341661E+18</v>
      </c>
      <c r="O2513" t="s">
        <v>10978</v>
      </c>
      <c r="P2513" s="5">
        <f>DATE(VALUE(RIGHT(B2513,4)), MATCH(MID(B2513,5,3), {"Jan","Feb","Mar","Apr","May","Jun","Jul","Aug","Sep","Oct","Nov","Dec"},0), VALUE(MID(B2513,9,2)))
+ TIME(VALUE(MID(B2513,12,2)), VALUE(MID(B2513,15,2)), VALUE(MID(B2513,18,2)))</f>
        <v>45615.406550925924</v>
      </c>
    </row>
    <row r="2514" spans="1:16" x14ac:dyDescent="0.3">
      <c r="A2514">
        <v>1.85866935966704E+18</v>
      </c>
      <c r="B2514" t="s">
        <v>10979</v>
      </c>
      <c r="C2514">
        <v>0</v>
      </c>
      <c r="D2514" t="s">
        <v>10980</v>
      </c>
      <c r="E2514">
        <v>1.85866935966704E+18</v>
      </c>
      <c r="F2514" t="s">
        <v>10981</v>
      </c>
      <c r="H2514" t="s">
        <v>17</v>
      </c>
      <c r="I2514" t="s">
        <v>10127</v>
      </c>
      <c r="J2514">
        <v>0</v>
      </c>
      <c r="K2514">
        <v>0</v>
      </c>
      <c r="L2514">
        <v>0</v>
      </c>
      <c r="M2514" t="s">
        <v>10982</v>
      </c>
      <c r="N2514">
        <v>1.13283097698634E+18</v>
      </c>
      <c r="O2514" t="s">
        <v>10983</v>
      </c>
      <c r="P2514" s="5">
        <f>DATE(VALUE(RIGHT(B2514,4)), MATCH(MID(B2514,5,3), {"Jan","Feb","Mar","Apr","May","Jun","Jul","Aug","Sep","Oct","Nov","Dec"},0), VALUE(MID(B2514,9,2)))
+ TIME(VALUE(MID(B2514,12,2)), VALUE(MID(B2514,15,2)), VALUE(MID(B2514,18,2)))</f>
        <v>45615.021782407406</v>
      </c>
    </row>
    <row r="2515" spans="1:16" x14ac:dyDescent="0.3">
      <c r="A2515">
        <v>1.8573083843720801E+18</v>
      </c>
      <c r="B2515" t="s">
        <v>10984</v>
      </c>
      <c r="C2515">
        <v>0</v>
      </c>
      <c r="D2515" t="s">
        <v>10985</v>
      </c>
      <c r="E2515">
        <v>1.8573083843720801E+18</v>
      </c>
      <c r="F2515" t="s">
        <v>10986</v>
      </c>
      <c r="H2515" t="s">
        <v>17</v>
      </c>
      <c r="I2515" t="s">
        <v>38</v>
      </c>
      <c r="J2515">
        <v>0</v>
      </c>
      <c r="K2515">
        <v>1</v>
      </c>
      <c r="L2515">
        <v>0</v>
      </c>
      <c r="M2515" t="s">
        <v>10987</v>
      </c>
      <c r="N2515">
        <v>1.3714945090752599E+18</v>
      </c>
      <c r="O2515" t="s">
        <v>10988</v>
      </c>
      <c r="P2515" s="5">
        <f>DATE(VALUE(RIGHT(B2515,4)), MATCH(MID(B2515,5,3), {"Jan","Feb","Mar","Apr","May","Jun","Jul","Aug","Sep","Oct","Nov","Dec"},0), VALUE(MID(B2515,9,2)))
+ TIME(VALUE(MID(B2515,12,2)), VALUE(MID(B2515,15,2)), VALUE(MID(B2515,18,2)))</f>
        <v>45611.266203703701</v>
      </c>
    </row>
    <row r="2516" spans="1:16" x14ac:dyDescent="0.3">
      <c r="A2516">
        <v>1.85919641852881E+18</v>
      </c>
      <c r="B2516" t="s">
        <v>10989</v>
      </c>
      <c r="C2516">
        <v>2</v>
      </c>
      <c r="D2516" t="s">
        <v>10990</v>
      </c>
      <c r="E2516">
        <v>1.85919641852881E+18</v>
      </c>
      <c r="H2516" t="s">
        <v>17</v>
      </c>
      <c r="I2516" t="s">
        <v>983</v>
      </c>
      <c r="J2516">
        <v>0</v>
      </c>
      <c r="K2516">
        <v>1</v>
      </c>
      <c r="L2516">
        <v>0</v>
      </c>
      <c r="M2516" t="s">
        <v>10991</v>
      </c>
      <c r="N2516">
        <v>1.29271987515294E+18</v>
      </c>
      <c r="O2516" t="s">
        <v>5970</v>
      </c>
      <c r="P2516" s="5">
        <f>DATE(VALUE(RIGHT(B2516,4)), MATCH(MID(B2516,5,3), {"Jan","Feb","Mar","Apr","May","Jun","Jul","Aug","Sep","Oct","Nov","Dec"},0), VALUE(MID(B2516,9,2)))
+ TIME(VALUE(MID(B2516,12,2)), VALUE(MID(B2516,15,2)), VALUE(MID(B2516,18,2)))</f>
        <v>45616.47619212963</v>
      </c>
    </row>
    <row r="2517" spans="1:16" x14ac:dyDescent="0.3">
      <c r="A2517">
        <v>1.8590300604871301E+18</v>
      </c>
      <c r="B2517" t="s">
        <v>10992</v>
      </c>
      <c r="C2517">
        <v>1</v>
      </c>
      <c r="D2517" t="s">
        <v>10993</v>
      </c>
      <c r="E2517">
        <v>1.8590300604871301E+18</v>
      </c>
      <c r="H2517" t="s">
        <v>17</v>
      </c>
      <c r="I2517" t="s">
        <v>10994</v>
      </c>
      <c r="J2517">
        <v>0</v>
      </c>
      <c r="K2517">
        <v>1</v>
      </c>
      <c r="L2517">
        <v>0</v>
      </c>
      <c r="M2517" t="s">
        <v>10995</v>
      </c>
      <c r="N2517">
        <v>1.6192337934031501E+18</v>
      </c>
      <c r="O2517" t="s">
        <v>10996</v>
      </c>
      <c r="P2517" s="5">
        <f>DATE(VALUE(RIGHT(B2517,4)), MATCH(MID(B2517,5,3), {"Jan","Feb","Mar","Apr","May","Jun","Jul","Aug","Sep","Oct","Nov","Dec"},0), VALUE(MID(B2517,9,2)))
+ TIME(VALUE(MID(B2517,12,2)), VALUE(MID(B2517,15,2)), VALUE(MID(B2517,18,2)))</f>
        <v>45616.017129629632</v>
      </c>
    </row>
    <row r="2518" spans="1:16" x14ac:dyDescent="0.3">
      <c r="A2518">
        <v>1.85879658723091E+18</v>
      </c>
      <c r="B2518" t="s">
        <v>10997</v>
      </c>
      <c r="C2518">
        <v>0</v>
      </c>
      <c r="D2518" t="s">
        <v>10998</v>
      </c>
      <c r="E2518">
        <v>1.85879658723091E+18</v>
      </c>
      <c r="F2518" t="s">
        <v>10999</v>
      </c>
      <c r="H2518" t="s">
        <v>17</v>
      </c>
      <c r="I2518" t="s">
        <v>1862</v>
      </c>
      <c r="J2518">
        <v>0</v>
      </c>
      <c r="K2518">
        <v>0</v>
      </c>
      <c r="L2518">
        <v>0</v>
      </c>
      <c r="M2518" t="s">
        <v>11000</v>
      </c>
      <c r="N2518">
        <v>1.11869402748894E+18</v>
      </c>
      <c r="O2518" t="s">
        <v>11001</v>
      </c>
      <c r="P2518" s="5">
        <f>DATE(VALUE(RIGHT(B2518,4)), MATCH(MID(B2518,5,3), {"Jan","Feb","Mar","Apr","May","Jun","Jul","Aug","Sep","Oct","Nov","Dec"},0), VALUE(MID(B2518,9,2)))
+ TIME(VALUE(MID(B2518,12,2)), VALUE(MID(B2518,15,2)), VALUE(MID(B2518,18,2)))</f>
        <v>45615.372858796298</v>
      </c>
    </row>
    <row r="2519" spans="1:16" x14ac:dyDescent="0.3">
      <c r="A2519">
        <v>1.85877276698577E+18</v>
      </c>
      <c r="B2519" t="s">
        <v>11002</v>
      </c>
      <c r="C2519">
        <v>1</v>
      </c>
      <c r="D2519" t="s">
        <v>11003</v>
      </c>
      <c r="E2519">
        <v>1.85877276698577E+18</v>
      </c>
      <c r="F2519" t="s">
        <v>11004</v>
      </c>
      <c r="H2519" t="s">
        <v>17</v>
      </c>
      <c r="I2519" t="s">
        <v>38</v>
      </c>
      <c r="J2519">
        <v>0</v>
      </c>
      <c r="K2519">
        <v>1</v>
      </c>
      <c r="L2519">
        <v>0</v>
      </c>
      <c r="M2519" t="s">
        <v>11005</v>
      </c>
      <c r="N2519">
        <v>106010396</v>
      </c>
      <c r="O2519" t="s">
        <v>11006</v>
      </c>
      <c r="P2519" s="5">
        <f>DATE(VALUE(RIGHT(B2519,4)), MATCH(MID(B2519,5,3), {"Jan","Feb","Mar","Apr","May","Jun","Jul","Aug","Sep","Oct","Nov","Dec"},0), VALUE(MID(B2519,9,2)))
+ TIME(VALUE(MID(B2519,12,2)), VALUE(MID(B2519,15,2)), VALUE(MID(B2519,18,2)))</f>
        <v>45615.307129629633</v>
      </c>
    </row>
    <row r="2520" spans="1:16" x14ac:dyDescent="0.3">
      <c r="A2520">
        <v>1.85919789580911E+18</v>
      </c>
      <c r="B2520" t="s">
        <v>11007</v>
      </c>
      <c r="C2520">
        <v>0</v>
      </c>
      <c r="D2520" t="s">
        <v>11008</v>
      </c>
      <c r="E2520">
        <v>1.85919789580911E+18</v>
      </c>
      <c r="H2520" t="s">
        <v>17</v>
      </c>
      <c r="I2520" t="s">
        <v>11009</v>
      </c>
      <c r="J2520">
        <v>0</v>
      </c>
      <c r="K2520">
        <v>1</v>
      </c>
      <c r="L2520">
        <v>0</v>
      </c>
      <c r="M2520" t="s">
        <v>11010</v>
      </c>
      <c r="N2520">
        <v>1.15314518891249E+18</v>
      </c>
      <c r="O2520" t="s">
        <v>11011</v>
      </c>
      <c r="P2520" s="5">
        <f>DATE(VALUE(RIGHT(B2520,4)), MATCH(MID(B2520,5,3), {"Jan","Feb","Mar","Apr","May","Jun","Jul","Aug","Sep","Oct","Nov","Dec"},0), VALUE(MID(B2520,9,2)))
+ TIME(VALUE(MID(B2520,12,2)), VALUE(MID(B2520,15,2)), VALUE(MID(B2520,18,2)))</f>
        <v>45616.480266203704</v>
      </c>
    </row>
    <row r="2521" spans="1:16" x14ac:dyDescent="0.3">
      <c r="A2521">
        <v>1.8592847372083E+18</v>
      </c>
      <c r="B2521" t="s">
        <v>11012</v>
      </c>
      <c r="C2521">
        <v>1</v>
      </c>
      <c r="D2521" t="s">
        <v>11013</v>
      </c>
      <c r="E2521">
        <v>1.8592847372083E+18</v>
      </c>
      <c r="H2521" t="s">
        <v>2342</v>
      </c>
      <c r="I2521" t="s">
        <v>11014</v>
      </c>
      <c r="J2521">
        <v>0</v>
      </c>
      <c r="K2521">
        <v>0</v>
      </c>
      <c r="L2521">
        <v>0</v>
      </c>
      <c r="M2521" t="s">
        <v>11015</v>
      </c>
      <c r="N2521">
        <v>8.8263034630240602E+17</v>
      </c>
      <c r="O2521" t="s">
        <v>11016</v>
      </c>
      <c r="P2521" s="5">
        <f>DATE(VALUE(RIGHT(B2521,4)), MATCH(MID(B2521,5,3), {"Jan","Feb","Mar","Apr","May","Jun","Jul","Aug","Sep","Oct","Nov","Dec"},0), VALUE(MID(B2521,9,2)))
+ TIME(VALUE(MID(B2521,12,2)), VALUE(MID(B2521,15,2)), VALUE(MID(B2521,18,2)))</f>
        <v>45616.719895833332</v>
      </c>
    </row>
    <row r="2522" spans="1:16" x14ac:dyDescent="0.3">
      <c r="A2522">
        <v>1.85880917296989E+18</v>
      </c>
      <c r="B2522" t="s">
        <v>11017</v>
      </c>
      <c r="C2522">
        <v>0</v>
      </c>
      <c r="D2522" t="s">
        <v>11018</v>
      </c>
      <c r="E2522">
        <v>1.85880917296989E+18</v>
      </c>
      <c r="H2522" t="s">
        <v>17</v>
      </c>
      <c r="J2522">
        <v>0</v>
      </c>
      <c r="K2522">
        <v>0</v>
      </c>
      <c r="L2522">
        <v>0</v>
      </c>
      <c r="M2522" t="s">
        <v>11019</v>
      </c>
      <c r="N2522">
        <v>9.0630287841909901E+17</v>
      </c>
      <c r="O2522" t="s">
        <v>11020</v>
      </c>
      <c r="P2522" s="5">
        <f>DATE(VALUE(RIGHT(B2522,4)), MATCH(MID(B2522,5,3), {"Jan","Feb","Mar","Apr","May","Jun","Jul","Aug","Sep","Oct","Nov","Dec"},0), VALUE(MID(B2522,9,2)))
+ TIME(VALUE(MID(B2522,12,2)), VALUE(MID(B2522,15,2)), VALUE(MID(B2522,18,2)))</f>
        <v>45615.407592592594</v>
      </c>
    </row>
    <row r="2523" spans="1:16" x14ac:dyDescent="0.3">
      <c r="A2523">
        <v>1.8574321307727601E+18</v>
      </c>
      <c r="B2523" t="s">
        <v>11021</v>
      </c>
      <c r="C2523">
        <v>0</v>
      </c>
      <c r="D2523" t="s">
        <v>11022</v>
      </c>
      <c r="E2523">
        <v>1.8574321307727601E+18</v>
      </c>
      <c r="H2523" t="s">
        <v>17</v>
      </c>
      <c r="I2523" t="s">
        <v>537</v>
      </c>
      <c r="J2523">
        <v>0</v>
      </c>
      <c r="K2523">
        <v>0</v>
      </c>
      <c r="L2523">
        <v>0</v>
      </c>
      <c r="M2523" t="s">
        <v>11023</v>
      </c>
      <c r="N2523">
        <v>9.8954698666264499E+17</v>
      </c>
      <c r="O2523" t="s">
        <v>11024</v>
      </c>
      <c r="P2523" s="5">
        <f>DATE(VALUE(RIGHT(B2523,4)), MATCH(MID(B2523,5,3), {"Jan","Feb","Mar","Apr","May","Jun","Jul","Aug","Sep","Oct","Nov","Dec"},0), VALUE(MID(B2523,9,2)))
+ TIME(VALUE(MID(B2523,12,2)), VALUE(MID(B2523,15,2)), VALUE(MID(B2523,18,2)))</f>
        <v>45611.607685185183</v>
      </c>
    </row>
    <row r="2524" spans="1:16" x14ac:dyDescent="0.3">
      <c r="A2524">
        <v>1.85804490808034E+18</v>
      </c>
      <c r="B2524" t="s">
        <v>11025</v>
      </c>
      <c r="C2524">
        <v>0</v>
      </c>
      <c r="D2524" t="s">
        <v>11026</v>
      </c>
      <c r="E2524">
        <v>1.85804490808034E+18</v>
      </c>
      <c r="H2524" t="s">
        <v>17</v>
      </c>
      <c r="J2524">
        <v>0</v>
      </c>
      <c r="K2524">
        <v>0</v>
      </c>
      <c r="L2524">
        <v>0</v>
      </c>
      <c r="M2524" t="s">
        <v>11027</v>
      </c>
      <c r="N2524">
        <v>1240920931</v>
      </c>
      <c r="O2524" t="s">
        <v>11028</v>
      </c>
      <c r="P2524" s="5">
        <f>DATE(VALUE(RIGHT(B2524,4)), MATCH(MID(B2524,5,3), {"Jan","Feb","Mar","Apr","May","Jun","Jul","Aug","Sep","Oct","Nov","Dec"},0), VALUE(MID(B2524,9,2)))
+ TIME(VALUE(MID(B2524,12,2)), VALUE(MID(B2524,15,2)), VALUE(MID(B2524,18,2)))</f>
        <v>45613.298622685186</v>
      </c>
    </row>
    <row r="2525" spans="1:16" x14ac:dyDescent="0.3">
      <c r="A2525">
        <v>1.8572556849555799E+18</v>
      </c>
      <c r="B2525" t="s">
        <v>11029</v>
      </c>
      <c r="C2525">
        <v>0</v>
      </c>
      <c r="D2525" t="s">
        <v>11030</v>
      </c>
      <c r="E2525">
        <v>1.8572556849555799E+18</v>
      </c>
      <c r="H2525" t="s">
        <v>17</v>
      </c>
      <c r="J2525">
        <v>0</v>
      </c>
      <c r="K2525">
        <v>0</v>
      </c>
      <c r="L2525">
        <v>0</v>
      </c>
      <c r="M2525" t="s">
        <v>11031</v>
      </c>
      <c r="N2525">
        <v>1.5128446050325601E+18</v>
      </c>
      <c r="O2525" t="s">
        <v>11032</v>
      </c>
      <c r="P2525" s="5">
        <f>DATE(VALUE(RIGHT(B2525,4)), MATCH(MID(B2525,5,3), {"Jan","Feb","Mar","Apr","May","Jun","Jul","Aug","Sep","Oct","Nov","Dec"},0), VALUE(MID(B2525,9,2)))
+ TIME(VALUE(MID(B2525,12,2)), VALUE(MID(B2525,15,2)), VALUE(MID(B2525,18,2)))</f>
        <v>45611.120787037034</v>
      </c>
    </row>
    <row r="2526" spans="1:16" x14ac:dyDescent="0.3">
      <c r="A2526">
        <v>1.85903337185647E+18</v>
      </c>
      <c r="B2526" t="s">
        <v>11033</v>
      </c>
      <c r="C2526">
        <v>0</v>
      </c>
      <c r="D2526" t="s">
        <v>11034</v>
      </c>
      <c r="E2526">
        <v>1.85903337185647E+18</v>
      </c>
      <c r="H2526" t="s">
        <v>17</v>
      </c>
      <c r="I2526" t="s">
        <v>38</v>
      </c>
      <c r="J2526">
        <v>0</v>
      </c>
      <c r="K2526">
        <v>4</v>
      </c>
      <c r="L2526">
        <v>0</v>
      </c>
      <c r="M2526" t="s">
        <v>11035</v>
      </c>
      <c r="N2526">
        <v>1.0028414694413199E+18</v>
      </c>
      <c r="O2526" t="s">
        <v>4826</v>
      </c>
      <c r="P2526" s="5">
        <f>DATE(VALUE(RIGHT(B2526,4)), MATCH(MID(B2526,5,3), {"Jan","Feb","Mar","Apr","May","Jun","Jul","Aug","Sep","Oct","Nov","Dec"},0), VALUE(MID(B2526,9,2)))
+ TIME(VALUE(MID(B2526,12,2)), VALUE(MID(B2526,15,2)), VALUE(MID(B2526,18,2)))</f>
        <v>45616.026261574072</v>
      </c>
    </row>
    <row r="2527" spans="1:16" x14ac:dyDescent="0.3">
      <c r="A2527">
        <v>1.8590885169339E+18</v>
      </c>
      <c r="B2527" t="s">
        <v>11036</v>
      </c>
      <c r="C2527">
        <v>14</v>
      </c>
      <c r="D2527" t="s">
        <v>11037</v>
      </c>
      <c r="E2527">
        <v>1.8590885169339E+18</v>
      </c>
      <c r="H2527" t="s">
        <v>17</v>
      </c>
      <c r="I2527" t="s">
        <v>376</v>
      </c>
      <c r="J2527">
        <v>0</v>
      </c>
      <c r="K2527">
        <v>0</v>
      </c>
      <c r="L2527">
        <v>6</v>
      </c>
      <c r="M2527" t="s">
        <v>11038</v>
      </c>
      <c r="N2527">
        <v>124639815</v>
      </c>
      <c r="O2527" t="s">
        <v>375</v>
      </c>
      <c r="P2527" s="5">
        <f>DATE(VALUE(RIGHT(B2527,4)), MATCH(MID(B2527,5,3), {"Jan","Feb","Mar","Apr","May","Jun","Jul","Aug","Sep","Oct","Nov","Dec"},0), VALUE(MID(B2527,9,2)))
+ TIME(VALUE(MID(B2527,12,2)), VALUE(MID(B2527,15,2)), VALUE(MID(B2527,18,2)))</f>
        <v>45616.178437499999</v>
      </c>
    </row>
    <row r="2528" spans="1:16" x14ac:dyDescent="0.3">
      <c r="A2528">
        <v>1.8581190550788301E+18</v>
      </c>
      <c r="B2528" t="s">
        <v>11039</v>
      </c>
      <c r="C2528">
        <v>0</v>
      </c>
      <c r="D2528" t="s">
        <v>11040</v>
      </c>
      <c r="E2528">
        <v>1.8581190550788301E+18</v>
      </c>
      <c r="H2528" t="s">
        <v>17</v>
      </c>
      <c r="I2528" t="s">
        <v>6236</v>
      </c>
      <c r="J2528">
        <v>1</v>
      </c>
      <c r="K2528">
        <v>2</v>
      </c>
      <c r="L2528">
        <v>0</v>
      </c>
      <c r="M2528" t="s">
        <v>11041</v>
      </c>
      <c r="N2528">
        <v>1.6921311955330099E+18</v>
      </c>
      <c r="O2528" t="s">
        <v>10923</v>
      </c>
      <c r="P2528" s="5">
        <f>DATE(VALUE(RIGHT(B2528,4)), MATCH(MID(B2528,5,3), {"Jan","Feb","Mar","Apr","May","Jun","Jul","Aug","Sep","Oct","Nov","Dec"},0), VALUE(MID(B2528,9,2)))
+ TIME(VALUE(MID(B2528,12,2)), VALUE(MID(B2528,15,2)), VALUE(MID(B2528,18,2)))</f>
        <v>45613.503229166665</v>
      </c>
    </row>
    <row r="2529" spans="1:16" x14ac:dyDescent="0.3">
      <c r="A2529">
        <v>1.8579892009410299E+18</v>
      </c>
      <c r="B2529" t="s">
        <v>11042</v>
      </c>
      <c r="C2529">
        <v>1</v>
      </c>
      <c r="D2529" t="s">
        <v>11043</v>
      </c>
      <c r="E2529">
        <v>1.8579892009410299E+18</v>
      </c>
      <c r="H2529" t="s">
        <v>17</v>
      </c>
      <c r="I2529" t="s">
        <v>11044</v>
      </c>
      <c r="J2529">
        <v>0</v>
      </c>
      <c r="K2529">
        <v>0</v>
      </c>
      <c r="L2529">
        <v>0</v>
      </c>
      <c r="M2529" t="s">
        <v>11045</v>
      </c>
      <c r="N2529">
        <v>1.64236854808034E+18</v>
      </c>
      <c r="O2529" t="s">
        <v>11046</v>
      </c>
      <c r="P2529" s="5">
        <f>DATE(VALUE(RIGHT(B2529,4)), MATCH(MID(B2529,5,3), {"Jan","Feb","Mar","Apr","May","Jun","Jul","Aug","Sep","Oct","Nov","Dec"},0), VALUE(MID(B2529,9,2)))
+ TIME(VALUE(MID(B2529,12,2)), VALUE(MID(B2529,15,2)), VALUE(MID(B2529,18,2)))</f>
        <v>45613.144895833335</v>
      </c>
    </row>
    <row r="2530" spans="1:16" x14ac:dyDescent="0.3">
      <c r="A2530">
        <v>1.8588488212138801E+18</v>
      </c>
      <c r="B2530" t="s">
        <v>11047</v>
      </c>
      <c r="C2530">
        <v>0</v>
      </c>
      <c r="D2530" t="s">
        <v>11048</v>
      </c>
      <c r="E2530">
        <v>1.8588488212138801E+18</v>
      </c>
      <c r="H2530" t="s">
        <v>17</v>
      </c>
      <c r="J2530">
        <v>0</v>
      </c>
      <c r="K2530">
        <v>1</v>
      </c>
      <c r="L2530">
        <v>0</v>
      </c>
      <c r="M2530" t="s">
        <v>11049</v>
      </c>
      <c r="N2530">
        <v>1.4441212190836201E+18</v>
      </c>
      <c r="O2530" t="s">
        <v>11050</v>
      </c>
      <c r="P2530" s="5">
        <f>DATE(VALUE(RIGHT(B2530,4)), MATCH(MID(B2530,5,3), {"Jan","Feb","Mar","Apr","May","Jun","Jul","Aug","Sep","Oct","Nov","Dec"},0), VALUE(MID(B2530,9,2)))
+ TIME(VALUE(MID(B2530,12,2)), VALUE(MID(B2530,15,2)), VALUE(MID(B2530,18,2)))</f>
        <v>45615.517002314817</v>
      </c>
    </row>
    <row r="2531" spans="1:16" x14ac:dyDescent="0.3">
      <c r="A2531">
        <v>1.8590976494437199E+18</v>
      </c>
      <c r="B2531" t="s">
        <v>11051</v>
      </c>
      <c r="C2531">
        <v>0</v>
      </c>
      <c r="D2531" t="s">
        <v>11052</v>
      </c>
      <c r="E2531">
        <v>1.8590976494437199E+18</v>
      </c>
      <c r="F2531" t="s">
        <v>11053</v>
      </c>
      <c r="H2531" t="s">
        <v>17</v>
      </c>
      <c r="J2531">
        <v>0</v>
      </c>
      <c r="K2531">
        <v>1</v>
      </c>
      <c r="L2531">
        <v>0</v>
      </c>
      <c r="M2531" t="s">
        <v>11054</v>
      </c>
      <c r="N2531">
        <v>1.5056834839683E+18</v>
      </c>
      <c r="O2531" t="s">
        <v>4213</v>
      </c>
      <c r="P2531" s="5">
        <f>DATE(VALUE(RIGHT(B2531,4)), MATCH(MID(B2531,5,3), {"Jan","Feb","Mar","Apr","May","Jun","Jul","Aug","Sep","Oct","Nov","Dec"},0), VALUE(MID(B2531,9,2)))
+ TIME(VALUE(MID(B2531,12,2)), VALUE(MID(B2531,15,2)), VALUE(MID(B2531,18,2)))</f>
        <v>45616.203634259262</v>
      </c>
    </row>
    <row r="2532" spans="1:16" x14ac:dyDescent="0.3">
      <c r="A2532">
        <v>1.8585134590944499E+18</v>
      </c>
      <c r="B2532" t="s">
        <v>11055</v>
      </c>
      <c r="C2532">
        <v>2</v>
      </c>
      <c r="D2532" t="s">
        <v>11056</v>
      </c>
      <c r="E2532">
        <v>1.8585134590944499E+18</v>
      </c>
      <c r="H2532" t="s">
        <v>17</v>
      </c>
      <c r="J2532">
        <v>0</v>
      </c>
      <c r="K2532">
        <v>0</v>
      </c>
      <c r="L2532">
        <v>0</v>
      </c>
      <c r="M2532" t="s">
        <v>11057</v>
      </c>
      <c r="N2532">
        <v>7.4844132647194202E+17</v>
      </c>
      <c r="O2532" t="s">
        <v>11058</v>
      </c>
      <c r="P2532" s="5">
        <f>DATE(VALUE(RIGHT(B2532,4)), MATCH(MID(B2532,5,3), {"Jan","Feb","Mar","Apr","May","Jun","Jul","Aug","Sep","Oct","Nov","Dec"},0), VALUE(MID(B2532,9,2)))
+ TIME(VALUE(MID(B2532,12,2)), VALUE(MID(B2532,15,2)), VALUE(MID(B2532,18,2)))</f>
        <v>45614.591574074075</v>
      </c>
    </row>
    <row r="2533" spans="1:16" x14ac:dyDescent="0.3">
      <c r="A2533">
        <v>1.85797546360977E+18</v>
      </c>
      <c r="B2533" t="s">
        <v>11059</v>
      </c>
      <c r="C2533">
        <v>1</v>
      </c>
      <c r="D2533" t="s">
        <v>11060</v>
      </c>
      <c r="E2533">
        <v>1.85797546360977E+18</v>
      </c>
      <c r="F2533" t="s">
        <v>11061</v>
      </c>
      <c r="H2533" t="s">
        <v>17</v>
      </c>
      <c r="I2533" t="s">
        <v>11062</v>
      </c>
      <c r="J2533">
        <v>0</v>
      </c>
      <c r="K2533">
        <v>0</v>
      </c>
      <c r="L2533">
        <v>0</v>
      </c>
      <c r="M2533" t="s">
        <v>11063</v>
      </c>
      <c r="N2533">
        <v>2442090018</v>
      </c>
      <c r="O2533" t="s">
        <v>11064</v>
      </c>
      <c r="P2533" s="5">
        <f>DATE(VALUE(RIGHT(B2533,4)), MATCH(MID(B2533,5,3), {"Jan","Feb","Mar","Apr","May","Jun","Jul","Aug","Sep","Oct","Nov","Dec"},0), VALUE(MID(B2533,9,2)))
+ TIME(VALUE(MID(B2533,12,2)), VALUE(MID(B2533,15,2)), VALUE(MID(B2533,18,2)))</f>
        <v>45613.106990740744</v>
      </c>
    </row>
    <row r="2534" spans="1:16" x14ac:dyDescent="0.3">
      <c r="A2534">
        <v>1.85883517531392E+18</v>
      </c>
      <c r="B2534" t="s">
        <v>11065</v>
      </c>
      <c r="C2534">
        <v>0</v>
      </c>
      <c r="D2534" t="s">
        <v>11066</v>
      </c>
      <c r="E2534">
        <v>1.85883517531392E+18</v>
      </c>
      <c r="H2534" t="s">
        <v>17</v>
      </c>
      <c r="I2534" t="s">
        <v>8648</v>
      </c>
      <c r="J2534">
        <v>0</v>
      </c>
      <c r="K2534">
        <v>2</v>
      </c>
      <c r="L2534">
        <v>0</v>
      </c>
      <c r="M2534" t="s">
        <v>11067</v>
      </c>
      <c r="N2534">
        <v>8.6838882750469299E+17</v>
      </c>
      <c r="O2534" t="s">
        <v>8650</v>
      </c>
      <c r="P2534" s="5">
        <f>DATE(VALUE(RIGHT(B2534,4)), MATCH(MID(B2534,5,3), {"Jan","Feb","Mar","Apr","May","Jun","Jul","Aug","Sep","Oct","Nov","Dec"},0), VALUE(MID(B2534,9,2)))
+ TIME(VALUE(MID(B2534,12,2)), VALUE(MID(B2534,15,2)), VALUE(MID(B2534,18,2)))</f>
        <v>45615.47934027778</v>
      </c>
    </row>
    <row r="2535" spans="1:16" x14ac:dyDescent="0.3">
      <c r="A2535">
        <v>1.8584649383455201E+18</v>
      </c>
      <c r="B2535" t="s">
        <v>11068</v>
      </c>
      <c r="C2535">
        <v>0</v>
      </c>
      <c r="D2535" t="s">
        <v>11069</v>
      </c>
      <c r="E2535">
        <v>1.8584649383455201E+18</v>
      </c>
      <c r="H2535" t="s">
        <v>17</v>
      </c>
      <c r="I2535" t="s">
        <v>11070</v>
      </c>
      <c r="J2535">
        <v>0</v>
      </c>
      <c r="K2535">
        <v>0</v>
      </c>
      <c r="L2535">
        <v>0</v>
      </c>
      <c r="M2535" t="s">
        <v>11071</v>
      </c>
      <c r="N2535">
        <v>1660219520</v>
      </c>
      <c r="O2535" t="s">
        <v>11072</v>
      </c>
      <c r="P2535" s="5">
        <f>DATE(VALUE(RIGHT(B2535,4)), MATCH(MID(B2535,5,3), {"Jan","Feb","Mar","Apr","May","Jun","Jul","Aug","Sep","Oct","Nov","Dec"},0), VALUE(MID(B2535,9,2)))
+ TIME(VALUE(MID(B2535,12,2)), VALUE(MID(B2535,15,2)), VALUE(MID(B2535,18,2)))</f>
        <v>45614.457685185182</v>
      </c>
    </row>
    <row r="2536" spans="1:16" x14ac:dyDescent="0.3">
      <c r="A2536">
        <v>1.85920228675469E+18</v>
      </c>
      <c r="B2536" t="s">
        <v>11073</v>
      </c>
      <c r="C2536">
        <v>0</v>
      </c>
      <c r="D2536" t="s">
        <v>11074</v>
      </c>
      <c r="E2536">
        <v>1.85920228675469E+18</v>
      </c>
      <c r="H2536" t="s">
        <v>17</v>
      </c>
      <c r="I2536" t="s">
        <v>11075</v>
      </c>
      <c r="J2536">
        <v>1</v>
      </c>
      <c r="K2536">
        <v>0</v>
      </c>
      <c r="L2536">
        <v>0</v>
      </c>
      <c r="M2536" t="s">
        <v>11076</v>
      </c>
      <c r="N2536">
        <v>1.8406855534336799E+18</v>
      </c>
      <c r="O2536" t="s">
        <v>11077</v>
      </c>
      <c r="P2536" s="5">
        <f>DATE(VALUE(RIGHT(B2536,4)), MATCH(MID(B2536,5,3), {"Jan","Feb","Mar","Apr","May","Jun","Jul","Aug","Sep","Oct","Nov","Dec"},0), VALUE(MID(B2536,9,2)))
+ TIME(VALUE(MID(B2536,12,2)), VALUE(MID(B2536,15,2)), VALUE(MID(B2536,18,2)))</f>
        <v>45616.492384259262</v>
      </c>
    </row>
    <row r="2537" spans="1:16" x14ac:dyDescent="0.3">
      <c r="A2537">
        <v>1.8591967793440599E+18</v>
      </c>
      <c r="B2537" t="s">
        <v>11078</v>
      </c>
      <c r="C2537">
        <v>0</v>
      </c>
      <c r="D2537" t="s">
        <v>11079</v>
      </c>
      <c r="E2537">
        <v>1.8591967793440599E+18</v>
      </c>
      <c r="H2537" t="s">
        <v>17</v>
      </c>
      <c r="J2537">
        <v>0</v>
      </c>
      <c r="K2537">
        <v>0</v>
      </c>
      <c r="L2537">
        <v>0</v>
      </c>
      <c r="M2537" t="s">
        <v>11080</v>
      </c>
      <c r="N2537">
        <v>1.5425403158352599E+18</v>
      </c>
      <c r="O2537" t="s">
        <v>7910</v>
      </c>
      <c r="P2537" s="5">
        <f>DATE(VALUE(RIGHT(B2537,4)), MATCH(MID(B2537,5,3), {"Jan","Feb","Mar","Apr","May","Jun","Jul","Aug","Sep","Oct","Nov","Dec"},0), VALUE(MID(B2537,9,2)))
+ TIME(VALUE(MID(B2537,12,2)), VALUE(MID(B2537,15,2)), VALUE(MID(B2537,18,2)))</f>
        <v>45616.477187500001</v>
      </c>
    </row>
    <row r="2538" spans="1:16" x14ac:dyDescent="0.3">
      <c r="A2538">
        <v>1.85882957700893E+18</v>
      </c>
      <c r="B2538" t="s">
        <v>11081</v>
      </c>
      <c r="C2538">
        <v>0</v>
      </c>
      <c r="D2538" t="s">
        <v>11082</v>
      </c>
      <c r="E2538">
        <v>1.85882957700893E+18</v>
      </c>
      <c r="H2538" t="s">
        <v>17</v>
      </c>
      <c r="J2538">
        <v>0</v>
      </c>
      <c r="K2538">
        <v>0</v>
      </c>
      <c r="L2538">
        <v>0</v>
      </c>
      <c r="M2538" t="s">
        <v>11083</v>
      </c>
      <c r="N2538">
        <v>1.64372023873805E+18</v>
      </c>
      <c r="O2538" t="s">
        <v>11084</v>
      </c>
      <c r="P2538" s="5">
        <f>DATE(VALUE(RIGHT(B2538,4)), MATCH(MID(B2538,5,3), {"Jan","Feb","Mar","Apr","May","Jun","Jul","Aug","Sep","Oct","Nov","Dec"},0), VALUE(MID(B2538,9,2)))
+ TIME(VALUE(MID(B2538,12,2)), VALUE(MID(B2538,15,2)), VALUE(MID(B2538,18,2)))</f>
        <v>45615.463900462964</v>
      </c>
    </row>
    <row r="2539" spans="1:16" x14ac:dyDescent="0.3">
      <c r="A2539">
        <v>1.8583168531999501E+18</v>
      </c>
      <c r="B2539" t="s">
        <v>11085</v>
      </c>
      <c r="C2539">
        <v>0</v>
      </c>
      <c r="D2539" t="s">
        <v>11086</v>
      </c>
      <c r="E2539">
        <v>1.8583168531999501E+18</v>
      </c>
      <c r="H2539" t="s">
        <v>17</v>
      </c>
      <c r="I2539" t="s">
        <v>7064</v>
      </c>
      <c r="J2539">
        <v>0</v>
      </c>
      <c r="K2539">
        <v>1</v>
      </c>
      <c r="L2539">
        <v>0</v>
      </c>
      <c r="M2539" t="s">
        <v>11087</v>
      </c>
      <c r="N2539">
        <v>50319714</v>
      </c>
      <c r="O2539" t="s">
        <v>7066</v>
      </c>
      <c r="P2539" s="5">
        <f>DATE(VALUE(RIGHT(B2539,4)), MATCH(MID(B2539,5,3), {"Jan","Feb","Mar","Apr","May","Jun","Jul","Aug","Sep","Oct","Nov","Dec"},0), VALUE(MID(B2539,9,2)))
+ TIME(VALUE(MID(B2539,12,2)), VALUE(MID(B2539,15,2)), VALUE(MID(B2539,18,2)))</f>
        <v>45614.049050925925</v>
      </c>
    </row>
    <row r="2540" spans="1:16" x14ac:dyDescent="0.3">
      <c r="A2540">
        <v>1.8579718529180001E+18</v>
      </c>
      <c r="B2540" t="s">
        <v>11088</v>
      </c>
      <c r="C2540">
        <v>0</v>
      </c>
      <c r="D2540" t="s">
        <v>11089</v>
      </c>
      <c r="E2540">
        <v>1.8579718529180001E+18</v>
      </c>
      <c r="H2540" t="s">
        <v>17</v>
      </c>
      <c r="I2540" t="s">
        <v>11090</v>
      </c>
      <c r="J2540">
        <v>0</v>
      </c>
      <c r="K2540">
        <v>0</v>
      </c>
      <c r="L2540">
        <v>0</v>
      </c>
      <c r="M2540" t="s">
        <v>11091</v>
      </c>
      <c r="N2540">
        <v>1.2695011620901399E+18</v>
      </c>
      <c r="O2540" t="s">
        <v>11092</v>
      </c>
      <c r="P2540" s="5">
        <f>DATE(VALUE(RIGHT(B2540,4)), MATCH(MID(B2540,5,3), {"Jan","Feb","Mar","Apr","May","Jun","Jul","Aug","Sep","Oct","Nov","Dec"},0), VALUE(MID(B2540,9,2)))
+ TIME(VALUE(MID(B2540,12,2)), VALUE(MID(B2540,15,2)), VALUE(MID(B2540,18,2)))</f>
        <v>45613.097025462965</v>
      </c>
    </row>
    <row r="2541" spans="1:16" x14ac:dyDescent="0.3">
      <c r="A2541">
        <v>1.8591537342714601E+18</v>
      </c>
      <c r="B2541" t="s">
        <v>11093</v>
      </c>
      <c r="C2541">
        <v>0</v>
      </c>
      <c r="D2541" t="s">
        <v>11094</v>
      </c>
      <c r="E2541">
        <v>1.8591537342714601E+18</v>
      </c>
      <c r="H2541" t="s">
        <v>17</v>
      </c>
      <c r="I2541" t="s">
        <v>352</v>
      </c>
      <c r="J2541">
        <v>0</v>
      </c>
      <c r="K2541">
        <v>0</v>
      </c>
      <c r="L2541">
        <v>0</v>
      </c>
      <c r="M2541" t="s">
        <v>11095</v>
      </c>
      <c r="N2541">
        <v>66346717</v>
      </c>
      <c r="O2541" t="s">
        <v>354</v>
      </c>
      <c r="P2541" s="5">
        <f>DATE(VALUE(RIGHT(B2541,4)), MATCH(MID(B2541,5,3), {"Jan","Feb","Mar","Apr","May","Jun","Jul","Aug","Sep","Oct","Nov","Dec"},0), VALUE(MID(B2541,9,2)))
+ TIME(VALUE(MID(B2541,12,2)), VALUE(MID(B2541,15,2)), VALUE(MID(B2541,18,2)))</f>
        <v>45616.358402777776</v>
      </c>
    </row>
    <row r="2542" spans="1:16" x14ac:dyDescent="0.3">
      <c r="A2542">
        <v>1.8591681891393001E+18</v>
      </c>
      <c r="B2542" t="s">
        <v>11096</v>
      </c>
      <c r="C2542">
        <v>0</v>
      </c>
      <c r="D2542" t="s">
        <v>11097</v>
      </c>
      <c r="E2542">
        <v>1.8591681891393001E+18</v>
      </c>
      <c r="H2542" t="s">
        <v>17</v>
      </c>
      <c r="J2542">
        <v>0</v>
      </c>
      <c r="K2542">
        <v>0</v>
      </c>
      <c r="L2542">
        <v>0</v>
      </c>
      <c r="M2542" t="s">
        <v>11098</v>
      </c>
      <c r="N2542">
        <v>1315540406</v>
      </c>
      <c r="O2542" t="s">
        <v>11099</v>
      </c>
      <c r="P2542" s="5">
        <f>DATE(VALUE(RIGHT(B2542,4)), MATCH(MID(B2542,5,3), {"Jan","Feb","Mar","Apr","May","Jun","Jul","Aug","Sep","Oct","Nov","Dec"},0), VALUE(MID(B2542,9,2)))
+ TIME(VALUE(MID(B2542,12,2)), VALUE(MID(B2542,15,2)), VALUE(MID(B2542,18,2)))</f>
        <v>45616.398287037038</v>
      </c>
    </row>
    <row r="2543" spans="1:16" x14ac:dyDescent="0.3">
      <c r="A2543">
        <v>1.8578396405077199E+18</v>
      </c>
      <c r="B2543" t="s">
        <v>11100</v>
      </c>
      <c r="C2543">
        <v>0</v>
      </c>
      <c r="D2543" t="s">
        <v>11101</v>
      </c>
      <c r="E2543">
        <v>1.8578396405077199E+18</v>
      </c>
      <c r="H2543" t="s">
        <v>17</v>
      </c>
      <c r="I2543" t="s">
        <v>11102</v>
      </c>
      <c r="J2543">
        <v>0</v>
      </c>
      <c r="K2543">
        <v>0</v>
      </c>
      <c r="L2543">
        <v>0</v>
      </c>
      <c r="M2543" t="s">
        <v>11103</v>
      </c>
      <c r="N2543">
        <v>1.6010283720372301E+18</v>
      </c>
      <c r="O2543" t="s">
        <v>11104</v>
      </c>
      <c r="P2543" s="5">
        <f>DATE(VALUE(RIGHT(B2543,4)), MATCH(MID(B2543,5,3), {"Jan","Feb","Mar","Apr","May","Jun","Jul","Aug","Sep","Oct","Nov","Dec"},0), VALUE(MID(B2543,9,2)))
+ TIME(VALUE(MID(B2543,12,2)), VALUE(MID(B2543,15,2)), VALUE(MID(B2543,18,2)))</f>
        <v>45612.732187499998</v>
      </c>
    </row>
    <row r="2544" spans="1:16" x14ac:dyDescent="0.3">
      <c r="A2544">
        <v>1.85834014916127E+18</v>
      </c>
      <c r="B2544" t="s">
        <v>11105</v>
      </c>
      <c r="C2544">
        <v>0</v>
      </c>
      <c r="D2544" t="s">
        <v>11106</v>
      </c>
      <c r="E2544">
        <v>1.85834014916127E+18</v>
      </c>
      <c r="H2544" t="s">
        <v>17</v>
      </c>
      <c r="J2544">
        <v>0</v>
      </c>
      <c r="K2544">
        <v>0</v>
      </c>
      <c r="L2544">
        <v>0</v>
      </c>
      <c r="M2544" t="s">
        <v>11107</v>
      </c>
      <c r="N2544">
        <v>1.7102100730527501E+18</v>
      </c>
      <c r="O2544" t="s">
        <v>11108</v>
      </c>
      <c r="P2544" s="5">
        <f>DATE(VALUE(RIGHT(B2544,4)), MATCH(MID(B2544,5,3), {"Jan","Feb","Mar","Apr","May","Jun","Jul","Aug","Sep","Oct","Nov","Dec"},0), VALUE(MID(B2544,9,2)))
+ TIME(VALUE(MID(B2544,12,2)), VALUE(MID(B2544,15,2)), VALUE(MID(B2544,18,2)))</f>
        <v>45614.113333333335</v>
      </c>
    </row>
    <row r="2545" spans="1:16" x14ac:dyDescent="0.3">
      <c r="A2545">
        <v>1.8587111389320599E+18</v>
      </c>
      <c r="B2545" t="s">
        <v>11109</v>
      </c>
      <c r="C2545">
        <v>1</v>
      </c>
      <c r="D2545" t="s">
        <v>11110</v>
      </c>
      <c r="E2545">
        <v>1.8587111389320599E+18</v>
      </c>
      <c r="H2545" t="s">
        <v>17</v>
      </c>
      <c r="I2545" t="s">
        <v>11111</v>
      </c>
      <c r="J2545">
        <v>0</v>
      </c>
      <c r="K2545">
        <v>0</v>
      </c>
      <c r="L2545">
        <v>1</v>
      </c>
      <c r="M2545" t="s">
        <v>11112</v>
      </c>
      <c r="N2545">
        <v>171918882</v>
      </c>
      <c r="O2545" t="s">
        <v>11113</v>
      </c>
      <c r="P2545" s="5">
        <f>DATE(VALUE(RIGHT(B2545,4)), MATCH(MID(B2545,5,3), {"Jan","Feb","Mar","Apr","May","Jun","Jul","Aug","Sep","Oct","Nov","Dec"},0), VALUE(MID(B2545,9,2)))
+ TIME(VALUE(MID(B2545,12,2)), VALUE(MID(B2545,15,2)), VALUE(MID(B2545,18,2)))</f>
        <v>45615.137071759258</v>
      </c>
    </row>
    <row r="2546" spans="1:16" x14ac:dyDescent="0.3">
      <c r="A2546">
        <v>1.8588212441893E+18</v>
      </c>
      <c r="B2546" t="s">
        <v>11114</v>
      </c>
      <c r="C2546">
        <v>0</v>
      </c>
      <c r="D2546" t="s">
        <v>11115</v>
      </c>
      <c r="E2546">
        <v>1.8588212441893E+18</v>
      </c>
      <c r="H2546" t="s">
        <v>17</v>
      </c>
      <c r="I2546" t="s">
        <v>780</v>
      </c>
      <c r="J2546">
        <v>0</v>
      </c>
      <c r="K2546">
        <v>0</v>
      </c>
      <c r="L2546">
        <v>0</v>
      </c>
      <c r="M2546" t="s">
        <v>11116</v>
      </c>
      <c r="N2546">
        <v>1.5677050408231601E+18</v>
      </c>
      <c r="O2546" t="s">
        <v>11117</v>
      </c>
      <c r="P2546" s="5">
        <f>DATE(VALUE(RIGHT(B2546,4)), MATCH(MID(B2546,5,3), {"Jan","Feb","Mar","Apr","May","Jun","Jul","Aug","Sep","Oct","Nov","Dec"},0), VALUE(MID(B2546,9,2)))
+ TIME(VALUE(MID(B2546,12,2)), VALUE(MID(B2546,15,2)), VALUE(MID(B2546,18,2)))</f>
        <v>45615.44090277778</v>
      </c>
    </row>
    <row r="2547" spans="1:16" x14ac:dyDescent="0.3">
      <c r="A2547">
        <v>1.8580809130471301E+18</v>
      </c>
      <c r="B2547" t="s">
        <v>11118</v>
      </c>
      <c r="C2547">
        <v>0</v>
      </c>
      <c r="D2547" t="s">
        <v>11119</v>
      </c>
      <c r="E2547">
        <v>1.8580809130471301E+18</v>
      </c>
      <c r="H2547" t="s">
        <v>17</v>
      </c>
      <c r="I2547" t="s">
        <v>4221</v>
      </c>
      <c r="J2547">
        <v>0</v>
      </c>
      <c r="K2547">
        <v>0</v>
      </c>
      <c r="L2547">
        <v>0</v>
      </c>
      <c r="M2547" t="s">
        <v>11120</v>
      </c>
      <c r="N2547">
        <v>59392410</v>
      </c>
      <c r="O2547" t="s">
        <v>11121</v>
      </c>
      <c r="P2547" s="5">
        <f>DATE(VALUE(RIGHT(B2547,4)), MATCH(MID(B2547,5,3), {"Jan","Feb","Mar","Apr","May","Jun","Jul","Aug","Sep","Oct","Nov","Dec"},0), VALUE(MID(B2547,9,2)))
+ TIME(VALUE(MID(B2547,12,2)), VALUE(MID(B2547,15,2)), VALUE(MID(B2547,18,2)))</f>
        <v>45613.397974537038</v>
      </c>
    </row>
    <row r="2548" spans="1:16" x14ac:dyDescent="0.3">
      <c r="A2548">
        <v>1.85889020258626E+18</v>
      </c>
      <c r="B2548" t="s">
        <v>11122</v>
      </c>
      <c r="C2548">
        <v>0</v>
      </c>
      <c r="D2548" t="s">
        <v>11123</v>
      </c>
      <c r="E2548">
        <v>1.85889020258626E+18</v>
      </c>
      <c r="H2548" t="s">
        <v>17</v>
      </c>
      <c r="J2548">
        <v>0</v>
      </c>
      <c r="K2548">
        <v>0</v>
      </c>
      <c r="L2548">
        <v>0</v>
      </c>
      <c r="M2548" t="s">
        <v>11124</v>
      </c>
      <c r="N2548">
        <v>1076259481</v>
      </c>
      <c r="O2548" t="s">
        <v>11125</v>
      </c>
      <c r="P2548" s="5">
        <f>DATE(VALUE(RIGHT(B2548,4)), MATCH(MID(B2548,5,3), {"Jan","Feb","Mar","Apr","May","Jun","Jul","Aug","Sep","Oct","Nov","Dec"},0), VALUE(MID(B2548,9,2)))
+ TIME(VALUE(MID(B2548,12,2)), VALUE(MID(B2548,15,2)), VALUE(MID(B2548,18,2)))</f>
        <v>45615.631192129629</v>
      </c>
    </row>
    <row r="2549" spans="1:16" x14ac:dyDescent="0.3">
      <c r="A2549">
        <v>1.85882574422877E+18</v>
      </c>
      <c r="B2549" t="s">
        <v>11126</v>
      </c>
      <c r="C2549">
        <v>0</v>
      </c>
      <c r="D2549" t="s">
        <v>11127</v>
      </c>
      <c r="E2549">
        <v>1.85882574422877E+18</v>
      </c>
      <c r="H2549" t="s">
        <v>17</v>
      </c>
      <c r="J2549">
        <v>0</v>
      </c>
      <c r="K2549">
        <v>0</v>
      </c>
      <c r="L2549">
        <v>0</v>
      </c>
      <c r="M2549" t="s">
        <v>11128</v>
      </c>
      <c r="N2549">
        <v>1.70567463065955E+18</v>
      </c>
      <c r="O2549" t="s">
        <v>11129</v>
      </c>
      <c r="P2549" s="5">
        <f>DATE(VALUE(RIGHT(B2549,4)), MATCH(MID(B2549,5,3), {"Jan","Feb","Mar","Apr","May","Jun","Jul","Aug","Sep","Oct","Nov","Dec"},0), VALUE(MID(B2549,9,2)))
+ TIME(VALUE(MID(B2549,12,2)), VALUE(MID(B2549,15,2)), VALUE(MID(B2549,18,2)))</f>
        <v>45615.453321759262</v>
      </c>
    </row>
    <row r="2550" spans="1:16" x14ac:dyDescent="0.3">
      <c r="A2550">
        <v>1.8585059273827599E+18</v>
      </c>
      <c r="B2550" t="s">
        <v>11130</v>
      </c>
      <c r="C2550">
        <v>0</v>
      </c>
      <c r="D2550" t="s">
        <v>11131</v>
      </c>
      <c r="E2550">
        <v>1.8585059273827599E+18</v>
      </c>
      <c r="H2550" t="s">
        <v>17</v>
      </c>
      <c r="I2550" t="s">
        <v>11132</v>
      </c>
      <c r="J2550">
        <v>0</v>
      </c>
      <c r="K2550">
        <v>0</v>
      </c>
      <c r="L2550">
        <v>0</v>
      </c>
      <c r="M2550" t="s">
        <v>11133</v>
      </c>
      <c r="N2550">
        <v>1082649109</v>
      </c>
      <c r="O2550" t="s">
        <v>11134</v>
      </c>
      <c r="P2550" s="5">
        <f>DATE(VALUE(RIGHT(B2550,4)), MATCH(MID(B2550,5,3), {"Jan","Feb","Mar","Apr","May","Jun","Jul","Aug","Sep","Oct","Nov","Dec"},0), VALUE(MID(B2550,9,2)))
+ TIME(VALUE(MID(B2550,12,2)), VALUE(MID(B2550,15,2)), VALUE(MID(B2550,18,2)))</f>
        <v>45614.570798611108</v>
      </c>
    </row>
    <row r="2551" spans="1:16" x14ac:dyDescent="0.3">
      <c r="A2551">
        <v>1.85841460243615E+18</v>
      </c>
      <c r="B2551" t="s">
        <v>11135</v>
      </c>
      <c r="C2551">
        <v>3</v>
      </c>
      <c r="D2551" t="s">
        <v>11136</v>
      </c>
      <c r="E2551">
        <v>1.85841460243615E+18</v>
      </c>
      <c r="H2551" t="s">
        <v>17</v>
      </c>
      <c r="I2551" t="s">
        <v>376</v>
      </c>
      <c r="J2551">
        <v>0</v>
      </c>
      <c r="K2551">
        <v>1</v>
      </c>
      <c r="L2551">
        <v>0</v>
      </c>
      <c r="M2551" t="s">
        <v>11137</v>
      </c>
      <c r="N2551">
        <v>124639815</v>
      </c>
      <c r="O2551" t="s">
        <v>375</v>
      </c>
      <c r="P2551" s="5">
        <f>DATE(VALUE(RIGHT(B2551,4)), MATCH(MID(B2551,5,3), {"Jan","Feb","Mar","Apr","May","Jun","Jul","Aug","Sep","Oct","Nov","Dec"},0), VALUE(MID(B2551,9,2)))
+ TIME(VALUE(MID(B2551,12,2)), VALUE(MID(B2551,15,2)), VALUE(MID(B2551,18,2)))</f>
        <v>45614.318784722222</v>
      </c>
    </row>
    <row r="2552" spans="1:16" x14ac:dyDescent="0.3">
      <c r="A2552">
        <v>1.8591256641690099E+18</v>
      </c>
      <c r="B2552" t="s">
        <v>11138</v>
      </c>
      <c r="C2552">
        <v>0</v>
      </c>
      <c r="D2552" t="s">
        <v>11139</v>
      </c>
      <c r="E2552">
        <v>1.8591256641690099E+18</v>
      </c>
      <c r="H2552" t="s">
        <v>17</v>
      </c>
      <c r="I2552" t="s">
        <v>1668</v>
      </c>
      <c r="J2552">
        <v>0</v>
      </c>
      <c r="K2552">
        <v>0</v>
      </c>
      <c r="L2552">
        <v>0</v>
      </c>
      <c r="M2552" t="s">
        <v>11140</v>
      </c>
      <c r="N2552">
        <v>2496060260</v>
      </c>
      <c r="O2552" t="s">
        <v>1670</v>
      </c>
      <c r="P2552" s="5">
        <f>DATE(VALUE(RIGHT(B2552,4)), MATCH(MID(B2552,5,3), {"Jan","Feb","Mar","Apr","May","Jun","Jul","Aug","Sep","Oct","Nov","Dec"},0), VALUE(MID(B2552,9,2)))
+ TIME(VALUE(MID(B2552,12,2)), VALUE(MID(B2552,15,2)), VALUE(MID(B2552,18,2)))</f>
        <v>45616.2809375</v>
      </c>
    </row>
    <row r="2553" spans="1:16" x14ac:dyDescent="0.3">
      <c r="A2553">
        <v>1.8588523121749499E+18</v>
      </c>
      <c r="B2553" t="s">
        <v>11141</v>
      </c>
      <c r="C2553">
        <v>0</v>
      </c>
      <c r="D2553" t="s">
        <v>11142</v>
      </c>
      <c r="E2553">
        <v>1.8588523121749499E+18</v>
      </c>
      <c r="H2553" t="s">
        <v>17</v>
      </c>
      <c r="J2553">
        <v>0</v>
      </c>
      <c r="K2553">
        <v>1</v>
      </c>
      <c r="L2553">
        <v>0</v>
      </c>
      <c r="M2553" t="s">
        <v>11143</v>
      </c>
      <c r="N2553">
        <v>9.19179927781392E+17</v>
      </c>
      <c r="O2553" t="s">
        <v>11144</v>
      </c>
      <c r="P2553" s="5">
        <f>DATE(VALUE(RIGHT(B2553,4)), MATCH(MID(B2553,5,3), {"Jan","Feb","Mar","Apr","May","Jun","Jul","Aug","Sep","Oct","Nov","Dec"},0), VALUE(MID(B2553,9,2)))
+ TIME(VALUE(MID(B2553,12,2)), VALUE(MID(B2553,15,2)), VALUE(MID(B2553,18,2)))</f>
        <v>45615.526631944442</v>
      </c>
    </row>
    <row r="2554" spans="1:16" x14ac:dyDescent="0.3">
      <c r="A2554">
        <v>1.85884206106112E+18</v>
      </c>
      <c r="B2554" t="s">
        <v>11145</v>
      </c>
      <c r="C2554">
        <v>0</v>
      </c>
      <c r="D2554" t="s">
        <v>11146</v>
      </c>
      <c r="E2554">
        <v>1.85884206106112E+18</v>
      </c>
      <c r="H2554" t="s">
        <v>17</v>
      </c>
      <c r="J2554">
        <v>0</v>
      </c>
      <c r="K2554">
        <v>0</v>
      </c>
      <c r="L2554">
        <v>0</v>
      </c>
      <c r="M2554" t="s">
        <v>11147</v>
      </c>
      <c r="N2554">
        <v>1.56245860295025E+18</v>
      </c>
      <c r="O2554" t="s">
        <v>4616</v>
      </c>
      <c r="P2554" s="5">
        <f>DATE(VALUE(RIGHT(B2554,4)), MATCH(MID(B2554,5,3), {"Jan","Feb","Mar","Apr","May","Jun","Jul","Aug","Sep","Oct","Nov","Dec"},0), VALUE(MID(B2554,9,2)))
+ TIME(VALUE(MID(B2554,12,2)), VALUE(MID(B2554,15,2)), VALUE(MID(B2554,18,2)))</f>
        <v>45615.498344907406</v>
      </c>
    </row>
    <row r="2555" spans="1:16" x14ac:dyDescent="0.3">
      <c r="A2555">
        <v>1.8584878028597901E+18</v>
      </c>
      <c r="B2555" t="s">
        <v>11148</v>
      </c>
      <c r="C2555">
        <v>0</v>
      </c>
      <c r="D2555" t="s">
        <v>11149</v>
      </c>
      <c r="E2555">
        <v>1.8584878028597901E+18</v>
      </c>
      <c r="H2555" t="s">
        <v>17</v>
      </c>
      <c r="J2555">
        <v>0</v>
      </c>
      <c r="K2555">
        <v>0</v>
      </c>
      <c r="L2555">
        <v>0</v>
      </c>
      <c r="M2555" t="s">
        <v>11150</v>
      </c>
      <c r="N2555">
        <v>1.56245860295025E+18</v>
      </c>
      <c r="O2555" t="s">
        <v>4616</v>
      </c>
      <c r="P2555" s="5">
        <f>DATE(VALUE(RIGHT(B2555,4)), MATCH(MID(B2555,5,3), {"Jan","Feb","Mar","Apr","May","Jun","Jul","Aug","Sep","Oct","Nov","Dec"},0), VALUE(MID(B2555,9,2)))
+ TIME(VALUE(MID(B2555,12,2)), VALUE(MID(B2555,15,2)), VALUE(MID(B2555,18,2)))</f>
        <v>45614.520775462966</v>
      </c>
    </row>
    <row r="2556" spans="1:16" x14ac:dyDescent="0.3">
      <c r="A2556">
        <v>1.85799320179088E+18</v>
      </c>
      <c r="B2556" t="s">
        <v>11151</v>
      </c>
      <c r="C2556">
        <v>1</v>
      </c>
      <c r="D2556" t="s">
        <v>11152</v>
      </c>
      <c r="E2556">
        <v>1.85799320179088E+18</v>
      </c>
      <c r="H2556" t="s">
        <v>17</v>
      </c>
      <c r="I2556" t="s">
        <v>537</v>
      </c>
      <c r="J2556">
        <v>0</v>
      </c>
      <c r="K2556">
        <v>0</v>
      </c>
      <c r="L2556">
        <v>0</v>
      </c>
      <c r="M2556" t="s">
        <v>11153</v>
      </c>
      <c r="N2556">
        <v>1.36170661247426E+18</v>
      </c>
      <c r="O2556" t="s">
        <v>7833</v>
      </c>
      <c r="P2556" s="5">
        <f>DATE(VALUE(RIGHT(B2556,4)), MATCH(MID(B2556,5,3), {"Jan","Feb","Mar","Apr","May","Jun","Jul","Aug","Sep","Oct","Nov","Dec"},0), VALUE(MID(B2556,9,2)))
+ TIME(VALUE(MID(B2556,12,2)), VALUE(MID(B2556,15,2)), VALUE(MID(B2556,18,2)))</f>
        <v>45613.1559375</v>
      </c>
    </row>
    <row r="2557" spans="1:16" x14ac:dyDescent="0.3">
      <c r="A2557">
        <v>1.8590465885237E+18</v>
      </c>
      <c r="B2557" t="s">
        <v>11154</v>
      </c>
      <c r="C2557">
        <v>0</v>
      </c>
      <c r="D2557" t="s">
        <v>11155</v>
      </c>
      <c r="E2557">
        <v>1.8590465885237E+18</v>
      </c>
      <c r="H2557" t="s">
        <v>17</v>
      </c>
      <c r="I2557" t="s">
        <v>11156</v>
      </c>
      <c r="J2557">
        <v>0</v>
      </c>
      <c r="K2557">
        <v>0</v>
      </c>
      <c r="L2557">
        <v>0</v>
      </c>
      <c r="M2557" t="s">
        <v>11157</v>
      </c>
      <c r="N2557">
        <v>2243473513</v>
      </c>
      <c r="O2557" t="s">
        <v>11158</v>
      </c>
      <c r="P2557" s="5">
        <f>DATE(VALUE(RIGHT(B2557,4)), MATCH(MID(B2557,5,3), {"Jan","Feb","Mar","Apr","May","Jun","Jul","Aug","Sep","Oct","Nov","Dec"},0), VALUE(MID(B2557,9,2)))
+ TIME(VALUE(MID(B2557,12,2)), VALUE(MID(B2557,15,2)), VALUE(MID(B2557,18,2)))</f>
        <v>45616.062731481485</v>
      </c>
    </row>
    <row r="2558" spans="1:16" x14ac:dyDescent="0.3">
      <c r="A2558">
        <v>1.8580015354663501E+18</v>
      </c>
      <c r="B2558" t="s">
        <v>11159</v>
      </c>
      <c r="C2558">
        <v>0</v>
      </c>
      <c r="D2558" t="s">
        <v>11160</v>
      </c>
      <c r="E2558">
        <v>1.8580015354663501E+18</v>
      </c>
      <c r="F2558" t="s">
        <v>11161</v>
      </c>
      <c r="H2558" t="s">
        <v>17</v>
      </c>
      <c r="J2558">
        <v>0</v>
      </c>
      <c r="K2558">
        <v>0</v>
      </c>
      <c r="L2558">
        <v>0</v>
      </c>
      <c r="M2558" t="s">
        <v>11162</v>
      </c>
      <c r="N2558">
        <v>121640063</v>
      </c>
      <c r="O2558" t="s">
        <v>567</v>
      </c>
      <c r="P2558" s="5">
        <f>DATE(VALUE(RIGHT(B2558,4)), MATCH(MID(B2558,5,3), {"Jan","Feb","Mar","Apr","May","Jun","Jul","Aug","Sep","Oct","Nov","Dec"},0), VALUE(MID(B2558,9,2)))
+ TIME(VALUE(MID(B2558,12,2)), VALUE(MID(B2558,15,2)), VALUE(MID(B2558,18,2)))</f>
        <v>45613.178935185184</v>
      </c>
    </row>
    <row r="2559" spans="1:16" x14ac:dyDescent="0.3">
      <c r="A2559">
        <v>1.8585358382815401E+18</v>
      </c>
      <c r="B2559" t="s">
        <v>11163</v>
      </c>
      <c r="C2559">
        <v>0</v>
      </c>
      <c r="D2559" t="s">
        <v>11164</v>
      </c>
      <c r="E2559">
        <v>1.8585358382815401E+18</v>
      </c>
      <c r="H2559" t="s">
        <v>17</v>
      </c>
      <c r="J2559">
        <v>0</v>
      </c>
      <c r="K2559">
        <v>0</v>
      </c>
      <c r="L2559">
        <v>0</v>
      </c>
      <c r="M2559" t="s">
        <v>11165</v>
      </c>
      <c r="N2559">
        <v>4296288193</v>
      </c>
      <c r="O2559" t="s">
        <v>7480</v>
      </c>
      <c r="P2559" s="5">
        <f>DATE(VALUE(RIGHT(B2559,4)), MATCH(MID(B2559,5,3), {"Jan","Feb","Mar","Apr","May","Jun","Jul","Aug","Sep","Oct","Nov","Dec"},0), VALUE(MID(B2559,9,2)))
+ TIME(VALUE(MID(B2559,12,2)), VALUE(MID(B2559,15,2)), VALUE(MID(B2559,18,2)))</f>
        <v>45614.653333333335</v>
      </c>
    </row>
    <row r="2560" spans="1:16" x14ac:dyDescent="0.3">
      <c r="A2560">
        <v>1.8574316805265101E+18</v>
      </c>
      <c r="B2560" t="s">
        <v>11166</v>
      </c>
      <c r="C2560">
        <v>0</v>
      </c>
      <c r="D2560" t="s">
        <v>11167</v>
      </c>
      <c r="E2560">
        <v>1.8574316805265101E+18</v>
      </c>
      <c r="H2560" t="s">
        <v>17</v>
      </c>
      <c r="I2560" t="s">
        <v>1410</v>
      </c>
      <c r="J2560">
        <v>1</v>
      </c>
      <c r="K2560">
        <v>1</v>
      </c>
      <c r="L2560">
        <v>0</v>
      </c>
      <c r="M2560" t="s">
        <v>11168</v>
      </c>
      <c r="N2560">
        <v>112076456</v>
      </c>
      <c r="O2560" t="s">
        <v>1412</v>
      </c>
      <c r="P2560" s="5">
        <f>DATE(VALUE(RIGHT(B2560,4)), MATCH(MID(B2560,5,3), {"Jan","Feb","Mar","Apr","May","Jun","Jul","Aug","Sep","Oct","Nov","Dec"},0), VALUE(MID(B2560,9,2)))
+ TIME(VALUE(MID(B2560,12,2)), VALUE(MID(B2560,15,2)), VALUE(MID(B2560,18,2)))</f>
        <v>45611.606435185182</v>
      </c>
    </row>
    <row r="2561" spans="1:16" x14ac:dyDescent="0.3">
      <c r="A2561">
        <v>1.8588445440975401E+18</v>
      </c>
      <c r="B2561" t="s">
        <v>11169</v>
      </c>
      <c r="C2561">
        <v>1</v>
      </c>
      <c r="D2561" t="s">
        <v>11170</v>
      </c>
      <c r="E2561">
        <v>1.8588445440975401E+18</v>
      </c>
      <c r="H2561" t="s">
        <v>17</v>
      </c>
      <c r="I2561" t="s">
        <v>11171</v>
      </c>
      <c r="J2561">
        <v>0</v>
      </c>
      <c r="K2561">
        <v>0</v>
      </c>
      <c r="L2561">
        <v>0</v>
      </c>
      <c r="M2561" t="s">
        <v>11172</v>
      </c>
      <c r="N2561">
        <v>79668536</v>
      </c>
      <c r="O2561" t="s">
        <v>11173</v>
      </c>
      <c r="P2561" s="5">
        <f>DATE(VALUE(RIGHT(B2561,4)), MATCH(MID(B2561,5,3), {"Jan","Feb","Mar","Apr","May","Jun","Jul","Aug","Sep","Oct","Nov","Dec"},0), VALUE(MID(B2561,9,2)))
+ TIME(VALUE(MID(B2561,12,2)), VALUE(MID(B2561,15,2)), VALUE(MID(B2561,18,2)))</f>
        <v>45615.505196759259</v>
      </c>
    </row>
    <row r="2562" spans="1:16" x14ac:dyDescent="0.3">
      <c r="A2562">
        <v>1.8588428761024499E+18</v>
      </c>
      <c r="B2562" t="s">
        <v>11174</v>
      </c>
      <c r="C2562">
        <v>0</v>
      </c>
      <c r="D2562" t="s">
        <v>11175</v>
      </c>
      <c r="E2562">
        <v>1.8588428761024499E+18</v>
      </c>
      <c r="H2562" t="s">
        <v>17</v>
      </c>
      <c r="I2562" t="s">
        <v>1140</v>
      </c>
      <c r="J2562">
        <v>0</v>
      </c>
      <c r="K2562">
        <v>1</v>
      </c>
      <c r="L2562">
        <v>0</v>
      </c>
      <c r="M2562" t="s">
        <v>11176</v>
      </c>
      <c r="N2562">
        <v>1906147338</v>
      </c>
      <c r="O2562" t="s">
        <v>6242</v>
      </c>
      <c r="P2562" s="5">
        <f>DATE(VALUE(RIGHT(B2562,4)), MATCH(MID(B2562,5,3), {"Jan","Feb","Mar","Apr","May","Jun","Jul","Aug","Sep","Oct","Nov","Dec"},0), VALUE(MID(B2562,9,2)))
+ TIME(VALUE(MID(B2562,12,2)), VALUE(MID(B2562,15,2)), VALUE(MID(B2562,18,2)))</f>
        <v>45615.500590277778</v>
      </c>
    </row>
    <row r="2563" spans="1:16" x14ac:dyDescent="0.3">
      <c r="A2563">
        <v>1.8584849534509901E+18</v>
      </c>
      <c r="B2563" t="s">
        <v>11177</v>
      </c>
      <c r="C2563">
        <v>1</v>
      </c>
      <c r="D2563" t="s">
        <v>11178</v>
      </c>
      <c r="E2563">
        <v>1.8584849534509901E+18</v>
      </c>
      <c r="H2563" t="s">
        <v>17</v>
      </c>
      <c r="I2563" t="s">
        <v>11179</v>
      </c>
      <c r="J2563">
        <v>0</v>
      </c>
      <c r="K2563">
        <v>1</v>
      </c>
      <c r="L2563">
        <v>0</v>
      </c>
      <c r="M2563" t="s">
        <v>11180</v>
      </c>
      <c r="N2563">
        <v>1.4478433584711099E+18</v>
      </c>
      <c r="O2563" t="s">
        <v>11181</v>
      </c>
      <c r="P2563" s="5">
        <f>DATE(VALUE(RIGHT(B2563,4)), MATCH(MID(B2563,5,3), {"Jan","Feb","Mar","Apr","May","Jun","Jul","Aug","Sep","Oct","Nov","Dec"},0), VALUE(MID(B2563,9,2)))
+ TIME(VALUE(MID(B2563,12,2)), VALUE(MID(B2563,15,2)), VALUE(MID(B2563,18,2)))</f>
        <v>45614.512916666667</v>
      </c>
    </row>
    <row r="2564" spans="1:16" x14ac:dyDescent="0.3">
      <c r="A2564">
        <v>1.85924203626591E+18</v>
      </c>
      <c r="B2564" t="s">
        <v>11182</v>
      </c>
      <c r="C2564">
        <v>0</v>
      </c>
      <c r="D2564" t="s">
        <v>11183</v>
      </c>
      <c r="E2564">
        <v>1.85924203626591E+18</v>
      </c>
      <c r="H2564" t="s">
        <v>17</v>
      </c>
      <c r="I2564" t="s">
        <v>583</v>
      </c>
      <c r="J2564">
        <v>0</v>
      </c>
      <c r="K2564">
        <v>0</v>
      </c>
      <c r="L2564">
        <v>0</v>
      </c>
      <c r="M2564" t="s">
        <v>11184</v>
      </c>
      <c r="N2564">
        <v>370094411</v>
      </c>
      <c r="O2564" t="s">
        <v>11185</v>
      </c>
      <c r="P2564" s="5">
        <f>DATE(VALUE(RIGHT(B2564,4)), MATCH(MID(B2564,5,3), {"Jan","Feb","Mar","Apr","May","Jun","Jul","Aug","Sep","Oct","Nov","Dec"},0), VALUE(MID(B2564,9,2)))
+ TIME(VALUE(MID(B2564,12,2)), VALUE(MID(B2564,15,2)), VALUE(MID(B2564,18,2)))</f>
        <v>45616.602071759262</v>
      </c>
    </row>
    <row r="2565" spans="1:16" x14ac:dyDescent="0.3">
      <c r="A2565">
        <v>1.85809616952143E+18</v>
      </c>
      <c r="B2565" t="s">
        <v>11186</v>
      </c>
      <c r="C2565">
        <v>0</v>
      </c>
      <c r="D2565" t="s">
        <v>11187</v>
      </c>
      <c r="E2565">
        <v>1.85809616952143E+18</v>
      </c>
      <c r="H2565" t="s">
        <v>17</v>
      </c>
      <c r="I2565" t="s">
        <v>352</v>
      </c>
      <c r="J2565">
        <v>0</v>
      </c>
      <c r="K2565">
        <v>1</v>
      </c>
      <c r="L2565">
        <v>0</v>
      </c>
      <c r="M2565" t="s">
        <v>11188</v>
      </c>
      <c r="N2565">
        <v>66346717</v>
      </c>
      <c r="O2565" t="s">
        <v>354</v>
      </c>
      <c r="P2565" s="5">
        <f>DATE(VALUE(RIGHT(B2565,4)), MATCH(MID(B2565,5,3), {"Jan","Feb","Mar","Apr","May","Jun","Jul","Aug","Sep","Oct","Nov","Dec"},0), VALUE(MID(B2565,9,2)))
+ TIME(VALUE(MID(B2565,12,2)), VALUE(MID(B2565,15,2)), VALUE(MID(B2565,18,2)))</f>
        <v>45613.440081018518</v>
      </c>
    </row>
    <row r="2566" spans="1:16" x14ac:dyDescent="0.3">
      <c r="A2566">
        <v>1.85803149003635E+18</v>
      </c>
      <c r="B2566" t="s">
        <v>11189</v>
      </c>
      <c r="C2566">
        <v>0</v>
      </c>
      <c r="D2566" t="s">
        <v>11190</v>
      </c>
      <c r="E2566">
        <v>1.85803149003635E+18</v>
      </c>
      <c r="H2566" t="s">
        <v>17</v>
      </c>
      <c r="I2566" t="s">
        <v>11191</v>
      </c>
      <c r="J2566">
        <v>0</v>
      </c>
      <c r="K2566">
        <v>0</v>
      </c>
      <c r="L2566">
        <v>0</v>
      </c>
      <c r="M2566" t="s">
        <v>11192</v>
      </c>
      <c r="N2566">
        <v>566112499</v>
      </c>
      <c r="O2566" t="s">
        <v>11193</v>
      </c>
      <c r="P2566" s="5">
        <f>DATE(VALUE(RIGHT(B2566,4)), MATCH(MID(B2566,5,3), {"Jan","Feb","Mar","Apr","May","Jun","Jul","Aug","Sep","Oct","Nov","Dec"},0), VALUE(MID(B2566,9,2)))
+ TIME(VALUE(MID(B2566,12,2)), VALUE(MID(B2566,15,2)), VALUE(MID(B2566,18,2)))</f>
        <v>45613.261597222219</v>
      </c>
    </row>
    <row r="2567" spans="1:16" x14ac:dyDescent="0.3">
      <c r="A2567">
        <v>1.8580748963973901E+18</v>
      </c>
      <c r="B2567" t="s">
        <v>11194</v>
      </c>
      <c r="C2567">
        <v>0</v>
      </c>
      <c r="D2567" t="s">
        <v>11195</v>
      </c>
      <c r="E2567">
        <v>1.8580748963973901E+18</v>
      </c>
      <c r="H2567" t="s">
        <v>17</v>
      </c>
      <c r="I2567" t="s">
        <v>11196</v>
      </c>
      <c r="J2567">
        <v>0</v>
      </c>
      <c r="K2567">
        <v>0</v>
      </c>
      <c r="L2567">
        <v>0</v>
      </c>
      <c r="M2567" t="s">
        <v>11197</v>
      </c>
      <c r="N2567">
        <v>139681306</v>
      </c>
      <c r="O2567" t="s">
        <v>11198</v>
      </c>
      <c r="P2567" s="5">
        <f>DATE(VALUE(RIGHT(B2567,4)), MATCH(MID(B2567,5,3), {"Jan","Feb","Mar","Apr","May","Jun","Jul","Aug","Sep","Oct","Nov","Dec"},0), VALUE(MID(B2567,9,2)))
+ TIME(VALUE(MID(B2567,12,2)), VALUE(MID(B2567,15,2)), VALUE(MID(B2567,18,2)))</f>
        <v>45613.381377314814</v>
      </c>
    </row>
    <row r="2568" spans="1:16" x14ac:dyDescent="0.3">
      <c r="A2568">
        <v>1.85886650287696E+18</v>
      </c>
      <c r="B2568" t="s">
        <v>11199</v>
      </c>
      <c r="C2568">
        <v>1</v>
      </c>
      <c r="D2568" t="s">
        <v>11200</v>
      </c>
      <c r="E2568">
        <v>1.85886650287696E+18</v>
      </c>
      <c r="H2568" t="s">
        <v>17</v>
      </c>
      <c r="I2568" t="s">
        <v>376</v>
      </c>
      <c r="J2568">
        <v>0</v>
      </c>
      <c r="K2568">
        <v>1</v>
      </c>
      <c r="L2568">
        <v>0</v>
      </c>
      <c r="M2568" t="s">
        <v>11201</v>
      </c>
      <c r="N2568">
        <v>124639815</v>
      </c>
      <c r="O2568" t="s">
        <v>375</v>
      </c>
      <c r="P2568" s="5">
        <f>DATE(VALUE(RIGHT(B2568,4)), MATCH(MID(B2568,5,3), {"Jan","Feb","Mar","Apr","May","Jun","Jul","Aug","Sep","Oct","Nov","Dec"},0), VALUE(MID(B2568,9,2)))
+ TIME(VALUE(MID(B2568,12,2)), VALUE(MID(B2568,15,2)), VALUE(MID(B2568,18,2)))</f>
        <v>45615.565798611111</v>
      </c>
    </row>
    <row r="2569" spans="1:16" x14ac:dyDescent="0.3">
      <c r="A2569">
        <v>1.85894997636752E+18</v>
      </c>
      <c r="B2569" t="s">
        <v>11202</v>
      </c>
      <c r="C2569">
        <v>0</v>
      </c>
      <c r="D2569" t="s">
        <v>11203</v>
      </c>
      <c r="E2569">
        <v>1.85894997636752E+18</v>
      </c>
      <c r="H2569" t="s">
        <v>17</v>
      </c>
      <c r="I2569" t="s">
        <v>5206</v>
      </c>
      <c r="J2569">
        <v>0</v>
      </c>
      <c r="K2569">
        <v>0</v>
      </c>
      <c r="L2569">
        <v>0</v>
      </c>
      <c r="M2569" t="s">
        <v>11204</v>
      </c>
      <c r="N2569">
        <v>1907148942</v>
      </c>
      <c r="O2569" t="s">
        <v>5208</v>
      </c>
      <c r="P2569" s="5">
        <f>DATE(VALUE(RIGHT(B2569,4)), MATCH(MID(B2569,5,3), {"Jan","Feb","Mar","Apr","May","Jun","Jul","Aug","Sep","Oct","Nov","Dec"},0), VALUE(MID(B2569,9,2)))
+ TIME(VALUE(MID(B2569,12,2)), VALUE(MID(B2569,15,2)), VALUE(MID(B2569,18,2)))</f>
        <v>45615.796134259261</v>
      </c>
    </row>
    <row r="2570" spans="1:16" x14ac:dyDescent="0.3">
      <c r="A2570">
        <v>1.8583634654985101E+18</v>
      </c>
      <c r="B2570" t="s">
        <v>11205</v>
      </c>
      <c r="C2570">
        <v>0</v>
      </c>
      <c r="D2570" t="s">
        <v>11206</v>
      </c>
      <c r="E2570">
        <v>1.8583634654985101E+18</v>
      </c>
      <c r="H2570" t="s">
        <v>17</v>
      </c>
      <c r="I2570" t="s">
        <v>11207</v>
      </c>
      <c r="J2570">
        <v>0</v>
      </c>
      <c r="K2570">
        <v>0</v>
      </c>
      <c r="L2570">
        <v>0</v>
      </c>
      <c r="M2570" t="s">
        <v>11208</v>
      </c>
      <c r="N2570">
        <v>1.33442904077454E+18</v>
      </c>
      <c r="O2570" t="s">
        <v>11209</v>
      </c>
      <c r="P2570" s="5">
        <f>DATE(VALUE(RIGHT(B2570,4)), MATCH(MID(B2570,5,3), {"Jan","Feb","Mar","Apr","May","Jun","Jul","Aug","Sep","Oct","Nov","Dec"},0), VALUE(MID(B2570,9,2)))
+ TIME(VALUE(MID(B2570,12,2)), VALUE(MID(B2570,15,2)), VALUE(MID(B2570,18,2)))</f>
        <v>45614.177673611113</v>
      </c>
    </row>
    <row r="2571" spans="1:16" x14ac:dyDescent="0.3">
      <c r="A2571">
        <v>1.8587006707462001E+18</v>
      </c>
      <c r="B2571" t="s">
        <v>11210</v>
      </c>
      <c r="C2571">
        <v>6</v>
      </c>
      <c r="D2571" t="s">
        <v>11211</v>
      </c>
      <c r="E2571">
        <v>1.8587006707462001E+18</v>
      </c>
      <c r="H2571" t="s">
        <v>17</v>
      </c>
      <c r="I2571" t="s">
        <v>32</v>
      </c>
      <c r="J2571">
        <v>0</v>
      </c>
      <c r="K2571">
        <v>4</v>
      </c>
      <c r="L2571">
        <v>0</v>
      </c>
      <c r="M2571" t="s">
        <v>11212</v>
      </c>
      <c r="N2571">
        <v>3792814154</v>
      </c>
      <c r="O2571" t="s">
        <v>11213</v>
      </c>
      <c r="P2571" s="5">
        <f>DATE(VALUE(RIGHT(B2571,4)), MATCH(MID(B2571,5,3), {"Jan","Feb","Mar","Apr","May","Jun","Jul","Aug","Sep","Oct","Nov","Dec"},0), VALUE(MID(B2571,9,2)))
+ TIME(VALUE(MID(B2571,12,2)), VALUE(MID(B2571,15,2)), VALUE(MID(B2571,18,2)))</f>
        <v>45615.108182870368</v>
      </c>
    </row>
    <row r="2572" spans="1:16" x14ac:dyDescent="0.3">
      <c r="A2572">
        <v>1.8602935118427699E+18</v>
      </c>
      <c r="B2572" t="s">
        <v>11214</v>
      </c>
      <c r="C2572">
        <v>2</v>
      </c>
      <c r="D2572" t="s">
        <v>11215</v>
      </c>
      <c r="E2572">
        <v>1.8602935118427699E+18</v>
      </c>
      <c r="F2572" t="s">
        <v>11216</v>
      </c>
      <c r="H2572" t="s">
        <v>17</v>
      </c>
      <c r="I2572" t="s">
        <v>11217</v>
      </c>
      <c r="J2572">
        <v>0</v>
      </c>
      <c r="K2572">
        <v>0</v>
      </c>
      <c r="L2572">
        <v>0</v>
      </c>
      <c r="M2572" t="s">
        <v>11218</v>
      </c>
      <c r="N2572">
        <v>101156777</v>
      </c>
      <c r="O2572" t="s">
        <v>11219</v>
      </c>
      <c r="P2572" s="5">
        <f>DATE(VALUE(RIGHT(B2572,4)), MATCH(MID(B2572,5,3), {"Jan","Feb","Mar","Apr","May","Jun","Jul","Aug","Sep","Oct","Nov","Dec"},0), VALUE(MID(B2572,9,2)))
+ TIME(VALUE(MID(B2572,12,2)), VALUE(MID(B2572,15,2)), VALUE(MID(B2572,18,2)))</f>
        <v>45619.503587962965</v>
      </c>
    </row>
    <row r="2573" spans="1:16" x14ac:dyDescent="0.3">
      <c r="A2573">
        <v>1.8609747150133199E+18</v>
      </c>
      <c r="B2573" t="s">
        <v>11220</v>
      </c>
      <c r="C2573">
        <v>50</v>
      </c>
      <c r="D2573" t="s">
        <v>11221</v>
      </c>
      <c r="E2573">
        <v>1.8609747150133199E+18</v>
      </c>
      <c r="F2573" t="s">
        <v>11222</v>
      </c>
      <c r="H2573" t="s">
        <v>17</v>
      </c>
      <c r="I2573" t="s">
        <v>11223</v>
      </c>
      <c r="J2573">
        <v>1</v>
      </c>
      <c r="K2573">
        <v>1</v>
      </c>
      <c r="L2573">
        <v>10</v>
      </c>
      <c r="M2573" t="s">
        <v>11224</v>
      </c>
      <c r="N2573">
        <v>1.01151800090881E+18</v>
      </c>
      <c r="O2573" t="s">
        <v>11225</v>
      </c>
      <c r="P2573" s="5">
        <f>DATE(VALUE(RIGHT(B2573,4)), MATCH(MID(B2573,5,3), {"Jan","Feb","Mar","Apr","May","Jun","Jul","Aug","Sep","Oct","Nov","Dec"},0), VALUE(MID(B2573,9,2)))
+ TIME(VALUE(MID(B2573,12,2)), VALUE(MID(B2573,15,2)), VALUE(MID(B2573,18,2)))</f>
        <v>45621.383344907408</v>
      </c>
    </row>
    <row r="2574" spans="1:16" x14ac:dyDescent="0.3">
      <c r="A2574">
        <v>1.86182708835923E+18</v>
      </c>
      <c r="B2574" t="s">
        <v>11226</v>
      </c>
      <c r="C2574">
        <v>6</v>
      </c>
      <c r="D2574" t="s">
        <v>11227</v>
      </c>
      <c r="E2574">
        <v>1.86182708835923E+18</v>
      </c>
      <c r="F2574" t="s">
        <v>11228</v>
      </c>
      <c r="H2574" t="s">
        <v>17</v>
      </c>
      <c r="I2574" t="s">
        <v>11223</v>
      </c>
      <c r="J2574">
        <v>0</v>
      </c>
      <c r="K2574">
        <v>3</v>
      </c>
      <c r="L2574">
        <v>0</v>
      </c>
      <c r="M2574" t="s">
        <v>11229</v>
      </c>
      <c r="N2574">
        <v>1.01151800090881E+18</v>
      </c>
      <c r="O2574" t="s">
        <v>11225</v>
      </c>
      <c r="P2574" s="5">
        <f>DATE(VALUE(RIGHT(B2574,4)), MATCH(MID(B2574,5,3), {"Jan","Feb","Mar","Apr","May","Jun","Jul","Aug","Sep","Oct","Nov","Dec"},0), VALUE(MID(B2574,9,2)))
+ TIME(VALUE(MID(B2574,12,2)), VALUE(MID(B2574,15,2)), VALUE(MID(B2574,18,2)))</f>
        <v>45623.735451388886</v>
      </c>
    </row>
    <row r="2575" spans="1:16" x14ac:dyDescent="0.3">
      <c r="A2575">
        <v>1.8602283875221399E+18</v>
      </c>
      <c r="B2575" t="s">
        <v>11230</v>
      </c>
      <c r="C2575">
        <v>0</v>
      </c>
      <c r="D2575" t="s">
        <v>11231</v>
      </c>
      <c r="E2575">
        <v>1.8602283875221399E+18</v>
      </c>
      <c r="F2575" t="s">
        <v>11232</v>
      </c>
      <c r="H2575" t="s">
        <v>17</v>
      </c>
      <c r="I2575" t="s">
        <v>11233</v>
      </c>
      <c r="J2575">
        <v>0</v>
      </c>
      <c r="K2575">
        <v>0</v>
      </c>
      <c r="L2575">
        <v>0</v>
      </c>
      <c r="M2575" t="s">
        <v>11234</v>
      </c>
      <c r="N2575">
        <v>117303983</v>
      </c>
      <c r="O2575" t="s">
        <v>11235</v>
      </c>
      <c r="P2575" s="5">
        <f>DATE(VALUE(RIGHT(B2575,4)), MATCH(MID(B2575,5,3), {"Jan","Feb","Mar","Apr","May","Jun","Jul","Aug","Sep","Oct","Nov","Dec"},0), VALUE(MID(B2575,9,2)))
+ TIME(VALUE(MID(B2575,12,2)), VALUE(MID(B2575,15,2)), VALUE(MID(B2575,18,2)))</f>
        <v>45619.323877314811</v>
      </c>
    </row>
    <row r="2576" spans="1:16" x14ac:dyDescent="0.3">
      <c r="A2576">
        <v>1.86130485688943E+18</v>
      </c>
      <c r="B2576" t="s">
        <v>11236</v>
      </c>
      <c r="C2576">
        <v>11</v>
      </c>
      <c r="D2576" t="s">
        <v>11237</v>
      </c>
      <c r="E2576">
        <v>1.86130485688943E+18</v>
      </c>
      <c r="H2576" t="s">
        <v>17</v>
      </c>
      <c r="I2576" t="s">
        <v>11238</v>
      </c>
      <c r="J2576">
        <v>0</v>
      </c>
      <c r="K2576">
        <v>0</v>
      </c>
      <c r="L2576">
        <v>11</v>
      </c>
      <c r="M2576" t="s">
        <v>11239</v>
      </c>
      <c r="N2576">
        <v>367703334</v>
      </c>
      <c r="O2576" t="s">
        <v>11240</v>
      </c>
      <c r="P2576" s="5">
        <f>DATE(VALUE(RIGHT(B2576,4)), MATCH(MID(B2576,5,3), {"Jan","Feb","Mar","Apr","May","Jun","Jul","Aug","Sep","Oct","Nov","Dec"},0), VALUE(MID(B2576,9,2)))
+ TIME(VALUE(MID(B2576,12,2)), VALUE(MID(B2576,15,2)), VALUE(MID(B2576,18,2)))</f>
        <v>45622.294363425928</v>
      </c>
    </row>
    <row r="2577" spans="1:16" x14ac:dyDescent="0.3">
      <c r="A2577">
        <v>1.8612280007984799E+18</v>
      </c>
      <c r="B2577" t="s">
        <v>11241</v>
      </c>
      <c r="C2577">
        <v>0</v>
      </c>
      <c r="D2577" t="s">
        <v>11242</v>
      </c>
      <c r="E2577">
        <v>1.8612280007984799E+18</v>
      </c>
      <c r="F2577" t="s">
        <v>11243</v>
      </c>
      <c r="H2577" t="s">
        <v>17</v>
      </c>
      <c r="J2577">
        <v>0</v>
      </c>
      <c r="K2577">
        <v>1</v>
      </c>
      <c r="L2577">
        <v>0</v>
      </c>
      <c r="M2577" t="s">
        <v>11244</v>
      </c>
      <c r="N2577">
        <v>3120699545</v>
      </c>
      <c r="O2577" t="s">
        <v>11245</v>
      </c>
      <c r="P2577" s="5">
        <f>DATE(VALUE(RIGHT(B2577,4)), MATCH(MID(B2577,5,3), {"Jan","Feb","Mar","Apr","May","Jun","Jul","Aug","Sep","Oct","Nov","Dec"},0), VALUE(MID(B2577,9,2)))
+ TIME(VALUE(MID(B2577,12,2)), VALUE(MID(B2577,15,2)), VALUE(MID(B2577,18,2)))</f>
        <v>45622.082280092596</v>
      </c>
    </row>
    <row r="2578" spans="1:16" x14ac:dyDescent="0.3">
      <c r="A2578">
        <v>1.86130779416898E+18</v>
      </c>
      <c r="B2578" t="s">
        <v>11246</v>
      </c>
      <c r="C2578">
        <v>0</v>
      </c>
      <c r="D2578" t="s">
        <v>11247</v>
      </c>
      <c r="E2578">
        <v>1.86130779416898E+18</v>
      </c>
      <c r="F2578" t="s">
        <v>11248</v>
      </c>
      <c r="H2578" t="s">
        <v>17</v>
      </c>
      <c r="I2578" t="s">
        <v>112</v>
      </c>
      <c r="J2578">
        <v>0</v>
      </c>
      <c r="K2578">
        <v>0</v>
      </c>
      <c r="L2578">
        <v>0</v>
      </c>
      <c r="M2578" t="s">
        <v>11249</v>
      </c>
      <c r="N2578">
        <v>1.6827763961360799E+18</v>
      </c>
      <c r="O2578" t="s">
        <v>10859</v>
      </c>
      <c r="P2578" s="5">
        <f>DATE(VALUE(RIGHT(B2578,4)), MATCH(MID(B2578,5,3), {"Jan","Feb","Mar","Apr","May","Jun","Jul","Aug","Sep","Oct","Nov","Dec"},0), VALUE(MID(B2578,9,2)))
+ TIME(VALUE(MID(B2578,12,2)), VALUE(MID(B2578,15,2)), VALUE(MID(B2578,18,2)))</f>
        <v>45622.302476851852</v>
      </c>
    </row>
    <row r="2579" spans="1:16" x14ac:dyDescent="0.3">
      <c r="A2579">
        <v>1.8598701861422999E+18</v>
      </c>
      <c r="B2579" t="s">
        <v>11250</v>
      </c>
      <c r="C2579">
        <v>5</v>
      </c>
      <c r="D2579" t="s">
        <v>11251</v>
      </c>
      <c r="E2579">
        <v>1.8598701861422999E+18</v>
      </c>
      <c r="H2579" t="s">
        <v>17</v>
      </c>
      <c r="J2579">
        <v>0</v>
      </c>
      <c r="K2579">
        <v>0</v>
      </c>
      <c r="L2579">
        <v>0</v>
      </c>
      <c r="M2579" t="s">
        <v>11252</v>
      </c>
      <c r="N2579">
        <v>181974537</v>
      </c>
      <c r="O2579" t="s">
        <v>11253</v>
      </c>
      <c r="P2579" s="5">
        <f>DATE(VALUE(RIGHT(B2579,4)), MATCH(MID(B2579,5,3), {"Jan","Feb","Mar","Apr","May","Jun","Jul","Aug","Sep","Oct","Nov","Dec"},0), VALUE(MID(B2579,9,2)))
+ TIME(VALUE(MID(B2579,12,2)), VALUE(MID(B2579,15,2)), VALUE(MID(B2579,18,2)))</f>
        <v>45618.335428240738</v>
      </c>
    </row>
    <row r="2580" spans="1:16" x14ac:dyDescent="0.3">
      <c r="A2580">
        <v>1.86128594104815E+18</v>
      </c>
      <c r="B2580" t="s">
        <v>11254</v>
      </c>
      <c r="C2580">
        <v>4</v>
      </c>
      <c r="D2580" t="s">
        <v>11255</v>
      </c>
      <c r="E2580">
        <v>1.86128594104815E+18</v>
      </c>
      <c r="F2580" t="s">
        <v>11256</v>
      </c>
      <c r="H2580" t="s">
        <v>17</v>
      </c>
      <c r="J2580">
        <v>1</v>
      </c>
      <c r="K2580">
        <v>0</v>
      </c>
      <c r="L2580">
        <v>18</v>
      </c>
      <c r="M2580" t="s">
        <v>11257</v>
      </c>
      <c r="N2580">
        <v>304945564</v>
      </c>
      <c r="O2580" t="s">
        <v>11258</v>
      </c>
      <c r="P2580" s="5">
        <f>DATE(VALUE(RIGHT(B2580,4)), MATCH(MID(B2580,5,3), {"Jan","Feb","Mar","Apr","May","Jun","Jul","Aug","Sep","Oct","Nov","Dec"},0), VALUE(MID(B2580,9,2)))
+ TIME(VALUE(MID(B2580,12,2)), VALUE(MID(B2580,15,2)), VALUE(MID(B2580,18,2)))</f>
        <v>45622.242175925923</v>
      </c>
    </row>
    <row r="2581" spans="1:16" x14ac:dyDescent="0.3">
      <c r="A2581">
        <v>1.86019420902381E+18</v>
      </c>
      <c r="B2581" t="s">
        <v>11259</v>
      </c>
      <c r="C2581">
        <v>9</v>
      </c>
      <c r="D2581" t="s">
        <v>11260</v>
      </c>
      <c r="E2581">
        <v>1.86019420902381E+18</v>
      </c>
      <c r="H2581" t="s">
        <v>17</v>
      </c>
      <c r="I2581" t="s">
        <v>11261</v>
      </c>
      <c r="J2581">
        <v>0</v>
      </c>
      <c r="K2581">
        <v>1</v>
      </c>
      <c r="L2581">
        <v>0</v>
      </c>
      <c r="M2581" t="s">
        <v>11262</v>
      </c>
      <c r="N2581">
        <v>75786723</v>
      </c>
      <c r="O2581" t="s">
        <v>11263</v>
      </c>
      <c r="P2581" s="5">
        <f>DATE(VALUE(RIGHT(B2581,4)), MATCH(MID(B2581,5,3), {"Jan","Feb","Mar","Apr","May","Jun","Jul","Aug","Sep","Oct","Nov","Dec"},0), VALUE(MID(B2581,9,2)))
+ TIME(VALUE(MID(B2581,12,2)), VALUE(MID(B2581,15,2)), VALUE(MID(B2581,18,2)))</f>
        <v>45619.229560185187</v>
      </c>
    </row>
    <row r="2582" spans="1:16" x14ac:dyDescent="0.3">
      <c r="A2582">
        <v>1.8613805719283699E+18</v>
      </c>
      <c r="B2582" t="s">
        <v>11264</v>
      </c>
      <c r="C2582">
        <v>6</v>
      </c>
      <c r="D2582" t="s">
        <v>11265</v>
      </c>
      <c r="E2582">
        <v>1.8613805719283699E+18</v>
      </c>
      <c r="F2582" t="s">
        <v>11266</v>
      </c>
      <c r="H2582" t="s">
        <v>17</v>
      </c>
      <c r="I2582" t="s">
        <v>38</v>
      </c>
      <c r="J2582">
        <v>0</v>
      </c>
      <c r="K2582">
        <v>0</v>
      </c>
      <c r="L2582">
        <v>3</v>
      </c>
      <c r="M2582" t="s">
        <v>11267</v>
      </c>
      <c r="N2582">
        <v>2394713818</v>
      </c>
      <c r="O2582" t="s">
        <v>40</v>
      </c>
      <c r="P2582" s="5">
        <f>DATE(VALUE(RIGHT(B2582,4)), MATCH(MID(B2582,5,3), {"Jan","Feb","Mar","Apr","May","Jun","Jul","Aug","Sep","Oct","Nov","Dec"},0), VALUE(MID(B2582,9,2)))
+ TIME(VALUE(MID(B2582,12,2)), VALUE(MID(B2582,15,2)), VALUE(MID(B2582,18,2)))</f>
        <v>45622.503298611111</v>
      </c>
    </row>
    <row r="2583" spans="1:16" x14ac:dyDescent="0.3">
      <c r="A2583">
        <v>1.86047584642495E+18</v>
      </c>
      <c r="B2583" t="s">
        <v>11268</v>
      </c>
      <c r="C2583">
        <v>1</v>
      </c>
      <c r="D2583" t="s">
        <v>11269</v>
      </c>
      <c r="E2583">
        <v>1.86047584642495E+18</v>
      </c>
      <c r="F2583" t="s">
        <v>11270</v>
      </c>
      <c r="H2583" t="s">
        <v>17</v>
      </c>
      <c r="I2583" t="s">
        <v>11217</v>
      </c>
      <c r="J2583">
        <v>0</v>
      </c>
      <c r="K2583">
        <v>0</v>
      </c>
      <c r="L2583">
        <v>0</v>
      </c>
      <c r="M2583" t="s">
        <v>11271</v>
      </c>
      <c r="N2583">
        <v>101156777</v>
      </c>
      <c r="O2583" t="s">
        <v>11219</v>
      </c>
      <c r="P2583" s="5">
        <f>DATE(VALUE(RIGHT(B2583,4)), MATCH(MID(B2583,5,3), {"Jan","Feb","Mar","Apr","May","Jun","Jul","Aug","Sep","Oct","Nov","Dec"},0), VALUE(MID(B2583,9,2)))
+ TIME(VALUE(MID(B2583,12,2)), VALUE(MID(B2583,15,2)), VALUE(MID(B2583,18,2)))</f>
        <v>45620.006736111114</v>
      </c>
    </row>
    <row r="2584" spans="1:16" x14ac:dyDescent="0.3">
      <c r="A2584">
        <v>1.86126145187024E+18</v>
      </c>
      <c r="B2584" t="s">
        <v>11272</v>
      </c>
      <c r="C2584">
        <v>1</v>
      </c>
      <c r="D2584" t="s">
        <v>11273</v>
      </c>
      <c r="E2584">
        <v>1.86126145187024E+18</v>
      </c>
      <c r="F2584" t="s">
        <v>11274</v>
      </c>
      <c r="H2584" t="s">
        <v>17</v>
      </c>
      <c r="I2584" t="s">
        <v>112</v>
      </c>
      <c r="J2584">
        <v>0</v>
      </c>
      <c r="K2584">
        <v>2</v>
      </c>
      <c r="L2584">
        <v>1</v>
      </c>
      <c r="M2584" t="s">
        <v>11275</v>
      </c>
      <c r="N2584">
        <v>2266877797</v>
      </c>
      <c r="O2584" t="s">
        <v>11276</v>
      </c>
      <c r="P2584" s="5">
        <f>DATE(VALUE(RIGHT(B2584,4)), MATCH(MID(B2584,5,3), {"Jan","Feb","Mar","Apr","May","Jun","Jul","Aug","Sep","Oct","Nov","Dec"},0), VALUE(MID(B2584,9,2)))
+ TIME(VALUE(MID(B2584,12,2)), VALUE(MID(B2584,15,2)), VALUE(MID(B2584,18,2)))</f>
        <v>45622.17459490741</v>
      </c>
    </row>
    <row r="2585" spans="1:16" x14ac:dyDescent="0.3">
      <c r="A2585">
        <v>1.86143176756943E+18</v>
      </c>
      <c r="B2585" t="s">
        <v>11277</v>
      </c>
      <c r="C2585">
        <v>4</v>
      </c>
      <c r="D2585" t="s">
        <v>11278</v>
      </c>
      <c r="E2585">
        <v>1.86143176756943E+18</v>
      </c>
      <c r="F2585" t="s">
        <v>11279</v>
      </c>
      <c r="H2585" t="s">
        <v>17</v>
      </c>
      <c r="J2585">
        <v>0</v>
      </c>
      <c r="K2585">
        <v>5</v>
      </c>
      <c r="L2585">
        <v>0</v>
      </c>
      <c r="M2585" t="s">
        <v>11280</v>
      </c>
      <c r="N2585">
        <v>1.44283590399133E+18</v>
      </c>
      <c r="O2585" t="s">
        <v>11281</v>
      </c>
      <c r="P2585" s="5">
        <f>DATE(VALUE(RIGHT(B2585,4)), MATCH(MID(B2585,5,3), {"Jan","Feb","Mar","Apr","May","Jun","Jul","Aug","Sep","Oct","Nov","Dec"},0), VALUE(MID(B2585,9,2)))
+ TIME(VALUE(MID(B2585,12,2)), VALUE(MID(B2585,15,2)), VALUE(MID(B2585,18,2)))</f>
        <v>45622.644571759258</v>
      </c>
    </row>
    <row r="2586" spans="1:16" x14ac:dyDescent="0.3">
      <c r="A2586">
        <v>1.8615866454281101E+18</v>
      </c>
      <c r="B2586" t="s">
        <v>11282</v>
      </c>
      <c r="C2586">
        <v>1</v>
      </c>
      <c r="D2586" t="s">
        <v>11283</v>
      </c>
      <c r="E2586">
        <v>1.8615866454281101E+18</v>
      </c>
      <c r="F2586" t="s">
        <v>11284</v>
      </c>
      <c r="H2586" t="s">
        <v>17</v>
      </c>
      <c r="I2586" t="s">
        <v>7362</v>
      </c>
      <c r="J2586">
        <v>0</v>
      </c>
      <c r="K2586">
        <v>3</v>
      </c>
      <c r="L2586">
        <v>1</v>
      </c>
      <c r="M2586" t="s">
        <v>11285</v>
      </c>
      <c r="N2586">
        <v>86256146</v>
      </c>
      <c r="O2586" t="s">
        <v>7364</v>
      </c>
      <c r="P2586" s="5">
        <f>DATE(VALUE(RIGHT(B2586,4)), MATCH(MID(B2586,5,3), {"Jan","Feb","Mar","Apr","May","Jun","Jul","Aug","Sep","Oct","Nov","Dec"},0), VALUE(MID(B2586,9,2)))
+ TIME(VALUE(MID(B2586,12,2)), VALUE(MID(B2586,15,2)), VALUE(MID(B2586,18,2)))</f>
        <v>45623.071956018517</v>
      </c>
    </row>
    <row r="2587" spans="1:16" x14ac:dyDescent="0.3">
      <c r="A2587">
        <v>1.86173393772447E+18</v>
      </c>
      <c r="B2587" t="s">
        <v>11286</v>
      </c>
      <c r="C2587">
        <v>0</v>
      </c>
      <c r="D2587" t="s">
        <v>11287</v>
      </c>
      <c r="E2587">
        <v>1.86173393772447E+18</v>
      </c>
      <c r="F2587" t="s">
        <v>11288</v>
      </c>
      <c r="H2587" t="s">
        <v>17</v>
      </c>
      <c r="I2587">
        <v>24</v>
      </c>
      <c r="J2587">
        <v>0</v>
      </c>
      <c r="K2587">
        <v>0</v>
      </c>
      <c r="L2587">
        <v>0</v>
      </c>
      <c r="M2587" t="s">
        <v>11289</v>
      </c>
      <c r="N2587">
        <v>1.33343940705598E+18</v>
      </c>
      <c r="O2587" t="s">
        <v>11290</v>
      </c>
      <c r="P2587" s="5">
        <f>DATE(VALUE(RIGHT(B2587,4)), MATCH(MID(B2587,5,3), {"Jan","Feb","Mar","Apr","May","Jun","Jul","Aug","Sep","Oct","Nov","Dec"},0), VALUE(MID(B2587,9,2)))
+ TIME(VALUE(MID(B2587,12,2)), VALUE(MID(B2587,15,2)), VALUE(MID(B2587,18,2)))</f>
        <v>45623.478402777779</v>
      </c>
    </row>
    <row r="2588" spans="1:16" x14ac:dyDescent="0.3">
      <c r="A2588">
        <v>1.86125991364705E+18</v>
      </c>
      <c r="B2588" t="s">
        <v>11291</v>
      </c>
      <c r="C2588">
        <v>0</v>
      </c>
      <c r="D2588" t="s">
        <v>11292</v>
      </c>
      <c r="E2588">
        <v>1.86125991364705E+18</v>
      </c>
      <c r="F2588" t="s">
        <v>11293</v>
      </c>
      <c r="H2588" t="s">
        <v>17</v>
      </c>
      <c r="J2588">
        <v>0</v>
      </c>
      <c r="K2588">
        <v>0</v>
      </c>
      <c r="L2588">
        <v>0</v>
      </c>
      <c r="M2588" t="s">
        <v>11294</v>
      </c>
      <c r="N2588">
        <v>1.4972675609871201E+18</v>
      </c>
      <c r="O2588" t="s">
        <v>11295</v>
      </c>
      <c r="P2588" s="5">
        <f>DATE(VALUE(RIGHT(B2588,4)), MATCH(MID(B2588,5,3), {"Jan","Feb","Mar","Apr","May","Jun","Jul","Aug","Sep","Oct","Nov","Dec"},0), VALUE(MID(B2588,9,2)))
+ TIME(VALUE(MID(B2588,12,2)), VALUE(MID(B2588,15,2)), VALUE(MID(B2588,18,2)))</f>
        <v>45622.170347222222</v>
      </c>
    </row>
    <row r="2589" spans="1:16" x14ac:dyDescent="0.3">
      <c r="A2589">
        <v>1.86183148758434E+18</v>
      </c>
      <c r="B2589" t="s">
        <v>11296</v>
      </c>
      <c r="C2589">
        <v>0</v>
      </c>
      <c r="D2589" t="s">
        <v>11297</v>
      </c>
      <c r="E2589">
        <v>1.86183148758434E+18</v>
      </c>
      <c r="H2589" t="s">
        <v>17</v>
      </c>
      <c r="J2589">
        <v>0</v>
      </c>
      <c r="K2589">
        <v>0</v>
      </c>
      <c r="L2589">
        <v>0</v>
      </c>
      <c r="M2589" t="s">
        <v>11298</v>
      </c>
      <c r="N2589">
        <v>1.15049238184355E+18</v>
      </c>
      <c r="O2589" t="s">
        <v>11299</v>
      </c>
      <c r="P2589" s="5">
        <f>DATE(VALUE(RIGHT(B2589,4)), MATCH(MID(B2589,5,3), {"Jan","Feb","Mar","Apr","May","Jun","Jul","Aug","Sep","Oct","Nov","Dec"},0), VALUE(MID(B2589,9,2)))
+ TIME(VALUE(MID(B2589,12,2)), VALUE(MID(B2589,15,2)), VALUE(MID(B2589,18,2)))</f>
        <v>45623.74759259259</v>
      </c>
    </row>
    <row r="2590" spans="1:16" x14ac:dyDescent="0.3">
      <c r="A2590">
        <v>1.86126370085997E+18</v>
      </c>
      <c r="B2590" t="s">
        <v>11300</v>
      </c>
      <c r="C2590">
        <v>26</v>
      </c>
      <c r="D2590" t="s">
        <v>11301</v>
      </c>
      <c r="E2590">
        <v>1.86126370085997E+18</v>
      </c>
      <c r="F2590" t="s">
        <v>11302</v>
      </c>
      <c r="H2590" t="s">
        <v>17</v>
      </c>
      <c r="I2590" t="s">
        <v>11303</v>
      </c>
      <c r="J2590">
        <v>0</v>
      </c>
      <c r="K2590">
        <v>0</v>
      </c>
      <c r="L2590">
        <v>22</v>
      </c>
      <c r="M2590" t="s">
        <v>11304</v>
      </c>
      <c r="N2590">
        <v>1.2493523929543601E+18</v>
      </c>
      <c r="O2590" t="s">
        <v>11305</v>
      </c>
      <c r="P2590" s="5">
        <f>DATE(VALUE(RIGHT(B2590,4)), MATCH(MID(B2590,5,3), {"Jan","Feb","Mar","Apr","May","Jun","Jul","Aug","Sep","Oct","Nov","Dec"},0), VALUE(MID(B2590,9,2)))
+ TIME(VALUE(MID(B2590,12,2)), VALUE(MID(B2590,15,2)), VALUE(MID(B2590,18,2)))</f>
        <v>45622.180798611109</v>
      </c>
    </row>
    <row r="2591" spans="1:16" x14ac:dyDescent="0.3">
      <c r="A2591">
        <v>1.86125436705325E+18</v>
      </c>
      <c r="B2591" t="s">
        <v>11306</v>
      </c>
      <c r="C2591">
        <v>24</v>
      </c>
      <c r="D2591" t="s">
        <v>11307</v>
      </c>
      <c r="E2591">
        <v>1.86125436705325E+18</v>
      </c>
      <c r="F2591" t="s">
        <v>11308</v>
      </c>
      <c r="H2591" t="s">
        <v>17</v>
      </c>
      <c r="I2591" t="s">
        <v>112</v>
      </c>
      <c r="J2591">
        <v>1</v>
      </c>
      <c r="K2591">
        <v>5</v>
      </c>
      <c r="L2591">
        <v>5</v>
      </c>
      <c r="M2591" t="s">
        <v>11309</v>
      </c>
      <c r="N2591">
        <v>214159664</v>
      </c>
      <c r="O2591" t="s">
        <v>11310</v>
      </c>
      <c r="P2591" s="5">
        <f>DATE(VALUE(RIGHT(B2591,4)), MATCH(MID(B2591,5,3), {"Jan","Feb","Mar","Apr","May","Jun","Jul","Aug","Sep","Oct","Nov","Dec"},0), VALUE(MID(B2591,9,2)))
+ TIME(VALUE(MID(B2591,12,2)), VALUE(MID(B2591,15,2)), VALUE(MID(B2591,18,2)))</f>
        <v>45622.155046296299</v>
      </c>
    </row>
    <row r="2592" spans="1:16" x14ac:dyDescent="0.3">
      <c r="A2592">
        <v>1.8613720275648901E+18</v>
      </c>
      <c r="B2592" t="s">
        <v>11311</v>
      </c>
      <c r="C2592">
        <v>0</v>
      </c>
      <c r="D2592" t="s">
        <v>11312</v>
      </c>
      <c r="E2592">
        <v>1.8613720275648901E+18</v>
      </c>
      <c r="F2592" t="s">
        <v>11313</v>
      </c>
      <c r="H2592" t="s">
        <v>17</v>
      </c>
      <c r="I2592" t="s">
        <v>8109</v>
      </c>
      <c r="J2592">
        <v>1</v>
      </c>
      <c r="K2592">
        <v>0</v>
      </c>
      <c r="L2592">
        <v>0</v>
      </c>
      <c r="M2592" t="s">
        <v>11314</v>
      </c>
      <c r="N2592">
        <v>8.9736645504953498E+17</v>
      </c>
      <c r="O2592" t="s">
        <v>11315</v>
      </c>
      <c r="P2592" s="5">
        <f>DATE(VALUE(RIGHT(B2592,4)), MATCH(MID(B2592,5,3), {"Jan","Feb","Mar","Apr","May","Jun","Jul","Aug","Sep","Oct","Nov","Dec"},0), VALUE(MID(B2592,9,2)))
+ TIME(VALUE(MID(B2592,12,2)), VALUE(MID(B2592,15,2)), VALUE(MID(B2592,18,2)))</f>
        <v>45622.479722222219</v>
      </c>
    </row>
    <row r="2593" spans="1:16" x14ac:dyDescent="0.3">
      <c r="A2593">
        <v>1.8616874563761999E+18</v>
      </c>
      <c r="B2593" t="s">
        <v>11316</v>
      </c>
      <c r="C2593">
        <v>656</v>
      </c>
      <c r="D2593" t="s">
        <v>11317</v>
      </c>
      <c r="E2593">
        <v>1.8616898613272E+18</v>
      </c>
      <c r="G2593" t="s">
        <v>11318</v>
      </c>
      <c r="H2593" t="s">
        <v>17</v>
      </c>
      <c r="I2593" t="s">
        <v>11319</v>
      </c>
      <c r="J2593">
        <v>4</v>
      </c>
      <c r="K2593">
        <v>4</v>
      </c>
      <c r="L2593">
        <v>29</v>
      </c>
      <c r="M2593" t="s">
        <v>11320</v>
      </c>
      <c r="N2593">
        <v>524374184</v>
      </c>
      <c r="O2593" t="s">
        <v>11321</v>
      </c>
      <c r="P2593" s="5">
        <f>DATE(VALUE(RIGHT(B2593,4)), MATCH(MID(B2593,5,3), {"Jan","Feb","Mar","Apr","May","Jun","Jul","Aug","Sep","Oct","Nov","Dec"},0), VALUE(MID(B2593,9,2)))
+ TIME(VALUE(MID(B2593,12,2)), VALUE(MID(B2593,15,2)), VALUE(MID(B2593,18,2)))</f>
        <v>45623.356782407405</v>
      </c>
    </row>
    <row r="2594" spans="1:16" x14ac:dyDescent="0.3">
      <c r="A2594">
        <v>1.8609632315836301E+18</v>
      </c>
      <c r="B2594" t="s">
        <v>11322</v>
      </c>
      <c r="C2594">
        <v>10</v>
      </c>
      <c r="D2594" t="s">
        <v>11323</v>
      </c>
      <c r="E2594">
        <v>1.8609632315836301E+18</v>
      </c>
      <c r="H2594" t="s">
        <v>17</v>
      </c>
      <c r="J2594">
        <v>0</v>
      </c>
      <c r="K2594">
        <v>4</v>
      </c>
      <c r="L2594">
        <v>0</v>
      </c>
      <c r="M2594" t="s">
        <v>11324</v>
      </c>
      <c r="N2594">
        <v>1.13173268918944E+18</v>
      </c>
      <c r="O2594" t="s">
        <v>11325</v>
      </c>
      <c r="P2594" s="5">
        <f>DATE(VALUE(RIGHT(B2594,4)), MATCH(MID(B2594,5,3), {"Jan","Feb","Mar","Apr","May","Jun","Jul","Aug","Sep","Oct","Nov","Dec"},0), VALUE(MID(B2594,9,2)))
+ TIME(VALUE(MID(B2594,12,2)), VALUE(MID(B2594,15,2)), VALUE(MID(B2594,18,2)))</f>
        <v>45621.351666666669</v>
      </c>
    </row>
    <row r="2595" spans="1:16" x14ac:dyDescent="0.3">
      <c r="A2595">
        <v>1.86089398681219E+18</v>
      </c>
      <c r="B2595" t="s">
        <v>11326</v>
      </c>
      <c r="C2595">
        <v>9</v>
      </c>
      <c r="D2595" t="s">
        <v>11327</v>
      </c>
      <c r="E2595">
        <v>1.86089398681219E+18</v>
      </c>
      <c r="H2595" t="s">
        <v>17</v>
      </c>
      <c r="I2595" t="s">
        <v>1480</v>
      </c>
      <c r="J2595">
        <v>0</v>
      </c>
      <c r="K2595">
        <v>2</v>
      </c>
      <c r="L2595">
        <v>0</v>
      </c>
      <c r="M2595" t="s">
        <v>11328</v>
      </c>
      <c r="N2595">
        <v>1.8019787146722601E+18</v>
      </c>
      <c r="O2595" t="s">
        <v>11329</v>
      </c>
      <c r="P2595" s="5">
        <f>DATE(VALUE(RIGHT(B2595,4)), MATCH(MID(B2595,5,3), {"Jan","Feb","Mar","Apr","May","Jun","Jul","Aug","Sep","Oct","Nov","Dec"},0), VALUE(MID(B2595,9,2)))
+ TIME(VALUE(MID(B2595,12,2)), VALUE(MID(B2595,15,2)), VALUE(MID(B2595,18,2)))</f>
        <v>45621.160578703704</v>
      </c>
    </row>
    <row r="2596" spans="1:16" x14ac:dyDescent="0.3">
      <c r="A2596">
        <v>1.86139042724673E+18</v>
      </c>
      <c r="B2596" t="s">
        <v>11330</v>
      </c>
      <c r="C2596">
        <v>7</v>
      </c>
      <c r="D2596" t="s">
        <v>11331</v>
      </c>
      <c r="E2596">
        <v>1.86139042724673E+18</v>
      </c>
      <c r="H2596" t="s">
        <v>17</v>
      </c>
      <c r="I2596" t="s">
        <v>38</v>
      </c>
      <c r="J2596">
        <v>0</v>
      </c>
      <c r="K2596">
        <v>2</v>
      </c>
      <c r="L2596">
        <v>0</v>
      </c>
      <c r="M2596" t="s">
        <v>11332</v>
      </c>
      <c r="N2596">
        <v>1.0028414694413199E+18</v>
      </c>
      <c r="O2596" t="s">
        <v>4826</v>
      </c>
      <c r="P2596" s="5">
        <f>DATE(VALUE(RIGHT(B2596,4)), MATCH(MID(B2596,5,3), {"Jan","Feb","Mar","Apr","May","Jun","Jul","Aug","Sep","Oct","Nov","Dec"},0), VALUE(MID(B2596,9,2)))
+ TIME(VALUE(MID(B2596,12,2)), VALUE(MID(B2596,15,2)), VALUE(MID(B2596,18,2)))</f>
        <v>45622.530497685184</v>
      </c>
    </row>
    <row r="2597" spans="1:16" x14ac:dyDescent="0.3">
      <c r="A2597">
        <v>1.8605096855537201E+18</v>
      </c>
      <c r="B2597" t="s">
        <v>11333</v>
      </c>
      <c r="C2597">
        <v>0</v>
      </c>
      <c r="D2597" t="s">
        <v>11334</v>
      </c>
      <c r="E2597">
        <v>1.8605096855537201E+18</v>
      </c>
      <c r="H2597" t="s">
        <v>17</v>
      </c>
      <c r="I2597" t="s">
        <v>11335</v>
      </c>
      <c r="J2597">
        <v>0</v>
      </c>
      <c r="K2597">
        <v>0</v>
      </c>
      <c r="L2597">
        <v>0</v>
      </c>
      <c r="M2597" t="s">
        <v>11336</v>
      </c>
      <c r="N2597">
        <v>2475245280</v>
      </c>
      <c r="O2597" t="s">
        <v>11337</v>
      </c>
      <c r="P2597" s="5">
        <f>DATE(VALUE(RIGHT(B2597,4)), MATCH(MID(B2597,5,3), {"Jan","Feb","Mar","Apr","May","Jun","Jul","Aug","Sep","Oct","Nov","Dec"},0), VALUE(MID(B2597,9,2)))
+ TIME(VALUE(MID(B2597,12,2)), VALUE(MID(B2597,15,2)), VALUE(MID(B2597,18,2)))</f>
        <v>45620.100115740737</v>
      </c>
    </row>
    <row r="2598" spans="1:16" x14ac:dyDescent="0.3">
      <c r="A2598">
        <v>1.86099419588189E+18</v>
      </c>
      <c r="B2598" t="s">
        <v>11338</v>
      </c>
      <c r="C2598">
        <v>5</v>
      </c>
      <c r="D2598" t="s">
        <v>11339</v>
      </c>
      <c r="E2598">
        <v>1.86099419588189E+18</v>
      </c>
      <c r="H2598" t="s">
        <v>17</v>
      </c>
      <c r="I2598" t="s">
        <v>1267</v>
      </c>
      <c r="J2598">
        <v>0</v>
      </c>
      <c r="K2598">
        <v>0</v>
      </c>
      <c r="L2598">
        <v>0</v>
      </c>
      <c r="M2598" t="s">
        <v>11340</v>
      </c>
      <c r="N2598">
        <v>1.58853855408255E+18</v>
      </c>
      <c r="O2598" t="s">
        <v>11341</v>
      </c>
      <c r="P2598" s="5">
        <f>DATE(VALUE(RIGHT(B2598,4)), MATCH(MID(B2598,5,3), {"Jan","Feb","Mar","Apr","May","Jun","Jul","Aug","Sep","Oct","Nov","Dec"},0), VALUE(MID(B2598,9,2)))
+ TIME(VALUE(MID(B2598,12,2)), VALUE(MID(B2598,15,2)), VALUE(MID(B2598,18,2)))</f>
        <v>45621.437106481484</v>
      </c>
    </row>
    <row r="2599" spans="1:16" x14ac:dyDescent="0.3">
      <c r="A2599">
        <v>1.86171576777279E+18</v>
      </c>
      <c r="B2599" t="s">
        <v>11342</v>
      </c>
      <c r="C2599">
        <v>0</v>
      </c>
      <c r="D2599" t="s">
        <v>11343</v>
      </c>
      <c r="E2599">
        <v>1.86171576777279E+18</v>
      </c>
      <c r="F2599" t="s">
        <v>11344</v>
      </c>
      <c r="H2599" t="s">
        <v>17</v>
      </c>
      <c r="I2599" t="s">
        <v>11345</v>
      </c>
      <c r="J2599">
        <v>0</v>
      </c>
      <c r="K2599">
        <v>0</v>
      </c>
      <c r="L2599">
        <v>0</v>
      </c>
      <c r="M2599" t="s">
        <v>11346</v>
      </c>
      <c r="N2599">
        <v>1.30794679317121E+18</v>
      </c>
      <c r="O2599" t="s">
        <v>11347</v>
      </c>
      <c r="P2599" s="5">
        <f>DATE(VALUE(RIGHT(B2599,4)), MATCH(MID(B2599,5,3), {"Jan","Feb","Mar","Apr","May","Jun","Jul","Aug","Sep","Oct","Nov","Dec"},0), VALUE(MID(B2599,9,2)))
+ TIME(VALUE(MID(B2599,12,2)), VALUE(MID(B2599,15,2)), VALUE(MID(B2599,18,2)))</f>
        <v>45623.428263888891</v>
      </c>
    </row>
    <row r="2600" spans="1:16" x14ac:dyDescent="0.3">
      <c r="A2600">
        <v>1.86137523210542E+18</v>
      </c>
      <c r="B2600" t="s">
        <v>11348</v>
      </c>
      <c r="C2600">
        <v>9</v>
      </c>
      <c r="D2600" t="s">
        <v>11349</v>
      </c>
      <c r="E2600">
        <v>1.86137523210542E+18</v>
      </c>
      <c r="H2600" t="s">
        <v>17</v>
      </c>
      <c r="I2600" t="s">
        <v>197</v>
      </c>
      <c r="J2600">
        <v>0</v>
      </c>
      <c r="K2600">
        <v>3</v>
      </c>
      <c r="L2600">
        <v>1</v>
      </c>
      <c r="M2600" t="s">
        <v>11350</v>
      </c>
      <c r="N2600">
        <v>1.2304287480941299E+18</v>
      </c>
      <c r="O2600" t="s">
        <v>11351</v>
      </c>
      <c r="P2600" s="5">
        <f>DATE(VALUE(RIGHT(B2600,4)), MATCH(MID(B2600,5,3), {"Jan","Feb","Mar","Apr","May","Jun","Jul","Aug","Sep","Oct","Nov","Dec"},0), VALUE(MID(B2600,9,2)))
+ TIME(VALUE(MID(B2600,12,2)), VALUE(MID(B2600,15,2)), VALUE(MID(B2600,18,2)))</f>
        <v>45622.488564814812</v>
      </c>
    </row>
    <row r="2601" spans="1:16" x14ac:dyDescent="0.3">
      <c r="A2601">
        <v>1.86141281921391E+18</v>
      </c>
      <c r="B2601" t="s">
        <v>11352</v>
      </c>
      <c r="C2601">
        <v>1</v>
      </c>
      <c r="D2601" t="s">
        <v>11353</v>
      </c>
      <c r="E2601">
        <v>1.86141281921391E+18</v>
      </c>
      <c r="F2601" t="s">
        <v>11354</v>
      </c>
      <c r="H2601" t="s">
        <v>17</v>
      </c>
      <c r="I2601" t="s">
        <v>376</v>
      </c>
      <c r="J2601">
        <v>0</v>
      </c>
      <c r="K2601">
        <v>0</v>
      </c>
      <c r="L2601">
        <v>0</v>
      </c>
      <c r="M2601" t="s">
        <v>11355</v>
      </c>
      <c r="N2601">
        <v>124639815</v>
      </c>
      <c r="O2601" t="s">
        <v>375</v>
      </c>
      <c r="P2601" s="5">
        <f>DATE(VALUE(RIGHT(B2601,4)), MATCH(MID(B2601,5,3), {"Jan","Feb","Mar","Apr","May","Jun","Jul","Aug","Sep","Oct","Nov","Dec"},0), VALUE(MID(B2601,9,2)))
+ TIME(VALUE(MID(B2601,12,2)), VALUE(MID(B2601,15,2)), VALUE(MID(B2601,18,2)))</f>
        <v>45622.592291666668</v>
      </c>
    </row>
    <row r="2602" spans="1:16" x14ac:dyDescent="0.3">
      <c r="A2602">
        <v>1.8612772234808901E+18</v>
      </c>
      <c r="B2602" t="s">
        <v>11356</v>
      </c>
      <c r="C2602">
        <v>17</v>
      </c>
      <c r="D2602" t="s">
        <v>11357</v>
      </c>
      <c r="E2602">
        <v>1.8612772234808901E+18</v>
      </c>
      <c r="F2602" t="s">
        <v>11358</v>
      </c>
      <c r="H2602" t="s">
        <v>17</v>
      </c>
      <c r="I2602" t="s">
        <v>11359</v>
      </c>
      <c r="J2602">
        <v>0</v>
      </c>
      <c r="K2602">
        <v>2</v>
      </c>
      <c r="L2602">
        <v>10</v>
      </c>
      <c r="M2602" t="s">
        <v>11360</v>
      </c>
      <c r="N2602">
        <v>497702911</v>
      </c>
      <c r="O2602" t="s">
        <v>11361</v>
      </c>
      <c r="P2602" s="5">
        <f>DATE(VALUE(RIGHT(B2602,4)), MATCH(MID(B2602,5,3), {"Jan","Feb","Mar","Apr","May","Jun","Jul","Aug","Sep","Oct","Nov","Dec"},0), VALUE(MID(B2602,9,2)))
+ TIME(VALUE(MID(B2602,12,2)), VALUE(MID(B2602,15,2)), VALUE(MID(B2602,18,2)))</f>
        <v>45622.218113425923</v>
      </c>
    </row>
    <row r="2603" spans="1:16" x14ac:dyDescent="0.3">
      <c r="A2603">
        <v>1.8612640192624499E+18</v>
      </c>
      <c r="B2603" t="s">
        <v>11362</v>
      </c>
      <c r="C2603">
        <v>1</v>
      </c>
      <c r="D2603" t="s">
        <v>11363</v>
      </c>
      <c r="E2603">
        <v>1.8612640192624499E+18</v>
      </c>
      <c r="F2603" t="s">
        <v>11364</v>
      </c>
      <c r="H2603" t="s">
        <v>17</v>
      </c>
      <c r="I2603" t="s">
        <v>537</v>
      </c>
      <c r="J2603">
        <v>1</v>
      </c>
      <c r="K2603">
        <v>0</v>
      </c>
      <c r="L2603">
        <v>1</v>
      </c>
      <c r="M2603" t="s">
        <v>11365</v>
      </c>
      <c r="N2603">
        <v>1.2597533201528801E+18</v>
      </c>
      <c r="O2603" t="s">
        <v>11366</v>
      </c>
      <c r="P2603" s="5">
        <f>DATE(VALUE(RIGHT(B2603,4)), MATCH(MID(B2603,5,3), {"Jan","Feb","Mar","Apr","May","Jun","Jul","Aug","Sep","Oct","Nov","Dec"},0), VALUE(MID(B2603,9,2)))
+ TIME(VALUE(MID(B2603,12,2)), VALUE(MID(B2603,15,2)), VALUE(MID(B2603,18,2)))</f>
        <v>45622.18167824074</v>
      </c>
    </row>
    <row r="2604" spans="1:16" x14ac:dyDescent="0.3">
      <c r="A2604">
        <v>1.86097931737698E+18</v>
      </c>
      <c r="B2604" t="s">
        <v>11367</v>
      </c>
      <c r="C2604">
        <v>3</v>
      </c>
      <c r="D2604" t="s">
        <v>11368</v>
      </c>
      <c r="E2604">
        <v>1.86097931737698E+18</v>
      </c>
      <c r="H2604" t="s">
        <v>17</v>
      </c>
      <c r="I2604" t="s">
        <v>11369</v>
      </c>
      <c r="J2604">
        <v>0</v>
      </c>
      <c r="K2604">
        <v>2</v>
      </c>
      <c r="L2604">
        <v>0</v>
      </c>
      <c r="M2604" t="s">
        <v>11370</v>
      </c>
      <c r="N2604">
        <v>1.7657088568466501E+18</v>
      </c>
      <c r="O2604" t="s">
        <v>11371</v>
      </c>
      <c r="P2604" s="5">
        <f>DATE(VALUE(RIGHT(B2604,4)), MATCH(MID(B2604,5,3), {"Jan","Feb","Mar","Apr","May","Jun","Jul","Aug","Sep","Oct","Nov","Dec"},0), VALUE(MID(B2604,9,2)))
+ TIME(VALUE(MID(B2604,12,2)), VALUE(MID(B2604,15,2)), VALUE(MID(B2604,18,2)))</f>
        <v>45621.396053240744</v>
      </c>
    </row>
    <row r="2605" spans="1:16" x14ac:dyDescent="0.3">
      <c r="A2605">
        <v>1.8602540327257001E+18</v>
      </c>
      <c r="B2605" t="s">
        <v>11372</v>
      </c>
      <c r="C2605">
        <v>1</v>
      </c>
      <c r="D2605" t="s">
        <v>11373</v>
      </c>
      <c r="E2605">
        <v>1.8602540327257001E+18</v>
      </c>
      <c r="H2605" t="s">
        <v>17</v>
      </c>
      <c r="I2605" t="s">
        <v>11374</v>
      </c>
      <c r="J2605">
        <v>0</v>
      </c>
      <c r="K2605">
        <v>0</v>
      </c>
      <c r="L2605">
        <v>0</v>
      </c>
      <c r="M2605" t="s">
        <v>11375</v>
      </c>
      <c r="N2605">
        <v>1375899798</v>
      </c>
      <c r="O2605" t="s">
        <v>11376</v>
      </c>
      <c r="P2605" s="5">
        <f>DATE(VALUE(RIGHT(B2605,4)), MATCH(MID(B2605,5,3), {"Jan","Feb","Mar","Apr","May","Jun","Jul","Aug","Sep","Oct","Nov","Dec"},0), VALUE(MID(B2605,9,2)))
+ TIME(VALUE(MID(B2605,12,2)), VALUE(MID(B2605,15,2)), VALUE(MID(B2605,18,2)))</f>
        <v>45619.394641203704</v>
      </c>
    </row>
    <row r="2606" spans="1:16" x14ac:dyDescent="0.3">
      <c r="A2606">
        <v>1.8612768395846899E+18</v>
      </c>
      <c r="B2606" t="s">
        <v>11377</v>
      </c>
      <c r="C2606">
        <v>7</v>
      </c>
      <c r="D2606" t="s">
        <v>11378</v>
      </c>
      <c r="E2606">
        <v>1.8612768395846899E+18</v>
      </c>
      <c r="F2606" t="s">
        <v>11379</v>
      </c>
      <c r="H2606" t="s">
        <v>17</v>
      </c>
      <c r="I2606" t="s">
        <v>11380</v>
      </c>
      <c r="J2606">
        <v>1</v>
      </c>
      <c r="K2606">
        <v>4</v>
      </c>
      <c r="L2606">
        <v>3</v>
      </c>
      <c r="M2606" t="s">
        <v>11381</v>
      </c>
      <c r="N2606">
        <v>1.2485381489901499E+18</v>
      </c>
      <c r="O2606" t="s">
        <v>11382</v>
      </c>
      <c r="P2606" s="5">
        <f>DATE(VALUE(RIGHT(B2606,4)), MATCH(MID(B2606,5,3), {"Jan","Feb","Mar","Apr","May","Jun","Jul","Aug","Sep","Oct","Nov","Dec"},0), VALUE(MID(B2606,9,2)))
+ TIME(VALUE(MID(B2606,12,2)), VALUE(MID(B2606,15,2)), VALUE(MID(B2606,18,2)))</f>
        <v>45622.217060185183</v>
      </c>
    </row>
    <row r="2607" spans="1:16" x14ac:dyDescent="0.3">
      <c r="A2607">
        <v>1.8603071081741299E+18</v>
      </c>
      <c r="B2607" t="s">
        <v>11383</v>
      </c>
      <c r="C2607">
        <v>0</v>
      </c>
      <c r="D2607" t="s">
        <v>11384</v>
      </c>
      <c r="E2607">
        <v>1.8603071081741299E+18</v>
      </c>
      <c r="H2607" t="s">
        <v>17</v>
      </c>
      <c r="I2607" t="s">
        <v>11385</v>
      </c>
      <c r="J2607">
        <v>0</v>
      </c>
      <c r="K2607">
        <v>0</v>
      </c>
      <c r="L2607">
        <v>0</v>
      </c>
      <c r="M2607" t="s">
        <v>11386</v>
      </c>
      <c r="N2607">
        <v>1.5233079333327401E+18</v>
      </c>
      <c r="O2607" t="s">
        <v>11387</v>
      </c>
      <c r="P2607" s="5">
        <f>DATE(VALUE(RIGHT(B2607,4)), MATCH(MID(B2607,5,3), {"Jan","Feb","Mar","Apr","May","Jun","Jul","Aug","Sep","Oct","Nov","Dec"},0), VALUE(MID(B2607,9,2)))
+ TIME(VALUE(MID(B2607,12,2)), VALUE(MID(B2607,15,2)), VALUE(MID(B2607,18,2)))</f>
        <v>45619.54111111111</v>
      </c>
    </row>
    <row r="2608" spans="1:16" x14ac:dyDescent="0.3">
      <c r="A2608">
        <v>1.8606539221653499E+18</v>
      </c>
      <c r="B2608" t="s">
        <v>11388</v>
      </c>
      <c r="C2608">
        <v>1</v>
      </c>
      <c r="D2608" t="s">
        <v>11389</v>
      </c>
      <c r="E2608">
        <v>1.8606539221653499E+18</v>
      </c>
      <c r="H2608" t="s">
        <v>17</v>
      </c>
      <c r="I2608" t="s">
        <v>11390</v>
      </c>
      <c r="J2608">
        <v>0</v>
      </c>
      <c r="K2608">
        <v>0</v>
      </c>
      <c r="L2608">
        <v>1</v>
      </c>
      <c r="M2608" t="s">
        <v>11391</v>
      </c>
      <c r="N2608">
        <v>59954080</v>
      </c>
      <c r="O2608" t="s">
        <v>11392</v>
      </c>
      <c r="P2608" s="5">
        <f>DATE(VALUE(RIGHT(B2608,4)), MATCH(MID(B2608,5,3), {"Jan","Feb","Mar","Apr","May","Jun","Jul","Aug","Sep","Oct","Nov","Dec"},0), VALUE(MID(B2608,9,2)))
+ TIME(VALUE(MID(B2608,12,2)), VALUE(MID(B2608,15,2)), VALUE(MID(B2608,18,2)))</f>
        <v>45620.498124999998</v>
      </c>
    </row>
    <row r="2609" spans="1:16" x14ac:dyDescent="0.3">
      <c r="A2609">
        <v>1.86085777629105E+18</v>
      </c>
      <c r="B2609" t="s">
        <v>11393</v>
      </c>
      <c r="C2609">
        <v>0</v>
      </c>
      <c r="D2609" t="s">
        <v>11394</v>
      </c>
      <c r="E2609">
        <v>1.86085777629105E+18</v>
      </c>
      <c r="H2609" t="s">
        <v>17</v>
      </c>
      <c r="I2609" t="s">
        <v>11395</v>
      </c>
      <c r="J2609">
        <v>0</v>
      </c>
      <c r="K2609">
        <v>1</v>
      </c>
      <c r="L2609">
        <v>0</v>
      </c>
      <c r="M2609" t="s">
        <v>11396</v>
      </c>
      <c r="N2609">
        <v>2951202715</v>
      </c>
      <c r="O2609" t="s">
        <v>11397</v>
      </c>
      <c r="P2609" s="5">
        <f>DATE(VALUE(RIGHT(B2609,4)), MATCH(MID(B2609,5,3), {"Jan","Feb","Mar","Apr","May","Jun","Jul","Aug","Sep","Oct","Nov","Dec"},0), VALUE(MID(B2609,9,2)))
+ TIME(VALUE(MID(B2609,12,2)), VALUE(MID(B2609,15,2)), VALUE(MID(B2609,18,2)))</f>
        <v>45621.060659722221</v>
      </c>
    </row>
    <row r="2610" spans="1:16" x14ac:dyDescent="0.3">
      <c r="A2610">
        <v>1.8612824989170801E+18</v>
      </c>
      <c r="B2610" t="s">
        <v>11398</v>
      </c>
      <c r="C2610">
        <v>8</v>
      </c>
      <c r="D2610" t="s">
        <v>11399</v>
      </c>
      <c r="E2610">
        <v>1.8612824989170801E+18</v>
      </c>
      <c r="F2610" t="s">
        <v>11400</v>
      </c>
      <c r="H2610" t="s">
        <v>17</v>
      </c>
      <c r="I2610" t="s">
        <v>112</v>
      </c>
      <c r="J2610">
        <v>1</v>
      </c>
      <c r="K2610">
        <v>0</v>
      </c>
      <c r="L2610">
        <v>6</v>
      </c>
      <c r="M2610" t="s">
        <v>11401</v>
      </c>
      <c r="N2610">
        <v>9.0330683855209203E+17</v>
      </c>
      <c r="O2610" t="s">
        <v>11402</v>
      </c>
      <c r="P2610" s="5">
        <f>DATE(VALUE(RIGHT(B2610,4)), MATCH(MID(B2610,5,3), {"Jan","Feb","Mar","Apr","May","Jun","Jul","Aug","Sep","Oct","Nov","Dec"},0), VALUE(MID(B2610,9,2)))
+ TIME(VALUE(MID(B2610,12,2)), VALUE(MID(B2610,15,2)), VALUE(MID(B2610,18,2)))</f>
        <v>45622.232673611114</v>
      </c>
    </row>
    <row r="2611" spans="1:16" x14ac:dyDescent="0.3">
      <c r="A2611">
        <v>1.8601776569916401E+18</v>
      </c>
      <c r="B2611" t="s">
        <v>11403</v>
      </c>
      <c r="C2611">
        <v>19</v>
      </c>
      <c r="D2611" t="s">
        <v>11404</v>
      </c>
      <c r="E2611">
        <v>1.8601776569916401E+18</v>
      </c>
      <c r="F2611" t="s">
        <v>11405</v>
      </c>
      <c r="H2611" t="s">
        <v>17</v>
      </c>
      <c r="I2611" t="s">
        <v>7855</v>
      </c>
      <c r="J2611">
        <v>0</v>
      </c>
      <c r="K2611">
        <v>0</v>
      </c>
      <c r="L2611">
        <v>2</v>
      </c>
      <c r="M2611" t="s">
        <v>11406</v>
      </c>
      <c r="N2611">
        <v>601864838</v>
      </c>
      <c r="O2611" t="s">
        <v>11407</v>
      </c>
      <c r="P2611" s="5">
        <f>DATE(VALUE(RIGHT(B2611,4)), MATCH(MID(B2611,5,3), {"Jan","Feb","Mar","Apr","May","Jun","Jul","Aug","Sep","Oct","Nov","Dec"},0), VALUE(MID(B2611,9,2)))
+ TIME(VALUE(MID(B2611,12,2)), VALUE(MID(B2611,15,2)), VALUE(MID(B2611,18,2)))</f>
        <v>45619.183888888889</v>
      </c>
    </row>
    <row r="2612" spans="1:16" x14ac:dyDescent="0.3">
      <c r="A2612">
        <v>1.86179135779234E+18</v>
      </c>
      <c r="B2612" t="s">
        <v>11408</v>
      </c>
      <c r="C2612">
        <v>0</v>
      </c>
      <c r="D2612" t="s">
        <v>11409</v>
      </c>
      <c r="E2612">
        <v>1.86179135779234E+18</v>
      </c>
      <c r="F2612" t="s">
        <v>11410</v>
      </c>
      <c r="H2612" t="s">
        <v>17</v>
      </c>
      <c r="I2612" t="s">
        <v>11411</v>
      </c>
      <c r="J2612">
        <v>1</v>
      </c>
      <c r="K2612">
        <v>0</v>
      </c>
      <c r="L2612">
        <v>0</v>
      </c>
      <c r="M2612" t="s">
        <v>11412</v>
      </c>
      <c r="N2612">
        <v>1.7411225237341299E+18</v>
      </c>
      <c r="O2612" t="s">
        <v>11413</v>
      </c>
      <c r="P2612" s="5">
        <f>DATE(VALUE(RIGHT(B2612,4)), MATCH(MID(B2612,5,3), {"Jan","Feb","Mar","Apr","May","Jun","Jul","Aug","Sep","Oct","Nov","Dec"},0), VALUE(MID(B2612,9,2)))
+ TIME(VALUE(MID(B2612,12,2)), VALUE(MID(B2612,15,2)), VALUE(MID(B2612,18,2)))</f>
        <v>45623.63685185185</v>
      </c>
    </row>
    <row r="2613" spans="1:16" x14ac:dyDescent="0.3">
      <c r="A2613">
        <v>1.86063566658722E+18</v>
      </c>
      <c r="B2613" t="s">
        <v>11414</v>
      </c>
      <c r="C2613">
        <v>2</v>
      </c>
      <c r="D2613" t="s">
        <v>11415</v>
      </c>
      <c r="E2613">
        <v>1.86063566658722E+18</v>
      </c>
      <c r="F2613" t="s">
        <v>11416</v>
      </c>
      <c r="H2613" t="s">
        <v>17</v>
      </c>
      <c r="I2613" t="s">
        <v>376</v>
      </c>
      <c r="J2613">
        <v>0</v>
      </c>
      <c r="K2613">
        <v>0</v>
      </c>
      <c r="L2613">
        <v>0</v>
      </c>
      <c r="M2613" t="s">
        <v>11417</v>
      </c>
      <c r="N2613">
        <v>124639815</v>
      </c>
      <c r="O2613" t="s">
        <v>375</v>
      </c>
      <c r="P2613" s="5">
        <f>DATE(VALUE(RIGHT(B2613,4)), MATCH(MID(B2613,5,3), {"Jan","Feb","Mar","Apr","May","Jun","Jul","Aug","Sep","Oct","Nov","Dec"},0), VALUE(MID(B2613,9,2)))
+ TIME(VALUE(MID(B2613,12,2)), VALUE(MID(B2613,15,2)), VALUE(MID(B2613,18,2)))</f>
        <v>45620.447754629633</v>
      </c>
    </row>
    <row r="2614" spans="1:16" x14ac:dyDescent="0.3">
      <c r="A2614">
        <v>1.8609028425399401E+18</v>
      </c>
      <c r="B2614" t="s">
        <v>11418</v>
      </c>
      <c r="C2614">
        <v>0</v>
      </c>
      <c r="D2614" t="s">
        <v>11419</v>
      </c>
      <c r="E2614">
        <v>1.8609028425399401E+18</v>
      </c>
      <c r="H2614" t="s">
        <v>17</v>
      </c>
      <c r="I2614" t="s">
        <v>11420</v>
      </c>
      <c r="J2614">
        <v>0</v>
      </c>
      <c r="K2614">
        <v>0</v>
      </c>
      <c r="L2614">
        <v>0</v>
      </c>
      <c r="M2614" t="s">
        <v>11421</v>
      </c>
      <c r="N2614">
        <v>1.1886405941778701E+18</v>
      </c>
      <c r="O2614" t="s">
        <v>11422</v>
      </c>
      <c r="P2614" s="5">
        <f>DATE(VALUE(RIGHT(B2614,4)), MATCH(MID(B2614,5,3), {"Jan","Feb","Mar","Apr","May","Jun","Jul","Aug","Sep","Oct","Nov","Dec"},0), VALUE(MID(B2614,9,2)))
+ TIME(VALUE(MID(B2614,12,2)), VALUE(MID(B2614,15,2)), VALUE(MID(B2614,18,2)))</f>
        <v>45621.185023148151</v>
      </c>
    </row>
    <row r="2615" spans="1:16" x14ac:dyDescent="0.3">
      <c r="A2615">
        <v>1.86082721267885E+18</v>
      </c>
      <c r="B2615" t="s">
        <v>11423</v>
      </c>
      <c r="C2615">
        <v>0</v>
      </c>
      <c r="D2615" t="s">
        <v>11424</v>
      </c>
      <c r="E2615">
        <v>1.86082721267885E+18</v>
      </c>
      <c r="H2615" t="s">
        <v>17</v>
      </c>
      <c r="I2615" t="s">
        <v>9046</v>
      </c>
      <c r="J2615">
        <v>0</v>
      </c>
      <c r="K2615">
        <v>3</v>
      </c>
      <c r="L2615">
        <v>0</v>
      </c>
      <c r="M2615" t="s">
        <v>11425</v>
      </c>
      <c r="N2615">
        <v>1.7677866215152399E+18</v>
      </c>
      <c r="O2615" t="s">
        <v>9048</v>
      </c>
      <c r="P2615" s="5">
        <f>DATE(VALUE(RIGHT(B2615,4)), MATCH(MID(B2615,5,3), {"Jan","Feb","Mar","Apr","May","Jun","Jul","Aug","Sep","Oct","Nov","Dec"},0), VALUE(MID(B2615,9,2)))
+ TIME(VALUE(MID(B2615,12,2)), VALUE(MID(B2615,15,2)), VALUE(MID(B2615,18,2)))</f>
        <v>45620.976319444446</v>
      </c>
    </row>
    <row r="2616" spans="1:16" x14ac:dyDescent="0.3">
      <c r="A2616">
        <v>1.86130725358605E+18</v>
      </c>
      <c r="B2616" t="s">
        <v>11426</v>
      </c>
      <c r="C2616">
        <v>0</v>
      </c>
      <c r="D2616" t="s">
        <v>11427</v>
      </c>
      <c r="E2616">
        <v>1.86130725358605E+18</v>
      </c>
      <c r="H2616" t="s">
        <v>17</v>
      </c>
      <c r="I2616" t="s">
        <v>9046</v>
      </c>
      <c r="J2616">
        <v>0</v>
      </c>
      <c r="K2616">
        <v>1</v>
      </c>
      <c r="L2616">
        <v>0</v>
      </c>
      <c r="M2616" t="s">
        <v>11428</v>
      </c>
      <c r="N2616">
        <v>1.7677866215152399E+18</v>
      </c>
      <c r="O2616" t="s">
        <v>9048</v>
      </c>
      <c r="P2616" s="5">
        <f>DATE(VALUE(RIGHT(B2616,4)), MATCH(MID(B2616,5,3), {"Jan","Feb","Mar","Apr","May","Jun","Jul","Aug","Sep","Oct","Nov","Dec"},0), VALUE(MID(B2616,9,2)))
+ TIME(VALUE(MID(B2616,12,2)), VALUE(MID(B2616,15,2)), VALUE(MID(B2616,18,2)))</f>
        <v>45622.300983796296</v>
      </c>
    </row>
    <row r="2617" spans="1:16" x14ac:dyDescent="0.3">
      <c r="A2617">
        <v>1.8617720311232399E+18</v>
      </c>
      <c r="B2617" t="s">
        <v>11429</v>
      </c>
      <c r="C2617">
        <v>0</v>
      </c>
      <c r="D2617" t="s">
        <v>11430</v>
      </c>
      <c r="E2617">
        <v>1.8617720311232399E+18</v>
      </c>
      <c r="H2617" t="s">
        <v>17</v>
      </c>
      <c r="I2617" t="s">
        <v>11431</v>
      </c>
      <c r="J2617">
        <v>0</v>
      </c>
      <c r="K2617">
        <v>0</v>
      </c>
      <c r="L2617">
        <v>0</v>
      </c>
      <c r="M2617" t="s">
        <v>11432</v>
      </c>
      <c r="N2617">
        <v>1.5243862770883899E+18</v>
      </c>
      <c r="O2617" t="s">
        <v>11433</v>
      </c>
      <c r="P2617" s="5">
        <f>DATE(VALUE(RIGHT(B2617,4)), MATCH(MID(B2617,5,3), {"Jan","Feb","Mar","Apr","May","Jun","Jul","Aug","Sep","Oct","Nov","Dec"},0), VALUE(MID(B2617,9,2)))
+ TIME(VALUE(MID(B2617,12,2)), VALUE(MID(B2617,15,2)), VALUE(MID(B2617,18,2)))</f>
        <v>45623.583518518521</v>
      </c>
    </row>
    <row r="2618" spans="1:16" x14ac:dyDescent="0.3">
      <c r="A2618">
        <v>1.8598799524072499E+18</v>
      </c>
      <c r="B2618" t="s">
        <v>11434</v>
      </c>
      <c r="C2618">
        <v>0</v>
      </c>
      <c r="D2618" t="s">
        <v>11435</v>
      </c>
      <c r="E2618">
        <v>1.8598799524072499E+18</v>
      </c>
      <c r="H2618" t="s">
        <v>17</v>
      </c>
      <c r="I2618" t="s">
        <v>38</v>
      </c>
      <c r="J2618">
        <v>0</v>
      </c>
      <c r="K2618">
        <v>1</v>
      </c>
      <c r="L2618">
        <v>0</v>
      </c>
      <c r="M2618" t="s">
        <v>11436</v>
      </c>
      <c r="N2618">
        <v>1.6653069504507E+18</v>
      </c>
      <c r="O2618" t="s">
        <v>11437</v>
      </c>
      <c r="P2618" s="5">
        <f>DATE(VALUE(RIGHT(B2618,4)), MATCH(MID(B2618,5,3), {"Jan","Feb","Mar","Apr","May","Jun","Jul","Aug","Sep","Oct","Nov","Dec"},0), VALUE(MID(B2618,9,2)))
+ TIME(VALUE(MID(B2618,12,2)), VALUE(MID(B2618,15,2)), VALUE(MID(B2618,18,2)))</f>
        <v>45618.362384259257</v>
      </c>
    </row>
    <row r="2619" spans="1:16" x14ac:dyDescent="0.3">
      <c r="A2619">
        <v>1.8610447862261701E+18</v>
      </c>
      <c r="B2619" t="s">
        <v>11438</v>
      </c>
      <c r="C2619">
        <v>0</v>
      </c>
      <c r="D2619" t="s">
        <v>11439</v>
      </c>
      <c r="E2619">
        <v>1.8610447862261701E+18</v>
      </c>
      <c r="H2619" t="s">
        <v>17</v>
      </c>
      <c r="I2619" t="s">
        <v>537</v>
      </c>
      <c r="J2619">
        <v>0</v>
      </c>
      <c r="K2619">
        <v>0</v>
      </c>
      <c r="L2619">
        <v>0</v>
      </c>
      <c r="M2619" t="s">
        <v>11440</v>
      </c>
      <c r="N2619">
        <v>1.1507562387764E+18</v>
      </c>
      <c r="O2619" t="s">
        <v>11441</v>
      </c>
      <c r="P2619" s="5">
        <f>DATE(VALUE(RIGHT(B2619,4)), MATCH(MID(B2619,5,3), {"Jan","Feb","Mar","Apr","May","Jun","Jul","Aug","Sep","Oct","Nov","Dec"},0), VALUE(MID(B2619,9,2)))
+ TIME(VALUE(MID(B2619,12,2)), VALUE(MID(B2619,15,2)), VALUE(MID(B2619,18,2)))</f>
        <v>45621.57671296296</v>
      </c>
    </row>
    <row r="2620" spans="1:16" x14ac:dyDescent="0.3">
      <c r="A2620">
        <v>1.8617053459635799E+18</v>
      </c>
      <c r="B2620" t="s">
        <v>11442</v>
      </c>
      <c r="C2620">
        <v>10</v>
      </c>
      <c r="D2620" t="s">
        <v>11443</v>
      </c>
      <c r="E2620">
        <v>1.8617053459635799E+18</v>
      </c>
      <c r="H2620" t="s">
        <v>17</v>
      </c>
      <c r="J2620">
        <v>0</v>
      </c>
      <c r="K2620">
        <v>2</v>
      </c>
      <c r="L2620">
        <v>0</v>
      </c>
      <c r="M2620" t="s">
        <v>11444</v>
      </c>
      <c r="N2620">
        <v>1.60839828480419E+18</v>
      </c>
      <c r="O2620" t="s">
        <v>811</v>
      </c>
      <c r="P2620" s="5">
        <f>DATE(VALUE(RIGHT(B2620,4)), MATCH(MID(B2620,5,3), {"Jan","Feb","Mar","Apr","May","Jun","Jul","Aug","Sep","Oct","Nov","Dec"},0), VALUE(MID(B2620,9,2)))
+ TIME(VALUE(MID(B2620,12,2)), VALUE(MID(B2620,15,2)), VALUE(MID(B2620,18,2)))</f>
        <v>45623.399502314816</v>
      </c>
    </row>
    <row r="2621" spans="1:16" x14ac:dyDescent="0.3">
      <c r="A2621">
        <v>1.8602167958248599E+18</v>
      </c>
      <c r="B2621" t="s">
        <v>11445</v>
      </c>
      <c r="C2621">
        <v>4</v>
      </c>
      <c r="D2621" t="s">
        <v>11446</v>
      </c>
      <c r="E2621">
        <v>1.8602167958248599E+18</v>
      </c>
      <c r="H2621" t="s">
        <v>17</v>
      </c>
      <c r="I2621" t="s">
        <v>197</v>
      </c>
      <c r="J2621">
        <v>0</v>
      </c>
      <c r="K2621">
        <v>2</v>
      </c>
      <c r="L2621">
        <v>5</v>
      </c>
      <c r="M2621" t="s">
        <v>11447</v>
      </c>
      <c r="N2621">
        <v>1.0227594045783E+18</v>
      </c>
      <c r="O2621" t="s">
        <v>11448</v>
      </c>
      <c r="P2621" s="5">
        <f>DATE(VALUE(RIGHT(B2621,4)), MATCH(MID(B2621,5,3), {"Jan","Feb","Mar","Apr","May","Jun","Jul","Aug","Sep","Oct","Nov","Dec"},0), VALUE(MID(B2621,9,2)))
+ TIME(VALUE(MID(B2621,12,2)), VALUE(MID(B2621,15,2)), VALUE(MID(B2621,18,2)))</f>
        <v>45619.291886574072</v>
      </c>
    </row>
    <row r="2622" spans="1:16" x14ac:dyDescent="0.3">
      <c r="A2622">
        <v>1.85992368557615E+18</v>
      </c>
      <c r="B2622" t="s">
        <v>11449</v>
      </c>
      <c r="C2622">
        <v>1</v>
      </c>
      <c r="D2622" t="s">
        <v>11450</v>
      </c>
      <c r="E2622">
        <v>1.85992368557615E+18</v>
      </c>
      <c r="H2622" t="s">
        <v>17</v>
      </c>
      <c r="I2622" t="s">
        <v>38</v>
      </c>
      <c r="J2622">
        <v>0</v>
      </c>
      <c r="K2622">
        <v>0</v>
      </c>
      <c r="L2622">
        <v>0</v>
      </c>
      <c r="M2622" t="s">
        <v>11451</v>
      </c>
      <c r="N2622">
        <v>1.28631789218352E+18</v>
      </c>
      <c r="O2622" t="s">
        <v>11452</v>
      </c>
      <c r="P2622" s="5">
        <f>DATE(VALUE(RIGHT(B2622,4)), MATCH(MID(B2622,5,3), {"Jan","Feb","Mar","Apr","May","Jun","Jul","Aug","Sep","Oct","Nov","Dec"},0), VALUE(MID(B2622,9,2)))
+ TIME(VALUE(MID(B2622,12,2)), VALUE(MID(B2622,15,2)), VALUE(MID(B2622,18,2)))</f>
        <v>45618.483067129629</v>
      </c>
    </row>
    <row r="2623" spans="1:16" x14ac:dyDescent="0.3">
      <c r="A2623">
        <v>1.86126415072032E+18</v>
      </c>
      <c r="B2623" t="s">
        <v>11453</v>
      </c>
      <c r="C2623">
        <v>0</v>
      </c>
      <c r="D2623" t="s">
        <v>11454</v>
      </c>
      <c r="E2623">
        <v>1.86126415072032E+18</v>
      </c>
      <c r="H2623" t="s">
        <v>17</v>
      </c>
      <c r="I2623" t="s">
        <v>9230</v>
      </c>
      <c r="J2623">
        <v>0</v>
      </c>
      <c r="K2623">
        <v>0</v>
      </c>
      <c r="L2623">
        <v>0</v>
      </c>
      <c r="M2623" t="s">
        <v>11455</v>
      </c>
      <c r="N2623">
        <v>1.5738981628503099E+18</v>
      </c>
      <c r="O2623" t="s">
        <v>9375</v>
      </c>
      <c r="P2623" s="5">
        <f>DATE(VALUE(RIGHT(B2623,4)), MATCH(MID(B2623,5,3), {"Jan","Feb","Mar","Apr","May","Jun","Jul","Aug","Sep","Oct","Nov","Dec"},0), VALUE(MID(B2623,9,2)))
+ TIME(VALUE(MID(B2623,12,2)), VALUE(MID(B2623,15,2)), VALUE(MID(B2623,18,2)))</f>
        <v>45622.182037037041</v>
      </c>
    </row>
    <row r="2624" spans="1:16" x14ac:dyDescent="0.3">
      <c r="A2624">
        <v>1.86144416676673E+18</v>
      </c>
      <c r="B2624" t="s">
        <v>11456</v>
      </c>
      <c r="C2624">
        <v>0</v>
      </c>
      <c r="D2624" t="s">
        <v>11457</v>
      </c>
      <c r="E2624">
        <v>1.86144416676673E+18</v>
      </c>
      <c r="H2624" t="s">
        <v>17</v>
      </c>
      <c r="I2624" t="s">
        <v>11458</v>
      </c>
      <c r="J2624">
        <v>0</v>
      </c>
      <c r="K2624">
        <v>0</v>
      </c>
      <c r="L2624">
        <v>0</v>
      </c>
      <c r="M2624" t="s">
        <v>11459</v>
      </c>
      <c r="N2624">
        <v>138282392</v>
      </c>
      <c r="O2624" t="s">
        <v>11460</v>
      </c>
      <c r="P2624" s="5">
        <f>DATE(VALUE(RIGHT(B2624,4)), MATCH(MID(B2624,5,3), {"Jan","Feb","Mar","Apr","May","Jun","Jul","Aug","Sep","Oct","Nov","Dec"},0), VALUE(MID(B2624,9,2)))
+ TIME(VALUE(MID(B2624,12,2)), VALUE(MID(B2624,15,2)), VALUE(MID(B2624,18,2)))</f>
        <v>45622.678784722222</v>
      </c>
    </row>
    <row r="2625" spans="1:16" x14ac:dyDescent="0.3">
      <c r="A2625">
        <v>1.86033424255277E+18</v>
      </c>
      <c r="B2625" t="s">
        <v>11461</v>
      </c>
      <c r="C2625">
        <v>0</v>
      </c>
      <c r="D2625" t="s">
        <v>11462</v>
      </c>
      <c r="E2625">
        <v>1.86033424255277E+18</v>
      </c>
      <c r="H2625" t="s">
        <v>17</v>
      </c>
      <c r="I2625" t="s">
        <v>11463</v>
      </c>
      <c r="J2625">
        <v>1</v>
      </c>
      <c r="K2625">
        <v>4</v>
      </c>
      <c r="L2625">
        <v>0</v>
      </c>
      <c r="M2625" t="s">
        <v>11464</v>
      </c>
      <c r="N2625">
        <v>1.8049154623311201E+18</v>
      </c>
      <c r="O2625" t="s">
        <v>11465</v>
      </c>
      <c r="P2625" s="5">
        <f>DATE(VALUE(RIGHT(B2625,4)), MATCH(MID(B2625,5,3), {"Jan","Feb","Mar","Apr","May","Jun","Jul","Aug","Sep","Oct","Nov","Dec"},0), VALUE(MID(B2625,9,2)))
+ TIME(VALUE(MID(B2625,12,2)), VALUE(MID(B2625,15,2)), VALUE(MID(B2625,18,2)))</f>
        <v>45619.615983796299</v>
      </c>
    </row>
    <row r="2626" spans="1:16" x14ac:dyDescent="0.3">
      <c r="A2626">
        <v>1.86141232029726E+18</v>
      </c>
      <c r="B2626" t="s">
        <v>11466</v>
      </c>
      <c r="C2626">
        <v>0</v>
      </c>
      <c r="D2626" t="s">
        <v>11467</v>
      </c>
      <c r="E2626">
        <v>1.86141232029726E+18</v>
      </c>
      <c r="H2626" t="s">
        <v>17</v>
      </c>
      <c r="J2626">
        <v>0</v>
      </c>
      <c r="K2626">
        <v>0</v>
      </c>
      <c r="L2626">
        <v>0</v>
      </c>
      <c r="M2626" t="s">
        <v>11468</v>
      </c>
      <c r="N2626">
        <v>1021996202</v>
      </c>
      <c r="O2626" t="s">
        <v>11469</v>
      </c>
      <c r="P2626" s="5">
        <f>DATE(VALUE(RIGHT(B2626,4)), MATCH(MID(B2626,5,3), {"Jan","Feb","Mar","Apr","May","Jun","Jul","Aug","Sep","Oct","Nov","Dec"},0), VALUE(MID(B2626,9,2)))
+ TIME(VALUE(MID(B2626,12,2)), VALUE(MID(B2626,15,2)), VALUE(MID(B2626,18,2)))</f>
        <v>45622.590914351851</v>
      </c>
    </row>
    <row r="2627" spans="1:16" x14ac:dyDescent="0.3">
      <c r="A2627">
        <v>1.8613603112338401E+18</v>
      </c>
      <c r="B2627" t="s">
        <v>11470</v>
      </c>
      <c r="C2627">
        <v>0</v>
      </c>
      <c r="D2627" t="s">
        <v>11471</v>
      </c>
      <c r="E2627">
        <v>1.8613603112338401E+18</v>
      </c>
      <c r="H2627" t="s">
        <v>17</v>
      </c>
      <c r="I2627" t="s">
        <v>10137</v>
      </c>
      <c r="J2627">
        <v>0</v>
      </c>
      <c r="K2627">
        <v>2</v>
      </c>
      <c r="L2627">
        <v>0</v>
      </c>
      <c r="M2627" t="s">
        <v>11472</v>
      </c>
      <c r="N2627">
        <v>1.8426189902477801E+18</v>
      </c>
      <c r="O2627" t="s">
        <v>10139</v>
      </c>
      <c r="P2627" s="5">
        <f>DATE(VALUE(RIGHT(B2627,4)), MATCH(MID(B2627,5,3), {"Jan","Feb","Mar","Apr","May","Jun","Jul","Aug","Sep","Oct","Nov","Dec"},0), VALUE(MID(B2627,9,2)))
+ TIME(VALUE(MID(B2627,12,2)), VALUE(MID(B2627,15,2)), VALUE(MID(B2627,18,2)))</f>
        <v>45622.447395833333</v>
      </c>
    </row>
    <row r="2628" spans="1:16" x14ac:dyDescent="0.3">
      <c r="A2628">
        <v>1.86013548572275E+18</v>
      </c>
      <c r="B2628" t="s">
        <v>11473</v>
      </c>
      <c r="C2628">
        <v>0</v>
      </c>
      <c r="D2628" t="s">
        <v>11474</v>
      </c>
      <c r="E2628">
        <v>1.86013548572275E+18</v>
      </c>
      <c r="H2628" t="s">
        <v>17</v>
      </c>
      <c r="J2628">
        <v>0</v>
      </c>
      <c r="K2628">
        <v>1</v>
      </c>
      <c r="L2628">
        <v>0</v>
      </c>
      <c r="M2628" t="s">
        <v>11475</v>
      </c>
      <c r="N2628">
        <v>1.4708810613703501E+18</v>
      </c>
      <c r="O2628" t="s">
        <v>8923</v>
      </c>
      <c r="P2628" s="5">
        <f>DATE(VALUE(RIGHT(B2628,4)), MATCH(MID(B2628,5,3), {"Jan","Feb","Mar","Apr","May","Jun","Jul","Aug","Sep","Oct","Nov","Dec"},0), VALUE(MID(B2628,9,2)))
+ TIME(VALUE(MID(B2628,12,2)), VALUE(MID(B2628,15,2)), VALUE(MID(B2628,18,2)))</f>
        <v>45619.067523148151</v>
      </c>
    </row>
    <row r="2629" spans="1:16" x14ac:dyDescent="0.3">
      <c r="A2629">
        <v>1.86031069088573E+18</v>
      </c>
      <c r="B2629" t="s">
        <v>11476</v>
      </c>
      <c r="C2629">
        <v>0</v>
      </c>
      <c r="D2629" t="s">
        <v>11477</v>
      </c>
      <c r="E2629">
        <v>1.86031069088573E+18</v>
      </c>
      <c r="H2629" t="s">
        <v>17</v>
      </c>
      <c r="I2629" t="s">
        <v>11478</v>
      </c>
      <c r="J2629">
        <v>0</v>
      </c>
      <c r="K2629">
        <v>1</v>
      </c>
      <c r="L2629">
        <v>0</v>
      </c>
      <c r="M2629" t="s">
        <v>11479</v>
      </c>
      <c r="N2629">
        <v>1.00294749915217E+18</v>
      </c>
      <c r="O2629" t="s">
        <v>11480</v>
      </c>
      <c r="P2629" s="5">
        <f>DATE(VALUE(RIGHT(B2629,4)), MATCH(MID(B2629,5,3), {"Jan","Feb","Mar","Apr","May","Jun","Jul","Aug","Sep","Oct","Nov","Dec"},0), VALUE(MID(B2629,9,2)))
+ TIME(VALUE(MID(B2629,12,2)), VALUE(MID(B2629,15,2)), VALUE(MID(B2629,18,2)))</f>
        <v>45619.550995370373</v>
      </c>
    </row>
    <row r="2630" spans="1:16" x14ac:dyDescent="0.3">
      <c r="A2630">
        <v>1.8609796023002801E+18</v>
      </c>
      <c r="B2630" t="s">
        <v>11481</v>
      </c>
      <c r="C2630">
        <v>0</v>
      </c>
      <c r="D2630" t="s">
        <v>11482</v>
      </c>
      <c r="E2630">
        <v>1.8609796023002801E+18</v>
      </c>
      <c r="H2630" t="s">
        <v>17</v>
      </c>
      <c r="I2630" t="s">
        <v>8567</v>
      </c>
      <c r="J2630">
        <v>0</v>
      </c>
      <c r="K2630">
        <v>0</v>
      </c>
      <c r="L2630">
        <v>0</v>
      </c>
      <c r="M2630" t="s">
        <v>11483</v>
      </c>
      <c r="N2630">
        <v>1.47879028974558E+18</v>
      </c>
      <c r="O2630" t="s">
        <v>8569</v>
      </c>
      <c r="P2630" s="5">
        <f>DATE(VALUE(RIGHT(B2630,4)), MATCH(MID(B2630,5,3), {"Jan","Feb","Mar","Apr","May","Jun","Jul","Aug","Sep","Oct","Nov","Dec"},0), VALUE(MID(B2630,9,2)))
+ TIME(VALUE(MID(B2630,12,2)), VALUE(MID(B2630,15,2)), VALUE(MID(B2630,18,2)))</f>
        <v>45621.396840277775</v>
      </c>
    </row>
    <row r="2631" spans="1:16" x14ac:dyDescent="0.3">
      <c r="A2631">
        <v>1.8605996509544499E+18</v>
      </c>
      <c r="B2631" t="s">
        <v>11484</v>
      </c>
      <c r="C2631">
        <v>0</v>
      </c>
      <c r="D2631" t="s">
        <v>11485</v>
      </c>
      <c r="E2631">
        <v>1.8605996509544499E+18</v>
      </c>
      <c r="F2631" t="s">
        <v>11486</v>
      </c>
      <c r="H2631" t="s">
        <v>17</v>
      </c>
      <c r="I2631" t="s">
        <v>11487</v>
      </c>
      <c r="J2631">
        <v>0</v>
      </c>
      <c r="K2631">
        <v>0</v>
      </c>
      <c r="L2631">
        <v>0</v>
      </c>
      <c r="M2631" t="s">
        <v>11488</v>
      </c>
      <c r="N2631">
        <v>1100594526</v>
      </c>
      <c r="O2631" t="s">
        <v>11489</v>
      </c>
      <c r="P2631" s="5">
        <f>DATE(VALUE(RIGHT(B2631,4)), MATCH(MID(B2631,5,3), {"Jan","Feb","Mar","Apr","May","Jun","Jul","Aug","Sep","Oct","Nov","Dec"},0), VALUE(MID(B2631,9,2)))
+ TIME(VALUE(MID(B2631,12,2)), VALUE(MID(B2631,15,2)), VALUE(MID(B2631,18,2)))</f>
        <v>45620.348368055558</v>
      </c>
    </row>
    <row r="2632" spans="1:16" x14ac:dyDescent="0.3">
      <c r="A2632">
        <v>1.8616928062738401E+18</v>
      </c>
      <c r="B2632" t="s">
        <v>11490</v>
      </c>
      <c r="C2632">
        <v>3</v>
      </c>
      <c r="D2632" t="s">
        <v>11491</v>
      </c>
      <c r="E2632">
        <v>1.8616928062738401E+18</v>
      </c>
      <c r="F2632" t="s">
        <v>11492</v>
      </c>
      <c r="H2632" t="s">
        <v>17</v>
      </c>
      <c r="I2632" t="s">
        <v>11493</v>
      </c>
      <c r="J2632">
        <v>0</v>
      </c>
      <c r="K2632">
        <v>1</v>
      </c>
      <c r="L2632">
        <v>0</v>
      </c>
      <c r="M2632" t="s">
        <v>11494</v>
      </c>
      <c r="N2632">
        <v>1.39868606561598E+18</v>
      </c>
      <c r="O2632" t="s">
        <v>11495</v>
      </c>
      <c r="P2632" s="5">
        <f>DATE(VALUE(RIGHT(B2632,4)), MATCH(MID(B2632,5,3), {"Jan","Feb","Mar","Apr","May","Jun","Jul","Aug","Sep","Oct","Nov","Dec"},0), VALUE(MID(B2632,9,2)))
+ TIME(VALUE(MID(B2632,12,2)), VALUE(MID(B2632,15,2)), VALUE(MID(B2632,18,2)))</f>
        <v>45623.364907407406</v>
      </c>
    </row>
    <row r="2633" spans="1:16" x14ac:dyDescent="0.3">
      <c r="A2633">
        <v>1.8616738226022999E+18</v>
      </c>
      <c r="B2633" t="s">
        <v>11496</v>
      </c>
      <c r="C2633">
        <v>0</v>
      </c>
      <c r="D2633" t="s">
        <v>11497</v>
      </c>
      <c r="E2633">
        <v>1.8616738226022999E+18</v>
      </c>
      <c r="H2633" t="s">
        <v>17</v>
      </c>
      <c r="I2633" t="s">
        <v>38</v>
      </c>
      <c r="J2633">
        <v>0</v>
      </c>
      <c r="K2633">
        <v>0</v>
      </c>
      <c r="L2633">
        <v>0</v>
      </c>
      <c r="M2633" t="s">
        <v>11498</v>
      </c>
      <c r="N2633">
        <v>1.04930159764834E+18</v>
      </c>
      <c r="O2633" t="s">
        <v>11499</v>
      </c>
      <c r="P2633" s="5">
        <f>DATE(VALUE(RIGHT(B2633,4)), MATCH(MID(B2633,5,3), {"Jan","Feb","Mar","Apr","May","Jun","Jul","Aug","Sep","Oct","Nov","Dec"},0), VALUE(MID(B2633,9,2)))
+ TIME(VALUE(MID(B2633,12,2)), VALUE(MID(B2633,15,2)), VALUE(MID(B2633,18,2)))</f>
        <v>45623.312523148146</v>
      </c>
    </row>
    <row r="2634" spans="1:16" x14ac:dyDescent="0.3">
      <c r="A2634">
        <v>1.8612637584312599E+18</v>
      </c>
      <c r="B2634" t="s">
        <v>11500</v>
      </c>
      <c r="C2634">
        <v>0</v>
      </c>
      <c r="D2634" t="s">
        <v>11501</v>
      </c>
      <c r="E2634">
        <v>1.8612637584312599E+18</v>
      </c>
      <c r="F2634" t="s">
        <v>11502</v>
      </c>
      <c r="H2634" t="s">
        <v>17</v>
      </c>
      <c r="I2634" t="s">
        <v>112</v>
      </c>
      <c r="J2634">
        <v>0</v>
      </c>
      <c r="K2634">
        <v>0</v>
      </c>
      <c r="L2634">
        <v>0</v>
      </c>
      <c r="M2634" t="s">
        <v>11503</v>
      </c>
      <c r="N2634">
        <v>2570087317</v>
      </c>
      <c r="O2634" t="s">
        <v>11504</v>
      </c>
      <c r="P2634" s="5">
        <f>DATE(VALUE(RIGHT(B2634,4)), MATCH(MID(B2634,5,3), {"Jan","Feb","Mar","Apr","May","Jun","Jul","Aug","Sep","Oct","Nov","Dec"},0), VALUE(MID(B2634,9,2)))
+ TIME(VALUE(MID(B2634,12,2)), VALUE(MID(B2634,15,2)), VALUE(MID(B2634,18,2)))</f>
        <v>45622.180960648147</v>
      </c>
    </row>
    <row r="2635" spans="1:16" x14ac:dyDescent="0.3">
      <c r="A2635">
        <v>1.8612465413795699E+18</v>
      </c>
      <c r="B2635" t="s">
        <v>11505</v>
      </c>
      <c r="C2635">
        <v>0</v>
      </c>
      <c r="D2635" t="s">
        <v>11506</v>
      </c>
      <c r="E2635">
        <v>1.8612465413795699E+18</v>
      </c>
      <c r="H2635" t="s">
        <v>17</v>
      </c>
      <c r="J2635">
        <v>0</v>
      </c>
      <c r="K2635">
        <v>1</v>
      </c>
      <c r="L2635">
        <v>0</v>
      </c>
      <c r="M2635" t="s">
        <v>11507</v>
      </c>
      <c r="N2635">
        <v>1.4117214004868201E+18</v>
      </c>
      <c r="O2635" t="s">
        <v>11508</v>
      </c>
      <c r="P2635" s="5">
        <f>DATE(VALUE(RIGHT(B2635,4)), MATCH(MID(B2635,5,3), {"Jan","Feb","Mar","Apr","May","Jun","Jul","Aug","Sep","Oct","Nov","Dec"},0), VALUE(MID(B2635,9,2)))
+ TIME(VALUE(MID(B2635,12,2)), VALUE(MID(B2635,15,2)), VALUE(MID(B2635,18,2)))</f>
        <v>45622.133449074077</v>
      </c>
    </row>
    <row r="2636" spans="1:16" x14ac:dyDescent="0.3">
      <c r="A2636">
        <v>1.8605769045475599E+18</v>
      </c>
      <c r="B2636" t="s">
        <v>11509</v>
      </c>
      <c r="C2636">
        <v>0</v>
      </c>
      <c r="D2636" t="s">
        <v>11510</v>
      </c>
      <c r="E2636">
        <v>1.8605769045475599E+18</v>
      </c>
      <c r="H2636" t="s">
        <v>17</v>
      </c>
      <c r="J2636">
        <v>0</v>
      </c>
      <c r="K2636">
        <v>0</v>
      </c>
      <c r="L2636">
        <v>0</v>
      </c>
      <c r="M2636" t="s">
        <v>11511</v>
      </c>
      <c r="N2636">
        <v>1.0274930268499E+18</v>
      </c>
      <c r="O2636" t="s">
        <v>2781</v>
      </c>
      <c r="P2636" s="5">
        <f>DATE(VALUE(RIGHT(B2636,4)), MATCH(MID(B2636,5,3), {"Jan","Feb","Mar","Apr","May","Jun","Jul","Aug","Sep","Oct","Nov","Dec"},0), VALUE(MID(B2636,9,2)))
+ TIME(VALUE(MID(B2636,12,2)), VALUE(MID(B2636,15,2)), VALUE(MID(B2636,18,2)))</f>
        <v>45620.285601851851</v>
      </c>
    </row>
    <row r="2637" spans="1:16" x14ac:dyDescent="0.3">
      <c r="A2637">
        <v>1.8602029328529999E+18</v>
      </c>
      <c r="B2637" t="s">
        <v>11512</v>
      </c>
      <c r="C2637">
        <v>109</v>
      </c>
      <c r="D2637" t="s">
        <v>11513</v>
      </c>
      <c r="E2637">
        <v>1.86032408183854E+18</v>
      </c>
      <c r="G2637" t="s">
        <v>11514</v>
      </c>
      <c r="H2637" t="s">
        <v>17</v>
      </c>
      <c r="I2637" t="s">
        <v>11515</v>
      </c>
      <c r="J2637">
        <v>2</v>
      </c>
      <c r="K2637">
        <v>5</v>
      </c>
      <c r="L2637">
        <v>3</v>
      </c>
      <c r="M2637" t="s">
        <v>11516</v>
      </c>
      <c r="N2637">
        <v>1.3156240987231099E+18</v>
      </c>
      <c r="O2637" t="s">
        <v>11517</v>
      </c>
      <c r="P2637" s="5">
        <f>DATE(VALUE(RIGHT(B2637,4)), MATCH(MID(B2637,5,3), {"Jan","Feb","Mar","Apr","May","Jun","Jul","Aug","Sep","Oct","Nov","Dec"},0), VALUE(MID(B2637,9,2)))
+ TIME(VALUE(MID(B2637,12,2)), VALUE(MID(B2637,15,2)), VALUE(MID(B2637,18,2)))</f>
        <v>45619.587939814817</v>
      </c>
    </row>
    <row r="2638" spans="1:16" x14ac:dyDescent="0.3">
      <c r="A2638">
        <v>1.8619194073517499E+18</v>
      </c>
      <c r="B2638" t="s">
        <v>11518</v>
      </c>
      <c r="C2638">
        <v>0</v>
      </c>
      <c r="D2638" t="s">
        <v>11519</v>
      </c>
      <c r="E2638">
        <v>1.8619194073517499E+18</v>
      </c>
      <c r="H2638" t="s">
        <v>17</v>
      </c>
      <c r="I2638" t="s">
        <v>11520</v>
      </c>
      <c r="J2638">
        <v>0</v>
      </c>
      <c r="K2638">
        <v>0</v>
      </c>
      <c r="L2638">
        <v>0</v>
      </c>
      <c r="M2638" t="s">
        <v>11521</v>
      </c>
      <c r="N2638">
        <v>3543650772</v>
      </c>
      <c r="O2638" t="s">
        <v>11522</v>
      </c>
      <c r="P2638" s="5">
        <f>DATE(VALUE(RIGHT(B2638,4)), MATCH(MID(B2638,5,3), {"Jan","Feb","Mar","Apr","May","Jun","Jul","Aug","Sep","Oct","Nov","Dec"},0), VALUE(MID(B2638,9,2)))
+ TIME(VALUE(MID(B2638,12,2)), VALUE(MID(B2638,15,2)), VALUE(MID(B2638,18,2)))</f>
        <v>45623.990208333336</v>
      </c>
    </row>
    <row r="2639" spans="1:16" x14ac:dyDescent="0.3">
      <c r="A2639">
        <v>1.86122168196626E+18</v>
      </c>
      <c r="B2639" t="s">
        <v>11523</v>
      </c>
      <c r="C2639">
        <v>0</v>
      </c>
      <c r="D2639" t="s">
        <v>11524</v>
      </c>
      <c r="E2639">
        <v>1.86122168196626E+18</v>
      </c>
      <c r="H2639" t="s">
        <v>17</v>
      </c>
      <c r="J2639">
        <v>0</v>
      </c>
      <c r="K2639">
        <v>0</v>
      </c>
      <c r="L2639">
        <v>0</v>
      </c>
      <c r="M2639" t="s">
        <v>11525</v>
      </c>
      <c r="N2639">
        <v>1.3508366632540101E+18</v>
      </c>
      <c r="O2639" t="s">
        <v>11526</v>
      </c>
      <c r="P2639" s="5">
        <f>DATE(VALUE(RIGHT(B2639,4)), MATCH(MID(B2639,5,3), {"Jan","Feb","Mar","Apr","May","Jun","Jul","Aug","Sep","Oct","Nov","Dec"},0), VALUE(MID(B2639,9,2)))
+ TIME(VALUE(MID(B2639,12,2)), VALUE(MID(B2639,15,2)), VALUE(MID(B2639,18,2)))</f>
        <v>45622.064849537041</v>
      </c>
    </row>
    <row r="2640" spans="1:16" x14ac:dyDescent="0.3">
      <c r="A2640">
        <v>1.8599322235140201E+18</v>
      </c>
      <c r="B2640" t="s">
        <v>11527</v>
      </c>
      <c r="C2640">
        <v>0</v>
      </c>
      <c r="D2640" t="s">
        <v>11528</v>
      </c>
      <c r="E2640">
        <v>1.8599322235140201E+18</v>
      </c>
      <c r="H2640" t="s">
        <v>17</v>
      </c>
      <c r="I2640" t="s">
        <v>4971</v>
      </c>
      <c r="J2640">
        <v>0</v>
      </c>
      <c r="K2640">
        <v>0</v>
      </c>
      <c r="L2640">
        <v>0</v>
      </c>
      <c r="M2640" t="s">
        <v>11529</v>
      </c>
      <c r="N2640">
        <v>1.6790794967781499E+18</v>
      </c>
      <c r="O2640" t="s">
        <v>4973</v>
      </c>
      <c r="P2640" s="5">
        <f>DATE(VALUE(RIGHT(B2640,4)), MATCH(MID(B2640,5,3), {"Jan","Feb","Mar","Apr","May","Jun","Jul","Aug","Sep","Oct","Nov","Dec"},0), VALUE(MID(B2640,9,2)))
+ TIME(VALUE(MID(B2640,12,2)), VALUE(MID(B2640,15,2)), VALUE(MID(B2640,18,2)))</f>
        <v>45618.506620370368</v>
      </c>
    </row>
    <row r="2641" spans="1:16" x14ac:dyDescent="0.3">
      <c r="A2641">
        <v>1.86138064209488E+18</v>
      </c>
      <c r="B2641" t="s">
        <v>11530</v>
      </c>
      <c r="C2641">
        <v>10</v>
      </c>
      <c r="D2641" t="s">
        <v>11531</v>
      </c>
      <c r="E2641">
        <v>1.86138064209488E+18</v>
      </c>
      <c r="H2641" t="s">
        <v>17</v>
      </c>
      <c r="I2641" t="s">
        <v>38</v>
      </c>
      <c r="J2641">
        <v>0</v>
      </c>
      <c r="K2641">
        <v>0</v>
      </c>
      <c r="L2641">
        <v>0</v>
      </c>
      <c r="M2641" t="s">
        <v>11532</v>
      </c>
      <c r="N2641">
        <v>2394713818</v>
      </c>
      <c r="O2641" t="s">
        <v>40</v>
      </c>
      <c r="P2641" s="5">
        <f>DATE(VALUE(RIGHT(B2641,4)), MATCH(MID(B2641,5,3), {"Jan","Feb","Mar","Apr","May","Jun","Jul","Aug","Sep","Oct","Nov","Dec"},0), VALUE(MID(B2641,9,2)))
+ TIME(VALUE(MID(B2641,12,2)), VALUE(MID(B2641,15,2)), VALUE(MID(B2641,18,2)))</f>
        <v>45622.503495370373</v>
      </c>
    </row>
    <row r="2642" spans="1:16" x14ac:dyDescent="0.3">
      <c r="A2642">
        <v>1.86143341492851E+18</v>
      </c>
      <c r="B2642" t="s">
        <v>11533</v>
      </c>
      <c r="C2642">
        <v>0</v>
      </c>
      <c r="D2642" t="s">
        <v>11534</v>
      </c>
      <c r="E2642">
        <v>1.86143341492851E+18</v>
      </c>
      <c r="H2642" t="s">
        <v>17</v>
      </c>
      <c r="I2642" t="s">
        <v>11535</v>
      </c>
      <c r="J2642">
        <v>0</v>
      </c>
      <c r="K2642">
        <v>1</v>
      </c>
      <c r="L2642">
        <v>0</v>
      </c>
      <c r="M2642" t="s">
        <v>11536</v>
      </c>
      <c r="N2642">
        <v>161992738</v>
      </c>
      <c r="O2642" t="s">
        <v>11537</v>
      </c>
      <c r="P2642" s="5">
        <f>DATE(VALUE(RIGHT(B2642,4)), MATCH(MID(B2642,5,3), {"Jan","Feb","Mar","Apr","May","Jun","Jul","Aug","Sep","Oct","Nov","Dec"},0), VALUE(MID(B2642,9,2)))
+ TIME(VALUE(MID(B2642,12,2)), VALUE(MID(B2642,15,2)), VALUE(MID(B2642,18,2)))</f>
        <v>45622.64912037037</v>
      </c>
    </row>
    <row r="2643" spans="1:16" x14ac:dyDescent="0.3">
      <c r="A2643">
        <v>1.86135704210943E+18</v>
      </c>
      <c r="B2643" t="s">
        <v>11538</v>
      </c>
      <c r="C2643">
        <v>0</v>
      </c>
      <c r="D2643" t="s">
        <v>11539</v>
      </c>
      <c r="E2643">
        <v>1.86135704210943E+18</v>
      </c>
      <c r="H2643" t="s">
        <v>17</v>
      </c>
      <c r="I2643" t="s">
        <v>10137</v>
      </c>
      <c r="J2643">
        <v>0</v>
      </c>
      <c r="K2643">
        <v>3</v>
      </c>
      <c r="L2643">
        <v>0</v>
      </c>
      <c r="M2643" t="s">
        <v>11540</v>
      </c>
      <c r="N2643">
        <v>1.8426189902477801E+18</v>
      </c>
      <c r="O2643" t="s">
        <v>10139</v>
      </c>
      <c r="P2643" s="5">
        <f>DATE(VALUE(RIGHT(B2643,4)), MATCH(MID(B2643,5,3), {"Jan","Feb","Mar","Apr","May","Jun","Jul","Aug","Sep","Oct","Nov","Dec"},0), VALUE(MID(B2643,9,2)))
+ TIME(VALUE(MID(B2643,12,2)), VALUE(MID(B2643,15,2)), VALUE(MID(B2643,18,2)))</f>
        <v>45622.438368055555</v>
      </c>
    </row>
    <row r="2644" spans="1:16" x14ac:dyDescent="0.3">
      <c r="A2644">
        <v>1.8616972325690399E+18</v>
      </c>
      <c r="B2644" t="s">
        <v>11541</v>
      </c>
      <c r="C2644">
        <v>1</v>
      </c>
      <c r="D2644" t="s">
        <v>11542</v>
      </c>
      <c r="E2644">
        <v>1.8616972325690399E+18</v>
      </c>
      <c r="H2644" t="s">
        <v>17</v>
      </c>
      <c r="J2644">
        <v>0</v>
      </c>
      <c r="K2644">
        <v>1</v>
      </c>
      <c r="L2644">
        <v>0</v>
      </c>
      <c r="M2644" t="s">
        <v>11543</v>
      </c>
      <c r="N2644">
        <v>1.6206352512016699E+18</v>
      </c>
      <c r="O2644" t="s">
        <v>11544</v>
      </c>
      <c r="P2644" s="5">
        <f>DATE(VALUE(RIGHT(B2644,4)), MATCH(MID(B2644,5,3), {"Jan","Feb","Mar","Apr","May","Jun","Jul","Aug","Sep","Oct","Nov","Dec"},0), VALUE(MID(B2644,9,2)))
+ TIME(VALUE(MID(B2644,12,2)), VALUE(MID(B2644,15,2)), VALUE(MID(B2644,18,2)))</f>
        <v>45623.377118055556</v>
      </c>
    </row>
    <row r="2645" spans="1:16" x14ac:dyDescent="0.3">
      <c r="A2645">
        <v>1.8612600395264499E+18</v>
      </c>
      <c r="B2645" t="s">
        <v>11545</v>
      </c>
      <c r="C2645">
        <v>5</v>
      </c>
      <c r="D2645" t="s">
        <v>11546</v>
      </c>
      <c r="E2645">
        <v>1.8612600395264499E+18</v>
      </c>
      <c r="F2645" t="s">
        <v>11547</v>
      </c>
      <c r="H2645" t="s">
        <v>17</v>
      </c>
      <c r="I2645" t="s">
        <v>7968</v>
      </c>
      <c r="J2645">
        <v>0</v>
      </c>
      <c r="K2645">
        <v>2</v>
      </c>
      <c r="L2645">
        <v>1</v>
      </c>
      <c r="M2645" t="s">
        <v>11548</v>
      </c>
      <c r="N2645">
        <v>1.53959485742499E+18</v>
      </c>
      <c r="O2645" t="s">
        <v>11549</v>
      </c>
      <c r="P2645" s="5">
        <f>DATE(VALUE(RIGHT(B2645,4)), MATCH(MID(B2645,5,3), {"Jan","Feb","Mar","Apr","May","Jun","Jul","Aug","Sep","Oct","Nov","Dec"},0), VALUE(MID(B2645,9,2)))
+ TIME(VALUE(MID(B2645,12,2)), VALUE(MID(B2645,15,2)), VALUE(MID(B2645,18,2)))</f>
        <v>45622.170694444445</v>
      </c>
    </row>
    <row r="2646" spans="1:16" x14ac:dyDescent="0.3">
      <c r="A2646">
        <v>1.8608184211031099E+18</v>
      </c>
      <c r="B2646" t="s">
        <v>11550</v>
      </c>
      <c r="C2646">
        <v>0</v>
      </c>
      <c r="D2646" t="s">
        <v>11551</v>
      </c>
      <c r="E2646">
        <v>1.8608191432280399E+18</v>
      </c>
      <c r="F2646" t="s">
        <v>11552</v>
      </c>
      <c r="G2646" t="s">
        <v>567</v>
      </c>
      <c r="H2646" t="s">
        <v>17</v>
      </c>
      <c r="J2646">
        <v>0</v>
      </c>
      <c r="K2646">
        <v>0</v>
      </c>
      <c r="L2646">
        <v>0</v>
      </c>
      <c r="M2646" t="s">
        <v>11553</v>
      </c>
      <c r="N2646">
        <v>121640063</v>
      </c>
      <c r="O2646" t="s">
        <v>567</v>
      </c>
      <c r="P2646" s="5">
        <f>DATE(VALUE(RIGHT(B2646,4)), MATCH(MID(B2646,5,3), {"Jan","Feb","Mar","Apr","May","Jun","Jul","Aug","Sep","Oct","Nov","Dec"},0), VALUE(MID(B2646,9,2)))
+ TIME(VALUE(MID(B2646,12,2)), VALUE(MID(B2646,15,2)), VALUE(MID(B2646,18,2)))</f>
        <v>45620.954050925924</v>
      </c>
    </row>
    <row r="2647" spans="1:16" x14ac:dyDescent="0.3">
      <c r="A2647">
        <v>1.86120099219443E+18</v>
      </c>
      <c r="B2647" t="s">
        <v>11554</v>
      </c>
      <c r="C2647">
        <v>0</v>
      </c>
      <c r="D2647" t="s">
        <v>11555</v>
      </c>
      <c r="E2647">
        <v>1.86120099219443E+18</v>
      </c>
      <c r="H2647" t="s">
        <v>17</v>
      </c>
      <c r="J2647">
        <v>0</v>
      </c>
      <c r="K2647">
        <v>0</v>
      </c>
      <c r="L2647">
        <v>0</v>
      </c>
      <c r="M2647" t="s">
        <v>11556</v>
      </c>
      <c r="N2647">
        <v>1.4147827891870799E+18</v>
      </c>
      <c r="O2647" t="s">
        <v>6661</v>
      </c>
      <c r="P2647" s="5">
        <f>DATE(VALUE(RIGHT(B2647,4)), MATCH(MID(B2647,5,3), {"Jan","Feb","Mar","Apr","May","Jun","Jul","Aug","Sep","Oct","Nov","Dec"},0), VALUE(MID(B2647,9,2)))
+ TIME(VALUE(MID(B2647,12,2)), VALUE(MID(B2647,15,2)), VALUE(MID(B2647,18,2)))</f>
        <v>45622.007754629631</v>
      </c>
    </row>
    <row r="2648" spans="1:16" x14ac:dyDescent="0.3">
      <c r="A2648">
        <v>1.86029130026178E+18</v>
      </c>
      <c r="B2648" t="s">
        <v>11557</v>
      </c>
      <c r="C2648">
        <v>0</v>
      </c>
      <c r="D2648" t="s">
        <v>11558</v>
      </c>
      <c r="E2648">
        <v>1.86029130026178E+18</v>
      </c>
      <c r="H2648" t="s">
        <v>17</v>
      </c>
      <c r="J2648">
        <v>0</v>
      </c>
      <c r="K2648">
        <v>1</v>
      </c>
      <c r="L2648">
        <v>0</v>
      </c>
      <c r="M2648" t="s">
        <v>11559</v>
      </c>
      <c r="N2648">
        <v>1703778686</v>
      </c>
      <c r="O2648" t="s">
        <v>11560</v>
      </c>
      <c r="P2648" s="5">
        <f>DATE(VALUE(RIGHT(B2648,4)), MATCH(MID(B2648,5,3), {"Jan","Feb","Mar","Apr","May","Jun","Jul","Aug","Sep","Oct","Nov","Dec"},0), VALUE(MID(B2648,9,2)))
+ TIME(VALUE(MID(B2648,12,2)), VALUE(MID(B2648,15,2)), VALUE(MID(B2648,18,2)))</f>
        <v>45619.497488425928</v>
      </c>
    </row>
    <row r="2649" spans="1:16" x14ac:dyDescent="0.3">
      <c r="A2649">
        <v>1.86084520497634E+18</v>
      </c>
      <c r="B2649" t="s">
        <v>11561</v>
      </c>
      <c r="C2649">
        <v>0</v>
      </c>
      <c r="D2649" t="s">
        <v>11562</v>
      </c>
      <c r="E2649">
        <v>1.86084520497634E+18</v>
      </c>
      <c r="H2649" t="s">
        <v>17</v>
      </c>
      <c r="I2649" t="s">
        <v>11563</v>
      </c>
      <c r="J2649">
        <v>0</v>
      </c>
      <c r="K2649">
        <v>1</v>
      </c>
      <c r="L2649">
        <v>0</v>
      </c>
      <c r="M2649" t="s">
        <v>11564</v>
      </c>
      <c r="N2649">
        <v>1.5530351745557E+18</v>
      </c>
      <c r="O2649" t="s">
        <v>11565</v>
      </c>
      <c r="P2649" s="5">
        <f>DATE(VALUE(RIGHT(B2649,4)), MATCH(MID(B2649,5,3), {"Jan","Feb","Mar","Apr","May","Jun","Jul","Aug","Sep","Oct","Nov","Dec"},0), VALUE(MID(B2649,9,2)))
+ TIME(VALUE(MID(B2649,12,2)), VALUE(MID(B2649,15,2)), VALUE(MID(B2649,18,2)))</f>
        <v>45621.025972222225</v>
      </c>
    </row>
    <row r="2650" spans="1:16" x14ac:dyDescent="0.3">
      <c r="A2650">
        <v>1.8608454086937201E+18</v>
      </c>
      <c r="B2650" t="s">
        <v>11566</v>
      </c>
      <c r="C2650">
        <v>8</v>
      </c>
      <c r="D2650" t="s">
        <v>11567</v>
      </c>
      <c r="E2650">
        <v>1.8608454086937201E+18</v>
      </c>
      <c r="H2650" t="s">
        <v>17</v>
      </c>
      <c r="J2650">
        <v>0</v>
      </c>
      <c r="K2650">
        <v>9</v>
      </c>
      <c r="L2650">
        <v>0</v>
      </c>
      <c r="M2650" t="s">
        <v>11568</v>
      </c>
      <c r="N2650">
        <v>1.54384946867169E+18</v>
      </c>
      <c r="O2650" t="s">
        <v>11569</v>
      </c>
      <c r="P2650" s="5">
        <f>DATE(VALUE(RIGHT(B2650,4)), MATCH(MID(B2650,5,3), {"Jan","Feb","Mar","Apr","May","Jun","Jul","Aug","Sep","Oct","Nov","Dec"},0), VALUE(MID(B2650,9,2)))
+ TIME(VALUE(MID(B2650,12,2)), VALUE(MID(B2650,15,2)), VALUE(MID(B2650,18,2)))</f>
        <v>45621.02652777778</v>
      </c>
    </row>
    <row r="2651" spans="1:16" x14ac:dyDescent="0.3">
      <c r="A2651">
        <v>1.8608453807680499E+18</v>
      </c>
      <c r="B2651" t="s">
        <v>11570</v>
      </c>
      <c r="C2651">
        <v>0</v>
      </c>
      <c r="D2651" t="s">
        <v>11571</v>
      </c>
      <c r="E2651">
        <v>1.8608453807680499E+18</v>
      </c>
      <c r="H2651" t="s">
        <v>17</v>
      </c>
      <c r="I2651" t="s">
        <v>38</v>
      </c>
      <c r="J2651">
        <v>0</v>
      </c>
      <c r="K2651">
        <v>0</v>
      </c>
      <c r="L2651">
        <v>0</v>
      </c>
      <c r="M2651" t="s">
        <v>11572</v>
      </c>
      <c r="N2651">
        <v>1.28631789218352E+18</v>
      </c>
      <c r="O2651" t="s">
        <v>11452</v>
      </c>
      <c r="P2651" s="5">
        <f>DATE(VALUE(RIGHT(B2651,4)), MATCH(MID(B2651,5,3), {"Jan","Feb","Mar","Apr","May","Jun","Jul","Aug","Sep","Oct","Nov","Dec"},0), VALUE(MID(B2651,9,2)))
+ TIME(VALUE(MID(B2651,12,2)), VALUE(MID(B2651,15,2)), VALUE(MID(B2651,18,2)))</f>
        <v>45621.026458333334</v>
      </c>
    </row>
    <row r="2652" spans="1:16" x14ac:dyDescent="0.3">
      <c r="A2652">
        <v>1.8602881069452101E+18</v>
      </c>
      <c r="B2652" t="s">
        <v>11573</v>
      </c>
      <c r="C2652">
        <v>18</v>
      </c>
      <c r="D2652" t="s">
        <v>11574</v>
      </c>
      <c r="E2652">
        <v>1.8602881069452101E+18</v>
      </c>
      <c r="H2652" t="s">
        <v>17</v>
      </c>
      <c r="I2652" t="s">
        <v>11575</v>
      </c>
      <c r="J2652">
        <v>0</v>
      </c>
      <c r="K2652">
        <v>1</v>
      </c>
      <c r="L2652">
        <v>0</v>
      </c>
      <c r="M2652" t="s">
        <v>11576</v>
      </c>
      <c r="N2652">
        <v>1.57831724117488E+18</v>
      </c>
      <c r="O2652" t="s">
        <v>11577</v>
      </c>
      <c r="P2652" s="5">
        <f>DATE(VALUE(RIGHT(B2652,4)), MATCH(MID(B2652,5,3), {"Jan","Feb","Mar","Apr","May","Jun","Jul","Aug","Sep","Oct","Nov","Dec"},0), VALUE(MID(B2652,9,2)))
+ TIME(VALUE(MID(B2652,12,2)), VALUE(MID(B2652,15,2)), VALUE(MID(B2652,18,2)))</f>
        <v>45619.488668981481</v>
      </c>
    </row>
    <row r="2653" spans="1:16" x14ac:dyDescent="0.3">
      <c r="A2653">
        <v>1.85983321117968E+18</v>
      </c>
      <c r="B2653" t="s">
        <v>11578</v>
      </c>
      <c r="C2653">
        <v>0</v>
      </c>
      <c r="D2653" t="s">
        <v>11579</v>
      </c>
      <c r="E2653">
        <v>1.85983321117968E+18</v>
      </c>
      <c r="H2653" t="s">
        <v>17</v>
      </c>
      <c r="I2653" t="s">
        <v>11580</v>
      </c>
      <c r="J2653">
        <v>0</v>
      </c>
      <c r="K2653">
        <v>0</v>
      </c>
      <c r="L2653">
        <v>0</v>
      </c>
      <c r="M2653" t="s">
        <v>11581</v>
      </c>
      <c r="N2653">
        <v>1578222594</v>
      </c>
      <c r="O2653" t="s">
        <v>11582</v>
      </c>
      <c r="P2653" s="5">
        <f>DATE(VALUE(RIGHT(B2653,4)), MATCH(MID(B2653,5,3), {"Jan","Feb","Mar","Apr","May","Jun","Jul","Aug","Sep","Oct","Nov","Dec"},0), VALUE(MID(B2653,9,2)))
+ TIME(VALUE(MID(B2653,12,2)), VALUE(MID(B2653,15,2)), VALUE(MID(B2653,18,2)))</f>
        <v>45618.233402777776</v>
      </c>
    </row>
    <row r="2654" spans="1:16" x14ac:dyDescent="0.3">
      <c r="A2654">
        <v>1.8616095884136E+18</v>
      </c>
      <c r="B2654" t="s">
        <v>11583</v>
      </c>
      <c r="C2654">
        <v>1</v>
      </c>
      <c r="D2654" t="s">
        <v>11584</v>
      </c>
      <c r="E2654">
        <v>1.8616095884136E+18</v>
      </c>
      <c r="H2654" t="s">
        <v>17</v>
      </c>
      <c r="I2654" t="s">
        <v>11585</v>
      </c>
      <c r="J2654">
        <v>0</v>
      </c>
      <c r="K2654">
        <v>0</v>
      </c>
      <c r="L2654">
        <v>0</v>
      </c>
      <c r="M2654" t="s">
        <v>11586</v>
      </c>
      <c r="N2654">
        <v>1.19588038124269E+18</v>
      </c>
      <c r="O2654" t="s">
        <v>11587</v>
      </c>
      <c r="P2654" s="5">
        <f>DATE(VALUE(RIGHT(B2654,4)), MATCH(MID(B2654,5,3), {"Jan","Feb","Mar","Apr","May","Jun","Jul","Aug","Sep","Oct","Nov","Dec"},0), VALUE(MID(B2654,9,2)))
+ TIME(VALUE(MID(B2654,12,2)), VALUE(MID(B2654,15,2)), VALUE(MID(B2654,18,2)))</f>
        <v>45623.135266203702</v>
      </c>
    </row>
    <row r="2655" spans="1:16" x14ac:dyDescent="0.3">
      <c r="A2655">
        <v>1.86018977724671E+18</v>
      </c>
      <c r="B2655" t="s">
        <v>11588</v>
      </c>
      <c r="C2655">
        <v>0</v>
      </c>
      <c r="D2655" t="s">
        <v>11589</v>
      </c>
      <c r="E2655">
        <v>1.86018977724671E+18</v>
      </c>
      <c r="H2655" t="s">
        <v>17</v>
      </c>
      <c r="I2655" t="s">
        <v>11590</v>
      </c>
      <c r="J2655">
        <v>0</v>
      </c>
      <c r="K2655">
        <v>4</v>
      </c>
      <c r="L2655">
        <v>0</v>
      </c>
      <c r="M2655" t="s">
        <v>11591</v>
      </c>
      <c r="N2655">
        <v>1.34851592958432E+18</v>
      </c>
      <c r="O2655" t="s">
        <v>11592</v>
      </c>
      <c r="P2655" s="5">
        <f>DATE(VALUE(RIGHT(B2655,4)), MATCH(MID(B2655,5,3), {"Jan","Feb","Mar","Apr","May","Jun","Jul","Aug","Sep","Oct","Nov","Dec"},0), VALUE(MID(B2655,9,2)))
+ TIME(VALUE(MID(B2655,12,2)), VALUE(MID(B2655,15,2)), VALUE(MID(B2655,18,2)))</f>
        <v>45619.21733796296</v>
      </c>
    </row>
    <row r="2656" spans="1:16" x14ac:dyDescent="0.3">
      <c r="A2656">
        <v>1.86137678470254E+18</v>
      </c>
      <c r="B2656" t="s">
        <v>11593</v>
      </c>
      <c r="C2656">
        <v>0</v>
      </c>
      <c r="D2656" t="s">
        <v>11594</v>
      </c>
      <c r="E2656">
        <v>1.86137678470254E+18</v>
      </c>
      <c r="H2656" t="s">
        <v>17</v>
      </c>
      <c r="I2656" t="s">
        <v>2395</v>
      </c>
      <c r="J2656">
        <v>0</v>
      </c>
      <c r="K2656">
        <v>1</v>
      </c>
      <c r="L2656">
        <v>0</v>
      </c>
      <c r="M2656" t="s">
        <v>11595</v>
      </c>
      <c r="N2656">
        <v>1.3685167168634501E+18</v>
      </c>
      <c r="O2656" t="s">
        <v>7156</v>
      </c>
      <c r="P2656" s="5">
        <f>DATE(VALUE(RIGHT(B2656,4)), MATCH(MID(B2656,5,3), {"Jan","Feb","Mar","Apr","May","Jun","Jul","Aug","Sep","Oct","Nov","Dec"},0), VALUE(MID(B2656,9,2)))
+ TIME(VALUE(MID(B2656,12,2)), VALUE(MID(B2656,15,2)), VALUE(MID(B2656,18,2)))</f>
        <v>45622.492847222224</v>
      </c>
    </row>
    <row r="2657" spans="1:16" x14ac:dyDescent="0.3">
      <c r="A2657">
        <v>1.8612426644333901E+18</v>
      </c>
      <c r="B2657" t="s">
        <v>11596</v>
      </c>
      <c r="C2657">
        <v>0</v>
      </c>
      <c r="D2657" t="s">
        <v>11597</v>
      </c>
      <c r="E2657">
        <v>1.8612426644333901E+18</v>
      </c>
      <c r="H2657" t="s">
        <v>17</v>
      </c>
      <c r="J2657">
        <v>0</v>
      </c>
      <c r="K2657">
        <v>0</v>
      </c>
      <c r="L2657">
        <v>0</v>
      </c>
      <c r="M2657" t="s">
        <v>11598</v>
      </c>
      <c r="N2657">
        <v>448883363</v>
      </c>
      <c r="O2657" t="s">
        <v>9733</v>
      </c>
      <c r="P2657" s="5">
        <f>DATE(VALUE(RIGHT(B2657,4)), MATCH(MID(B2657,5,3), {"Jan","Feb","Mar","Apr","May","Jun","Jul","Aug","Sep","Oct","Nov","Dec"},0), VALUE(MID(B2657,9,2)))
+ TIME(VALUE(MID(B2657,12,2)), VALUE(MID(B2657,15,2)), VALUE(MID(B2657,18,2)))</f>
        <v>45622.122754629629</v>
      </c>
    </row>
    <row r="2658" spans="1:16" x14ac:dyDescent="0.3">
      <c r="A2658">
        <v>1.8617844599449001E+18</v>
      </c>
      <c r="B2658" t="s">
        <v>11599</v>
      </c>
      <c r="C2658">
        <v>1</v>
      </c>
      <c r="D2658" t="s">
        <v>11600</v>
      </c>
      <c r="E2658">
        <v>1.8617844599449001E+18</v>
      </c>
      <c r="H2658" t="s">
        <v>17</v>
      </c>
      <c r="I2658" t="s">
        <v>11319</v>
      </c>
      <c r="J2658">
        <v>0</v>
      </c>
      <c r="K2658">
        <v>0</v>
      </c>
      <c r="L2658">
        <v>1</v>
      </c>
      <c r="M2658" t="s">
        <v>11601</v>
      </c>
      <c r="N2658">
        <v>524374184</v>
      </c>
      <c r="O2658" t="s">
        <v>11321</v>
      </c>
      <c r="P2658" s="5">
        <f>DATE(VALUE(RIGHT(B2658,4)), MATCH(MID(B2658,5,3), {"Jan","Feb","Mar","Apr","May","Jun","Jul","Aug","Sep","Oct","Nov","Dec"},0), VALUE(MID(B2658,9,2)))
+ TIME(VALUE(MID(B2658,12,2)), VALUE(MID(B2658,15,2)), VALUE(MID(B2658,18,2)))</f>
        <v>45623.617824074077</v>
      </c>
    </row>
    <row r="2659" spans="1:16" x14ac:dyDescent="0.3">
      <c r="A2659">
        <v>1.86139581280861E+18</v>
      </c>
      <c r="B2659" t="s">
        <v>11602</v>
      </c>
      <c r="C2659">
        <v>0</v>
      </c>
      <c r="D2659" t="s">
        <v>11603</v>
      </c>
      <c r="E2659">
        <v>1.86139581280861E+18</v>
      </c>
      <c r="H2659" t="s">
        <v>17</v>
      </c>
      <c r="I2659" t="s">
        <v>11604</v>
      </c>
      <c r="J2659">
        <v>0</v>
      </c>
      <c r="K2659">
        <v>0</v>
      </c>
      <c r="L2659">
        <v>0</v>
      </c>
      <c r="M2659" t="s">
        <v>11605</v>
      </c>
      <c r="N2659">
        <v>2374068283</v>
      </c>
      <c r="O2659" t="s">
        <v>11606</v>
      </c>
      <c r="P2659" s="5">
        <f>DATE(VALUE(RIGHT(B2659,4)), MATCH(MID(B2659,5,3), {"Jan","Feb","Mar","Apr","May","Jun","Jul","Aug","Sep","Oct","Nov","Dec"},0), VALUE(MID(B2659,9,2)))
+ TIME(VALUE(MID(B2659,12,2)), VALUE(MID(B2659,15,2)), VALUE(MID(B2659,18,2)))</f>
        <v>45622.545358796298</v>
      </c>
    </row>
    <row r="2660" spans="1:16" x14ac:dyDescent="0.3">
      <c r="A2660">
        <v>1.86031833045811E+18</v>
      </c>
      <c r="B2660" t="s">
        <v>11607</v>
      </c>
      <c r="C2660">
        <v>2</v>
      </c>
      <c r="D2660" t="s">
        <v>11608</v>
      </c>
      <c r="E2660">
        <v>1.86031833045811E+18</v>
      </c>
      <c r="H2660" t="s">
        <v>17</v>
      </c>
      <c r="I2660" t="s">
        <v>136</v>
      </c>
      <c r="J2660">
        <v>0</v>
      </c>
      <c r="K2660">
        <v>0</v>
      </c>
      <c r="L2660">
        <v>0</v>
      </c>
      <c r="M2660" t="s">
        <v>11609</v>
      </c>
      <c r="N2660">
        <v>1.2591807266095601E+18</v>
      </c>
      <c r="O2660" t="s">
        <v>11610</v>
      </c>
      <c r="P2660" s="5">
        <f>DATE(VALUE(RIGHT(B2660,4)), MATCH(MID(B2660,5,3), {"Jan","Feb","Mar","Apr","May","Jun","Jul","Aug","Sep","Oct","Nov","Dec"},0), VALUE(MID(B2660,9,2)))
+ TIME(VALUE(MID(B2660,12,2)), VALUE(MID(B2660,15,2)), VALUE(MID(B2660,18,2)))</f>
        <v>45619.572071759256</v>
      </c>
    </row>
    <row r="2661" spans="1:16" x14ac:dyDescent="0.3">
      <c r="A2661">
        <v>1.86102085269709E+18</v>
      </c>
      <c r="B2661" t="s">
        <v>11611</v>
      </c>
      <c r="C2661">
        <v>1</v>
      </c>
      <c r="D2661" t="s">
        <v>11612</v>
      </c>
      <c r="E2661">
        <v>1.86102085269709E+18</v>
      </c>
      <c r="H2661" t="s">
        <v>17</v>
      </c>
      <c r="I2661" t="s">
        <v>1152</v>
      </c>
      <c r="J2661">
        <v>0</v>
      </c>
      <c r="K2661">
        <v>6</v>
      </c>
      <c r="L2661">
        <v>0</v>
      </c>
      <c r="M2661" t="s">
        <v>11613</v>
      </c>
      <c r="N2661">
        <v>1.5228812369176599E+18</v>
      </c>
      <c r="O2661" t="s">
        <v>1154</v>
      </c>
      <c r="P2661" s="5">
        <f>DATE(VALUE(RIGHT(B2661,4)), MATCH(MID(B2661,5,3), {"Jan","Feb","Mar","Apr","May","Jun","Jul","Aug","Sep","Oct","Nov","Dec"},0), VALUE(MID(B2661,9,2)))
+ TIME(VALUE(MID(B2661,12,2)), VALUE(MID(B2661,15,2)), VALUE(MID(B2661,18,2)))</f>
        <v>45621.510671296295</v>
      </c>
    </row>
    <row r="2662" spans="1:16" x14ac:dyDescent="0.3">
      <c r="A2662">
        <v>1.8607219043002399E+18</v>
      </c>
      <c r="B2662" t="s">
        <v>11614</v>
      </c>
      <c r="C2662">
        <v>0</v>
      </c>
      <c r="D2662" t="s">
        <v>11615</v>
      </c>
      <c r="E2662">
        <v>1.8607219043002399E+18</v>
      </c>
      <c r="H2662" t="s">
        <v>17</v>
      </c>
      <c r="I2662" t="s">
        <v>4687</v>
      </c>
      <c r="J2662">
        <v>0</v>
      </c>
      <c r="K2662">
        <v>0</v>
      </c>
      <c r="L2662">
        <v>0</v>
      </c>
      <c r="M2662" t="s">
        <v>11616</v>
      </c>
      <c r="N2662">
        <v>1.71737796373661E+18</v>
      </c>
      <c r="O2662" t="s">
        <v>11617</v>
      </c>
      <c r="P2662" s="5">
        <f>DATE(VALUE(RIGHT(B2662,4)), MATCH(MID(B2662,5,3), {"Jan","Feb","Mar","Apr","May","Jun","Jul","Aug","Sep","Oct","Nov","Dec"},0), VALUE(MID(B2662,9,2)))
+ TIME(VALUE(MID(B2662,12,2)), VALUE(MID(B2662,15,2)), VALUE(MID(B2662,18,2)))</f>
        <v>45620.685729166667</v>
      </c>
    </row>
    <row r="2663" spans="1:16" x14ac:dyDescent="0.3">
      <c r="A2663">
        <v>1.8610315135608499E+18</v>
      </c>
      <c r="B2663" t="s">
        <v>11618</v>
      </c>
      <c r="C2663">
        <v>1</v>
      </c>
      <c r="D2663" t="s">
        <v>11619</v>
      </c>
      <c r="E2663">
        <v>1.8610315135608499E+18</v>
      </c>
      <c r="F2663" t="s">
        <v>11620</v>
      </c>
      <c r="H2663" t="s">
        <v>17</v>
      </c>
      <c r="I2663" t="s">
        <v>376</v>
      </c>
      <c r="J2663">
        <v>0</v>
      </c>
      <c r="K2663">
        <v>1</v>
      </c>
      <c r="L2663">
        <v>0</v>
      </c>
      <c r="M2663" t="s">
        <v>11621</v>
      </c>
      <c r="N2663">
        <v>124639815</v>
      </c>
      <c r="O2663" t="s">
        <v>375</v>
      </c>
      <c r="P2663" s="5">
        <f>DATE(VALUE(RIGHT(B2663,4)), MATCH(MID(B2663,5,3), {"Jan","Feb","Mar","Apr","May","Jun","Jul","Aug","Sep","Oct","Nov","Dec"},0), VALUE(MID(B2663,9,2)))
+ TIME(VALUE(MID(B2663,12,2)), VALUE(MID(B2663,15,2)), VALUE(MID(B2663,18,2)))</f>
        <v>45621.540081018517</v>
      </c>
    </row>
    <row r="2664" spans="1:16" x14ac:dyDescent="0.3">
      <c r="A2664">
        <v>1.8612694369568399E+18</v>
      </c>
      <c r="B2664" t="s">
        <v>11622</v>
      </c>
      <c r="C2664">
        <v>0</v>
      </c>
      <c r="D2664" t="s">
        <v>11623</v>
      </c>
      <c r="E2664">
        <v>1.8612694369568399E+18</v>
      </c>
      <c r="F2664" t="s">
        <v>11624</v>
      </c>
      <c r="H2664" t="s">
        <v>17</v>
      </c>
      <c r="I2664" t="s">
        <v>112</v>
      </c>
      <c r="J2664">
        <v>0</v>
      </c>
      <c r="K2664">
        <v>0</v>
      </c>
      <c r="L2664">
        <v>1</v>
      </c>
      <c r="M2664" t="s">
        <v>11625</v>
      </c>
      <c r="N2664">
        <v>1.13261816763569E+18</v>
      </c>
      <c r="O2664" t="s">
        <v>11626</v>
      </c>
      <c r="P2664" s="5">
        <f>DATE(VALUE(RIGHT(B2664,4)), MATCH(MID(B2664,5,3), {"Jan","Feb","Mar","Apr","May","Jun","Jul","Aug","Sep","Oct","Nov","Dec"},0), VALUE(MID(B2664,9,2)))
+ TIME(VALUE(MID(B2664,12,2)), VALUE(MID(B2664,15,2)), VALUE(MID(B2664,18,2)))</f>
        <v>45622.196631944447</v>
      </c>
    </row>
    <row r="2665" spans="1:16" x14ac:dyDescent="0.3">
      <c r="A2665">
        <v>1.86088655441744E+18</v>
      </c>
      <c r="B2665" t="s">
        <v>11627</v>
      </c>
      <c r="C2665">
        <v>0</v>
      </c>
      <c r="D2665" t="s">
        <v>11628</v>
      </c>
      <c r="E2665">
        <v>1.86088655441744E+18</v>
      </c>
      <c r="H2665" t="s">
        <v>17</v>
      </c>
      <c r="J2665">
        <v>0</v>
      </c>
      <c r="K2665">
        <v>1</v>
      </c>
      <c r="L2665">
        <v>0</v>
      </c>
      <c r="M2665" t="s">
        <v>11629</v>
      </c>
      <c r="N2665">
        <v>1.4471519393769201E+18</v>
      </c>
      <c r="O2665" t="s">
        <v>11630</v>
      </c>
      <c r="P2665" s="5">
        <f>DATE(VALUE(RIGHT(B2665,4)), MATCH(MID(B2665,5,3), {"Jan","Feb","Mar","Apr","May","Jun","Jul","Aug","Sep","Oct","Nov","Dec"},0), VALUE(MID(B2665,9,2)))
+ TIME(VALUE(MID(B2665,12,2)), VALUE(MID(B2665,15,2)), VALUE(MID(B2665,18,2)))</f>
        <v>45621.140069444446</v>
      </c>
    </row>
    <row r="2666" spans="1:16" x14ac:dyDescent="0.3">
      <c r="A2666">
        <v>1.8603592767091799E+18</v>
      </c>
      <c r="B2666" t="s">
        <v>11631</v>
      </c>
      <c r="C2666">
        <v>0</v>
      </c>
      <c r="D2666" t="s">
        <v>11632</v>
      </c>
      <c r="E2666">
        <v>1.8603592767091799E+18</v>
      </c>
      <c r="H2666" t="s">
        <v>17</v>
      </c>
      <c r="I2666" t="s">
        <v>11633</v>
      </c>
      <c r="J2666">
        <v>0</v>
      </c>
      <c r="K2666">
        <v>0</v>
      </c>
      <c r="L2666">
        <v>0</v>
      </c>
      <c r="M2666" t="s">
        <v>11634</v>
      </c>
      <c r="N2666">
        <v>86456171</v>
      </c>
      <c r="O2666" t="s">
        <v>11635</v>
      </c>
      <c r="P2666" s="5">
        <f>DATE(VALUE(RIGHT(B2666,4)), MATCH(MID(B2666,5,3), {"Jan","Feb","Mar","Apr","May","Jun","Jul","Aug","Sep","Oct","Nov","Dec"},0), VALUE(MID(B2666,9,2)))
+ TIME(VALUE(MID(B2666,12,2)), VALUE(MID(B2666,15,2)), VALUE(MID(B2666,18,2)))</f>
        <v>45619.685069444444</v>
      </c>
    </row>
    <row r="2667" spans="1:16" x14ac:dyDescent="0.3">
      <c r="A2667">
        <v>1.8608523792242701E+18</v>
      </c>
      <c r="B2667" t="s">
        <v>11636</v>
      </c>
      <c r="C2667">
        <v>1</v>
      </c>
      <c r="D2667" t="s">
        <v>11637</v>
      </c>
      <c r="E2667">
        <v>1.8608523792242701E+18</v>
      </c>
      <c r="H2667" t="s">
        <v>17</v>
      </c>
      <c r="J2667">
        <v>0</v>
      </c>
      <c r="K2667">
        <v>0</v>
      </c>
      <c r="L2667">
        <v>0</v>
      </c>
      <c r="M2667" t="s">
        <v>11638</v>
      </c>
      <c r="N2667">
        <v>4296288193</v>
      </c>
      <c r="O2667" t="s">
        <v>7480</v>
      </c>
      <c r="P2667" s="5">
        <f>DATE(VALUE(RIGHT(B2667,4)), MATCH(MID(B2667,5,3), {"Jan","Feb","Mar","Apr","May","Jun","Jul","Aug","Sep","Oct","Nov","Dec"},0), VALUE(MID(B2667,9,2)))
+ TIME(VALUE(MID(B2667,12,2)), VALUE(MID(B2667,15,2)), VALUE(MID(B2667,18,2)))</f>
        <v>45621.045763888891</v>
      </c>
    </row>
    <row r="2668" spans="1:16" x14ac:dyDescent="0.3">
      <c r="A2668">
        <v>1.8617165741405701E+18</v>
      </c>
      <c r="B2668" t="s">
        <v>11639</v>
      </c>
      <c r="C2668">
        <v>1</v>
      </c>
      <c r="D2668" t="s">
        <v>11640</v>
      </c>
      <c r="E2668">
        <v>1.8617165741405701E+18</v>
      </c>
      <c r="H2668" t="s">
        <v>17</v>
      </c>
      <c r="J2668">
        <v>0</v>
      </c>
      <c r="K2668">
        <v>3</v>
      </c>
      <c r="L2668">
        <v>0</v>
      </c>
      <c r="M2668" t="s">
        <v>11641</v>
      </c>
      <c r="N2668">
        <v>9.4768833154186394E+17</v>
      </c>
      <c r="O2668" t="s">
        <v>11642</v>
      </c>
      <c r="P2668" s="5">
        <f>DATE(VALUE(RIGHT(B2668,4)), MATCH(MID(B2668,5,3), {"Jan","Feb","Mar","Apr","May","Jun","Jul","Aug","Sep","Oct","Nov","Dec"},0), VALUE(MID(B2668,9,2)))
+ TIME(VALUE(MID(B2668,12,2)), VALUE(MID(B2668,15,2)), VALUE(MID(B2668,18,2)))</f>
        <v>45623.430486111109</v>
      </c>
    </row>
    <row r="2669" spans="1:16" x14ac:dyDescent="0.3">
      <c r="A2669">
        <v>1.8613678909870899E+18</v>
      </c>
      <c r="B2669" t="s">
        <v>11643</v>
      </c>
      <c r="C2669">
        <v>0</v>
      </c>
      <c r="D2669" t="s">
        <v>11644</v>
      </c>
      <c r="E2669">
        <v>1.8613678909870899E+18</v>
      </c>
      <c r="H2669" t="s">
        <v>17</v>
      </c>
      <c r="I2669" t="s">
        <v>5206</v>
      </c>
      <c r="J2669">
        <v>0</v>
      </c>
      <c r="K2669">
        <v>1</v>
      </c>
      <c r="L2669">
        <v>0</v>
      </c>
      <c r="M2669" t="s">
        <v>11645</v>
      </c>
      <c r="N2669">
        <v>1907148942</v>
      </c>
      <c r="O2669" t="s">
        <v>5208</v>
      </c>
      <c r="P2669" s="5">
        <f>DATE(VALUE(RIGHT(B2669,4)), MATCH(MID(B2669,5,3), {"Jan","Feb","Mar","Apr","May","Jun","Jul","Aug","Sep","Oct","Nov","Dec"},0), VALUE(MID(B2669,9,2)))
+ TIME(VALUE(MID(B2669,12,2)), VALUE(MID(B2669,15,2)), VALUE(MID(B2669,18,2)))</f>
        <v>45622.468310185184</v>
      </c>
    </row>
    <row r="2670" spans="1:16" x14ac:dyDescent="0.3">
      <c r="A2670">
        <v>1.8608619171973901E+18</v>
      </c>
      <c r="B2670" t="s">
        <v>11646</v>
      </c>
      <c r="C2670">
        <v>0</v>
      </c>
      <c r="D2670" t="s">
        <v>11647</v>
      </c>
      <c r="E2670">
        <v>1.8608619171973901E+18</v>
      </c>
      <c r="H2670" t="s">
        <v>17</v>
      </c>
      <c r="J2670">
        <v>0</v>
      </c>
      <c r="K2670">
        <v>0</v>
      </c>
      <c r="L2670">
        <v>0</v>
      </c>
      <c r="M2670" t="s">
        <v>11648</v>
      </c>
      <c r="N2670">
        <v>37235647</v>
      </c>
      <c r="O2670" t="s">
        <v>11649</v>
      </c>
      <c r="P2670" s="5">
        <f>DATE(VALUE(RIGHT(B2670,4)), MATCH(MID(B2670,5,3), {"Jan","Feb","Mar","Apr","May","Jun","Jul","Aug","Sep","Oct","Nov","Dec"},0), VALUE(MID(B2670,9,2)))
+ TIME(VALUE(MID(B2670,12,2)), VALUE(MID(B2670,15,2)), VALUE(MID(B2670,18,2)))</f>
        <v>45621.072083333333</v>
      </c>
    </row>
    <row r="2671" spans="1:16" x14ac:dyDescent="0.3">
      <c r="A2671">
        <v>1.8624406337530399E+18</v>
      </c>
      <c r="B2671" t="s">
        <v>11650</v>
      </c>
      <c r="C2671">
        <v>14</v>
      </c>
      <c r="D2671" t="s">
        <v>11651</v>
      </c>
      <c r="E2671">
        <v>1.8624406337530399E+18</v>
      </c>
      <c r="F2671" t="s">
        <v>11652</v>
      </c>
      <c r="H2671" t="s">
        <v>17</v>
      </c>
      <c r="J2671">
        <v>0</v>
      </c>
      <c r="K2671">
        <v>9</v>
      </c>
      <c r="L2671">
        <v>0</v>
      </c>
      <c r="M2671" t="s">
        <v>11653</v>
      </c>
      <c r="N2671">
        <v>1.4186950215747699E+18</v>
      </c>
      <c r="O2671" t="s">
        <v>1815</v>
      </c>
      <c r="P2671" s="5">
        <f>DATE(VALUE(RIGHT(B2671,4)), MATCH(MID(B2671,5,3), {"Jan","Feb","Mar","Apr","May","Jun","Jul","Aug","Sep","Oct","Nov","Dec"},0), VALUE(MID(B2671,9,2)))
+ TIME(VALUE(MID(B2671,12,2)), VALUE(MID(B2671,15,2)), VALUE(MID(B2671,18,2)))</f>
        <v>45625.428518518522</v>
      </c>
    </row>
    <row r="2672" spans="1:16" x14ac:dyDescent="0.3">
      <c r="A2672">
        <v>1.86244224353534E+18</v>
      </c>
      <c r="B2672" t="s">
        <v>11654</v>
      </c>
      <c r="C2672">
        <v>0</v>
      </c>
      <c r="D2672" t="s">
        <v>11655</v>
      </c>
      <c r="E2672">
        <v>1.86244224353534E+18</v>
      </c>
      <c r="F2672" t="s">
        <v>11656</v>
      </c>
      <c r="H2672" t="s">
        <v>17</v>
      </c>
      <c r="I2672" t="s">
        <v>11657</v>
      </c>
      <c r="J2672">
        <v>0</v>
      </c>
      <c r="K2672">
        <v>0</v>
      </c>
      <c r="L2672">
        <v>0</v>
      </c>
      <c r="M2672" t="s">
        <v>11658</v>
      </c>
      <c r="N2672">
        <v>1.6148542423885701E+18</v>
      </c>
      <c r="O2672" t="s">
        <v>11659</v>
      </c>
      <c r="P2672" s="5">
        <f>DATE(VALUE(RIGHT(B2672,4)), MATCH(MID(B2672,5,3), {"Jan","Feb","Mar","Apr","May","Jun","Jul","Aug","Sep","Oct","Nov","Dec"},0), VALUE(MID(B2672,9,2)))
+ TIME(VALUE(MID(B2672,12,2)), VALUE(MID(B2672,15,2)), VALUE(MID(B2672,18,2)))</f>
        <v>45625.432962962965</v>
      </c>
    </row>
    <row r="2673" spans="1:16" x14ac:dyDescent="0.3">
      <c r="A2673">
        <v>1.86244507079826E+18</v>
      </c>
      <c r="B2673" t="s">
        <v>11660</v>
      </c>
      <c r="C2673">
        <v>0</v>
      </c>
      <c r="D2673" t="s">
        <v>11661</v>
      </c>
      <c r="E2673">
        <v>1.86244507079826E+18</v>
      </c>
      <c r="H2673" t="s">
        <v>17</v>
      </c>
      <c r="I2673" t="s">
        <v>11662</v>
      </c>
      <c r="J2673">
        <v>0</v>
      </c>
      <c r="K2673">
        <v>1</v>
      </c>
      <c r="L2673">
        <v>0</v>
      </c>
      <c r="M2673" t="s">
        <v>11663</v>
      </c>
      <c r="N2673">
        <v>1.8515789946695401E+18</v>
      </c>
      <c r="O2673" t="s">
        <v>11664</v>
      </c>
      <c r="P2673" s="5">
        <f>DATE(VALUE(RIGHT(B2673,4)), MATCH(MID(B2673,5,3), {"Jan","Feb","Mar","Apr","May","Jun","Jul","Aug","Sep","Oct","Nov","Dec"},0), VALUE(MID(B2673,9,2)))
+ TIME(VALUE(MID(B2673,12,2)), VALUE(MID(B2673,15,2)), VALUE(MID(B2673,18,2)))</f>
        <v>45625.440763888888</v>
      </c>
    </row>
    <row r="2674" spans="1:16" x14ac:dyDescent="0.3">
      <c r="A2674">
        <v>1.8624233703124101E+18</v>
      </c>
      <c r="B2674" t="s">
        <v>11665</v>
      </c>
      <c r="C2674">
        <v>0</v>
      </c>
      <c r="D2674" t="s">
        <v>11666</v>
      </c>
      <c r="E2674">
        <v>1.8624233703124101E+18</v>
      </c>
      <c r="H2674" t="s">
        <v>17</v>
      </c>
      <c r="I2674" t="s">
        <v>600</v>
      </c>
      <c r="J2674">
        <v>0</v>
      </c>
      <c r="K2674">
        <v>0</v>
      </c>
      <c r="L2674">
        <v>0</v>
      </c>
      <c r="M2674" t="s">
        <v>11667</v>
      </c>
      <c r="N2674">
        <v>1.1408975261129E+18</v>
      </c>
      <c r="O2674" t="s">
        <v>11668</v>
      </c>
      <c r="P2674" s="5">
        <f>DATE(VALUE(RIGHT(B2674,4)), MATCH(MID(B2674,5,3), {"Jan","Feb","Mar","Apr","May","Jun","Jul","Aug","Sep","Oct","Nov","Dec"},0), VALUE(MID(B2674,9,2)))
+ TIME(VALUE(MID(B2674,12,2)), VALUE(MID(B2674,15,2)), VALUE(MID(B2674,18,2)))</f>
        <v>45625.380879629629</v>
      </c>
    </row>
    <row r="2675" spans="1:16" x14ac:dyDescent="0.3">
      <c r="A2675">
        <v>1.86252034604765E+18</v>
      </c>
      <c r="B2675" t="s">
        <v>11669</v>
      </c>
      <c r="C2675">
        <v>1</v>
      </c>
      <c r="D2675" t="s">
        <v>11670</v>
      </c>
      <c r="E2675">
        <v>1.86252034604765E+18</v>
      </c>
      <c r="F2675" t="s">
        <v>11671</v>
      </c>
      <c r="H2675" t="s">
        <v>17</v>
      </c>
      <c r="I2675" t="s">
        <v>11672</v>
      </c>
      <c r="J2675">
        <v>0</v>
      </c>
      <c r="K2675">
        <v>0</v>
      </c>
      <c r="L2675">
        <v>0</v>
      </c>
      <c r="M2675" t="s">
        <v>11673</v>
      </c>
      <c r="N2675">
        <v>95284447</v>
      </c>
      <c r="O2675" t="s">
        <v>11674</v>
      </c>
      <c r="P2675" s="5">
        <f>DATE(VALUE(RIGHT(B2675,4)), MATCH(MID(B2675,5,3), {"Jan","Feb","Mar","Apr","May","Jun","Jul","Aug","Sep","Oct","Nov","Dec"},0), VALUE(MID(B2675,9,2)))
+ TIME(VALUE(MID(B2675,12,2)), VALUE(MID(B2675,15,2)), VALUE(MID(B2675,18,2)))</f>
        <v>45625.6484837963</v>
      </c>
    </row>
    <row r="2676" spans="1:16" x14ac:dyDescent="0.3">
      <c r="A2676">
        <v>1.8624268911034299E+18</v>
      </c>
      <c r="B2676" t="s">
        <v>11675</v>
      </c>
      <c r="C2676">
        <v>0</v>
      </c>
      <c r="D2676" t="s">
        <v>11676</v>
      </c>
      <c r="E2676">
        <v>1.8624268911034299E+18</v>
      </c>
      <c r="F2676" t="s">
        <v>11677</v>
      </c>
      <c r="H2676" t="s">
        <v>2342</v>
      </c>
      <c r="I2676" t="s">
        <v>11678</v>
      </c>
      <c r="J2676">
        <v>0</v>
      </c>
      <c r="K2676">
        <v>1</v>
      </c>
      <c r="L2676">
        <v>0</v>
      </c>
      <c r="M2676" t="s">
        <v>11679</v>
      </c>
      <c r="N2676">
        <v>2820540152</v>
      </c>
      <c r="O2676" t="s">
        <v>11680</v>
      </c>
      <c r="P2676" s="5">
        <f>DATE(VALUE(RIGHT(B2676,4)), MATCH(MID(B2676,5,3), {"Jan","Feb","Mar","Apr","May","Jun","Jul","Aug","Sep","Oct","Nov","Dec"},0), VALUE(MID(B2676,9,2)))
+ TIME(VALUE(MID(B2676,12,2)), VALUE(MID(B2676,15,2)), VALUE(MID(B2676,18,2)))</f>
        <v>45625.390590277777</v>
      </c>
    </row>
    <row r="2677" spans="1:16" x14ac:dyDescent="0.3">
      <c r="A2677">
        <v>1.8625360697467599E+18</v>
      </c>
      <c r="B2677" t="s">
        <v>11681</v>
      </c>
      <c r="C2677">
        <v>1</v>
      </c>
      <c r="D2677" t="s">
        <v>11682</v>
      </c>
      <c r="E2677">
        <v>1.8625360697467599E+18</v>
      </c>
      <c r="F2677" t="s">
        <v>11683</v>
      </c>
      <c r="H2677" t="s">
        <v>17</v>
      </c>
      <c r="I2677" t="s">
        <v>376</v>
      </c>
      <c r="J2677">
        <v>0</v>
      </c>
      <c r="K2677">
        <v>0</v>
      </c>
      <c r="L2677">
        <v>0</v>
      </c>
      <c r="M2677" t="s">
        <v>11684</v>
      </c>
      <c r="N2677">
        <v>124639815</v>
      </c>
      <c r="O2677" t="s">
        <v>375</v>
      </c>
      <c r="P2677" s="5">
        <f>DATE(VALUE(RIGHT(B2677,4)), MATCH(MID(B2677,5,3), {"Jan","Feb","Mar","Apr","May","Jun","Jul","Aug","Sep","Oct","Nov","Dec"},0), VALUE(MID(B2677,9,2)))
+ TIME(VALUE(MID(B2677,12,2)), VALUE(MID(B2677,15,2)), VALUE(MID(B2677,18,2)))</f>
        <v>45625.691863425927</v>
      </c>
    </row>
    <row r="2678" spans="1:16" x14ac:dyDescent="0.3">
      <c r="A2678">
        <v>1.8623412083304399E+18</v>
      </c>
      <c r="B2678" t="s">
        <v>11685</v>
      </c>
      <c r="C2678">
        <v>0</v>
      </c>
      <c r="D2678" t="s">
        <v>11686</v>
      </c>
      <c r="E2678">
        <v>1.86242438375693E+18</v>
      </c>
      <c r="F2678" t="s">
        <v>11687</v>
      </c>
      <c r="G2678" t="s">
        <v>7735</v>
      </c>
      <c r="H2678" t="s">
        <v>17</v>
      </c>
      <c r="J2678">
        <v>0</v>
      </c>
      <c r="K2678">
        <v>0</v>
      </c>
      <c r="L2678">
        <v>0</v>
      </c>
      <c r="M2678" t="s">
        <v>11688</v>
      </c>
      <c r="N2678">
        <v>1.3900744969256499E+18</v>
      </c>
      <c r="O2678" t="s">
        <v>11689</v>
      </c>
      <c r="P2678" s="5">
        <f>DATE(VALUE(RIGHT(B2678,4)), MATCH(MID(B2678,5,3), {"Jan","Feb","Mar","Apr","May","Jun","Jul","Aug","Sep","Oct","Nov","Dec"},0), VALUE(MID(B2678,9,2)))
+ TIME(VALUE(MID(B2678,12,2)), VALUE(MID(B2678,15,2)), VALUE(MID(B2678,18,2)))</f>
        <v>45625.383668981478</v>
      </c>
    </row>
    <row r="2679" spans="1:16" x14ac:dyDescent="0.3">
      <c r="A2679">
        <v>1.8623305750608599E+18</v>
      </c>
      <c r="B2679" t="s">
        <v>11690</v>
      </c>
      <c r="C2679">
        <v>7</v>
      </c>
      <c r="D2679" t="s">
        <v>11691</v>
      </c>
      <c r="E2679">
        <v>1.8623305750608599E+18</v>
      </c>
      <c r="H2679" t="s">
        <v>17</v>
      </c>
      <c r="J2679">
        <v>0</v>
      </c>
      <c r="K2679">
        <v>0</v>
      </c>
      <c r="L2679">
        <v>4</v>
      </c>
      <c r="M2679" t="s">
        <v>11692</v>
      </c>
      <c r="N2679">
        <v>1.3065710212820201E+18</v>
      </c>
      <c r="O2679" t="s">
        <v>11693</v>
      </c>
      <c r="P2679" s="5">
        <f>DATE(VALUE(RIGHT(B2679,4)), MATCH(MID(B2679,5,3), {"Jan","Feb","Mar","Apr","May","Jun","Jul","Aug","Sep","Oct","Nov","Dec"},0), VALUE(MID(B2679,9,2)))
+ TIME(VALUE(MID(B2679,12,2)), VALUE(MID(B2679,15,2)), VALUE(MID(B2679,18,2)))</f>
        <v>45625.124814814815</v>
      </c>
    </row>
    <row r="2680" spans="1:16" x14ac:dyDescent="0.3">
      <c r="A2680">
        <v>1.86248503595968E+18</v>
      </c>
      <c r="B2680" t="s">
        <v>11694</v>
      </c>
      <c r="C2680">
        <v>0</v>
      </c>
      <c r="D2680" t="s">
        <v>11695</v>
      </c>
      <c r="E2680">
        <v>1.86248503595968E+18</v>
      </c>
      <c r="H2680" t="s">
        <v>17</v>
      </c>
      <c r="J2680">
        <v>0</v>
      </c>
      <c r="K2680">
        <v>1</v>
      </c>
      <c r="L2680">
        <v>0</v>
      </c>
      <c r="M2680" t="s">
        <v>11696</v>
      </c>
      <c r="N2680">
        <v>1.5331068087932301E+18</v>
      </c>
      <c r="O2680" t="s">
        <v>11697</v>
      </c>
      <c r="P2680" s="5">
        <f>DATE(VALUE(RIGHT(B2680,4)), MATCH(MID(B2680,5,3), {"Jan","Feb","Mar","Apr","May","Jun","Jul","Aug","Sep","Oct","Nov","Dec"},0), VALUE(MID(B2680,9,2)))
+ TIME(VALUE(MID(B2680,12,2)), VALUE(MID(B2680,15,2)), VALUE(MID(B2680,18,2)))</f>
        <v>45625.551041666666</v>
      </c>
    </row>
    <row r="2681" spans="1:16" x14ac:dyDescent="0.3">
      <c r="A2681">
        <v>1.86250083598254E+18</v>
      </c>
      <c r="B2681" t="s">
        <v>11698</v>
      </c>
      <c r="C2681">
        <v>1</v>
      </c>
      <c r="D2681" t="s">
        <v>11699</v>
      </c>
      <c r="E2681">
        <v>1.86250083598254E+18</v>
      </c>
      <c r="H2681" t="s">
        <v>17</v>
      </c>
      <c r="I2681" t="s">
        <v>112</v>
      </c>
      <c r="J2681">
        <v>0</v>
      </c>
      <c r="K2681">
        <v>0</v>
      </c>
      <c r="L2681">
        <v>0</v>
      </c>
      <c r="M2681" t="s">
        <v>11700</v>
      </c>
      <c r="N2681">
        <v>3288732697</v>
      </c>
      <c r="O2681" t="s">
        <v>11701</v>
      </c>
      <c r="P2681" s="5">
        <f>DATE(VALUE(RIGHT(B2681,4)), MATCH(MID(B2681,5,3), {"Jan","Feb","Mar","Apr","May","Jun","Jul","Aug","Sep","Oct","Nov","Dec"},0), VALUE(MID(B2681,9,2)))
+ TIME(VALUE(MID(B2681,12,2)), VALUE(MID(B2681,15,2)), VALUE(MID(B2681,18,2)))</f>
        <v>45625.594641203701</v>
      </c>
    </row>
    <row r="2682" spans="1:16" x14ac:dyDescent="0.3">
      <c r="A2682">
        <v>1.8623585734872E+18</v>
      </c>
      <c r="B2682" t="s">
        <v>11702</v>
      </c>
      <c r="C2682">
        <v>0</v>
      </c>
      <c r="D2682" t="s">
        <v>11703</v>
      </c>
      <c r="E2682">
        <v>1.8623585734872E+18</v>
      </c>
      <c r="H2682" t="s">
        <v>17</v>
      </c>
      <c r="I2682" t="s">
        <v>8643</v>
      </c>
      <c r="J2682">
        <v>0</v>
      </c>
      <c r="K2682">
        <v>0</v>
      </c>
      <c r="L2682">
        <v>0</v>
      </c>
      <c r="M2682" t="s">
        <v>11704</v>
      </c>
      <c r="N2682">
        <v>1.08754550554499E+18</v>
      </c>
      <c r="O2682" t="s">
        <v>11705</v>
      </c>
      <c r="P2682" s="5">
        <f>DATE(VALUE(RIGHT(B2682,4)), MATCH(MID(B2682,5,3), {"Jan","Feb","Mar","Apr","May","Jun","Jul","Aug","Sep","Oct","Nov","Dec"},0), VALUE(MID(B2682,9,2)))
+ TIME(VALUE(MID(B2682,12,2)), VALUE(MID(B2682,15,2)), VALUE(MID(B2682,18,2)))</f>
        <v>45625.20207175926</v>
      </c>
    </row>
    <row r="2683" spans="1:16" x14ac:dyDescent="0.3">
      <c r="A2683">
        <v>1.86248048179698E+18</v>
      </c>
      <c r="B2683" t="s">
        <v>11706</v>
      </c>
      <c r="C2683">
        <v>0</v>
      </c>
      <c r="D2683" t="s">
        <v>11707</v>
      </c>
      <c r="E2683">
        <v>1.86248048179698E+18</v>
      </c>
      <c r="H2683" t="s">
        <v>17</v>
      </c>
      <c r="J2683">
        <v>0</v>
      </c>
      <c r="K2683">
        <v>1</v>
      </c>
      <c r="L2683">
        <v>0</v>
      </c>
      <c r="M2683" t="s">
        <v>11708</v>
      </c>
      <c r="N2683">
        <v>1.0973087804742001E+18</v>
      </c>
      <c r="O2683" t="s">
        <v>11709</v>
      </c>
      <c r="P2683" s="5">
        <f>DATE(VALUE(RIGHT(B2683,4)), MATCH(MID(B2683,5,3), {"Jan","Feb","Mar","Apr","May","Jun","Jul","Aug","Sep","Oct","Nov","Dec"},0), VALUE(MID(B2683,9,2)))
+ TIME(VALUE(MID(B2683,12,2)), VALUE(MID(B2683,15,2)), VALUE(MID(B2683,18,2)))</f>
        <v>45625.538472222222</v>
      </c>
    </row>
    <row r="2684" spans="1:16" x14ac:dyDescent="0.3">
      <c r="A2684">
        <v>1.8623027586381599E+18</v>
      </c>
      <c r="B2684" t="s">
        <v>11710</v>
      </c>
      <c r="C2684">
        <v>0</v>
      </c>
      <c r="D2684" t="s">
        <v>11711</v>
      </c>
      <c r="E2684">
        <v>1.8623027586381599E+18</v>
      </c>
      <c r="H2684" t="s">
        <v>17</v>
      </c>
      <c r="I2684" t="s">
        <v>136</v>
      </c>
      <c r="J2684">
        <v>0</v>
      </c>
      <c r="K2684">
        <v>1</v>
      </c>
      <c r="L2684">
        <v>0</v>
      </c>
      <c r="M2684" t="s">
        <v>11712</v>
      </c>
      <c r="N2684">
        <v>1.7917105429205801E+18</v>
      </c>
      <c r="O2684" t="s">
        <v>11713</v>
      </c>
      <c r="P2684" s="5">
        <f>DATE(VALUE(RIGHT(B2684,4)), MATCH(MID(B2684,5,3), {"Jan","Feb","Mar","Apr","May","Jun","Jul","Aug","Sep","Oct","Nov","Dec"},0), VALUE(MID(B2684,9,2)))
+ TIME(VALUE(MID(B2684,12,2)), VALUE(MID(B2684,15,2)), VALUE(MID(B2684,18,2)))</f>
        <v>45625.048055555555</v>
      </c>
    </row>
    <row r="2685" spans="1:16" x14ac:dyDescent="0.3">
      <c r="A2685">
        <v>1.8624589506687301E+18</v>
      </c>
      <c r="B2685" t="s">
        <v>11714</v>
      </c>
      <c r="C2685">
        <v>2</v>
      </c>
      <c r="D2685" t="s">
        <v>11715</v>
      </c>
      <c r="E2685">
        <v>1.8624589506687301E+18</v>
      </c>
      <c r="H2685" t="s">
        <v>17</v>
      </c>
      <c r="I2685" t="s">
        <v>11716</v>
      </c>
      <c r="J2685">
        <v>0</v>
      </c>
      <c r="K2685">
        <v>0</v>
      </c>
      <c r="L2685">
        <v>0</v>
      </c>
      <c r="M2685" t="s">
        <v>11717</v>
      </c>
      <c r="N2685">
        <v>1.68690459545985E+18</v>
      </c>
      <c r="O2685" t="s">
        <v>11718</v>
      </c>
      <c r="P2685" s="5">
        <f>DATE(VALUE(RIGHT(B2685,4)), MATCH(MID(B2685,5,3), {"Jan","Feb","Mar","Apr","May","Jun","Jul","Aug","Sep","Oct","Nov","Dec"},0), VALUE(MID(B2685,9,2)))
+ TIME(VALUE(MID(B2685,12,2)), VALUE(MID(B2685,15,2)), VALUE(MID(B2685,18,2)))</f>
        <v>45625.479062500002</v>
      </c>
    </row>
    <row r="2686" spans="1:16" x14ac:dyDescent="0.3">
      <c r="A2686">
        <v>1.8625215098663401E+18</v>
      </c>
      <c r="B2686" t="s">
        <v>11719</v>
      </c>
      <c r="C2686">
        <v>0</v>
      </c>
      <c r="D2686" t="s">
        <v>11720</v>
      </c>
      <c r="E2686">
        <v>1.8625215098663401E+18</v>
      </c>
      <c r="H2686" t="s">
        <v>17</v>
      </c>
      <c r="I2686" t="s">
        <v>3230</v>
      </c>
      <c r="J2686">
        <v>0</v>
      </c>
      <c r="K2686">
        <v>0</v>
      </c>
      <c r="L2686">
        <v>0</v>
      </c>
      <c r="M2686" t="s">
        <v>11721</v>
      </c>
      <c r="N2686">
        <v>1.53394951565633E+18</v>
      </c>
      <c r="O2686" t="s">
        <v>11722</v>
      </c>
      <c r="P2686" s="5">
        <f>DATE(VALUE(RIGHT(B2686,4)), MATCH(MID(B2686,5,3), {"Jan","Feb","Mar","Apr","May","Jun","Jul","Aug","Sep","Oct","Nov","Dec"},0), VALUE(MID(B2686,9,2)))
+ TIME(VALUE(MID(B2686,12,2)), VALUE(MID(B2686,15,2)), VALUE(MID(B2686,18,2)))</f>
        <v>45625.651689814818</v>
      </c>
    </row>
    <row r="2687" spans="1:16" x14ac:dyDescent="0.3">
      <c r="A2687">
        <v>1.8624689174549299E+18</v>
      </c>
      <c r="B2687" t="s">
        <v>11723</v>
      </c>
      <c r="C2687">
        <v>0</v>
      </c>
      <c r="D2687" t="s">
        <v>11724</v>
      </c>
      <c r="E2687">
        <v>1.8624689174549299E+18</v>
      </c>
      <c r="H2687" t="s">
        <v>17</v>
      </c>
      <c r="I2687" t="s">
        <v>112</v>
      </c>
      <c r="J2687">
        <v>0</v>
      </c>
      <c r="K2687">
        <v>0</v>
      </c>
      <c r="L2687">
        <v>0</v>
      </c>
      <c r="M2687" t="s">
        <v>11725</v>
      </c>
      <c r="N2687">
        <v>1.3939651279557499E+18</v>
      </c>
      <c r="O2687" t="s">
        <v>11726</v>
      </c>
      <c r="P2687" s="5">
        <f>DATE(VALUE(RIGHT(B2687,4)), MATCH(MID(B2687,5,3), {"Jan","Feb","Mar","Apr","May","Jun","Jul","Aug","Sep","Oct","Nov","Dec"},0), VALUE(MID(B2687,9,2)))
+ TIME(VALUE(MID(B2687,12,2)), VALUE(MID(B2687,15,2)), VALUE(MID(B2687,18,2)))</f>
        <v>45625.506562499999</v>
      </c>
    </row>
    <row r="2688" spans="1:16" x14ac:dyDescent="0.3">
      <c r="A2688">
        <v>1.86250183613951E+18</v>
      </c>
      <c r="B2688" t="s">
        <v>11727</v>
      </c>
      <c r="C2688">
        <v>0</v>
      </c>
      <c r="D2688" t="s">
        <v>11728</v>
      </c>
      <c r="E2688">
        <v>1.86250183613951E+18</v>
      </c>
      <c r="H2688" t="s">
        <v>17</v>
      </c>
      <c r="I2688" t="s">
        <v>38</v>
      </c>
      <c r="J2688">
        <v>0</v>
      </c>
      <c r="K2688">
        <v>0</v>
      </c>
      <c r="L2688">
        <v>0</v>
      </c>
      <c r="M2688" t="s">
        <v>11729</v>
      </c>
      <c r="N2688">
        <v>1.4871189071271199E+18</v>
      </c>
      <c r="O2688" t="s">
        <v>11730</v>
      </c>
      <c r="P2688" s="5">
        <f>DATE(VALUE(RIGHT(B2688,4)), MATCH(MID(B2688,5,3), {"Jan","Feb","Mar","Apr","May","Jun","Jul","Aug","Sep","Oct","Nov","Dec"},0), VALUE(MID(B2688,9,2)))
+ TIME(VALUE(MID(B2688,12,2)), VALUE(MID(B2688,15,2)), VALUE(MID(B2688,18,2)))</f>
        <v>45625.597407407404</v>
      </c>
    </row>
    <row r="2689" spans="1:16" x14ac:dyDescent="0.3">
      <c r="A2689">
        <v>1.86235784865695E+18</v>
      </c>
      <c r="B2689" t="s">
        <v>11731</v>
      </c>
      <c r="C2689">
        <v>0</v>
      </c>
      <c r="D2689" t="s">
        <v>11732</v>
      </c>
      <c r="E2689">
        <v>1.86235784865695E+18</v>
      </c>
      <c r="H2689" t="s">
        <v>17</v>
      </c>
      <c r="I2689" t="s">
        <v>2730</v>
      </c>
      <c r="J2689">
        <v>0</v>
      </c>
      <c r="K2689">
        <v>0</v>
      </c>
      <c r="L2689">
        <v>0</v>
      </c>
      <c r="M2689" t="s">
        <v>11733</v>
      </c>
      <c r="N2689">
        <v>1.26859825779967E+18</v>
      </c>
      <c r="O2689" t="s">
        <v>11734</v>
      </c>
      <c r="P2689" s="5">
        <f>DATE(VALUE(RIGHT(B2689,4)), MATCH(MID(B2689,5,3), {"Jan","Feb","Mar","Apr","May","Jun","Jul","Aug","Sep","Oct","Nov","Dec"},0), VALUE(MID(B2689,9,2)))
+ TIME(VALUE(MID(B2689,12,2)), VALUE(MID(B2689,15,2)), VALUE(MID(B2689,18,2)))</f>
        <v>45625.200069444443</v>
      </c>
    </row>
    <row r="2690" spans="1:16" x14ac:dyDescent="0.3">
      <c r="A2690">
        <v>1.86239260374621E+18</v>
      </c>
      <c r="B2690" t="s">
        <v>11735</v>
      </c>
      <c r="C2690">
        <v>0</v>
      </c>
      <c r="D2690" t="s">
        <v>11736</v>
      </c>
      <c r="E2690">
        <v>1.86239260374621E+18</v>
      </c>
      <c r="H2690" t="s">
        <v>17</v>
      </c>
      <c r="I2690" t="s">
        <v>11737</v>
      </c>
      <c r="J2690">
        <v>0</v>
      </c>
      <c r="K2690">
        <v>1</v>
      </c>
      <c r="L2690">
        <v>0</v>
      </c>
      <c r="M2690" t="s">
        <v>11738</v>
      </c>
      <c r="N2690">
        <v>293491974</v>
      </c>
      <c r="O2690" t="s">
        <v>11739</v>
      </c>
      <c r="P2690" s="5">
        <f>DATE(VALUE(RIGHT(B2690,4)), MATCH(MID(B2690,5,3), {"Jan","Feb","Mar","Apr","May","Jun","Jul","Aug","Sep","Oct","Nov","Dec"},0), VALUE(MID(B2690,9,2)))
+ TIME(VALUE(MID(B2690,12,2)), VALUE(MID(B2690,15,2)), VALUE(MID(B2690,18,2)))</f>
        <v>45625.295972222222</v>
      </c>
    </row>
    <row r="2691" spans="1:16" x14ac:dyDescent="0.3">
      <c r="A2691">
        <v>1.86247360289935E+18</v>
      </c>
      <c r="B2691" t="s">
        <v>11740</v>
      </c>
      <c r="C2691">
        <v>0</v>
      </c>
      <c r="D2691" t="s">
        <v>11741</v>
      </c>
      <c r="E2691">
        <v>1.86247360289935E+18</v>
      </c>
      <c r="H2691" t="s">
        <v>17</v>
      </c>
      <c r="I2691" t="s">
        <v>11742</v>
      </c>
      <c r="J2691">
        <v>0</v>
      </c>
      <c r="K2691">
        <v>0</v>
      </c>
      <c r="L2691">
        <v>0</v>
      </c>
      <c r="M2691" t="s">
        <v>11743</v>
      </c>
      <c r="N2691">
        <v>1.72032979191485E+18</v>
      </c>
      <c r="O2691" t="s">
        <v>11744</v>
      </c>
      <c r="P2691" s="5">
        <f>DATE(VALUE(RIGHT(B2691,4)), MATCH(MID(B2691,5,3), {"Jan","Feb","Mar","Apr","May","Jun","Jul","Aug","Sep","Oct","Nov","Dec"},0), VALUE(MID(B2691,9,2)))
+ TIME(VALUE(MID(B2691,12,2)), VALUE(MID(B2691,15,2)), VALUE(MID(B2691,18,2)))</f>
        <v>45625.519490740742</v>
      </c>
    </row>
    <row r="2692" spans="1:16" x14ac:dyDescent="0.3">
      <c r="A2692">
        <v>1.8623017375180101E+18</v>
      </c>
      <c r="B2692" t="s">
        <v>11745</v>
      </c>
      <c r="C2692">
        <v>0</v>
      </c>
      <c r="D2692" t="s">
        <v>11746</v>
      </c>
      <c r="E2692">
        <v>1.8623017375180101E+18</v>
      </c>
      <c r="H2692" t="s">
        <v>17</v>
      </c>
      <c r="I2692" t="s">
        <v>5301</v>
      </c>
      <c r="J2692">
        <v>0</v>
      </c>
      <c r="K2692">
        <v>0</v>
      </c>
      <c r="L2692">
        <v>0</v>
      </c>
      <c r="M2692" t="s">
        <v>11747</v>
      </c>
      <c r="N2692">
        <v>1.4271519926909199E+18</v>
      </c>
      <c r="O2692" t="s">
        <v>5303</v>
      </c>
      <c r="P2692" s="5">
        <f>DATE(VALUE(RIGHT(B2692,4)), MATCH(MID(B2692,5,3), {"Jan","Feb","Mar","Apr","May","Jun","Jul","Aug","Sep","Oct","Nov","Dec"},0), VALUE(MID(B2692,9,2)))
+ TIME(VALUE(MID(B2692,12,2)), VALUE(MID(B2692,15,2)), VALUE(MID(B2692,18,2)))</f>
        <v>45625.045231481483</v>
      </c>
    </row>
    <row r="2693" spans="1:16" x14ac:dyDescent="0.3">
      <c r="A2693">
        <v>1.8624243400313101E+18</v>
      </c>
      <c r="B2693" t="s">
        <v>11748</v>
      </c>
      <c r="C2693">
        <v>0</v>
      </c>
      <c r="D2693" t="s">
        <v>11749</v>
      </c>
      <c r="E2693">
        <v>1.86250945868723E+18</v>
      </c>
      <c r="G2693" t="s">
        <v>11750</v>
      </c>
      <c r="H2693" t="s">
        <v>17</v>
      </c>
      <c r="J2693">
        <v>0</v>
      </c>
      <c r="K2693">
        <v>0</v>
      </c>
      <c r="L2693">
        <v>0</v>
      </c>
      <c r="M2693" t="s">
        <v>11751</v>
      </c>
      <c r="N2693">
        <v>1.6787634653040799E+18</v>
      </c>
      <c r="O2693" t="s">
        <v>11752</v>
      </c>
      <c r="P2693" s="5">
        <f>DATE(VALUE(RIGHT(B2693,4)), MATCH(MID(B2693,5,3), {"Jan","Feb","Mar","Apr","May","Jun","Jul","Aug","Sep","Oct","Nov","Dec"},0), VALUE(MID(B2693,9,2)))
+ TIME(VALUE(MID(B2693,12,2)), VALUE(MID(B2693,15,2)), VALUE(MID(B2693,18,2)))</f>
        <v>45625.618437500001</v>
      </c>
    </row>
    <row r="2694" spans="1:16" x14ac:dyDescent="0.3">
      <c r="A2694">
        <v>1.8623777714456901E+18</v>
      </c>
      <c r="B2694" t="s">
        <v>11753</v>
      </c>
      <c r="C2694">
        <v>0</v>
      </c>
      <c r="D2694" t="s">
        <v>11754</v>
      </c>
      <c r="E2694">
        <v>1.8623777714456901E+18</v>
      </c>
      <c r="H2694" t="s">
        <v>17</v>
      </c>
      <c r="J2694">
        <v>0</v>
      </c>
      <c r="K2694">
        <v>1</v>
      </c>
      <c r="L2694">
        <v>0</v>
      </c>
      <c r="M2694" t="s">
        <v>11755</v>
      </c>
      <c r="N2694">
        <v>1.2583706896916101E+18</v>
      </c>
      <c r="O2694" t="s">
        <v>11756</v>
      </c>
      <c r="P2694" s="5">
        <f>DATE(VALUE(RIGHT(B2694,4)), MATCH(MID(B2694,5,3), {"Jan","Feb","Mar","Apr","May","Jun","Jul","Aug","Sep","Oct","Nov","Dec"},0), VALUE(MID(B2694,9,2)))
+ TIME(VALUE(MID(B2694,12,2)), VALUE(MID(B2694,15,2)), VALUE(MID(B2694,18,2)))</f>
        <v>45625.255046296297</v>
      </c>
    </row>
    <row r="2695" spans="1:16" x14ac:dyDescent="0.3">
      <c r="A2695">
        <v>1.8623117353462999E+18</v>
      </c>
      <c r="B2695" t="s">
        <v>11757</v>
      </c>
      <c r="C2695">
        <v>0</v>
      </c>
      <c r="D2695" t="s">
        <v>11758</v>
      </c>
      <c r="E2695">
        <v>1.8623117353462999E+18</v>
      </c>
      <c r="H2695" t="s">
        <v>17</v>
      </c>
      <c r="J2695">
        <v>0</v>
      </c>
      <c r="K2695">
        <v>0</v>
      </c>
      <c r="L2695">
        <v>0</v>
      </c>
      <c r="M2695" t="s">
        <v>11759</v>
      </c>
      <c r="N2695">
        <v>1.60588492112529E+18</v>
      </c>
      <c r="O2695" t="s">
        <v>11760</v>
      </c>
      <c r="P2695" s="5">
        <f>DATE(VALUE(RIGHT(B2695,4)), MATCH(MID(B2695,5,3), {"Jan","Feb","Mar","Apr","May","Jun","Jul","Aug","Sep","Oct","Nov","Dec"},0), VALUE(MID(B2695,9,2)))
+ TIME(VALUE(MID(B2695,12,2)), VALUE(MID(B2695,15,2)), VALUE(MID(B2695,18,2)))</f>
        <v>45625.072824074072</v>
      </c>
    </row>
    <row r="2696" spans="1:16" x14ac:dyDescent="0.3">
      <c r="A2696">
        <v>1.86231634885839E+18</v>
      </c>
      <c r="B2696" t="s">
        <v>11761</v>
      </c>
      <c r="C2696">
        <v>1</v>
      </c>
      <c r="D2696" t="s">
        <v>11762</v>
      </c>
      <c r="E2696">
        <v>1.86231634885839E+18</v>
      </c>
      <c r="H2696" t="s">
        <v>17</v>
      </c>
      <c r="J2696">
        <v>0</v>
      </c>
      <c r="K2696">
        <v>0</v>
      </c>
      <c r="L2696">
        <v>1</v>
      </c>
      <c r="M2696" t="s">
        <v>11763</v>
      </c>
      <c r="N2696">
        <v>238029094</v>
      </c>
      <c r="O2696" t="s">
        <v>11764</v>
      </c>
      <c r="P2696" s="5">
        <f>DATE(VALUE(RIGHT(B2696,4)), MATCH(MID(B2696,5,3), {"Jan","Feb","Mar","Apr","May","Jun","Jul","Aug","Sep","Oct","Nov","Dec"},0), VALUE(MID(B2696,9,2)))
+ TIME(VALUE(MID(B2696,12,2)), VALUE(MID(B2696,15,2)), VALUE(MID(B2696,18,2)))</f>
        <v>45625.085555555554</v>
      </c>
    </row>
    <row r="2697" spans="1:16" x14ac:dyDescent="0.3">
      <c r="A2697">
        <v>1.8624540347431401E+18</v>
      </c>
      <c r="B2697" t="s">
        <v>11765</v>
      </c>
      <c r="C2697">
        <v>0</v>
      </c>
      <c r="D2697" t="s">
        <v>11766</v>
      </c>
      <c r="E2697">
        <v>1.8624540347431401E+18</v>
      </c>
      <c r="H2697" t="s">
        <v>17</v>
      </c>
      <c r="I2697" t="s">
        <v>6543</v>
      </c>
      <c r="J2697">
        <v>0</v>
      </c>
      <c r="K2697">
        <v>0</v>
      </c>
      <c r="L2697">
        <v>0</v>
      </c>
      <c r="M2697" t="s">
        <v>11767</v>
      </c>
      <c r="N2697">
        <v>1.25901248563123E+18</v>
      </c>
      <c r="O2697" t="s">
        <v>6545</v>
      </c>
      <c r="P2697" s="5">
        <f>DATE(VALUE(RIGHT(B2697,4)), MATCH(MID(B2697,5,3), {"Jan","Feb","Mar","Apr","May","Jun","Jul","Aug","Sep","Oct","Nov","Dec"},0), VALUE(MID(B2697,9,2)))
+ TIME(VALUE(MID(B2697,12,2)), VALUE(MID(B2697,15,2)), VALUE(MID(B2697,18,2)))</f>
        <v>45625.465497685182</v>
      </c>
    </row>
    <row r="2698" spans="1:16" x14ac:dyDescent="0.3">
      <c r="A2698">
        <v>1.86231686542467E+18</v>
      </c>
      <c r="B2698" t="s">
        <v>11768</v>
      </c>
      <c r="C2698">
        <v>0</v>
      </c>
      <c r="D2698" t="s">
        <v>11769</v>
      </c>
      <c r="E2698">
        <v>1.86231686542467E+18</v>
      </c>
      <c r="H2698" t="s">
        <v>17</v>
      </c>
      <c r="J2698">
        <v>0</v>
      </c>
      <c r="K2698">
        <v>1</v>
      </c>
      <c r="L2698">
        <v>0</v>
      </c>
      <c r="M2698" t="s">
        <v>11770</v>
      </c>
      <c r="N2698">
        <v>1.3119909073532101E+18</v>
      </c>
      <c r="O2698" t="s">
        <v>2251</v>
      </c>
      <c r="P2698" s="5">
        <f>DATE(VALUE(RIGHT(B2698,4)), MATCH(MID(B2698,5,3), {"Jan","Feb","Mar","Apr","May","Jun","Jul","Aug","Sep","Oct","Nov","Dec"},0), VALUE(MID(B2698,9,2)))
+ TIME(VALUE(MID(B2698,12,2)), VALUE(MID(B2698,15,2)), VALUE(MID(B2698,18,2)))</f>
        <v>45625.08697916667</v>
      </c>
    </row>
    <row r="2699" spans="1:16" x14ac:dyDescent="0.3">
      <c r="A2699">
        <v>1.8623472682189199E+18</v>
      </c>
      <c r="B2699" t="s">
        <v>11771</v>
      </c>
      <c r="C2699">
        <v>0</v>
      </c>
      <c r="D2699" t="s">
        <v>11772</v>
      </c>
      <c r="E2699">
        <v>1.8623472682189199E+18</v>
      </c>
      <c r="H2699" t="s">
        <v>17</v>
      </c>
      <c r="I2699" t="s">
        <v>1480</v>
      </c>
      <c r="J2699">
        <v>0</v>
      </c>
      <c r="K2699">
        <v>0</v>
      </c>
      <c r="L2699">
        <v>0</v>
      </c>
      <c r="M2699" t="s">
        <v>11773</v>
      </c>
      <c r="N2699">
        <v>52099964</v>
      </c>
      <c r="O2699" t="s">
        <v>11774</v>
      </c>
      <c r="P2699" s="5">
        <f>DATE(VALUE(RIGHT(B2699,4)), MATCH(MID(B2699,5,3), {"Jan","Feb","Mar","Apr","May","Jun","Jul","Aug","Sep","Oct","Nov","Dec"},0), VALUE(MID(B2699,9,2)))
+ TIME(VALUE(MID(B2699,12,2)), VALUE(MID(B2699,15,2)), VALUE(MID(B2699,18,2)))</f>
        <v>45625.17087962963</v>
      </c>
    </row>
    <row r="2700" spans="1:16" x14ac:dyDescent="0.3">
      <c r="A2700">
        <v>1.8620616457508301E+18</v>
      </c>
      <c r="B2700" t="s">
        <v>11775</v>
      </c>
      <c r="C2700">
        <v>1</v>
      </c>
      <c r="D2700" t="s">
        <v>11776</v>
      </c>
      <c r="E2700">
        <v>1.8625699437427799E+18</v>
      </c>
      <c r="G2700" t="s">
        <v>11777</v>
      </c>
      <c r="H2700" t="s">
        <v>17</v>
      </c>
      <c r="J2700">
        <v>0</v>
      </c>
      <c r="K2700">
        <v>0</v>
      </c>
      <c r="L2700">
        <v>0</v>
      </c>
      <c r="M2700" t="s">
        <v>11778</v>
      </c>
      <c r="N2700">
        <v>1.7454758408409999E+18</v>
      </c>
      <c r="O2700" t="s">
        <v>11779</v>
      </c>
      <c r="P2700" s="5">
        <f>DATE(VALUE(RIGHT(B2700,4)), MATCH(MID(B2700,5,3), {"Jan","Feb","Mar","Apr","May","Jun","Jul","Aug","Sep","Oct","Nov","Dec"},0), VALUE(MID(B2700,9,2)))
+ TIME(VALUE(MID(B2700,12,2)), VALUE(MID(B2700,15,2)), VALUE(MID(B2700,18,2)))</f>
        <v>45625.78534722222</v>
      </c>
    </row>
    <row r="2701" spans="1:16" x14ac:dyDescent="0.3">
      <c r="A2701">
        <v>1.86232142475058E+18</v>
      </c>
      <c r="B2701" t="s">
        <v>11780</v>
      </c>
      <c r="C2701">
        <v>0</v>
      </c>
      <c r="D2701" t="s">
        <v>11781</v>
      </c>
      <c r="E2701">
        <v>1.8623216907155899E+18</v>
      </c>
      <c r="G2701" t="s">
        <v>11782</v>
      </c>
      <c r="H2701" t="s">
        <v>17</v>
      </c>
      <c r="I2701" t="s">
        <v>11783</v>
      </c>
      <c r="J2701">
        <v>0</v>
      </c>
      <c r="K2701">
        <v>0</v>
      </c>
      <c r="L2701">
        <v>0</v>
      </c>
      <c r="M2701" t="s">
        <v>11784</v>
      </c>
      <c r="N2701">
        <v>1.72066746314546E+18</v>
      </c>
      <c r="O2701" t="s">
        <v>11782</v>
      </c>
      <c r="P2701" s="5">
        <f>DATE(VALUE(RIGHT(B2701,4)), MATCH(MID(B2701,5,3), {"Jan","Feb","Mar","Apr","May","Jun","Jul","Aug","Sep","Oct","Nov","Dec"},0), VALUE(MID(B2701,9,2)))
+ TIME(VALUE(MID(B2701,12,2)), VALUE(MID(B2701,15,2)), VALUE(MID(B2701,18,2)))</f>
        <v>45625.100289351853</v>
      </c>
    </row>
    <row r="2702" spans="1:16" x14ac:dyDescent="0.3">
      <c r="A2702">
        <v>1.8624619984639501E+18</v>
      </c>
      <c r="B2702" t="s">
        <v>11785</v>
      </c>
      <c r="C2702">
        <v>0</v>
      </c>
      <c r="D2702" t="s">
        <v>11786</v>
      </c>
      <c r="E2702">
        <v>1.8624619984639501E+18</v>
      </c>
      <c r="H2702" t="s">
        <v>17</v>
      </c>
      <c r="J2702">
        <v>0</v>
      </c>
      <c r="K2702">
        <v>0</v>
      </c>
      <c r="L2702">
        <v>0</v>
      </c>
      <c r="M2702" t="s">
        <v>11787</v>
      </c>
      <c r="N2702">
        <v>1.38113775579987E+18</v>
      </c>
      <c r="O2702" t="s">
        <v>11788</v>
      </c>
      <c r="P2702" s="5">
        <f>DATE(VALUE(RIGHT(B2702,4)), MATCH(MID(B2702,5,3), {"Jan","Feb","Mar","Apr","May","Jun","Jul","Aug","Sep","Oct","Nov","Dec"},0), VALUE(MID(B2702,9,2)))
+ TIME(VALUE(MID(B2702,12,2)), VALUE(MID(B2702,15,2)), VALUE(MID(B2702,18,2)))</f>
        <v>45625.48746527778</v>
      </c>
    </row>
    <row r="2703" spans="1:16" x14ac:dyDescent="0.3">
      <c r="A2703">
        <v>1.86247488230048E+18</v>
      </c>
      <c r="B2703" t="s">
        <v>11789</v>
      </c>
      <c r="C2703">
        <v>0</v>
      </c>
      <c r="D2703" t="s">
        <v>11790</v>
      </c>
      <c r="E2703">
        <v>1.86247488230048E+18</v>
      </c>
      <c r="H2703" t="s">
        <v>17</v>
      </c>
      <c r="I2703" t="s">
        <v>11791</v>
      </c>
      <c r="J2703">
        <v>0</v>
      </c>
      <c r="K2703">
        <v>1</v>
      </c>
      <c r="L2703">
        <v>0</v>
      </c>
      <c r="M2703" t="s">
        <v>11792</v>
      </c>
      <c r="N2703">
        <v>1.01151840165774E+18</v>
      </c>
      <c r="O2703" t="s">
        <v>11793</v>
      </c>
      <c r="P2703" s="5">
        <f>DATE(VALUE(RIGHT(B2703,4)), MATCH(MID(B2703,5,3), {"Jan","Feb","Mar","Apr","May","Jun","Jul","Aug","Sep","Oct","Nov","Dec"},0), VALUE(MID(B2703,9,2)))
+ TIME(VALUE(MID(B2703,12,2)), VALUE(MID(B2703,15,2)), VALUE(MID(B2703,18,2)))</f>
        <v>45625.523020833331</v>
      </c>
    </row>
    <row r="2704" spans="1:16" x14ac:dyDescent="0.3">
      <c r="A2704">
        <v>1.8626477288929999E+18</v>
      </c>
      <c r="B2704" t="s">
        <v>11794</v>
      </c>
      <c r="C2704">
        <v>0</v>
      </c>
      <c r="D2704" t="s">
        <v>11795</v>
      </c>
      <c r="E2704">
        <v>1.8626477288929999E+18</v>
      </c>
      <c r="H2704" t="s">
        <v>17</v>
      </c>
      <c r="I2704" t="s">
        <v>8643</v>
      </c>
      <c r="J2704">
        <v>0</v>
      </c>
      <c r="K2704">
        <v>0</v>
      </c>
      <c r="L2704">
        <v>0</v>
      </c>
      <c r="M2704" t="s">
        <v>11796</v>
      </c>
      <c r="N2704">
        <v>1.6742416352056399E+18</v>
      </c>
      <c r="O2704" t="s">
        <v>11797</v>
      </c>
      <c r="P2704" s="5">
        <f>DATE(VALUE(RIGHT(B2704,4)), MATCH(MID(B2704,5,3), {"Jan","Feb","Mar","Apr","May","Jun","Jul","Aug","Sep","Oct","Nov","Dec"},0), VALUE(MID(B2704,9,2)))
+ TIME(VALUE(MID(B2704,12,2)), VALUE(MID(B2704,15,2)), VALUE(MID(B2704,18,2)))</f>
        <v>45625.999988425923</v>
      </c>
    </row>
    <row r="2705" spans="1:16" x14ac:dyDescent="0.3">
      <c r="A2705">
        <v>1.86247357070387E+18</v>
      </c>
      <c r="B2705" t="s">
        <v>11798</v>
      </c>
      <c r="C2705">
        <v>0</v>
      </c>
      <c r="D2705" t="s">
        <v>11799</v>
      </c>
      <c r="E2705">
        <v>1.86247357070387E+18</v>
      </c>
      <c r="H2705" t="s">
        <v>17</v>
      </c>
      <c r="I2705" t="s">
        <v>11800</v>
      </c>
      <c r="J2705">
        <v>0</v>
      </c>
      <c r="K2705">
        <v>0</v>
      </c>
      <c r="L2705">
        <v>0</v>
      </c>
      <c r="M2705" t="s">
        <v>11801</v>
      </c>
      <c r="N2705">
        <v>1.3605841936930199E+18</v>
      </c>
      <c r="O2705" t="s">
        <v>11802</v>
      </c>
      <c r="P2705" s="5">
        <f>DATE(VALUE(RIGHT(B2705,4)), MATCH(MID(B2705,5,3), {"Jan","Feb","Mar","Apr","May","Jun","Jul","Aug","Sep","Oct","Nov","Dec"},0), VALUE(MID(B2705,9,2)))
+ TIME(VALUE(MID(B2705,12,2)), VALUE(MID(B2705,15,2)), VALUE(MID(B2705,18,2)))</f>
        <v>45625.51939814815</v>
      </c>
    </row>
    <row r="2706" spans="1:16" x14ac:dyDescent="0.3">
      <c r="A2706">
        <v>1.8624174647530701E+18</v>
      </c>
      <c r="B2706" t="s">
        <v>11803</v>
      </c>
      <c r="C2706">
        <v>0</v>
      </c>
      <c r="D2706" t="s">
        <v>11804</v>
      </c>
      <c r="E2706">
        <v>1.8624237063223099E+18</v>
      </c>
      <c r="G2706" t="s">
        <v>11805</v>
      </c>
      <c r="H2706" t="s">
        <v>2342</v>
      </c>
      <c r="I2706" t="s">
        <v>11806</v>
      </c>
      <c r="J2706">
        <v>0</v>
      </c>
      <c r="K2706">
        <v>0</v>
      </c>
      <c r="L2706">
        <v>0</v>
      </c>
      <c r="M2706" t="s">
        <v>11807</v>
      </c>
      <c r="N2706">
        <v>1.6138783607443E+18</v>
      </c>
      <c r="O2706" t="s">
        <v>11808</v>
      </c>
      <c r="P2706" s="5">
        <f>DATE(VALUE(RIGHT(B2706,4)), MATCH(MID(B2706,5,3), {"Jan","Feb","Mar","Apr","May","Jun","Jul","Aug","Sep","Oct","Nov","Dec"},0), VALUE(MID(B2706,9,2)))
+ TIME(VALUE(MID(B2706,12,2)), VALUE(MID(B2706,15,2)), VALUE(MID(B2706,18,2)))</f>
        <v>45625.381805555553</v>
      </c>
    </row>
    <row r="2707" spans="1:16" x14ac:dyDescent="0.3">
      <c r="A2707">
        <v>1.86208207749744E+18</v>
      </c>
      <c r="B2707" t="s">
        <v>11809</v>
      </c>
      <c r="C2707">
        <v>0</v>
      </c>
      <c r="D2707" t="s">
        <v>11810</v>
      </c>
      <c r="E2707">
        <v>1.8623587308280499E+18</v>
      </c>
      <c r="G2707" t="s">
        <v>11811</v>
      </c>
      <c r="H2707" t="s">
        <v>17</v>
      </c>
      <c r="J2707">
        <v>0</v>
      </c>
      <c r="K2707">
        <v>0</v>
      </c>
      <c r="L2707">
        <v>0</v>
      </c>
      <c r="M2707" t="s">
        <v>11812</v>
      </c>
      <c r="N2707">
        <v>1.7536134613624399E+18</v>
      </c>
      <c r="O2707" t="s">
        <v>11813</v>
      </c>
      <c r="P2707" s="5">
        <f>DATE(VALUE(RIGHT(B2707,4)), MATCH(MID(B2707,5,3), {"Jan","Feb","Mar","Apr","May","Jun","Jul","Aug","Sep","Oct","Nov","Dec"},0), VALUE(MID(B2707,9,2)))
+ TIME(VALUE(MID(B2707,12,2)), VALUE(MID(B2707,15,2)), VALUE(MID(B2707,18,2)))</f>
        <v>45625.202511574076</v>
      </c>
    </row>
    <row r="2708" spans="1:16" x14ac:dyDescent="0.3">
      <c r="A2708">
        <v>1.8625042364221399E+18</v>
      </c>
      <c r="B2708" t="s">
        <v>11814</v>
      </c>
      <c r="C2708">
        <v>0</v>
      </c>
      <c r="D2708" t="s">
        <v>11815</v>
      </c>
      <c r="E2708">
        <v>1.8625042364221399E+18</v>
      </c>
      <c r="H2708" t="s">
        <v>17</v>
      </c>
      <c r="I2708" t="s">
        <v>11816</v>
      </c>
      <c r="J2708">
        <v>0</v>
      </c>
      <c r="K2708">
        <v>0</v>
      </c>
      <c r="L2708">
        <v>0</v>
      </c>
      <c r="M2708" t="s">
        <v>11817</v>
      </c>
      <c r="N2708">
        <v>35711897</v>
      </c>
      <c r="O2708" t="s">
        <v>11818</v>
      </c>
      <c r="P2708" s="5">
        <f>DATE(VALUE(RIGHT(B2708,4)), MATCH(MID(B2708,5,3), {"Jan","Feb","Mar","Apr","May","Jun","Jul","Aug","Sep","Oct","Nov","Dec"},0), VALUE(MID(B2708,9,2)))
+ TIME(VALUE(MID(B2708,12,2)), VALUE(MID(B2708,15,2)), VALUE(MID(B2708,18,2)))</f>
        <v>45625.604027777779</v>
      </c>
    </row>
    <row r="2709" spans="1:16" x14ac:dyDescent="0.3">
      <c r="A2709">
        <v>1.8624719872031201E+18</v>
      </c>
      <c r="B2709" t="s">
        <v>11819</v>
      </c>
      <c r="C2709">
        <v>0</v>
      </c>
      <c r="D2709" t="s">
        <v>11820</v>
      </c>
      <c r="E2709">
        <v>1.8624988628602199E+18</v>
      </c>
      <c r="G2709" t="s">
        <v>1158</v>
      </c>
      <c r="H2709" t="s">
        <v>17</v>
      </c>
      <c r="J2709">
        <v>0</v>
      </c>
      <c r="K2709">
        <v>0</v>
      </c>
      <c r="L2709">
        <v>0</v>
      </c>
      <c r="M2709" t="s">
        <v>11821</v>
      </c>
      <c r="N2709">
        <v>1.77125734052177E+18</v>
      </c>
      <c r="O2709" t="s">
        <v>1158</v>
      </c>
      <c r="P2709" s="5">
        <f>DATE(VALUE(RIGHT(B2709,4)), MATCH(MID(B2709,5,3), {"Jan","Feb","Mar","Apr","May","Jun","Jul","Aug","Sep","Oct","Nov","Dec"},0), VALUE(MID(B2709,9,2)))
+ TIME(VALUE(MID(B2709,12,2)), VALUE(MID(B2709,15,2)), VALUE(MID(B2709,18,2)))</f>
        <v>45625.589201388888</v>
      </c>
    </row>
    <row r="2710" spans="1:16" x14ac:dyDescent="0.3">
      <c r="A2710">
        <v>1.8624719872031201E+18</v>
      </c>
      <c r="B2710" t="s">
        <v>11822</v>
      </c>
      <c r="C2710">
        <v>0</v>
      </c>
      <c r="D2710" t="s">
        <v>11823</v>
      </c>
      <c r="E2710">
        <v>1.8624983916973599E+18</v>
      </c>
      <c r="G2710" t="s">
        <v>539</v>
      </c>
      <c r="H2710" t="s">
        <v>17</v>
      </c>
      <c r="J2710">
        <v>0</v>
      </c>
      <c r="K2710">
        <v>1</v>
      </c>
      <c r="L2710">
        <v>0</v>
      </c>
      <c r="M2710" t="s">
        <v>11824</v>
      </c>
      <c r="N2710">
        <v>1.77125734052177E+18</v>
      </c>
      <c r="O2710" t="s">
        <v>1158</v>
      </c>
      <c r="P2710" s="5">
        <f>DATE(VALUE(RIGHT(B2710,4)), MATCH(MID(B2710,5,3), {"Jan","Feb","Mar","Apr","May","Jun","Jul","Aug","Sep","Oct","Nov","Dec"},0), VALUE(MID(B2710,9,2)))
+ TIME(VALUE(MID(B2710,12,2)), VALUE(MID(B2710,15,2)), VALUE(MID(B2710,18,2)))</f>
        <v>45625.587893518517</v>
      </c>
    </row>
    <row r="2711" spans="1:16" x14ac:dyDescent="0.3">
      <c r="A2711">
        <v>1.86213300937968E+18</v>
      </c>
      <c r="B2711" t="s">
        <v>11825</v>
      </c>
      <c r="C2711">
        <v>0</v>
      </c>
      <c r="D2711" t="s">
        <v>11826</v>
      </c>
      <c r="E2711">
        <v>1.86235566557199E+18</v>
      </c>
      <c r="G2711" t="s">
        <v>11827</v>
      </c>
      <c r="H2711" t="s">
        <v>17</v>
      </c>
      <c r="I2711" t="s">
        <v>3102</v>
      </c>
      <c r="J2711">
        <v>0</v>
      </c>
      <c r="K2711">
        <v>1</v>
      </c>
      <c r="L2711">
        <v>0</v>
      </c>
      <c r="M2711" t="s">
        <v>11828</v>
      </c>
      <c r="N2711">
        <v>8.7052841056444403E+17</v>
      </c>
      <c r="O2711" t="s">
        <v>3104</v>
      </c>
      <c r="P2711" s="5">
        <f>DATE(VALUE(RIGHT(B2711,4)), MATCH(MID(B2711,5,3), {"Jan","Feb","Mar","Apr","May","Jun","Jul","Aug","Sep","Oct","Nov","Dec"},0), VALUE(MID(B2711,9,2)))
+ TIME(VALUE(MID(B2711,12,2)), VALUE(MID(B2711,15,2)), VALUE(MID(B2711,18,2)))</f>
        <v>45625.194050925929</v>
      </c>
    </row>
    <row r="2712" spans="1:16" x14ac:dyDescent="0.3">
      <c r="A2712">
        <v>1.8624539298477901E+18</v>
      </c>
      <c r="B2712" t="s">
        <v>11829</v>
      </c>
      <c r="C2712">
        <v>1</v>
      </c>
      <c r="D2712" t="s">
        <v>11830</v>
      </c>
      <c r="E2712">
        <v>1.8624574190976E+18</v>
      </c>
      <c r="G2712" t="s">
        <v>11831</v>
      </c>
      <c r="H2712" t="s">
        <v>17</v>
      </c>
      <c r="J2712">
        <v>0</v>
      </c>
      <c r="K2712">
        <v>0</v>
      </c>
      <c r="L2712">
        <v>0</v>
      </c>
      <c r="M2712" t="s">
        <v>11832</v>
      </c>
      <c r="N2712">
        <v>1.68534574954094E+18</v>
      </c>
      <c r="O2712" t="s">
        <v>11833</v>
      </c>
      <c r="P2712" s="5">
        <f>DATE(VALUE(RIGHT(B2712,4)), MATCH(MID(B2712,5,3), {"Jan","Feb","Mar","Apr","May","Jun","Jul","Aug","Sep","Oct","Nov","Dec"},0), VALUE(MID(B2712,9,2)))
+ TIME(VALUE(MID(B2712,12,2)), VALUE(MID(B2712,15,2)), VALUE(MID(B2712,18,2)))</f>
        <v>45625.47483796296</v>
      </c>
    </row>
    <row r="2713" spans="1:16" x14ac:dyDescent="0.3">
      <c r="A2713">
        <v>1.8620616457508301E+18</v>
      </c>
      <c r="B2713" t="s">
        <v>11834</v>
      </c>
      <c r="C2713">
        <v>13</v>
      </c>
      <c r="D2713" t="s">
        <v>11835</v>
      </c>
      <c r="E2713">
        <v>1.8623451435480801E+18</v>
      </c>
      <c r="G2713" t="s">
        <v>11777</v>
      </c>
      <c r="H2713" t="s">
        <v>17</v>
      </c>
      <c r="I2713" t="s">
        <v>112</v>
      </c>
      <c r="J2713">
        <v>0</v>
      </c>
      <c r="K2713">
        <v>1</v>
      </c>
      <c r="L2713">
        <v>1</v>
      </c>
      <c r="M2713" t="s">
        <v>11836</v>
      </c>
      <c r="N2713">
        <v>1629834691</v>
      </c>
      <c r="O2713" t="s">
        <v>11837</v>
      </c>
      <c r="P2713" s="5">
        <f>DATE(VALUE(RIGHT(B2713,4)), MATCH(MID(B2713,5,3), {"Jan","Feb","Mar","Apr","May","Jun","Jul","Aug","Sep","Oct","Nov","Dec"},0), VALUE(MID(B2713,9,2)))
+ TIME(VALUE(MID(B2713,12,2)), VALUE(MID(B2713,15,2)), VALUE(MID(B2713,18,2)))</f>
        <v>45625.165011574078</v>
      </c>
    </row>
    <row r="2714" spans="1:16" x14ac:dyDescent="0.3">
      <c r="A2714">
        <v>1.8623110746553201E+18</v>
      </c>
      <c r="B2714" t="s">
        <v>11838</v>
      </c>
      <c r="C2714">
        <v>0</v>
      </c>
      <c r="D2714" t="s">
        <v>11839</v>
      </c>
      <c r="E2714">
        <v>1.8623110746553201E+18</v>
      </c>
      <c r="H2714" t="s">
        <v>17</v>
      </c>
      <c r="I2714" t="s">
        <v>10127</v>
      </c>
      <c r="J2714">
        <v>0</v>
      </c>
      <c r="K2714">
        <v>1</v>
      </c>
      <c r="L2714">
        <v>0</v>
      </c>
      <c r="M2714" t="s">
        <v>11840</v>
      </c>
      <c r="N2714">
        <v>1036567370</v>
      </c>
      <c r="O2714" t="s">
        <v>11841</v>
      </c>
      <c r="P2714" s="5">
        <f>DATE(VALUE(RIGHT(B2714,4)), MATCH(MID(B2714,5,3), {"Jan","Feb","Mar","Apr","May","Jun","Jul","Aug","Sep","Oct","Nov","Dec"},0), VALUE(MID(B2714,9,2)))
+ TIME(VALUE(MID(B2714,12,2)), VALUE(MID(B2714,15,2)), VALUE(MID(B2714,18,2)))</f>
        <v>45625.07099537037</v>
      </c>
    </row>
    <row r="2715" spans="1:16" x14ac:dyDescent="0.3">
      <c r="A2715">
        <v>1.8623540795504499E+18</v>
      </c>
      <c r="B2715" t="s">
        <v>11842</v>
      </c>
      <c r="C2715">
        <v>0</v>
      </c>
      <c r="D2715" t="s">
        <v>11843</v>
      </c>
      <c r="E2715">
        <v>1.8623540795504499E+18</v>
      </c>
      <c r="H2715" t="s">
        <v>17</v>
      </c>
      <c r="I2715" t="s">
        <v>10127</v>
      </c>
      <c r="J2715">
        <v>0</v>
      </c>
      <c r="K2715">
        <v>0</v>
      </c>
      <c r="L2715">
        <v>0</v>
      </c>
      <c r="M2715" t="s">
        <v>11844</v>
      </c>
      <c r="N2715">
        <v>1.25860403726963E+18</v>
      </c>
      <c r="O2715" t="s">
        <v>11845</v>
      </c>
      <c r="P2715" s="5">
        <f>DATE(VALUE(RIGHT(B2715,4)), MATCH(MID(B2715,5,3), {"Jan","Feb","Mar","Apr","May","Jun","Jul","Aug","Sep","Oct","Nov","Dec"},0), VALUE(MID(B2715,9,2)))
+ TIME(VALUE(MID(B2715,12,2)), VALUE(MID(B2715,15,2)), VALUE(MID(B2715,18,2)))</f>
        <v>45625.189675925925</v>
      </c>
    </row>
    <row r="2716" spans="1:16" x14ac:dyDescent="0.3">
      <c r="A2716">
        <v>1.86236362848335E+18</v>
      </c>
      <c r="B2716" t="s">
        <v>11846</v>
      </c>
      <c r="C2716">
        <v>0</v>
      </c>
      <c r="D2716" t="s">
        <v>11847</v>
      </c>
      <c r="E2716">
        <v>1.86236362848335E+18</v>
      </c>
      <c r="H2716" t="s">
        <v>17</v>
      </c>
      <c r="I2716" t="s">
        <v>38</v>
      </c>
      <c r="J2716">
        <v>0</v>
      </c>
      <c r="K2716">
        <v>0</v>
      </c>
      <c r="L2716">
        <v>0</v>
      </c>
      <c r="M2716" t="s">
        <v>11848</v>
      </c>
      <c r="N2716">
        <v>355342583</v>
      </c>
      <c r="O2716" t="s">
        <v>11849</v>
      </c>
      <c r="P2716" s="5">
        <f>DATE(VALUE(RIGHT(B2716,4)), MATCH(MID(B2716,5,3), {"Jan","Feb","Mar","Apr","May","Jun","Jul","Aug","Sep","Oct","Nov","Dec"},0), VALUE(MID(B2716,9,2)))
+ TIME(VALUE(MID(B2716,12,2)), VALUE(MID(B2716,15,2)), VALUE(MID(B2716,18,2)))</f>
        <v>45625.21601851852</v>
      </c>
    </row>
    <row r="2717" spans="1:16" x14ac:dyDescent="0.3">
      <c r="A2717">
        <v>1.8624514452259799E+18</v>
      </c>
      <c r="B2717" t="s">
        <v>11850</v>
      </c>
      <c r="C2717">
        <v>0</v>
      </c>
      <c r="D2717" t="s">
        <v>11851</v>
      </c>
      <c r="E2717">
        <v>1.86245345647025E+18</v>
      </c>
      <c r="G2717" t="s">
        <v>11852</v>
      </c>
      <c r="H2717" t="s">
        <v>17</v>
      </c>
      <c r="I2717" t="s">
        <v>11853</v>
      </c>
      <c r="J2717">
        <v>0</v>
      </c>
      <c r="K2717">
        <v>0</v>
      </c>
      <c r="L2717">
        <v>0</v>
      </c>
      <c r="M2717" t="s">
        <v>11854</v>
      </c>
      <c r="N2717">
        <v>1.42645975792211E+18</v>
      </c>
      <c r="O2717" t="s">
        <v>11852</v>
      </c>
      <c r="P2717" s="5">
        <f>DATE(VALUE(RIGHT(B2717,4)), MATCH(MID(B2717,5,3), {"Jan","Feb","Mar","Apr","May","Jun","Jul","Aug","Sep","Oct","Nov","Dec"},0), VALUE(MID(B2717,9,2)))
+ TIME(VALUE(MID(B2717,12,2)), VALUE(MID(B2717,15,2)), VALUE(MID(B2717,18,2)))</f>
        <v>45625.463900462964</v>
      </c>
    </row>
    <row r="2718" spans="1:16" x14ac:dyDescent="0.3">
      <c r="A2718">
        <v>1.8620616457508301E+18</v>
      </c>
      <c r="B2718" t="s">
        <v>11855</v>
      </c>
      <c r="C2718">
        <v>0</v>
      </c>
      <c r="D2718" t="s">
        <v>11856</v>
      </c>
      <c r="E2718">
        <v>1.8624299620763899E+18</v>
      </c>
      <c r="G2718" t="s">
        <v>11857</v>
      </c>
      <c r="H2718" t="s">
        <v>17</v>
      </c>
      <c r="J2718">
        <v>0</v>
      </c>
      <c r="K2718">
        <v>0</v>
      </c>
      <c r="L2718">
        <v>0</v>
      </c>
      <c r="M2718" t="s">
        <v>11858</v>
      </c>
      <c r="N2718">
        <v>1.2490026696051899E+18</v>
      </c>
      <c r="O2718" t="s">
        <v>11859</v>
      </c>
      <c r="P2718" s="5">
        <f>DATE(VALUE(RIGHT(B2718,4)), MATCH(MID(B2718,5,3), {"Jan","Feb","Mar","Apr","May","Jun","Jul","Aug","Sep","Oct","Nov","Dec"},0), VALUE(MID(B2718,9,2)))
+ TIME(VALUE(MID(B2718,12,2)), VALUE(MID(B2718,15,2)), VALUE(MID(B2718,18,2)))</f>
        <v>45625.399062500001</v>
      </c>
    </row>
    <row r="2719" spans="1:16" x14ac:dyDescent="0.3">
      <c r="A2719">
        <v>1.8620616457508301E+18</v>
      </c>
      <c r="B2719" t="s">
        <v>11860</v>
      </c>
      <c r="C2719">
        <v>0</v>
      </c>
      <c r="D2719" t="s">
        <v>11861</v>
      </c>
      <c r="E2719">
        <v>1.86238949798573E+18</v>
      </c>
      <c r="G2719" t="s">
        <v>11857</v>
      </c>
      <c r="H2719" t="s">
        <v>17</v>
      </c>
      <c r="I2719" t="s">
        <v>600</v>
      </c>
      <c r="J2719">
        <v>0</v>
      </c>
      <c r="K2719">
        <v>0</v>
      </c>
      <c r="L2719">
        <v>0</v>
      </c>
      <c r="M2719" t="s">
        <v>11862</v>
      </c>
      <c r="N2719">
        <v>1.64907274462419E+18</v>
      </c>
      <c r="O2719" t="s">
        <v>11863</v>
      </c>
      <c r="P2719" s="5">
        <f>DATE(VALUE(RIGHT(B2719,4)), MATCH(MID(B2719,5,3), {"Jan","Feb","Mar","Apr","May","Jun","Jul","Aug","Sep","Oct","Nov","Dec"},0), VALUE(MID(B2719,9,2)))
+ TIME(VALUE(MID(B2719,12,2)), VALUE(MID(B2719,15,2)), VALUE(MID(B2719,18,2)))</f>
        <v>45625.287407407406</v>
      </c>
    </row>
    <row r="2720" spans="1:16" x14ac:dyDescent="0.3">
      <c r="A2720">
        <v>1.8620616457508301E+18</v>
      </c>
      <c r="B2720" t="s">
        <v>11864</v>
      </c>
      <c r="C2720">
        <v>3</v>
      </c>
      <c r="D2720" t="s">
        <v>11865</v>
      </c>
      <c r="E2720">
        <v>1.8623440057802099E+18</v>
      </c>
      <c r="G2720" t="s">
        <v>11857</v>
      </c>
      <c r="H2720" t="s">
        <v>17</v>
      </c>
      <c r="I2720" t="s">
        <v>112</v>
      </c>
      <c r="J2720">
        <v>2</v>
      </c>
      <c r="K2720">
        <v>21</v>
      </c>
      <c r="L2720">
        <v>1</v>
      </c>
      <c r="M2720" t="s">
        <v>11866</v>
      </c>
      <c r="N2720">
        <v>16945033</v>
      </c>
      <c r="O2720" t="s">
        <v>11777</v>
      </c>
      <c r="P2720" s="5">
        <f>DATE(VALUE(RIGHT(B2720,4)), MATCH(MID(B2720,5,3), {"Jan","Feb","Mar","Apr","May","Jun","Jul","Aug","Sep","Oct","Nov","Dec"},0), VALUE(MID(B2720,9,2)))
+ TIME(VALUE(MID(B2720,12,2)), VALUE(MID(B2720,15,2)), VALUE(MID(B2720,18,2)))</f>
        <v>45625.161874999998</v>
      </c>
    </row>
    <row r="2721" spans="1:16" x14ac:dyDescent="0.3">
      <c r="A2721">
        <v>1.8621469837895199E+18</v>
      </c>
      <c r="B2721" t="s">
        <v>11867</v>
      </c>
      <c r="C2721">
        <v>0</v>
      </c>
      <c r="D2721" t="s">
        <v>11868</v>
      </c>
      <c r="E2721">
        <v>1.86231112087229E+18</v>
      </c>
      <c r="G2721" t="s">
        <v>3592</v>
      </c>
      <c r="H2721" t="s">
        <v>17</v>
      </c>
      <c r="J2721">
        <v>0</v>
      </c>
      <c r="K2721">
        <v>0</v>
      </c>
      <c r="L2721">
        <v>0</v>
      </c>
      <c r="M2721" t="s">
        <v>11869</v>
      </c>
      <c r="N2721">
        <v>4742106319</v>
      </c>
      <c r="O2721" t="s">
        <v>11870</v>
      </c>
      <c r="P2721" s="5">
        <f>DATE(VALUE(RIGHT(B2721,4)), MATCH(MID(B2721,5,3), {"Jan","Feb","Mar","Apr","May","Jun","Jul","Aug","Sep","Oct","Nov","Dec"},0), VALUE(MID(B2721,9,2)))
+ TIME(VALUE(MID(B2721,12,2)), VALUE(MID(B2721,15,2)), VALUE(MID(B2721,18,2)))</f>
        <v>45625.071122685185</v>
      </c>
    </row>
    <row r="2722" spans="1:16" x14ac:dyDescent="0.3">
      <c r="A2722">
        <v>1.8623869259797701E+18</v>
      </c>
      <c r="B2722" t="s">
        <v>11871</v>
      </c>
      <c r="C2722">
        <v>0</v>
      </c>
      <c r="D2722" t="s">
        <v>11872</v>
      </c>
      <c r="E2722">
        <v>1.8623910294687301E+18</v>
      </c>
      <c r="G2722" t="s">
        <v>11873</v>
      </c>
      <c r="H2722" t="s">
        <v>17</v>
      </c>
      <c r="J2722">
        <v>0</v>
      </c>
      <c r="K2722">
        <v>1</v>
      </c>
      <c r="L2722">
        <v>1</v>
      </c>
      <c r="M2722" t="s">
        <v>11874</v>
      </c>
      <c r="N2722">
        <v>1.42742191398751E+18</v>
      </c>
      <c r="O2722" t="s">
        <v>11875</v>
      </c>
      <c r="P2722" s="5">
        <f>DATE(VALUE(RIGHT(B2722,4)), MATCH(MID(B2722,5,3), {"Jan","Feb","Mar","Apr","May","Jun","Jul","Aug","Sep","Oct","Nov","Dec"},0), VALUE(MID(B2722,9,2)))
+ TIME(VALUE(MID(B2722,12,2)), VALUE(MID(B2722,15,2)), VALUE(MID(B2722,18,2)))</f>
        <v>45625.291631944441</v>
      </c>
    </row>
    <row r="2723" spans="1:16" x14ac:dyDescent="0.3">
      <c r="A2723">
        <v>1.8623240131017101E+18</v>
      </c>
      <c r="B2723" t="s">
        <v>11876</v>
      </c>
      <c r="C2723">
        <v>0</v>
      </c>
      <c r="D2723" t="s">
        <v>11877</v>
      </c>
      <c r="E2723">
        <v>1.86238774709843E+18</v>
      </c>
      <c r="G2723" t="s">
        <v>11878</v>
      </c>
      <c r="H2723" t="s">
        <v>17</v>
      </c>
      <c r="I2723" t="s">
        <v>197</v>
      </c>
      <c r="J2723">
        <v>0</v>
      </c>
      <c r="K2723">
        <v>0</v>
      </c>
      <c r="L2723">
        <v>0</v>
      </c>
      <c r="M2723" t="s">
        <v>11879</v>
      </c>
      <c r="N2723">
        <v>1.38419598476734E+18</v>
      </c>
      <c r="O2723" t="s">
        <v>11880</v>
      </c>
      <c r="P2723" s="5">
        <f>DATE(VALUE(RIGHT(B2723,4)), MATCH(MID(B2723,5,3), {"Jan","Feb","Mar","Apr","May","Jun","Jul","Aug","Sep","Oct","Nov","Dec"},0), VALUE(MID(B2723,9,2)))
+ TIME(VALUE(MID(B2723,12,2)), VALUE(MID(B2723,15,2)), VALUE(MID(B2723,18,2)))</f>
        <v>45625.282581018517</v>
      </c>
    </row>
    <row r="2724" spans="1:16" x14ac:dyDescent="0.3">
      <c r="A2724">
        <v>1.8620616457508301E+18</v>
      </c>
      <c r="B2724" t="s">
        <v>11881</v>
      </c>
      <c r="C2724">
        <v>0</v>
      </c>
      <c r="D2724" t="s">
        <v>11882</v>
      </c>
      <c r="E2724">
        <v>1.86240385272274E+18</v>
      </c>
      <c r="G2724" t="s">
        <v>11777</v>
      </c>
      <c r="H2724" t="s">
        <v>17</v>
      </c>
      <c r="I2724" t="s">
        <v>537</v>
      </c>
      <c r="J2724">
        <v>0</v>
      </c>
      <c r="K2724">
        <v>0</v>
      </c>
      <c r="L2724">
        <v>0</v>
      </c>
      <c r="M2724" t="s">
        <v>11883</v>
      </c>
      <c r="N2724">
        <v>1.4968569331222799E+18</v>
      </c>
      <c r="O2724" t="s">
        <v>11884</v>
      </c>
      <c r="P2724" s="5">
        <f>DATE(VALUE(RIGHT(B2724,4)), MATCH(MID(B2724,5,3), {"Jan","Feb","Mar","Apr","May","Jun","Jul","Aug","Sep","Oct","Nov","Dec"},0), VALUE(MID(B2724,9,2)))
+ TIME(VALUE(MID(B2724,12,2)), VALUE(MID(B2724,15,2)), VALUE(MID(B2724,18,2)))</f>
        <v>45625.327013888891</v>
      </c>
    </row>
    <row r="2725" spans="1:16" x14ac:dyDescent="0.3">
      <c r="A2725">
        <v>1.86231171442928E+18</v>
      </c>
      <c r="B2725" t="s">
        <v>11885</v>
      </c>
      <c r="C2725">
        <v>0</v>
      </c>
      <c r="D2725" t="s">
        <v>11886</v>
      </c>
      <c r="E2725">
        <v>1.8624135625784399E+18</v>
      </c>
      <c r="G2725" t="s">
        <v>2612</v>
      </c>
      <c r="H2725" t="s">
        <v>17</v>
      </c>
      <c r="I2725" t="s">
        <v>112</v>
      </c>
      <c r="J2725">
        <v>0</v>
      </c>
      <c r="K2725">
        <v>1</v>
      </c>
      <c r="L2725">
        <v>0</v>
      </c>
      <c r="M2725" t="s">
        <v>11887</v>
      </c>
      <c r="N2725">
        <v>1.5436325386728399E+18</v>
      </c>
      <c r="O2725" t="s">
        <v>11888</v>
      </c>
      <c r="P2725" s="5">
        <f>DATE(VALUE(RIGHT(B2725,4)), MATCH(MID(B2725,5,3), {"Jan","Feb","Mar","Apr","May","Jun","Jul","Aug","Sep","Oct","Nov","Dec"},0), VALUE(MID(B2725,9,2)))
+ TIME(VALUE(MID(B2725,12,2)), VALUE(MID(B2725,15,2)), VALUE(MID(B2725,18,2)))</f>
        <v>45625.353807870371</v>
      </c>
    </row>
    <row r="2726" spans="1:16" x14ac:dyDescent="0.3">
      <c r="A2726">
        <v>1.86244749983715E+18</v>
      </c>
      <c r="B2726" t="s">
        <v>11889</v>
      </c>
      <c r="C2726">
        <v>2</v>
      </c>
      <c r="D2726" t="s">
        <v>11890</v>
      </c>
      <c r="E2726">
        <v>1.86245383930115E+18</v>
      </c>
      <c r="G2726" t="s">
        <v>11891</v>
      </c>
      <c r="H2726" t="s">
        <v>17</v>
      </c>
      <c r="I2726" t="s">
        <v>11892</v>
      </c>
      <c r="J2726">
        <v>0</v>
      </c>
      <c r="K2726">
        <v>1</v>
      </c>
      <c r="L2726">
        <v>0</v>
      </c>
      <c r="M2726" t="s">
        <v>11893</v>
      </c>
      <c r="N2726">
        <v>1.1782840343396301E+18</v>
      </c>
      <c r="O2726" t="s">
        <v>11894</v>
      </c>
      <c r="P2726" s="5">
        <f>DATE(VALUE(RIGHT(B2726,4)), MATCH(MID(B2726,5,3), {"Jan","Feb","Mar","Apr","May","Jun","Jul","Aug","Sep","Oct","Nov","Dec"},0), VALUE(MID(B2726,9,2)))
+ TIME(VALUE(MID(B2726,12,2)), VALUE(MID(B2726,15,2)), VALUE(MID(B2726,18,2)))</f>
        <v>45625.464953703704</v>
      </c>
    </row>
    <row r="2727" spans="1:16" x14ac:dyDescent="0.3">
      <c r="A2727">
        <v>1.8620616457508301E+18</v>
      </c>
      <c r="B2727" t="s">
        <v>11895</v>
      </c>
      <c r="C2727">
        <v>0</v>
      </c>
      <c r="D2727" t="s">
        <v>11896</v>
      </c>
      <c r="E2727">
        <v>1.8624588506807501E+18</v>
      </c>
      <c r="G2727" t="s">
        <v>11857</v>
      </c>
      <c r="H2727" t="s">
        <v>17</v>
      </c>
      <c r="I2727" t="s">
        <v>1318</v>
      </c>
      <c r="J2727">
        <v>0</v>
      </c>
      <c r="K2727">
        <v>0</v>
      </c>
      <c r="L2727">
        <v>0</v>
      </c>
      <c r="M2727" t="s">
        <v>11897</v>
      </c>
      <c r="N2727">
        <v>189939973</v>
      </c>
      <c r="O2727" t="s">
        <v>11898</v>
      </c>
      <c r="P2727" s="5">
        <f>DATE(VALUE(RIGHT(B2727,4)), MATCH(MID(B2727,5,3), {"Jan","Feb","Mar","Apr","May","Jun","Jul","Aug","Sep","Oct","Nov","Dec"},0), VALUE(MID(B2727,9,2)))
+ TIME(VALUE(MID(B2727,12,2)), VALUE(MID(B2727,15,2)), VALUE(MID(B2727,18,2)))</f>
        <v>45625.478784722225</v>
      </c>
    </row>
    <row r="2728" spans="1:16" x14ac:dyDescent="0.3">
      <c r="A2728">
        <v>1.8623689268707699E+18</v>
      </c>
      <c r="B2728" t="s">
        <v>11899</v>
      </c>
      <c r="C2728">
        <v>0</v>
      </c>
      <c r="D2728" t="s">
        <v>11900</v>
      </c>
      <c r="E2728">
        <v>1.8623689268707699E+18</v>
      </c>
      <c r="G2728" t="s">
        <v>1320</v>
      </c>
      <c r="H2728" t="s">
        <v>17</v>
      </c>
      <c r="I2728" t="s">
        <v>259</v>
      </c>
      <c r="J2728">
        <v>0</v>
      </c>
      <c r="K2728">
        <v>1</v>
      </c>
      <c r="L2728">
        <v>0</v>
      </c>
      <c r="M2728" t="s">
        <v>11901</v>
      </c>
      <c r="N2728">
        <v>1.7154610733427899E+18</v>
      </c>
      <c r="O2728" t="s">
        <v>261</v>
      </c>
      <c r="P2728" s="5">
        <f>DATE(VALUE(RIGHT(B2728,4)), MATCH(MID(B2728,5,3), {"Jan","Feb","Mar","Apr","May","Jun","Jul","Aug","Sep","Oct","Nov","Dec"},0), VALUE(MID(B2728,9,2)))
+ TIME(VALUE(MID(B2728,12,2)), VALUE(MID(B2728,15,2)), VALUE(MID(B2728,18,2)))</f>
        <v>45625.230636574073</v>
      </c>
    </row>
    <row r="2729" spans="1:16" x14ac:dyDescent="0.3">
      <c r="A2729">
        <v>1.8620616457508301E+18</v>
      </c>
      <c r="B2729" t="s">
        <v>11902</v>
      </c>
      <c r="C2729">
        <v>7</v>
      </c>
      <c r="D2729" t="s">
        <v>11903</v>
      </c>
      <c r="E2729">
        <v>1.8623466428355899E+18</v>
      </c>
      <c r="G2729" t="s">
        <v>11777</v>
      </c>
      <c r="H2729" t="s">
        <v>17</v>
      </c>
      <c r="I2729" t="s">
        <v>11904</v>
      </c>
      <c r="J2729">
        <v>0</v>
      </c>
      <c r="K2729">
        <v>0</v>
      </c>
      <c r="L2729">
        <v>0</v>
      </c>
      <c r="M2729" t="s">
        <v>11905</v>
      </c>
      <c r="N2729">
        <v>60081258</v>
      </c>
      <c r="O2729" t="s">
        <v>11906</v>
      </c>
      <c r="P2729" s="5">
        <f>DATE(VALUE(RIGHT(B2729,4)), MATCH(MID(B2729,5,3), {"Jan","Feb","Mar","Apr","May","Jun","Jul","Aug","Sep","Oct","Nov","Dec"},0), VALUE(MID(B2729,9,2)))
+ TIME(VALUE(MID(B2729,12,2)), VALUE(MID(B2729,15,2)), VALUE(MID(B2729,18,2)))</f>
        <v>45625.16915509259</v>
      </c>
    </row>
    <row r="2730" spans="1:16" x14ac:dyDescent="0.3">
      <c r="A2730">
        <v>1.8624483576855601E+18</v>
      </c>
      <c r="B2730" t="s">
        <v>11907</v>
      </c>
      <c r="C2730">
        <v>0</v>
      </c>
      <c r="D2730" t="s">
        <v>11908</v>
      </c>
      <c r="E2730">
        <v>1.8624483576855601E+18</v>
      </c>
      <c r="H2730" t="s">
        <v>17</v>
      </c>
      <c r="I2730" t="s">
        <v>11909</v>
      </c>
      <c r="J2730">
        <v>1</v>
      </c>
      <c r="K2730">
        <v>3</v>
      </c>
      <c r="L2730">
        <v>0</v>
      </c>
      <c r="M2730" t="s">
        <v>11910</v>
      </c>
      <c r="N2730">
        <v>1.31555934273777E+18</v>
      </c>
      <c r="O2730" t="s">
        <v>11911</v>
      </c>
      <c r="P2730" s="5">
        <f>DATE(VALUE(RIGHT(B2730,4)), MATCH(MID(B2730,5,3), {"Jan","Feb","Mar","Apr","May","Jun","Jul","Aug","Sep","Oct","Nov","Dec"},0), VALUE(MID(B2730,9,2)))
+ TIME(VALUE(MID(B2730,12,2)), VALUE(MID(B2730,15,2)), VALUE(MID(B2730,18,2)))</f>
        <v>45625.449826388889</v>
      </c>
    </row>
    <row r="2731" spans="1:16" x14ac:dyDescent="0.3">
      <c r="A2731">
        <v>1.86237164298035E+18</v>
      </c>
      <c r="B2731" t="s">
        <v>11912</v>
      </c>
      <c r="C2731">
        <v>0</v>
      </c>
      <c r="D2731" t="s">
        <v>11913</v>
      </c>
      <c r="E2731">
        <v>1.86237164298035E+18</v>
      </c>
      <c r="H2731" t="s">
        <v>17</v>
      </c>
      <c r="J2731">
        <v>0</v>
      </c>
      <c r="K2731">
        <v>0</v>
      </c>
      <c r="L2731">
        <v>0</v>
      </c>
      <c r="M2731" t="s">
        <v>11914</v>
      </c>
      <c r="N2731">
        <v>1.0145928219976E+18</v>
      </c>
      <c r="O2731" t="s">
        <v>5796</v>
      </c>
      <c r="P2731" s="5">
        <f>DATE(VALUE(RIGHT(B2731,4)), MATCH(MID(B2731,5,3), {"Jan","Feb","Mar","Apr","May","Jun","Jul","Aug","Sep","Oct","Nov","Dec"},0), VALUE(MID(B2731,9,2)))
+ TIME(VALUE(MID(B2731,12,2)), VALUE(MID(B2731,15,2)), VALUE(MID(B2731,18,2)))</f>
        <v>45625.238136574073</v>
      </c>
    </row>
    <row r="2732" spans="1:16" x14ac:dyDescent="0.3">
      <c r="A2732">
        <v>1.86205213659248E+18</v>
      </c>
      <c r="B2732" t="s">
        <v>11915</v>
      </c>
      <c r="C2732">
        <v>0</v>
      </c>
      <c r="D2732" t="s">
        <v>11916</v>
      </c>
      <c r="E2732">
        <v>1.8623507466475E+18</v>
      </c>
      <c r="G2732" t="s">
        <v>410</v>
      </c>
      <c r="H2732" t="s">
        <v>17</v>
      </c>
      <c r="J2732">
        <v>0</v>
      </c>
      <c r="K2732">
        <v>0</v>
      </c>
      <c r="L2732">
        <v>0</v>
      </c>
      <c r="M2732" t="s">
        <v>11917</v>
      </c>
      <c r="N2732">
        <v>1.8240584817098299E+18</v>
      </c>
      <c r="O2732" t="s">
        <v>11918</v>
      </c>
      <c r="P2732" s="5">
        <f>DATE(VALUE(RIGHT(B2732,4)), MATCH(MID(B2732,5,3), {"Jan","Feb","Mar","Apr","May","Jun","Jul","Aug","Sep","Oct","Nov","Dec"},0), VALUE(MID(B2732,9,2)))
+ TIME(VALUE(MID(B2732,12,2)), VALUE(MID(B2732,15,2)), VALUE(MID(B2732,18,2)))</f>
        <v>45625.180474537039</v>
      </c>
    </row>
    <row r="2733" spans="1:16" x14ac:dyDescent="0.3">
      <c r="A2733">
        <v>1.8622760174503601E+18</v>
      </c>
      <c r="B2733" t="s">
        <v>11919</v>
      </c>
      <c r="C2733">
        <v>0</v>
      </c>
      <c r="D2733" t="s">
        <v>11920</v>
      </c>
      <c r="E2733">
        <v>1.86242834120019E+18</v>
      </c>
      <c r="G2733" t="s">
        <v>11921</v>
      </c>
      <c r="H2733" t="s">
        <v>17</v>
      </c>
      <c r="J2733">
        <v>0</v>
      </c>
      <c r="K2733">
        <v>0</v>
      </c>
      <c r="L2733">
        <v>0</v>
      </c>
      <c r="M2733" t="s">
        <v>11922</v>
      </c>
      <c r="N2733">
        <v>1.4278532943329101E+18</v>
      </c>
      <c r="O2733" t="s">
        <v>11923</v>
      </c>
      <c r="P2733" s="5">
        <f>DATE(VALUE(RIGHT(B2733,4)), MATCH(MID(B2733,5,3), {"Jan","Feb","Mar","Apr","May","Jun","Jul","Aug","Sep","Oct","Nov","Dec"},0), VALUE(MID(B2733,9,2)))
+ TIME(VALUE(MID(B2733,12,2)), VALUE(MID(B2733,15,2)), VALUE(MID(B2733,18,2)))</f>
        <v>45625.394594907404</v>
      </c>
    </row>
    <row r="2734" spans="1:16" x14ac:dyDescent="0.3">
      <c r="A2734">
        <v>1.86247188687117E+18</v>
      </c>
      <c r="B2734" t="s">
        <v>11924</v>
      </c>
      <c r="C2734">
        <v>0</v>
      </c>
      <c r="D2734" t="s">
        <v>11925</v>
      </c>
      <c r="E2734">
        <v>1.8625286914626801E+18</v>
      </c>
      <c r="G2734" t="s">
        <v>11926</v>
      </c>
      <c r="H2734" t="s">
        <v>17</v>
      </c>
      <c r="I2734" t="s">
        <v>11927</v>
      </c>
      <c r="J2734">
        <v>0</v>
      </c>
      <c r="K2734">
        <v>0</v>
      </c>
      <c r="L2734">
        <v>0</v>
      </c>
      <c r="M2734" t="s">
        <v>11928</v>
      </c>
      <c r="N2734">
        <v>7.9094218156127795E+17</v>
      </c>
      <c r="O2734" t="s">
        <v>11929</v>
      </c>
      <c r="P2734" s="5">
        <f>DATE(VALUE(RIGHT(B2734,4)), MATCH(MID(B2734,5,3), {"Jan","Feb","Mar","Apr","May","Jun","Jul","Aug","Sep","Oct","Nov","Dec"},0), VALUE(MID(B2734,9,2)))
+ TIME(VALUE(MID(B2734,12,2)), VALUE(MID(B2734,15,2)), VALUE(MID(B2734,18,2)))</f>
        <v>45625.67150462963</v>
      </c>
    </row>
    <row r="2735" spans="1:16" x14ac:dyDescent="0.3">
      <c r="A2735">
        <v>1.8620616457508301E+18</v>
      </c>
      <c r="B2735" t="s">
        <v>11930</v>
      </c>
      <c r="C2735">
        <v>0</v>
      </c>
      <c r="D2735" t="s">
        <v>11931</v>
      </c>
      <c r="E2735">
        <v>1.8623488294353001E+18</v>
      </c>
      <c r="G2735" t="s">
        <v>11777</v>
      </c>
      <c r="H2735" t="s">
        <v>17</v>
      </c>
      <c r="I2735" t="s">
        <v>112</v>
      </c>
      <c r="J2735">
        <v>0</v>
      </c>
      <c r="K2735">
        <v>0</v>
      </c>
      <c r="L2735">
        <v>0</v>
      </c>
      <c r="M2735" t="s">
        <v>11932</v>
      </c>
      <c r="N2735">
        <v>232482348</v>
      </c>
      <c r="O2735" t="s">
        <v>3962</v>
      </c>
      <c r="P2735" s="5">
        <f>DATE(VALUE(RIGHT(B2735,4)), MATCH(MID(B2735,5,3), {"Jan","Feb","Mar","Apr","May","Jun","Jul","Aug","Sep","Oct","Nov","Dec"},0), VALUE(MID(B2735,9,2)))
+ TIME(VALUE(MID(B2735,12,2)), VALUE(MID(B2735,15,2)), VALUE(MID(B2735,18,2)))</f>
        <v>45625.175185185188</v>
      </c>
    </row>
    <row r="2736" spans="1:16" x14ac:dyDescent="0.3">
      <c r="A2736">
        <v>1.86244373568419E+18</v>
      </c>
      <c r="B2736" t="s">
        <v>11933</v>
      </c>
      <c r="C2736">
        <v>0</v>
      </c>
      <c r="D2736" t="s">
        <v>11934</v>
      </c>
      <c r="E2736">
        <v>1.86244373568419E+18</v>
      </c>
      <c r="H2736" t="s">
        <v>17</v>
      </c>
      <c r="I2736" t="s">
        <v>583</v>
      </c>
      <c r="J2736">
        <v>0</v>
      </c>
      <c r="K2736">
        <v>0</v>
      </c>
      <c r="L2736">
        <v>0</v>
      </c>
      <c r="M2736" t="s">
        <v>11935</v>
      </c>
      <c r="N2736">
        <v>168451423</v>
      </c>
      <c r="O2736" t="s">
        <v>11936</v>
      </c>
      <c r="P2736" s="5">
        <f>DATE(VALUE(RIGHT(B2736,4)), MATCH(MID(B2736,5,3), {"Jan","Feb","Mar","Apr","May","Jun","Jul","Aug","Sep","Oct","Nov","Dec"},0), VALUE(MID(B2736,9,2)))
+ TIME(VALUE(MID(B2736,12,2)), VALUE(MID(B2736,15,2)), VALUE(MID(B2736,18,2)))</f>
        <v>45625.437071759261</v>
      </c>
    </row>
    <row r="2737" spans="1:16" x14ac:dyDescent="0.3">
      <c r="A2737">
        <v>1.8623981309287199E+18</v>
      </c>
      <c r="B2737" t="s">
        <v>11937</v>
      </c>
      <c r="C2737">
        <v>0</v>
      </c>
      <c r="D2737" t="s">
        <v>11938</v>
      </c>
      <c r="E2737">
        <v>1.86249798068913E+18</v>
      </c>
      <c r="G2737" t="s">
        <v>11939</v>
      </c>
      <c r="H2737" t="s">
        <v>17</v>
      </c>
      <c r="J2737">
        <v>0</v>
      </c>
      <c r="K2737">
        <v>0</v>
      </c>
      <c r="L2737">
        <v>0</v>
      </c>
      <c r="M2737" t="s">
        <v>11940</v>
      </c>
      <c r="N2737">
        <v>260608044</v>
      </c>
      <c r="O2737" t="s">
        <v>11941</v>
      </c>
      <c r="P2737" s="5">
        <f>DATE(VALUE(RIGHT(B2737,4)), MATCH(MID(B2737,5,3), {"Jan","Feb","Mar","Apr","May","Jun","Jul","Aug","Sep","Oct","Nov","Dec"},0), VALUE(MID(B2737,9,2)))
+ TIME(VALUE(MID(B2737,12,2)), VALUE(MID(B2737,15,2)), VALUE(MID(B2737,18,2)))</f>
        <v>45625.586759259262</v>
      </c>
    </row>
    <row r="2738" spans="1:16" x14ac:dyDescent="0.3">
      <c r="A2738">
        <v>1.8620616457508301E+18</v>
      </c>
      <c r="B2738" t="s">
        <v>11825</v>
      </c>
      <c r="C2738">
        <v>1</v>
      </c>
      <c r="D2738" t="s">
        <v>11942</v>
      </c>
      <c r="E2738">
        <v>1.8623556652784399E+18</v>
      </c>
      <c r="G2738" t="s">
        <v>11777</v>
      </c>
      <c r="H2738" t="s">
        <v>17</v>
      </c>
      <c r="I2738" t="s">
        <v>11943</v>
      </c>
      <c r="J2738">
        <v>0</v>
      </c>
      <c r="K2738">
        <v>1</v>
      </c>
      <c r="L2738">
        <v>0</v>
      </c>
      <c r="M2738" t="s">
        <v>11944</v>
      </c>
      <c r="N2738">
        <v>7.9619806954497203E+17</v>
      </c>
      <c r="O2738" t="s">
        <v>11945</v>
      </c>
      <c r="P2738" s="5">
        <f>DATE(VALUE(RIGHT(B2738,4)), MATCH(MID(B2738,5,3), {"Jan","Feb","Mar","Apr","May","Jun","Jul","Aug","Sep","Oct","Nov","Dec"},0), VALUE(MID(B2738,9,2)))
+ TIME(VALUE(MID(B2738,12,2)), VALUE(MID(B2738,15,2)), VALUE(MID(B2738,18,2)))</f>
        <v>45625.194050925929</v>
      </c>
    </row>
    <row r="2739" spans="1:16" x14ac:dyDescent="0.3">
      <c r="A2739">
        <v>1.86239595090146E+18</v>
      </c>
      <c r="B2739" t="s">
        <v>11946</v>
      </c>
      <c r="C2739">
        <v>0</v>
      </c>
      <c r="D2739" t="s">
        <v>11947</v>
      </c>
      <c r="E2739">
        <v>1.86246403205966E+18</v>
      </c>
      <c r="G2739" t="s">
        <v>11948</v>
      </c>
      <c r="H2739" t="s">
        <v>17</v>
      </c>
      <c r="I2739" t="s">
        <v>485</v>
      </c>
      <c r="J2739">
        <v>0</v>
      </c>
      <c r="K2739">
        <v>0</v>
      </c>
      <c r="L2739">
        <v>0</v>
      </c>
      <c r="M2739" t="s">
        <v>11949</v>
      </c>
      <c r="N2739">
        <v>1.2785559506521101E+18</v>
      </c>
      <c r="O2739" t="s">
        <v>11950</v>
      </c>
      <c r="P2739" s="5">
        <f>DATE(VALUE(RIGHT(B2739,4)), MATCH(MID(B2739,5,3), {"Jan","Feb","Mar","Apr","May","Jun","Jul","Aug","Sep","Oct","Nov","Dec"},0), VALUE(MID(B2739,9,2)))
+ TIME(VALUE(MID(B2739,12,2)), VALUE(MID(B2739,15,2)), VALUE(MID(B2739,18,2)))</f>
        <v>45625.493078703701</v>
      </c>
    </row>
    <row r="2740" spans="1:16" x14ac:dyDescent="0.3">
      <c r="A2740">
        <v>1.8620616457508301E+18</v>
      </c>
      <c r="B2740" t="s">
        <v>11951</v>
      </c>
      <c r="C2740">
        <v>2</v>
      </c>
      <c r="D2740" t="s">
        <v>11952</v>
      </c>
      <c r="E2740">
        <v>1.8623784716889999E+18</v>
      </c>
      <c r="G2740" t="s">
        <v>11945</v>
      </c>
      <c r="H2740" t="s">
        <v>17</v>
      </c>
      <c r="I2740" t="s">
        <v>112</v>
      </c>
      <c r="J2740">
        <v>0</v>
      </c>
      <c r="K2740">
        <v>0</v>
      </c>
      <c r="L2740">
        <v>0</v>
      </c>
      <c r="M2740" t="s">
        <v>11953</v>
      </c>
      <c r="N2740">
        <v>16945033</v>
      </c>
      <c r="O2740" t="s">
        <v>11777</v>
      </c>
      <c r="P2740" s="5">
        <f>DATE(VALUE(RIGHT(B2740,4)), MATCH(MID(B2740,5,3), {"Jan","Feb","Mar","Apr","May","Jun","Jul","Aug","Sep","Oct","Nov","Dec"},0), VALUE(MID(B2740,9,2)))
+ TIME(VALUE(MID(B2740,12,2)), VALUE(MID(B2740,15,2)), VALUE(MID(B2740,18,2)))</f>
        <v>45625.256979166668</v>
      </c>
    </row>
    <row r="2741" spans="1:16" x14ac:dyDescent="0.3">
      <c r="A2741">
        <v>1.8623452296445701E+18</v>
      </c>
      <c r="B2741" t="s">
        <v>11954</v>
      </c>
      <c r="C2741">
        <v>0</v>
      </c>
      <c r="D2741" t="s">
        <v>11955</v>
      </c>
      <c r="E2741">
        <v>1.8623551819436201E+18</v>
      </c>
      <c r="G2741" t="s">
        <v>11956</v>
      </c>
      <c r="H2741" t="s">
        <v>17</v>
      </c>
      <c r="I2741" t="s">
        <v>11957</v>
      </c>
      <c r="J2741">
        <v>0</v>
      </c>
      <c r="K2741">
        <v>1</v>
      </c>
      <c r="L2741">
        <v>0</v>
      </c>
      <c r="M2741" t="s">
        <v>11958</v>
      </c>
      <c r="N2741">
        <v>2246568451</v>
      </c>
      <c r="O2741" t="s">
        <v>11959</v>
      </c>
      <c r="P2741" s="5">
        <f>DATE(VALUE(RIGHT(B2741,4)), MATCH(MID(B2741,5,3), {"Jan","Feb","Mar","Apr","May","Jun","Jul","Aug","Sep","Oct","Nov","Dec"},0), VALUE(MID(B2741,9,2)))
+ TIME(VALUE(MID(B2741,12,2)), VALUE(MID(B2741,15,2)), VALUE(MID(B2741,18,2)))</f>
        <v>45625.192708333336</v>
      </c>
    </row>
    <row r="2742" spans="1:16" x14ac:dyDescent="0.3">
      <c r="A2742">
        <v>1.8626335694218601E+18</v>
      </c>
      <c r="B2742" t="s">
        <v>11960</v>
      </c>
      <c r="C2742">
        <v>0</v>
      </c>
      <c r="D2742" t="s">
        <v>11961</v>
      </c>
      <c r="E2742">
        <v>1.8626335694218601E+18</v>
      </c>
      <c r="G2742" t="s">
        <v>1320</v>
      </c>
      <c r="H2742" t="s">
        <v>17</v>
      </c>
      <c r="J2742">
        <v>0</v>
      </c>
      <c r="K2742">
        <v>1</v>
      </c>
      <c r="L2742">
        <v>0</v>
      </c>
      <c r="M2742" t="s">
        <v>11962</v>
      </c>
      <c r="N2742">
        <v>1.77645625170002E+18</v>
      </c>
      <c r="O2742" t="s">
        <v>11963</v>
      </c>
      <c r="P2742" s="5">
        <f>DATE(VALUE(RIGHT(B2742,4)), MATCH(MID(B2742,5,3), {"Jan","Feb","Mar","Apr","May","Jun","Jul","Aug","Sep","Oct","Nov","Dec"},0), VALUE(MID(B2742,9,2)))
+ TIME(VALUE(MID(B2742,12,2)), VALUE(MID(B2742,15,2)), VALUE(MID(B2742,18,2)))</f>
        <v>45625.960914351854</v>
      </c>
    </row>
    <row r="2743" spans="1:16" x14ac:dyDescent="0.3">
      <c r="A2743">
        <v>1.86248942821795E+18</v>
      </c>
      <c r="B2743" t="s">
        <v>11964</v>
      </c>
      <c r="C2743">
        <v>0</v>
      </c>
      <c r="D2743" t="s">
        <v>11965</v>
      </c>
      <c r="E2743">
        <v>1.8624976714808399E+18</v>
      </c>
      <c r="G2743" t="s">
        <v>11966</v>
      </c>
      <c r="H2743" t="s">
        <v>17</v>
      </c>
      <c r="I2743" t="s">
        <v>11967</v>
      </c>
      <c r="J2743">
        <v>0</v>
      </c>
      <c r="K2743">
        <v>2</v>
      </c>
      <c r="L2743">
        <v>0</v>
      </c>
      <c r="M2743" t="s">
        <v>11968</v>
      </c>
      <c r="N2743">
        <v>1.4314163585378701E+18</v>
      </c>
      <c r="O2743" t="s">
        <v>11969</v>
      </c>
      <c r="P2743" s="5">
        <f>DATE(VALUE(RIGHT(B2743,4)), MATCH(MID(B2743,5,3), {"Jan","Feb","Mar","Apr","May","Jun","Jul","Aug","Sep","Oct","Nov","Dec"},0), VALUE(MID(B2743,9,2)))
+ TIME(VALUE(MID(B2743,12,2)), VALUE(MID(B2743,15,2)), VALUE(MID(B2743,18,2)))</f>
        <v>45625.585914351854</v>
      </c>
    </row>
    <row r="2744" spans="1:16" x14ac:dyDescent="0.3">
      <c r="A2744">
        <v>1.8625263143367199E+18</v>
      </c>
      <c r="B2744" t="s">
        <v>11970</v>
      </c>
      <c r="C2744">
        <v>0</v>
      </c>
      <c r="D2744" t="s">
        <v>11971</v>
      </c>
      <c r="E2744">
        <v>1.86252668969757E+18</v>
      </c>
      <c r="G2744" t="s">
        <v>11972</v>
      </c>
      <c r="H2744" t="s">
        <v>17</v>
      </c>
      <c r="I2744" t="s">
        <v>780</v>
      </c>
      <c r="J2744">
        <v>0</v>
      </c>
      <c r="K2744">
        <v>1</v>
      </c>
      <c r="L2744">
        <v>0</v>
      </c>
      <c r="M2744" t="s">
        <v>11973</v>
      </c>
      <c r="N2744">
        <v>1.35438506642463E+18</v>
      </c>
      <c r="O2744" t="s">
        <v>11972</v>
      </c>
      <c r="P2744" s="5">
        <f>DATE(VALUE(RIGHT(B2744,4)), MATCH(MID(B2744,5,3), {"Jan","Feb","Mar","Apr","May","Jun","Jul","Aug","Sep","Oct","Nov","Dec"},0), VALUE(MID(B2744,9,2)))
+ TIME(VALUE(MID(B2744,12,2)), VALUE(MID(B2744,15,2)), VALUE(MID(B2744,18,2)))</f>
        <v>45625.665983796294</v>
      </c>
    </row>
    <row r="2745" spans="1:16" x14ac:dyDescent="0.3">
      <c r="A2745">
        <v>1.8624264116903301E+18</v>
      </c>
      <c r="B2745" t="s">
        <v>11974</v>
      </c>
      <c r="C2745">
        <v>1</v>
      </c>
      <c r="D2745" t="s">
        <v>11975</v>
      </c>
      <c r="E2745">
        <v>1.8624264116903301E+18</v>
      </c>
      <c r="H2745" t="s">
        <v>17</v>
      </c>
      <c r="I2745" t="s">
        <v>9511</v>
      </c>
      <c r="J2745">
        <v>0</v>
      </c>
      <c r="K2745">
        <v>0</v>
      </c>
      <c r="L2745">
        <v>0</v>
      </c>
      <c r="M2745" t="s">
        <v>11976</v>
      </c>
      <c r="N2745">
        <v>71799494</v>
      </c>
      <c r="O2745" t="s">
        <v>11977</v>
      </c>
      <c r="P2745" s="5">
        <f>DATE(VALUE(RIGHT(B2745,4)), MATCH(MID(B2745,5,3), {"Jan","Feb","Mar","Apr","May","Jun","Jul","Aug","Sep","Oct","Nov","Dec"},0), VALUE(MID(B2745,9,2)))
+ TIME(VALUE(MID(B2745,12,2)), VALUE(MID(B2745,15,2)), VALUE(MID(B2745,18,2)))</f>
        <v>45625.389270833337</v>
      </c>
    </row>
    <row r="2746" spans="1:16" x14ac:dyDescent="0.3">
      <c r="A2746">
        <v>1.8623045503734999E+18</v>
      </c>
      <c r="B2746" t="s">
        <v>11978</v>
      </c>
      <c r="C2746">
        <v>0</v>
      </c>
      <c r="D2746" t="s">
        <v>11979</v>
      </c>
      <c r="E2746">
        <v>1.8623045503734999E+18</v>
      </c>
      <c r="G2746" t="s">
        <v>1320</v>
      </c>
      <c r="H2746" t="s">
        <v>17</v>
      </c>
      <c r="J2746">
        <v>0</v>
      </c>
      <c r="K2746">
        <v>1</v>
      </c>
      <c r="L2746">
        <v>0</v>
      </c>
      <c r="M2746" t="s">
        <v>11980</v>
      </c>
      <c r="N2746">
        <v>895456946</v>
      </c>
      <c r="O2746" t="s">
        <v>11981</v>
      </c>
      <c r="P2746" s="5">
        <f>DATE(VALUE(RIGHT(B2746,4)), MATCH(MID(B2746,5,3), {"Jan","Feb","Mar","Apr","May","Jun","Jul","Aug","Sep","Oct","Nov","Dec"},0), VALUE(MID(B2746,9,2)))
+ TIME(VALUE(MID(B2746,12,2)), VALUE(MID(B2746,15,2)), VALUE(MID(B2746,18,2)))</f>
        <v>45625.052997685183</v>
      </c>
    </row>
    <row r="2747" spans="1:16" x14ac:dyDescent="0.3">
      <c r="A2747">
        <v>1.8620616457508301E+18</v>
      </c>
      <c r="B2747" t="s">
        <v>11982</v>
      </c>
      <c r="C2747">
        <v>7</v>
      </c>
      <c r="D2747" t="s">
        <v>11983</v>
      </c>
      <c r="E2747">
        <v>1.8623545437380201E+18</v>
      </c>
      <c r="G2747" t="s">
        <v>11777</v>
      </c>
      <c r="H2747" t="s">
        <v>17</v>
      </c>
      <c r="J2747">
        <v>0</v>
      </c>
      <c r="K2747">
        <v>1</v>
      </c>
      <c r="L2747">
        <v>0</v>
      </c>
      <c r="M2747" t="s">
        <v>11984</v>
      </c>
      <c r="N2747">
        <v>1.6289558891925601E+18</v>
      </c>
      <c r="O2747" t="s">
        <v>11985</v>
      </c>
      <c r="P2747" s="5">
        <f>DATE(VALUE(RIGHT(B2747,4)), MATCH(MID(B2747,5,3), {"Jan","Feb","Mar","Apr","May","Jun","Jul","Aug","Sep","Oct","Nov","Dec"},0), VALUE(MID(B2747,9,2)))
+ TIME(VALUE(MID(B2747,12,2)), VALUE(MID(B2747,15,2)), VALUE(MID(B2747,18,2)))</f>
        <v>45625.190949074073</v>
      </c>
    </row>
    <row r="2748" spans="1:16" x14ac:dyDescent="0.3">
      <c r="A2748">
        <v>1.8625191435868301E+18</v>
      </c>
      <c r="B2748" t="s">
        <v>11986</v>
      </c>
      <c r="C2748">
        <v>0</v>
      </c>
      <c r="D2748" t="s">
        <v>11987</v>
      </c>
      <c r="E2748">
        <v>1.8625191435868301E+18</v>
      </c>
      <c r="H2748" t="s">
        <v>17</v>
      </c>
      <c r="J2748">
        <v>0</v>
      </c>
      <c r="K2748">
        <v>0</v>
      </c>
      <c r="L2748">
        <v>0</v>
      </c>
      <c r="M2748" t="s">
        <v>11988</v>
      </c>
      <c r="N2748">
        <v>2296288112</v>
      </c>
      <c r="O2748" t="s">
        <v>11989</v>
      </c>
      <c r="P2748" s="5">
        <f>DATE(VALUE(RIGHT(B2748,4)), MATCH(MID(B2748,5,3), {"Jan","Feb","Mar","Apr","May","Jun","Jul","Aug","Sep","Oct","Nov","Dec"},0), VALUE(MID(B2748,9,2)))
+ TIME(VALUE(MID(B2748,12,2)), VALUE(MID(B2748,15,2)), VALUE(MID(B2748,18,2)))</f>
        <v>45625.645162037035</v>
      </c>
    </row>
    <row r="2749" spans="1:16" x14ac:dyDescent="0.3">
      <c r="A2749">
        <v>1.8624994315492101E+18</v>
      </c>
      <c r="B2749" t="s">
        <v>11990</v>
      </c>
      <c r="C2749">
        <v>1</v>
      </c>
      <c r="D2749" t="s">
        <v>11991</v>
      </c>
      <c r="E2749">
        <v>1.8624994315492101E+18</v>
      </c>
      <c r="H2749" t="s">
        <v>17</v>
      </c>
      <c r="J2749">
        <v>0</v>
      </c>
      <c r="K2749">
        <v>1</v>
      </c>
      <c r="L2749">
        <v>1</v>
      </c>
      <c r="M2749" t="s">
        <v>11992</v>
      </c>
      <c r="N2749">
        <v>139979745</v>
      </c>
      <c r="O2749" t="s">
        <v>11993</v>
      </c>
      <c r="P2749" s="5">
        <f>DATE(VALUE(RIGHT(B2749,4)), MATCH(MID(B2749,5,3), {"Jan","Feb","Mar","Apr","May","Jun","Jul","Aug","Sep","Oct","Nov","Dec"},0), VALUE(MID(B2749,9,2)))
+ TIME(VALUE(MID(B2749,12,2)), VALUE(MID(B2749,15,2)), VALUE(MID(B2749,18,2)))</f>
        <v>45625.590763888889</v>
      </c>
    </row>
    <row r="2750" spans="1:16" x14ac:dyDescent="0.3">
      <c r="A2750">
        <v>1.86235974431038E+18</v>
      </c>
      <c r="B2750" t="s">
        <v>11994</v>
      </c>
      <c r="C2750">
        <v>0</v>
      </c>
      <c r="D2750" t="s">
        <v>11995</v>
      </c>
      <c r="E2750">
        <v>1.86235974431038E+18</v>
      </c>
      <c r="H2750" t="s">
        <v>17</v>
      </c>
      <c r="J2750">
        <v>0</v>
      </c>
      <c r="K2750">
        <v>0</v>
      </c>
      <c r="L2750">
        <v>0</v>
      </c>
      <c r="M2750" t="s">
        <v>11996</v>
      </c>
      <c r="N2750">
        <v>1.2931968851218801E+18</v>
      </c>
      <c r="O2750" t="s">
        <v>11997</v>
      </c>
      <c r="P2750" s="5">
        <f>DATE(VALUE(RIGHT(B2750,4)), MATCH(MID(B2750,5,3), {"Jan","Feb","Mar","Apr","May","Jun","Jul","Aug","Sep","Oct","Nov","Dec"},0), VALUE(MID(B2750,9,2)))
+ TIME(VALUE(MID(B2750,12,2)), VALUE(MID(B2750,15,2)), VALUE(MID(B2750,18,2)))</f>
        <v>45625.205300925925</v>
      </c>
    </row>
    <row r="2751" spans="1:16" x14ac:dyDescent="0.3">
      <c r="A2751">
        <v>1.8624483576855601E+18</v>
      </c>
      <c r="B2751" t="s">
        <v>11998</v>
      </c>
      <c r="C2751">
        <v>0</v>
      </c>
      <c r="D2751" t="s">
        <v>11999</v>
      </c>
      <c r="E2751">
        <v>1.8624739806886999E+18</v>
      </c>
      <c r="G2751" t="s">
        <v>11911</v>
      </c>
      <c r="H2751" t="s">
        <v>17</v>
      </c>
      <c r="I2751" t="s">
        <v>11909</v>
      </c>
      <c r="J2751">
        <v>0</v>
      </c>
      <c r="K2751">
        <v>0</v>
      </c>
      <c r="L2751">
        <v>0</v>
      </c>
      <c r="M2751" t="s">
        <v>12000</v>
      </c>
      <c r="N2751">
        <v>1.31555934273777E+18</v>
      </c>
      <c r="O2751" t="s">
        <v>11911</v>
      </c>
      <c r="P2751" s="5">
        <f>DATE(VALUE(RIGHT(B2751,4)), MATCH(MID(B2751,5,3), {"Jan","Feb","Mar","Apr","May","Jun","Jul","Aug","Sep","Oct","Nov","Dec"},0), VALUE(MID(B2751,9,2)))
+ TIME(VALUE(MID(B2751,12,2)), VALUE(MID(B2751,15,2)), VALUE(MID(B2751,18,2)))</f>
        <v>45625.520532407405</v>
      </c>
    </row>
    <row r="2752" spans="1:16" x14ac:dyDescent="0.3">
      <c r="A2752">
        <v>1.8625237023674601E+18</v>
      </c>
      <c r="B2752" t="s">
        <v>12001</v>
      </c>
      <c r="C2752">
        <v>0</v>
      </c>
      <c r="D2752" t="s">
        <v>12002</v>
      </c>
      <c r="E2752">
        <v>1.8625237925324201E+18</v>
      </c>
      <c r="G2752" t="s">
        <v>12003</v>
      </c>
      <c r="H2752" t="s">
        <v>17</v>
      </c>
      <c r="I2752" t="s">
        <v>12004</v>
      </c>
      <c r="J2752">
        <v>0</v>
      </c>
      <c r="K2752">
        <v>0</v>
      </c>
      <c r="L2752">
        <v>0</v>
      </c>
      <c r="M2752" t="s">
        <v>12005</v>
      </c>
      <c r="N2752">
        <v>1.2739211030988101E+18</v>
      </c>
      <c r="O2752" t="s">
        <v>12003</v>
      </c>
      <c r="P2752" s="5">
        <f>DATE(VALUE(RIGHT(B2752,4)), MATCH(MID(B2752,5,3), {"Jan","Feb","Mar","Apr","May","Jun","Jul","Aug","Sep","Oct","Nov","Dec"},0), VALUE(MID(B2752,9,2)))
+ TIME(VALUE(MID(B2752,12,2)), VALUE(MID(B2752,15,2)), VALUE(MID(B2752,18,2)))</f>
        <v>45625.657986111109</v>
      </c>
    </row>
    <row r="2753" spans="1:16" x14ac:dyDescent="0.3">
      <c r="A2753">
        <v>1.8623243691603799E+18</v>
      </c>
      <c r="B2753" t="s">
        <v>12006</v>
      </c>
      <c r="C2753">
        <v>0</v>
      </c>
      <c r="D2753" t="s">
        <v>12007</v>
      </c>
      <c r="E2753">
        <v>1.8623243691603799E+18</v>
      </c>
      <c r="H2753" t="s">
        <v>17</v>
      </c>
      <c r="I2753" t="s">
        <v>12008</v>
      </c>
      <c r="J2753">
        <v>0</v>
      </c>
      <c r="K2753">
        <v>0</v>
      </c>
      <c r="L2753">
        <v>0</v>
      </c>
      <c r="M2753" t="s">
        <v>12009</v>
      </c>
      <c r="N2753">
        <v>75216479</v>
      </c>
      <c r="O2753" t="s">
        <v>12010</v>
      </c>
      <c r="P2753" s="5">
        <f>DATE(VALUE(RIGHT(B2753,4)), MATCH(MID(B2753,5,3), {"Jan","Feb","Mar","Apr","May","Jun","Jul","Aug","Sep","Oct","Nov","Dec"},0), VALUE(MID(B2753,9,2)))
+ TIME(VALUE(MID(B2753,12,2)), VALUE(MID(B2753,15,2)), VALUE(MID(B2753,18,2)))</f>
        <v>45625.107685185183</v>
      </c>
    </row>
    <row r="2754" spans="1:16" x14ac:dyDescent="0.3">
      <c r="A2754">
        <v>1.8623869259797701E+18</v>
      </c>
      <c r="B2754" t="s">
        <v>12011</v>
      </c>
      <c r="C2754">
        <v>0</v>
      </c>
      <c r="D2754" t="s">
        <v>12012</v>
      </c>
      <c r="E2754">
        <v>1.8624566348550999E+18</v>
      </c>
      <c r="G2754" t="s">
        <v>12013</v>
      </c>
      <c r="H2754" t="s">
        <v>17</v>
      </c>
      <c r="J2754">
        <v>0</v>
      </c>
      <c r="K2754">
        <v>1</v>
      </c>
      <c r="L2754">
        <v>0</v>
      </c>
      <c r="M2754" t="s">
        <v>12014</v>
      </c>
      <c r="N2754">
        <v>1.42742191398751E+18</v>
      </c>
      <c r="O2754" t="s">
        <v>11875</v>
      </c>
      <c r="P2754" s="5">
        <f>DATE(VALUE(RIGHT(B2754,4)), MATCH(MID(B2754,5,3), {"Jan","Feb","Mar","Apr","May","Jun","Jul","Aug","Sep","Oct","Nov","Dec"},0), VALUE(MID(B2754,9,2)))
+ TIME(VALUE(MID(B2754,12,2)), VALUE(MID(B2754,15,2)), VALUE(MID(B2754,18,2)))</f>
        <v>45625.472673611112</v>
      </c>
    </row>
    <row r="2755" spans="1:16" x14ac:dyDescent="0.3">
      <c r="A2755">
        <v>1.8620616457508301E+18</v>
      </c>
      <c r="B2755" t="s">
        <v>12015</v>
      </c>
      <c r="C2755">
        <v>2</v>
      </c>
      <c r="D2755" t="s">
        <v>12016</v>
      </c>
      <c r="E2755">
        <v>1.86237299086193E+18</v>
      </c>
      <c r="G2755" t="s">
        <v>11777</v>
      </c>
      <c r="H2755" t="s">
        <v>17</v>
      </c>
      <c r="I2755" t="s">
        <v>556</v>
      </c>
      <c r="J2755">
        <v>0</v>
      </c>
      <c r="K2755">
        <v>0</v>
      </c>
      <c r="L2755">
        <v>0</v>
      </c>
      <c r="M2755" t="s">
        <v>12017</v>
      </c>
      <c r="N2755">
        <v>1.07475483409021E+18</v>
      </c>
      <c r="O2755" t="s">
        <v>12018</v>
      </c>
      <c r="P2755" s="5">
        <f>DATE(VALUE(RIGHT(B2755,4)), MATCH(MID(B2755,5,3), {"Jan","Feb","Mar","Apr","May","Jun","Jul","Aug","Sep","Oct","Nov","Dec"},0), VALUE(MID(B2755,9,2)))
+ TIME(VALUE(MID(B2755,12,2)), VALUE(MID(B2755,15,2)), VALUE(MID(B2755,18,2)))</f>
        <v>45625.241851851853</v>
      </c>
    </row>
    <row r="2756" spans="1:16" x14ac:dyDescent="0.3">
      <c r="A2756">
        <v>1.8620616457508301E+18</v>
      </c>
      <c r="B2756" t="s">
        <v>12019</v>
      </c>
      <c r="C2756">
        <v>0</v>
      </c>
      <c r="D2756" t="s">
        <v>12020</v>
      </c>
      <c r="E2756">
        <v>1.8623096849272399E+18</v>
      </c>
      <c r="G2756" t="s">
        <v>11857</v>
      </c>
      <c r="H2756" t="s">
        <v>17</v>
      </c>
      <c r="I2756" t="s">
        <v>583</v>
      </c>
      <c r="J2756">
        <v>0</v>
      </c>
      <c r="K2756">
        <v>0</v>
      </c>
      <c r="L2756">
        <v>0</v>
      </c>
      <c r="M2756" t="s">
        <v>12021</v>
      </c>
      <c r="N2756">
        <v>104516257</v>
      </c>
      <c r="O2756" t="s">
        <v>12022</v>
      </c>
      <c r="P2756" s="5">
        <f>DATE(VALUE(RIGHT(B2756,4)), MATCH(MID(B2756,5,3), {"Jan","Feb","Mar","Apr","May","Jun","Jul","Aug","Sep","Oct","Nov","Dec"},0), VALUE(MID(B2756,9,2)))
+ TIME(VALUE(MID(B2756,12,2)), VALUE(MID(B2756,15,2)), VALUE(MID(B2756,18,2)))</f>
        <v>45625.067164351851</v>
      </c>
    </row>
    <row r="2757" spans="1:16" x14ac:dyDescent="0.3">
      <c r="A2757">
        <v>1.8624681259058801E+18</v>
      </c>
      <c r="B2757" t="s">
        <v>12023</v>
      </c>
      <c r="C2757">
        <v>0</v>
      </c>
      <c r="D2757" t="s">
        <v>12024</v>
      </c>
      <c r="E2757">
        <v>1.8624681259058801E+18</v>
      </c>
      <c r="H2757" t="s">
        <v>17</v>
      </c>
      <c r="I2757" t="s">
        <v>12025</v>
      </c>
      <c r="J2757">
        <v>0</v>
      </c>
      <c r="K2757">
        <v>0</v>
      </c>
      <c r="L2757">
        <v>0</v>
      </c>
      <c r="M2757" t="s">
        <v>12026</v>
      </c>
      <c r="N2757">
        <v>222809363</v>
      </c>
      <c r="O2757" t="s">
        <v>12027</v>
      </c>
      <c r="P2757" s="5">
        <f>DATE(VALUE(RIGHT(B2757,4)), MATCH(MID(B2757,5,3), {"Jan","Feb","Mar","Apr","May","Jun","Jul","Aug","Sep","Oct","Nov","Dec"},0), VALUE(MID(B2757,9,2)))
+ TIME(VALUE(MID(B2757,12,2)), VALUE(MID(B2757,15,2)), VALUE(MID(B2757,18,2)))</f>
        <v>45625.504374999997</v>
      </c>
    </row>
    <row r="2758" spans="1:16" x14ac:dyDescent="0.3">
      <c r="A2758">
        <v>1.86250846182701E+18</v>
      </c>
      <c r="B2758" t="s">
        <v>12028</v>
      </c>
      <c r="C2758">
        <v>0</v>
      </c>
      <c r="D2758" t="s">
        <v>12029</v>
      </c>
      <c r="E2758">
        <v>1.86250846182701E+18</v>
      </c>
      <c r="G2758" t="s">
        <v>1320</v>
      </c>
      <c r="H2758" t="s">
        <v>17</v>
      </c>
      <c r="I2758" t="s">
        <v>12030</v>
      </c>
      <c r="J2758">
        <v>0</v>
      </c>
      <c r="K2758">
        <v>1</v>
      </c>
      <c r="L2758">
        <v>0</v>
      </c>
      <c r="M2758" t="s">
        <v>12031</v>
      </c>
      <c r="N2758">
        <v>1.1889508011645499E+18</v>
      </c>
      <c r="O2758" t="s">
        <v>12032</v>
      </c>
      <c r="P2758" s="5">
        <f>DATE(VALUE(RIGHT(B2758,4)), MATCH(MID(B2758,5,3), {"Jan","Feb","Mar","Apr","May","Jun","Jul","Aug","Sep","Oct","Nov","Dec"},0), VALUE(MID(B2758,9,2)))
+ TIME(VALUE(MID(B2758,12,2)), VALUE(MID(B2758,15,2)), VALUE(MID(B2758,18,2)))</f>
        <v>45625.615682870368</v>
      </c>
    </row>
    <row r="2759" spans="1:16" x14ac:dyDescent="0.3">
      <c r="A2759">
        <v>1.86215036874833E+18</v>
      </c>
      <c r="B2759" t="s">
        <v>12033</v>
      </c>
      <c r="C2759">
        <v>0</v>
      </c>
      <c r="D2759" t="s">
        <v>12034</v>
      </c>
      <c r="E2759">
        <v>1.86232415398835E+18</v>
      </c>
      <c r="G2759" t="s">
        <v>919</v>
      </c>
      <c r="H2759" t="s">
        <v>17</v>
      </c>
      <c r="I2759" t="s">
        <v>197</v>
      </c>
      <c r="J2759">
        <v>0</v>
      </c>
      <c r="K2759">
        <v>0</v>
      </c>
      <c r="L2759">
        <v>0</v>
      </c>
      <c r="M2759" t="s">
        <v>12035</v>
      </c>
      <c r="N2759">
        <v>170138071</v>
      </c>
      <c r="O2759" t="s">
        <v>12036</v>
      </c>
      <c r="P2759" s="5">
        <f>DATE(VALUE(RIGHT(B2759,4)), MATCH(MID(B2759,5,3), {"Jan","Feb","Mar","Apr","May","Jun","Jul","Aug","Sep","Oct","Nov","Dec"},0), VALUE(MID(B2759,9,2)))
+ TIME(VALUE(MID(B2759,12,2)), VALUE(MID(B2759,15,2)), VALUE(MID(B2759,18,2)))</f>
        <v>45625.107094907406</v>
      </c>
    </row>
    <row r="2760" spans="1:16" x14ac:dyDescent="0.3">
      <c r="A2760">
        <v>1.8620616457508301E+18</v>
      </c>
      <c r="B2760" t="s">
        <v>12037</v>
      </c>
      <c r="C2760">
        <v>0</v>
      </c>
      <c r="D2760" t="s">
        <v>12038</v>
      </c>
      <c r="E2760">
        <v>1.86234686109041E+18</v>
      </c>
      <c r="G2760" t="s">
        <v>11857</v>
      </c>
      <c r="H2760" t="s">
        <v>17</v>
      </c>
      <c r="J2760">
        <v>0</v>
      </c>
      <c r="K2760">
        <v>0</v>
      </c>
      <c r="L2760">
        <v>0</v>
      </c>
      <c r="M2760" t="s">
        <v>12039</v>
      </c>
      <c r="N2760">
        <v>6.9487268343189901E+17</v>
      </c>
      <c r="O2760" t="s">
        <v>12040</v>
      </c>
      <c r="P2760" s="5">
        <f>DATE(VALUE(RIGHT(B2760,4)), MATCH(MID(B2760,5,3), {"Jan","Feb","Mar","Apr","May","Jun","Jul","Aug","Sep","Oct","Nov","Dec"},0), VALUE(MID(B2760,9,2)))
+ TIME(VALUE(MID(B2760,12,2)), VALUE(MID(B2760,15,2)), VALUE(MID(B2760,18,2)))</f>
        <v>45625.169756944444</v>
      </c>
    </row>
    <row r="2761" spans="1:16" x14ac:dyDescent="0.3">
      <c r="A2761">
        <v>1.8620616457508301E+18</v>
      </c>
      <c r="B2761" t="s">
        <v>12041</v>
      </c>
      <c r="C2761">
        <v>0</v>
      </c>
      <c r="D2761" t="s">
        <v>12042</v>
      </c>
      <c r="E2761">
        <v>1.8623464612935199E+18</v>
      </c>
      <c r="G2761" t="s">
        <v>11837</v>
      </c>
      <c r="H2761" t="s">
        <v>17</v>
      </c>
      <c r="I2761" t="s">
        <v>12043</v>
      </c>
      <c r="J2761">
        <v>0</v>
      </c>
      <c r="K2761">
        <v>0</v>
      </c>
      <c r="L2761">
        <v>0</v>
      </c>
      <c r="M2761" t="s">
        <v>12044</v>
      </c>
      <c r="N2761">
        <v>209065484</v>
      </c>
      <c r="O2761" t="s">
        <v>12045</v>
      </c>
      <c r="P2761" s="5">
        <f>DATE(VALUE(RIGHT(B2761,4)), MATCH(MID(B2761,5,3), {"Jan","Feb","Mar","Apr","May","Jun","Jul","Aug","Sep","Oct","Nov","Dec"},0), VALUE(MID(B2761,9,2)))
+ TIME(VALUE(MID(B2761,12,2)), VALUE(MID(B2761,15,2)), VALUE(MID(B2761,18,2)))</f>
        <v>45625.168645833335</v>
      </c>
    </row>
    <row r="2762" spans="1:16" x14ac:dyDescent="0.3">
      <c r="A2762">
        <v>1.8624853019707799E+18</v>
      </c>
      <c r="B2762" t="s">
        <v>12046</v>
      </c>
      <c r="C2762">
        <v>0</v>
      </c>
      <c r="D2762" t="s">
        <v>12047</v>
      </c>
      <c r="E2762">
        <v>1.8624853019707799E+18</v>
      </c>
      <c r="G2762" t="s">
        <v>1320</v>
      </c>
      <c r="H2762" t="s">
        <v>17</v>
      </c>
      <c r="I2762" t="s">
        <v>12048</v>
      </c>
      <c r="J2762">
        <v>0</v>
      </c>
      <c r="K2762">
        <v>1</v>
      </c>
      <c r="L2762">
        <v>0</v>
      </c>
      <c r="M2762" t="s">
        <v>12049</v>
      </c>
      <c r="N2762">
        <v>238427211</v>
      </c>
      <c r="O2762" t="s">
        <v>12050</v>
      </c>
      <c r="P2762" s="5">
        <f>DATE(VALUE(RIGHT(B2762,4)), MATCH(MID(B2762,5,3), {"Jan","Feb","Mar","Apr","May","Jun","Jul","Aug","Sep","Oct","Nov","Dec"},0), VALUE(MID(B2762,9,2)))
+ TIME(VALUE(MID(B2762,12,2)), VALUE(MID(B2762,15,2)), VALUE(MID(B2762,18,2)))</f>
        <v>45625.551770833335</v>
      </c>
    </row>
    <row r="2763" spans="1:16" x14ac:dyDescent="0.3">
      <c r="A2763">
        <v>1.8624853019707799E+18</v>
      </c>
      <c r="B2763" t="s">
        <v>12051</v>
      </c>
      <c r="C2763">
        <v>0</v>
      </c>
      <c r="D2763" t="s">
        <v>12052</v>
      </c>
      <c r="E2763">
        <v>1.86249402499485E+18</v>
      </c>
      <c r="G2763" t="s">
        <v>1320</v>
      </c>
      <c r="H2763" t="s">
        <v>17</v>
      </c>
      <c r="I2763" t="s">
        <v>12048</v>
      </c>
      <c r="J2763">
        <v>0</v>
      </c>
      <c r="K2763">
        <v>1</v>
      </c>
      <c r="L2763">
        <v>0</v>
      </c>
      <c r="M2763" t="s">
        <v>12053</v>
      </c>
      <c r="N2763">
        <v>238427211</v>
      </c>
      <c r="O2763" t="s">
        <v>12050</v>
      </c>
      <c r="P2763" s="5">
        <f>DATE(VALUE(RIGHT(B2763,4)), MATCH(MID(B2763,5,3), {"Jan","Feb","Mar","Apr","May","Jun","Jul","Aug","Sep","Oct","Nov","Dec"},0), VALUE(MID(B2763,9,2)))
+ TIME(VALUE(MID(B2763,12,2)), VALUE(MID(B2763,15,2)), VALUE(MID(B2763,18,2)))</f>
        <v>45625.575844907406</v>
      </c>
    </row>
    <row r="2764" spans="1:16" x14ac:dyDescent="0.3">
      <c r="A2764">
        <v>1.8623472535891799E+18</v>
      </c>
      <c r="B2764" t="s">
        <v>12054</v>
      </c>
      <c r="C2764">
        <v>0</v>
      </c>
      <c r="D2764" t="s">
        <v>12055</v>
      </c>
      <c r="E2764">
        <v>1.86262357144259E+18</v>
      </c>
      <c r="G2764" t="s">
        <v>12056</v>
      </c>
      <c r="H2764" t="s">
        <v>17</v>
      </c>
      <c r="J2764">
        <v>0</v>
      </c>
      <c r="K2764">
        <v>0</v>
      </c>
      <c r="L2764">
        <v>0</v>
      </c>
      <c r="M2764" t="s">
        <v>12057</v>
      </c>
      <c r="N2764">
        <v>1.8374851884962099E+18</v>
      </c>
      <c r="O2764" t="s">
        <v>12056</v>
      </c>
      <c r="P2764" s="5">
        <f>DATE(VALUE(RIGHT(B2764,4)), MATCH(MID(B2764,5,3), {"Jan","Feb","Mar","Apr","May","Jun","Jul","Aug","Sep","Oct","Nov","Dec"},0), VALUE(MID(B2764,9,2)))
+ TIME(VALUE(MID(B2764,12,2)), VALUE(MID(B2764,15,2)), VALUE(MID(B2764,18,2)))</f>
        <v>45625.933321759258</v>
      </c>
    </row>
    <row r="2765" spans="1:16" x14ac:dyDescent="0.3">
      <c r="A2765">
        <v>1.86251164336177E+18</v>
      </c>
      <c r="B2765" t="s">
        <v>12058</v>
      </c>
      <c r="C2765">
        <v>0</v>
      </c>
      <c r="D2765" t="s">
        <v>12059</v>
      </c>
      <c r="E2765">
        <v>1.86251164589933E+18</v>
      </c>
      <c r="G2765" t="s">
        <v>12060</v>
      </c>
      <c r="H2765" t="s">
        <v>17</v>
      </c>
      <c r="J2765">
        <v>0</v>
      </c>
      <c r="K2765">
        <v>0</v>
      </c>
      <c r="L2765">
        <v>0</v>
      </c>
      <c r="M2765" t="s">
        <v>12061</v>
      </c>
      <c r="N2765">
        <v>1.1880879612266399E+18</v>
      </c>
      <c r="O2765" t="s">
        <v>12060</v>
      </c>
      <c r="P2765" s="5">
        <f>DATE(VALUE(RIGHT(B2765,4)), MATCH(MID(B2765,5,3), {"Jan","Feb","Mar","Apr","May","Jun","Jul","Aug","Sep","Oct","Nov","Dec"},0), VALUE(MID(B2765,9,2)))
+ TIME(VALUE(MID(B2765,12,2)), VALUE(MID(B2765,15,2)), VALUE(MID(B2765,18,2)))</f>
        <v>45625.624467592592</v>
      </c>
    </row>
    <row r="2766" spans="1:16" x14ac:dyDescent="0.3">
      <c r="A2766">
        <v>1.8624916875050701E+18</v>
      </c>
      <c r="B2766" t="s">
        <v>12062</v>
      </c>
      <c r="C2766">
        <v>0</v>
      </c>
      <c r="D2766" t="s">
        <v>12063</v>
      </c>
      <c r="E2766">
        <v>1.8625329733562801E+18</v>
      </c>
      <c r="G2766" t="s">
        <v>12064</v>
      </c>
      <c r="H2766" t="s">
        <v>17</v>
      </c>
      <c r="J2766">
        <v>0</v>
      </c>
      <c r="K2766">
        <v>0</v>
      </c>
      <c r="L2766">
        <v>0</v>
      </c>
      <c r="M2766" t="s">
        <v>12065</v>
      </c>
      <c r="N2766">
        <v>1.5522759934231199E+18</v>
      </c>
      <c r="O2766" t="s">
        <v>6201</v>
      </c>
      <c r="P2766" s="5">
        <f>DATE(VALUE(RIGHT(B2766,4)), MATCH(MID(B2766,5,3), {"Jan","Feb","Mar","Apr","May","Jun","Jul","Aug","Sep","Oct","Nov","Dec"},0), VALUE(MID(B2766,9,2)))
+ TIME(VALUE(MID(B2766,12,2)), VALUE(MID(B2766,15,2)), VALUE(MID(B2766,18,2)))</f>
        <v>45625.683321759258</v>
      </c>
    </row>
    <row r="2767" spans="1:16" x14ac:dyDescent="0.3">
      <c r="A2767">
        <v>1.8621259346332301E+18</v>
      </c>
      <c r="B2767" t="s">
        <v>12066</v>
      </c>
      <c r="C2767">
        <v>1</v>
      </c>
      <c r="D2767" t="s">
        <v>12067</v>
      </c>
      <c r="E2767">
        <v>1.8623766737418399E+18</v>
      </c>
      <c r="G2767" t="s">
        <v>1922</v>
      </c>
      <c r="H2767" t="s">
        <v>17</v>
      </c>
      <c r="I2767" t="s">
        <v>12068</v>
      </c>
      <c r="J2767">
        <v>0</v>
      </c>
      <c r="K2767">
        <v>1</v>
      </c>
      <c r="L2767">
        <v>0</v>
      </c>
      <c r="M2767" t="s">
        <v>12069</v>
      </c>
      <c r="N2767">
        <v>101146482</v>
      </c>
      <c r="O2767" t="s">
        <v>12070</v>
      </c>
      <c r="P2767" s="5">
        <f>DATE(VALUE(RIGHT(B2767,4)), MATCH(MID(B2767,5,3), {"Jan","Feb","Mar","Apr","May","Jun","Jul","Aug","Sep","Oct","Nov","Dec"},0), VALUE(MID(B2767,9,2)))
+ TIME(VALUE(MID(B2767,12,2)), VALUE(MID(B2767,15,2)), VALUE(MID(B2767,18,2)))</f>
        <v>45625.252013888887</v>
      </c>
    </row>
    <row r="2768" spans="1:16" x14ac:dyDescent="0.3">
      <c r="A2768">
        <v>1.8625011158768399E+18</v>
      </c>
      <c r="B2768" t="s">
        <v>12071</v>
      </c>
      <c r="C2768">
        <v>0</v>
      </c>
      <c r="D2768" t="s">
        <v>12072</v>
      </c>
      <c r="E2768">
        <v>1.8625011158768399E+18</v>
      </c>
      <c r="H2768" t="s">
        <v>17</v>
      </c>
      <c r="J2768">
        <v>0</v>
      </c>
      <c r="K2768">
        <v>0</v>
      </c>
      <c r="L2768">
        <v>0</v>
      </c>
      <c r="M2768" t="s">
        <v>12073</v>
      </c>
      <c r="N2768">
        <v>748958168</v>
      </c>
      <c r="O2768" t="s">
        <v>12074</v>
      </c>
      <c r="P2768" s="5">
        <f>DATE(VALUE(RIGHT(B2768,4)), MATCH(MID(B2768,5,3), {"Jan","Feb","Mar","Apr","May","Jun","Jul","Aug","Sep","Oct","Nov","Dec"},0), VALUE(MID(B2768,9,2)))
+ TIME(VALUE(MID(B2768,12,2)), VALUE(MID(B2768,15,2)), VALUE(MID(B2768,18,2)))</f>
        <v>45625.595416666663</v>
      </c>
    </row>
    <row r="2769" spans="1:16" x14ac:dyDescent="0.3">
      <c r="A2769">
        <v>1.8625246029096901E+18</v>
      </c>
      <c r="B2769" t="s">
        <v>12075</v>
      </c>
      <c r="C2769">
        <v>0</v>
      </c>
      <c r="D2769" t="s">
        <v>12076</v>
      </c>
      <c r="E2769">
        <v>1.8625246029096901E+18</v>
      </c>
      <c r="G2769" t="s">
        <v>1320</v>
      </c>
      <c r="H2769" t="s">
        <v>17</v>
      </c>
      <c r="J2769">
        <v>0</v>
      </c>
      <c r="K2769">
        <v>1</v>
      </c>
      <c r="L2769">
        <v>0</v>
      </c>
      <c r="M2769" t="s">
        <v>12077</v>
      </c>
      <c r="N2769">
        <v>1.07670028567686E+18</v>
      </c>
      <c r="O2769" t="s">
        <v>12078</v>
      </c>
      <c r="P2769" s="5">
        <f>DATE(VALUE(RIGHT(B2769,4)), MATCH(MID(B2769,5,3), {"Jan","Feb","Mar","Apr","May","Jun","Jul","Aug","Sep","Oct","Nov","Dec"},0), VALUE(MID(B2769,9,2)))
+ TIME(VALUE(MID(B2769,12,2)), VALUE(MID(B2769,15,2)), VALUE(MID(B2769,18,2)))</f>
        <v>45625.660231481481</v>
      </c>
    </row>
    <row r="2770" spans="1:16" x14ac:dyDescent="0.3">
      <c r="A2770">
        <v>1.8630101206760699E+18</v>
      </c>
      <c r="B2770" t="s">
        <v>12079</v>
      </c>
      <c r="C2770">
        <v>689</v>
      </c>
      <c r="D2770" t="s">
        <v>12080</v>
      </c>
      <c r="E2770">
        <v>1.8630101206760699E+18</v>
      </c>
      <c r="F2770" t="s">
        <v>12081</v>
      </c>
      <c r="H2770" t="s">
        <v>17</v>
      </c>
      <c r="I2770" t="s">
        <v>112</v>
      </c>
      <c r="J2770">
        <v>87</v>
      </c>
      <c r="K2770">
        <v>133</v>
      </c>
      <c r="L2770">
        <v>150</v>
      </c>
      <c r="M2770" t="s">
        <v>12082</v>
      </c>
      <c r="N2770">
        <v>1.61744169961327E+18</v>
      </c>
      <c r="O2770" t="s">
        <v>1818</v>
      </c>
      <c r="P2770" s="5">
        <f>DATE(VALUE(RIGHT(B2770,4)), MATCH(MID(B2770,5,3), {"Jan","Feb","Mar","Apr","May","Jun","Jul","Aug","Sep","Oct","Nov","Dec"},0), VALUE(MID(B2770,9,2)))
+ TIME(VALUE(MID(B2770,12,2)), VALUE(MID(B2770,15,2)), VALUE(MID(B2770,18,2)))</f>
        <v>45627</v>
      </c>
    </row>
    <row r="2771" spans="1:16" x14ac:dyDescent="0.3">
      <c r="A2771">
        <v>1.86461300935378E+18</v>
      </c>
      <c r="B2771" t="s">
        <v>12083</v>
      </c>
      <c r="C2771">
        <v>171</v>
      </c>
      <c r="D2771" t="s">
        <v>12084</v>
      </c>
      <c r="E2771">
        <v>1.86461300935378E+18</v>
      </c>
      <c r="F2771" t="s">
        <v>12085</v>
      </c>
      <c r="H2771" t="s">
        <v>17</v>
      </c>
      <c r="I2771" t="s">
        <v>38</v>
      </c>
      <c r="J2771">
        <v>0</v>
      </c>
      <c r="K2771">
        <v>1</v>
      </c>
      <c r="L2771">
        <v>29</v>
      </c>
      <c r="M2771" t="s">
        <v>12086</v>
      </c>
      <c r="N2771">
        <v>2394713818</v>
      </c>
      <c r="O2771" t="s">
        <v>40</v>
      </c>
      <c r="P2771" s="5">
        <f>DATE(VALUE(RIGHT(B2771,4)), MATCH(MID(B2771,5,3), {"Jan","Feb","Mar","Apr","May","Jun","Jul","Aug","Sep","Oct","Nov","Dec"},0), VALUE(MID(B2771,9,2)))
+ TIME(VALUE(MID(B2771,12,2)), VALUE(MID(B2771,15,2)), VALUE(MID(B2771,18,2)))</f>
        <v>45631.423125000001</v>
      </c>
    </row>
    <row r="2772" spans="1:16" x14ac:dyDescent="0.3">
      <c r="A2772">
        <v>1.86337093314015E+18</v>
      </c>
      <c r="B2772" t="s">
        <v>12087</v>
      </c>
      <c r="C2772">
        <v>624</v>
      </c>
      <c r="D2772" t="s">
        <v>12088</v>
      </c>
      <c r="E2772">
        <v>1.86337093314015E+18</v>
      </c>
      <c r="F2772" t="s">
        <v>12089</v>
      </c>
      <c r="H2772" t="s">
        <v>2342</v>
      </c>
      <c r="I2772" t="s">
        <v>9727</v>
      </c>
      <c r="J2772">
        <v>21</v>
      </c>
      <c r="K2772">
        <v>31</v>
      </c>
      <c r="L2772">
        <v>60</v>
      </c>
      <c r="M2772" t="s">
        <v>12090</v>
      </c>
      <c r="N2772">
        <v>16374906</v>
      </c>
      <c r="O2772" t="s">
        <v>12091</v>
      </c>
      <c r="P2772" s="5">
        <f>DATE(VALUE(RIGHT(B2772,4)), MATCH(MID(B2772,5,3), {"Jan","Feb","Mar","Apr","May","Jun","Jul","Aug","Sep","Oct","Nov","Dec"},0), VALUE(MID(B2772,9,2)))
+ TIME(VALUE(MID(B2772,12,2)), VALUE(MID(B2772,15,2)), VALUE(MID(B2772,18,2)))</f>
        <v>45627.995648148149</v>
      </c>
    </row>
    <row r="2773" spans="1:16" x14ac:dyDescent="0.3">
      <c r="A2773">
        <v>1.8650302357267799E+18</v>
      </c>
      <c r="B2773" t="s">
        <v>12092</v>
      </c>
      <c r="C2773">
        <v>368</v>
      </c>
      <c r="D2773" t="s">
        <v>12093</v>
      </c>
      <c r="E2773">
        <v>1.8650302357267799E+18</v>
      </c>
      <c r="F2773" t="s">
        <v>12094</v>
      </c>
      <c r="H2773" t="s">
        <v>17</v>
      </c>
      <c r="I2773" t="s">
        <v>38</v>
      </c>
      <c r="J2773">
        <v>6</v>
      </c>
      <c r="K2773">
        <v>1</v>
      </c>
      <c r="L2773">
        <v>50</v>
      </c>
      <c r="M2773" t="s">
        <v>12095</v>
      </c>
      <c r="N2773">
        <v>2394713818</v>
      </c>
      <c r="O2773" t="s">
        <v>40</v>
      </c>
      <c r="P2773" s="5">
        <f>DATE(VALUE(RIGHT(B2773,4)), MATCH(MID(B2773,5,3), {"Jan","Feb","Mar","Apr","May","Jun","Jul","Aug","Sep","Oct","Nov","Dec"},0), VALUE(MID(B2773,9,2)))
+ TIME(VALUE(MID(B2773,12,2)), VALUE(MID(B2773,15,2)), VALUE(MID(B2773,18,2)))</f>
        <v>45632.574456018519</v>
      </c>
    </row>
    <row r="2774" spans="1:16" x14ac:dyDescent="0.3">
      <c r="A2774">
        <v>1.8649098160970501E+18</v>
      </c>
      <c r="B2774" t="s">
        <v>12096</v>
      </c>
      <c r="C2774">
        <v>3</v>
      </c>
      <c r="D2774" t="s">
        <v>12097</v>
      </c>
      <c r="E2774">
        <v>1.8649098160970501E+18</v>
      </c>
      <c r="F2774" t="s">
        <v>12098</v>
      </c>
      <c r="H2774" t="s">
        <v>17</v>
      </c>
      <c r="I2774" t="s">
        <v>32</v>
      </c>
      <c r="J2774">
        <v>1</v>
      </c>
      <c r="K2774">
        <v>0</v>
      </c>
      <c r="L2774">
        <v>0</v>
      </c>
      <c r="M2774" t="s">
        <v>12099</v>
      </c>
      <c r="N2774">
        <v>7.3259936687197696E+17</v>
      </c>
      <c r="O2774" t="s">
        <v>12100</v>
      </c>
      <c r="P2774" s="5">
        <f>DATE(VALUE(RIGHT(B2774,4)), MATCH(MID(B2774,5,3), {"Jan","Feb","Mar","Apr","May","Jun","Jul","Aug","Sep","Oct","Nov","Dec"},0), VALUE(MID(B2774,9,2)))
+ TIME(VALUE(MID(B2774,12,2)), VALUE(MID(B2774,15,2)), VALUE(MID(B2774,18,2)))</f>
        <v>45632.242164351854</v>
      </c>
    </row>
    <row r="2775" spans="1:16" x14ac:dyDescent="0.3">
      <c r="A2775">
        <v>1.8644421942933399E+18</v>
      </c>
      <c r="B2775" t="s">
        <v>12101</v>
      </c>
      <c r="C2775">
        <v>1</v>
      </c>
      <c r="D2775" t="s">
        <v>12102</v>
      </c>
      <c r="E2775">
        <v>1.8644421942933399E+18</v>
      </c>
      <c r="F2775" t="s">
        <v>12103</v>
      </c>
      <c r="H2775" t="s">
        <v>17</v>
      </c>
      <c r="I2775" t="s">
        <v>12104</v>
      </c>
      <c r="J2775">
        <v>0</v>
      </c>
      <c r="K2775">
        <v>0</v>
      </c>
      <c r="L2775">
        <v>0</v>
      </c>
      <c r="M2775" t="s">
        <v>12105</v>
      </c>
      <c r="N2775">
        <v>1.4591264389472799E+18</v>
      </c>
      <c r="O2775" t="s">
        <v>12106</v>
      </c>
      <c r="P2775" s="5">
        <f>DATE(VALUE(RIGHT(B2775,4)), MATCH(MID(B2775,5,3), {"Jan","Feb","Mar","Apr","May","Jun","Jul","Aug","Sep","Oct","Nov","Dec"},0), VALUE(MID(B2775,9,2)))
+ TIME(VALUE(MID(B2775,12,2)), VALUE(MID(B2775,15,2)), VALUE(MID(B2775,18,2)))</f>
        <v>45630.951770833337</v>
      </c>
    </row>
    <row r="2776" spans="1:16" x14ac:dyDescent="0.3">
      <c r="A2776">
        <v>1.8642279827617001E+18</v>
      </c>
      <c r="B2776" t="s">
        <v>12107</v>
      </c>
      <c r="C2776">
        <v>1</v>
      </c>
      <c r="D2776" t="s">
        <v>12108</v>
      </c>
      <c r="E2776">
        <v>1.8642279827617001E+18</v>
      </c>
      <c r="F2776" t="s">
        <v>12109</v>
      </c>
      <c r="H2776" t="s">
        <v>17</v>
      </c>
      <c r="J2776">
        <v>0</v>
      </c>
      <c r="K2776">
        <v>3</v>
      </c>
      <c r="L2776">
        <v>0</v>
      </c>
      <c r="M2776" t="s">
        <v>12110</v>
      </c>
      <c r="N2776">
        <v>1.45097693451552E+18</v>
      </c>
      <c r="O2776" t="s">
        <v>12111</v>
      </c>
      <c r="P2776" s="5">
        <f>DATE(VALUE(RIGHT(B2776,4)), MATCH(MID(B2776,5,3), {"Jan","Feb","Mar","Apr","May","Jun","Jul","Aug","Sep","Oct","Nov","Dec"},0), VALUE(MID(B2776,9,2)))
+ TIME(VALUE(MID(B2776,12,2)), VALUE(MID(B2776,15,2)), VALUE(MID(B2776,18,2)))</f>
        <v>45630.360659722224</v>
      </c>
    </row>
    <row r="2777" spans="1:16" x14ac:dyDescent="0.3">
      <c r="A2777">
        <v>1.8642514901537101E+18</v>
      </c>
      <c r="B2777" t="s">
        <v>12112</v>
      </c>
      <c r="C2777">
        <v>2</v>
      </c>
      <c r="D2777" t="s">
        <v>12113</v>
      </c>
      <c r="E2777">
        <v>1.8642514901537101E+18</v>
      </c>
      <c r="F2777" t="s">
        <v>12114</v>
      </c>
      <c r="H2777" t="s">
        <v>17</v>
      </c>
      <c r="J2777">
        <v>0</v>
      </c>
      <c r="K2777">
        <v>3</v>
      </c>
      <c r="L2777">
        <v>0</v>
      </c>
      <c r="M2777" t="s">
        <v>12115</v>
      </c>
      <c r="N2777">
        <v>1.4186950215747699E+18</v>
      </c>
      <c r="O2777" t="s">
        <v>1815</v>
      </c>
      <c r="P2777" s="5">
        <f>DATE(VALUE(RIGHT(B2777,4)), MATCH(MID(B2777,5,3), {"Jan","Feb","Mar","Apr","May","Jun","Jul","Aug","Sep","Oct","Nov","Dec"},0), VALUE(MID(B2777,9,2)))
+ TIME(VALUE(MID(B2777,12,2)), VALUE(MID(B2777,15,2)), VALUE(MID(B2777,18,2)))</f>
        <v>45630.425532407404</v>
      </c>
    </row>
    <row r="2778" spans="1:16" x14ac:dyDescent="0.3">
      <c r="A2778">
        <v>1.86461300935378E+18</v>
      </c>
      <c r="B2778" t="s">
        <v>12116</v>
      </c>
      <c r="C2778">
        <v>14</v>
      </c>
      <c r="D2778" t="s">
        <v>12117</v>
      </c>
      <c r="E2778">
        <v>1.86461737564941E+18</v>
      </c>
      <c r="F2778" t="s">
        <v>12118</v>
      </c>
      <c r="G2778" t="s">
        <v>40</v>
      </c>
      <c r="H2778" t="s">
        <v>17</v>
      </c>
      <c r="I2778" t="s">
        <v>38</v>
      </c>
      <c r="J2778">
        <v>0</v>
      </c>
      <c r="K2778">
        <v>0</v>
      </c>
      <c r="L2778">
        <v>3</v>
      </c>
      <c r="M2778" t="s">
        <v>12119</v>
      </c>
      <c r="N2778">
        <v>2394713818</v>
      </c>
      <c r="O2778" t="s">
        <v>40</v>
      </c>
      <c r="P2778" s="5">
        <f>DATE(VALUE(RIGHT(B2778,4)), MATCH(MID(B2778,5,3), {"Jan","Feb","Mar","Apr","May","Jun","Jul","Aug","Sep","Oct","Nov","Dec"},0), VALUE(MID(B2778,9,2)))
+ TIME(VALUE(MID(B2778,12,2)), VALUE(MID(B2778,15,2)), VALUE(MID(B2778,18,2)))</f>
        <v>45631.435173611113</v>
      </c>
    </row>
    <row r="2779" spans="1:16" x14ac:dyDescent="0.3">
      <c r="A2779">
        <v>1.86306127090126E+18</v>
      </c>
      <c r="B2779" t="s">
        <v>12120</v>
      </c>
      <c r="C2779">
        <v>8</v>
      </c>
      <c r="D2779" t="s">
        <v>12121</v>
      </c>
      <c r="E2779">
        <v>1.86306127090126E+18</v>
      </c>
      <c r="F2779" t="s">
        <v>12122</v>
      </c>
      <c r="H2779" t="s">
        <v>17</v>
      </c>
      <c r="I2779" t="s">
        <v>12123</v>
      </c>
      <c r="J2779">
        <v>0</v>
      </c>
      <c r="K2779">
        <v>2</v>
      </c>
      <c r="L2779">
        <v>0</v>
      </c>
      <c r="M2779" t="s">
        <v>12124</v>
      </c>
      <c r="N2779">
        <v>1.2380129892418701E+18</v>
      </c>
      <c r="O2779" t="s">
        <v>12125</v>
      </c>
      <c r="P2779" s="5">
        <f>DATE(VALUE(RIGHT(B2779,4)), MATCH(MID(B2779,5,3), {"Jan","Feb","Mar","Apr","May","Jun","Jul","Aug","Sep","Oct","Nov","Dec"},0), VALUE(MID(B2779,9,2)))
+ TIME(VALUE(MID(B2779,12,2)), VALUE(MID(B2779,15,2)), VALUE(MID(B2779,18,2)))</f>
        <v>45627.141145833331</v>
      </c>
    </row>
    <row r="2780" spans="1:16" x14ac:dyDescent="0.3">
      <c r="A2780">
        <v>1.8639283031047501E+18</v>
      </c>
      <c r="B2780" t="s">
        <v>12126</v>
      </c>
      <c r="C2780">
        <v>1</v>
      </c>
      <c r="D2780" t="s">
        <v>12127</v>
      </c>
      <c r="E2780">
        <v>1.8639283031047501E+18</v>
      </c>
      <c r="F2780" t="s">
        <v>12128</v>
      </c>
      <c r="H2780" t="s">
        <v>17</v>
      </c>
      <c r="I2780" t="s">
        <v>2395</v>
      </c>
      <c r="J2780">
        <v>0</v>
      </c>
      <c r="K2780">
        <v>0</v>
      </c>
      <c r="L2780">
        <v>0</v>
      </c>
      <c r="M2780" t="s">
        <v>12129</v>
      </c>
      <c r="N2780">
        <v>2436560708</v>
      </c>
      <c r="O2780" t="s">
        <v>12130</v>
      </c>
      <c r="P2780" s="5">
        <f>DATE(VALUE(RIGHT(B2780,4)), MATCH(MID(B2780,5,3), {"Jan","Feb","Mar","Apr","May","Jun","Jul","Aug","Sep","Oct","Nov","Dec"},0), VALUE(MID(B2780,9,2)))
+ TIME(VALUE(MID(B2780,12,2)), VALUE(MID(B2780,15,2)), VALUE(MID(B2780,18,2)))</f>
        <v>45629.533703703702</v>
      </c>
    </row>
    <row r="2781" spans="1:16" x14ac:dyDescent="0.3">
      <c r="A2781">
        <v>1.86461300935378E+18</v>
      </c>
      <c r="B2781" t="s">
        <v>12131</v>
      </c>
      <c r="C2781">
        <v>16</v>
      </c>
      <c r="D2781" t="s">
        <v>12132</v>
      </c>
      <c r="E2781">
        <v>1.8646170019914501E+18</v>
      </c>
      <c r="F2781" t="s">
        <v>12133</v>
      </c>
      <c r="G2781" t="s">
        <v>40</v>
      </c>
      <c r="H2781" t="s">
        <v>17</v>
      </c>
      <c r="I2781" t="s">
        <v>38</v>
      </c>
      <c r="J2781">
        <v>1</v>
      </c>
      <c r="K2781">
        <v>1</v>
      </c>
      <c r="L2781">
        <v>2</v>
      </c>
      <c r="M2781" t="s">
        <v>12134</v>
      </c>
      <c r="N2781">
        <v>2394713818</v>
      </c>
      <c r="O2781" t="s">
        <v>40</v>
      </c>
      <c r="P2781" s="5">
        <f>DATE(VALUE(RIGHT(B2781,4)), MATCH(MID(B2781,5,3), {"Jan","Feb","Mar","Apr","May","Jun","Jul","Aug","Sep","Oct","Nov","Dec"},0), VALUE(MID(B2781,9,2)))
+ TIME(VALUE(MID(B2781,12,2)), VALUE(MID(B2781,15,2)), VALUE(MID(B2781,18,2)))</f>
        <v>45631.43414351852</v>
      </c>
    </row>
    <row r="2782" spans="1:16" x14ac:dyDescent="0.3">
      <c r="A2782">
        <v>1.8638955439757E+18</v>
      </c>
      <c r="B2782" t="s">
        <v>12135</v>
      </c>
      <c r="C2782">
        <v>2</v>
      </c>
      <c r="D2782" t="s">
        <v>12136</v>
      </c>
      <c r="E2782">
        <v>1.8638955439757E+18</v>
      </c>
      <c r="F2782" t="s">
        <v>12137</v>
      </c>
      <c r="H2782" t="s">
        <v>17</v>
      </c>
      <c r="I2782" t="s">
        <v>12138</v>
      </c>
      <c r="J2782">
        <v>0</v>
      </c>
      <c r="K2782">
        <v>2</v>
      </c>
      <c r="L2782">
        <v>0</v>
      </c>
      <c r="M2782" t="s">
        <v>12139</v>
      </c>
      <c r="N2782">
        <v>1.13795875281075E+18</v>
      </c>
      <c r="O2782" t="s">
        <v>12140</v>
      </c>
      <c r="P2782" s="5">
        <f>DATE(VALUE(RIGHT(B2782,4)), MATCH(MID(B2782,5,3), {"Jan","Feb","Mar","Apr","May","Jun","Jul","Aug","Sep","Oct","Nov","Dec"},0), VALUE(MID(B2782,9,2)))
+ TIME(VALUE(MID(B2782,12,2)), VALUE(MID(B2782,15,2)), VALUE(MID(B2782,18,2)))</f>
        <v>45629.443298611113</v>
      </c>
    </row>
    <row r="2783" spans="1:16" x14ac:dyDescent="0.3">
      <c r="A2783">
        <v>1.86335268730111E+18</v>
      </c>
      <c r="B2783" t="s">
        <v>12141</v>
      </c>
      <c r="C2783">
        <v>5</v>
      </c>
      <c r="D2783" t="s">
        <v>12142</v>
      </c>
      <c r="E2783">
        <v>1.86335268730111E+18</v>
      </c>
      <c r="F2783" t="s">
        <v>12143</v>
      </c>
      <c r="H2783" t="s">
        <v>17</v>
      </c>
      <c r="J2783">
        <v>0</v>
      </c>
      <c r="K2783">
        <v>1</v>
      </c>
      <c r="L2783">
        <v>0</v>
      </c>
      <c r="M2783" t="s">
        <v>12144</v>
      </c>
      <c r="N2783">
        <v>1.0985615965388E+18</v>
      </c>
      <c r="O2783" t="s">
        <v>12145</v>
      </c>
      <c r="P2783" s="5">
        <f>DATE(VALUE(RIGHT(B2783,4)), MATCH(MID(B2783,5,3), {"Jan","Feb","Mar","Apr","May","Jun","Jul","Aug","Sep","Oct","Nov","Dec"},0), VALUE(MID(B2783,9,2)))
+ TIME(VALUE(MID(B2783,12,2)), VALUE(MID(B2783,15,2)), VALUE(MID(B2783,18,2)))</f>
        <v>45627.945300925923</v>
      </c>
    </row>
    <row r="2784" spans="1:16" x14ac:dyDescent="0.3">
      <c r="A2784">
        <v>1.8650302357267799E+18</v>
      </c>
      <c r="B2784" t="s">
        <v>12146</v>
      </c>
      <c r="C2784">
        <v>19</v>
      </c>
      <c r="D2784" t="s">
        <v>12147</v>
      </c>
      <c r="E2784">
        <v>1.8650360853673101E+18</v>
      </c>
      <c r="F2784" t="s">
        <v>12148</v>
      </c>
      <c r="G2784" t="s">
        <v>40</v>
      </c>
      <c r="H2784" t="s">
        <v>17</v>
      </c>
      <c r="I2784" t="s">
        <v>38</v>
      </c>
      <c r="J2784">
        <v>0</v>
      </c>
      <c r="K2784">
        <v>1</v>
      </c>
      <c r="L2784">
        <v>2</v>
      </c>
      <c r="M2784" t="s">
        <v>12149</v>
      </c>
      <c r="N2784">
        <v>2394713818</v>
      </c>
      <c r="O2784" t="s">
        <v>40</v>
      </c>
      <c r="P2784" s="5">
        <f>DATE(VALUE(RIGHT(B2784,4)), MATCH(MID(B2784,5,3), {"Jan","Feb","Mar","Apr","May","Jun","Jul","Aug","Sep","Oct","Nov","Dec"},0), VALUE(MID(B2784,9,2)))
+ TIME(VALUE(MID(B2784,12,2)), VALUE(MID(B2784,15,2)), VALUE(MID(B2784,18,2)))</f>
        <v>45632.590601851851</v>
      </c>
    </row>
    <row r="2785" spans="1:16" x14ac:dyDescent="0.3">
      <c r="A2785">
        <v>1.8650302357267799E+18</v>
      </c>
      <c r="B2785" t="s">
        <v>12150</v>
      </c>
      <c r="C2785">
        <v>19</v>
      </c>
      <c r="D2785" t="s">
        <v>12151</v>
      </c>
      <c r="E2785">
        <v>1.86503316759554E+18</v>
      </c>
      <c r="F2785" t="s">
        <v>12152</v>
      </c>
      <c r="G2785" t="s">
        <v>40</v>
      </c>
      <c r="H2785" t="s">
        <v>17</v>
      </c>
      <c r="I2785" t="s">
        <v>38</v>
      </c>
      <c r="J2785">
        <v>0</v>
      </c>
      <c r="K2785">
        <v>1</v>
      </c>
      <c r="L2785">
        <v>1</v>
      </c>
      <c r="M2785" t="s">
        <v>12153</v>
      </c>
      <c r="N2785">
        <v>2394713818</v>
      </c>
      <c r="O2785" t="s">
        <v>40</v>
      </c>
      <c r="P2785" s="5">
        <f>DATE(VALUE(RIGHT(B2785,4)), MATCH(MID(B2785,5,3), {"Jan","Feb","Mar","Apr","May","Jun","Jul","Aug","Sep","Oct","Nov","Dec"},0), VALUE(MID(B2785,9,2)))
+ TIME(VALUE(MID(B2785,12,2)), VALUE(MID(B2785,15,2)), VALUE(MID(B2785,18,2)))</f>
        <v>45632.582546296297</v>
      </c>
    </row>
    <row r="2786" spans="1:16" x14ac:dyDescent="0.3">
      <c r="A2786">
        <v>1.86461300935378E+18</v>
      </c>
      <c r="B2786" t="s">
        <v>12154</v>
      </c>
      <c r="C2786">
        <v>16</v>
      </c>
      <c r="D2786" t="s">
        <v>12155</v>
      </c>
      <c r="E2786">
        <v>1.86461387161041E+18</v>
      </c>
      <c r="F2786" t="s">
        <v>12156</v>
      </c>
      <c r="G2786" t="s">
        <v>40</v>
      </c>
      <c r="H2786" t="s">
        <v>17</v>
      </c>
      <c r="I2786" t="s">
        <v>38</v>
      </c>
      <c r="J2786">
        <v>1</v>
      </c>
      <c r="K2786">
        <v>1</v>
      </c>
      <c r="L2786">
        <v>2</v>
      </c>
      <c r="M2786" t="s">
        <v>12157</v>
      </c>
      <c r="N2786">
        <v>2394713818</v>
      </c>
      <c r="O2786" t="s">
        <v>40</v>
      </c>
      <c r="P2786" s="5">
        <f>DATE(VALUE(RIGHT(B2786,4)), MATCH(MID(B2786,5,3), {"Jan","Feb","Mar","Apr","May","Jun","Jul","Aug","Sep","Oct","Nov","Dec"},0), VALUE(MID(B2786,9,2)))
+ TIME(VALUE(MID(B2786,12,2)), VALUE(MID(B2786,15,2)), VALUE(MID(B2786,18,2)))</f>
        <v>45631.425509259258</v>
      </c>
    </row>
    <row r="2787" spans="1:16" x14ac:dyDescent="0.3">
      <c r="A2787">
        <v>1.8635827662287501E+18</v>
      </c>
      <c r="B2787" t="s">
        <v>12158</v>
      </c>
      <c r="C2787">
        <v>4</v>
      </c>
      <c r="D2787" t="s">
        <v>12159</v>
      </c>
      <c r="E2787">
        <v>1.8635827662287501E+18</v>
      </c>
      <c r="F2787" t="s">
        <v>12160</v>
      </c>
      <c r="H2787" t="s">
        <v>17</v>
      </c>
      <c r="I2787" t="s">
        <v>12161</v>
      </c>
      <c r="J2787">
        <v>0</v>
      </c>
      <c r="K2787">
        <v>6</v>
      </c>
      <c r="L2787">
        <v>0</v>
      </c>
      <c r="M2787" t="s">
        <v>12162</v>
      </c>
      <c r="N2787">
        <v>1.41930141022349E+18</v>
      </c>
      <c r="O2787" t="s">
        <v>12163</v>
      </c>
      <c r="P2787" s="5">
        <f>DATE(VALUE(RIGHT(B2787,4)), MATCH(MID(B2787,5,3), {"Jan","Feb","Mar","Apr","May","Jun","Jul","Aug","Sep","Oct","Nov","Dec"},0), VALUE(MID(B2787,9,2)))
+ TIME(VALUE(MID(B2787,12,2)), VALUE(MID(B2787,15,2)), VALUE(MID(B2787,18,2)))</f>
        <v>45628.580196759256</v>
      </c>
    </row>
    <row r="2788" spans="1:16" x14ac:dyDescent="0.3">
      <c r="A2788">
        <v>1.86350898333795E+18</v>
      </c>
      <c r="B2788" t="s">
        <v>12164</v>
      </c>
      <c r="C2788">
        <v>0</v>
      </c>
      <c r="D2788" t="s">
        <v>12165</v>
      </c>
      <c r="E2788">
        <v>1.86350898333795E+18</v>
      </c>
      <c r="F2788" t="s">
        <v>12166</v>
      </c>
      <c r="H2788" t="s">
        <v>17</v>
      </c>
      <c r="I2788" t="s">
        <v>12167</v>
      </c>
      <c r="J2788">
        <v>0</v>
      </c>
      <c r="K2788">
        <v>0</v>
      </c>
      <c r="L2788">
        <v>0</v>
      </c>
      <c r="M2788" t="s">
        <v>12168</v>
      </c>
      <c r="N2788">
        <v>1.6898444478767201E+18</v>
      </c>
      <c r="O2788" t="s">
        <v>12169</v>
      </c>
      <c r="P2788" s="5">
        <f>DATE(VALUE(RIGHT(B2788,4)), MATCH(MID(B2788,5,3), {"Jan","Feb","Mar","Apr","May","Jun","Jul","Aug","Sep","Oct","Nov","Dec"},0), VALUE(MID(B2788,9,2)))
+ TIME(VALUE(MID(B2788,12,2)), VALUE(MID(B2788,15,2)), VALUE(MID(B2788,18,2)))</f>
        <v>45628.376597222225</v>
      </c>
    </row>
    <row r="2789" spans="1:16" x14ac:dyDescent="0.3">
      <c r="A2789">
        <v>1.8638081601901299E+18</v>
      </c>
      <c r="B2789" t="s">
        <v>12170</v>
      </c>
      <c r="C2789">
        <v>35</v>
      </c>
      <c r="D2789" t="s">
        <v>12171</v>
      </c>
      <c r="E2789">
        <v>1.8638081601901299E+18</v>
      </c>
      <c r="F2789" t="s">
        <v>12172</v>
      </c>
      <c r="H2789" t="s">
        <v>17</v>
      </c>
      <c r="I2789" t="s">
        <v>38</v>
      </c>
      <c r="J2789">
        <v>2</v>
      </c>
      <c r="K2789">
        <v>1</v>
      </c>
      <c r="L2789">
        <v>7</v>
      </c>
      <c r="M2789" t="s">
        <v>12173</v>
      </c>
      <c r="N2789">
        <v>2394713818</v>
      </c>
      <c r="O2789" t="s">
        <v>40</v>
      </c>
      <c r="P2789" s="5">
        <f>DATE(VALUE(RIGHT(B2789,4)), MATCH(MID(B2789,5,3), {"Jan","Feb","Mar","Apr","May","Jun","Jul","Aug","Sep","Oct","Nov","Dec"},0), VALUE(MID(B2789,9,2)))
+ TIME(VALUE(MID(B2789,12,2)), VALUE(MID(B2789,15,2)), VALUE(MID(B2789,18,2)))</f>
        <v>45629.202164351853</v>
      </c>
    </row>
    <row r="2790" spans="1:16" x14ac:dyDescent="0.3">
      <c r="A2790">
        <v>1.86418252169472E+18</v>
      </c>
      <c r="B2790" t="s">
        <v>12174</v>
      </c>
      <c r="C2790">
        <v>136</v>
      </c>
      <c r="D2790" t="s">
        <v>12175</v>
      </c>
      <c r="E2790">
        <v>1.86418252169472E+18</v>
      </c>
      <c r="F2790" t="s">
        <v>12176</v>
      </c>
      <c r="H2790" t="s">
        <v>17</v>
      </c>
      <c r="I2790" t="s">
        <v>38</v>
      </c>
      <c r="J2790">
        <v>4</v>
      </c>
      <c r="K2790">
        <v>5</v>
      </c>
      <c r="L2790">
        <v>37</v>
      </c>
      <c r="M2790" t="s">
        <v>12177</v>
      </c>
      <c r="N2790">
        <v>2394713818</v>
      </c>
      <c r="O2790" t="s">
        <v>40</v>
      </c>
      <c r="P2790" s="5">
        <f>DATE(VALUE(RIGHT(B2790,4)), MATCH(MID(B2790,5,3), {"Jan","Feb","Mar","Apr","May","Jun","Jul","Aug","Sep","Oct","Nov","Dec"},0), VALUE(MID(B2790,9,2)))
+ TIME(VALUE(MID(B2790,12,2)), VALUE(MID(B2790,15,2)), VALUE(MID(B2790,18,2)))</f>
        <v>45630.235208333332</v>
      </c>
    </row>
    <row r="2791" spans="1:16" x14ac:dyDescent="0.3">
      <c r="A2791">
        <v>1.86426213035218E+18</v>
      </c>
      <c r="B2791" t="s">
        <v>12178</v>
      </c>
      <c r="C2791">
        <v>21</v>
      </c>
      <c r="D2791" t="s">
        <v>12179</v>
      </c>
      <c r="E2791">
        <v>1.86426213035218E+18</v>
      </c>
      <c r="H2791" t="s">
        <v>17</v>
      </c>
      <c r="I2791" t="s">
        <v>7130</v>
      </c>
      <c r="J2791">
        <v>0</v>
      </c>
      <c r="K2791">
        <v>2</v>
      </c>
      <c r="L2791">
        <v>1</v>
      </c>
      <c r="M2791" t="s">
        <v>12180</v>
      </c>
      <c r="N2791">
        <v>1.3180547209220301E+18</v>
      </c>
      <c r="O2791" t="s">
        <v>7132</v>
      </c>
      <c r="P2791" s="5">
        <f>DATE(VALUE(RIGHT(B2791,4)), MATCH(MID(B2791,5,3), {"Jan","Feb","Mar","Apr","May","Jun","Jul","Aug","Sep","Oct","Nov","Dec"},0), VALUE(MID(B2791,9,2)))
+ TIME(VALUE(MID(B2791,12,2)), VALUE(MID(B2791,15,2)), VALUE(MID(B2791,18,2)))</f>
        <v>45630.454884259256</v>
      </c>
    </row>
    <row r="2792" spans="1:16" x14ac:dyDescent="0.3">
      <c r="A2792">
        <v>1.8650302357267799E+18</v>
      </c>
      <c r="B2792" t="s">
        <v>12181</v>
      </c>
      <c r="C2792">
        <v>18</v>
      </c>
      <c r="D2792" t="s">
        <v>12182</v>
      </c>
      <c r="E2792">
        <v>1.86503452235151E+18</v>
      </c>
      <c r="F2792" t="s">
        <v>12183</v>
      </c>
      <c r="G2792" t="s">
        <v>40</v>
      </c>
      <c r="H2792" t="s">
        <v>17</v>
      </c>
      <c r="I2792" t="s">
        <v>38</v>
      </c>
      <c r="J2792">
        <v>1</v>
      </c>
      <c r="K2792">
        <v>1</v>
      </c>
      <c r="L2792">
        <v>1</v>
      </c>
      <c r="M2792" t="s">
        <v>12184</v>
      </c>
      <c r="N2792">
        <v>2394713818</v>
      </c>
      <c r="O2792" t="s">
        <v>40</v>
      </c>
      <c r="P2792" s="5">
        <f>DATE(VALUE(RIGHT(B2792,4)), MATCH(MID(B2792,5,3), {"Jan","Feb","Mar","Apr","May","Jun","Jul","Aug","Sep","Oct","Nov","Dec"},0), VALUE(MID(B2792,9,2)))
+ TIME(VALUE(MID(B2792,12,2)), VALUE(MID(B2792,15,2)), VALUE(MID(B2792,18,2)))</f>
        <v>45632.586284722223</v>
      </c>
    </row>
    <row r="2793" spans="1:16" x14ac:dyDescent="0.3">
      <c r="A2793">
        <v>1.8650302357267799E+18</v>
      </c>
      <c r="B2793" t="s">
        <v>12185</v>
      </c>
      <c r="C2793">
        <v>20</v>
      </c>
      <c r="D2793" t="s">
        <v>12186</v>
      </c>
      <c r="E2793">
        <v>1.8650371844637E+18</v>
      </c>
      <c r="F2793" t="s">
        <v>12187</v>
      </c>
      <c r="G2793" t="s">
        <v>40</v>
      </c>
      <c r="H2793" t="s">
        <v>17</v>
      </c>
      <c r="I2793" t="s">
        <v>38</v>
      </c>
      <c r="J2793">
        <v>1</v>
      </c>
      <c r="K2793">
        <v>1</v>
      </c>
      <c r="L2793">
        <v>1</v>
      </c>
      <c r="M2793" t="s">
        <v>12188</v>
      </c>
      <c r="N2793">
        <v>2394713818</v>
      </c>
      <c r="O2793" t="s">
        <v>40</v>
      </c>
      <c r="P2793" s="5">
        <f>DATE(VALUE(RIGHT(B2793,4)), MATCH(MID(B2793,5,3), {"Jan","Feb","Mar","Apr","May","Jun","Jul","Aug","Sep","Oct","Nov","Dec"},0), VALUE(MID(B2793,9,2)))
+ TIME(VALUE(MID(B2793,12,2)), VALUE(MID(B2793,15,2)), VALUE(MID(B2793,18,2)))</f>
        <v>45632.593634259261</v>
      </c>
    </row>
    <row r="2794" spans="1:16" x14ac:dyDescent="0.3">
      <c r="A2794">
        <v>1.86461300935378E+18</v>
      </c>
      <c r="B2794" t="s">
        <v>12189</v>
      </c>
      <c r="C2794">
        <v>16</v>
      </c>
      <c r="D2794" t="s">
        <v>12190</v>
      </c>
      <c r="E2794">
        <v>1.86461667653441E+18</v>
      </c>
      <c r="F2794" t="s">
        <v>12191</v>
      </c>
      <c r="G2794" t="s">
        <v>40</v>
      </c>
      <c r="H2794" t="s">
        <v>17</v>
      </c>
      <c r="I2794" t="s">
        <v>38</v>
      </c>
      <c r="J2794">
        <v>1</v>
      </c>
      <c r="K2794">
        <v>1</v>
      </c>
      <c r="L2794">
        <v>2</v>
      </c>
      <c r="M2794" t="s">
        <v>12192</v>
      </c>
      <c r="N2794">
        <v>2394713818</v>
      </c>
      <c r="O2794" t="s">
        <v>40</v>
      </c>
      <c r="P2794" s="5">
        <f>DATE(VALUE(RIGHT(B2794,4)), MATCH(MID(B2794,5,3), {"Jan","Feb","Mar","Apr","May","Jun","Jul","Aug","Sep","Oct","Nov","Dec"},0), VALUE(MID(B2794,9,2)))
+ TIME(VALUE(MID(B2794,12,2)), VALUE(MID(B2794,15,2)), VALUE(MID(B2794,18,2)))</f>
        <v>45631.433252314811</v>
      </c>
    </row>
    <row r="2795" spans="1:16" x14ac:dyDescent="0.3">
      <c r="A2795">
        <v>1.86495494118352E+18</v>
      </c>
      <c r="B2795" t="s">
        <v>12193</v>
      </c>
      <c r="C2795">
        <v>2</v>
      </c>
      <c r="D2795" t="s">
        <v>12194</v>
      </c>
      <c r="E2795">
        <v>1.86495494118352E+18</v>
      </c>
      <c r="F2795" t="s">
        <v>12195</v>
      </c>
      <c r="H2795" t="s">
        <v>17</v>
      </c>
      <c r="J2795">
        <v>0</v>
      </c>
      <c r="K2795">
        <v>1</v>
      </c>
      <c r="L2795">
        <v>0</v>
      </c>
      <c r="M2795" t="s">
        <v>12196</v>
      </c>
      <c r="N2795">
        <v>140740505</v>
      </c>
      <c r="O2795" t="s">
        <v>12197</v>
      </c>
      <c r="P2795" s="5">
        <f>DATE(VALUE(RIGHT(B2795,4)), MATCH(MID(B2795,5,3), {"Jan","Feb","Mar","Apr","May","Jun","Jul","Aug","Sep","Oct","Nov","Dec"},0), VALUE(MID(B2795,9,2)))
+ TIME(VALUE(MID(B2795,12,2)), VALUE(MID(B2795,15,2)), VALUE(MID(B2795,18,2)))</f>
        <v>45632.366678240738</v>
      </c>
    </row>
    <row r="2796" spans="1:16" x14ac:dyDescent="0.3">
      <c r="A2796">
        <v>1.86425913627763E+18</v>
      </c>
      <c r="B2796" t="s">
        <v>12198</v>
      </c>
      <c r="C2796">
        <v>2</v>
      </c>
      <c r="D2796" t="s">
        <v>12199</v>
      </c>
      <c r="E2796">
        <v>1.86425913627763E+18</v>
      </c>
      <c r="F2796" t="s">
        <v>12200</v>
      </c>
      <c r="H2796" t="s">
        <v>17</v>
      </c>
      <c r="J2796">
        <v>0</v>
      </c>
      <c r="K2796">
        <v>0</v>
      </c>
      <c r="L2796">
        <v>0</v>
      </c>
      <c r="M2796" t="s">
        <v>12201</v>
      </c>
      <c r="N2796">
        <v>1.5313001058440599E+18</v>
      </c>
      <c r="O2796" t="s">
        <v>12202</v>
      </c>
      <c r="P2796" s="5">
        <f>DATE(VALUE(RIGHT(B2796,4)), MATCH(MID(B2796,5,3), {"Jan","Feb","Mar","Apr","May","Jun","Jul","Aug","Sep","Oct","Nov","Dec"},0), VALUE(MID(B2796,9,2)))
+ TIME(VALUE(MID(B2796,12,2)), VALUE(MID(B2796,15,2)), VALUE(MID(B2796,18,2)))</f>
        <v>45630.446631944447</v>
      </c>
    </row>
    <row r="2797" spans="1:16" x14ac:dyDescent="0.3">
      <c r="A2797">
        <v>1.8638081601901299E+18</v>
      </c>
      <c r="B2797" t="s">
        <v>12203</v>
      </c>
      <c r="C2797">
        <v>4</v>
      </c>
      <c r="D2797" t="s">
        <v>12204</v>
      </c>
      <c r="E2797">
        <v>1.8638087383706801E+18</v>
      </c>
      <c r="F2797" t="s">
        <v>12205</v>
      </c>
      <c r="G2797" t="s">
        <v>40</v>
      </c>
      <c r="H2797" t="s">
        <v>17</v>
      </c>
      <c r="I2797" t="s">
        <v>38</v>
      </c>
      <c r="J2797">
        <v>0</v>
      </c>
      <c r="K2797">
        <v>2</v>
      </c>
      <c r="L2797">
        <v>1</v>
      </c>
      <c r="M2797" t="s">
        <v>12206</v>
      </c>
      <c r="N2797">
        <v>2394713818</v>
      </c>
      <c r="O2797" t="s">
        <v>40</v>
      </c>
      <c r="P2797" s="5">
        <f>DATE(VALUE(RIGHT(B2797,4)), MATCH(MID(B2797,5,3), {"Jan","Feb","Mar","Apr","May","Jun","Jul","Aug","Sep","Oct","Nov","Dec"},0), VALUE(MID(B2797,9,2)))
+ TIME(VALUE(MID(B2797,12,2)), VALUE(MID(B2797,15,2)), VALUE(MID(B2797,18,2)))</f>
        <v>45629.203761574077</v>
      </c>
    </row>
    <row r="2798" spans="1:16" x14ac:dyDescent="0.3">
      <c r="A2798">
        <v>1.8632014979133901E+18</v>
      </c>
      <c r="B2798" t="s">
        <v>12207</v>
      </c>
      <c r="C2798">
        <v>3</v>
      </c>
      <c r="D2798" t="s">
        <v>12208</v>
      </c>
      <c r="E2798">
        <v>1.8632014979133901E+18</v>
      </c>
      <c r="F2798" t="s">
        <v>12209</v>
      </c>
      <c r="H2798" t="s">
        <v>17</v>
      </c>
      <c r="I2798" t="s">
        <v>12210</v>
      </c>
      <c r="J2798">
        <v>0</v>
      </c>
      <c r="K2798">
        <v>0</v>
      </c>
      <c r="L2798">
        <v>0</v>
      </c>
      <c r="M2798" t="s">
        <v>12211</v>
      </c>
      <c r="N2798">
        <v>1110979152</v>
      </c>
      <c r="O2798" t="s">
        <v>12212</v>
      </c>
      <c r="P2798" s="5">
        <f>DATE(VALUE(RIGHT(B2798,4)), MATCH(MID(B2798,5,3), {"Jan","Feb","Mar","Apr","May","Jun","Jul","Aug","Sep","Oct","Nov","Dec"},0), VALUE(MID(B2798,9,2)))
+ TIME(VALUE(MID(B2798,12,2)), VALUE(MID(B2798,15,2)), VALUE(MID(B2798,18,2)))</f>
        <v>45627.528101851851</v>
      </c>
    </row>
    <row r="2799" spans="1:16" x14ac:dyDescent="0.3">
      <c r="A2799">
        <v>1.8650436424670999E+18</v>
      </c>
      <c r="B2799" t="s">
        <v>12213</v>
      </c>
      <c r="C2799">
        <v>0</v>
      </c>
      <c r="D2799" t="s">
        <v>12214</v>
      </c>
      <c r="E2799">
        <v>1.8650436424670999E+18</v>
      </c>
      <c r="F2799" t="s">
        <v>12215</v>
      </c>
      <c r="H2799" t="s">
        <v>17</v>
      </c>
      <c r="I2799" t="s">
        <v>4495</v>
      </c>
      <c r="J2799">
        <v>0</v>
      </c>
      <c r="K2799">
        <v>0</v>
      </c>
      <c r="L2799">
        <v>0</v>
      </c>
      <c r="M2799" t="s">
        <v>12216</v>
      </c>
      <c r="N2799">
        <v>1.3040515512211599E+18</v>
      </c>
      <c r="O2799" t="s">
        <v>12217</v>
      </c>
      <c r="P2799" s="5">
        <f>DATE(VALUE(RIGHT(B2799,4)), MATCH(MID(B2799,5,3), {"Jan","Feb","Mar","Apr","May","Jun","Jul","Aug","Sep","Oct","Nov","Dec"},0), VALUE(MID(B2799,9,2)))
+ TIME(VALUE(MID(B2799,12,2)), VALUE(MID(B2799,15,2)), VALUE(MID(B2799,18,2)))</f>
        <v>45632.611446759256</v>
      </c>
    </row>
    <row r="2800" spans="1:16" x14ac:dyDescent="0.3">
      <c r="A2800">
        <v>1.86461300935378E+18</v>
      </c>
      <c r="B2800" t="s">
        <v>12218</v>
      </c>
      <c r="C2800">
        <v>14</v>
      </c>
      <c r="D2800" t="s">
        <v>12219</v>
      </c>
      <c r="E2800">
        <v>1.8646144578357E+18</v>
      </c>
      <c r="F2800" t="s">
        <v>12220</v>
      </c>
      <c r="G2800" t="s">
        <v>40</v>
      </c>
      <c r="H2800" t="s">
        <v>17</v>
      </c>
      <c r="I2800" t="s">
        <v>38</v>
      </c>
      <c r="J2800">
        <v>0</v>
      </c>
      <c r="K2800">
        <v>1</v>
      </c>
      <c r="L2800">
        <v>3</v>
      </c>
      <c r="M2800" t="s">
        <v>12221</v>
      </c>
      <c r="N2800">
        <v>2394713818</v>
      </c>
      <c r="O2800" t="s">
        <v>40</v>
      </c>
      <c r="P2800" s="5">
        <f>DATE(VALUE(RIGHT(B2800,4)), MATCH(MID(B2800,5,3), {"Jan","Feb","Mar","Apr","May","Jun","Jul","Aug","Sep","Oct","Nov","Dec"},0), VALUE(MID(B2800,9,2)))
+ TIME(VALUE(MID(B2800,12,2)), VALUE(MID(B2800,15,2)), VALUE(MID(B2800,18,2)))</f>
        <v>45631.427129629628</v>
      </c>
    </row>
    <row r="2801" spans="1:16" x14ac:dyDescent="0.3">
      <c r="A2801">
        <v>1.8650302357267799E+18</v>
      </c>
      <c r="B2801" t="s">
        <v>12222</v>
      </c>
      <c r="C2801">
        <v>21</v>
      </c>
      <c r="D2801" t="s">
        <v>12223</v>
      </c>
      <c r="E2801">
        <v>1.8650314177319099E+18</v>
      </c>
      <c r="F2801" t="s">
        <v>12224</v>
      </c>
      <c r="G2801" t="s">
        <v>40</v>
      </c>
      <c r="H2801" t="s">
        <v>17</v>
      </c>
      <c r="I2801" t="s">
        <v>38</v>
      </c>
      <c r="J2801">
        <v>0</v>
      </c>
      <c r="K2801">
        <v>1</v>
      </c>
      <c r="L2801">
        <v>2</v>
      </c>
      <c r="M2801" t="s">
        <v>12225</v>
      </c>
      <c r="N2801">
        <v>2394713818</v>
      </c>
      <c r="O2801" t="s">
        <v>40</v>
      </c>
      <c r="P2801" s="5">
        <f>DATE(VALUE(RIGHT(B2801,4)), MATCH(MID(B2801,5,3), {"Jan","Feb","Mar","Apr","May","Jun","Jul","Aug","Sep","Oct","Nov","Dec"},0), VALUE(MID(B2801,9,2)))
+ TIME(VALUE(MID(B2801,12,2)), VALUE(MID(B2801,15,2)), VALUE(MID(B2801,18,2)))</f>
        <v>45632.577719907407</v>
      </c>
    </row>
    <row r="2802" spans="1:16" x14ac:dyDescent="0.3">
      <c r="A2802">
        <v>1.86461300935378E+18</v>
      </c>
      <c r="B2802" t="s">
        <v>12226</v>
      </c>
      <c r="C2802">
        <v>15</v>
      </c>
      <c r="D2802" t="s">
        <v>12227</v>
      </c>
      <c r="E2802">
        <v>1.86461600569326E+18</v>
      </c>
      <c r="F2802" t="s">
        <v>12228</v>
      </c>
      <c r="G2802" t="s">
        <v>40</v>
      </c>
      <c r="H2802" t="s">
        <v>17</v>
      </c>
      <c r="I2802" t="s">
        <v>38</v>
      </c>
      <c r="J2802">
        <v>1</v>
      </c>
      <c r="K2802">
        <v>1</v>
      </c>
      <c r="L2802">
        <v>2</v>
      </c>
      <c r="M2802" t="s">
        <v>12229</v>
      </c>
      <c r="N2802">
        <v>2394713818</v>
      </c>
      <c r="O2802" t="s">
        <v>40</v>
      </c>
      <c r="P2802" s="5">
        <f>DATE(VALUE(RIGHT(B2802,4)), MATCH(MID(B2802,5,3), {"Jan","Feb","Mar","Apr","May","Jun","Jul","Aug","Sep","Oct","Nov","Dec"},0), VALUE(MID(B2802,9,2)))
+ TIME(VALUE(MID(B2802,12,2)), VALUE(MID(B2802,15,2)), VALUE(MID(B2802,18,2)))</f>
        <v>45631.431400462963</v>
      </c>
    </row>
    <row r="2803" spans="1:16" x14ac:dyDescent="0.3">
      <c r="A2803">
        <v>1.86504425147167E+18</v>
      </c>
      <c r="B2803" t="s">
        <v>12230</v>
      </c>
      <c r="C2803">
        <v>0</v>
      </c>
      <c r="D2803" t="s">
        <v>12231</v>
      </c>
      <c r="E2803">
        <v>1.86504425147167E+18</v>
      </c>
      <c r="H2803" t="s">
        <v>17</v>
      </c>
      <c r="J2803">
        <v>0</v>
      </c>
      <c r="K2803">
        <v>1</v>
      </c>
      <c r="L2803">
        <v>0</v>
      </c>
      <c r="M2803" t="s">
        <v>12232</v>
      </c>
      <c r="N2803">
        <v>1.4323451189550899E+18</v>
      </c>
      <c r="O2803" t="s">
        <v>5068</v>
      </c>
      <c r="P2803" s="5">
        <f>DATE(VALUE(RIGHT(B2803,4)), MATCH(MID(B2803,5,3), {"Jan","Feb","Mar","Apr","May","Jun","Jul","Aug","Sep","Oct","Nov","Dec"},0), VALUE(MID(B2803,9,2)))
+ TIME(VALUE(MID(B2803,12,2)), VALUE(MID(B2803,15,2)), VALUE(MID(B2803,18,2)))</f>
        <v>45632.613136574073</v>
      </c>
    </row>
    <row r="2804" spans="1:16" x14ac:dyDescent="0.3">
      <c r="A2804">
        <v>1.8648435729877199E+18</v>
      </c>
      <c r="B2804" t="s">
        <v>12233</v>
      </c>
      <c r="C2804">
        <v>0</v>
      </c>
      <c r="D2804" t="s">
        <v>12234</v>
      </c>
      <c r="E2804">
        <v>1.8648435729877199E+18</v>
      </c>
      <c r="F2804" t="s">
        <v>12235</v>
      </c>
      <c r="H2804" t="s">
        <v>17</v>
      </c>
      <c r="J2804">
        <v>0</v>
      </c>
      <c r="K2804">
        <v>1</v>
      </c>
      <c r="L2804">
        <v>0</v>
      </c>
      <c r="M2804" t="s">
        <v>12236</v>
      </c>
      <c r="N2804">
        <v>1.15902476742641E+18</v>
      </c>
      <c r="O2804" t="s">
        <v>12237</v>
      </c>
      <c r="P2804" s="5">
        <f>DATE(VALUE(RIGHT(B2804,4)), MATCH(MID(B2804,5,3), {"Jan","Feb","Mar","Apr","May","Jun","Jul","Aug","Sep","Oct","Nov","Dec"},0), VALUE(MID(B2804,9,2)))
+ TIME(VALUE(MID(B2804,12,2)), VALUE(MID(B2804,15,2)), VALUE(MID(B2804,18,2)))</f>
        <v>45632.059363425928</v>
      </c>
    </row>
    <row r="2805" spans="1:16" x14ac:dyDescent="0.3">
      <c r="A2805">
        <v>1.8642565461565599E+18</v>
      </c>
      <c r="B2805" t="s">
        <v>12238</v>
      </c>
      <c r="C2805">
        <v>1</v>
      </c>
      <c r="D2805" t="s">
        <v>12239</v>
      </c>
      <c r="E2805">
        <v>1.8642565461565599E+18</v>
      </c>
      <c r="F2805" t="s">
        <v>12240</v>
      </c>
      <c r="H2805" t="s">
        <v>17</v>
      </c>
      <c r="I2805" t="s">
        <v>38</v>
      </c>
      <c r="J2805">
        <v>0</v>
      </c>
      <c r="K2805">
        <v>1</v>
      </c>
      <c r="L2805">
        <v>0</v>
      </c>
      <c r="M2805" t="s">
        <v>12241</v>
      </c>
      <c r="N2805">
        <v>570627751</v>
      </c>
      <c r="O2805" t="s">
        <v>12242</v>
      </c>
      <c r="P2805" s="5">
        <f>DATE(VALUE(RIGHT(B2805,4)), MATCH(MID(B2805,5,3), {"Jan","Feb","Mar","Apr","May","Jun","Jul","Aug","Sep","Oct","Nov","Dec"},0), VALUE(MID(B2805,9,2)))
+ TIME(VALUE(MID(B2805,12,2)), VALUE(MID(B2805,15,2)), VALUE(MID(B2805,18,2)))</f>
        <v>45630.439479166664</v>
      </c>
    </row>
    <row r="2806" spans="1:16" x14ac:dyDescent="0.3">
      <c r="A2806">
        <v>1.8638081601901299E+18</v>
      </c>
      <c r="B2806" t="s">
        <v>12243</v>
      </c>
      <c r="C2806">
        <v>5</v>
      </c>
      <c r="D2806" t="s">
        <v>12244</v>
      </c>
      <c r="E2806">
        <v>1.8638088145853901E+18</v>
      </c>
      <c r="F2806" t="s">
        <v>12245</v>
      </c>
      <c r="G2806" t="s">
        <v>40</v>
      </c>
      <c r="H2806" t="s">
        <v>17</v>
      </c>
      <c r="I2806" t="s">
        <v>38</v>
      </c>
      <c r="J2806">
        <v>1</v>
      </c>
      <c r="K2806">
        <v>0</v>
      </c>
      <c r="L2806">
        <v>1</v>
      </c>
      <c r="M2806" t="s">
        <v>12246</v>
      </c>
      <c r="N2806">
        <v>2394713818</v>
      </c>
      <c r="O2806" t="s">
        <v>40</v>
      </c>
      <c r="P2806" s="5">
        <f>DATE(VALUE(RIGHT(B2806,4)), MATCH(MID(B2806,5,3), {"Jan","Feb","Mar","Apr","May","Jun","Jul","Aug","Sep","Oct","Nov","Dec"},0), VALUE(MID(B2806,9,2)))
+ TIME(VALUE(MID(B2806,12,2)), VALUE(MID(B2806,15,2)), VALUE(MID(B2806,18,2)))</f>
        <v>45629.203969907408</v>
      </c>
    </row>
    <row r="2807" spans="1:16" x14ac:dyDescent="0.3">
      <c r="A2807">
        <v>1.86500897007695E+18</v>
      </c>
      <c r="B2807" t="s">
        <v>12247</v>
      </c>
      <c r="C2807">
        <v>0</v>
      </c>
      <c r="D2807" t="s">
        <v>12248</v>
      </c>
      <c r="E2807">
        <v>1.86500897007695E+18</v>
      </c>
      <c r="F2807" t="s">
        <v>12249</v>
      </c>
      <c r="H2807" t="s">
        <v>17</v>
      </c>
      <c r="I2807" t="s">
        <v>12250</v>
      </c>
      <c r="J2807">
        <v>0</v>
      </c>
      <c r="K2807">
        <v>0</v>
      </c>
      <c r="L2807">
        <v>0</v>
      </c>
      <c r="M2807" t="s">
        <v>12251</v>
      </c>
      <c r="N2807">
        <v>1.6755597678033001E+18</v>
      </c>
      <c r="O2807" t="s">
        <v>12252</v>
      </c>
      <c r="P2807" s="5">
        <f>DATE(VALUE(RIGHT(B2807,4)), MATCH(MID(B2807,5,3), {"Jan","Feb","Mar","Apr","May","Jun","Jul","Aug","Sep","Oct","Nov","Dec"},0), VALUE(MID(B2807,9,2)))
+ TIME(VALUE(MID(B2807,12,2)), VALUE(MID(B2807,15,2)), VALUE(MID(B2807,18,2)))</f>
        <v>45632.515775462962</v>
      </c>
    </row>
    <row r="2808" spans="1:16" x14ac:dyDescent="0.3">
      <c r="A2808">
        <v>1.8635381543615099E+18</v>
      </c>
      <c r="B2808" t="s">
        <v>12253</v>
      </c>
      <c r="C2808">
        <v>2</v>
      </c>
      <c r="D2808" t="s">
        <v>12254</v>
      </c>
      <c r="E2808">
        <v>1.8635381543615099E+18</v>
      </c>
      <c r="F2808" t="s">
        <v>12255</v>
      </c>
      <c r="H2808" t="s">
        <v>17</v>
      </c>
      <c r="I2808" t="s">
        <v>12256</v>
      </c>
      <c r="J2808">
        <v>1</v>
      </c>
      <c r="K2808">
        <v>0</v>
      </c>
      <c r="L2808">
        <v>0</v>
      </c>
      <c r="M2808" t="s">
        <v>12257</v>
      </c>
      <c r="N2808">
        <v>1.6378784375275799E+18</v>
      </c>
      <c r="O2808" t="s">
        <v>12258</v>
      </c>
      <c r="P2808" s="5">
        <f>DATE(VALUE(RIGHT(B2808,4)), MATCH(MID(B2808,5,3), {"Jan","Feb","Mar","Apr","May","Jun","Jul","Aug","Sep","Oct","Nov","Dec"},0), VALUE(MID(B2808,9,2)))
+ TIME(VALUE(MID(B2808,12,2)), VALUE(MID(B2808,15,2)), VALUE(MID(B2808,18,2)))</f>
        <v>45628.457094907404</v>
      </c>
    </row>
    <row r="2809" spans="1:16" x14ac:dyDescent="0.3">
      <c r="A2809">
        <v>1.8649233172009101E+18</v>
      </c>
      <c r="B2809" t="s">
        <v>12259</v>
      </c>
      <c r="C2809">
        <v>0</v>
      </c>
      <c r="D2809" t="s">
        <v>12260</v>
      </c>
      <c r="E2809">
        <v>1.8649233172009101E+18</v>
      </c>
      <c r="F2809" t="s">
        <v>12261</v>
      </c>
      <c r="H2809" t="s">
        <v>17</v>
      </c>
      <c r="I2809" t="s">
        <v>9046</v>
      </c>
      <c r="J2809">
        <v>0</v>
      </c>
      <c r="K2809">
        <v>0</v>
      </c>
      <c r="L2809">
        <v>0</v>
      </c>
      <c r="M2809" t="s">
        <v>12262</v>
      </c>
      <c r="N2809">
        <v>1.7677866215152399E+18</v>
      </c>
      <c r="O2809" t="s">
        <v>9048</v>
      </c>
      <c r="P2809" s="5">
        <f>DATE(VALUE(RIGHT(B2809,4)), MATCH(MID(B2809,5,3), {"Jan","Feb","Mar","Apr","May","Jun","Jul","Aug","Sep","Oct","Nov","Dec"},0), VALUE(MID(B2809,9,2)))
+ TIME(VALUE(MID(B2809,12,2)), VALUE(MID(B2809,15,2)), VALUE(MID(B2809,18,2)))</f>
        <v>45632.279421296298</v>
      </c>
    </row>
    <row r="2810" spans="1:16" x14ac:dyDescent="0.3">
      <c r="A2810">
        <v>1.8650609539661499E+18</v>
      </c>
      <c r="B2810" t="s">
        <v>12263</v>
      </c>
      <c r="C2810">
        <v>0</v>
      </c>
      <c r="D2810" t="s">
        <v>12264</v>
      </c>
      <c r="E2810">
        <v>1.8650609539661499E+18</v>
      </c>
      <c r="F2810" t="s">
        <v>12265</v>
      </c>
      <c r="H2810" t="s">
        <v>17</v>
      </c>
      <c r="I2810" t="s">
        <v>197</v>
      </c>
      <c r="J2810">
        <v>0</v>
      </c>
      <c r="K2810">
        <v>0</v>
      </c>
      <c r="L2810">
        <v>0</v>
      </c>
      <c r="M2810" t="s">
        <v>12266</v>
      </c>
      <c r="N2810">
        <v>100142779</v>
      </c>
      <c r="O2810" t="s">
        <v>12267</v>
      </c>
      <c r="P2810" s="5">
        <f>DATE(VALUE(RIGHT(B2810,4)), MATCH(MID(B2810,5,3), {"Jan","Feb","Mar","Apr","May","Jun","Jul","Aug","Sep","Oct","Nov","Dec"},0), VALUE(MID(B2810,9,2)))
+ TIME(VALUE(MID(B2810,12,2)), VALUE(MID(B2810,15,2)), VALUE(MID(B2810,18,2)))</f>
        <v>45632.659224537034</v>
      </c>
    </row>
    <row r="2811" spans="1:16" x14ac:dyDescent="0.3">
      <c r="A2811">
        <v>1.8642886103690601E+18</v>
      </c>
      <c r="B2811" t="s">
        <v>12268</v>
      </c>
      <c r="C2811">
        <v>1</v>
      </c>
      <c r="D2811" t="s">
        <v>12269</v>
      </c>
      <c r="E2811">
        <v>1.8642886103690601E+18</v>
      </c>
      <c r="F2811" t="s">
        <v>12270</v>
      </c>
      <c r="H2811" t="s">
        <v>17</v>
      </c>
      <c r="I2811" t="s">
        <v>12271</v>
      </c>
      <c r="J2811">
        <v>0</v>
      </c>
      <c r="K2811">
        <v>0</v>
      </c>
      <c r="L2811">
        <v>0</v>
      </c>
      <c r="M2811" t="s">
        <v>12272</v>
      </c>
      <c r="N2811">
        <v>1.31440552030481E+18</v>
      </c>
      <c r="O2811" t="s">
        <v>12273</v>
      </c>
      <c r="P2811" s="5">
        <f>DATE(VALUE(RIGHT(B2811,4)), MATCH(MID(B2811,5,3), {"Jan","Feb","Mar","Apr","May","Jun","Jul","Aug","Sep","Oct","Nov","Dec"},0), VALUE(MID(B2811,9,2)))
+ TIME(VALUE(MID(B2811,12,2)), VALUE(MID(B2811,15,2)), VALUE(MID(B2811,18,2)))</f>
        <v>45630.527962962966</v>
      </c>
    </row>
    <row r="2812" spans="1:16" x14ac:dyDescent="0.3">
      <c r="A2812">
        <v>1.8637509911176801E+18</v>
      </c>
      <c r="B2812" t="s">
        <v>12274</v>
      </c>
      <c r="C2812">
        <v>0</v>
      </c>
      <c r="D2812" t="s">
        <v>12275</v>
      </c>
      <c r="E2812">
        <v>1.8637509911176801E+18</v>
      </c>
      <c r="F2812" t="s">
        <v>12276</v>
      </c>
      <c r="H2812" t="s">
        <v>17</v>
      </c>
      <c r="J2812">
        <v>0</v>
      </c>
      <c r="K2812">
        <v>0</v>
      </c>
      <c r="L2812">
        <v>0</v>
      </c>
      <c r="M2812" t="s">
        <v>12277</v>
      </c>
      <c r="N2812">
        <v>298509179</v>
      </c>
      <c r="O2812" t="s">
        <v>12278</v>
      </c>
      <c r="P2812" s="5">
        <f>DATE(VALUE(RIGHT(B2812,4)), MATCH(MID(B2812,5,3), {"Jan","Feb","Mar","Apr","May","Jun","Jul","Aug","Sep","Oct","Nov","Dec"},0), VALUE(MID(B2812,9,2)))
+ TIME(VALUE(MID(B2812,12,2)), VALUE(MID(B2812,15,2)), VALUE(MID(B2812,18,2)))</f>
        <v>45629.044409722221</v>
      </c>
    </row>
    <row r="2813" spans="1:16" x14ac:dyDescent="0.3">
      <c r="A2813">
        <v>1.8635414146275899E+18</v>
      </c>
      <c r="B2813" t="s">
        <v>12279</v>
      </c>
      <c r="C2813">
        <v>0</v>
      </c>
      <c r="D2813" t="s">
        <v>12280</v>
      </c>
      <c r="E2813">
        <v>1.8635414146275899E+18</v>
      </c>
      <c r="H2813" t="s">
        <v>17</v>
      </c>
      <c r="I2813" t="s">
        <v>11853</v>
      </c>
      <c r="J2813">
        <v>0</v>
      </c>
      <c r="K2813">
        <v>0</v>
      </c>
      <c r="L2813">
        <v>0</v>
      </c>
      <c r="M2813" t="s">
        <v>12281</v>
      </c>
      <c r="N2813">
        <v>1.42645975792211E+18</v>
      </c>
      <c r="O2813" t="s">
        <v>11852</v>
      </c>
      <c r="P2813" s="5">
        <f>DATE(VALUE(RIGHT(B2813,4)), MATCH(MID(B2813,5,3), {"Jan","Feb","Mar","Apr","May","Jun","Jul","Aug","Sep","Oct","Nov","Dec"},0), VALUE(MID(B2813,9,2)))
+ TIME(VALUE(MID(B2813,12,2)), VALUE(MID(B2813,15,2)), VALUE(MID(B2813,18,2)))</f>
        <v>45628.466087962966</v>
      </c>
    </row>
    <row r="2814" spans="1:16" x14ac:dyDescent="0.3">
      <c r="A2814">
        <v>1.8650302357267799E+18</v>
      </c>
      <c r="B2814" t="s">
        <v>12282</v>
      </c>
      <c r="C2814">
        <v>13</v>
      </c>
      <c r="D2814" t="s">
        <v>12283</v>
      </c>
      <c r="E2814">
        <v>1.86503330338193E+18</v>
      </c>
      <c r="F2814" t="s">
        <v>12284</v>
      </c>
      <c r="G2814" t="s">
        <v>40</v>
      </c>
      <c r="H2814" t="s">
        <v>17</v>
      </c>
      <c r="I2814" t="s">
        <v>38</v>
      </c>
      <c r="J2814">
        <v>1</v>
      </c>
      <c r="K2814">
        <v>1</v>
      </c>
      <c r="L2814">
        <v>0</v>
      </c>
      <c r="M2814" t="s">
        <v>12285</v>
      </c>
      <c r="N2814">
        <v>2394713818</v>
      </c>
      <c r="O2814" t="s">
        <v>40</v>
      </c>
      <c r="P2814" s="5">
        <f>DATE(VALUE(RIGHT(B2814,4)), MATCH(MID(B2814,5,3), {"Jan","Feb","Mar","Apr","May","Jun","Jul","Aug","Sep","Oct","Nov","Dec"},0), VALUE(MID(B2814,9,2)))
+ TIME(VALUE(MID(B2814,12,2)), VALUE(MID(B2814,15,2)), VALUE(MID(B2814,18,2)))</f>
        <v>45632.582916666666</v>
      </c>
    </row>
    <row r="2815" spans="1:16" x14ac:dyDescent="0.3">
      <c r="A2815">
        <v>1.86471649234194E+18</v>
      </c>
      <c r="B2815" t="s">
        <v>12286</v>
      </c>
      <c r="C2815">
        <v>1</v>
      </c>
      <c r="D2815" t="s">
        <v>12287</v>
      </c>
      <c r="E2815">
        <v>1.86471649234194E+18</v>
      </c>
      <c r="F2815" t="s">
        <v>12288</v>
      </c>
      <c r="H2815" t="s">
        <v>17</v>
      </c>
      <c r="I2815" t="s">
        <v>376</v>
      </c>
      <c r="J2815">
        <v>0</v>
      </c>
      <c r="K2815">
        <v>0</v>
      </c>
      <c r="L2815">
        <v>0</v>
      </c>
      <c r="M2815" t="s">
        <v>12289</v>
      </c>
      <c r="N2815">
        <v>124639815</v>
      </c>
      <c r="O2815" t="s">
        <v>375</v>
      </c>
      <c r="P2815" s="5">
        <f>DATE(VALUE(RIGHT(B2815,4)), MATCH(MID(B2815,5,3), {"Jan","Feb","Mar","Apr","May","Jun","Jul","Aug","Sep","Oct","Nov","Dec"},0), VALUE(MID(B2815,9,2)))
+ TIME(VALUE(MID(B2815,12,2)), VALUE(MID(B2815,15,2)), VALUE(MID(B2815,18,2)))</f>
        <v>45631.708692129629</v>
      </c>
    </row>
    <row r="2816" spans="1:16" x14ac:dyDescent="0.3">
      <c r="A2816">
        <v>1.8647415798037499E+18</v>
      </c>
      <c r="B2816" t="s">
        <v>12290</v>
      </c>
      <c r="C2816">
        <v>2</v>
      </c>
      <c r="D2816" t="s">
        <v>12291</v>
      </c>
      <c r="E2816">
        <v>1.8647415798037499E+18</v>
      </c>
      <c r="H2816" t="s">
        <v>17</v>
      </c>
      <c r="I2816" t="s">
        <v>12292</v>
      </c>
      <c r="J2816">
        <v>0</v>
      </c>
      <c r="K2816">
        <v>0</v>
      </c>
      <c r="L2816">
        <v>0</v>
      </c>
      <c r="M2816" t="s">
        <v>12293</v>
      </c>
      <c r="N2816">
        <v>1.15363562202574E+18</v>
      </c>
      <c r="O2816" t="s">
        <v>12294</v>
      </c>
      <c r="P2816" s="5">
        <f>DATE(VALUE(RIGHT(B2816,4)), MATCH(MID(B2816,5,3), {"Jan","Feb","Mar","Apr","May","Jun","Jul","Aug","Sep","Oct","Nov","Dec"},0), VALUE(MID(B2816,9,2)))
+ TIME(VALUE(MID(B2816,12,2)), VALUE(MID(B2816,15,2)), VALUE(MID(B2816,18,2)))</f>
        <v>45631.777916666666</v>
      </c>
    </row>
    <row r="2817" spans="1:16" x14ac:dyDescent="0.3">
      <c r="A2817">
        <v>1.86425506809631E+18</v>
      </c>
      <c r="B2817" t="s">
        <v>12295</v>
      </c>
      <c r="C2817">
        <v>0</v>
      </c>
      <c r="D2817" t="s">
        <v>12296</v>
      </c>
      <c r="E2817">
        <v>1.86425506809631E+18</v>
      </c>
      <c r="F2817" t="s">
        <v>12297</v>
      </c>
      <c r="H2817" t="s">
        <v>17</v>
      </c>
      <c r="I2817" t="s">
        <v>6245</v>
      </c>
      <c r="J2817">
        <v>0</v>
      </c>
      <c r="K2817">
        <v>1</v>
      </c>
      <c r="L2817">
        <v>0</v>
      </c>
      <c r="M2817" t="s">
        <v>12298</v>
      </c>
      <c r="N2817">
        <v>1038403472</v>
      </c>
      <c r="O2817" t="s">
        <v>6247</v>
      </c>
      <c r="P2817" s="5">
        <f>DATE(VALUE(RIGHT(B2817,4)), MATCH(MID(B2817,5,3), {"Jan","Feb","Mar","Apr","May","Jun","Jul","Aug","Sep","Oct","Nov","Dec"},0), VALUE(MID(B2817,9,2)))
+ TIME(VALUE(MID(B2817,12,2)), VALUE(MID(B2817,15,2)), VALUE(MID(B2817,18,2)))</f>
        <v>45630.43540509259</v>
      </c>
    </row>
    <row r="2818" spans="1:16" x14ac:dyDescent="0.3">
      <c r="A2818">
        <v>1.86497792837696E+18</v>
      </c>
      <c r="B2818" t="s">
        <v>12299</v>
      </c>
      <c r="C2818">
        <v>0</v>
      </c>
      <c r="D2818" t="s">
        <v>12300</v>
      </c>
      <c r="E2818">
        <v>1.86497792837696E+18</v>
      </c>
      <c r="H2818" t="s">
        <v>17</v>
      </c>
      <c r="J2818">
        <v>0</v>
      </c>
      <c r="K2818">
        <v>0</v>
      </c>
      <c r="L2818">
        <v>0</v>
      </c>
      <c r="M2818" t="s">
        <v>12301</v>
      </c>
      <c r="N2818">
        <v>1.77125734052177E+18</v>
      </c>
      <c r="O2818" t="s">
        <v>1158</v>
      </c>
      <c r="P2818" s="5">
        <f>DATE(VALUE(RIGHT(B2818,4)), MATCH(MID(B2818,5,3), {"Jan","Feb","Mar","Apr","May","Jun","Jul","Aug","Sep","Oct","Nov","Dec"},0), VALUE(MID(B2818,9,2)))
+ TIME(VALUE(MID(B2818,12,2)), VALUE(MID(B2818,15,2)), VALUE(MID(B2818,18,2)))</f>
        <v>45632.430115740739</v>
      </c>
    </row>
    <row r="2819" spans="1:16" x14ac:dyDescent="0.3">
      <c r="A2819">
        <v>1.86430905633438E+18</v>
      </c>
      <c r="B2819" t="s">
        <v>12302</v>
      </c>
      <c r="C2819">
        <v>0</v>
      </c>
      <c r="D2819" t="s">
        <v>12303</v>
      </c>
      <c r="E2819">
        <v>1.86430905633438E+18</v>
      </c>
      <c r="F2819" t="s">
        <v>12304</v>
      </c>
      <c r="H2819" t="s">
        <v>17</v>
      </c>
      <c r="I2819" t="s">
        <v>376</v>
      </c>
      <c r="J2819">
        <v>0</v>
      </c>
      <c r="K2819">
        <v>0</v>
      </c>
      <c r="L2819">
        <v>0</v>
      </c>
      <c r="M2819" t="s">
        <v>12305</v>
      </c>
      <c r="N2819">
        <v>124639815</v>
      </c>
      <c r="O2819" t="s">
        <v>375</v>
      </c>
      <c r="P2819" s="5">
        <f>DATE(VALUE(RIGHT(B2819,4)), MATCH(MID(B2819,5,3), {"Jan","Feb","Mar","Apr","May","Jun","Jul","Aug","Sep","Oct","Nov","Dec"},0), VALUE(MID(B2819,9,2)))
+ TIME(VALUE(MID(B2819,12,2)), VALUE(MID(B2819,15,2)), VALUE(MID(B2819,18,2)))</f>
        <v>45630.584374999999</v>
      </c>
    </row>
    <row r="2820" spans="1:16" x14ac:dyDescent="0.3">
      <c r="A2820">
        <v>1.8646730399565199E+18</v>
      </c>
      <c r="B2820" t="s">
        <v>12306</v>
      </c>
      <c r="C2820">
        <v>10</v>
      </c>
      <c r="D2820" t="s">
        <v>12307</v>
      </c>
      <c r="E2820">
        <v>1.8646730399565199E+18</v>
      </c>
      <c r="F2820" t="s">
        <v>12308</v>
      </c>
      <c r="H2820" t="s">
        <v>17</v>
      </c>
      <c r="I2820" t="s">
        <v>12309</v>
      </c>
      <c r="J2820">
        <v>0</v>
      </c>
      <c r="K2820">
        <v>0</v>
      </c>
      <c r="L2820">
        <v>0</v>
      </c>
      <c r="M2820" t="s">
        <v>12310</v>
      </c>
      <c r="N2820">
        <v>1.3052165122448901E+18</v>
      </c>
      <c r="O2820" t="s">
        <v>12311</v>
      </c>
      <c r="P2820" s="5">
        <f>DATE(VALUE(RIGHT(B2820,4)), MATCH(MID(B2820,5,3), {"Jan","Feb","Mar","Apr","May","Jun","Jul","Aug","Sep","Oct","Nov","Dec"},0), VALUE(MID(B2820,9,2)))
+ TIME(VALUE(MID(B2820,12,2)), VALUE(MID(B2820,15,2)), VALUE(MID(B2820,18,2)))</f>
        <v>45631.588784722226</v>
      </c>
    </row>
    <row r="2821" spans="1:16" x14ac:dyDescent="0.3">
      <c r="A2821">
        <v>1.8646484532484301E+18</v>
      </c>
      <c r="B2821" t="s">
        <v>12312</v>
      </c>
      <c r="C2821">
        <v>0</v>
      </c>
      <c r="D2821" t="s">
        <v>12313</v>
      </c>
      <c r="E2821">
        <v>1.8646484532484301E+18</v>
      </c>
      <c r="F2821" t="s">
        <v>12314</v>
      </c>
      <c r="H2821" t="s">
        <v>17</v>
      </c>
      <c r="I2821" t="s">
        <v>12315</v>
      </c>
      <c r="J2821">
        <v>0</v>
      </c>
      <c r="K2821">
        <v>1</v>
      </c>
      <c r="L2821">
        <v>0</v>
      </c>
      <c r="M2821" t="s">
        <v>12316</v>
      </c>
      <c r="N2821">
        <v>2833701835</v>
      </c>
      <c r="O2821" t="s">
        <v>12317</v>
      </c>
      <c r="P2821" s="5">
        <f>DATE(VALUE(RIGHT(B2821,4)), MATCH(MID(B2821,5,3), {"Jan","Feb","Mar","Apr","May","Jun","Jul","Aug","Sep","Oct","Nov","Dec"},0), VALUE(MID(B2821,9,2)))
+ TIME(VALUE(MID(B2821,12,2)), VALUE(MID(B2821,15,2)), VALUE(MID(B2821,18,2)))</f>
        <v>45631.520937499998</v>
      </c>
    </row>
    <row r="2822" spans="1:16" x14ac:dyDescent="0.3">
      <c r="A2822">
        <v>1.8633962089261599E+18</v>
      </c>
      <c r="B2822" t="s">
        <v>12318</v>
      </c>
      <c r="C2822">
        <v>1</v>
      </c>
      <c r="D2822" t="s">
        <v>12319</v>
      </c>
      <c r="E2822">
        <v>1.8633962089261599E+18</v>
      </c>
      <c r="H2822" t="s">
        <v>17</v>
      </c>
      <c r="J2822">
        <v>0</v>
      </c>
      <c r="K2822">
        <v>0</v>
      </c>
      <c r="L2822">
        <v>0</v>
      </c>
      <c r="M2822" t="s">
        <v>12320</v>
      </c>
      <c r="N2822">
        <v>1.3900744969256499E+18</v>
      </c>
      <c r="O2822" t="s">
        <v>11689</v>
      </c>
      <c r="P2822" s="5">
        <f>DATE(VALUE(RIGHT(B2822,4)), MATCH(MID(B2822,5,3), {"Jan","Feb","Mar","Apr","May","Jun","Jul","Aug","Sep","Oct","Nov","Dec"},0), VALUE(MID(B2822,9,2)))
+ TIME(VALUE(MID(B2822,12,2)), VALUE(MID(B2822,15,2)), VALUE(MID(B2822,18,2)))</f>
        <v>45628.065405092595</v>
      </c>
    </row>
    <row r="2823" spans="1:16" x14ac:dyDescent="0.3">
      <c r="A2823">
        <v>1.8646134089115599E+18</v>
      </c>
      <c r="B2823" t="s">
        <v>12321</v>
      </c>
      <c r="C2823">
        <v>0</v>
      </c>
      <c r="D2823" t="s">
        <v>12322</v>
      </c>
      <c r="E2823">
        <v>1.8646134089115599E+18</v>
      </c>
      <c r="H2823" t="s">
        <v>17</v>
      </c>
      <c r="J2823">
        <v>0</v>
      </c>
      <c r="K2823">
        <v>0</v>
      </c>
      <c r="L2823">
        <v>0</v>
      </c>
      <c r="M2823" t="s">
        <v>12323</v>
      </c>
      <c r="N2823">
        <v>1.3087911477250701E+18</v>
      </c>
      <c r="O2823" t="s">
        <v>12324</v>
      </c>
      <c r="P2823" s="5">
        <f>DATE(VALUE(RIGHT(B2823,4)), MATCH(MID(B2823,5,3), {"Jan","Feb","Mar","Apr","May","Jun","Jul","Aug","Sep","Oct","Nov","Dec"},0), VALUE(MID(B2823,9,2)))
+ TIME(VALUE(MID(B2823,12,2)), VALUE(MID(B2823,15,2)), VALUE(MID(B2823,18,2)))</f>
        <v>45631.42423611111</v>
      </c>
    </row>
    <row r="2824" spans="1:16" x14ac:dyDescent="0.3">
      <c r="A2824">
        <v>1.8642612940918001E+18</v>
      </c>
      <c r="B2824" t="s">
        <v>12325</v>
      </c>
      <c r="C2824">
        <v>0</v>
      </c>
      <c r="D2824" t="s">
        <v>12326</v>
      </c>
      <c r="E2824">
        <v>1.8642612940918001E+18</v>
      </c>
      <c r="H2824" t="s">
        <v>17</v>
      </c>
      <c r="J2824">
        <v>0</v>
      </c>
      <c r="K2824">
        <v>1</v>
      </c>
      <c r="L2824">
        <v>0</v>
      </c>
      <c r="M2824" t="s">
        <v>12327</v>
      </c>
      <c r="N2824">
        <v>1.7433601334288599E+18</v>
      </c>
      <c r="O2824" t="s">
        <v>12328</v>
      </c>
      <c r="P2824" s="5">
        <f>DATE(VALUE(RIGHT(B2824,4)), MATCH(MID(B2824,5,3), {"Jan","Feb","Mar","Apr","May","Jun","Jul","Aug","Sep","Oct","Nov","Dec"},0), VALUE(MID(B2824,9,2)))
+ TIME(VALUE(MID(B2824,12,2)), VALUE(MID(B2824,15,2)), VALUE(MID(B2824,18,2)))</f>
        <v>45630.452581018515</v>
      </c>
    </row>
    <row r="2825" spans="1:16" x14ac:dyDescent="0.3">
      <c r="A2825">
        <v>1.8630818569350899E+18</v>
      </c>
      <c r="B2825" t="s">
        <v>12329</v>
      </c>
      <c r="C2825">
        <v>0</v>
      </c>
      <c r="D2825" t="s">
        <v>12330</v>
      </c>
      <c r="E2825">
        <v>1.8630818569350899E+18</v>
      </c>
      <c r="H2825" t="s">
        <v>17</v>
      </c>
      <c r="I2825" t="s">
        <v>12331</v>
      </c>
      <c r="J2825">
        <v>0</v>
      </c>
      <c r="K2825">
        <v>0</v>
      </c>
      <c r="L2825">
        <v>0</v>
      </c>
      <c r="M2825" t="s">
        <v>12332</v>
      </c>
      <c r="N2825">
        <v>1.7960614980639401E+18</v>
      </c>
      <c r="O2825" t="s">
        <v>12333</v>
      </c>
      <c r="P2825" s="5">
        <f>DATE(VALUE(RIGHT(B2825,4)), MATCH(MID(B2825,5,3), {"Jan","Feb","Mar","Apr","May","Jun","Jul","Aug","Sep","Oct","Nov","Dec"},0), VALUE(MID(B2825,9,2)))
+ TIME(VALUE(MID(B2825,12,2)), VALUE(MID(B2825,15,2)), VALUE(MID(B2825,18,2)))</f>
        <v>45627.197951388887</v>
      </c>
    </row>
    <row r="2826" spans="1:16" x14ac:dyDescent="0.3">
      <c r="A2826">
        <v>1.8641581707610501E+18</v>
      </c>
      <c r="B2826" t="s">
        <v>12334</v>
      </c>
      <c r="C2826">
        <v>0</v>
      </c>
      <c r="D2826" t="s">
        <v>12335</v>
      </c>
      <c r="E2826">
        <v>1.8641581707610501E+18</v>
      </c>
      <c r="H2826" t="s">
        <v>17</v>
      </c>
      <c r="I2826" t="s">
        <v>1140</v>
      </c>
      <c r="J2826">
        <v>0</v>
      </c>
      <c r="K2826">
        <v>1</v>
      </c>
      <c r="L2826">
        <v>0</v>
      </c>
      <c r="M2826" t="s">
        <v>12336</v>
      </c>
      <c r="N2826">
        <v>54933740</v>
      </c>
      <c r="O2826" t="s">
        <v>12337</v>
      </c>
      <c r="P2826" s="5">
        <f>DATE(VALUE(RIGHT(B2826,4)), MATCH(MID(B2826,5,3), {"Jan","Feb","Mar","Apr","May","Jun","Jul","Aug","Sep","Oct","Nov","Dec"},0), VALUE(MID(B2826,9,2)))
+ TIME(VALUE(MID(B2826,12,2)), VALUE(MID(B2826,15,2)), VALUE(MID(B2826,18,2)))</f>
        <v>45630.168009259258</v>
      </c>
    </row>
    <row r="2827" spans="1:16" x14ac:dyDescent="0.3">
      <c r="A2827">
        <v>1.86345495370206E+18</v>
      </c>
      <c r="B2827" t="s">
        <v>12338</v>
      </c>
      <c r="C2827">
        <v>0</v>
      </c>
      <c r="D2827" t="s">
        <v>12339</v>
      </c>
      <c r="E2827">
        <v>1.86345495370206E+18</v>
      </c>
      <c r="H2827" t="s">
        <v>17</v>
      </c>
      <c r="I2827" t="s">
        <v>7064</v>
      </c>
      <c r="J2827">
        <v>0</v>
      </c>
      <c r="K2827">
        <v>0</v>
      </c>
      <c r="L2827">
        <v>0</v>
      </c>
      <c r="M2827" t="s">
        <v>12340</v>
      </c>
      <c r="N2827">
        <v>50319714</v>
      </c>
      <c r="O2827" t="s">
        <v>7066</v>
      </c>
      <c r="P2827" s="5">
        <f>DATE(VALUE(RIGHT(B2827,4)), MATCH(MID(B2827,5,3), {"Jan","Feb","Mar","Apr","May","Jun","Jul","Aug","Sep","Oct","Nov","Dec"},0), VALUE(MID(B2827,9,2)))
+ TIME(VALUE(MID(B2827,12,2)), VALUE(MID(B2827,15,2)), VALUE(MID(B2827,18,2)))</f>
        <v>45628.227500000001</v>
      </c>
    </row>
    <row r="2828" spans="1:16" x14ac:dyDescent="0.3">
      <c r="A2828">
        <v>1.8650836592142899E+18</v>
      </c>
      <c r="B2828" t="s">
        <v>12341</v>
      </c>
      <c r="C2828">
        <v>0</v>
      </c>
      <c r="D2828" t="s">
        <v>12342</v>
      </c>
      <c r="E2828">
        <v>1.8650836592142899E+18</v>
      </c>
      <c r="H2828" t="s">
        <v>17</v>
      </c>
      <c r="I2828" t="s">
        <v>12343</v>
      </c>
      <c r="J2828">
        <v>0</v>
      </c>
      <c r="K2828">
        <v>0</v>
      </c>
      <c r="L2828">
        <v>0</v>
      </c>
      <c r="M2828" t="s">
        <v>12344</v>
      </c>
      <c r="N2828">
        <v>8.18371907183472E+17</v>
      </c>
      <c r="O2828" t="s">
        <v>12345</v>
      </c>
      <c r="P2828" s="5">
        <f>DATE(VALUE(RIGHT(B2828,4)), MATCH(MID(B2828,5,3), {"Jan","Feb","Mar","Apr","May","Jun","Jul","Aug","Sep","Oct","Nov","Dec"},0), VALUE(MID(B2828,9,2)))
+ TIME(VALUE(MID(B2828,12,2)), VALUE(MID(B2828,15,2)), VALUE(MID(B2828,18,2)))</f>
        <v>45632.721875000003</v>
      </c>
    </row>
    <row r="2829" spans="1:16" x14ac:dyDescent="0.3">
      <c r="A2829">
        <v>1.86374275529983E+18</v>
      </c>
      <c r="B2829" t="s">
        <v>12346</v>
      </c>
      <c r="C2829">
        <v>0</v>
      </c>
      <c r="D2829" t="s">
        <v>12347</v>
      </c>
      <c r="E2829">
        <v>1.86374275529983E+18</v>
      </c>
      <c r="F2829" t="s">
        <v>12348</v>
      </c>
      <c r="H2829" t="s">
        <v>17</v>
      </c>
      <c r="J2829">
        <v>0</v>
      </c>
      <c r="K2829">
        <v>0</v>
      </c>
      <c r="L2829">
        <v>0</v>
      </c>
      <c r="M2829" t="s">
        <v>12349</v>
      </c>
      <c r="N2829">
        <v>1.60435124608083E+18</v>
      </c>
      <c r="O2829" t="s">
        <v>1761</v>
      </c>
      <c r="P2829" s="5">
        <f>DATE(VALUE(RIGHT(B2829,4)), MATCH(MID(B2829,5,3), {"Jan","Feb","Mar","Apr","May","Jun","Jul","Aug","Sep","Oct","Nov","Dec"},0), VALUE(MID(B2829,9,2)))
+ TIME(VALUE(MID(B2829,12,2)), VALUE(MID(B2829,15,2)), VALUE(MID(B2829,18,2)))</f>
        <v>45629.021689814814</v>
      </c>
    </row>
    <row r="2830" spans="1:16" x14ac:dyDescent="0.3">
      <c r="A2830">
        <v>1.86461558352402E+18</v>
      </c>
      <c r="B2830" t="s">
        <v>12350</v>
      </c>
      <c r="C2830">
        <v>0</v>
      </c>
      <c r="D2830" t="s">
        <v>12351</v>
      </c>
      <c r="E2830">
        <v>1.86461558352402E+18</v>
      </c>
      <c r="F2830" t="s">
        <v>12352</v>
      </c>
      <c r="H2830" t="s">
        <v>17</v>
      </c>
      <c r="J2830">
        <v>0</v>
      </c>
      <c r="K2830">
        <v>0</v>
      </c>
      <c r="L2830">
        <v>0</v>
      </c>
      <c r="M2830" t="s">
        <v>12353</v>
      </c>
      <c r="N2830">
        <v>1.42297861230771E+18</v>
      </c>
      <c r="O2830" t="s">
        <v>12354</v>
      </c>
      <c r="P2830" s="5">
        <f>DATE(VALUE(RIGHT(B2830,4)), MATCH(MID(B2830,5,3), {"Jan","Feb","Mar","Apr","May","Jun","Jul","Aug","Sep","Oct","Nov","Dec"},0), VALUE(MID(B2830,9,2)))
+ TIME(VALUE(MID(B2830,12,2)), VALUE(MID(B2830,15,2)), VALUE(MID(B2830,18,2)))</f>
        <v>45631.430231481485</v>
      </c>
    </row>
    <row r="2831" spans="1:16" x14ac:dyDescent="0.3">
      <c r="A2831">
        <v>1.86323554174515E+18</v>
      </c>
      <c r="B2831" t="s">
        <v>12355</v>
      </c>
      <c r="C2831">
        <v>1</v>
      </c>
      <c r="D2831" t="s">
        <v>12356</v>
      </c>
      <c r="E2831">
        <v>1.86323554174515E+18</v>
      </c>
      <c r="H2831" t="s">
        <v>17</v>
      </c>
      <c r="J2831">
        <v>0</v>
      </c>
      <c r="K2831">
        <v>0</v>
      </c>
      <c r="L2831">
        <v>0</v>
      </c>
      <c r="M2831" t="s">
        <v>12357</v>
      </c>
      <c r="N2831">
        <v>1.80621942906125E+18</v>
      </c>
      <c r="O2831" t="s">
        <v>12358</v>
      </c>
      <c r="P2831" s="5">
        <f>DATE(VALUE(RIGHT(B2831,4)), MATCH(MID(B2831,5,3), {"Jan","Feb","Mar","Apr","May","Jun","Jul","Aug","Sep","Oct","Nov","Dec"},0), VALUE(MID(B2831,9,2)))
+ TIME(VALUE(MID(B2831,12,2)), VALUE(MID(B2831,15,2)), VALUE(MID(B2831,18,2)))</f>
        <v>45627.622048611112</v>
      </c>
    </row>
    <row r="2832" spans="1:16" x14ac:dyDescent="0.3">
      <c r="A2832">
        <v>1.86418252169472E+18</v>
      </c>
      <c r="B2832" t="s">
        <v>12359</v>
      </c>
      <c r="C2832">
        <v>5</v>
      </c>
      <c r="D2832" t="s">
        <v>12360</v>
      </c>
      <c r="E2832">
        <v>1.86419621850898E+18</v>
      </c>
      <c r="F2832" t="s">
        <v>12361</v>
      </c>
      <c r="G2832" t="s">
        <v>12362</v>
      </c>
      <c r="H2832" t="s">
        <v>17</v>
      </c>
      <c r="I2832" t="s">
        <v>38</v>
      </c>
      <c r="J2832">
        <v>1</v>
      </c>
      <c r="K2832">
        <v>1</v>
      </c>
      <c r="L2832">
        <v>0</v>
      </c>
      <c r="M2832" t="s">
        <v>12363</v>
      </c>
      <c r="N2832">
        <v>2394713818</v>
      </c>
      <c r="O2832" t="s">
        <v>40</v>
      </c>
      <c r="P2832" s="5">
        <f>DATE(VALUE(RIGHT(B2832,4)), MATCH(MID(B2832,5,3), {"Jan","Feb","Mar","Apr","May","Jun","Jul","Aug","Sep","Oct","Nov","Dec"},0), VALUE(MID(B2832,9,2)))
+ TIME(VALUE(MID(B2832,12,2)), VALUE(MID(B2832,15,2)), VALUE(MID(B2832,18,2)))</f>
        <v>45630.273009259261</v>
      </c>
    </row>
    <row r="2833" spans="1:16" x14ac:dyDescent="0.3">
      <c r="A2833">
        <v>1.8642538614160901E+18</v>
      </c>
      <c r="B2833" t="s">
        <v>12364</v>
      </c>
      <c r="C2833">
        <v>0</v>
      </c>
      <c r="D2833" t="s">
        <v>12365</v>
      </c>
      <c r="E2833">
        <v>1.8642538614160901E+18</v>
      </c>
      <c r="H2833" t="s">
        <v>17</v>
      </c>
      <c r="J2833">
        <v>0</v>
      </c>
      <c r="K2833">
        <v>1</v>
      </c>
      <c r="L2833">
        <v>0</v>
      </c>
      <c r="M2833" t="s">
        <v>12366</v>
      </c>
      <c r="N2833">
        <v>1.4406500143682801E+18</v>
      </c>
      <c r="O2833" t="s">
        <v>10196</v>
      </c>
      <c r="P2833" s="5">
        <f>DATE(VALUE(RIGHT(B2833,4)), MATCH(MID(B2833,5,3), {"Jan","Feb","Mar","Apr","May","Jun","Jul","Aug","Sep","Oct","Nov","Dec"},0), VALUE(MID(B2833,9,2)))
+ TIME(VALUE(MID(B2833,12,2)), VALUE(MID(B2833,15,2)), VALUE(MID(B2833,18,2)))</f>
        <v>45630.432071759256</v>
      </c>
    </row>
    <row r="2834" spans="1:16" x14ac:dyDescent="0.3">
      <c r="A2834">
        <v>1.8631031715283899E+18</v>
      </c>
      <c r="B2834" t="s">
        <v>12367</v>
      </c>
      <c r="C2834">
        <v>0</v>
      </c>
      <c r="D2834" t="s">
        <v>12368</v>
      </c>
      <c r="E2834">
        <v>1.8631031715283899E+18</v>
      </c>
      <c r="H2834" t="s">
        <v>17</v>
      </c>
      <c r="I2834" t="s">
        <v>12369</v>
      </c>
      <c r="J2834">
        <v>0</v>
      </c>
      <c r="K2834">
        <v>0</v>
      </c>
      <c r="L2834">
        <v>0</v>
      </c>
      <c r="M2834" t="s">
        <v>12370</v>
      </c>
      <c r="N2834">
        <v>252038267</v>
      </c>
      <c r="O2834" t="s">
        <v>12371</v>
      </c>
      <c r="P2834" s="5">
        <f>DATE(VALUE(RIGHT(B2834,4)), MATCH(MID(B2834,5,3), {"Jan","Feb","Mar","Apr","May","Jun","Jul","Aug","Sep","Oct","Nov","Dec"},0), VALUE(MID(B2834,9,2)))
+ TIME(VALUE(MID(B2834,12,2)), VALUE(MID(B2834,15,2)), VALUE(MID(B2834,18,2)))</f>
        <v>45627.25677083333</v>
      </c>
    </row>
    <row r="2835" spans="1:16" x14ac:dyDescent="0.3">
      <c r="A2835">
        <v>1.86355024969825E+18</v>
      </c>
      <c r="B2835" t="s">
        <v>12372</v>
      </c>
      <c r="C2835">
        <v>2</v>
      </c>
      <c r="D2835" t="s">
        <v>12373</v>
      </c>
      <c r="E2835">
        <v>1.86355024969825E+18</v>
      </c>
      <c r="H2835" t="s">
        <v>17</v>
      </c>
      <c r="J2835">
        <v>0</v>
      </c>
      <c r="K2835">
        <v>0</v>
      </c>
      <c r="L2835">
        <v>0</v>
      </c>
      <c r="M2835" t="s">
        <v>12374</v>
      </c>
      <c r="N2835">
        <v>589359711</v>
      </c>
      <c r="O2835" t="s">
        <v>12375</v>
      </c>
      <c r="P2835" s="5">
        <f>DATE(VALUE(RIGHT(B2835,4)), MATCH(MID(B2835,5,3), {"Jan","Feb","Mar","Apr","May","Jun","Jul","Aug","Sep","Oct","Nov","Dec"},0), VALUE(MID(B2835,9,2)))
+ TIME(VALUE(MID(B2835,12,2)), VALUE(MID(B2835,15,2)), VALUE(MID(B2835,18,2)))</f>
        <v>45628.490474537037</v>
      </c>
    </row>
    <row r="2836" spans="1:16" x14ac:dyDescent="0.3">
      <c r="A2836">
        <v>1.8636175972013399E+18</v>
      </c>
      <c r="B2836" t="s">
        <v>12376</v>
      </c>
      <c r="C2836">
        <v>1</v>
      </c>
      <c r="D2836" t="s">
        <v>12377</v>
      </c>
      <c r="E2836">
        <v>1.8636175972013399E+18</v>
      </c>
      <c r="H2836" t="s">
        <v>17</v>
      </c>
      <c r="I2836" t="s">
        <v>12378</v>
      </c>
      <c r="J2836">
        <v>0</v>
      </c>
      <c r="K2836">
        <v>1</v>
      </c>
      <c r="L2836">
        <v>0</v>
      </c>
      <c r="M2836" t="s">
        <v>12379</v>
      </c>
      <c r="N2836">
        <v>1.49292832245137E+18</v>
      </c>
      <c r="O2836" t="s">
        <v>12380</v>
      </c>
      <c r="P2836" s="5">
        <f>DATE(VALUE(RIGHT(B2836,4)), MATCH(MID(B2836,5,3), {"Jan","Feb","Mar","Apr","May","Jun","Jul","Aug","Sep","Oct","Nov","Dec"},0), VALUE(MID(B2836,9,2)))
+ TIME(VALUE(MID(B2836,12,2)), VALUE(MID(B2836,15,2)), VALUE(MID(B2836,18,2)))</f>
        <v>45628.676319444443</v>
      </c>
    </row>
    <row r="2837" spans="1:16" x14ac:dyDescent="0.3">
      <c r="A2837">
        <v>1.86320799381232E+18</v>
      </c>
      <c r="B2837" t="s">
        <v>12381</v>
      </c>
      <c r="C2837">
        <v>0</v>
      </c>
      <c r="D2837" t="s">
        <v>12382</v>
      </c>
      <c r="E2837">
        <v>1.86320799381232E+18</v>
      </c>
      <c r="H2837" t="s">
        <v>17</v>
      </c>
      <c r="I2837" t="s">
        <v>1140</v>
      </c>
      <c r="J2837">
        <v>0</v>
      </c>
      <c r="K2837">
        <v>0</v>
      </c>
      <c r="L2837">
        <v>0</v>
      </c>
      <c r="M2837" t="s">
        <v>12383</v>
      </c>
      <c r="N2837">
        <v>185626334</v>
      </c>
      <c r="O2837" t="s">
        <v>12384</v>
      </c>
      <c r="P2837" s="5">
        <f>DATE(VALUE(RIGHT(B2837,4)), MATCH(MID(B2837,5,3), {"Jan","Feb","Mar","Apr","May","Jun","Jul","Aug","Sep","Oct","Nov","Dec"},0), VALUE(MID(B2837,9,2)))
+ TIME(VALUE(MID(B2837,12,2)), VALUE(MID(B2837,15,2)), VALUE(MID(B2837,18,2)))</f>
        <v>45627.546030092592</v>
      </c>
    </row>
    <row r="2838" spans="1:16" x14ac:dyDescent="0.3">
      <c r="A2838">
        <v>1.8644575860636201E+18</v>
      </c>
      <c r="B2838" t="s">
        <v>12385</v>
      </c>
      <c r="C2838">
        <v>0</v>
      </c>
      <c r="D2838" t="s">
        <v>12386</v>
      </c>
      <c r="E2838">
        <v>1.8644575860636201E+18</v>
      </c>
      <c r="H2838" t="s">
        <v>17</v>
      </c>
      <c r="I2838" t="s">
        <v>11853</v>
      </c>
      <c r="J2838">
        <v>0</v>
      </c>
      <c r="K2838">
        <v>1</v>
      </c>
      <c r="L2838">
        <v>0</v>
      </c>
      <c r="M2838" t="s">
        <v>12387</v>
      </c>
      <c r="N2838">
        <v>1.42645975792211E+18</v>
      </c>
      <c r="O2838" t="s">
        <v>11852</v>
      </c>
      <c r="P2838" s="5">
        <f>DATE(VALUE(RIGHT(B2838,4)), MATCH(MID(B2838,5,3), {"Jan","Feb","Mar","Apr","May","Jun","Jul","Aug","Sep","Oct","Nov","Dec"},0), VALUE(MID(B2838,9,2)))
+ TIME(VALUE(MID(B2838,12,2)), VALUE(MID(B2838,15,2)), VALUE(MID(B2838,18,2)))</f>
        <v>45630.994247685187</v>
      </c>
    </row>
    <row r="2839" spans="1:16" x14ac:dyDescent="0.3">
      <c r="A2839">
        <v>1.86350783233695E+18</v>
      </c>
      <c r="B2839" t="s">
        <v>12388</v>
      </c>
      <c r="C2839">
        <v>1</v>
      </c>
      <c r="D2839" t="s">
        <v>12389</v>
      </c>
      <c r="E2839">
        <v>1.86350783233695E+18</v>
      </c>
      <c r="F2839" t="s">
        <v>12390</v>
      </c>
      <c r="H2839" t="s">
        <v>17</v>
      </c>
      <c r="I2839" t="s">
        <v>12391</v>
      </c>
      <c r="J2839">
        <v>0</v>
      </c>
      <c r="K2839">
        <v>1</v>
      </c>
      <c r="L2839">
        <v>0</v>
      </c>
      <c r="M2839" t="s">
        <v>12392</v>
      </c>
      <c r="N2839">
        <v>9.7389247541570701E+17</v>
      </c>
      <c r="O2839" t="s">
        <v>12393</v>
      </c>
      <c r="P2839" s="5">
        <f>DATE(VALUE(RIGHT(B2839,4)), MATCH(MID(B2839,5,3), {"Jan","Feb","Mar","Apr","May","Jun","Jul","Aug","Sep","Oct","Nov","Dec"},0), VALUE(MID(B2839,9,2)))
+ TIME(VALUE(MID(B2839,12,2)), VALUE(MID(B2839,15,2)), VALUE(MID(B2839,18,2)))</f>
        <v>45628.373425925929</v>
      </c>
    </row>
    <row r="2840" spans="1:16" x14ac:dyDescent="0.3">
      <c r="A2840">
        <v>1.86503055523201E+18</v>
      </c>
      <c r="B2840" t="s">
        <v>12394</v>
      </c>
      <c r="C2840">
        <v>0</v>
      </c>
      <c r="D2840" t="s">
        <v>12395</v>
      </c>
      <c r="E2840">
        <v>1.86503055523201E+18</v>
      </c>
      <c r="H2840" t="s">
        <v>17</v>
      </c>
      <c r="I2840" t="s">
        <v>8567</v>
      </c>
      <c r="J2840">
        <v>0</v>
      </c>
      <c r="K2840">
        <v>0</v>
      </c>
      <c r="L2840">
        <v>0</v>
      </c>
      <c r="M2840" t="s">
        <v>12396</v>
      </c>
      <c r="N2840">
        <v>1.47879028974558E+18</v>
      </c>
      <c r="O2840" t="s">
        <v>8569</v>
      </c>
      <c r="P2840" s="5">
        <f>DATE(VALUE(RIGHT(B2840,4)), MATCH(MID(B2840,5,3), {"Jan","Feb","Mar","Apr","May","Jun","Jul","Aug","Sep","Oct","Nov","Dec"},0), VALUE(MID(B2840,9,2)))
+ TIME(VALUE(MID(B2840,12,2)), VALUE(MID(B2840,15,2)), VALUE(MID(B2840,18,2)))</f>
        <v>45632.575335648151</v>
      </c>
    </row>
    <row r="2841" spans="1:16" x14ac:dyDescent="0.3">
      <c r="A2841">
        <v>1.86337666346114E+18</v>
      </c>
      <c r="B2841" t="s">
        <v>12397</v>
      </c>
      <c r="C2841">
        <v>0</v>
      </c>
      <c r="D2841" t="s">
        <v>12398</v>
      </c>
      <c r="E2841">
        <v>1.86337666346114E+18</v>
      </c>
      <c r="H2841" t="s">
        <v>17</v>
      </c>
      <c r="I2841" t="s">
        <v>11853</v>
      </c>
      <c r="J2841">
        <v>0</v>
      </c>
      <c r="K2841">
        <v>0</v>
      </c>
      <c r="L2841">
        <v>0</v>
      </c>
      <c r="M2841" t="s">
        <v>12399</v>
      </c>
      <c r="N2841">
        <v>1.42645975792211E+18</v>
      </c>
      <c r="O2841" t="s">
        <v>11852</v>
      </c>
      <c r="P2841" s="5">
        <f>DATE(VALUE(RIGHT(B2841,4)), MATCH(MID(B2841,5,3), {"Jan","Feb","Mar","Apr","May","Jun","Jul","Aug","Sep","Oct","Nov","Dec"},0), VALUE(MID(B2841,9,2)))
+ TIME(VALUE(MID(B2841,12,2)), VALUE(MID(B2841,15,2)), VALUE(MID(B2841,18,2)))</f>
        <v>45628.011469907404</v>
      </c>
    </row>
    <row r="2842" spans="1:16" x14ac:dyDescent="0.3">
      <c r="A2842">
        <v>1.86317993210669E+18</v>
      </c>
      <c r="B2842" t="s">
        <v>12400</v>
      </c>
      <c r="C2842">
        <v>1</v>
      </c>
      <c r="D2842" t="s">
        <v>12401</v>
      </c>
      <c r="E2842">
        <v>1.86317993210669E+18</v>
      </c>
      <c r="H2842" t="s">
        <v>17</v>
      </c>
      <c r="I2842" t="s">
        <v>12402</v>
      </c>
      <c r="J2842">
        <v>0</v>
      </c>
      <c r="K2842">
        <v>0</v>
      </c>
      <c r="L2842">
        <v>0</v>
      </c>
      <c r="M2842" t="s">
        <v>12403</v>
      </c>
      <c r="N2842">
        <v>58730952</v>
      </c>
      <c r="O2842" t="s">
        <v>12404</v>
      </c>
      <c r="P2842" s="5">
        <f>DATE(VALUE(RIGHT(B2842,4)), MATCH(MID(B2842,5,3), {"Jan","Feb","Mar","Apr","May","Jun","Jul","Aug","Sep","Oct","Nov","Dec"},0), VALUE(MID(B2842,9,2)))
+ TIME(VALUE(MID(B2842,12,2)), VALUE(MID(B2842,15,2)), VALUE(MID(B2842,18,2)))</f>
        <v>45627.468587962961</v>
      </c>
    </row>
    <row r="2843" spans="1:16" x14ac:dyDescent="0.3">
      <c r="A2843">
        <v>1.86382509214659E+18</v>
      </c>
      <c r="B2843" t="s">
        <v>12405</v>
      </c>
      <c r="C2843">
        <v>2</v>
      </c>
      <c r="D2843" t="s">
        <v>12406</v>
      </c>
      <c r="E2843">
        <v>1.86382509214659E+18</v>
      </c>
      <c r="H2843" t="s">
        <v>17</v>
      </c>
      <c r="I2843" t="s">
        <v>12407</v>
      </c>
      <c r="J2843">
        <v>0</v>
      </c>
      <c r="K2843">
        <v>1</v>
      </c>
      <c r="L2843">
        <v>0</v>
      </c>
      <c r="M2843" t="s">
        <v>12408</v>
      </c>
      <c r="N2843">
        <v>1.66605296329359E+18</v>
      </c>
      <c r="O2843" t="s">
        <v>12409</v>
      </c>
      <c r="P2843" s="5">
        <f>DATE(VALUE(RIGHT(B2843,4)), MATCH(MID(B2843,5,3), {"Jan","Feb","Mar","Apr","May","Jun","Jul","Aug","Sep","Oct","Nov","Dec"},0), VALUE(MID(B2843,9,2)))
+ TIME(VALUE(MID(B2843,12,2)), VALUE(MID(B2843,15,2)), VALUE(MID(B2843,18,2)))</f>
        <v>45629.248888888891</v>
      </c>
    </row>
    <row r="2844" spans="1:16" x14ac:dyDescent="0.3">
      <c r="A2844">
        <v>1.8641042109184599E+18</v>
      </c>
      <c r="B2844" t="s">
        <v>12410</v>
      </c>
      <c r="C2844">
        <v>0</v>
      </c>
      <c r="D2844" t="s">
        <v>12411</v>
      </c>
      <c r="E2844">
        <v>1.8641042109184599E+18</v>
      </c>
      <c r="H2844" t="s">
        <v>17</v>
      </c>
      <c r="I2844" t="s">
        <v>11853</v>
      </c>
      <c r="J2844">
        <v>0</v>
      </c>
      <c r="K2844">
        <v>3</v>
      </c>
      <c r="L2844">
        <v>0</v>
      </c>
      <c r="M2844" t="s">
        <v>12412</v>
      </c>
      <c r="N2844">
        <v>1.42645975792211E+18</v>
      </c>
      <c r="O2844" t="s">
        <v>11852</v>
      </c>
      <c r="P2844" s="5">
        <f>DATE(VALUE(RIGHT(B2844,4)), MATCH(MID(B2844,5,3), {"Jan","Feb","Mar","Apr","May","Jun","Jul","Aug","Sep","Oct","Nov","Dec"},0), VALUE(MID(B2844,9,2)))
+ TIME(VALUE(MID(B2844,12,2)), VALUE(MID(B2844,15,2)), VALUE(MID(B2844,18,2)))</f>
        <v>45630.019108796296</v>
      </c>
    </row>
    <row r="2845" spans="1:16" x14ac:dyDescent="0.3">
      <c r="A2845">
        <v>1.86342542683795E+18</v>
      </c>
      <c r="B2845" t="s">
        <v>12413</v>
      </c>
      <c r="C2845">
        <v>1</v>
      </c>
      <c r="D2845" t="s">
        <v>12414</v>
      </c>
      <c r="E2845">
        <v>1.86342542683795E+18</v>
      </c>
      <c r="H2845" t="s">
        <v>17</v>
      </c>
      <c r="I2845" t="s">
        <v>38</v>
      </c>
      <c r="J2845">
        <v>0</v>
      </c>
      <c r="K2845">
        <v>2</v>
      </c>
      <c r="L2845">
        <v>0</v>
      </c>
      <c r="M2845" t="s">
        <v>12415</v>
      </c>
      <c r="N2845">
        <v>93141895</v>
      </c>
      <c r="O2845" t="s">
        <v>12416</v>
      </c>
      <c r="P2845" s="5">
        <f>DATE(VALUE(RIGHT(B2845,4)), MATCH(MID(B2845,5,3), {"Jan","Feb","Mar","Apr","May","Jun","Jul","Aug","Sep","Oct","Nov","Dec"},0), VALUE(MID(B2845,9,2)))
+ TIME(VALUE(MID(B2845,12,2)), VALUE(MID(B2845,15,2)), VALUE(MID(B2845,18,2)))</f>
        <v>45628.14603009259</v>
      </c>
    </row>
    <row r="2846" spans="1:16" x14ac:dyDescent="0.3">
      <c r="A2846">
        <v>1.8635767558163E+18</v>
      </c>
      <c r="B2846" t="s">
        <v>12417</v>
      </c>
      <c r="C2846">
        <v>0</v>
      </c>
      <c r="D2846" t="s">
        <v>12418</v>
      </c>
      <c r="E2846">
        <v>1.8635767558163E+18</v>
      </c>
      <c r="H2846" t="s">
        <v>17</v>
      </c>
      <c r="I2846" t="s">
        <v>583</v>
      </c>
      <c r="J2846">
        <v>0</v>
      </c>
      <c r="K2846">
        <v>0</v>
      </c>
      <c r="L2846">
        <v>0</v>
      </c>
      <c r="M2846" t="s">
        <v>12419</v>
      </c>
      <c r="N2846">
        <v>847381304</v>
      </c>
      <c r="O2846" t="s">
        <v>12420</v>
      </c>
      <c r="P2846" s="5">
        <f>DATE(VALUE(RIGHT(B2846,4)), MATCH(MID(B2846,5,3), {"Jan","Feb","Mar","Apr","May","Jun","Jul","Aug","Sep","Oct","Nov","Dec"},0), VALUE(MID(B2846,9,2)))
+ TIME(VALUE(MID(B2846,12,2)), VALUE(MID(B2846,15,2)), VALUE(MID(B2846,18,2)))</f>
        <v>45628.563611111109</v>
      </c>
    </row>
    <row r="2847" spans="1:16" x14ac:dyDescent="0.3">
      <c r="A2847">
        <v>1.86308161136305E+18</v>
      </c>
      <c r="B2847" t="s">
        <v>12421</v>
      </c>
      <c r="C2847">
        <v>0</v>
      </c>
      <c r="D2847" t="s">
        <v>12422</v>
      </c>
      <c r="E2847">
        <v>1.86308161136305E+18</v>
      </c>
      <c r="H2847" t="s">
        <v>17</v>
      </c>
      <c r="I2847" t="s">
        <v>5206</v>
      </c>
      <c r="J2847">
        <v>0</v>
      </c>
      <c r="K2847">
        <v>0</v>
      </c>
      <c r="L2847">
        <v>0</v>
      </c>
      <c r="M2847" t="s">
        <v>12423</v>
      </c>
      <c r="N2847">
        <v>1907148942</v>
      </c>
      <c r="O2847" t="s">
        <v>5208</v>
      </c>
      <c r="P2847" s="5">
        <f>DATE(VALUE(RIGHT(B2847,4)), MATCH(MID(B2847,5,3), {"Jan","Feb","Mar","Apr","May","Jun","Jul","Aug","Sep","Oct","Nov","Dec"},0), VALUE(MID(B2847,9,2)))
+ TIME(VALUE(MID(B2847,12,2)), VALUE(MID(B2847,15,2)), VALUE(MID(B2847,18,2)))</f>
        <v>45627.197280092594</v>
      </c>
    </row>
    <row r="2848" spans="1:16" x14ac:dyDescent="0.3">
      <c r="A2848">
        <v>1.8645507617845901E+18</v>
      </c>
      <c r="B2848" t="s">
        <v>12424</v>
      </c>
      <c r="C2848">
        <v>1</v>
      </c>
      <c r="D2848" t="s">
        <v>12425</v>
      </c>
      <c r="E2848">
        <v>1.8645507617845901E+18</v>
      </c>
      <c r="H2848" t="s">
        <v>17</v>
      </c>
      <c r="I2848" t="s">
        <v>7064</v>
      </c>
      <c r="J2848">
        <v>0</v>
      </c>
      <c r="K2848">
        <v>0</v>
      </c>
      <c r="L2848">
        <v>0</v>
      </c>
      <c r="M2848" t="s">
        <v>12426</v>
      </c>
      <c r="N2848">
        <v>50319714</v>
      </c>
      <c r="O2848" t="s">
        <v>7066</v>
      </c>
      <c r="P2848" s="5">
        <f>DATE(VALUE(RIGHT(B2848,4)), MATCH(MID(B2848,5,3), {"Jan","Feb","Mar","Apr","May","Jun","Jul","Aug","Sep","Oct","Nov","Dec"},0), VALUE(MID(B2848,9,2)))
+ TIME(VALUE(MID(B2848,12,2)), VALUE(MID(B2848,15,2)), VALUE(MID(B2848,18,2)))</f>
        <v>45631.251354166663</v>
      </c>
    </row>
    <row r="2849" spans="1:16" x14ac:dyDescent="0.3">
      <c r="A2849">
        <v>1.8630897435145201E+18</v>
      </c>
      <c r="B2849" t="s">
        <v>12427</v>
      </c>
      <c r="C2849">
        <v>5</v>
      </c>
      <c r="D2849" t="s">
        <v>12428</v>
      </c>
      <c r="E2849">
        <v>1.8630897435145201E+18</v>
      </c>
      <c r="F2849" t="s">
        <v>12429</v>
      </c>
      <c r="H2849" t="s">
        <v>17</v>
      </c>
      <c r="I2849" t="s">
        <v>9511</v>
      </c>
      <c r="J2849">
        <v>1</v>
      </c>
      <c r="K2849">
        <v>2</v>
      </c>
      <c r="L2849">
        <v>1</v>
      </c>
      <c r="M2849" t="s">
        <v>12430</v>
      </c>
      <c r="N2849">
        <v>71799494</v>
      </c>
      <c r="O2849" t="s">
        <v>11977</v>
      </c>
      <c r="P2849" s="5">
        <f>DATE(VALUE(RIGHT(B2849,4)), MATCH(MID(B2849,5,3), {"Jan","Feb","Mar","Apr","May","Jun","Jul","Aug","Sep","Oct","Nov","Dec"},0), VALUE(MID(B2849,9,2)))
+ TIME(VALUE(MID(B2849,12,2)), VALUE(MID(B2849,15,2)), VALUE(MID(B2849,18,2)))</f>
        <v>45627.219722222224</v>
      </c>
    </row>
    <row r="2850" spans="1:16" x14ac:dyDescent="0.3">
      <c r="A2850">
        <v>1.86343285756335E+18</v>
      </c>
      <c r="B2850" t="s">
        <v>12431</v>
      </c>
      <c r="C2850">
        <v>0</v>
      </c>
      <c r="D2850" t="s">
        <v>12432</v>
      </c>
      <c r="E2850">
        <v>1.86343285756335E+18</v>
      </c>
      <c r="H2850" t="s">
        <v>17</v>
      </c>
      <c r="I2850" t="s">
        <v>12433</v>
      </c>
      <c r="J2850">
        <v>0</v>
      </c>
      <c r="K2850">
        <v>0</v>
      </c>
      <c r="L2850">
        <v>0</v>
      </c>
      <c r="M2850" t="s">
        <v>12434</v>
      </c>
      <c r="N2850">
        <v>1.69765212359566E+18</v>
      </c>
      <c r="O2850" t="s">
        <v>12435</v>
      </c>
      <c r="P2850" s="5">
        <f>DATE(VALUE(RIGHT(B2850,4)), MATCH(MID(B2850,5,3), {"Jan","Feb","Mar","Apr","May","Jun","Jul","Aug","Sep","Oct","Nov","Dec"},0), VALUE(MID(B2850,9,2)))
+ TIME(VALUE(MID(B2850,12,2)), VALUE(MID(B2850,15,2)), VALUE(MID(B2850,18,2)))</f>
        <v>45628.166527777779</v>
      </c>
    </row>
    <row r="2851" spans="1:16" x14ac:dyDescent="0.3">
      <c r="A2851">
        <v>1.86409021583886E+18</v>
      </c>
      <c r="B2851" t="s">
        <v>12436</v>
      </c>
      <c r="C2851">
        <v>0</v>
      </c>
      <c r="D2851" t="s">
        <v>12437</v>
      </c>
      <c r="E2851">
        <v>1.86409021583886E+18</v>
      </c>
      <c r="H2851" t="s">
        <v>17</v>
      </c>
      <c r="I2851" t="s">
        <v>8109</v>
      </c>
      <c r="J2851">
        <v>0</v>
      </c>
      <c r="K2851">
        <v>0</v>
      </c>
      <c r="L2851">
        <v>0</v>
      </c>
      <c r="M2851" t="s">
        <v>12438</v>
      </c>
      <c r="N2851">
        <v>1.5131228735100301E+18</v>
      </c>
      <c r="O2851" t="s">
        <v>12439</v>
      </c>
      <c r="P2851" s="5">
        <f>DATE(VALUE(RIGHT(B2851,4)), MATCH(MID(B2851,5,3), {"Jan","Feb","Mar","Apr","May","Jun","Jul","Aug","Sep","Oct","Nov","Dec"},0), VALUE(MID(B2851,9,2)))
+ TIME(VALUE(MID(B2851,12,2)), VALUE(MID(B2851,15,2)), VALUE(MID(B2851,18,2)))</f>
        <v>45629.980497685188</v>
      </c>
    </row>
    <row r="2852" spans="1:16" x14ac:dyDescent="0.3">
      <c r="A2852">
        <v>1.8635919458531599E+18</v>
      </c>
      <c r="B2852" t="s">
        <v>12440</v>
      </c>
      <c r="C2852">
        <v>1</v>
      </c>
      <c r="D2852" t="s">
        <v>12441</v>
      </c>
      <c r="E2852">
        <v>1.8635919458531599E+18</v>
      </c>
      <c r="F2852" t="s">
        <v>12442</v>
      </c>
      <c r="H2852" t="s">
        <v>17</v>
      </c>
      <c r="I2852" t="s">
        <v>376</v>
      </c>
      <c r="J2852">
        <v>0</v>
      </c>
      <c r="K2852">
        <v>0</v>
      </c>
      <c r="L2852">
        <v>0</v>
      </c>
      <c r="M2852" t="s">
        <v>12443</v>
      </c>
      <c r="N2852">
        <v>124639815</v>
      </c>
      <c r="O2852" t="s">
        <v>375</v>
      </c>
      <c r="P2852" s="5">
        <f>DATE(VALUE(RIGHT(B2852,4)), MATCH(MID(B2852,5,3), {"Jan","Feb","Mar","Apr","May","Jun","Jul","Aug","Sep","Oct","Nov","Dec"},0), VALUE(MID(B2852,9,2)))
+ TIME(VALUE(MID(B2852,12,2)), VALUE(MID(B2852,15,2)), VALUE(MID(B2852,18,2)))</f>
        <v>45628.605532407404</v>
      </c>
    </row>
    <row r="2853" spans="1:16" x14ac:dyDescent="0.3">
      <c r="A2853">
        <v>1.8646451483676301E+18</v>
      </c>
      <c r="B2853" t="s">
        <v>12444</v>
      </c>
      <c r="C2853">
        <v>0</v>
      </c>
      <c r="D2853" t="s">
        <v>12445</v>
      </c>
      <c r="E2853">
        <v>1.8646451483676301E+18</v>
      </c>
      <c r="H2853" t="s">
        <v>17</v>
      </c>
      <c r="I2853" t="s">
        <v>12446</v>
      </c>
      <c r="J2853">
        <v>0</v>
      </c>
      <c r="K2853">
        <v>0</v>
      </c>
      <c r="L2853">
        <v>0</v>
      </c>
      <c r="M2853" t="s">
        <v>12447</v>
      </c>
      <c r="N2853">
        <v>7.0597827073120998E+17</v>
      </c>
      <c r="O2853" t="s">
        <v>12448</v>
      </c>
      <c r="P2853" s="5">
        <f>DATE(VALUE(RIGHT(B2853,4)), MATCH(MID(B2853,5,3), {"Jan","Feb","Mar","Apr","May","Jun","Jul","Aug","Sep","Oct","Nov","Dec"},0), VALUE(MID(B2853,9,2)))
+ TIME(VALUE(MID(B2853,12,2)), VALUE(MID(B2853,15,2)), VALUE(MID(B2853,18,2)))</f>
        <v>45631.511817129627</v>
      </c>
    </row>
    <row r="2854" spans="1:16" x14ac:dyDescent="0.3">
      <c r="A2854">
        <v>1.8631047759251899E+18</v>
      </c>
      <c r="B2854" t="s">
        <v>12449</v>
      </c>
      <c r="C2854">
        <v>0</v>
      </c>
      <c r="D2854" t="s">
        <v>12450</v>
      </c>
      <c r="E2854">
        <v>1.8631047759251899E+18</v>
      </c>
      <c r="H2854" t="s">
        <v>17</v>
      </c>
      <c r="I2854" t="s">
        <v>11853</v>
      </c>
      <c r="J2854">
        <v>1</v>
      </c>
      <c r="K2854">
        <v>1</v>
      </c>
      <c r="L2854">
        <v>0</v>
      </c>
      <c r="M2854" t="s">
        <v>12451</v>
      </c>
      <c r="N2854">
        <v>1.42645975792211E+18</v>
      </c>
      <c r="O2854" t="s">
        <v>11852</v>
      </c>
      <c r="P2854" s="5">
        <f>DATE(VALUE(RIGHT(B2854,4)), MATCH(MID(B2854,5,3), {"Jan","Feb","Mar","Apr","May","Jun","Jul","Aug","Sep","Oct","Nov","Dec"},0), VALUE(MID(B2854,9,2)))
+ TIME(VALUE(MID(B2854,12,2)), VALUE(MID(B2854,15,2)), VALUE(MID(B2854,18,2)))</f>
        <v>45627.261203703703</v>
      </c>
    </row>
    <row r="2855" spans="1:16" x14ac:dyDescent="0.3">
      <c r="A2855">
        <v>1.8635791234632E+18</v>
      </c>
      <c r="B2855" t="s">
        <v>12452</v>
      </c>
      <c r="C2855">
        <v>1</v>
      </c>
      <c r="D2855" t="s">
        <v>12453</v>
      </c>
      <c r="E2855">
        <v>1.8635791234632E+18</v>
      </c>
      <c r="H2855" t="s">
        <v>17</v>
      </c>
      <c r="I2855" t="s">
        <v>12454</v>
      </c>
      <c r="J2855">
        <v>0</v>
      </c>
      <c r="K2855">
        <v>0</v>
      </c>
      <c r="L2855">
        <v>0</v>
      </c>
      <c r="M2855" t="s">
        <v>12455</v>
      </c>
      <c r="N2855">
        <v>1.4677678752470799E+18</v>
      </c>
      <c r="O2855" t="s">
        <v>12456</v>
      </c>
      <c r="P2855" s="5">
        <f>DATE(VALUE(RIGHT(B2855,4)), MATCH(MID(B2855,5,3), {"Jan","Feb","Mar","Apr","May","Jun","Jul","Aug","Sep","Oct","Nov","Dec"},0), VALUE(MID(B2855,9,2)))
+ TIME(VALUE(MID(B2855,12,2)), VALUE(MID(B2855,15,2)), VALUE(MID(B2855,18,2)))</f>
        <v>45628.570150462961</v>
      </c>
    </row>
    <row r="2856" spans="1:16" x14ac:dyDescent="0.3">
      <c r="A2856">
        <v>1.86456963556958E+18</v>
      </c>
      <c r="B2856" t="s">
        <v>12457</v>
      </c>
      <c r="C2856">
        <v>0</v>
      </c>
      <c r="D2856" t="s">
        <v>12458</v>
      </c>
      <c r="E2856">
        <v>1.86456963556958E+18</v>
      </c>
      <c r="H2856" t="s">
        <v>17</v>
      </c>
      <c r="I2856" t="s">
        <v>12459</v>
      </c>
      <c r="J2856">
        <v>1</v>
      </c>
      <c r="K2856">
        <v>1</v>
      </c>
      <c r="L2856">
        <v>0</v>
      </c>
      <c r="M2856" t="s">
        <v>12460</v>
      </c>
      <c r="N2856">
        <v>1.10214177671275E+18</v>
      </c>
      <c r="O2856" t="s">
        <v>12461</v>
      </c>
      <c r="P2856" s="5">
        <f>DATE(VALUE(RIGHT(B2856,4)), MATCH(MID(B2856,5,3), {"Jan","Feb","Mar","Apr","May","Jun","Jul","Aug","Sep","Oct","Nov","Dec"},0), VALUE(MID(B2856,9,2)))
+ TIME(VALUE(MID(B2856,12,2)), VALUE(MID(B2856,15,2)), VALUE(MID(B2856,18,2)))</f>
        <v>45631.303437499999</v>
      </c>
    </row>
    <row r="2857" spans="1:16" x14ac:dyDescent="0.3">
      <c r="A2857">
        <v>1.86409514812638E+18</v>
      </c>
      <c r="B2857" t="s">
        <v>12462</v>
      </c>
      <c r="C2857">
        <v>4</v>
      </c>
      <c r="D2857" t="s">
        <v>12463</v>
      </c>
      <c r="E2857">
        <v>1.86409514812638E+18</v>
      </c>
      <c r="H2857" t="s">
        <v>17</v>
      </c>
      <c r="I2857" t="s">
        <v>38</v>
      </c>
      <c r="J2857">
        <v>0</v>
      </c>
      <c r="K2857">
        <v>5</v>
      </c>
      <c r="L2857">
        <v>0</v>
      </c>
      <c r="M2857" t="s">
        <v>12464</v>
      </c>
      <c r="N2857">
        <v>1.0028414694413199E+18</v>
      </c>
      <c r="O2857" t="s">
        <v>4826</v>
      </c>
      <c r="P2857" s="5">
        <f>DATE(VALUE(RIGHT(B2857,4)), MATCH(MID(B2857,5,3), {"Jan","Feb","Mar","Apr","May","Jun","Jul","Aug","Sep","Oct","Nov","Dec"},0), VALUE(MID(B2857,9,2)))
+ TIME(VALUE(MID(B2857,12,2)), VALUE(MID(B2857,15,2)), VALUE(MID(B2857,18,2)))</f>
        <v>45629.994108796294</v>
      </c>
    </row>
    <row r="2858" spans="1:16" x14ac:dyDescent="0.3">
      <c r="A2858">
        <v>1.86465545367183E+18</v>
      </c>
      <c r="B2858" t="s">
        <v>12465</v>
      </c>
      <c r="C2858">
        <v>107</v>
      </c>
      <c r="D2858" t="s">
        <v>12466</v>
      </c>
      <c r="E2858">
        <v>1.86465545367183E+18</v>
      </c>
      <c r="H2858" t="s">
        <v>17</v>
      </c>
      <c r="I2858" t="s">
        <v>12309</v>
      </c>
      <c r="J2858">
        <v>1</v>
      </c>
      <c r="K2858">
        <v>7</v>
      </c>
      <c r="L2858">
        <v>18</v>
      </c>
      <c r="M2858" t="s">
        <v>12467</v>
      </c>
      <c r="N2858">
        <v>1.3052165122448901E+18</v>
      </c>
      <c r="O2858" t="s">
        <v>12311</v>
      </c>
      <c r="P2858" s="5">
        <f>DATE(VALUE(RIGHT(B2858,4)), MATCH(MID(B2858,5,3), {"Jan","Feb","Mar","Apr","May","Jun","Jul","Aug","Sep","Oct","Nov","Dec"},0), VALUE(MID(B2858,9,2)))
+ TIME(VALUE(MID(B2858,12,2)), VALUE(MID(B2858,15,2)), VALUE(MID(B2858,18,2)))</f>
        <v>45631.540254629632</v>
      </c>
    </row>
    <row r="2859" spans="1:16" x14ac:dyDescent="0.3">
      <c r="A2859">
        <v>1.8630304122909801E+18</v>
      </c>
      <c r="B2859" t="s">
        <v>12468</v>
      </c>
      <c r="C2859">
        <v>0</v>
      </c>
      <c r="D2859" t="s">
        <v>12469</v>
      </c>
      <c r="E2859">
        <v>1.8630304122909801E+18</v>
      </c>
      <c r="H2859" t="s">
        <v>17</v>
      </c>
      <c r="I2859" t="s">
        <v>8109</v>
      </c>
      <c r="J2859">
        <v>0</v>
      </c>
      <c r="K2859">
        <v>1</v>
      </c>
      <c r="L2859">
        <v>0</v>
      </c>
      <c r="M2859" t="s">
        <v>12470</v>
      </c>
      <c r="N2859">
        <v>1.7399755985614899E+18</v>
      </c>
      <c r="O2859" t="s">
        <v>10221</v>
      </c>
      <c r="P2859" s="5">
        <f>DATE(VALUE(RIGHT(B2859,4)), MATCH(MID(B2859,5,3), {"Jan","Feb","Mar","Apr","May","Jun","Jul","Aug","Sep","Oct","Nov","Dec"},0), VALUE(MID(B2859,9,2)))
+ TIME(VALUE(MID(B2859,12,2)), VALUE(MID(B2859,15,2)), VALUE(MID(B2859,18,2)))</f>
        <v>45627.055995370371</v>
      </c>
    </row>
    <row r="2860" spans="1:16" x14ac:dyDescent="0.3">
      <c r="A2860">
        <v>1.8648701813922601E+18</v>
      </c>
      <c r="B2860" t="s">
        <v>12471</v>
      </c>
      <c r="C2860">
        <v>6</v>
      </c>
      <c r="D2860" t="s">
        <v>12472</v>
      </c>
      <c r="E2860">
        <v>1.8648701813922601E+18</v>
      </c>
      <c r="H2860" t="s">
        <v>17</v>
      </c>
      <c r="I2860" t="s">
        <v>376</v>
      </c>
      <c r="J2860">
        <v>0</v>
      </c>
      <c r="K2860">
        <v>1</v>
      </c>
      <c r="L2860">
        <v>3</v>
      </c>
      <c r="M2860" t="s">
        <v>12473</v>
      </c>
      <c r="N2860">
        <v>124639815</v>
      </c>
      <c r="O2860" t="s">
        <v>375</v>
      </c>
      <c r="P2860" s="5">
        <f>DATE(VALUE(RIGHT(B2860,4)), MATCH(MID(B2860,5,3), {"Jan","Feb","Mar","Apr","May","Jun","Jul","Aug","Sep","Oct","Nov","Dec"},0), VALUE(MID(B2860,9,2)))
+ TIME(VALUE(MID(B2860,12,2)), VALUE(MID(B2860,15,2)), VALUE(MID(B2860,18,2)))</f>
        <v>45632.132789351854</v>
      </c>
    </row>
    <row r="2861" spans="1:16" x14ac:dyDescent="0.3">
      <c r="A2861">
        <v>1.86341893178622E+18</v>
      </c>
      <c r="B2861" t="s">
        <v>12474</v>
      </c>
      <c r="C2861">
        <v>0</v>
      </c>
      <c r="D2861" t="s">
        <v>12475</v>
      </c>
      <c r="E2861">
        <v>1.86341893178622E+18</v>
      </c>
      <c r="H2861" t="s">
        <v>17</v>
      </c>
      <c r="I2861" t="s">
        <v>12476</v>
      </c>
      <c r="J2861">
        <v>0</v>
      </c>
      <c r="K2861">
        <v>1</v>
      </c>
      <c r="L2861">
        <v>0</v>
      </c>
      <c r="M2861" t="s">
        <v>12477</v>
      </c>
      <c r="N2861">
        <v>1.09238847527648E+18</v>
      </c>
      <c r="O2861" t="s">
        <v>12478</v>
      </c>
      <c r="P2861" s="5">
        <f>DATE(VALUE(RIGHT(B2861,4)), MATCH(MID(B2861,5,3), {"Jan","Feb","Mar","Apr","May","Jun","Jul","Aug","Sep","Oct","Nov","Dec"},0), VALUE(MID(B2861,9,2)))
+ TIME(VALUE(MID(B2861,12,2)), VALUE(MID(B2861,15,2)), VALUE(MID(B2861,18,2)))</f>
        <v>45628.128101851849</v>
      </c>
    </row>
    <row r="2862" spans="1:16" x14ac:dyDescent="0.3">
      <c r="A2862">
        <v>1.8651466776797499E+18</v>
      </c>
      <c r="B2862" t="s">
        <v>12479</v>
      </c>
      <c r="C2862">
        <v>0</v>
      </c>
      <c r="D2862" t="s">
        <v>12480</v>
      </c>
      <c r="E2862">
        <v>1.8651466776797499E+18</v>
      </c>
      <c r="H2862" t="s">
        <v>17</v>
      </c>
      <c r="I2862" t="s">
        <v>12481</v>
      </c>
      <c r="J2862">
        <v>0</v>
      </c>
      <c r="K2862">
        <v>0</v>
      </c>
      <c r="L2862">
        <v>0</v>
      </c>
      <c r="M2862" t="s">
        <v>12482</v>
      </c>
      <c r="N2862">
        <v>228292600</v>
      </c>
      <c r="O2862" t="s">
        <v>12483</v>
      </c>
      <c r="P2862" s="5">
        <f>DATE(VALUE(RIGHT(B2862,4)), MATCH(MID(B2862,5,3), {"Jan","Feb","Mar","Apr","May","Jun","Jul","Aug","Sep","Oct","Nov","Dec"},0), VALUE(MID(B2862,9,2)))
+ TIME(VALUE(MID(B2862,12,2)), VALUE(MID(B2862,15,2)), VALUE(MID(B2862,18,2)))</f>
        <v>45632.895775462966</v>
      </c>
    </row>
    <row r="2863" spans="1:16" x14ac:dyDescent="0.3">
      <c r="A2863">
        <v>1.86338522178323E+18</v>
      </c>
      <c r="B2863" t="s">
        <v>12484</v>
      </c>
      <c r="C2863">
        <v>3</v>
      </c>
      <c r="D2863" t="s">
        <v>12485</v>
      </c>
      <c r="E2863">
        <v>1.86338522178323E+18</v>
      </c>
      <c r="H2863" t="s">
        <v>17</v>
      </c>
      <c r="I2863" t="s">
        <v>583</v>
      </c>
      <c r="J2863">
        <v>0</v>
      </c>
      <c r="K2863">
        <v>0</v>
      </c>
      <c r="L2863">
        <v>0</v>
      </c>
      <c r="M2863" t="s">
        <v>12486</v>
      </c>
      <c r="N2863">
        <v>127091984</v>
      </c>
      <c r="O2863" t="s">
        <v>6940</v>
      </c>
      <c r="P2863" s="5">
        <f>DATE(VALUE(RIGHT(B2863,4)), MATCH(MID(B2863,5,3), {"Jan","Feb","Mar","Apr","May","Jun","Jul","Aug","Sep","Oct","Nov","Dec"},0), VALUE(MID(B2863,9,2)))
+ TIME(VALUE(MID(B2863,12,2)), VALUE(MID(B2863,15,2)), VALUE(MID(B2863,18,2)))</f>
        <v>45628.035081018519</v>
      </c>
    </row>
    <row r="2864" spans="1:16" x14ac:dyDescent="0.3">
      <c r="A2864">
        <v>1.8646966121211599E+18</v>
      </c>
      <c r="B2864" t="s">
        <v>12487</v>
      </c>
      <c r="C2864">
        <v>0</v>
      </c>
      <c r="D2864" t="s">
        <v>12488</v>
      </c>
      <c r="E2864">
        <v>1.8646966121211599E+18</v>
      </c>
      <c r="H2864" t="s">
        <v>17</v>
      </c>
      <c r="I2864" t="s">
        <v>112</v>
      </c>
      <c r="J2864">
        <v>0</v>
      </c>
      <c r="K2864">
        <v>1</v>
      </c>
      <c r="L2864">
        <v>0</v>
      </c>
      <c r="M2864" t="s">
        <v>12489</v>
      </c>
      <c r="N2864">
        <v>1.17029595260048E+18</v>
      </c>
      <c r="O2864" t="s">
        <v>12490</v>
      </c>
      <c r="P2864" s="5">
        <f>DATE(VALUE(RIGHT(B2864,4)), MATCH(MID(B2864,5,3), {"Jan","Feb","Mar","Apr","May","Jun","Jul","Aug","Sep","Oct","Nov","Dec"},0), VALUE(MID(B2864,9,2)))
+ TIME(VALUE(MID(B2864,12,2)), VALUE(MID(B2864,15,2)), VALUE(MID(B2864,18,2)))</f>
        <v>45631.653831018521</v>
      </c>
    </row>
    <row r="2865" spans="1:16" x14ac:dyDescent="0.3">
      <c r="A2865">
        <v>1.8634197882965801E+18</v>
      </c>
      <c r="B2865" t="s">
        <v>12491</v>
      </c>
      <c r="C2865">
        <v>1</v>
      </c>
      <c r="D2865" t="s">
        <v>12492</v>
      </c>
      <c r="E2865">
        <v>1.8634197882965801E+18</v>
      </c>
      <c r="H2865" t="s">
        <v>17</v>
      </c>
      <c r="I2865" t="s">
        <v>12493</v>
      </c>
      <c r="J2865">
        <v>0</v>
      </c>
      <c r="K2865">
        <v>0</v>
      </c>
      <c r="L2865">
        <v>0</v>
      </c>
      <c r="M2865" t="s">
        <v>12494</v>
      </c>
      <c r="N2865">
        <v>1.09421017143629E+18</v>
      </c>
      <c r="O2865" t="s">
        <v>12495</v>
      </c>
      <c r="P2865" s="5">
        <f>DATE(VALUE(RIGHT(B2865,4)), MATCH(MID(B2865,5,3), {"Jan","Feb","Mar","Apr","May","Jun","Jul","Aug","Sep","Oct","Nov","Dec"},0), VALUE(MID(B2865,9,2)))
+ TIME(VALUE(MID(B2865,12,2)), VALUE(MID(B2865,15,2)), VALUE(MID(B2865,18,2)))</f>
        <v>45628.130462962959</v>
      </c>
    </row>
    <row r="2866" spans="1:16" x14ac:dyDescent="0.3">
      <c r="A2866">
        <v>1.86389914365747E+18</v>
      </c>
      <c r="B2866" t="s">
        <v>12496</v>
      </c>
      <c r="C2866">
        <v>2</v>
      </c>
      <c r="D2866" t="s">
        <v>12497</v>
      </c>
      <c r="E2866">
        <v>1.86389914365747E+18</v>
      </c>
      <c r="H2866" t="s">
        <v>17</v>
      </c>
      <c r="I2866">
        <v>24</v>
      </c>
      <c r="J2866">
        <v>0</v>
      </c>
      <c r="K2866">
        <v>1</v>
      </c>
      <c r="L2866">
        <v>0</v>
      </c>
      <c r="M2866" t="s">
        <v>12498</v>
      </c>
      <c r="N2866">
        <v>3115506452</v>
      </c>
      <c r="O2866" t="s">
        <v>12499</v>
      </c>
      <c r="P2866" s="5">
        <f>DATE(VALUE(RIGHT(B2866,4)), MATCH(MID(B2866,5,3), {"Jan","Feb","Mar","Apr","May","Jun","Jul","Aug","Sep","Oct","Nov","Dec"},0), VALUE(MID(B2866,9,2)))
+ TIME(VALUE(MID(B2866,12,2)), VALUE(MID(B2866,15,2)), VALUE(MID(B2866,18,2)))</f>
        <v>45629.453240740739</v>
      </c>
    </row>
    <row r="2867" spans="1:16" x14ac:dyDescent="0.3">
      <c r="A2867">
        <v>1.86314220168722E+18</v>
      </c>
      <c r="B2867" t="s">
        <v>12500</v>
      </c>
      <c r="C2867">
        <v>0</v>
      </c>
      <c r="D2867" t="s">
        <v>12501</v>
      </c>
      <c r="E2867">
        <v>1.86314220168722E+18</v>
      </c>
      <c r="H2867" t="s">
        <v>17</v>
      </c>
      <c r="I2867" t="s">
        <v>32</v>
      </c>
      <c r="J2867">
        <v>0</v>
      </c>
      <c r="K2867">
        <v>1</v>
      </c>
      <c r="L2867">
        <v>1</v>
      </c>
      <c r="M2867" t="s">
        <v>12502</v>
      </c>
      <c r="N2867">
        <v>330340103</v>
      </c>
      <c r="O2867" t="s">
        <v>12503</v>
      </c>
      <c r="P2867" s="5">
        <f>DATE(VALUE(RIGHT(B2867,4)), MATCH(MID(B2867,5,3), {"Jan","Feb","Mar","Apr","May","Jun","Jul","Aug","Sep","Oct","Nov","Dec"},0), VALUE(MID(B2867,9,2)))
+ TIME(VALUE(MID(B2867,12,2)), VALUE(MID(B2867,15,2)), VALUE(MID(B2867,18,2)))</f>
        <v>45627.364479166667</v>
      </c>
    </row>
    <row r="2868" spans="1:16" x14ac:dyDescent="0.3">
      <c r="A2868">
        <v>1.8637805548539799E+18</v>
      </c>
      <c r="B2868" t="s">
        <v>12504</v>
      </c>
      <c r="C2868">
        <v>1</v>
      </c>
      <c r="D2868" t="s">
        <v>12505</v>
      </c>
      <c r="E2868">
        <v>1.8637805548539799E+18</v>
      </c>
      <c r="H2868" t="s">
        <v>17</v>
      </c>
      <c r="I2868" t="s">
        <v>4940</v>
      </c>
      <c r="J2868">
        <v>0</v>
      </c>
      <c r="K2868">
        <v>0</v>
      </c>
      <c r="L2868">
        <v>0</v>
      </c>
      <c r="M2868" t="s">
        <v>12506</v>
      </c>
      <c r="N2868">
        <v>1.2808811526312599E+18</v>
      </c>
      <c r="O2868" t="s">
        <v>4942</v>
      </c>
      <c r="P2868" s="5">
        <f>DATE(VALUE(RIGHT(B2868,4)), MATCH(MID(B2868,5,3), {"Jan","Feb","Mar","Apr","May","Jun","Jul","Aug","Sep","Oct","Nov","Dec"},0), VALUE(MID(B2868,9,2)))
+ TIME(VALUE(MID(B2868,12,2)), VALUE(MID(B2868,15,2)), VALUE(MID(B2868,18,2)))</f>
        <v>45629.12599537037</v>
      </c>
    </row>
    <row r="2869" spans="1:16" x14ac:dyDescent="0.3">
      <c r="A2869">
        <v>1.8639707781125E+18</v>
      </c>
      <c r="B2869" t="s">
        <v>12507</v>
      </c>
      <c r="C2869">
        <v>0</v>
      </c>
      <c r="D2869" t="s">
        <v>12508</v>
      </c>
      <c r="E2869">
        <v>1.8639707781125E+18</v>
      </c>
      <c r="H2869" t="s">
        <v>17</v>
      </c>
      <c r="I2869" t="s">
        <v>12509</v>
      </c>
      <c r="J2869">
        <v>0</v>
      </c>
      <c r="K2869">
        <v>0</v>
      </c>
      <c r="L2869">
        <v>0</v>
      </c>
      <c r="M2869" t="s">
        <v>12510</v>
      </c>
      <c r="N2869">
        <v>1.21964968592672E+18</v>
      </c>
      <c r="O2869" t="s">
        <v>12511</v>
      </c>
      <c r="P2869" s="5">
        <f>DATE(VALUE(RIGHT(B2869,4)), MATCH(MID(B2869,5,3), {"Jan","Feb","Mar","Apr","May","Jun","Jul","Aug","Sep","Oct","Nov","Dec"},0), VALUE(MID(B2869,9,2)))
+ TIME(VALUE(MID(B2869,12,2)), VALUE(MID(B2869,15,2)), VALUE(MID(B2869,18,2)))</f>
        <v>45629.650914351849</v>
      </c>
    </row>
    <row r="2870" spans="1:16" x14ac:dyDescent="0.3">
      <c r="A2870">
        <v>1.8634214288818401E+18</v>
      </c>
      <c r="B2870" t="s">
        <v>12512</v>
      </c>
      <c r="C2870">
        <v>0</v>
      </c>
      <c r="D2870" t="s">
        <v>12513</v>
      </c>
      <c r="E2870">
        <v>1.8634214288818401E+18</v>
      </c>
      <c r="H2870" t="s">
        <v>17</v>
      </c>
      <c r="J2870">
        <v>0</v>
      </c>
      <c r="K2870">
        <v>0</v>
      </c>
      <c r="L2870">
        <v>0</v>
      </c>
      <c r="M2870" t="s">
        <v>12514</v>
      </c>
      <c r="N2870">
        <v>1.0145928219976E+18</v>
      </c>
      <c r="O2870" t="s">
        <v>5796</v>
      </c>
      <c r="P2870" s="5">
        <f>DATE(VALUE(RIGHT(B2870,4)), MATCH(MID(B2870,5,3), {"Jan","Feb","Mar","Apr","May","Jun","Jul","Aug","Sep","Oct","Nov","Dec"},0), VALUE(MID(B2870,9,2)))
+ TIME(VALUE(MID(B2870,12,2)), VALUE(MID(B2870,15,2)), VALUE(MID(B2870,18,2)))</f>
        <v>45628.134988425925</v>
      </c>
    </row>
    <row r="2871" spans="1:16" x14ac:dyDescent="0.3">
      <c r="A2871">
        <v>1.8634720364815401E+18</v>
      </c>
      <c r="B2871" t="s">
        <v>12515</v>
      </c>
      <c r="C2871">
        <v>10</v>
      </c>
      <c r="D2871" t="s">
        <v>12516</v>
      </c>
      <c r="E2871">
        <v>1.8634720364815401E+18</v>
      </c>
      <c r="H2871" t="s">
        <v>17</v>
      </c>
      <c r="I2871" t="s">
        <v>983</v>
      </c>
      <c r="J2871">
        <v>0</v>
      </c>
      <c r="K2871">
        <v>2</v>
      </c>
      <c r="L2871">
        <v>0</v>
      </c>
      <c r="M2871" t="s">
        <v>12517</v>
      </c>
      <c r="N2871">
        <v>1.18906041975678E+18</v>
      </c>
      <c r="O2871" t="s">
        <v>9117</v>
      </c>
      <c r="P2871" s="5">
        <f>DATE(VALUE(RIGHT(B2871,4)), MATCH(MID(B2871,5,3), {"Jan","Feb","Mar","Apr","May","Jun","Jul","Aug","Sep","Oct","Nov","Dec"},0), VALUE(MID(B2871,9,2)))
+ TIME(VALUE(MID(B2871,12,2)), VALUE(MID(B2871,15,2)), VALUE(MID(B2871,18,2)))</f>
        <v>45628.274641203701</v>
      </c>
    </row>
    <row r="2872" spans="1:16" x14ac:dyDescent="0.3">
      <c r="A2872">
        <v>1.86350172240207E+18</v>
      </c>
      <c r="B2872" t="s">
        <v>12518</v>
      </c>
      <c r="C2872">
        <v>0</v>
      </c>
      <c r="D2872" t="s">
        <v>12519</v>
      </c>
      <c r="E2872">
        <v>1.86350172240207E+18</v>
      </c>
      <c r="H2872" t="s">
        <v>17</v>
      </c>
      <c r="I2872" t="s">
        <v>12520</v>
      </c>
      <c r="J2872">
        <v>0</v>
      </c>
      <c r="K2872">
        <v>1</v>
      </c>
      <c r="L2872">
        <v>0</v>
      </c>
      <c r="M2872" t="s">
        <v>12521</v>
      </c>
      <c r="N2872">
        <v>1.40593120631987E+18</v>
      </c>
      <c r="O2872" t="s">
        <v>12522</v>
      </c>
      <c r="P2872" s="5">
        <f>DATE(VALUE(RIGHT(B2872,4)), MATCH(MID(B2872,5,3), {"Jan","Feb","Mar","Apr","May","Jun","Jul","Aug","Sep","Oct","Nov","Dec"},0), VALUE(MID(B2872,9,2)))
+ TIME(VALUE(MID(B2872,12,2)), VALUE(MID(B2872,15,2)), VALUE(MID(B2872,18,2)))</f>
        <v>45628.356562499997</v>
      </c>
    </row>
    <row r="2873" spans="1:16" x14ac:dyDescent="0.3">
      <c r="A2873">
        <v>1.86492699385649E+18</v>
      </c>
      <c r="B2873" t="s">
        <v>12523</v>
      </c>
      <c r="C2873">
        <v>0</v>
      </c>
      <c r="D2873" t="s">
        <v>12524</v>
      </c>
      <c r="E2873">
        <v>1.86492699385649E+18</v>
      </c>
      <c r="H2873" t="s">
        <v>17</v>
      </c>
      <c r="J2873">
        <v>0</v>
      </c>
      <c r="K2873">
        <v>1</v>
      </c>
      <c r="L2873">
        <v>0</v>
      </c>
      <c r="M2873" t="s">
        <v>12525</v>
      </c>
      <c r="N2873">
        <v>57510085</v>
      </c>
      <c r="O2873" t="s">
        <v>7413</v>
      </c>
      <c r="P2873" s="5">
        <f>DATE(VALUE(RIGHT(B2873,4)), MATCH(MID(B2873,5,3), {"Jan","Feb","Mar","Apr","May","Jun","Jul","Aug","Sep","Oct","Nov","Dec"},0), VALUE(MID(B2873,9,2)))
+ TIME(VALUE(MID(B2873,12,2)), VALUE(MID(B2873,15,2)), VALUE(MID(B2873,18,2)))</f>
        <v>45632.289560185185</v>
      </c>
    </row>
    <row r="2874" spans="1:16" x14ac:dyDescent="0.3">
      <c r="A2874">
        <v>1.8633533777381E+18</v>
      </c>
      <c r="B2874" t="s">
        <v>12526</v>
      </c>
      <c r="C2874">
        <v>0</v>
      </c>
      <c r="D2874" t="s">
        <v>12527</v>
      </c>
      <c r="E2874">
        <v>1.8633533777381E+18</v>
      </c>
      <c r="H2874" t="s">
        <v>17</v>
      </c>
      <c r="I2874" t="s">
        <v>6995</v>
      </c>
      <c r="J2874">
        <v>0</v>
      </c>
      <c r="K2874">
        <v>0</v>
      </c>
      <c r="L2874">
        <v>0</v>
      </c>
      <c r="M2874" t="s">
        <v>12528</v>
      </c>
      <c r="N2874">
        <v>9.15903514425008E+17</v>
      </c>
      <c r="O2874" t="s">
        <v>6997</v>
      </c>
      <c r="P2874" s="5">
        <f>DATE(VALUE(RIGHT(B2874,4)), MATCH(MID(B2874,5,3), {"Jan","Feb","Mar","Apr","May","Jun","Jul","Aug","Sep","Oct","Nov","Dec"},0), VALUE(MID(B2874,9,2)))
+ TIME(VALUE(MID(B2874,12,2)), VALUE(MID(B2874,15,2)), VALUE(MID(B2874,18,2)))</f>
        <v>45627.947210648148</v>
      </c>
    </row>
    <row r="2875" spans="1:16" x14ac:dyDescent="0.3">
      <c r="A2875">
        <v>1.8635071209956101E+18</v>
      </c>
      <c r="B2875" t="s">
        <v>12529</v>
      </c>
      <c r="C2875">
        <v>2</v>
      </c>
      <c r="D2875" t="s">
        <v>12530</v>
      </c>
      <c r="E2875">
        <v>1.8635071209956101E+18</v>
      </c>
      <c r="F2875" t="s">
        <v>12531</v>
      </c>
      <c r="H2875" t="s">
        <v>17</v>
      </c>
      <c r="J2875">
        <v>1</v>
      </c>
      <c r="K2875">
        <v>0</v>
      </c>
      <c r="L2875">
        <v>0</v>
      </c>
      <c r="M2875" t="s">
        <v>12532</v>
      </c>
      <c r="N2875">
        <v>136917270</v>
      </c>
      <c r="O2875" t="s">
        <v>12533</v>
      </c>
      <c r="P2875" s="5">
        <f>DATE(VALUE(RIGHT(B2875,4)), MATCH(MID(B2875,5,3), {"Jan","Feb","Mar","Apr","May","Jun","Jul","Aug","Sep","Oct","Nov","Dec"},0), VALUE(MID(B2875,9,2)))
+ TIME(VALUE(MID(B2875,12,2)), VALUE(MID(B2875,15,2)), VALUE(MID(B2875,18,2)))</f>
        <v>45628.371458333335</v>
      </c>
    </row>
    <row r="2876" spans="1:16" x14ac:dyDescent="0.3">
      <c r="A2876">
        <v>1.86450925209169E+18</v>
      </c>
      <c r="B2876" t="s">
        <v>12534</v>
      </c>
      <c r="C2876">
        <v>0</v>
      </c>
      <c r="D2876" t="s">
        <v>12535</v>
      </c>
      <c r="E2876">
        <v>1.86450925209169E+18</v>
      </c>
      <c r="H2876" t="s">
        <v>17</v>
      </c>
      <c r="J2876">
        <v>0</v>
      </c>
      <c r="K2876">
        <v>0</v>
      </c>
      <c r="L2876">
        <v>0</v>
      </c>
      <c r="M2876" t="s">
        <v>12536</v>
      </c>
      <c r="N2876">
        <v>1.14634773551306E+18</v>
      </c>
      <c r="O2876" t="s">
        <v>10678</v>
      </c>
      <c r="P2876" s="5">
        <f>DATE(VALUE(RIGHT(B2876,4)), MATCH(MID(B2876,5,3), {"Jan","Feb","Mar","Apr","May","Jun","Jul","Aug","Sep","Oct","Nov","Dec"},0), VALUE(MID(B2876,9,2)))
+ TIME(VALUE(MID(B2876,12,2)), VALUE(MID(B2876,15,2)), VALUE(MID(B2876,18,2)))</f>
        <v>45631.136817129627</v>
      </c>
    </row>
    <row r="2877" spans="1:16" x14ac:dyDescent="0.3">
      <c r="A2877">
        <v>1.8650284887991401E+18</v>
      </c>
      <c r="B2877" t="s">
        <v>12537</v>
      </c>
      <c r="C2877">
        <v>1</v>
      </c>
      <c r="D2877" t="s">
        <v>12538</v>
      </c>
      <c r="E2877">
        <v>1.8650284887991401E+18</v>
      </c>
      <c r="H2877" t="s">
        <v>17</v>
      </c>
      <c r="I2877" t="s">
        <v>9197</v>
      </c>
      <c r="J2877">
        <v>0</v>
      </c>
      <c r="K2877">
        <v>2</v>
      </c>
      <c r="L2877">
        <v>0</v>
      </c>
      <c r="M2877" t="s">
        <v>12539</v>
      </c>
      <c r="N2877">
        <v>1.2061210094487501E+18</v>
      </c>
      <c r="O2877" t="s">
        <v>9199</v>
      </c>
      <c r="P2877" s="5">
        <f>DATE(VALUE(RIGHT(B2877,4)), MATCH(MID(B2877,5,3), {"Jan","Feb","Mar","Apr","May","Jun","Jul","Aug","Sep","Oct","Nov","Dec"},0), VALUE(MID(B2877,9,2)))
+ TIME(VALUE(MID(B2877,12,2)), VALUE(MID(B2877,15,2)), VALUE(MID(B2877,18,2)))</f>
        <v>45632.56962962963</v>
      </c>
    </row>
    <row r="2878" spans="1:16" x14ac:dyDescent="0.3">
      <c r="A2878">
        <v>1.8643028423010099E+18</v>
      </c>
      <c r="B2878" t="s">
        <v>12540</v>
      </c>
      <c r="C2878">
        <v>0</v>
      </c>
      <c r="D2878" t="s">
        <v>12541</v>
      </c>
      <c r="E2878">
        <v>1.8643028423010099E+18</v>
      </c>
      <c r="H2878" t="s">
        <v>17</v>
      </c>
      <c r="I2878" t="s">
        <v>112</v>
      </c>
      <c r="J2878">
        <v>0</v>
      </c>
      <c r="K2878">
        <v>0</v>
      </c>
      <c r="L2878">
        <v>0</v>
      </c>
      <c r="M2878" t="s">
        <v>12542</v>
      </c>
      <c r="N2878">
        <v>8.6433458586097997E+17</v>
      </c>
      <c r="O2878" t="s">
        <v>12543</v>
      </c>
      <c r="P2878" s="5">
        <f>DATE(VALUE(RIGHT(B2878,4)), MATCH(MID(B2878,5,3), {"Jan","Feb","Mar","Apr","May","Jun","Jul","Aug","Sep","Oct","Nov","Dec"},0), VALUE(MID(B2878,9,2)))
+ TIME(VALUE(MID(B2878,12,2)), VALUE(MID(B2878,15,2)), VALUE(MID(B2878,18,2)))</f>
        <v>45630.567233796297</v>
      </c>
    </row>
    <row r="2879" spans="1:16" x14ac:dyDescent="0.3">
      <c r="A2879">
        <v>1.86499080297763E+18</v>
      </c>
      <c r="B2879" t="s">
        <v>12544</v>
      </c>
      <c r="C2879">
        <v>0</v>
      </c>
      <c r="D2879" t="s">
        <v>12545</v>
      </c>
      <c r="E2879">
        <v>1.86499080297763E+18</v>
      </c>
      <c r="H2879" t="s">
        <v>17</v>
      </c>
      <c r="I2879" t="s">
        <v>38</v>
      </c>
      <c r="J2879">
        <v>0</v>
      </c>
      <c r="K2879">
        <v>0</v>
      </c>
      <c r="L2879">
        <v>0</v>
      </c>
      <c r="M2879" t="s">
        <v>12546</v>
      </c>
      <c r="N2879">
        <v>825004369</v>
      </c>
      <c r="O2879" t="s">
        <v>12547</v>
      </c>
      <c r="P2879" s="5">
        <f>DATE(VALUE(RIGHT(B2879,4)), MATCH(MID(B2879,5,3), {"Jan","Feb","Mar","Apr","May","Jun","Jul","Aug","Sep","Oct","Nov","Dec"},0), VALUE(MID(B2879,9,2)))
+ TIME(VALUE(MID(B2879,12,2)), VALUE(MID(B2879,15,2)), VALUE(MID(B2879,18,2)))</f>
        <v>45632.465636574074</v>
      </c>
    </row>
    <row r="2880" spans="1:16" x14ac:dyDescent="0.3">
      <c r="A2880">
        <v>1.86447436418559E+18</v>
      </c>
      <c r="B2880" t="s">
        <v>12548</v>
      </c>
      <c r="C2880">
        <v>0</v>
      </c>
      <c r="D2880" t="s">
        <v>12549</v>
      </c>
      <c r="E2880">
        <v>1.86447436418559E+18</v>
      </c>
      <c r="H2880" t="s">
        <v>17</v>
      </c>
      <c r="I2880" t="s">
        <v>38</v>
      </c>
      <c r="J2880">
        <v>0</v>
      </c>
      <c r="K2880">
        <v>0</v>
      </c>
      <c r="L2880">
        <v>0</v>
      </c>
      <c r="M2880" t="s">
        <v>12550</v>
      </c>
      <c r="N2880">
        <v>1.0028414694413199E+18</v>
      </c>
      <c r="O2880" t="s">
        <v>4826</v>
      </c>
      <c r="P2880" s="5">
        <f>DATE(VALUE(RIGHT(B2880,4)), MATCH(MID(B2880,5,3), {"Jan","Feb","Mar","Apr","May","Jun","Jul","Aug","Sep","Oct","Nov","Dec"},0), VALUE(MID(B2880,9,2)))
+ TIME(VALUE(MID(B2880,12,2)), VALUE(MID(B2880,15,2)), VALUE(MID(B2880,18,2)))</f>
        <v>45631.040543981479</v>
      </c>
    </row>
    <row r="2881" spans="1:16" x14ac:dyDescent="0.3">
      <c r="A2881">
        <v>1.8648355380979599E+18</v>
      </c>
      <c r="B2881" t="s">
        <v>12551</v>
      </c>
      <c r="C2881">
        <v>0</v>
      </c>
      <c r="D2881" t="s">
        <v>12552</v>
      </c>
      <c r="E2881">
        <v>1.8648355380979599E+18</v>
      </c>
      <c r="H2881" t="s">
        <v>17</v>
      </c>
      <c r="I2881" t="s">
        <v>11345</v>
      </c>
      <c r="J2881">
        <v>0</v>
      </c>
      <c r="K2881">
        <v>0</v>
      </c>
      <c r="L2881">
        <v>0</v>
      </c>
      <c r="M2881" t="s">
        <v>12553</v>
      </c>
      <c r="N2881">
        <v>1.30794679317121E+18</v>
      </c>
      <c r="O2881" t="s">
        <v>11347</v>
      </c>
      <c r="P2881" s="5">
        <f>DATE(VALUE(RIGHT(B2881,4)), MATCH(MID(B2881,5,3), {"Jan","Feb","Mar","Apr","May","Jun","Jul","Aug","Sep","Oct","Nov","Dec"},0), VALUE(MID(B2881,9,2)))
+ TIME(VALUE(MID(B2881,12,2)), VALUE(MID(B2881,15,2)), VALUE(MID(B2881,18,2)))</f>
        <v>45632.037187499998</v>
      </c>
    </row>
    <row r="2882" spans="1:16" x14ac:dyDescent="0.3">
      <c r="A2882">
        <v>1.86428246356622E+18</v>
      </c>
      <c r="B2882" t="s">
        <v>12554</v>
      </c>
      <c r="C2882">
        <v>2</v>
      </c>
      <c r="D2882" t="s">
        <v>12555</v>
      </c>
      <c r="E2882">
        <v>1.86428246356622E+18</v>
      </c>
      <c r="H2882" t="s">
        <v>17</v>
      </c>
      <c r="I2882" t="s">
        <v>38</v>
      </c>
      <c r="J2882">
        <v>0</v>
      </c>
      <c r="K2882">
        <v>0</v>
      </c>
      <c r="L2882">
        <v>0</v>
      </c>
      <c r="M2882" t="s">
        <v>12556</v>
      </c>
      <c r="N2882">
        <v>1.0028414694413199E+18</v>
      </c>
      <c r="O2882" t="s">
        <v>4826</v>
      </c>
      <c r="P2882" s="5">
        <f>DATE(VALUE(RIGHT(B2882,4)), MATCH(MID(B2882,5,3), {"Jan","Feb","Mar","Apr","May","Jun","Jul","Aug","Sep","Oct","Nov","Dec"},0), VALUE(MID(B2882,9,2)))
+ TIME(VALUE(MID(B2882,12,2)), VALUE(MID(B2882,15,2)), VALUE(MID(B2882,18,2)))</f>
        <v>45630.510995370372</v>
      </c>
    </row>
    <row r="2883" spans="1:16" x14ac:dyDescent="0.3">
      <c r="A2883">
        <v>1.8635481969722701E+18</v>
      </c>
      <c r="B2883" t="s">
        <v>12557</v>
      </c>
      <c r="C2883">
        <v>0</v>
      </c>
      <c r="D2883" t="s">
        <v>12558</v>
      </c>
      <c r="E2883">
        <v>1.8635481969722701E+18</v>
      </c>
      <c r="H2883" t="s">
        <v>17</v>
      </c>
      <c r="I2883" t="s">
        <v>10418</v>
      </c>
      <c r="J2883">
        <v>0</v>
      </c>
      <c r="K2883">
        <v>0</v>
      </c>
      <c r="L2883">
        <v>0</v>
      </c>
      <c r="M2883" t="s">
        <v>12559</v>
      </c>
      <c r="N2883">
        <v>1.26130625275315E+18</v>
      </c>
      <c r="O2883" t="s">
        <v>10420</v>
      </c>
      <c r="P2883" s="5">
        <f>DATE(VALUE(RIGHT(B2883,4)), MATCH(MID(B2883,5,3), {"Jan","Feb","Mar","Apr","May","Jun","Jul","Aug","Sep","Oct","Nov","Dec"},0), VALUE(MID(B2883,9,2)))
+ TIME(VALUE(MID(B2883,12,2)), VALUE(MID(B2883,15,2)), VALUE(MID(B2883,18,2)))</f>
        <v>45628.484803240739</v>
      </c>
    </row>
    <row r="2884" spans="1:16" x14ac:dyDescent="0.3">
      <c r="A2884">
        <v>1.86499994964738E+18</v>
      </c>
      <c r="B2884" t="s">
        <v>12560</v>
      </c>
      <c r="C2884">
        <v>1</v>
      </c>
      <c r="D2884" t="s">
        <v>12561</v>
      </c>
      <c r="E2884">
        <v>1.86499994964738E+18</v>
      </c>
      <c r="H2884" t="s">
        <v>17</v>
      </c>
      <c r="I2884" t="s">
        <v>112</v>
      </c>
      <c r="J2884">
        <v>0</v>
      </c>
      <c r="K2884">
        <v>0</v>
      </c>
      <c r="L2884">
        <v>0</v>
      </c>
      <c r="M2884" t="s">
        <v>12562</v>
      </c>
      <c r="N2884">
        <v>117695628</v>
      </c>
      <c r="O2884" t="s">
        <v>12563</v>
      </c>
      <c r="P2884" s="5">
        <f>DATE(VALUE(RIGHT(B2884,4)), MATCH(MID(B2884,5,3), {"Jan","Feb","Mar","Apr","May","Jun","Jul","Aug","Sep","Oct","Nov","Dec"},0), VALUE(MID(B2884,9,2)))
+ TIME(VALUE(MID(B2884,12,2)), VALUE(MID(B2884,15,2)), VALUE(MID(B2884,18,2)))</f>
        <v>45632.490879629629</v>
      </c>
    </row>
    <row r="2885" spans="1:16" x14ac:dyDescent="0.3">
      <c r="A2885">
        <v>1.86501500821376E+18</v>
      </c>
      <c r="B2885" t="s">
        <v>12564</v>
      </c>
      <c r="C2885">
        <v>0</v>
      </c>
      <c r="D2885" t="s">
        <v>12565</v>
      </c>
      <c r="E2885">
        <v>1.86501500821376E+18</v>
      </c>
      <c r="H2885" t="s">
        <v>17</v>
      </c>
      <c r="I2885" t="s">
        <v>12566</v>
      </c>
      <c r="J2885">
        <v>0</v>
      </c>
      <c r="K2885">
        <v>1</v>
      </c>
      <c r="L2885">
        <v>0</v>
      </c>
      <c r="M2885" t="s">
        <v>12567</v>
      </c>
      <c r="N2885">
        <v>9.9809395481279206E+17</v>
      </c>
      <c r="O2885" t="s">
        <v>12568</v>
      </c>
      <c r="P2885" s="5">
        <f>DATE(VALUE(RIGHT(B2885,4)), MATCH(MID(B2885,5,3), {"Jan","Feb","Mar","Apr","May","Jun","Jul","Aug","Sep","Oct","Nov","Dec"},0), VALUE(MID(B2885,9,2)))
+ TIME(VALUE(MID(B2885,12,2)), VALUE(MID(B2885,15,2)), VALUE(MID(B2885,18,2)))</f>
        <v>45632.532430555555</v>
      </c>
    </row>
    <row r="2886" spans="1:16" x14ac:dyDescent="0.3">
      <c r="A2886">
        <v>1.8651811799951301E+18</v>
      </c>
      <c r="B2886" t="s">
        <v>12569</v>
      </c>
      <c r="C2886">
        <v>0</v>
      </c>
      <c r="D2886" t="s">
        <v>12570</v>
      </c>
      <c r="E2886">
        <v>1.8651811799951301E+18</v>
      </c>
      <c r="H2886" t="s">
        <v>17</v>
      </c>
      <c r="I2886" t="s">
        <v>1140</v>
      </c>
      <c r="J2886">
        <v>0</v>
      </c>
      <c r="K2886">
        <v>0</v>
      </c>
      <c r="L2886">
        <v>0</v>
      </c>
      <c r="M2886" t="s">
        <v>12571</v>
      </c>
      <c r="N2886">
        <v>170182726</v>
      </c>
      <c r="O2886" t="s">
        <v>12572</v>
      </c>
      <c r="P2886" s="5">
        <f>DATE(VALUE(RIGHT(B2886,4)), MATCH(MID(B2886,5,3), {"Jan","Feb","Mar","Apr","May","Jun","Jul","Aug","Sep","Oct","Nov","Dec"},0), VALUE(MID(B2886,9,2)))
+ TIME(VALUE(MID(B2886,12,2)), VALUE(MID(B2886,15,2)), VALUE(MID(B2886,18,2)))</f>
        <v>45632.990983796299</v>
      </c>
    </row>
    <row r="2887" spans="1:16" x14ac:dyDescent="0.3">
      <c r="A2887">
        <v>1.8642937856536599E+18</v>
      </c>
      <c r="B2887" t="s">
        <v>12573</v>
      </c>
      <c r="C2887">
        <v>0</v>
      </c>
      <c r="D2887" t="s">
        <v>12574</v>
      </c>
      <c r="E2887">
        <v>1.8642937856536599E+18</v>
      </c>
      <c r="H2887" t="s">
        <v>17</v>
      </c>
      <c r="J2887">
        <v>0</v>
      </c>
      <c r="K2887">
        <v>0</v>
      </c>
      <c r="L2887">
        <v>0</v>
      </c>
      <c r="M2887" t="s">
        <v>12575</v>
      </c>
      <c r="N2887">
        <v>1.03657663086336E+18</v>
      </c>
      <c r="O2887" t="s">
        <v>12576</v>
      </c>
      <c r="P2887" s="5">
        <f>DATE(VALUE(RIGHT(B2887,4)), MATCH(MID(B2887,5,3), {"Jan","Feb","Mar","Apr","May","Jun","Jul","Aug","Sep","Oct","Nov","Dec"},0), VALUE(MID(B2887,9,2)))
+ TIME(VALUE(MID(B2887,12,2)), VALUE(MID(B2887,15,2)), VALUE(MID(B2887,18,2)))</f>
        <v>45630.542245370372</v>
      </c>
    </row>
    <row r="2888" spans="1:16" x14ac:dyDescent="0.3">
      <c r="A2888">
        <v>1.8642792001166899E+18</v>
      </c>
      <c r="B2888" t="s">
        <v>12577</v>
      </c>
      <c r="C2888">
        <v>0</v>
      </c>
      <c r="D2888" t="s">
        <v>12578</v>
      </c>
      <c r="E2888">
        <v>1.8642792001166899E+18</v>
      </c>
      <c r="H2888" t="s">
        <v>17</v>
      </c>
      <c r="I2888" t="s">
        <v>6911</v>
      </c>
      <c r="J2888">
        <v>0</v>
      </c>
      <c r="K2888">
        <v>1</v>
      </c>
      <c r="L2888">
        <v>0</v>
      </c>
      <c r="M2888" t="s">
        <v>12579</v>
      </c>
      <c r="N2888">
        <v>1.3586209342072699E+18</v>
      </c>
      <c r="O2888" t="s">
        <v>6913</v>
      </c>
      <c r="P2888" s="5">
        <f>DATE(VALUE(RIGHT(B2888,4)), MATCH(MID(B2888,5,3), {"Jan","Feb","Mar","Apr","May","Jun","Jul","Aug","Sep","Oct","Nov","Dec"},0), VALUE(MID(B2888,9,2)))
+ TIME(VALUE(MID(B2888,12,2)), VALUE(MID(B2888,15,2)), VALUE(MID(B2888,18,2)))</f>
        <v>45630.50199074074</v>
      </c>
    </row>
    <row r="2889" spans="1:16" x14ac:dyDescent="0.3">
      <c r="A2889">
        <v>1.8637598746997601E+18</v>
      </c>
      <c r="B2889" t="s">
        <v>12580</v>
      </c>
      <c r="C2889">
        <v>0</v>
      </c>
      <c r="D2889" t="s">
        <v>12581</v>
      </c>
      <c r="E2889">
        <v>1.8637598746997601E+18</v>
      </c>
      <c r="H2889" t="s">
        <v>17</v>
      </c>
      <c r="I2889" t="s">
        <v>12582</v>
      </c>
      <c r="J2889">
        <v>0</v>
      </c>
      <c r="K2889">
        <v>0</v>
      </c>
      <c r="L2889">
        <v>0</v>
      </c>
      <c r="M2889" t="s">
        <v>12583</v>
      </c>
      <c r="N2889">
        <v>1.46925228296112E+18</v>
      </c>
      <c r="O2889" t="s">
        <v>12584</v>
      </c>
      <c r="P2889" s="5">
        <f>DATE(VALUE(RIGHT(B2889,4)), MATCH(MID(B2889,5,3), {"Jan","Feb","Mar","Apr","May","Jun","Jul","Aug","Sep","Oct","Nov","Dec"},0), VALUE(MID(B2889,9,2)))
+ TIME(VALUE(MID(B2889,12,2)), VALUE(MID(B2889,15,2)), VALUE(MID(B2889,18,2)))</f>
        <v>45629.068923611114</v>
      </c>
    </row>
    <row r="2890" spans="1:16" x14ac:dyDescent="0.3">
      <c r="A2890">
        <v>1.8664510107447199E+18</v>
      </c>
      <c r="B2890" t="s">
        <v>12585</v>
      </c>
      <c r="C2890">
        <v>142</v>
      </c>
      <c r="D2890" t="s">
        <v>12586</v>
      </c>
      <c r="E2890">
        <v>1.8664510107447199E+18</v>
      </c>
      <c r="F2890" t="s">
        <v>12587</v>
      </c>
      <c r="H2890" t="s">
        <v>17</v>
      </c>
      <c r="J2890">
        <v>0</v>
      </c>
      <c r="K2890">
        <v>7</v>
      </c>
      <c r="L2890">
        <v>0</v>
      </c>
      <c r="M2890" t="s">
        <v>12588</v>
      </c>
      <c r="N2890">
        <v>1.54384946867169E+18</v>
      </c>
      <c r="O2890" t="s">
        <v>11569</v>
      </c>
      <c r="P2890" s="5">
        <f>DATE(VALUE(RIGHT(B2890,4)), MATCH(MID(B2890,5,3), {"Jan","Feb","Mar","Apr","May","Jun","Jul","Aug","Sep","Oct","Nov","Dec"},0), VALUE(MID(B2890,9,2)))
+ TIME(VALUE(MID(B2890,12,2)), VALUE(MID(B2890,15,2)), VALUE(MID(B2890,18,2)))</f>
        <v>45636.495046296295</v>
      </c>
    </row>
    <row r="2891" spans="1:16" x14ac:dyDescent="0.3">
      <c r="A2891">
        <v>1.86662338366191E+18</v>
      </c>
      <c r="B2891" t="s">
        <v>12589</v>
      </c>
      <c r="C2891">
        <v>15</v>
      </c>
      <c r="D2891" t="s">
        <v>12590</v>
      </c>
      <c r="E2891">
        <v>1.86662338366191E+18</v>
      </c>
      <c r="H2891" t="s">
        <v>17</v>
      </c>
      <c r="I2891" t="s">
        <v>1456</v>
      </c>
      <c r="J2891">
        <v>0</v>
      </c>
      <c r="K2891">
        <v>4</v>
      </c>
      <c r="L2891">
        <v>0</v>
      </c>
      <c r="M2891" t="s">
        <v>12591</v>
      </c>
      <c r="N2891">
        <v>1.6829171382633201E+18</v>
      </c>
      <c r="O2891" t="s">
        <v>1512</v>
      </c>
      <c r="P2891" s="5">
        <f>DATE(VALUE(RIGHT(B2891,4)), MATCH(MID(B2891,5,3), {"Jan","Feb","Mar","Apr","May","Jun","Jul","Aug","Sep","Oct","Nov","Dec"},0), VALUE(MID(B2891,9,2)))
+ TIME(VALUE(MID(B2891,12,2)), VALUE(MID(B2891,15,2)), VALUE(MID(B2891,18,2)))</f>
        <v>45636.970706018517</v>
      </c>
    </row>
    <row r="2892" spans="1:16" x14ac:dyDescent="0.3">
      <c r="A2892">
        <v>1.8670417036240499E+18</v>
      </c>
      <c r="B2892" t="s">
        <v>12592</v>
      </c>
      <c r="C2892">
        <v>4</v>
      </c>
      <c r="D2892" t="s">
        <v>12593</v>
      </c>
      <c r="E2892">
        <v>1.86704254801713E+18</v>
      </c>
      <c r="F2892" t="s">
        <v>12594</v>
      </c>
      <c r="G2892" t="s">
        <v>40</v>
      </c>
      <c r="H2892" t="s">
        <v>17</v>
      </c>
      <c r="I2892" t="s">
        <v>38</v>
      </c>
      <c r="J2892">
        <v>0</v>
      </c>
      <c r="K2892">
        <v>1</v>
      </c>
      <c r="L2892">
        <v>1</v>
      </c>
      <c r="M2892" t="s">
        <v>12595</v>
      </c>
      <c r="N2892">
        <v>2394713818</v>
      </c>
      <c r="O2892" t="s">
        <v>40</v>
      </c>
      <c r="P2892" s="5">
        <f>DATE(VALUE(RIGHT(B2892,4)), MATCH(MID(B2892,5,3), {"Jan","Feb","Mar","Apr","May","Jun","Jul","Aug","Sep","Oct","Nov","Dec"},0), VALUE(MID(B2892,9,2)))
+ TIME(VALUE(MID(B2892,12,2)), VALUE(MID(B2892,15,2)), VALUE(MID(B2892,18,2)))</f>
        <v>45638.127384259256</v>
      </c>
    </row>
    <row r="2893" spans="1:16" x14ac:dyDescent="0.3">
      <c r="A2893">
        <v>1.86724581671456E+18</v>
      </c>
      <c r="B2893" t="s">
        <v>12596</v>
      </c>
      <c r="C2893">
        <v>3</v>
      </c>
      <c r="D2893" t="s">
        <v>12597</v>
      </c>
      <c r="E2893">
        <v>1.86724581671456E+18</v>
      </c>
      <c r="H2893" t="s">
        <v>17</v>
      </c>
      <c r="I2893" t="s">
        <v>38</v>
      </c>
      <c r="J2893">
        <v>0</v>
      </c>
      <c r="K2893">
        <v>1</v>
      </c>
      <c r="L2893">
        <v>0</v>
      </c>
      <c r="M2893" t="s">
        <v>12598</v>
      </c>
      <c r="N2893">
        <v>1.5613236582742899E+18</v>
      </c>
      <c r="O2893" t="s">
        <v>12599</v>
      </c>
      <c r="P2893" s="5">
        <f>DATE(VALUE(RIGHT(B2893,4)), MATCH(MID(B2893,5,3), {"Jan","Feb","Mar","Apr","May","Jun","Jul","Aug","Sep","Oct","Nov","Dec"},0), VALUE(MID(B2893,9,2)))
+ TIME(VALUE(MID(B2893,12,2)), VALUE(MID(B2893,15,2)), VALUE(MID(B2893,18,2)))</f>
        <v>45638.688298611109</v>
      </c>
    </row>
    <row r="2894" spans="1:16" x14ac:dyDescent="0.3">
      <c r="A2894">
        <v>1.8665292779546199E+18</v>
      </c>
      <c r="B2894" t="s">
        <v>12600</v>
      </c>
      <c r="C2894">
        <v>0</v>
      </c>
      <c r="D2894" t="s">
        <v>12601</v>
      </c>
      <c r="E2894">
        <v>1.8665292779546199E+18</v>
      </c>
      <c r="F2894" t="s">
        <v>12602</v>
      </c>
      <c r="H2894" t="s">
        <v>17</v>
      </c>
      <c r="I2894" t="s">
        <v>3360</v>
      </c>
      <c r="J2894">
        <v>1</v>
      </c>
      <c r="K2894">
        <v>0</v>
      </c>
      <c r="L2894">
        <v>0</v>
      </c>
      <c r="M2894" t="s">
        <v>12603</v>
      </c>
      <c r="N2894">
        <v>1.3315911959658801E+18</v>
      </c>
      <c r="O2894" t="s">
        <v>12604</v>
      </c>
      <c r="P2894" s="5">
        <f>DATE(VALUE(RIGHT(B2894,4)), MATCH(MID(B2894,5,3), {"Jan","Feb","Mar","Apr","May","Jun","Jul","Aug","Sep","Oct","Nov","Dec"},0), VALUE(MID(B2894,9,2)))
+ TIME(VALUE(MID(B2894,12,2)), VALUE(MID(B2894,15,2)), VALUE(MID(B2894,18,2)))</f>
        <v>45636.711018518516</v>
      </c>
    </row>
    <row r="2895" spans="1:16" x14ac:dyDescent="0.3">
      <c r="A2895">
        <v>1.8663512868762601E+18</v>
      </c>
      <c r="B2895" t="s">
        <v>12605</v>
      </c>
      <c r="C2895">
        <v>0</v>
      </c>
      <c r="D2895" t="s">
        <v>12606</v>
      </c>
      <c r="E2895">
        <v>1.8663512868762601E+18</v>
      </c>
      <c r="F2895" t="s">
        <v>12607</v>
      </c>
      <c r="H2895" t="s">
        <v>17</v>
      </c>
      <c r="I2895" t="s">
        <v>537</v>
      </c>
      <c r="J2895">
        <v>1</v>
      </c>
      <c r="K2895">
        <v>0</v>
      </c>
      <c r="L2895">
        <v>0</v>
      </c>
      <c r="M2895" t="s">
        <v>12608</v>
      </c>
      <c r="N2895">
        <v>8.8751105901515494E+17</v>
      </c>
      <c r="O2895" t="s">
        <v>12609</v>
      </c>
      <c r="P2895" s="5">
        <f>DATE(VALUE(RIGHT(B2895,4)), MATCH(MID(B2895,5,3), {"Jan","Feb","Mar","Apr","May","Jun","Jul","Aug","Sep","Oct","Nov","Dec"},0), VALUE(MID(B2895,9,2)))
+ TIME(VALUE(MID(B2895,12,2)), VALUE(MID(B2895,15,2)), VALUE(MID(B2895,18,2)))</f>
        <v>45636.219861111109</v>
      </c>
    </row>
    <row r="2896" spans="1:16" x14ac:dyDescent="0.3">
      <c r="A2896">
        <v>1.8667924153629399E+18</v>
      </c>
      <c r="B2896" t="s">
        <v>12610</v>
      </c>
      <c r="C2896">
        <v>0</v>
      </c>
      <c r="D2896" t="s">
        <v>12611</v>
      </c>
      <c r="E2896">
        <v>1.8667924153629399E+18</v>
      </c>
      <c r="F2896" t="s">
        <v>12612</v>
      </c>
      <c r="H2896" t="s">
        <v>17</v>
      </c>
      <c r="J2896">
        <v>0</v>
      </c>
      <c r="K2896">
        <v>0</v>
      </c>
      <c r="L2896">
        <v>1</v>
      </c>
      <c r="M2896" t="s">
        <v>12613</v>
      </c>
      <c r="N2896">
        <v>250051114</v>
      </c>
      <c r="O2896" t="s">
        <v>12614</v>
      </c>
      <c r="P2896" s="5">
        <f>DATE(VALUE(RIGHT(B2896,4)), MATCH(MID(B2896,5,3), {"Jan","Feb","Mar","Apr","May","Jun","Jul","Aug","Sep","Oct","Nov","Dec"},0), VALUE(MID(B2896,9,2)))
+ TIME(VALUE(MID(B2896,12,2)), VALUE(MID(B2896,15,2)), VALUE(MID(B2896,18,2)))</f>
        <v>45637.437141203707</v>
      </c>
    </row>
    <row r="2897" spans="1:16" x14ac:dyDescent="0.3">
      <c r="A2897">
        <v>1.8670417036240499E+18</v>
      </c>
      <c r="B2897" t="s">
        <v>12615</v>
      </c>
      <c r="C2897">
        <v>4</v>
      </c>
      <c r="D2897" t="s">
        <v>12616</v>
      </c>
      <c r="E2897">
        <v>1.8670469536092001E+18</v>
      </c>
      <c r="F2897" t="s">
        <v>12617</v>
      </c>
      <c r="G2897" t="s">
        <v>40</v>
      </c>
      <c r="H2897" t="s">
        <v>17</v>
      </c>
      <c r="I2897" t="s">
        <v>38</v>
      </c>
      <c r="J2897">
        <v>0</v>
      </c>
      <c r="K2897">
        <v>0</v>
      </c>
      <c r="L2897">
        <v>1</v>
      </c>
      <c r="M2897" t="s">
        <v>12618</v>
      </c>
      <c r="N2897">
        <v>2394713818</v>
      </c>
      <c r="O2897" t="s">
        <v>40</v>
      </c>
      <c r="P2897" s="5">
        <f>DATE(VALUE(RIGHT(B2897,4)), MATCH(MID(B2897,5,3), {"Jan","Feb","Mar","Apr","May","Jun","Jul","Aug","Sep","Oct","Nov","Dec"},0), VALUE(MID(B2897,9,2)))
+ TIME(VALUE(MID(B2897,12,2)), VALUE(MID(B2897,15,2)), VALUE(MID(B2897,18,2)))</f>
        <v>45638.139537037037</v>
      </c>
    </row>
    <row r="2898" spans="1:16" x14ac:dyDescent="0.3">
      <c r="A2898">
        <v>1.86616138962851E+18</v>
      </c>
      <c r="B2898" t="s">
        <v>12619</v>
      </c>
      <c r="C2898">
        <v>0</v>
      </c>
      <c r="D2898" t="s">
        <v>12620</v>
      </c>
      <c r="E2898">
        <v>1.86616138962851E+18</v>
      </c>
      <c r="F2898" t="s">
        <v>12621</v>
      </c>
      <c r="H2898" t="s">
        <v>17</v>
      </c>
      <c r="I2898" t="s">
        <v>12622</v>
      </c>
      <c r="J2898">
        <v>0</v>
      </c>
      <c r="K2898">
        <v>1</v>
      </c>
      <c r="L2898">
        <v>0</v>
      </c>
      <c r="M2898" t="s">
        <v>12623</v>
      </c>
      <c r="N2898">
        <v>1.3819138643594299E+18</v>
      </c>
      <c r="O2898" t="s">
        <v>12624</v>
      </c>
      <c r="P2898" s="5">
        <f>DATE(VALUE(RIGHT(B2898,4)), MATCH(MID(B2898,5,3), {"Jan","Feb","Mar","Apr","May","Jun","Jul","Aug","Sep","Oct","Nov","Dec"},0), VALUE(MID(B2898,9,2)))
+ TIME(VALUE(MID(B2898,12,2)), VALUE(MID(B2898,15,2)), VALUE(MID(B2898,18,2)))</f>
        <v>45635.695844907408</v>
      </c>
    </row>
    <row r="2899" spans="1:16" x14ac:dyDescent="0.3">
      <c r="A2899">
        <v>1.8674024871684301E+18</v>
      </c>
      <c r="B2899" t="s">
        <v>12625</v>
      </c>
      <c r="C2899">
        <v>2</v>
      </c>
      <c r="D2899" t="s">
        <v>12626</v>
      </c>
      <c r="E2899">
        <v>1.8674024871684301E+18</v>
      </c>
      <c r="H2899" t="s">
        <v>17</v>
      </c>
      <c r="J2899">
        <v>0</v>
      </c>
      <c r="K2899">
        <v>0</v>
      </c>
      <c r="L2899">
        <v>1</v>
      </c>
      <c r="M2899" t="s">
        <v>12627</v>
      </c>
      <c r="N2899">
        <v>1.63634056512944E+18</v>
      </c>
      <c r="O2899" t="s">
        <v>7606</v>
      </c>
      <c r="P2899" s="5">
        <f>DATE(VALUE(RIGHT(B2899,4)), MATCH(MID(B2899,5,3), {"Jan","Feb","Mar","Apr","May","Jun","Jul","Aug","Sep","Oct","Nov","Dec"},0), VALUE(MID(B2899,9,2)))
+ TIME(VALUE(MID(B2899,12,2)), VALUE(MID(B2899,15,2)), VALUE(MID(B2899,18,2)))</f>
        <v>45639.120625000003</v>
      </c>
    </row>
    <row r="2900" spans="1:16" x14ac:dyDescent="0.3">
      <c r="A2900">
        <v>1.86736216597775E+18</v>
      </c>
      <c r="B2900" t="s">
        <v>12628</v>
      </c>
      <c r="C2900">
        <v>9</v>
      </c>
      <c r="D2900" t="s">
        <v>12629</v>
      </c>
      <c r="E2900">
        <v>1.86736216597775E+18</v>
      </c>
      <c r="F2900" t="s">
        <v>12630</v>
      </c>
      <c r="H2900" t="s">
        <v>17</v>
      </c>
      <c r="I2900" t="s">
        <v>376</v>
      </c>
      <c r="J2900">
        <v>1</v>
      </c>
      <c r="K2900">
        <v>1</v>
      </c>
      <c r="L2900">
        <v>2</v>
      </c>
      <c r="M2900" t="s">
        <v>12631</v>
      </c>
      <c r="N2900">
        <v>124639815</v>
      </c>
      <c r="O2900" t="s">
        <v>375</v>
      </c>
      <c r="P2900" s="5">
        <f>DATE(VALUE(RIGHT(B2900,4)), MATCH(MID(B2900,5,3), {"Jan","Feb","Mar","Apr","May","Jun","Jul","Aug","Sep","Oct","Nov","Dec"},0), VALUE(MID(B2900,9,2)))
+ TIME(VALUE(MID(B2900,12,2)), VALUE(MID(B2900,15,2)), VALUE(MID(B2900,18,2)))</f>
        <v>45639.009351851855</v>
      </c>
    </row>
    <row r="2901" spans="1:16" x14ac:dyDescent="0.3">
      <c r="A2901">
        <v>1.86644441151059E+18</v>
      </c>
      <c r="B2901" t="s">
        <v>12632</v>
      </c>
      <c r="C2901">
        <v>12</v>
      </c>
      <c r="D2901" t="s">
        <v>12633</v>
      </c>
      <c r="E2901">
        <v>1.86644441151059E+18</v>
      </c>
      <c r="H2901" t="s">
        <v>17</v>
      </c>
      <c r="J2901">
        <v>1</v>
      </c>
      <c r="K2901">
        <v>0</v>
      </c>
      <c r="L2901">
        <v>0</v>
      </c>
      <c r="M2901" t="s">
        <v>12634</v>
      </c>
      <c r="N2901">
        <v>2565278413</v>
      </c>
      <c r="O2901" t="s">
        <v>12635</v>
      </c>
      <c r="P2901" s="5">
        <f>DATE(VALUE(RIGHT(B2901,4)), MATCH(MID(B2901,5,3), {"Jan","Feb","Mar","Apr","May","Jun","Jul","Aug","Sep","Oct","Nov","Dec"},0), VALUE(MID(B2901,9,2)))
+ TIME(VALUE(MID(B2901,12,2)), VALUE(MID(B2901,15,2)), VALUE(MID(B2901,18,2)))</f>
        <v>45636.476840277777</v>
      </c>
    </row>
    <row r="2902" spans="1:16" x14ac:dyDescent="0.3">
      <c r="A2902">
        <v>1.8657455359170299E+18</v>
      </c>
      <c r="B2902" t="s">
        <v>12636</v>
      </c>
      <c r="C2902">
        <v>5</v>
      </c>
      <c r="D2902" t="s">
        <v>12637</v>
      </c>
      <c r="E2902">
        <v>1.8657455359170299E+18</v>
      </c>
      <c r="F2902" t="s">
        <v>12638</v>
      </c>
      <c r="H2902" t="s">
        <v>17</v>
      </c>
      <c r="I2902" t="s">
        <v>112</v>
      </c>
      <c r="J2902">
        <v>0</v>
      </c>
      <c r="K2902">
        <v>3</v>
      </c>
      <c r="L2902">
        <v>0</v>
      </c>
      <c r="M2902" t="s">
        <v>12639</v>
      </c>
      <c r="N2902">
        <v>9.8911157459276506E+17</v>
      </c>
      <c r="O2902" t="s">
        <v>12640</v>
      </c>
      <c r="P2902" s="5">
        <f>DATE(VALUE(RIGHT(B2902,4)), MATCH(MID(B2902,5,3), {"Jan","Feb","Mar","Apr","May","Jun","Jul","Aug","Sep","Oct","Nov","Dec"},0), VALUE(MID(B2902,9,2)))
+ TIME(VALUE(MID(B2902,12,2)), VALUE(MID(B2902,15,2)), VALUE(MID(B2902,18,2)))</f>
        <v>45634.548310185186</v>
      </c>
    </row>
    <row r="2903" spans="1:16" x14ac:dyDescent="0.3">
      <c r="A2903">
        <v>1.86735526003102E+18</v>
      </c>
      <c r="B2903" t="s">
        <v>12641</v>
      </c>
      <c r="C2903">
        <v>0</v>
      </c>
      <c r="D2903" t="s">
        <v>12642</v>
      </c>
      <c r="E2903">
        <v>1.86735526003102E+18</v>
      </c>
      <c r="F2903" t="s">
        <v>12643</v>
      </c>
      <c r="H2903" t="s">
        <v>17</v>
      </c>
      <c r="I2903" t="s">
        <v>537</v>
      </c>
      <c r="J2903">
        <v>0</v>
      </c>
      <c r="K2903">
        <v>0</v>
      </c>
      <c r="L2903">
        <v>0</v>
      </c>
      <c r="M2903" t="s">
        <v>12644</v>
      </c>
      <c r="N2903">
        <v>9.6040084376474394E+17</v>
      </c>
      <c r="O2903" t="s">
        <v>12645</v>
      </c>
      <c r="P2903" s="5">
        <f>DATE(VALUE(RIGHT(B2903,4)), MATCH(MID(B2903,5,3), {"Jan","Feb","Mar","Apr","May","Jun","Jul","Aug","Sep","Oct","Nov","Dec"},0), VALUE(MID(B2903,9,2)))
+ TIME(VALUE(MID(B2903,12,2)), VALUE(MID(B2903,15,2)), VALUE(MID(B2903,18,2)))</f>
        <v>45638.990300925929</v>
      </c>
    </row>
    <row r="2904" spans="1:16" x14ac:dyDescent="0.3">
      <c r="A2904">
        <v>1.8658992118391601E+18</v>
      </c>
      <c r="B2904" t="s">
        <v>12646</v>
      </c>
      <c r="C2904">
        <v>0</v>
      </c>
      <c r="D2904" t="s">
        <v>12647</v>
      </c>
      <c r="E2904">
        <v>1.8658992118391601E+18</v>
      </c>
      <c r="F2904" t="s">
        <v>12648</v>
      </c>
      <c r="H2904" t="s">
        <v>17</v>
      </c>
      <c r="I2904" t="s">
        <v>8728</v>
      </c>
      <c r="J2904">
        <v>0</v>
      </c>
      <c r="K2904">
        <v>0</v>
      </c>
      <c r="L2904">
        <v>0</v>
      </c>
      <c r="M2904" t="s">
        <v>12649</v>
      </c>
      <c r="N2904">
        <v>1.01578908603494E+18</v>
      </c>
      <c r="O2904" t="s">
        <v>8730</v>
      </c>
      <c r="P2904" s="5">
        <f>DATE(VALUE(RIGHT(B2904,4)), MATCH(MID(B2904,5,3), {"Jan","Feb","Mar","Apr","May","Jun","Jul","Aug","Sep","Oct","Nov","Dec"},0), VALUE(MID(B2904,9,2)))
+ TIME(VALUE(MID(B2904,12,2)), VALUE(MID(B2904,15,2)), VALUE(MID(B2904,18,2)))</f>
        <v>45634.972372685188</v>
      </c>
    </row>
    <row r="2905" spans="1:16" x14ac:dyDescent="0.3">
      <c r="A2905">
        <v>1.8659481622273201E+18</v>
      </c>
      <c r="B2905" t="s">
        <v>12650</v>
      </c>
      <c r="C2905">
        <v>0</v>
      </c>
      <c r="D2905" t="s">
        <v>12651</v>
      </c>
      <c r="E2905">
        <v>1.8659481622273201E+18</v>
      </c>
      <c r="H2905" t="s">
        <v>17</v>
      </c>
      <c r="I2905" t="s">
        <v>112</v>
      </c>
      <c r="J2905">
        <v>0</v>
      </c>
      <c r="K2905">
        <v>0</v>
      </c>
      <c r="L2905">
        <v>0</v>
      </c>
      <c r="M2905" t="s">
        <v>12652</v>
      </c>
      <c r="N2905">
        <v>865608906</v>
      </c>
      <c r="O2905" t="s">
        <v>12653</v>
      </c>
      <c r="P2905" s="5">
        <f>DATE(VALUE(RIGHT(B2905,4)), MATCH(MID(B2905,5,3), {"Jan","Feb","Mar","Apr","May","Jun","Jul","Aug","Sep","Oct","Nov","Dec"},0), VALUE(MID(B2905,9,2)))
+ TIME(VALUE(MID(B2905,12,2)), VALUE(MID(B2905,15,2)), VALUE(MID(B2905,18,2)))</f>
        <v>45635.107453703706</v>
      </c>
    </row>
    <row r="2906" spans="1:16" x14ac:dyDescent="0.3">
      <c r="A2906">
        <v>1.8672360887940101E+18</v>
      </c>
      <c r="B2906" t="s">
        <v>12654</v>
      </c>
      <c r="C2906">
        <v>0</v>
      </c>
      <c r="D2906" t="s">
        <v>12655</v>
      </c>
      <c r="E2906">
        <v>1.8672360887940101E+18</v>
      </c>
      <c r="F2906" t="s">
        <v>12656</v>
      </c>
      <c r="H2906" t="s">
        <v>17</v>
      </c>
      <c r="J2906">
        <v>0</v>
      </c>
      <c r="K2906">
        <v>0</v>
      </c>
      <c r="L2906">
        <v>0</v>
      </c>
      <c r="M2906" t="s">
        <v>12657</v>
      </c>
      <c r="N2906">
        <v>1.58352128476323E+18</v>
      </c>
      <c r="O2906" t="s">
        <v>12658</v>
      </c>
      <c r="P2906" s="5">
        <f>DATE(VALUE(RIGHT(B2906,4)), MATCH(MID(B2906,5,3), {"Jan","Feb","Mar","Apr","May","Jun","Jul","Aug","Sep","Oct","Nov","Dec"},0), VALUE(MID(B2906,9,2)))
+ TIME(VALUE(MID(B2906,12,2)), VALUE(MID(B2906,15,2)), VALUE(MID(B2906,18,2)))</f>
        <v>45638.661446759259</v>
      </c>
    </row>
    <row r="2907" spans="1:16" x14ac:dyDescent="0.3">
      <c r="A2907">
        <v>1.8675433901682601E+18</v>
      </c>
      <c r="B2907" t="s">
        <v>12659</v>
      </c>
      <c r="C2907">
        <v>1</v>
      </c>
      <c r="D2907" t="s">
        <v>12660</v>
      </c>
      <c r="E2907">
        <v>1.8675433901682601E+18</v>
      </c>
      <c r="F2907" t="s">
        <v>12661</v>
      </c>
      <c r="H2907" t="s">
        <v>17</v>
      </c>
      <c r="I2907" t="s">
        <v>12662</v>
      </c>
      <c r="J2907">
        <v>0</v>
      </c>
      <c r="K2907">
        <v>1</v>
      </c>
      <c r="L2907">
        <v>0</v>
      </c>
      <c r="M2907" t="s">
        <v>12663</v>
      </c>
      <c r="N2907">
        <v>1.13937833342512E+18</v>
      </c>
      <c r="O2907" t="s">
        <v>12664</v>
      </c>
      <c r="P2907" s="5">
        <f>DATE(VALUE(RIGHT(B2907,4)), MATCH(MID(B2907,5,3), {"Jan","Feb","Mar","Apr","May","Jun","Jul","Aug","Sep","Oct","Nov","Dec"},0), VALUE(MID(B2907,9,2)))
+ TIME(VALUE(MID(B2907,12,2)), VALUE(MID(B2907,15,2)), VALUE(MID(B2907,18,2)))</f>
        <v>45639.509444444448</v>
      </c>
    </row>
    <row r="2908" spans="1:16" x14ac:dyDescent="0.3">
      <c r="A2908">
        <v>1.8669904639469801E+18</v>
      </c>
      <c r="B2908" t="s">
        <v>12665</v>
      </c>
      <c r="C2908">
        <v>3</v>
      </c>
      <c r="D2908" t="s">
        <v>12666</v>
      </c>
      <c r="E2908">
        <v>1.8669904639469801E+18</v>
      </c>
      <c r="F2908" t="s">
        <v>12667</v>
      </c>
      <c r="H2908" t="s">
        <v>17</v>
      </c>
      <c r="J2908">
        <v>0</v>
      </c>
      <c r="K2908">
        <v>1</v>
      </c>
      <c r="L2908">
        <v>0</v>
      </c>
      <c r="M2908" t="s">
        <v>12668</v>
      </c>
      <c r="N2908">
        <v>1.8418347950616699E+18</v>
      </c>
      <c r="O2908" t="s">
        <v>12669</v>
      </c>
      <c r="P2908" s="5">
        <f>DATE(VALUE(RIGHT(B2908,4)), MATCH(MID(B2908,5,3), {"Jan","Feb","Mar","Apr","May","Jun","Jul","Aug","Sep","Oct","Nov","Dec"},0), VALUE(MID(B2908,9,2)))
+ TIME(VALUE(MID(B2908,12,2)), VALUE(MID(B2908,15,2)), VALUE(MID(B2908,18,2)))</f>
        <v>45637.983657407407</v>
      </c>
    </row>
    <row r="2909" spans="1:16" x14ac:dyDescent="0.3">
      <c r="A2909">
        <v>1.8671672578074399E+18</v>
      </c>
      <c r="B2909" t="s">
        <v>12670</v>
      </c>
      <c r="C2909">
        <v>1</v>
      </c>
      <c r="D2909" t="s">
        <v>12671</v>
      </c>
      <c r="E2909">
        <v>1.8671672578074399E+18</v>
      </c>
      <c r="H2909" t="s">
        <v>17</v>
      </c>
      <c r="I2909" t="s">
        <v>12672</v>
      </c>
      <c r="J2909">
        <v>0</v>
      </c>
      <c r="K2909">
        <v>2</v>
      </c>
      <c r="L2909">
        <v>1</v>
      </c>
      <c r="M2909" t="s">
        <v>12673</v>
      </c>
      <c r="N2909">
        <v>1.3725182860138501E+18</v>
      </c>
      <c r="O2909" t="s">
        <v>12674</v>
      </c>
      <c r="P2909" s="5">
        <f>DATE(VALUE(RIGHT(B2909,4)), MATCH(MID(B2909,5,3), {"Jan","Feb","Mar","Apr","May","Jun","Jul","Aug","Sep","Oct","Nov","Dec"},0), VALUE(MID(B2909,9,2)))
+ TIME(VALUE(MID(B2909,12,2)), VALUE(MID(B2909,15,2)), VALUE(MID(B2909,18,2)))</f>
        <v>45638.471516203703</v>
      </c>
    </row>
    <row r="2910" spans="1:16" x14ac:dyDescent="0.3">
      <c r="A2910">
        <v>1.8656595059311201E+18</v>
      </c>
      <c r="B2910" t="s">
        <v>12675</v>
      </c>
      <c r="C2910">
        <v>2</v>
      </c>
      <c r="D2910" t="s">
        <v>12676</v>
      </c>
      <c r="E2910">
        <v>1.8656595059311201E+18</v>
      </c>
      <c r="F2910" t="s">
        <v>12677</v>
      </c>
      <c r="H2910" t="s">
        <v>17</v>
      </c>
      <c r="I2910" t="s">
        <v>12678</v>
      </c>
      <c r="J2910">
        <v>0</v>
      </c>
      <c r="K2910">
        <v>1</v>
      </c>
      <c r="L2910">
        <v>0</v>
      </c>
      <c r="M2910" t="s">
        <v>12679</v>
      </c>
      <c r="N2910">
        <v>1.52263240200208E+18</v>
      </c>
      <c r="O2910" t="s">
        <v>12680</v>
      </c>
      <c r="P2910" s="5">
        <f>DATE(VALUE(RIGHT(B2910,4)), MATCH(MID(B2910,5,3), {"Jan","Feb","Mar","Apr","May","Jun","Jul","Aug","Sep","Oct","Nov","Dec"},0), VALUE(MID(B2910,9,2)))
+ TIME(VALUE(MID(B2910,12,2)), VALUE(MID(B2910,15,2)), VALUE(MID(B2910,18,2)))</f>
        <v>45634.310914351852</v>
      </c>
    </row>
    <row r="2911" spans="1:16" x14ac:dyDescent="0.3">
      <c r="A2911">
        <v>1.86653205127042E+18</v>
      </c>
      <c r="B2911" t="s">
        <v>12681</v>
      </c>
      <c r="C2911">
        <v>0</v>
      </c>
      <c r="D2911" t="s">
        <v>12682</v>
      </c>
      <c r="E2911">
        <v>1.86653205127042E+18</v>
      </c>
      <c r="F2911" t="s">
        <v>12683</v>
      </c>
      <c r="H2911" t="s">
        <v>17</v>
      </c>
      <c r="I2911" t="s">
        <v>112</v>
      </c>
      <c r="J2911">
        <v>0</v>
      </c>
      <c r="K2911">
        <v>0</v>
      </c>
      <c r="L2911">
        <v>0</v>
      </c>
      <c r="M2911" t="s">
        <v>12684</v>
      </c>
      <c r="N2911">
        <v>352387775</v>
      </c>
      <c r="O2911" t="s">
        <v>12685</v>
      </c>
      <c r="P2911" s="5">
        <f>DATE(VALUE(RIGHT(B2911,4)), MATCH(MID(B2911,5,3), {"Jan","Feb","Mar","Apr","May","Jun","Jul","Aug","Sep","Oct","Nov","Dec"},0), VALUE(MID(B2911,9,2)))
+ TIME(VALUE(MID(B2911,12,2)), VALUE(MID(B2911,15,2)), VALUE(MID(B2911,18,2)))</f>
        <v>45636.718680555554</v>
      </c>
    </row>
    <row r="2912" spans="1:16" x14ac:dyDescent="0.3">
      <c r="A2912">
        <v>1.86609285196224E+18</v>
      </c>
      <c r="B2912" t="s">
        <v>12686</v>
      </c>
      <c r="C2912">
        <v>0</v>
      </c>
      <c r="D2912" t="s">
        <v>12687</v>
      </c>
      <c r="E2912">
        <v>1.86609285196224E+18</v>
      </c>
      <c r="F2912" t="s">
        <v>12688</v>
      </c>
      <c r="H2912" t="s">
        <v>17</v>
      </c>
      <c r="J2912">
        <v>0</v>
      </c>
      <c r="K2912">
        <v>0</v>
      </c>
      <c r="L2912">
        <v>0</v>
      </c>
      <c r="M2912" t="s">
        <v>12689</v>
      </c>
      <c r="N2912">
        <v>1.07038357672885E+18</v>
      </c>
      <c r="O2912" t="s">
        <v>12690</v>
      </c>
      <c r="P2912" s="5">
        <f>DATE(VALUE(RIGHT(B2912,4)), MATCH(MID(B2912,5,3), {"Jan","Feb","Mar","Apr","May","Jun","Jul","Aug","Sep","Oct","Nov","Dec"},0), VALUE(MID(B2912,9,2)))
+ TIME(VALUE(MID(B2912,12,2)), VALUE(MID(B2912,15,2)), VALUE(MID(B2912,18,2)))</f>
        <v>45635.506712962961</v>
      </c>
    </row>
    <row r="2913" spans="1:16" x14ac:dyDescent="0.3">
      <c r="A2913">
        <v>1.86627539465313E+18</v>
      </c>
      <c r="B2913" t="s">
        <v>12691</v>
      </c>
      <c r="C2913">
        <v>0</v>
      </c>
      <c r="D2913" t="s">
        <v>12692</v>
      </c>
      <c r="E2913">
        <v>1.86627539465313E+18</v>
      </c>
      <c r="F2913" t="s">
        <v>12693</v>
      </c>
      <c r="H2913" t="s">
        <v>17</v>
      </c>
      <c r="J2913">
        <v>0</v>
      </c>
      <c r="K2913">
        <v>0</v>
      </c>
      <c r="L2913">
        <v>0</v>
      </c>
      <c r="M2913" t="s">
        <v>12694</v>
      </c>
      <c r="N2913">
        <v>1.57259440779441E+18</v>
      </c>
      <c r="O2913" t="s">
        <v>1224</v>
      </c>
      <c r="P2913" s="5">
        <f>DATE(VALUE(RIGHT(B2913,4)), MATCH(MID(B2913,5,3), {"Jan","Feb","Mar","Apr","May","Jun","Jul","Aug","Sep","Oct","Nov","Dec"},0), VALUE(MID(B2913,9,2)))
+ TIME(VALUE(MID(B2913,12,2)), VALUE(MID(B2913,15,2)), VALUE(MID(B2913,18,2)))</f>
        <v>45636.010439814818</v>
      </c>
    </row>
    <row r="2914" spans="1:16" x14ac:dyDescent="0.3">
      <c r="A2914">
        <v>1.8660526934518001E+18</v>
      </c>
      <c r="B2914" t="s">
        <v>12695</v>
      </c>
      <c r="C2914">
        <v>0</v>
      </c>
      <c r="D2914" t="s">
        <v>12696</v>
      </c>
      <c r="E2914">
        <v>1.8660526934518001E+18</v>
      </c>
      <c r="H2914" t="s">
        <v>17</v>
      </c>
      <c r="J2914">
        <v>0</v>
      </c>
      <c r="K2914">
        <v>0</v>
      </c>
      <c r="L2914">
        <v>0</v>
      </c>
      <c r="M2914" t="s">
        <v>12697</v>
      </c>
      <c r="N2914">
        <v>1.76464408965454E+18</v>
      </c>
      <c r="O2914" t="s">
        <v>4830</v>
      </c>
      <c r="P2914" s="5">
        <f>DATE(VALUE(RIGHT(B2914,4)), MATCH(MID(B2914,5,3), {"Jan","Feb","Mar","Apr","May","Jun","Jul","Aug","Sep","Oct","Nov","Dec"},0), VALUE(MID(B2914,9,2)))
+ TIME(VALUE(MID(B2914,12,2)), VALUE(MID(B2914,15,2)), VALUE(MID(B2914,18,2)))</f>
        <v>45635.395902777775</v>
      </c>
    </row>
    <row r="2915" spans="1:16" x14ac:dyDescent="0.3">
      <c r="A2915">
        <v>1.8657621664917601E+18</v>
      </c>
      <c r="B2915" t="s">
        <v>12698</v>
      </c>
      <c r="C2915">
        <v>0</v>
      </c>
      <c r="D2915" t="s">
        <v>12699</v>
      </c>
      <c r="E2915">
        <v>1.8657621664917601E+18</v>
      </c>
      <c r="H2915" t="s">
        <v>17</v>
      </c>
      <c r="I2915" t="s">
        <v>12700</v>
      </c>
      <c r="J2915">
        <v>0</v>
      </c>
      <c r="K2915">
        <v>0</v>
      </c>
      <c r="L2915">
        <v>0</v>
      </c>
      <c r="M2915" t="s">
        <v>12701</v>
      </c>
      <c r="N2915">
        <v>251035508</v>
      </c>
      <c r="O2915" t="s">
        <v>12702</v>
      </c>
      <c r="P2915" s="5">
        <f>DATE(VALUE(RIGHT(B2915,4)), MATCH(MID(B2915,5,3), {"Jan","Feb","Mar","Apr","May","Jun","Jul","Aug","Sep","Oct","Nov","Dec"},0), VALUE(MID(B2915,9,2)))
+ TIME(VALUE(MID(B2915,12,2)), VALUE(MID(B2915,15,2)), VALUE(MID(B2915,18,2)))</f>
        <v>45634.594201388885</v>
      </c>
    </row>
    <row r="2916" spans="1:16" x14ac:dyDescent="0.3">
      <c r="A2916">
        <v>1.8657967757912399E+18</v>
      </c>
      <c r="B2916" t="s">
        <v>12703</v>
      </c>
      <c r="C2916">
        <v>1</v>
      </c>
      <c r="D2916" t="s">
        <v>12704</v>
      </c>
      <c r="E2916">
        <v>1.8657967757912399E+18</v>
      </c>
      <c r="F2916" t="s">
        <v>12705</v>
      </c>
      <c r="H2916" t="s">
        <v>17</v>
      </c>
      <c r="I2916" t="s">
        <v>376</v>
      </c>
      <c r="J2916">
        <v>0</v>
      </c>
      <c r="K2916">
        <v>0</v>
      </c>
      <c r="L2916">
        <v>0</v>
      </c>
      <c r="M2916" t="s">
        <v>12706</v>
      </c>
      <c r="N2916">
        <v>124639815</v>
      </c>
      <c r="O2916" t="s">
        <v>375</v>
      </c>
      <c r="P2916" s="5">
        <f>DATE(VALUE(RIGHT(B2916,4)), MATCH(MID(B2916,5,3), {"Jan","Feb","Mar","Apr","May","Jun","Jul","Aug","Sep","Oct","Nov","Dec"},0), VALUE(MID(B2916,9,2)))
+ TIME(VALUE(MID(B2916,12,2)), VALUE(MID(B2916,15,2)), VALUE(MID(B2916,18,2)))</f>
        <v>45634.689699074072</v>
      </c>
    </row>
    <row r="2917" spans="1:16" x14ac:dyDescent="0.3">
      <c r="A2917">
        <v>1.86604148463153E+18</v>
      </c>
      <c r="B2917" t="s">
        <v>12707</v>
      </c>
      <c r="C2917">
        <v>4</v>
      </c>
      <c r="D2917" t="s">
        <v>12708</v>
      </c>
      <c r="E2917">
        <v>1.86604148463153E+18</v>
      </c>
      <c r="H2917" t="s">
        <v>17</v>
      </c>
      <c r="J2917">
        <v>1</v>
      </c>
      <c r="K2917">
        <v>1</v>
      </c>
      <c r="L2917">
        <v>0</v>
      </c>
      <c r="M2917" t="s">
        <v>12709</v>
      </c>
      <c r="N2917">
        <v>210749740</v>
      </c>
      <c r="O2917" t="s">
        <v>12710</v>
      </c>
      <c r="P2917" s="5">
        <f>DATE(VALUE(RIGHT(B2917,4)), MATCH(MID(B2917,5,3), {"Jan","Feb","Mar","Apr","May","Jun","Jul","Aug","Sep","Oct","Nov","Dec"},0), VALUE(MID(B2917,9,2)))
+ TIME(VALUE(MID(B2917,12,2)), VALUE(MID(B2917,15,2)), VALUE(MID(B2917,18,2)))</f>
        <v>45635.364965277775</v>
      </c>
    </row>
    <row r="2918" spans="1:16" x14ac:dyDescent="0.3">
      <c r="A2918">
        <v>1.86602581807983E+18</v>
      </c>
      <c r="B2918" t="s">
        <v>12711</v>
      </c>
      <c r="C2918">
        <v>1</v>
      </c>
      <c r="D2918" t="s">
        <v>12712</v>
      </c>
      <c r="E2918">
        <v>1.86602581807983E+18</v>
      </c>
      <c r="H2918" t="s">
        <v>17</v>
      </c>
      <c r="I2918" t="s">
        <v>12713</v>
      </c>
      <c r="J2918">
        <v>0</v>
      </c>
      <c r="K2918">
        <v>1</v>
      </c>
      <c r="L2918">
        <v>0</v>
      </c>
      <c r="M2918" t="s">
        <v>12714</v>
      </c>
      <c r="N2918">
        <v>1.7257812090984399E+18</v>
      </c>
      <c r="O2918" t="s">
        <v>12715</v>
      </c>
      <c r="P2918" s="5">
        <f>DATE(VALUE(RIGHT(B2918,4)), MATCH(MID(B2918,5,3), {"Jan","Feb","Mar","Apr","May","Jun","Jul","Aug","Sep","Oct","Nov","Dec"},0), VALUE(MID(B2918,9,2)))
+ TIME(VALUE(MID(B2918,12,2)), VALUE(MID(B2918,15,2)), VALUE(MID(B2918,18,2)))</f>
        <v>45635.321736111109</v>
      </c>
    </row>
    <row r="2919" spans="1:16" x14ac:dyDescent="0.3">
      <c r="A2919">
        <v>1.8670417036240499E+18</v>
      </c>
      <c r="B2919" t="s">
        <v>12716</v>
      </c>
      <c r="C2919">
        <v>4</v>
      </c>
      <c r="D2919" t="s">
        <v>12717</v>
      </c>
      <c r="E2919">
        <v>1.8670461339415301E+18</v>
      </c>
      <c r="F2919" t="s">
        <v>12718</v>
      </c>
      <c r="G2919" t="s">
        <v>40</v>
      </c>
      <c r="H2919" t="s">
        <v>17</v>
      </c>
      <c r="I2919" t="s">
        <v>38</v>
      </c>
      <c r="J2919">
        <v>1</v>
      </c>
      <c r="K2919">
        <v>1</v>
      </c>
      <c r="L2919">
        <v>1</v>
      </c>
      <c r="M2919" t="s">
        <v>12719</v>
      </c>
      <c r="N2919">
        <v>2394713818</v>
      </c>
      <c r="O2919" t="s">
        <v>40</v>
      </c>
      <c r="P2919" s="5">
        <f>DATE(VALUE(RIGHT(B2919,4)), MATCH(MID(B2919,5,3), {"Jan","Feb","Mar","Apr","May","Jun","Jul","Aug","Sep","Oct","Nov","Dec"},0), VALUE(MID(B2919,9,2)))
+ TIME(VALUE(MID(B2919,12,2)), VALUE(MID(B2919,15,2)), VALUE(MID(B2919,18,2)))</f>
        <v>45638.137280092589</v>
      </c>
    </row>
    <row r="2920" spans="1:16" x14ac:dyDescent="0.3">
      <c r="A2920">
        <v>1.8660528755391099E+18</v>
      </c>
      <c r="B2920" t="s">
        <v>12720</v>
      </c>
      <c r="C2920">
        <v>1</v>
      </c>
      <c r="D2920" t="s">
        <v>12721</v>
      </c>
      <c r="E2920">
        <v>1.8660528755391099E+18</v>
      </c>
      <c r="H2920" t="s">
        <v>17</v>
      </c>
      <c r="I2920" t="s">
        <v>12722</v>
      </c>
      <c r="J2920">
        <v>0</v>
      </c>
      <c r="K2920">
        <v>0</v>
      </c>
      <c r="L2920">
        <v>0</v>
      </c>
      <c r="M2920" t="s">
        <v>12723</v>
      </c>
      <c r="N2920">
        <v>1.8329000378835899E+18</v>
      </c>
      <c r="O2920" t="s">
        <v>12724</v>
      </c>
      <c r="P2920" s="5">
        <f>DATE(VALUE(RIGHT(B2920,4)), MATCH(MID(B2920,5,3), {"Jan","Feb","Mar","Apr","May","Jun","Jul","Aug","Sep","Oct","Nov","Dec"},0), VALUE(MID(B2920,9,2)))
+ TIME(VALUE(MID(B2920,12,2)), VALUE(MID(B2920,15,2)), VALUE(MID(B2920,18,2)))</f>
        <v>45635.39640046296</v>
      </c>
    </row>
    <row r="2921" spans="1:16" x14ac:dyDescent="0.3">
      <c r="A2921">
        <v>1.8670417036240499E+18</v>
      </c>
      <c r="B2921" t="s">
        <v>12725</v>
      </c>
      <c r="C2921">
        <v>5</v>
      </c>
      <c r="D2921" t="s">
        <v>12726</v>
      </c>
      <c r="E2921">
        <v>1.8670438608972001E+18</v>
      </c>
      <c r="F2921" t="s">
        <v>12727</v>
      </c>
      <c r="G2921" t="s">
        <v>40</v>
      </c>
      <c r="H2921" t="s">
        <v>17</v>
      </c>
      <c r="I2921" t="s">
        <v>38</v>
      </c>
      <c r="J2921">
        <v>0</v>
      </c>
      <c r="K2921">
        <v>1</v>
      </c>
      <c r="L2921">
        <v>1</v>
      </c>
      <c r="M2921" t="s">
        <v>12728</v>
      </c>
      <c r="N2921">
        <v>2394713818</v>
      </c>
      <c r="O2921" t="s">
        <v>40</v>
      </c>
      <c r="P2921" s="5">
        <f>DATE(VALUE(RIGHT(B2921,4)), MATCH(MID(B2921,5,3), {"Jan","Feb","Mar","Apr","May","Jun","Jul","Aug","Sep","Oct","Nov","Dec"},0), VALUE(MID(B2921,9,2)))
+ TIME(VALUE(MID(B2921,12,2)), VALUE(MID(B2921,15,2)), VALUE(MID(B2921,18,2)))</f>
        <v>45638.131006944444</v>
      </c>
    </row>
    <row r="2922" spans="1:16" x14ac:dyDescent="0.3">
      <c r="A2922">
        <v>1.86721013316573E+18</v>
      </c>
      <c r="B2922" t="s">
        <v>12729</v>
      </c>
      <c r="C2922">
        <v>5</v>
      </c>
      <c r="D2922" t="s">
        <v>12730</v>
      </c>
      <c r="E2922">
        <v>1.86721013316573E+18</v>
      </c>
      <c r="H2922" t="s">
        <v>17</v>
      </c>
      <c r="I2922" t="s">
        <v>12731</v>
      </c>
      <c r="J2922">
        <v>0</v>
      </c>
      <c r="K2922">
        <v>0</v>
      </c>
      <c r="L2922">
        <v>0</v>
      </c>
      <c r="M2922" t="s">
        <v>12732</v>
      </c>
      <c r="N2922">
        <v>1.0012441174042801E+18</v>
      </c>
      <c r="O2922" t="s">
        <v>12733</v>
      </c>
      <c r="P2922" s="5">
        <f>DATE(VALUE(RIGHT(B2922,4)), MATCH(MID(B2922,5,3), {"Jan","Feb","Mar","Apr","May","Jun","Jul","Aug","Sep","Oct","Nov","Dec"},0), VALUE(MID(B2922,9,2)))
+ TIME(VALUE(MID(B2922,12,2)), VALUE(MID(B2922,15,2)), VALUE(MID(B2922,18,2)))</f>
        <v>45638.589826388888</v>
      </c>
    </row>
    <row r="2923" spans="1:16" x14ac:dyDescent="0.3">
      <c r="A2923">
        <v>1.8664683449139E+18</v>
      </c>
      <c r="B2923" t="s">
        <v>12734</v>
      </c>
      <c r="C2923">
        <v>0</v>
      </c>
      <c r="D2923" t="s">
        <v>12735</v>
      </c>
      <c r="E2923">
        <v>1.8664683449139E+18</v>
      </c>
      <c r="F2923" t="s">
        <v>12736</v>
      </c>
      <c r="H2923" t="s">
        <v>17</v>
      </c>
      <c r="I2923" t="s">
        <v>537</v>
      </c>
      <c r="J2923">
        <v>0</v>
      </c>
      <c r="K2923">
        <v>0</v>
      </c>
      <c r="L2923">
        <v>0</v>
      </c>
      <c r="M2923" t="s">
        <v>12737</v>
      </c>
      <c r="N2923">
        <v>144740697</v>
      </c>
      <c r="O2923" t="s">
        <v>5679</v>
      </c>
      <c r="P2923" s="5">
        <f>DATE(VALUE(RIGHT(B2923,4)), MATCH(MID(B2923,5,3), {"Jan","Feb","Mar","Apr","May","Jun","Jul","Aug","Sep","Oct","Nov","Dec"},0), VALUE(MID(B2923,9,2)))
+ TIME(VALUE(MID(B2923,12,2)), VALUE(MID(B2923,15,2)), VALUE(MID(B2923,18,2)))</f>
        <v>45636.542881944442</v>
      </c>
    </row>
    <row r="2924" spans="1:16" x14ac:dyDescent="0.3">
      <c r="A2924">
        <v>1.86559194692606E+18</v>
      </c>
      <c r="B2924" t="s">
        <v>12738</v>
      </c>
      <c r="C2924">
        <v>0</v>
      </c>
      <c r="D2924" t="s">
        <v>12739</v>
      </c>
      <c r="E2924">
        <v>1.86559194692606E+18</v>
      </c>
      <c r="H2924" t="s">
        <v>17</v>
      </c>
      <c r="I2924" t="s">
        <v>5579</v>
      </c>
      <c r="J2924">
        <v>0</v>
      </c>
      <c r="K2924">
        <v>0</v>
      </c>
      <c r="L2924">
        <v>0</v>
      </c>
      <c r="M2924" t="s">
        <v>12740</v>
      </c>
      <c r="N2924">
        <v>267655183</v>
      </c>
      <c r="O2924" t="s">
        <v>5581</v>
      </c>
      <c r="P2924" s="5">
        <f>DATE(VALUE(RIGHT(B2924,4)), MATCH(MID(B2924,5,3), {"Jan","Feb","Mar","Apr","May","Jun","Jul","Aug","Sep","Oct","Nov","Dec"},0), VALUE(MID(B2924,9,2)))
+ TIME(VALUE(MID(B2924,12,2)), VALUE(MID(B2924,15,2)), VALUE(MID(B2924,18,2)))</f>
        <v>45634.124479166669</v>
      </c>
    </row>
    <row r="2925" spans="1:16" x14ac:dyDescent="0.3">
      <c r="A2925">
        <v>1.8673577067573E+18</v>
      </c>
      <c r="B2925" t="s">
        <v>12741</v>
      </c>
      <c r="C2925">
        <v>5</v>
      </c>
      <c r="D2925" t="s">
        <v>12742</v>
      </c>
      <c r="E2925">
        <v>1.8673938160741E+18</v>
      </c>
      <c r="F2925" t="s">
        <v>12743</v>
      </c>
      <c r="G2925" t="s">
        <v>12744</v>
      </c>
      <c r="H2925" t="s">
        <v>17</v>
      </c>
      <c r="I2925" t="s">
        <v>38</v>
      </c>
      <c r="J2925">
        <v>1</v>
      </c>
      <c r="K2925">
        <v>1</v>
      </c>
      <c r="L2925">
        <v>0</v>
      </c>
      <c r="M2925" t="s">
        <v>12745</v>
      </c>
      <c r="N2925">
        <v>2394713818</v>
      </c>
      <c r="O2925" t="s">
        <v>40</v>
      </c>
      <c r="P2925" s="5">
        <f>DATE(VALUE(RIGHT(B2925,4)), MATCH(MID(B2925,5,3), {"Jan","Feb","Mar","Apr","May","Jun","Jul","Aug","Sep","Oct","Nov","Dec"},0), VALUE(MID(B2925,9,2)))
+ TIME(VALUE(MID(B2925,12,2)), VALUE(MID(B2925,15,2)), VALUE(MID(B2925,18,2)))</f>
        <v>45639.096689814818</v>
      </c>
    </row>
    <row r="2926" spans="1:16" x14ac:dyDescent="0.3">
      <c r="A2926">
        <v>1.8658234598232499E+18</v>
      </c>
      <c r="B2926" t="s">
        <v>12746</v>
      </c>
      <c r="C2926">
        <v>0</v>
      </c>
      <c r="D2926" t="s">
        <v>12747</v>
      </c>
      <c r="E2926">
        <v>1.8658234598232499E+18</v>
      </c>
      <c r="H2926" t="s">
        <v>17</v>
      </c>
      <c r="I2926" t="s">
        <v>112</v>
      </c>
      <c r="J2926">
        <v>0</v>
      </c>
      <c r="K2926">
        <v>0</v>
      </c>
      <c r="L2926">
        <v>0</v>
      </c>
      <c r="M2926" t="s">
        <v>12748</v>
      </c>
      <c r="N2926">
        <v>82537521</v>
      </c>
      <c r="O2926" t="s">
        <v>12749</v>
      </c>
      <c r="P2926" s="5">
        <f>DATE(VALUE(RIGHT(B2926,4)), MATCH(MID(B2926,5,3), {"Jan","Feb","Mar","Apr","May","Jun","Jul","Aug","Sep","Oct","Nov","Dec"},0), VALUE(MID(B2926,9,2)))
+ TIME(VALUE(MID(B2926,12,2)), VALUE(MID(B2926,15,2)), VALUE(MID(B2926,18,2)))</f>
        <v>45634.763333333336</v>
      </c>
    </row>
    <row r="2927" spans="1:16" x14ac:dyDescent="0.3">
      <c r="A2927">
        <v>1.8667855047731599E+18</v>
      </c>
      <c r="B2927" t="s">
        <v>12750</v>
      </c>
      <c r="C2927">
        <v>3</v>
      </c>
      <c r="D2927" t="s">
        <v>12751</v>
      </c>
      <c r="E2927">
        <v>1.8667855047731599E+18</v>
      </c>
      <c r="H2927" t="s">
        <v>17</v>
      </c>
      <c r="I2927" t="s">
        <v>12752</v>
      </c>
      <c r="J2927">
        <v>0</v>
      </c>
      <c r="K2927">
        <v>1</v>
      </c>
      <c r="L2927">
        <v>0</v>
      </c>
      <c r="M2927" t="s">
        <v>12753</v>
      </c>
      <c r="N2927">
        <v>2750721210</v>
      </c>
      <c r="O2927" t="s">
        <v>12754</v>
      </c>
      <c r="P2927" s="5">
        <f>DATE(VALUE(RIGHT(B2927,4)), MATCH(MID(B2927,5,3), {"Jan","Feb","Mar","Apr","May","Jun","Jul","Aug","Sep","Oct","Nov","Dec"},0), VALUE(MID(B2927,9,2)))
+ TIME(VALUE(MID(B2927,12,2)), VALUE(MID(B2927,15,2)), VALUE(MID(B2927,18,2)))</f>
        <v>45637.418078703704</v>
      </c>
    </row>
    <row r="2928" spans="1:16" x14ac:dyDescent="0.3">
      <c r="A2928">
        <v>1.86688654097215E+18</v>
      </c>
      <c r="B2928" t="s">
        <v>12755</v>
      </c>
      <c r="C2928">
        <v>0</v>
      </c>
      <c r="D2928" t="s">
        <v>12756</v>
      </c>
      <c r="E2928">
        <v>1.86688654097215E+18</v>
      </c>
      <c r="F2928" t="s">
        <v>12757</v>
      </c>
      <c r="H2928" t="s">
        <v>17</v>
      </c>
      <c r="I2928" t="s">
        <v>12758</v>
      </c>
      <c r="J2928">
        <v>0</v>
      </c>
      <c r="K2928">
        <v>0</v>
      </c>
      <c r="L2928">
        <v>0</v>
      </c>
      <c r="M2928" t="s">
        <v>12759</v>
      </c>
      <c r="N2928">
        <v>233415009</v>
      </c>
      <c r="O2928" t="s">
        <v>12760</v>
      </c>
      <c r="P2928" s="5">
        <f>DATE(VALUE(RIGHT(B2928,4)), MATCH(MID(B2928,5,3), {"Jan","Feb","Mar","Apr","May","Jun","Jul","Aug","Sep","Oct","Nov","Dec"},0), VALUE(MID(B2928,9,2)))
+ TIME(VALUE(MID(B2928,12,2)), VALUE(MID(B2928,15,2)), VALUE(MID(B2928,18,2)))</f>
        <v>45637.696886574071</v>
      </c>
    </row>
    <row r="2929" spans="1:16" x14ac:dyDescent="0.3">
      <c r="A2929">
        <v>1.8677142050399601E+18</v>
      </c>
      <c r="B2929" t="s">
        <v>12761</v>
      </c>
      <c r="C2929">
        <v>0</v>
      </c>
      <c r="D2929" t="s">
        <v>12762</v>
      </c>
      <c r="E2929">
        <v>1.8677142050399601E+18</v>
      </c>
      <c r="F2929" t="s">
        <v>12763</v>
      </c>
      <c r="H2929" t="s">
        <v>17</v>
      </c>
      <c r="I2929" t="s">
        <v>10750</v>
      </c>
      <c r="J2929">
        <v>1</v>
      </c>
      <c r="K2929">
        <v>0</v>
      </c>
      <c r="L2929">
        <v>0</v>
      </c>
      <c r="M2929" t="s">
        <v>12764</v>
      </c>
      <c r="N2929">
        <v>1.3685839372708101E+18</v>
      </c>
      <c r="O2929" t="s">
        <v>10752</v>
      </c>
      <c r="P2929" s="5">
        <f>DATE(VALUE(RIGHT(B2929,4)), MATCH(MID(B2929,5,3), {"Jan","Feb","Mar","Apr","May","Jun","Jul","Aug","Sep","Oct","Nov","Dec"},0), VALUE(MID(B2929,9,2)))
+ TIME(VALUE(MID(B2929,12,2)), VALUE(MID(B2929,15,2)), VALUE(MID(B2929,18,2)))</f>
        <v>45639.980798611112</v>
      </c>
    </row>
    <row r="2930" spans="1:16" x14ac:dyDescent="0.3">
      <c r="A2930">
        <v>1.8664949252501901E+18</v>
      </c>
      <c r="B2930" t="s">
        <v>12765</v>
      </c>
      <c r="C2930">
        <v>8</v>
      </c>
      <c r="D2930" t="s">
        <v>12766</v>
      </c>
      <c r="E2930">
        <v>1.8664949252501901E+18</v>
      </c>
      <c r="F2930" t="s">
        <v>12767</v>
      </c>
      <c r="H2930" t="s">
        <v>17</v>
      </c>
      <c r="I2930" t="s">
        <v>12331</v>
      </c>
      <c r="J2930">
        <v>0</v>
      </c>
      <c r="K2930">
        <v>1</v>
      </c>
      <c r="L2930">
        <v>0</v>
      </c>
      <c r="M2930" t="s">
        <v>12768</v>
      </c>
      <c r="N2930">
        <v>1.7960614980639401E+18</v>
      </c>
      <c r="O2930" t="s">
        <v>12333</v>
      </c>
      <c r="P2930" s="5">
        <f>DATE(VALUE(RIGHT(B2930,4)), MATCH(MID(B2930,5,3), {"Jan","Feb","Mar","Apr","May","Jun","Jul","Aug","Sep","Oct","Nov","Dec"},0), VALUE(MID(B2930,9,2)))
+ TIME(VALUE(MID(B2930,12,2)), VALUE(MID(B2930,15,2)), VALUE(MID(B2930,18,2)))</f>
        <v>45636.616226851853</v>
      </c>
    </row>
    <row r="2931" spans="1:16" x14ac:dyDescent="0.3">
      <c r="A2931">
        <v>1.8670241933737999E+18</v>
      </c>
      <c r="B2931" t="s">
        <v>12769</v>
      </c>
      <c r="C2931">
        <v>0</v>
      </c>
      <c r="D2931" t="s">
        <v>12770</v>
      </c>
      <c r="E2931">
        <v>1.8670241933737999E+18</v>
      </c>
      <c r="F2931" t="s">
        <v>12771</v>
      </c>
      <c r="H2931" t="s">
        <v>17</v>
      </c>
      <c r="J2931">
        <v>0</v>
      </c>
      <c r="K2931">
        <v>1</v>
      </c>
      <c r="L2931">
        <v>0</v>
      </c>
      <c r="M2931" t="s">
        <v>12772</v>
      </c>
      <c r="N2931">
        <v>1.4660226037101599E+18</v>
      </c>
      <c r="O2931" t="s">
        <v>10415</v>
      </c>
      <c r="P2931" s="5">
        <f>DATE(VALUE(RIGHT(B2931,4)), MATCH(MID(B2931,5,3), {"Jan","Feb","Mar","Apr","May","Jun","Jul","Aug","Sep","Oct","Nov","Dec"},0), VALUE(MID(B2931,9,2)))
+ TIME(VALUE(MID(B2931,12,2)), VALUE(MID(B2931,15,2)), VALUE(MID(B2931,18,2)))</f>
        <v>45638.076724537037</v>
      </c>
    </row>
    <row r="2932" spans="1:16" x14ac:dyDescent="0.3">
      <c r="A2932">
        <v>1.86638751766016E+18</v>
      </c>
      <c r="B2932" t="s">
        <v>12773</v>
      </c>
      <c r="C2932">
        <v>3</v>
      </c>
      <c r="D2932" t="s">
        <v>12774</v>
      </c>
      <c r="E2932">
        <v>1.86643478404365E+18</v>
      </c>
      <c r="F2932" t="s">
        <v>12775</v>
      </c>
      <c r="G2932" t="s">
        <v>12744</v>
      </c>
      <c r="H2932" t="s">
        <v>17</v>
      </c>
      <c r="I2932" t="s">
        <v>38</v>
      </c>
      <c r="J2932">
        <v>0</v>
      </c>
      <c r="K2932">
        <v>0</v>
      </c>
      <c r="L2932">
        <v>0</v>
      </c>
      <c r="M2932" t="s">
        <v>12776</v>
      </c>
      <c r="N2932">
        <v>2394713818</v>
      </c>
      <c r="O2932" t="s">
        <v>40</v>
      </c>
      <c r="P2932" s="5">
        <f>DATE(VALUE(RIGHT(B2932,4)), MATCH(MID(B2932,5,3), {"Jan","Feb","Mar","Apr","May","Jun","Jul","Aug","Sep","Oct","Nov","Dec"},0), VALUE(MID(B2932,9,2)))
+ TIME(VALUE(MID(B2932,12,2)), VALUE(MID(B2932,15,2)), VALUE(MID(B2932,18,2)))</f>
        <v>45636.450266203705</v>
      </c>
    </row>
    <row r="2933" spans="1:16" x14ac:dyDescent="0.3">
      <c r="A2933">
        <v>1.8657269599612201E+18</v>
      </c>
      <c r="B2933" t="s">
        <v>12777</v>
      </c>
      <c r="C2933">
        <v>3</v>
      </c>
      <c r="D2933" t="s">
        <v>12778</v>
      </c>
      <c r="E2933">
        <v>1.8657269599612201E+18</v>
      </c>
      <c r="F2933" t="s">
        <v>12779</v>
      </c>
      <c r="H2933" t="s">
        <v>17</v>
      </c>
      <c r="I2933" t="s">
        <v>376</v>
      </c>
      <c r="J2933">
        <v>0</v>
      </c>
      <c r="K2933">
        <v>0</v>
      </c>
      <c r="L2933">
        <v>0</v>
      </c>
      <c r="M2933" t="s">
        <v>12780</v>
      </c>
      <c r="N2933">
        <v>124639815</v>
      </c>
      <c r="O2933" t="s">
        <v>375</v>
      </c>
      <c r="P2933" s="5">
        <f>DATE(VALUE(RIGHT(B2933,4)), MATCH(MID(B2933,5,3), {"Jan","Feb","Mar","Apr","May","Jun","Jul","Aug","Sep","Oct","Nov","Dec"},0), VALUE(MID(B2933,9,2)))
+ TIME(VALUE(MID(B2933,12,2)), VALUE(MID(B2933,15,2)), VALUE(MID(B2933,18,2)))</f>
        <v>45634.497048611112</v>
      </c>
    </row>
    <row r="2934" spans="1:16" x14ac:dyDescent="0.3">
      <c r="A2934">
        <v>1.8657677594493701E+18</v>
      </c>
      <c r="B2934" t="s">
        <v>12781</v>
      </c>
      <c r="C2934">
        <v>3</v>
      </c>
      <c r="D2934" t="s">
        <v>12782</v>
      </c>
      <c r="E2934">
        <v>1.8657677594493701E+18</v>
      </c>
      <c r="F2934" t="s">
        <v>12783</v>
      </c>
      <c r="H2934" t="s">
        <v>17</v>
      </c>
      <c r="J2934">
        <v>0</v>
      </c>
      <c r="K2934">
        <v>0</v>
      </c>
      <c r="L2934">
        <v>0</v>
      </c>
      <c r="M2934" t="s">
        <v>12784</v>
      </c>
      <c r="N2934">
        <v>1.2470318505365399E+18</v>
      </c>
      <c r="O2934" t="s">
        <v>12785</v>
      </c>
      <c r="P2934" s="5">
        <f>DATE(VALUE(RIGHT(B2934,4)), MATCH(MID(B2934,5,3), {"Jan","Feb","Mar","Apr","May","Jun","Jul","Aug","Sep","Oct","Nov","Dec"},0), VALUE(MID(B2934,9,2)))
+ TIME(VALUE(MID(B2934,12,2)), VALUE(MID(B2934,15,2)), VALUE(MID(B2934,18,2)))</f>
        <v>45634.609629629631</v>
      </c>
    </row>
    <row r="2935" spans="1:16" x14ac:dyDescent="0.3">
      <c r="A2935">
        <v>1.8672511860360901E+18</v>
      </c>
      <c r="B2935" t="s">
        <v>12786</v>
      </c>
      <c r="C2935">
        <v>0</v>
      </c>
      <c r="D2935" t="s">
        <v>12787</v>
      </c>
      <c r="E2935">
        <v>1.8672511860360901E+18</v>
      </c>
      <c r="H2935" t="s">
        <v>17</v>
      </c>
      <c r="J2935">
        <v>0</v>
      </c>
      <c r="K2935">
        <v>0</v>
      </c>
      <c r="L2935">
        <v>0</v>
      </c>
      <c r="M2935" t="s">
        <v>12788</v>
      </c>
      <c r="N2935">
        <v>1.69965990980431E+18</v>
      </c>
      <c r="O2935" t="s">
        <v>12789</v>
      </c>
      <c r="P2935" s="5">
        <f>DATE(VALUE(RIGHT(B2935,4)), MATCH(MID(B2935,5,3), {"Jan","Feb","Mar","Apr","May","Jun","Jul","Aug","Sep","Oct","Nov","Dec"},0), VALUE(MID(B2935,9,2)))
+ TIME(VALUE(MID(B2935,12,2)), VALUE(MID(B2935,15,2)), VALUE(MID(B2935,18,2)))</f>
        <v>45638.703113425923</v>
      </c>
    </row>
    <row r="2936" spans="1:16" x14ac:dyDescent="0.3">
      <c r="A2936">
        <v>1.86609311181617E+18</v>
      </c>
      <c r="B2936" t="s">
        <v>12790</v>
      </c>
      <c r="C2936">
        <v>0</v>
      </c>
      <c r="D2936" t="s">
        <v>12791</v>
      </c>
      <c r="E2936">
        <v>1.86609311181617E+18</v>
      </c>
      <c r="H2936" t="s">
        <v>17</v>
      </c>
      <c r="I2936" t="s">
        <v>4221</v>
      </c>
      <c r="J2936">
        <v>0</v>
      </c>
      <c r="K2936">
        <v>1</v>
      </c>
      <c r="L2936">
        <v>0</v>
      </c>
      <c r="M2936" t="s">
        <v>12792</v>
      </c>
      <c r="N2936">
        <v>211367230</v>
      </c>
      <c r="O2936" t="s">
        <v>12793</v>
      </c>
      <c r="P2936" s="5">
        <f>DATE(VALUE(RIGHT(B2936,4)), MATCH(MID(B2936,5,3), {"Jan","Feb","Mar","Apr","May","Jun","Jul","Aug","Sep","Oct","Nov","Dec"},0), VALUE(MID(B2936,9,2)))
+ TIME(VALUE(MID(B2936,12,2)), VALUE(MID(B2936,15,2)), VALUE(MID(B2936,18,2)))</f>
        <v>45635.507430555554</v>
      </c>
    </row>
    <row r="2937" spans="1:16" x14ac:dyDescent="0.3">
      <c r="A2937">
        <v>1.8670734395400599E+18</v>
      </c>
      <c r="B2937" t="s">
        <v>12794</v>
      </c>
      <c r="C2937">
        <v>4</v>
      </c>
      <c r="D2937" t="s">
        <v>12795</v>
      </c>
      <c r="E2937">
        <v>1.8670734395400599E+18</v>
      </c>
      <c r="F2937" t="s">
        <v>12796</v>
      </c>
      <c r="H2937" t="s">
        <v>17</v>
      </c>
      <c r="I2937" t="s">
        <v>537</v>
      </c>
      <c r="J2937">
        <v>0</v>
      </c>
      <c r="K2937">
        <v>2</v>
      </c>
      <c r="L2937">
        <v>0</v>
      </c>
      <c r="M2937" t="s">
        <v>12797</v>
      </c>
      <c r="N2937">
        <v>76647722</v>
      </c>
      <c r="O2937" t="s">
        <v>539</v>
      </c>
      <c r="P2937" s="5">
        <f>DATE(VALUE(RIGHT(B2937,4)), MATCH(MID(B2937,5,3), {"Jan","Feb","Mar","Apr","May","Jun","Jul","Aug","Sep","Oct","Nov","Dec"},0), VALUE(MID(B2937,9,2)))
+ TIME(VALUE(MID(B2937,12,2)), VALUE(MID(B2937,15,2)), VALUE(MID(B2937,18,2)))</f>
        <v>45638.212627314817</v>
      </c>
    </row>
    <row r="2938" spans="1:16" x14ac:dyDescent="0.3">
      <c r="A2938">
        <v>1.8659734295029499E+18</v>
      </c>
      <c r="B2938" t="s">
        <v>12798</v>
      </c>
      <c r="C2938">
        <v>4</v>
      </c>
      <c r="D2938" t="s">
        <v>12799</v>
      </c>
      <c r="E2938">
        <v>1.8659734295029499E+18</v>
      </c>
      <c r="H2938" t="s">
        <v>17</v>
      </c>
      <c r="I2938" t="s">
        <v>112</v>
      </c>
      <c r="J2938">
        <v>0</v>
      </c>
      <c r="K2938">
        <v>4</v>
      </c>
      <c r="L2938">
        <v>0</v>
      </c>
      <c r="M2938" t="s">
        <v>12800</v>
      </c>
      <c r="N2938">
        <v>1.3316505595189901E+18</v>
      </c>
      <c r="O2938" t="s">
        <v>11514</v>
      </c>
      <c r="P2938" s="5">
        <f>DATE(VALUE(RIGHT(B2938,4)), MATCH(MID(B2938,5,3), {"Jan","Feb","Mar","Apr","May","Jun","Jul","Aug","Sep","Oct","Nov","Dec"},0), VALUE(MID(B2938,9,2)))
+ TIME(VALUE(MID(B2938,12,2)), VALUE(MID(B2938,15,2)), VALUE(MID(B2938,18,2)))</f>
        <v>45635.177175925928</v>
      </c>
    </row>
    <row r="2939" spans="1:16" x14ac:dyDescent="0.3">
      <c r="A2939">
        <v>1.86591625288947E+18</v>
      </c>
      <c r="B2939" t="s">
        <v>12801</v>
      </c>
      <c r="C2939">
        <v>0</v>
      </c>
      <c r="D2939" t="s">
        <v>12802</v>
      </c>
      <c r="E2939">
        <v>1.86591625288947E+18</v>
      </c>
      <c r="H2939" t="s">
        <v>17</v>
      </c>
      <c r="J2939">
        <v>0</v>
      </c>
      <c r="K2939">
        <v>1</v>
      </c>
      <c r="L2939">
        <v>0</v>
      </c>
      <c r="M2939" t="s">
        <v>12803</v>
      </c>
      <c r="N2939">
        <v>1.30591498022352E+18</v>
      </c>
      <c r="O2939" t="s">
        <v>12804</v>
      </c>
      <c r="P2939" s="5">
        <f>DATE(VALUE(RIGHT(B2939,4)), MATCH(MID(B2939,5,3), {"Jan","Feb","Mar","Apr","May","Jun","Jul","Aug","Sep","Oct","Nov","Dec"},0), VALUE(MID(B2939,9,2)))
+ TIME(VALUE(MID(B2939,12,2)), VALUE(MID(B2939,15,2)), VALUE(MID(B2939,18,2)))</f>
        <v>45635.01939814815</v>
      </c>
    </row>
    <row r="2940" spans="1:16" x14ac:dyDescent="0.3">
      <c r="A2940">
        <v>1.8659744710327099E+18</v>
      </c>
      <c r="B2940" t="s">
        <v>12805</v>
      </c>
      <c r="C2940">
        <v>1</v>
      </c>
      <c r="D2940" t="s">
        <v>12806</v>
      </c>
      <c r="E2940">
        <v>1.8659744710327099E+18</v>
      </c>
      <c r="F2940" t="s">
        <v>12807</v>
      </c>
      <c r="H2940" t="s">
        <v>17</v>
      </c>
      <c r="I2940" t="s">
        <v>12808</v>
      </c>
      <c r="J2940">
        <v>0</v>
      </c>
      <c r="K2940">
        <v>0</v>
      </c>
      <c r="L2940">
        <v>0</v>
      </c>
      <c r="M2940" t="s">
        <v>12809</v>
      </c>
      <c r="N2940">
        <v>239726871</v>
      </c>
      <c r="O2940" t="s">
        <v>12810</v>
      </c>
      <c r="P2940" s="5">
        <f>DATE(VALUE(RIGHT(B2940,4)), MATCH(MID(B2940,5,3), {"Jan","Feb","Mar","Apr","May","Jun","Jul","Aug","Sep","Oct","Nov","Dec"},0), VALUE(MID(B2940,9,2)))
+ TIME(VALUE(MID(B2940,12,2)), VALUE(MID(B2940,15,2)), VALUE(MID(B2940,18,2)))</f>
        <v>45635.180046296293</v>
      </c>
    </row>
    <row r="2941" spans="1:16" x14ac:dyDescent="0.3">
      <c r="A2941">
        <v>1.86703140339489E+18</v>
      </c>
      <c r="B2941" t="s">
        <v>12811</v>
      </c>
      <c r="C2941">
        <v>0</v>
      </c>
      <c r="D2941" t="s">
        <v>12812</v>
      </c>
      <c r="E2941">
        <v>1.86703140339489E+18</v>
      </c>
      <c r="H2941" t="s">
        <v>17</v>
      </c>
      <c r="J2941">
        <v>0</v>
      </c>
      <c r="K2941">
        <v>1</v>
      </c>
      <c r="L2941">
        <v>0</v>
      </c>
      <c r="M2941" t="s">
        <v>12813</v>
      </c>
      <c r="N2941">
        <v>520160443</v>
      </c>
      <c r="O2941" t="s">
        <v>12814</v>
      </c>
      <c r="P2941" s="5">
        <f>DATE(VALUE(RIGHT(B2941,4)), MATCH(MID(B2941,5,3), {"Jan","Feb","Mar","Apr","May","Jun","Jul","Aug","Sep","Oct","Nov","Dec"},0), VALUE(MID(B2941,9,2)))
+ TIME(VALUE(MID(B2941,12,2)), VALUE(MID(B2941,15,2)), VALUE(MID(B2941,18,2)))</f>
        <v>45638.096620370372</v>
      </c>
    </row>
    <row r="2942" spans="1:16" x14ac:dyDescent="0.3">
      <c r="A2942">
        <v>1.8659106882853601E+18</v>
      </c>
      <c r="B2942" t="s">
        <v>12815</v>
      </c>
      <c r="C2942">
        <v>0</v>
      </c>
      <c r="D2942" t="s">
        <v>12816</v>
      </c>
      <c r="E2942">
        <v>1.8659106882853601E+18</v>
      </c>
      <c r="H2942" t="s">
        <v>17</v>
      </c>
      <c r="I2942" t="s">
        <v>12731</v>
      </c>
      <c r="J2942">
        <v>0</v>
      </c>
      <c r="K2942">
        <v>1</v>
      </c>
      <c r="L2942">
        <v>0</v>
      </c>
      <c r="M2942" t="s">
        <v>12817</v>
      </c>
      <c r="N2942">
        <v>1.5699650279266299E+18</v>
      </c>
      <c r="O2942" t="s">
        <v>12818</v>
      </c>
      <c r="P2942" s="5">
        <f>DATE(VALUE(RIGHT(B2942,4)), MATCH(MID(B2942,5,3), {"Jan","Feb","Mar","Apr","May","Jun","Jul","Aug","Sep","Oct","Nov","Dec"},0), VALUE(MID(B2942,9,2)))
+ TIME(VALUE(MID(B2942,12,2)), VALUE(MID(B2942,15,2)), VALUE(MID(B2942,18,2)))</f>
        <v>45635.00403935185</v>
      </c>
    </row>
    <row r="2943" spans="1:16" x14ac:dyDescent="0.3">
      <c r="A2943">
        <v>1.86771176338034E+18</v>
      </c>
      <c r="B2943" t="s">
        <v>12819</v>
      </c>
      <c r="C2943">
        <v>1</v>
      </c>
      <c r="D2943" t="s">
        <v>12820</v>
      </c>
      <c r="E2943">
        <v>1.86771176338034E+18</v>
      </c>
      <c r="H2943" t="s">
        <v>17</v>
      </c>
      <c r="J2943">
        <v>0</v>
      </c>
      <c r="K2943">
        <v>0</v>
      </c>
      <c r="L2943">
        <v>0</v>
      </c>
      <c r="M2943" t="s">
        <v>12821</v>
      </c>
      <c r="N2943">
        <v>290812446</v>
      </c>
      <c r="O2943" t="s">
        <v>12822</v>
      </c>
      <c r="P2943" s="5">
        <f>DATE(VALUE(RIGHT(B2943,4)), MATCH(MID(B2943,5,3), {"Jan","Feb","Mar","Apr","May","Jun","Jul","Aug","Sep","Oct","Nov","Dec"},0), VALUE(MID(B2943,9,2)))
+ TIME(VALUE(MID(B2943,12,2)), VALUE(MID(B2943,15,2)), VALUE(MID(B2943,18,2)))</f>
        <v>45639.974062499998</v>
      </c>
    </row>
    <row r="2944" spans="1:16" x14ac:dyDescent="0.3">
      <c r="A2944">
        <v>1.86739604001152E+18</v>
      </c>
      <c r="B2944" t="s">
        <v>12823</v>
      </c>
      <c r="C2944">
        <v>0</v>
      </c>
      <c r="D2944" t="s">
        <v>12824</v>
      </c>
      <c r="E2944">
        <v>1.86739604001152E+18</v>
      </c>
      <c r="H2944" t="s">
        <v>17</v>
      </c>
      <c r="J2944">
        <v>0</v>
      </c>
      <c r="K2944">
        <v>0</v>
      </c>
      <c r="L2944">
        <v>0</v>
      </c>
      <c r="M2944" t="s">
        <v>12825</v>
      </c>
      <c r="N2944">
        <v>1.29308062474866E+18</v>
      </c>
      <c r="O2944" t="s">
        <v>95</v>
      </c>
      <c r="P2944" s="5">
        <f>DATE(VALUE(RIGHT(B2944,4)), MATCH(MID(B2944,5,3), {"Jan","Feb","Mar","Apr","May","Jun","Jul","Aug","Sep","Oct","Nov","Dec"},0), VALUE(MID(B2944,9,2)))
+ TIME(VALUE(MID(B2944,12,2)), VALUE(MID(B2944,15,2)), VALUE(MID(B2944,18,2)))</f>
        <v>45639.102835648147</v>
      </c>
    </row>
    <row r="2945" spans="1:16" x14ac:dyDescent="0.3">
      <c r="A2945">
        <v>1.8657995292510899E+18</v>
      </c>
      <c r="B2945" t="s">
        <v>12826</v>
      </c>
      <c r="C2945">
        <v>10</v>
      </c>
      <c r="D2945" t="s">
        <v>12827</v>
      </c>
      <c r="E2945">
        <v>1.8657995292510899E+18</v>
      </c>
      <c r="H2945" t="s">
        <v>17</v>
      </c>
      <c r="I2945" t="s">
        <v>4687</v>
      </c>
      <c r="J2945">
        <v>2</v>
      </c>
      <c r="K2945">
        <v>7</v>
      </c>
      <c r="L2945">
        <v>5</v>
      </c>
      <c r="M2945" t="s">
        <v>12828</v>
      </c>
      <c r="N2945">
        <v>1.7725500031873999E+18</v>
      </c>
      <c r="O2945" t="s">
        <v>12829</v>
      </c>
      <c r="P2945" s="5">
        <f>DATE(VALUE(RIGHT(B2945,4)), MATCH(MID(B2945,5,3), {"Jan","Feb","Mar","Apr","May","Jun","Jul","Aug","Sep","Oct","Nov","Dec"},0), VALUE(MID(B2945,9,2)))
+ TIME(VALUE(MID(B2945,12,2)), VALUE(MID(B2945,15,2)), VALUE(MID(B2945,18,2)))</f>
        <v>45634.69730324074</v>
      </c>
    </row>
    <row r="2946" spans="1:16" x14ac:dyDescent="0.3">
      <c r="A2946">
        <v>1.86766226451986E+18</v>
      </c>
      <c r="B2946" t="s">
        <v>12830</v>
      </c>
      <c r="C2946">
        <v>0</v>
      </c>
      <c r="D2946" t="s">
        <v>12831</v>
      </c>
      <c r="E2946">
        <v>1.86766226451986E+18</v>
      </c>
      <c r="H2946" t="s">
        <v>17</v>
      </c>
      <c r="J2946">
        <v>0</v>
      </c>
      <c r="K2946">
        <v>0</v>
      </c>
      <c r="L2946">
        <v>0</v>
      </c>
      <c r="M2946" t="s">
        <v>12832</v>
      </c>
      <c r="N2946">
        <v>1.16924913757905E+18</v>
      </c>
      <c r="O2946" t="s">
        <v>9014</v>
      </c>
      <c r="P2946" s="5">
        <f>DATE(VALUE(RIGHT(B2946,4)), MATCH(MID(B2946,5,3), {"Jan","Feb","Mar","Apr","May","Jun","Jul","Aug","Sep","Oct","Nov","Dec"},0), VALUE(MID(B2946,9,2)))
+ TIME(VALUE(MID(B2946,12,2)), VALUE(MID(B2946,15,2)), VALUE(MID(B2946,18,2)))</f>
        <v>45639.837476851855</v>
      </c>
    </row>
    <row r="2947" spans="1:16" x14ac:dyDescent="0.3">
      <c r="A2947">
        <v>1.8668033761110899E+18</v>
      </c>
      <c r="B2947" t="s">
        <v>12833</v>
      </c>
      <c r="C2947">
        <v>3</v>
      </c>
      <c r="D2947" t="s">
        <v>12834</v>
      </c>
      <c r="E2947">
        <v>1.8668033761110899E+18</v>
      </c>
      <c r="F2947" t="s">
        <v>12835</v>
      </c>
      <c r="H2947" t="s">
        <v>17</v>
      </c>
      <c r="I2947" t="s">
        <v>38</v>
      </c>
      <c r="J2947">
        <v>0</v>
      </c>
      <c r="K2947">
        <v>1</v>
      </c>
      <c r="L2947">
        <v>0</v>
      </c>
      <c r="M2947" t="s">
        <v>12836</v>
      </c>
      <c r="N2947">
        <v>9.0322923605124698E+17</v>
      </c>
      <c r="O2947" t="s">
        <v>12837</v>
      </c>
      <c r="P2947" s="5">
        <f>DATE(VALUE(RIGHT(B2947,4)), MATCH(MID(B2947,5,3), {"Jan","Feb","Mar","Apr","May","Jun","Jul","Aug","Sep","Oct","Nov","Dec"},0), VALUE(MID(B2947,9,2)))
+ TIME(VALUE(MID(B2947,12,2)), VALUE(MID(B2947,15,2)), VALUE(MID(B2947,18,2)))</f>
        <v>45637.467395833337</v>
      </c>
    </row>
    <row r="2948" spans="1:16" x14ac:dyDescent="0.3">
      <c r="A2948">
        <v>1.8659241911173601E+18</v>
      </c>
      <c r="B2948" t="s">
        <v>12838</v>
      </c>
      <c r="C2948">
        <v>3</v>
      </c>
      <c r="D2948" t="s">
        <v>12839</v>
      </c>
      <c r="E2948">
        <v>1.8659241911173601E+18</v>
      </c>
      <c r="H2948" t="s">
        <v>17</v>
      </c>
      <c r="I2948" t="s">
        <v>12840</v>
      </c>
      <c r="J2948">
        <v>0</v>
      </c>
      <c r="K2948">
        <v>1</v>
      </c>
      <c r="L2948">
        <v>1</v>
      </c>
      <c r="M2948" t="s">
        <v>12841</v>
      </c>
      <c r="N2948">
        <v>8.75287379841392E+17</v>
      </c>
      <c r="O2948" t="s">
        <v>12842</v>
      </c>
      <c r="P2948" s="5">
        <f>DATE(VALUE(RIGHT(B2948,4)), MATCH(MID(B2948,5,3), {"Jan","Feb","Mar","Apr","May","Jun","Jul","Aug","Sep","Oct","Nov","Dec"},0), VALUE(MID(B2948,9,2)))
+ TIME(VALUE(MID(B2948,12,2)), VALUE(MID(B2948,15,2)), VALUE(MID(B2948,18,2)))</f>
        <v>45635.041307870371</v>
      </c>
    </row>
    <row r="2949" spans="1:16" x14ac:dyDescent="0.3">
      <c r="A2949">
        <v>1.8664404507328499E+18</v>
      </c>
      <c r="B2949" t="s">
        <v>12843</v>
      </c>
      <c r="C2949">
        <v>1</v>
      </c>
      <c r="D2949" t="s">
        <v>12844</v>
      </c>
      <c r="E2949">
        <v>1.8664404507328499E+18</v>
      </c>
      <c r="H2949" t="s">
        <v>17</v>
      </c>
      <c r="I2949" t="s">
        <v>38</v>
      </c>
      <c r="J2949">
        <v>0</v>
      </c>
      <c r="K2949">
        <v>1</v>
      </c>
      <c r="L2949">
        <v>0</v>
      </c>
      <c r="M2949" t="s">
        <v>12845</v>
      </c>
      <c r="N2949">
        <v>1.0028414694413199E+18</v>
      </c>
      <c r="O2949" t="s">
        <v>4826</v>
      </c>
      <c r="P2949" s="5">
        <f>DATE(VALUE(RIGHT(B2949,4)), MATCH(MID(B2949,5,3), {"Jan","Feb","Mar","Apr","May","Jun","Jul","Aug","Sep","Oct","Nov","Dec"},0), VALUE(MID(B2949,9,2)))
+ TIME(VALUE(MID(B2949,12,2)), VALUE(MID(B2949,15,2)), VALUE(MID(B2949,18,2)))</f>
        <v>45636.465902777774</v>
      </c>
    </row>
    <row r="2950" spans="1:16" x14ac:dyDescent="0.3">
      <c r="A2950">
        <v>1.86638751766016E+18</v>
      </c>
      <c r="B2950" t="s">
        <v>12846</v>
      </c>
      <c r="C2950">
        <v>127</v>
      </c>
      <c r="D2950" t="s">
        <v>12847</v>
      </c>
      <c r="E2950">
        <v>1.86638751766016E+18</v>
      </c>
      <c r="F2950" t="s">
        <v>12848</v>
      </c>
      <c r="H2950" t="s">
        <v>17</v>
      </c>
      <c r="I2950" t="s">
        <v>38</v>
      </c>
      <c r="J2950">
        <v>7</v>
      </c>
      <c r="K2950">
        <v>5</v>
      </c>
      <c r="L2950">
        <v>31</v>
      </c>
      <c r="M2950" t="s">
        <v>12849</v>
      </c>
      <c r="N2950">
        <v>2394713818</v>
      </c>
      <c r="O2950" t="s">
        <v>40</v>
      </c>
      <c r="P2950" s="5">
        <f>DATE(VALUE(RIGHT(B2950,4)), MATCH(MID(B2950,5,3), {"Jan","Feb","Mar","Apr","May","Jun","Jul","Aug","Sep","Oct","Nov","Dec"},0), VALUE(MID(B2950,9,2)))
+ TIME(VALUE(MID(B2950,12,2)), VALUE(MID(B2950,15,2)), VALUE(MID(B2950,18,2)))</f>
        <v>45636.319837962961</v>
      </c>
    </row>
    <row r="2951" spans="1:16" x14ac:dyDescent="0.3">
      <c r="A2951">
        <v>1.8663642570357499E+18</v>
      </c>
      <c r="B2951" t="s">
        <v>12850</v>
      </c>
      <c r="C2951">
        <v>0</v>
      </c>
      <c r="D2951" t="s">
        <v>12851</v>
      </c>
      <c r="E2951">
        <v>1.8663642570357499E+18</v>
      </c>
      <c r="F2951" t="s">
        <v>12852</v>
      </c>
      <c r="H2951" t="s">
        <v>17</v>
      </c>
      <c r="I2951" t="s">
        <v>12853</v>
      </c>
      <c r="J2951">
        <v>0</v>
      </c>
      <c r="K2951">
        <v>0</v>
      </c>
      <c r="L2951">
        <v>0</v>
      </c>
      <c r="M2951" t="s">
        <v>12854</v>
      </c>
      <c r="N2951">
        <v>1.7580469312791301E+18</v>
      </c>
      <c r="O2951" t="s">
        <v>12855</v>
      </c>
      <c r="P2951" s="5">
        <f>DATE(VALUE(RIGHT(B2951,4)), MATCH(MID(B2951,5,3), {"Jan","Feb","Mar","Apr","May","Jun","Jul","Aug","Sep","Oct","Nov","Dec"},0), VALUE(MID(B2951,9,2)))
+ TIME(VALUE(MID(B2951,12,2)), VALUE(MID(B2951,15,2)), VALUE(MID(B2951,18,2)))</f>
        <v>45636.255648148152</v>
      </c>
    </row>
    <row r="2952" spans="1:16" x14ac:dyDescent="0.3">
      <c r="A2952">
        <v>1.8664774910886899E+18</v>
      </c>
      <c r="B2952" t="s">
        <v>12856</v>
      </c>
      <c r="C2952">
        <v>0</v>
      </c>
      <c r="D2952" t="s">
        <v>12857</v>
      </c>
      <c r="E2952">
        <v>1.8664774910886899E+18</v>
      </c>
      <c r="F2952" t="s">
        <v>12858</v>
      </c>
      <c r="H2952" t="s">
        <v>17</v>
      </c>
      <c r="J2952">
        <v>0</v>
      </c>
      <c r="K2952">
        <v>2</v>
      </c>
      <c r="L2952">
        <v>0</v>
      </c>
      <c r="M2952" t="s">
        <v>12859</v>
      </c>
      <c r="N2952">
        <v>1.41304367383133E+18</v>
      </c>
      <c r="O2952" t="s">
        <v>12860</v>
      </c>
      <c r="P2952" s="5">
        <f>DATE(VALUE(RIGHT(B2952,4)), MATCH(MID(B2952,5,3), {"Jan","Feb","Mar","Apr","May","Jun","Jul","Aug","Sep","Oct","Nov","Dec"},0), VALUE(MID(B2952,9,2)))
+ TIME(VALUE(MID(B2952,12,2)), VALUE(MID(B2952,15,2)), VALUE(MID(B2952,18,2)))</f>
        <v>45636.568124999998</v>
      </c>
    </row>
    <row r="2953" spans="1:16" x14ac:dyDescent="0.3">
      <c r="A2953">
        <v>1.86638751766016E+18</v>
      </c>
      <c r="B2953" t="s">
        <v>12861</v>
      </c>
      <c r="C2953">
        <v>39</v>
      </c>
      <c r="D2953" t="s">
        <v>12862</v>
      </c>
      <c r="E2953">
        <v>1.8663883570074099E+18</v>
      </c>
      <c r="F2953" t="s">
        <v>12863</v>
      </c>
      <c r="G2953" t="s">
        <v>40</v>
      </c>
      <c r="H2953" t="s">
        <v>17</v>
      </c>
      <c r="I2953" t="s">
        <v>38</v>
      </c>
      <c r="J2953">
        <v>2</v>
      </c>
      <c r="K2953">
        <v>2</v>
      </c>
      <c r="L2953">
        <v>12</v>
      </c>
      <c r="M2953" t="s">
        <v>12864</v>
      </c>
      <c r="N2953">
        <v>2394713818</v>
      </c>
      <c r="O2953" t="s">
        <v>40</v>
      </c>
      <c r="P2953" s="5">
        <f>DATE(VALUE(RIGHT(B2953,4)), MATCH(MID(B2953,5,3), {"Jan","Feb","Mar","Apr","May","Jun","Jul","Aug","Sep","Oct","Nov","Dec"},0), VALUE(MID(B2953,9,2)))
+ TIME(VALUE(MID(B2953,12,2)), VALUE(MID(B2953,15,2)), VALUE(MID(B2953,18,2)))</f>
        <v>45636.322152777779</v>
      </c>
    </row>
    <row r="2954" spans="1:16" x14ac:dyDescent="0.3">
      <c r="A2954">
        <v>1.8674488134239301E+18</v>
      </c>
      <c r="B2954" t="s">
        <v>12865</v>
      </c>
      <c r="C2954">
        <v>2</v>
      </c>
      <c r="D2954" t="s">
        <v>12866</v>
      </c>
      <c r="E2954">
        <v>1.8674488134239301E+18</v>
      </c>
      <c r="F2954" t="s">
        <v>12867</v>
      </c>
      <c r="H2954" t="s">
        <v>17</v>
      </c>
      <c r="J2954">
        <v>0</v>
      </c>
      <c r="K2954">
        <v>1</v>
      </c>
      <c r="L2954">
        <v>1</v>
      </c>
      <c r="M2954" t="s">
        <v>12868</v>
      </c>
      <c r="N2954">
        <v>1.68551262110417E+18</v>
      </c>
      <c r="O2954" t="s">
        <v>12869</v>
      </c>
      <c r="P2954" s="5">
        <f>DATE(VALUE(RIGHT(B2954,4)), MATCH(MID(B2954,5,3), {"Jan","Feb","Mar","Apr","May","Jun","Jul","Aug","Sep","Oct","Nov","Dec"},0), VALUE(MID(B2954,9,2)))
+ TIME(VALUE(MID(B2954,12,2)), VALUE(MID(B2954,15,2)), VALUE(MID(B2954,18,2)))</f>
        <v>45639.248460648145</v>
      </c>
    </row>
    <row r="2955" spans="1:16" x14ac:dyDescent="0.3">
      <c r="A2955">
        <v>1.86635510270733E+18</v>
      </c>
      <c r="B2955" t="s">
        <v>12870</v>
      </c>
      <c r="C2955">
        <v>0</v>
      </c>
      <c r="D2955" t="s">
        <v>12871</v>
      </c>
      <c r="E2955">
        <v>1.86635510270733E+18</v>
      </c>
      <c r="F2955" t="s">
        <v>12872</v>
      </c>
      <c r="H2955" t="s">
        <v>17</v>
      </c>
      <c r="I2955" t="s">
        <v>12853</v>
      </c>
      <c r="J2955">
        <v>0</v>
      </c>
      <c r="K2955">
        <v>1</v>
      </c>
      <c r="L2955">
        <v>0</v>
      </c>
      <c r="M2955" t="s">
        <v>12873</v>
      </c>
      <c r="N2955">
        <v>1.7580469312791301E+18</v>
      </c>
      <c r="O2955" t="s">
        <v>12855</v>
      </c>
      <c r="P2955" s="5">
        <f>DATE(VALUE(RIGHT(B2955,4)), MATCH(MID(B2955,5,3), {"Jan","Feb","Mar","Apr","May","Jun","Jul","Aug","Sep","Oct","Nov","Dec"},0), VALUE(MID(B2955,9,2)))
+ TIME(VALUE(MID(B2955,12,2)), VALUE(MID(B2955,15,2)), VALUE(MID(B2955,18,2)))</f>
        <v>45636.230393518519</v>
      </c>
    </row>
    <row r="2956" spans="1:16" x14ac:dyDescent="0.3">
      <c r="A2956">
        <v>1.8662243938501701E+18</v>
      </c>
      <c r="B2956" t="s">
        <v>12874</v>
      </c>
      <c r="C2956">
        <v>0</v>
      </c>
      <c r="D2956" t="s">
        <v>12875</v>
      </c>
      <c r="E2956">
        <v>1.8662243938501701E+18</v>
      </c>
      <c r="H2956" t="s">
        <v>17</v>
      </c>
      <c r="I2956" t="s">
        <v>2556</v>
      </c>
      <c r="J2956">
        <v>0</v>
      </c>
      <c r="K2956">
        <v>0</v>
      </c>
      <c r="L2956">
        <v>0</v>
      </c>
      <c r="M2956" t="s">
        <v>12876</v>
      </c>
      <c r="N2956">
        <v>1.3916771728347E+18</v>
      </c>
      <c r="O2956" t="s">
        <v>2558</v>
      </c>
      <c r="P2956" s="5">
        <f>DATE(VALUE(RIGHT(B2956,4)), MATCH(MID(B2956,5,3), {"Jan","Feb","Mar","Apr","May","Jun","Jul","Aug","Sep","Oct","Nov","Dec"},0), VALUE(MID(B2956,9,2)))
+ TIME(VALUE(MID(B2956,12,2)), VALUE(MID(B2956,15,2)), VALUE(MID(B2956,18,2)))</f>
        <v>45635.869699074072</v>
      </c>
    </row>
    <row r="2957" spans="1:16" x14ac:dyDescent="0.3">
      <c r="A2957">
        <v>1.86638751766016E+18</v>
      </c>
      <c r="B2957" t="s">
        <v>12877</v>
      </c>
      <c r="C2957">
        <v>18</v>
      </c>
      <c r="D2957" t="s">
        <v>12878</v>
      </c>
      <c r="E2957">
        <v>1.86638863810973E+18</v>
      </c>
      <c r="F2957" t="s">
        <v>12879</v>
      </c>
      <c r="G2957" t="s">
        <v>40</v>
      </c>
      <c r="H2957" t="s">
        <v>17</v>
      </c>
      <c r="I2957" t="s">
        <v>38</v>
      </c>
      <c r="J2957">
        <v>0</v>
      </c>
      <c r="K2957">
        <v>2</v>
      </c>
      <c r="L2957">
        <v>3</v>
      </c>
      <c r="M2957" t="s">
        <v>12880</v>
      </c>
      <c r="N2957">
        <v>2394713818</v>
      </c>
      <c r="O2957" t="s">
        <v>40</v>
      </c>
      <c r="P2957" s="5">
        <f>DATE(VALUE(RIGHT(B2957,4)), MATCH(MID(B2957,5,3), {"Jan","Feb","Mar","Apr","May","Jun","Jul","Aug","Sep","Oct","Nov","Dec"},0), VALUE(MID(B2957,9,2)))
+ TIME(VALUE(MID(B2957,12,2)), VALUE(MID(B2957,15,2)), VALUE(MID(B2957,18,2)))</f>
        <v>45636.322928240741</v>
      </c>
    </row>
    <row r="2958" spans="1:16" x14ac:dyDescent="0.3">
      <c r="A2958">
        <v>1.86684409127279E+18</v>
      </c>
      <c r="B2958" t="s">
        <v>12881</v>
      </c>
      <c r="C2958">
        <v>0</v>
      </c>
      <c r="D2958" t="s">
        <v>12882</v>
      </c>
      <c r="E2958">
        <v>1.86684409127279E+18</v>
      </c>
      <c r="H2958" t="s">
        <v>17</v>
      </c>
      <c r="J2958">
        <v>0</v>
      </c>
      <c r="K2958">
        <v>1</v>
      </c>
      <c r="L2958">
        <v>0</v>
      </c>
      <c r="M2958" t="s">
        <v>12883</v>
      </c>
      <c r="N2958">
        <v>1.84327741287394E+18</v>
      </c>
      <c r="O2958" t="s">
        <v>12884</v>
      </c>
      <c r="P2958" s="5">
        <f>DATE(VALUE(RIGHT(B2958,4)), MATCH(MID(B2958,5,3), {"Jan","Feb","Mar","Apr","May","Jun","Jul","Aug","Sep","Oct","Nov","Dec"},0), VALUE(MID(B2958,9,2)))
+ TIME(VALUE(MID(B2958,12,2)), VALUE(MID(B2958,15,2)), VALUE(MID(B2958,18,2)))</f>
        <v>45637.579745370371</v>
      </c>
    </row>
    <row r="2959" spans="1:16" x14ac:dyDescent="0.3">
      <c r="A2959">
        <v>1.86566824816513E+18</v>
      </c>
      <c r="B2959" t="s">
        <v>12885</v>
      </c>
      <c r="C2959">
        <v>0</v>
      </c>
      <c r="D2959" t="s">
        <v>12886</v>
      </c>
      <c r="E2959">
        <v>1.86566824816513E+18</v>
      </c>
      <c r="F2959" t="s">
        <v>12887</v>
      </c>
      <c r="H2959" t="s">
        <v>17</v>
      </c>
      <c r="I2959" t="s">
        <v>376</v>
      </c>
      <c r="J2959">
        <v>0</v>
      </c>
      <c r="K2959">
        <v>0</v>
      </c>
      <c r="L2959">
        <v>0</v>
      </c>
      <c r="M2959" t="s">
        <v>12888</v>
      </c>
      <c r="N2959">
        <v>124639815</v>
      </c>
      <c r="O2959" t="s">
        <v>375</v>
      </c>
      <c r="P2959" s="5">
        <f>DATE(VALUE(RIGHT(B2959,4)), MATCH(MID(B2959,5,3), {"Jan","Feb","Mar","Apr","May","Jun","Jul","Aug","Sep","Oct","Nov","Dec"},0), VALUE(MID(B2959,9,2)))
+ TIME(VALUE(MID(B2959,12,2)), VALUE(MID(B2959,15,2)), VALUE(MID(B2959,18,2)))</f>
        <v>45634.335034722222</v>
      </c>
    </row>
    <row r="2960" spans="1:16" x14ac:dyDescent="0.3">
      <c r="A2960">
        <v>1.86749131396658E+18</v>
      </c>
      <c r="B2960" t="s">
        <v>12889</v>
      </c>
      <c r="C2960">
        <v>0</v>
      </c>
      <c r="D2960" t="s">
        <v>12890</v>
      </c>
      <c r="E2960">
        <v>1.86749131396658E+18</v>
      </c>
      <c r="H2960" t="s">
        <v>17</v>
      </c>
      <c r="J2960">
        <v>0</v>
      </c>
      <c r="K2960">
        <v>1</v>
      </c>
      <c r="L2960">
        <v>0</v>
      </c>
      <c r="M2960" t="s">
        <v>12891</v>
      </c>
      <c r="N2960">
        <v>1.3528374115422001E+18</v>
      </c>
      <c r="O2960" t="s">
        <v>6765</v>
      </c>
      <c r="P2960" s="5">
        <f>DATE(VALUE(RIGHT(B2960,4)), MATCH(MID(B2960,5,3), {"Jan","Feb","Mar","Apr","May","Jun","Jul","Aug","Sep","Oct","Nov","Dec"},0), VALUE(MID(B2960,9,2)))
+ TIME(VALUE(MID(B2960,12,2)), VALUE(MID(B2960,15,2)), VALUE(MID(B2960,18,2)))</f>
        <v>45639.365740740737</v>
      </c>
    </row>
    <row r="2961" spans="1:16" x14ac:dyDescent="0.3">
      <c r="A2961">
        <v>1.8661220390122601E+18</v>
      </c>
      <c r="B2961" t="s">
        <v>12892</v>
      </c>
      <c r="C2961">
        <v>0</v>
      </c>
      <c r="D2961" t="s">
        <v>12893</v>
      </c>
      <c r="E2961">
        <v>1.8661220390122601E+18</v>
      </c>
      <c r="H2961" t="s">
        <v>17</v>
      </c>
      <c r="I2961">
        <v>23</v>
      </c>
      <c r="J2961">
        <v>0</v>
      </c>
      <c r="K2961">
        <v>0</v>
      </c>
      <c r="L2961">
        <v>0</v>
      </c>
      <c r="M2961" t="s">
        <v>12894</v>
      </c>
      <c r="N2961">
        <v>7.4358032994070502E+17</v>
      </c>
      <c r="O2961" t="s">
        <v>12895</v>
      </c>
      <c r="P2961" s="5">
        <f>DATE(VALUE(RIGHT(B2961,4)), MATCH(MID(B2961,5,3), {"Jan","Feb","Mar","Apr","May","Jun","Jul","Aug","Sep","Oct","Nov","Dec"},0), VALUE(MID(B2961,9,2)))
+ TIME(VALUE(MID(B2961,12,2)), VALUE(MID(B2961,15,2)), VALUE(MID(B2961,18,2)))</f>
        <v>45635.587256944447</v>
      </c>
    </row>
    <row r="2962" spans="1:16" x14ac:dyDescent="0.3">
      <c r="A2962">
        <v>1.8675960592767099E+18</v>
      </c>
      <c r="B2962" t="s">
        <v>12896</v>
      </c>
      <c r="C2962">
        <v>0</v>
      </c>
      <c r="D2962" t="s">
        <v>12897</v>
      </c>
      <c r="E2962">
        <v>1.8675960592767099E+18</v>
      </c>
      <c r="H2962" t="s">
        <v>17</v>
      </c>
      <c r="I2962" t="s">
        <v>2481</v>
      </c>
      <c r="J2962">
        <v>0</v>
      </c>
      <c r="K2962">
        <v>0</v>
      </c>
      <c r="L2962">
        <v>0</v>
      </c>
      <c r="M2962" t="s">
        <v>12898</v>
      </c>
      <c r="N2962">
        <v>1.67762240974109E+18</v>
      </c>
      <c r="O2962" t="s">
        <v>2483</v>
      </c>
      <c r="P2962" s="5">
        <f>DATE(VALUE(RIGHT(B2962,4)), MATCH(MID(B2962,5,3), {"Jan","Feb","Mar","Apr","May","Jun","Jul","Aug","Sep","Oct","Nov","Dec"},0), VALUE(MID(B2962,9,2)))
+ TIME(VALUE(MID(B2962,12,2)), VALUE(MID(B2962,15,2)), VALUE(MID(B2962,18,2)))</f>
        <v>45639.654780092591</v>
      </c>
    </row>
    <row r="2963" spans="1:16" x14ac:dyDescent="0.3">
      <c r="A2963">
        <v>1.86678496835104E+18</v>
      </c>
      <c r="B2963" t="s">
        <v>12899</v>
      </c>
      <c r="C2963">
        <v>0</v>
      </c>
      <c r="D2963" t="s">
        <v>12900</v>
      </c>
      <c r="E2963">
        <v>1.86678496835104E+18</v>
      </c>
      <c r="H2963" t="s">
        <v>17</v>
      </c>
      <c r="I2963" t="s">
        <v>12901</v>
      </c>
      <c r="J2963">
        <v>0</v>
      </c>
      <c r="K2963">
        <v>0</v>
      </c>
      <c r="L2963">
        <v>0</v>
      </c>
      <c r="M2963" t="s">
        <v>12902</v>
      </c>
      <c r="N2963">
        <v>78541753</v>
      </c>
      <c r="O2963" t="s">
        <v>12903</v>
      </c>
      <c r="P2963" s="5">
        <f>DATE(VALUE(RIGHT(B2963,4)), MATCH(MID(B2963,5,3), {"Jan","Feb","Mar","Apr","May","Jun","Jul","Aug","Sep","Oct","Nov","Dec"},0), VALUE(MID(B2963,9,2)))
+ TIME(VALUE(MID(B2963,12,2)), VALUE(MID(B2963,15,2)), VALUE(MID(B2963,18,2)))</f>
        <v>45637.416597222225</v>
      </c>
    </row>
    <row r="2964" spans="1:16" x14ac:dyDescent="0.3">
      <c r="A2964">
        <v>1.86645092817555E+18</v>
      </c>
      <c r="B2964" t="s">
        <v>12904</v>
      </c>
      <c r="C2964">
        <v>0</v>
      </c>
      <c r="D2964" t="s">
        <v>12905</v>
      </c>
      <c r="E2964">
        <v>1.86645092817555E+18</v>
      </c>
      <c r="H2964" t="s">
        <v>17</v>
      </c>
      <c r="J2964">
        <v>0</v>
      </c>
      <c r="K2964">
        <v>0</v>
      </c>
      <c r="L2964">
        <v>0</v>
      </c>
      <c r="M2964" t="s">
        <v>12906</v>
      </c>
      <c r="N2964">
        <v>1153820508</v>
      </c>
      <c r="O2964" t="s">
        <v>12907</v>
      </c>
      <c r="P2964" s="5">
        <f>DATE(VALUE(RIGHT(B2964,4)), MATCH(MID(B2964,5,3), {"Jan","Feb","Mar","Apr","May","Jun","Jul","Aug","Sep","Oct","Nov","Dec"},0), VALUE(MID(B2964,9,2)))
+ TIME(VALUE(MID(B2964,12,2)), VALUE(MID(B2964,15,2)), VALUE(MID(B2964,18,2)))</f>
        <v>45636.494814814818</v>
      </c>
    </row>
    <row r="2965" spans="1:16" x14ac:dyDescent="0.3">
      <c r="A2965">
        <v>1.86713661630707E+18</v>
      </c>
      <c r="B2965" t="s">
        <v>12908</v>
      </c>
      <c r="C2965">
        <v>0</v>
      </c>
      <c r="D2965" t="s">
        <v>12909</v>
      </c>
      <c r="E2965">
        <v>1.86713661630707E+18</v>
      </c>
      <c r="H2965" t="s">
        <v>17</v>
      </c>
      <c r="I2965" t="s">
        <v>12910</v>
      </c>
      <c r="J2965">
        <v>0</v>
      </c>
      <c r="K2965">
        <v>9</v>
      </c>
      <c r="L2965">
        <v>0</v>
      </c>
      <c r="M2965" t="s">
        <v>12911</v>
      </c>
      <c r="N2965">
        <v>627217518</v>
      </c>
      <c r="O2965" t="s">
        <v>12912</v>
      </c>
      <c r="P2965" s="5">
        <f>DATE(VALUE(RIGHT(B2965,4)), MATCH(MID(B2965,5,3), {"Jan","Feb","Mar","Apr","May","Jun","Jul","Aug","Sep","Oct","Nov","Dec"},0), VALUE(MID(B2965,9,2)))
+ TIME(VALUE(MID(B2965,12,2)), VALUE(MID(B2965,15,2)), VALUE(MID(B2965,18,2)))</f>
        <v>45638.386956018519</v>
      </c>
    </row>
    <row r="2966" spans="1:16" x14ac:dyDescent="0.3">
      <c r="A2966">
        <v>1.8671781692263601E+18</v>
      </c>
      <c r="B2966" t="s">
        <v>12913</v>
      </c>
      <c r="C2966">
        <v>0</v>
      </c>
      <c r="D2966" t="s">
        <v>12914</v>
      </c>
      <c r="E2966">
        <v>1.8671781692263601E+18</v>
      </c>
      <c r="H2966" t="s">
        <v>17</v>
      </c>
      <c r="I2966" t="s">
        <v>12915</v>
      </c>
      <c r="J2966">
        <v>0</v>
      </c>
      <c r="K2966">
        <v>0</v>
      </c>
      <c r="L2966">
        <v>0</v>
      </c>
      <c r="M2966" t="s">
        <v>12916</v>
      </c>
      <c r="N2966">
        <v>77682786</v>
      </c>
      <c r="O2966" t="s">
        <v>12917</v>
      </c>
      <c r="P2966" s="5">
        <f>DATE(VALUE(RIGHT(B2966,4)), MATCH(MID(B2966,5,3), {"Jan","Feb","Mar","Apr","May","Jun","Jul","Aug","Sep","Oct","Nov","Dec"},0), VALUE(MID(B2966,9,2)))
+ TIME(VALUE(MID(B2966,12,2)), VALUE(MID(B2966,15,2)), VALUE(MID(B2966,18,2)))</f>
        <v>45638.501620370371</v>
      </c>
    </row>
    <row r="2967" spans="1:16" x14ac:dyDescent="0.3">
      <c r="A2967">
        <v>1.86630158098493E+18</v>
      </c>
      <c r="B2967" t="s">
        <v>12918</v>
      </c>
      <c r="C2967">
        <v>0</v>
      </c>
      <c r="D2967" t="s">
        <v>12919</v>
      </c>
      <c r="E2967">
        <v>1.86630158098493E+18</v>
      </c>
      <c r="H2967" t="s">
        <v>17</v>
      </c>
      <c r="I2967" t="s">
        <v>12920</v>
      </c>
      <c r="J2967">
        <v>0</v>
      </c>
      <c r="K2967">
        <v>0</v>
      </c>
      <c r="L2967">
        <v>0</v>
      </c>
      <c r="M2967" t="s">
        <v>12921</v>
      </c>
      <c r="N2967">
        <v>148243176</v>
      </c>
      <c r="O2967" t="s">
        <v>12922</v>
      </c>
      <c r="P2967" s="5">
        <f>DATE(VALUE(RIGHT(B2967,4)), MATCH(MID(B2967,5,3), {"Jan","Feb","Mar","Apr","May","Jun","Jul","Aug","Sep","Oct","Nov","Dec"},0), VALUE(MID(B2967,9,2)))
+ TIME(VALUE(MID(B2967,12,2)), VALUE(MID(B2967,15,2)), VALUE(MID(B2967,18,2)))</f>
        <v>45636.082696759258</v>
      </c>
    </row>
    <row r="2968" spans="1:16" x14ac:dyDescent="0.3">
      <c r="A2968">
        <v>1.86699124725009E+18</v>
      </c>
      <c r="B2968" t="s">
        <v>12923</v>
      </c>
      <c r="C2968">
        <v>0</v>
      </c>
      <c r="D2968" t="s">
        <v>12924</v>
      </c>
      <c r="E2968">
        <v>1.86699124725009E+18</v>
      </c>
      <c r="H2968" t="s">
        <v>17</v>
      </c>
      <c r="I2968" t="s">
        <v>12910</v>
      </c>
      <c r="J2968">
        <v>0</v>
      </c>
      <c r="K2968">
        <v>2</v>
      </c>
      <c r="L2968">
        <v>0</v>
      </c>
      <c r="M2968" t="s">
        <v>12925</v>
      </c>
      <c r="N2968">
        <v>627217518</v>
      </c>
      <c r="O2968" t="s">
        <v>12912</v>
      </c>
      <c r="P2968" s="5">
        <f>DATE(VALUE(RIGHT(B2968,4)), MATCH(MID(B2968,5,3), {"Jan","Feb","Mar","Apr","May","Jun","Jul","Aug","Sep","Oct","Nov","Dec"},0), VALUE(MID(B2968,9,2)))
+ TIME(VALUE(MID(B2968,12,2)), VALUE(MID(B2968,15,2)), VALUE(MID(B2968,18,2)))</f>
        <v>45637.985821759263</v>
      </c>
    </row>
    <row r="2969" spans="1:16" x14ac:dyDescent="0.3">
      <c r="A2969">
        <v>1.8663171359848901E+18</v>
      </c>
      <c r="B2969" t="s">
        <v>12926</v>
      </c>
      <c r="C2969">
        <v>0</v>
      </c>
      <c r="D2969" t="s">
        <v>12927</v>
      </c>
      <c r="E2969">
        <v>1.8663171359848901E+18</v>
      </c>
      <c r="H2969" t="s">
        <v>17</v>
      </c>
      <c r="J2969">
        <v>0</v>
      </c>
      <c r="K2969">
        <v>0</v>
      </c>
      <c r="L2969">
        <v>0</v>
      </c>
      <c r="M2969" t="s">
        <v>12928</v>
      </c>
      <c r="N2969">
        <v>1.10415107061007E+18</v>
      </c>
      <c r="O2969" t="s">
        <v>3301</v>
      </c>
      <c r="P2969" s="5">
        <f>DATE(VALUE(RIGHT(B2969,4)), MATCH(MID(B2969,5,3), {"Jan","Feb","Mar","Apr","May","Jun","Jul","Aug","Sep","Oct","Nov","Dec"},0), VALUE(MID(B2969,9,2)))
+ TIME(VALUE(MID(B2969,12,2)), VALUE(MID(B2969,15,2)), VALUE(MID(B2969,18,2)))</f>
        <v>45636.125625000001</v>
      </c>
    </row>
    <row r="2970" spans="1:16" x14ac:dyDescent="0.3">
      <c r="A2970">
        <v>1.8667939374590799E+18</v>
      </c>
      <c r="B2970" t="s">
        <v>12929</v>
      </c>
      <c r="C2970">
        <v>0</v>
      </c>
      <c r="D2970" t="s">
        <v>12930</v>
      </c>
      <c r="E2970">
        <v>1.8667939374590799E+18</v>
      </c>
      <c r="H2970" t="s">
        <v>17</v>
      </c>
      <c r="I2970" t="s">
        <v>527</v>
      </c>
      <c r="J2970">
        <v>0</v>
      </c>
      <c r="K2970">
        <v>0</v>
      </c>
      <c r="L2970">
        <v>0</v>
      </c>
      <c r="M2970" t="s">
        <v>12931</v>
      </c>
      <c r="N2970">
        <v>495669142</v>
      </c>
      <c r="O2970" t="s">
        <v>529</v>
      </c>
      <c r="P2970" s="5">
        <f>DATE(VALUE(RIGHT(B2970,4)), MATCH(MID(B2970,5,3), {"Jan","Feb","Mar","Apr","May","Jun","Jul","Aug","Sep","Oct","Nov","Dec"},0), VALUE(MID(B2970,9,2)))
+ TIME(VALUE(MID(B2970,12,2)), VALUE(MID(B2970,15,2)), VALUE(MID(B2970,18,2)))</f>
        <v>45637.441342592596</v>
      </c>
    </row>
    <row r="2971" spans="1:16" x14ac:dyDescent="0.3">
      <c r="A2971">
        <v>1.86679854242322E+18</v>
      </c>
      <c r="B2971" t="s">
        <v>12932</v>
      </c>
      <c r="C2971">
        <v>7</v>
      </c>
      <c r="D2971" t="s">
        <v>12933</v>
      </c>
      <c r="E2971">
        <v>1.86679854242322E+18</v>
      </c>
      <c r="H2971" t="s">
        <v>17</v>
      </c>
      <c r="I2971" t="s">
        <v>38</v>
      </c>
      <c r="J2971">
        <v>0</v>
      </c>
      <c r="K2971">
        <v>1</v>
      </c>
      <c r="L2971">
        <v>0</v>
      </c>
      <c r="M2971" t="s">
        <v>12934</v>
      </c>
      <c r="N2971">
        <v>1.0028414694413199E+18</v>
      </c>
      <c r="O2971" t="s">
        <v>4826</v>
      </c>
      <c r="P2971" s="5">
        <f>DATE(VALUE(RIGHT(B2971,4)), MATCH(MID(B2971,5,3), {"Jan","Feb","Mar","Apr","May","Jun","Jul","Aug","Sep","Oct","Nov","Dec"},0), VALUE(MID(B2971,9,2)))
+ TIME(VALUE(MID(B2971,12,2)), VALUE(MID(B2971,15,2)), VALUE(MID(B2971,18,2)))</f>
        <v>45637.454050925924</v>
      </c>
    </row>
    <row r="2972" spans="1:16" x14ac:dyDescent="0.3">
      <c r="A2972">
        <v>1.86714092768239E+18</v>
      </c>
      <c r="B2972" t="s">
        <v>12935</v>
      </c>
      <c r="C2972">
        <v>21</v>
      </c>
      <c r="D2972" t="s">
        <v>12936</v>
      </c>
      <c r="E2972">
        <v>1.86714092768239E+18</v>
      </c>
      <c r="H2972" t="s">
        <v>17</v>
      </c>
      <c r="J2972">
        <v>1</v>
      </c>
      <c r="K2972">
        <v>5</v>
      </c>
      <c r="L2972">
        <v>11</v>
      </c>
      <c r="M2972" t="s">
        <v>12937</v>
      </c>
      <c r="N2972">
        <v>1.6036590876060301E+18</v>
      </c>
      <c r="O2972" t="s">
        <v>1569</v>
      </c>
      <c r="P2972" s="5">
        <f>DATE(VALUE(RIGHT(B2972,4)), MATCH(MID(B2972,5,3), {"Jan","Feb","Mar","Apr","May","Jun","Jul","Aug","Sep","Oct","Nov","Dec"},0), VALUE(MID(B2972,9,2)))
+ TIME(VALUE(MID(B2972,12,2)), VALUE(MID(B2972,15,2)), VALUE(MID(B2972,18,2)))</f>
        <v>45638.398854166669</v>
      </c>
    </row>
    <row r="2973" spans="1:16" x14ac:dyDescent="0.3">
      <c r="A2973">
        <v>1.86756357781053E+18</v>
      </c>
      <c r="B2973" t="s">
        <v>12938</v>
      </c>
      <c r="C2973">
        <v>0</v>
      </c>
      <c r="D2973" t="s">
        <v>12939</v>
      </c>
      <c r="E2973">
        <v>1.86756357781053E+18</v>
      </c>
      <c r="H2973" t="s">
        <v>17</v>
      </c>
      <c r="I2973" t="s">
        <v>38</v>
      </c>
      <c r="J2973">
        <v>0</v>
      </c>
      <c r="K2973">
        <v>0</v>
      </c>
      <c r="L2973">
        <v>0</v>
      </c>
      <c r="M2973" t="s">
        <v>12940</v>
      </c>
      <c r="N2973">
        <v>325620414</v>
      </c>
      <c r="O2973" t="s">
        <v>12941</v>
      </c>
      <c r="P2973" s="5">
        <f>DATE(VALUE(RIGHT(B2973,4)), MATCH(MID(B2973,5,3), {"Jan","Feb","Mar","Apr","May","Jun","Jul","Aug","Sep","Oct","Nov","Dec"},0), VALUE(MID(B2973,9,2)))
+ TIME(VALUE(MID(B2973,12,2)), VALUE(MID(B2973,15,2)), VALUE(MID(B2973,18,2)))</f>
        <v>45639.565150462964</v>
      </c>
    </row>
    <row r="2974" spans="1:16" x14ac:dyDescent="0.3">
      <c r="A2974">
        <v>1.8671802971855501E+18</v>
      </c>
      <c r="B2974" t="s">
        <v>12942</v>
      </c>
      <c r="C2974">
        <v>0</v>
      </c>
      <c r="D2974" t="s">
        <v>12943</v>
      </c>
      <c r="E2974">
        <v>1.8671802971855501E+18</v>
      </c>
      <c r="H2974" t="s">
        <v>17</v>
      </c>
      <c r="J2974">
        <v>0</v>
      </c>
      <c r="K2974">
        <v>0</v>
      </c>
      <c r="L2974">
        <v>0</v>
      </c>
      <c r="M2974" t="s">
        <v>12944</v>
      </c>
      <c r="N2974">
        <v>384421199</v>
      </c>
      <c r="O2974" t="s">
        <v>12945</v>
      </c>
      <c r="P2974" s="5">
        <f>DATE(VALUE(RIGHT(B2974,4)), MATCH(MID(B2974,5,3), {"Jan","Feb","Mar","Apr","May","Jun","Jul","Aug","Sep","Oct","Nov","Dec"},0), VALUE(MID(B2974,9,2)))
+ TIME(VALUE(MID(B2974,12,2)), VALUE(MID(B2974,15,2)), VALUE(MID(B2974,18,2)))</f>
        <v>45638.5075</v>
      </c>
    </row>
    <row r="2975" spans="1:16" x14ac:dyDescent="0.3">
      <c r="A2975">
        <v>1.8662934350257999E+18</v>
      </c>
      <c r="B2975" t="s">
        <v>12946</v>
      </c>
      <c r="C2975">
        <v>0</v>
      </c>
      <c r="D2975" t="s">
        <v>12947</v>
      </c>
      <c r="E2975">
        <v>1.8662934350257999E+18</v>
      </c>
      <c r="H2975" t="s">
        <v>17</v>
      </c>
      <c r="I2975" t="s">
        <v>8944</v>
      </c>
      <c r="J2975">
        <v>0</v>
      </c>
      <c r="K2975">
        <v>0</v>
      </c>
      <c r="L2975">
        <v>0</v>
      </c>
      <c r="M2975" t="s">
        <v>12948</v>
      </c>
      <c r="N2975">
        <v>1.4003536904064499E+18</v>
      </c>
      <c r="O2975" t="s">
        <v>8946</v>
      </c>
      <c r="P2975" s="5">
        <f>DATE(VALUE(RIGHT(B2975,4)), MATCH(MID(B2975,5,3), {"Jan","Feb","Mar","Apr","May","Jun","Jul","Aug","Sep","Oct","Nov","Dec"},0), VALUE(MID(B2975,9,2)))
+ TIME(VALUE(MID(B2975,12,2)), VALUE(MID(B2975,15,2)), VALUE(MID(B2975,18,2)))</f>
        <v>45636.060219907406</v>
      </c>
    </row>
    <row r="2976" spans="1:16" x14ac:dyDescent="0.3">
      <c r="A2976">
        <v>1.86742352632163E+18</v>
      </c>
      <c r="B2976" t="s">
        <v>12949</v>
      </c>
      <c r="C2976">
        <v>0</v>
      </c>
      <c r="D2976" t="s">
        <v>12950</v>
      </c>
      <c r="E2976">
        <v>1.86742352632163E+18</v>
      </c>
      <c r="H2976" t="s">
        <v>17</v>
      </c>
      <c r="J2976">
        <v>0</v>
      </c>
      <c r="K2976">
        <v>1</v>
      </c>
      <c r="L2976">
        <v>0</v>
      </c>
      <c r="M2976" t="s">
        <v>12951</v>
      </c>
      <c r="N2976">
        <v>1.3359597555509E+18</v>
      </c>
      <c r="O2976" t="s">
        <v>12952</v>
      </c>
      <c r="P2976" s="5">
        <f>DATE(VALUE(RIGHT(B2976,4)), MATCH(MID(B2976,5,3), {"Jan","Feb","Mar","Apr","May","Jun","Jul","Aug","Sep","Oct","Nov","Dec"},0), VALUE(MID(B2976,9,2)))
+ TIME(VALUE(MID(B2976,12,2)), VALUE(MID(B2976,15,2)), VALUE(MID(B2976,18,2)))</f>
        <v>45639.178680555553</v>
      </c>
    </row>
    <row r="2977" spans="1:16" x14ac:dyDescent="0.3">
      <c r="A2977">
        <v>1.86578749797405E+18</v>
      </c>
      <c r="B2977" t="s">
        <v>12953</v>
      </c>
      <c r="C2977">
        <v>1</v>
      </c>
      <c r="D2977" t="s">
        <v>12954</v>
      </c>
      <c r="E2977">
        <v>1.86578749797405E+18</v>
      </c>
      <c r="H2977" t="s">
        <v>17</v>
      </c>
      <c r="J2977">
        <v>0</v>
      </c>
      <c r="K2977">
        <v>0</v>
      </c>
      <c r="L2977">
        <v>0</v>
      </c>
      <c r="M2977" t="s">
        <v>12955</v>
      </c>
      <c r="N2977">
        <v>1.44833740546382E+18</v>
      </c>
      <c r="O2977" t="s">
        <v>1494</v>
      </c>
      <c r="P2977" s="5">
        <f>DATE(VALUE(RIGHT(B2977,4)), MATCH(MID(B2977,5,3), {"Jan","Feb","Mar","Apr","May","Jun","Jul","Aug","Sep","Oct","Nov","Dec"},0), VALUE(MID(B2977,9,2)))
+ TIME(VALUE(MID(B2977,12,2)), VALUE(MID(B2977,15,2)), VALUE(MID(B2977,18,2)))</f>
        <v>45634.664097222223</v>
      </c>
    </row>
    <row r="2978" spans="1:16" x14ac:dyDescent="0.3">
      <c r="A2978">
        <v>1.8675253763582001E+18</v>
      </c>
      <c r="B2978" t="s">
        <v>12956</v>
      </c>
      <c r="C2978">
        <v>0</v>
      </c>
      <c r="D2978" t="s">
        <v>12957</v>
      </c>
      <c r="E2978">
        <v>1.8675253763582001E+18</v>
      </c>
      <c r="H2978" t="s">
        <v>17</v>
      </c>
      <c r="I2978" t="s">
        <v>12958</v>
      </c>
      <c r="J2978">
        <v>0</v>
      </c>
      <c r="K2978">
        <v>1</v>
      </c>
      <c r="L2978">
        <v>0</v>
      </c>
      <c r="M2978" t="s">
        <v>12959</v>
      </c>
      <c r="N2978">
        <v>286597324</v>
      </c>
      <c r="O2978" t="s">
        <v>12960</v>
      </c>
      <c r="P2978" s="5">
        <f>DATE(VALUE(RIGHT(B2978,4)), MATCH(MID(B2978,5,3), {"Jan","Feb","Mar","Apr","May","Jun","Jul","Aug","Sep","Oct","Nov","Dec"},0), VALUE(MID(B2978,9,2)))
+ TIME(VALUE(MID(B2978,12,2)), VALUE(MID(B2978,15,2)), VALUE(MID(B2978,18,2)))</f>
        <v>45639.459733796299</v>
      </c>
    </row>
    <row r="2979" spans="1:16" x14ac:dyDescent="0.3">
      <c r="A2979">
        <v>1.86667020534848E+18</v>
      </c>
      <c r="B2979" t="s">
        <v>12961</v>
      </c>
      <c r="C2979">
        <v>0</v>
      </c>
      <c r="D2979" t="s">
        <v>12962</v>
      </c>
      <c r="E2979">
        <v>1.86667020534848E+18</v>
      </c>
      <c r="H2979" t="s">
        <v>17</v>
      </c>
      <c r="J2979">
        <v>0</v>
      </c>
      <c r="K2979">
        <v>1</v>
      </c>
      <c r="L2979">
        <v>0</v>
      </c>
      <c r="M2979" t="s">
        <v>12963</v>
      </c>
      <c r="N2979">
        <v>1.12060788431473E+18</v>
      </c>
      <c r="O2979" t="s">
        <v>12964</v>
      </c>
      <c r="P2979" s="5">
        <f>DATE(VALUE(RIGHT(B2979,4)), MATCH(MID(B2979,5,3), {"Jan","Feb","Mar","Apr","May","Jun","Jul","Aug","Sep","Oct","Nov","Dec"},0), VALUE(MID(B2979,9,2)))
+ TIME(VALUE(MID(B2979,12,2)), VALUE(MID(B2979,15,2)), VALUE(MID(B2979,18,2)))</f>
        <v>45637.099907407406</v>
      </c>
    </row>
    <row r="2980" spans="1:16" x14ac:dyDescent="0.3">
      <c r="A2980">
        <v>1.8664513420317199E+18</v>
      </c>
      <c r="B2980" t="s">
        <v>12965</v>
      </c>
      <c r="C2980">
        <v>0</v>
      </c>
      <c r="D2980" t="s">
        <v>12966</v>
      </c>
      <c r="E2980">
        <v>1.8664513420317199E+18</v>
      </c>
      <c r="H2980" t="s">
        <v>17</v>
      </c>
      <c r="I2980" t="s">
        <v>281</v>
      </c>
      <c r="J2980">
        <v>0</v>
      </c>
      <c r="K2980">
        <v>0</v>
      </c>
      <c r="L2980">
        <v>0</v>
      </c>
      <c r="M2980" t="s">
        <v>12967</v>
      </c>
      <c r="N2980">
        <v>1.2459999406370401E+18</v>
      </c>
      <c r="O2980" t="s">
        <v>283</v>
      </c>
      <c r="P2980" s="5">
        <f>DATE(VALUE(RIGHT(B2980,4)), MATCH(MID(B2980,5,3), {"Jan","Feb","Mar","Apr","May","Jun","Jul","Aug","Sep","Oct","Nov","Dec"},0), VALUE(MID(B2980,9,2)))
+ TIME(VALUE(MID(B2980,12,2)), VALUE(MID(B2980,15,2)), VALUE(MID(B2980,18,2)))</f>
        <v>45636.49596064815</v>
      </c>
    </row>
    <row r="2981" spans="1:16" x14ac:dyDescent="0.3">
      <c r="A2981">
        <v>1.8666788956485701E+18</v>
      </c>
      <c r="B2981" t="s">
        <v>12968</v>
      </c>
      <c r="C2981">
        <v>0</v>
      </c>
      <c r="D2981" t="s">
        <v>12969</v>
      </c>
      <c r="E2981">
        <v>1.8666788956485701E+18</v>
      </c>
      <c r="H2981" t="s">
        <v>17</v>
      </c>
      <c r="I2981" t="s">
        <v>12970</v>
      </c>
      <c r="J2981">
        <v>0</v>
      </c>
      <c r="K2981">
        <v>0</v>
      </c>
      <c r="L2981">
        <v>0</v>
      </c>
      <c r="M2981" t="s">
        <v>12971</v>
      </c>
      <c r="N2981">
        <v>457445427</v>
      </c>
      <c r="O2981" t="s">
        <v>12972</v>
      </c>
      <c r="P2981" s="5">
        <f>DATE(VALUE(RIGHT(B2981,4)), MATCH(MID(B2981,5,3), {"Jan","Feb","Mar","Apr","May","Jun","Jul","Aug","Sep","Oct","Nov","Dec"},0), VALUE(MID(B2981,9,2)))
+ TIME(VALUE(MID(B2981,12,2)), VALUE(MID(B2981,15,2)), VALUE(MID(B2981,18,2)))</f>
        <v>45637.123888888891</v>
      </c>
    </row>
    <row r="2982" spans="1:16" x14ac:dyDescent="0.3">
      <c r="A2982">
        <v>1.8659798239419E+18</v>
      </c>
      <c r="B2982" t="s">
        <v>12973</v>
      </c>
      <c r="C2982">
        <v>3</v>
      </c>
      <c r="D2982" t="s">
        <v>12974</v>
      </c>
      <c r="E2982">
        <v>1.8659798239419E+18</v>
      </c>
      <c r="H2982" t="s">
        <v>17</v>
      </c>
      <c r="I2982" t="s">
        <v>112</v>
      </c>
      <c r="J2982">
        <v>0</v>
      </c>
      <c r="K2982">
        <v>1</v>
      </c>
      <c r="L2982">
        <v>0</v>
      </c>
      <c r="M2982" t="s">
        <v>12975</v>
      </c>
      <c r="N2982">
        <v>1.68866391809981E+18</v>
      </c>
      <c r="O2982" t="s">
        <v>6257</v>
      </c>
      <c r="P2982" s="5">
        <f>DATE(VALUE(RIGHT(B2982,4)), MATCH(MID(B2982,5,3), {"Jan","Feb","Mar","Apr","May","Jun","Jul","Aug","Sep","Oct","Nov","Dec"},0), VALUE(MID(B2982,9,2)))
+ TIME(VALUE(MID(B2982,12,2)), VALUE(MID(B2982,15,2)), VALUE(MID(B2982,18,2)))</f>
        <v>45635.194814814815</v>
      </c>
    </row>
    <row r="2983" spans="1:16" x14ac:dyDescent="0.3">
      <c r="A2983">
        <v>1.8672107007515599E+18</v>
      </c>
      <c r="B2983" t="s">
        <v>12976</v>
      </c>
      <c r="C2983">
        <v>0</v>
      </c>
      <c r="D2983" t="s">
        <v>12977</v>
      </c>
      <c r="E2983">
        <v>1.8672107007515599E+18</v>
      </c>
      <c r="H2983" t="s">
        <v>17</v>
      </c>
      <c r="J2983">
        <v>0</v>
      </c>
      <c r="K2983">
        <v>0</v>
      </c>
      <c r="L2983">
        <v>0</v>
      </c>
      <c r="M2983" t="s">
        <v>12978</v>
      </c>
      <c r="N2983">
        <v>1.6421421570490399E+18</v>
      </c>
      <c r="O2983" t="s">
        <v>12979</v>
      </c>
      <c r="P2983" s="5">
        <f>DATE(VALUE(RIGHT(B2983,4)), MATCH(MID(B2983,5,3), {"Jan","Feb","Mar","Apr","May","Jun","Jul","Aug","Sep","Oct","Nov","Dec"},0), VALUE(MID(B2983,9,2)))
+ TIME(VALUE(MID(B2983,12,2)), VALUE(MID(B2983,15,2)), VALUE(MID(B2983,18,2)))</f>
        <v>45638.59138888889</v>
      </c>
    </row>
    <row r="2984" spans="1:16" x14ac:dyDescent="0.3">
      <c r="A2984">
        <v>1.8659237286491799E+18</v>
      </c>
      <c r="B2984" t="s">
        <v>12980</v>
      </c>
      <c r="C2984">
        <v>0</v>
      </c>
      <c r="D2984" t="s">
        <v>12981</v>
      </c>
      <c r="E2984">
        <v>1.8659237286491799E+18</v>
      </c>
      <c r="H2984" t="s">
        <v>17</v>
      </c>
      <c r="I2984" t="s">
        <v>38</v>
      </c>
      <c r="J2984">
        <v>0</v>
      </c>
      <c r="K2984">
        <v>1</v>
      </c>
      <c r="L2984">
        <v>0</v>
      </c>
      <c r="M2984" t="s">
        <v>12982</v>
      </c>
      <c r="N2984">
        <v>86025063</v>
      </c>
      <c r="O2984" t="s">
        <v>12983</v>
      </c>
      <c r="P2984" s="5">
        <f>DATE(VALUE(RIGHT(B2984,4)), MATCH(MID(B2984,5,3), {"Jan","Feb","Mar","Apr","May","Jun","Jul","Aug","Sep","Oct","Nov","Dec"},0), VALUE(MID(B2984,9,2)))
+ TIME(VALUE(MID(B2984,12,2)), VALUE(MID(B2984,15,2)), VALUE(MID(B2984,18,2)))</f>
        <v>45635.040023148147</v>
      </c>
    </row>
    <row r="2985" spans="1:16" x14ac:dyDescent="0.3">
      <c r="A2985">
        <v>1.8671315267371799E+18</v>
      </c>
      <c r="B2985" t="s">
        <v>12984</v>
      </c>
      <c r="C2985">
        <v>0</v>
      </c>
      <c r="D2985" t="s">
        <v>12985</v>
      </c>
      <c r="E2985">
        <v>1.8671315267371799E+18</v>
      </c>
      <c r="H2985" t="s">
        <v>17</v>
      </c>
      <c r="I2985" t="s">
        <v>12566</v>
      </c>
      <c r="J2985">
        <v>0</v>
      </c>
      <c r="K2985">
        <v>0</v>
      </c>
      <c r="L2985">
        <v>0</v>
      </c>
      <c r="M2985" t="s">
        <v>12986</v>
      </c>
      <c r="N2985">
        <v>9.9809395481279206E+17</v>
      </c>
      <c r="O2985" t="s">
        <v>12568</v>
      </c>
      <c r="P2985" s="5">
        <f>DATE(VALUE(RIGHT(B2985,4)), MATCH(MID(B2985,5,3), {"Jan","Feb","Mar","Apr","May","Jun","Jul","Aug","Sep","Oct","Nov","Dec"},0), VALUE(MID(B2985,9,2)))
+ TIME(VALUE(MID(B2985,12,2)), VALUE(MID(B2985,15,2)), VALUE(MID(B2985,18,2)))</f>
        <v>45638.372916666667</v>
      </c>
    </row>
    <row r="2986" spans="1:16" x14ac:dyDescent="0.3">
      <c r="A2986">
        <v>1.86679297156942E+18</v>
      </c>
      <c r="B2986" t="s">
        <v>12987</v>
      </c>
      <c r="C2986">
        <v>0</v>
      </c>
      <c r="D2986" t="s">
        <v>12988</v>
      </c>
      <c r="E2986">
        <v>1.86679297156942E+18</v>
      </c>
      <c r="H2986" t="s">
        <v>17</v>
      </c>
      <c r="J2986">
        <v>0</v>
      </c>
      <c r="K2986">
        <v>0</v>
      </c>
      <c r="L2986">
        <v>0</v>
      </c>
      <c r="M2986" t="s">
        <v>12989</v>
      </c>
      <c r="N2986">
        <v>1.44833740546382E+18</v>
      </c>
      <c r="O2986" t="s">
        <v>1494</v>
      </c>
      <c r="P2986" s="5">
        <f>DATE(VALUE(RIGHT(B2986,4)), MATCH(MID(B2986,5,3), {"Jan","Feb","Mar","Apr","May","Jun","Jul","Aug","Sep","Oct","Nov","Dec"},0), VALUE(MID(B2986,9,2)))
+ TIME(VALUE(MID(B2986,12,2)), VALUE(MID(B2986,15,2)), VALUE(MID(B2986,18,2)))</f>
        <v>45637.438680555555</v>
      </c>
    </row>
    <row r="2987" spans="1:16" x14ac:dyDescent="0.3">
      <c r="A2987">
        <v>1.8675569844736799E+18</v>
      </c>
      <c r="B2987" t="s">
        <v>12990</v>
      </c>
      <c r="C2987">
        <v>1</v>
      </c>
      <c r="D2987" t="s">
        <v>12991</v>
      </c>
      <c r="E2987">
        <v>1.8675569844736799E+18</v>
      </c>
      <c r="H2987" t="s">
        <v>17</v>
      </c>
      <c r="I2987" t="s">
        <v>12992</v>
      </c>
      <c r="J2987">
        <v>0</v>
      </c>
      <c r="K2987">
        <v>0</v>
      </c>
      <c r="L2987">
        <v>0</v>
      </c>
      <c r="M2987" t="s">
        <v>12993</v>
      </c>
      <c r="N2987">
        <v>1.3308606480125199E+18</v>
      </c>
      <c r="O2987" t="s">
        <v>12994</v>
      </c>
      <c r="P2987" s="5">
        <f>DATE(VALUE(RIGHT(B2987,4)), MATCH(MID(B2987,5,3), {"Jan","Feb","Mar","Apr","May","Jun","Jul","Aug","Sep","Oct","Nov","Dec"},0), VALUE(MID(B2987,9,2)))
+ TIME(VALUE(MID(B2987,12,2)), VALUE(MID(B2987,15,2)), VALUE(MID(B2987,18,2)))</f>
        <v>45639.546956018516</v>
      </c>
    </row>
    <row r="2988" spans="1:16" x14ac:dyDescent="0.3">
      <c r="A2988">
        <v>1.8670022865533E+18</v>
      </c>
      <c r="B2988" t="s">
        <v>12995</v>
      </c>
      <c r="C2988">
        <v>0</v>
      </c>
      <c r="D2988" t="s">
        <v>12996</v>
      </c>
      <c r="E2988">
        <v>1.8670022865533E+18</v>
      </c>
      <c r="H2988" t="s">
        <v>17</v>
      </c>
      <c r="I2988" t="s">
        <v>9179</v>
      </c>
      <c r="J2988">
        <v>0</v>
      </c>
      <c r="K2988">
        <v>1</v>
      </c>
      <c r="L2988">
        <v>0</v>
      </c>
      <c r="M2988" t="s">
        <v>12997</v>
      </c>
      <c r="N2988">
        <v>629244647</v>
      </c>
      <c r="O2988" t="s">
        <v>9181</v>
      </c>
      <c r="P2988" s="5">
        <f>DATE(VALUE(RIGHT(B2988,4)), MATCH(MID(B2988,5,3), {"Jan","Feb","Mar","Apr","May","Jun","Jul","Aug","Sep","Oct","Nov","Dec"},0), VALUE(MID(B2988,9,2)))
+ TIME(VALUE(MID(B2988,12,2)), VALUE(MID(B2988,15,2)), VALUE(MID(B2988,18,2)))</f>
        <v>45638.016273148147</v>
      </c>
    </row>
    <row r="2989" spans="1:16" x14ac:dyDescent="0.3">
      <c r="A2989">
        <v>1.86710165626723E+18</v>
      </c>
      <c r="B2989" t="s">
        <v>12998</v>
      </c>
      <c r="C2989">
        <v>0</v>
      </c>
      <c r="D2989" t="s">
        <v>12999</v>
      </c>
      <c r="E2989">
        <v>1.86710165626723E+18</v>
      </c>
      <c r="H2989" t="s">
        <v>17</v>
      </c>
      <c r="I2989" t="s">
        <v>5206</v>
      </c>
      <c r="J2989">
        <v>0</v>
      </c>
      <c r="K2989">
        <v>0</v>
      </c>
      <c r="L2989">
        <v>0</v>
      </c>
      <c r="M2989" t="s">
        <v>13000</v>
      </c>
      <c r="N2989">
        <v>1907148942</v>
      </c>
      <c r="O2989" t="s">
        <v>5208</v>
      </c>
      <c r="P2989" s="5">
        <f>DATE(VALUE(RIGHT(B2989,4)), MATCH(MID(B2989,5,3), {"Jan","Feb","Mar","Apr","May","Jun","Jul","Aug","Sep","Oct","Nov","Dec"},0), VALUE(MID(B2989,9,2)))
+ TIME(VALUE(MID(B2989,12,2)), VALUE(MID(B2989,15,2)), VALUE(MID(B2989,18,2)))</f>
        <v>45638.290486111109</v>
      </c>
    </row>
    <row r="2990" spans="1:16" x14ac:dyDescent="0.3">
      <c r="A2990">
        <v>1.8661497029805701E+18</v>
      </c>
      <c r="B2990" t="s">
        <v>13001</v>
      </c>
      <c r="C2990">
        <v>0</v>
      </c>
      <c r="D2990" t="s">
        <v>13002</v>
      </c>
      <c r="E2990">
        <v>1.8661497029805701E+18</v>
      </c>
      <c r="H2990" t="s">
        <v>17</v>
      </c>
      <c r="I2990" t="s">
        <v>13003</v>
      </c>
      <c r="J2990">
        <v>0</v>
      </c>
      <c r="K2990">
        <v>1</v>
      </c>
      <c r="L2990">
        <v>0</v>
      </c>
      <c r="M2990" t="s">
        <v>13004</v>
      </c>
      <c r="N2990">
        <v>73074786</v>
      </c>
      <c r="O2990" t="s">
        <v>13005</v>
      </c>
      <c r="P2990" s="5">
        <f>DATE(VALUE(RIGHT(B2990,4)), MATCH(MID(B2990,5,3), {"Jan","Feb","Mar","Apr","May","Jun","Jul","Aug","Sep","Oct","Nov","Dec"},0), VALUE(MID(B2990,9,2)))
+ TIME(VALUE(MID(B2990,12,2)), VALUE(MID(B2990,15,2)), VALUE(MID(B2990,18,2)))</f>
        <v>45635.663599537038</v>
      </c>
    </row>
    <row r="2991" spans="1:16" x14ac:dyDescent="0.3">
      <c r="A2991">
        <v>1.8667930894630899E+18</v>
      </c>
      <c r="B2991" t="s">
        <v>13006</v>
      </c>
      <c r="C2991">
        <v>0</v>
      </c>
      <c r="D2991" t="s">
        <v>13007</v>
      </c>
      <c r="E2991">
        <v>1.8667930894630899E+18</v>
      </c>
      <c r="H2991" t="s">
        <v>17</v>
      </c>
      <c r="J2991">
        <v>0</v>
      </c>
      <c r="K2991">
        <v>0</v>
      </c>
      <c r="L2991">
        <v>0</v>
      </c>
      <c r="M2991" t="s">
        <v>13008</v>
      </c>
      <c r="N2991">
        <v>99066489</v>
      </c>
      <c r="O2991" t="s">
        <v>13009</v>
      </c>
      <c r="P2991" s="5">
        <f>DATE(VALUE(RIGHT(B2991,4)), MATCH(MID(B2991,5,3), {"Jan","Feb","Mar","Apr","May","Jun","Jul","Aug","Sep","Oct","Nov","Dec"},0), VALUE(MID(B2991,9,2)))
+ TIME(VALUE(MID(B2991,12,2)), VALUE(MID(B2991,15,2)), VALUE(MID(B2991,18,2)))</f>
        <v>45637.439004629632</v>
      </c>
    </row>
    <row r="2992" spans="1:16" x14ac:dyDescent="0.3">
      <c r="A2992">
        <v>1.86751655268338E+18</v>
      </c>
      <c r="B2992" t="s">
        <v>13010</v>
      </c>
      <c r="C2992">
        <v>0</v>
      </c>
      <c r="D2992" t="s">
        <v>13011</v>
      </c>
      <c r="E2992">
        <v>1.86751655268338E+18</v>
      </c>
      <c r="H2992" t="s">
        <v>17</v>
      </c>
      <c r="I2992" t="s">
        <v>13012</v>
      </c>
      <c r="J2992">
        <v>0</v>
      </c>
      <c r="K2992">
        <v>0</v>
      </c>
      <c r="L2992">
        <v>0</v>
      </c>
      <c r="M2992" t="s">
        <v>13013</v>
      </c>
      <c r="N2992">
        <v>1.12561305924486E+18</v>
      </c>
      <c r="O2992" t="s">
        <v>13014</v>
      </c>
      <c r="P2992" s="5">
        <f>DATE(VALUE(RIGHT(B2992,4)), MATCH(MID(B2992,5,3), {"Jan","Feb","Mar","Apr","May","Jun","Jul","Aug","Sep","Oct","Nov","Dec"},0), VALUE(MID(B2992,9,2)))
+ TIME(VALUE(MID(B2992,12,2)), VALUE(MID(B2992,15,2)), VALUE(MID(B2992,18,2)))</f>
        <v>45639.435381944444</v>
      </c>
    </row>
    <row r="2993" spans="1:16" x14ac:dyDescent="0.3">
      <c r="A2993">
        <v>1.8676113255949901E+18</v>
      </c>
      <c r="B2993" t="s">
        <v>13015</v>
      </c>
      <c r="C2993">
        <v>0</v>
      </c>
      <c r="D2993" t="s">
        <v>13016</v>
      </c>
      <c r="E2993">
        <v>1.8676113255949901E+18</v>
      </c>
      <c r="H2993" t="s">
        <v>17</v>
      </c>
      <c r="J2993">
        <v>0</v>
      </c>
      <c r="K2993">
        <v>0</v>
      </c>
      <c r="L2993">
        <v>0</v>
      </c>
      <c r="M2993" t="s">
        <v>13017</v>
      </c>
      <c r="N2993">
        <v>42170375</v>
      </c>
      <c r="O2993" t="s">
        <v>13018</v>
      </c>
      <c r="P2993" s="5">
        <f>DATE(VALUE(RIGHT(B2993,4)), MATCH(MID(B2993,5,3), {"Jan","Feb","Mar","Apr","May","Jun","Jul","Aug","Sep","Oct","Nov","Dec"},0), VALUE(MID(B2993,9,2)))
+ TIME(VALUE(MID(B2993,12,2)), VALUE(MID(B2993,15,2)), VALUE(MID(B2993,18,2)))</f>
        <v>45639.696909722225</v>
      </c>
    </row>
    <row r="2994" spans="1:16" x14ac:dyDescent="0.3">
      <c r="A2994">
        <v>1.86680781436001E+18</v>
      </c>
      <c r="B2994" t="s">
        <v>13019</v>
      </c>
      <c r="C2994">
        <v>5</v>
      </c>
      <c r="D2994" t="s">
        <v>13020</v>
      </c>
      <c r="E2994">
        <v>1.86680781436001E+18</v>
      </c>
      <c r="H2994" t="s">
        <v>17</v>
      </c>
      <c r="I2994" t="s">
        <v>254</v>
      </c>
      <c r="J2994">
        <v>0</v>
      </c>
      <c r="K2994">
        <v>3</v>
      </c>
      <c r="L2994">
        <v>0</v>
      </c>
      <c r="M2994" t="s">
        <v>13021</v>
      </c>
      <c r="N2994">
        <v>1.26410481890734E+18</v>
      </c>
      <c r="O2994" t="s">
        <v>13022</v>
      </c>
      <c r="P2994" s="5">
        <f>DATE(VALUE(RIGHT(B2994,4)), MATCH(MID(B2994,5,3), {"Jan","Feb","Mar","Apr","May","Jun","Jul","Aug","Sep","Oct","Nov","Dec"},0), VALUE(MID(B2994,9,2)))
+ TIME(VALUE(MID(B2994,12,2)), VALUE(MID(B2994,15,2)), VALUE(MID(B2994,18,2)))</f>
        <v>45637.479641203703</v>
      </c>
    </row>
    <row r="2995" spans="1:16" x14ac:dyDescent="0.3">
      <c r="A2995">
        <v>1.86738401086928E+18</v>
      </c>
      <c r="B2995" t="s">
        <v>13023</v>
      </c>
      <c r="C2995">
        <v>0</v>
      </c>
      <c r="D2995" t="s">
        <v>13024</v>
      </c>
      <c r="E2995">
        <v>1.86738401086928E+18</v>
      </c>
      <c r="H2995" t="s">
        <v>17</v>
      </c>
      <c r="I2995" t="s">
        <v>3295</v>
      </c>
      <c r="J2995">
        <v>0</v>
      </c>
      <c r="K2995">
        <v>1</v>
      </c>
      <c r="L2995">
        <v>0</v>
      </c>
      <c r="M2995" t="s">
        <v>13025</v>
      </c>
      <c r="N2995">
        <v>1.41130096440594E+18</v>
      </c>
      <c r="O2995" t="s">
        <v>13026</v>
      </c>
      <c r="P2995" s="5">
        <f>DATE(VALUE(RIGHT(B2995,4)), MATCH(MID(B2995,5,3), {"Jan","Feb","Mar","Apr","May","Jun","Jul","Aug","Sep","Oct","Nov","Dec"},0), VALUE(MID(B2995,9,2)))
+ TIME(VALUE(MID(B2995,12,2)), VALUE(MID(B2995,15,2)), VALUE(MID(B2995,18,2)))</f>
        <v>45639.069641203707</v>
      </c>
    </row>
    <row r="2996" spans="1:16" x14ac:dyDescent="0.3">
      <c r="A2996">
        <v>1.86739896407886E+18</v>
      </c>
      <c r="B2996" t="s">
        <v>13027</v>
      </c>
      <c r="C2996">
        <v>0</v>
      </c>
      <c r="D2996" t="s">
        <v>13028</v>
      </c>
      <c r="E2996">
        <v>1.86739896407886E+18</v>
      </c>
      <c r="H2996" t="s">
        <v>17</v>
      </c>
      <c r="J2996">
        <v>0</v>
      </c>
      <c r="K2996">
        <v>2</v>
      </c>
      <c r="L2996">
        <v>0</v>
      </c>
      <c r="M2996" t="s">
        <v>13029</v>
      </c>
      <c r="N2996">
        <v>1.13366569023203E+18</v>
      </c>
      <c r="O2996" t="s">
        <v>13030</v>
      </c>
      <c r="P2996" s="5">
        <f>DATE(VALUE(RIGHT(B2996,4)), MATCH(MID(B2996,5,3), {"Jan","Feb","Mar","Apr","May","Jun","Jul","Aug","Sep","Oct","Nov","Dec"},0), VALUE(MID(B2996,9,2)))
+ TIME(VALUE(MID(B2996,12,2)), VALUE(MID(B2996,15,2)), VALUE(MID(B2996,18,2)))</f>
        <v>45639.110902777778</v>
      </c>
    </row>
    <row r="2997" spans="1:16" x14ac:dyDescent="0.3">
      <c r="A2997">
        <v>1.8673803900440801E+18</v>
      </c>
      <c r="B2997" t="s">
        <v>13031</v>
      </c>
      <c r="C2997">
        <v>0</v>
      </c>
      <c r="D2997" t="s">
        <v>13032</v>
      </c>
      <c r="E2997">
        <v>1.8673803900440801E+18</v>
      </c>
      <c r="H2997" t="s">
        <v>17</v>
      </c>
      <c r="I2997" t="s">
        <v>13033</v>
      </c>
      <c r="J2997">
        <v>0</v>
      </c>
      <c r="K2997">
        <v>0</v>
      </c>
      <c r="L2997">
        <v>1</v>
      </c>
      <c r="M2997" t="s">
        <v>13034</v>
      </c>
      <c r="N2997">
        <v>479381396</v>
      </c>
      <c r="O2997" t="s">
        <v>13035</v>
      </c>
      <c r="P2997" s="5">
        <f>DATE(VALUE(RIGHT(B2997,4)), MATCH(MID(B2997,5,3), {"Jan","Feb","Mar","Apr","May","Jun","Jul","Aug","Sep","Oct","Nov","Dec"},0), VALUE(MID(B2997,9,2)))
+ TIME(VALUE(MID(B2997,12,2)), VALUE(MID(B2997,15,2)), VALUE(MID(B2997,18,2)))</f>
        <v>45639.059641203705</v>
      </c>
    </row>
    <row r="2998" spans="1:16" x14ac:dyDescent="0.3">
      <c r="A2998">
        <v>1.86590769817443E+18</v>
      </c>
      <c r="B2998" t="s">
        <v>13036</v>
      </c>
      <c r="C2998">
        <v>1</v>
      </c>
      <c r="D2998" t="s">
        <v>13037</v>
      </c>
      <c r="E2998">
        <v>1.86590769817443E+18</v>
      </c>
      <c r="H2998" t="s">
        <v>17</v>
      </c>
      <c r="I2998" t="s">
        <v>13038</v>
      </c>
      <c r="J2998">
        <v>0</v>
      </c>
      <c r="K2998">
        <v>0</v>
      </c>
      <c r="L2998">
        <v>0</v>
      </c>
      <c r="M2998" t="s">
        <v>13039</v>
      </c>
      <c r="N2998">
        <v>1.1430229278828E+18</v>
      </c>
      <c r="O2998" t="s">
        <v>13040</v>
      </c>
      <c r="P2998" s="5">
        <f>DATE(VALUE(RIGHT(B2998,4)), MATCH(MID(B2998,5,3), {"Jan","Feb","Mar","Apr","May","Jun","Jul","Aug","Sep","Oct","Nov","Dec"},0), VALUE(MID(B2998,9,2)))
+ TIME(VALUE(MID(B2998,12,2)), VALUE(MID(B2998,15,2)), VALUE(MID(B2998,18,2)))</f>
        <v>45634.995787037034</v>
      </c>
    </row>
    <row r="2999" spans="1:16" x14ac:dyDescent="0.3">
      <c r="A2999">
        <v>1.8673820707604101E+18</v>
      </c>
      <c r="B2999" t="s">
        <v>13041</v>
      </c>
      <c r="C2999">
        <v>0</v>
      </c>
      <c r="D2999" t="s">
        <v>13042</v>
      </c>
      <c r="E2999">
        <v>1.8673820707604101E+18</v>
      </c>
      <c r="H2999" t="s">
        <v>17</v>
      </c>
      <c r="I2999" t="s">
        <v>13043</v>
      </c>
      <c r="J2999">
        <v>0</v>
      </c>
      <c r="K2999">
        <v>0</v>
      </c>
      <c r="L2999">
        <v>0</v>
      </c>
      <c r="M2999" t="s">
        <v>13044</v>
      </c>
      <c r="N2999">
        <v>1.1369672719669199E+18</v>
      </c>
      <c r="O2999" t="s">
        <v>13045</v>
      </c>
      <c r="P2999" s="5">
        <f>DATE(VALUE(RIGHT(B2999,4)), MATCH(MID(B2999,5,3), {"Jan","Feb","Mar","Apr","May","Jun","Jul","Aug","Sep","Oct","Nov","Dec"},0), VALUE(MID(B2999,9,2)))
+ TIME(VALUE(MID(B2999,12,2)), VALUE(MID(B2999,15,2)), VALUE(MID(B2999,18,2)))</f>
        <v>45639.064282407409</v>
      </c>
    </row>
    <row r="3000" spans="1:16" x14ac:dyDescent="0.3">
      <c r="A3000">
        <v>1.8660336427677801E+18</v>
      </c>
      <c r="B3000" t="s">
        <v>13046</v>
      </c>
      <c r="C3000">
        <v>1</v>
      </c>
      <c r="D3000" t="s">
        <v>13047</v>
      </c>
      <c r="E3000">
        <v>1.8660336427677801E+18</v>
      </c>
      <c r="H3000" t="s">
        <v>17</v>
      </c>
      <c r="J3000">
        <v>0</v>
      </c>
      <c r="K3000">
        <v>0</v>
      </c>
      <c r="L3000">
        <v>0</v>
      </c>
      <c r="M3000" t="s">
        <v>13048</v>
      </c>
      <c r="N3000">
        <v>1.38799460145826E+18</v>
      </c>
      <c r="O3000" t="s">
        <v>13049</v>
      </c>
      <c r="P3000" s="5">
        <f>DATE(VALUE(RIGHT(B3000,4)), MATCH(MID(B3000,5,3), {"Jan","Feb","Mar","Apr","May","Jun","Jul","Aug","Sep","Oct","Nov","Dec"},0), VALUE(MID(B3000,9,2)))
+ TIME(VALUE(MID(B3000,12,2)), VALUE(MID(B3000,15,2)), VALUE(MID(B3000,18,2)))</f>
        <v>45635.343333333331</v>
      </c>
    </row>
    <row r="3001" spans="1:16" x14ac:dyDescent="0.3">
      <c r="A3001">
        <v>1.86736852086831E+18</v>
      </c>
      <c r="B3001" t="s">
        <v>13050</v>
      </c>
      <c r="C3001">
        <v>0</v>
      </c>
      <c r="D3001" t="s">
        <v>13051</v>
      </c>
      <c r="E3001">
        <v>1.86736852086831E+18</v>
      </c>
      <c r="H3001" t="s">
        <v>17</v>
      </c>
      <c r="I3001" t="s">
        <v>12920</v>
      </c>
      <c r="J3001">
        <v>0</v>
      </c>
      <c r="K3001">
        <v>0</v>
      </c>
      <c r="L3001">
        <v>0</v>
      </c>
      <c r="M3001" t="s">
        <v>13052</v>
      </c>
      <c r="N3001">
        <v>148243176</v>
      </c>
      <c r="O3001" t="s">
        <v>12922</v>
      </c>
      <c r="P3001" s="5">
        <f>DATE(VALUE(RIGHT(B3001,4)), MATCH(MID(B3001,5,3), {"Jan","Feb","Mar","Apr","May","Jun","Jul","Aug","Sep","Oct","Nov","Dec"},0), VALUE(MID(B3001,9,2)))
+ TIME(VALUE(MID(B3001,12,2)), VALUE(MID(B3001,15,2)), VALUE(MID(B3001,18,2)))</f>
        <v>45639.026898148149</v>
      </c>
    </row>
    <row r="3002" spans="1:16" x14ac:dyDescent="0.3">
      <c r="A3002">
        <v>1.8672254916877299E+18</v>
      </c>
      <c r="B3002" t="s">
        <v>13053</v>
      </c>
      <c r="C3002">
        <v>0</v>
      </c>
      <c r="D3002" t="s">
        <v>13054</v>
      </c>
      <c r="E3002">
        <v>1.8672254916877299E+18</v>
      </c>
      <c r="H3002" t="s">
        <v>17</v>
      </c>
      <c r="I3002" t="s">
        <v>13055</v>
      </c>
      <c r="J3002">
        <v>0</v>
      </c>
      <c r="K3002">
        <v>0</v>
      </c>
      <c r="L3002">
        <v>0</v>
      </c>
      <c r="M3002" t="s">
        <v>13056</v>
      </c>
      <c r="N3002">
        <v>1.3674540394120699E+18</v>
      </c>
      <c r="O3002" t="s">
        <v>13057</v>
      </c>
      <c r="P3002" s="5">
        <f>DATE(VALUE(RIGHT(B3002,4)), MATCH(MID(B3002,5,3), {"Jan","Feb","Mar","Apr","May","Jun","Jul","Aug","Sep","Oct","Nov","Dec"},0), VALUE(MID(B3002,9,2)))
+ TIME(VALUE(MID(B3002,12,2)), VALUE(MID(B3002,15,2)), VALUE(MID(B3002,18,2)))</f>
        <v>45638.632210648146</v>
      </c>
    </row>
    <row r="3003" spans="1:16" x14ac:dyDescent="0.3">
      <c r="A3003">
        <v>1.8673577067573E+18</v>
      </c>
      <c r="B3003" t="s">
        <v>13058</v>
      </c>
      <c r="C3003">
        <v>6</v>
      </c>
      <c r="D3003" t="s">
        <v>13059</v>
      </c>
      <c r="E3003">
        <v>1.8673942072013399E+18</v>
      </c>
      <c r="G3003" t="s">
        <v>13060</v>
      </c>
      <c r="H3003" t="s">
        <v>17</v>
      </c>
      <c r="I3003" t="s">
        <v>38</v>
      </c>
      <c r="J3003">
        <v>0</v>
      </c>
      <c r="K3003">
        <v>1</v>
      </c>
      <c r="L3003">
        <v>0</v>
      </c>
      <c r="M3003" t="s">
        <v>13061</v>
      </c>
      <c r="N3003">
        <v>2394713818</v>
      </c>
      <c r="O3003" t="s">
        <v>40</v>
      </c>
      <c r="P3003" s="5">
        <f>DATE(VALUE(RIGHT(B3003,4)), MATCH(MID(B3003,5,3), {"Jan","Feb","Mar","Apr","May","Jun","Jul","Aug","Sep","Oct","Nov","Dec"},0), VALUE(MID(B3003,9,2)))
+ TIME(VALUE(MID(B3003,12,2)), VALUE(MID(B3003,15,2)), VALUE(MID(B3003,18,2)))</f>
        <v>45639.097777777781</v>
      </c>
    </row>
    <row r="3004" spans="1:16" x14ac:dyDescent="0.3">
      <c r="A3004">
        <v>1.8669835843196101E+18</v>
      </c>
      <c r="B3004" t="s">
        <v>13062</v>
      </c>
      <c r="C3004">
        <v>0</v>
      </c>
      <c r="D3004" t="s">
        <v>13063</v>
      </c>
      <c r="E3004">
        <v>1.8669835843196101E+18</v>
      </c>
      <c r="H3004" t="s">
        <v>17</v>
      </c>
      <c r="I3004">
        <v>0</v>
      </c>
      <c r="J3004">
        <v>0</v>
      </c>
      <c r="K3004">
        <v>2</v>
      </c>
      <c r="L3004">
        <v>0</v>
      </c>
      <c r="M3004" t="s">
        <v>13064</v>
      </c>
      <c r="N3004">
        <v>9.5627562746365504E+17</v>
      </c>
      <c r="O3004" t="s">
        <v>13065</v>
      </c>
      <c r="P3004" s="5">
        <f>DATE(VALUE(RIGHT(B3004,4)), MATCH(MID(B3004,5,3), {"Jan","Feb","Mar","Apr","May","Jun","Jul","Aug","Sep","Oct","Nov","Dec"},0), VALUE(MID(B3004,9,2)))
+ TIME(VALUE(MID(B3004,12,2)), VALUE(MID(B3004,15,2)), VALUE(MID(B3004,18,2)))</f>
        <v>45637.964675925927</v>
      </c>
    </row>
    <row r="3005" spans="1:16" x14ac:dyDescent="0.3">
      <c r="A3005">
        <v>1.8664724852288799E+18</v>
      </c>
      <c r="B3005" t="s">
        <v>13066</v>
      </c>
      <c r="C3005">
        <v>0</v>
      </c>
      <c r="D3005" t="s">
        <v>13067</v>
      </c>
      <c r="E3005">
        <v>1.8664724852288799E+18</v>
      </c>
      <c r="H3005" t="s">
        <v>17</v>
      </c>
      <c r="I3005" t="s">
        <v>13068</v>
      </c>
      <c r="J3005">
        <v>0</v>
      </c>
      <c r="K3005">
        <v>1</v>
      </c>
      <c r="L3005">
        <v>0</v>
      </c>
      <c r="M3005" t="s">
        <v>13069</v>
      </c>
      <c r="N3005">
        <v>134099902</v>
      </c>
      <c r="O3005" t="s">
        <v>13070</v>
      </c>
      <c r="P3005" s="5">
        <f>DATE(VALUE(RIGHT(B3005,4)), MATCH(MID(B3005,5,3), {"Jan","Feb","Mar","Apr","May","Jun","Jul","Aug","Sep","Oct","Nov","Dec"},0), VALUE(MID(B3005,9,2)))
+ TIME(VALUE(MID(B3005,12,2)), VALUE(MID(B3005,15,2)), VALUE(MID(B3005,18,2)))</f>
        <v>45636.554305555554</v>
      </c>
    </row>
    <row r="3006" spans="1:16" x14ac:dyDescent="0.3">
      <c r="A3006">
        <v>1.8671421324333701E+18</v>
      </c>
      <c r="B3006" t="s">
        <v>13071</v>
      </c>
      <c r="C3006">
        <v>0</v>
      </c>
      <c r="D3006" t="s">
        <v>13072</v>
      </c>
      <c r="E3006">
        <v>1.8671421324333701E+18</v>
      </c>
      <c r="H3006" t="s">
        <v>17</v>
      </c>
      <c r="I3006" t="s">
        <v>13073</v>
      </c>
      <c r="J3006">
        <v>0</v>
      </c>
      <c r="K3006">
        <v>2</v>
      </c>
      <c r="L3006">
        <v>0</v>
      </c>
      <c r="M3006" t="s">
        <v>13074</v>
      </c>
      <c r="N3006">
        <v>1.33477981458305E+18</v>
      </c>
      <c r="O3006" t="s">
        <v>13075</v>
      </c>
      <c r="P3006" s="5">
        <f>DATE(VALUE(RIGHT(B3006,4)), MATCH(MID(B3006,5,3), {"Jan","Feb","Mar","Apr","May","Jun","Jul","Aug","Sep","Oct","Nov","Dec"},0), VALUE(MID(B3006,9,2)))
+ TIME(VALUE(MID(B3006,12,2)), VALUE(MID(B3006,15,2)), VALUE(MID(B3006,18,2)))</f>
        <v>45638.402175925927</v>
      </c>
    </row>
    <row r="3007" spans="1:16" x14ac:dyDescent="0.3">
      <c r="A3007">
        <v>1.86643622302126E+18</v>
      </c>
      <c r="B3007" t="s">
        <v>13076</v>
      </c>
      <c r="C3007">
        <v>0</v>
      </c>
      <c r="D3007" t="s">
        <v>13077</v>
      </c>
      <c r="E3007">
        <v>1.86643622302126E+18</v>
      </c>
      <c r="H3007" t="s">
        <v>17</v>
      </c>
      <c r="I3007" t="s">
        <v>8912</v>
      </c>
      <c r="J3007">
        <v>0</v>
      </c>
      <c r="K3007">
        <v>0</v>
      </c>
      <c r="L3007">
        <v>0</v>
      </c>
      <c r="M3007" t="s">
        <v>13078</v>
      </c>
      <c r="N3007">
        <v>1.42568709692097E+18</v>
      </c>
      <c r="O3007" t="s">
        <v>8914</v>
      </c>
      <c r="P3007" s="5">
        <f>DATE(VALUE(RIGHT(B3007,4)), MATCH(MID(B3007,5,3), {"Jan","Feb","Mar","Apr","May","Jun","Jul","Aug","Sep","Oct","Nov","Dec"},0), VALUE(MID(B3007,9,2)))
+ TIME(VALUE(MID(B3007,12,2)), VALUE(MID(B3007,15,2)), VALUE(MID(B3007,18,2)))</f>
        <v>45636.454236111109</v>
      </c>
    </row>
    <row r="3008" spans="1:16" x14ac:dyDescent="0.3">
      <c r="A3008">
        <v>1.8667817683067899E+18</v>
      </c>
      <c r="B3008" t="s">
        <v>13079</v>
      </c>
      <c r="C3008">
        <v>0</v>
      </c>
      <c r="D3008" t="s">
        <v>13080</v>
      </c>
      <c r="E3008">
        <v>1.8667817683067899E+18</v>
      </c>
      <c r="H3008" t="s">
        <v>17</v>
      </c>
      <c r="J3008">
        <v>0</v>
      </c>
      <c r="K3008">
        <v>1</v>
      </c>
      <c r="L3008">
        <v>0</v>
      </c>
      <c r="M3008" t="s">
        <v>13081</v>
      </c>
      <c r="N3008">
        <v>309482269</v>
      </c>
      <c r="O3008" t="s">
        <v>13082</v>
      </c>
      <c r="P3008" s="5">
        <f>DATE(VALUE(RIGHT(B3008,4)), MATCH(MID(B3008,5,3), {"Jan","Feb","Mar","Apr","May","Jun","Jul","Aug","Sep","Oct","Nov","Dec"},0), VALUE(MID(B3008,9,2)))
+ TIME(VALUE(MID(B3008,12,2)), VALUE(MID(B3008,15,2)), VALUE(MID(B3008,18,2)))</f>
        <v>45637.407766203702</v>
      </c>
    </row>
    <row r="3009" spans="1:16" x14ac:dyDescent="0.3">
      <c r="A3009">
        <v>1.8666538421689999E+18</v>
      </c>
      <c r="B3009" t="s">
        <v>13083</v>
      </c>
      <c r="C3009">
        <v>0</v>
      </c>
      <c r="D3009" t="s">
        <v>13084</v>
      </c>
      <c r="E3009">
        <v>1.8666538421689999E+18</v>
      </c>
      <c r="H3009" t="s">
        <v>17</v>
      </c>
      <c r="I3009">
        <v>24</v>
      </c>
      <c r="J3009">
        <v>0</v>
      </c>
      <c r="K3009">
        <v>0</v>
      </c>
      <c r="L3009">
        <v>0</v>
      </c>
      <c r="M3009" t="s">
        <v>13085</v>
      </c>
      <c r="N3009">
        <v>3115506452</v>
      </c>
      <c r="O3009" t="s">
        <v>12499</v>
      </c>
      <c r="P3009" s="5">
        <f>DATE(VALUE(RIGHT(B3009,4)), MATCH(MID(B3009,5,3), {"Jan","Feb","Mar","Apr","May","Jun","Jul","Aug","Sep","Oct","Nov","Dec"},0), VALUE(MID(B3009,9,2)))
+ TIME(VALUE(MID(B3009,12,2)), VALUE(MID(B3009,15,2)), VALUE(MID(B3009,18,2)))</f>
        <v>45637.054756944446</v>
      </c>
    </row>
    <row r="3010" spans="1:16" x14ac:dyDescent="0.3">
      <c r="A3010">
        <v>1.8701441413526999E+18</v>
      </c>
      <c r="B3010" t="s">
        <v>13086</v>
      </c>
      <c r="C3010">
        <v>82</v>
      </c>
      <c r="D3010" t="s">
        <v>13087</v>
      </c>
      <c r="E3010">
        <v>1.8701441413526999E+18</v>
      </c>
      <c r="F3010" t="s">
        <v>13088</v>
      </c>
      <c r="H3010" t="s">
        <v>17</v>
      </c>
      <c r="I3010" t="s">
        <v>38</v>
      </c>
      <c r="J3010">
        <v>10</v>
      </c>
      <c r="K3010">
        <v>4</v>
      </c>
      <c r="L3010">
        <v>14</v>
      </c>
      <c r="M3010" t="s">
        <v>13089</v>
      </c>
      <c r="N3010">
        <v>2394713818</v>
      </c>
      <c r="O3010" t="s">
        <v>40</v>
      </c>
      <c r="P3010" s="5">
        <f>DATE(VALUE(RIGHT(B3010,4)), MATCH(MID(B3010,5,3), {"Jan","Feb","Mar","Apr","May","Jun","Jul","Aug","Sep","Oct","Nov","Dec"},0), VALUE(MID(B3010,9,2)))
+ TIME(VALUE(MID(B3010,12,2)), VALUE(MID(B3010,15,2)), VALUE(MID(B3010,18,2)))</f>
        <v>45646.686145833337</v>
      </c>
    </row>
    <row r="3011" spans="1:16" x14ac:dyDescent="0.3">
      <c r="A3011">
        <v>1.86931994095376E+18</v>
      </c>
      <c r="B3011" t="s">
        <v>13090</v>
      </c>
      <c r="C3011">
        <v>727</v>
      </c>
      <c r="D3011" t="s">
        <v>13091</v>
      </c>
      <c r="E3011">
        <v>1.86931994095376E+18</v>
      </c>
      <c r="F3011" t="s">
        <v>13092</v>
      </c>
      <c r="H3011" t="s">
        <v>17</v>
      </c>
      <c r="I3011" t="s">
        <v>13093</v>
      </c>
      <c r="J3011">
        <v>17</v>
      </c>
      <c r="K3011">
        <v>7</v>
      </c>
      <c r="L3011">
        <v>271</v>
      </c>
      <c r="M3011" t="s">
        <v>13094</v>
      </c>
      <c r="N3011">
        <v>1.75084880673073E+18</v>
      </c>
      <c r="O3011" t="s">
        <v>13095</v>
      </c>
      <c r="P3011" s="5">
        <f>DATE(VALUE(RIGHT(B3011,4)), MATCH(MID(B3011,5,3), {"Jan","Feb","Mar","Apr","May","Jun","Jul","Aug","Sep","Oct","Nov","Dec"},0), VALUE(MID(B3011,9,2)))
+ TIME(VALUE(MID(B3011,12,2)), VALUE(MID(B3011,15,2)), VALUE(MID(B3011,18,2)))</f>
        <v>45644.411782407406</v>
      </c>
    </row>
    <row r="3012" spans="1:16" x14ac:dyDescent="0.3">
      <c r="A3012">
        <v>1.8701146818699599E+18</v>
      </c>
      <c r="B3012" t="s">
        <v>13096</v>
      </c>
      <c r="C3012">
        <v>383</v>
      </c>
      <c r="D3012" t="s">
        <v>13097</v>
      </c>
      <c r="E3012">
        <v>1.8701146818699599E+18</v>
      </c>
      <c r="F3012" t="s">
        <v>13098</v>
      </c>
      <c r="H3012" t="s">
        <v>17</v>
      </c>
      <c r="I3012" t="s">
        <v>38</v>
      </c>
      <c r="J3012">
        <v>4</v>
      </c>
      <c r="K3012">
        <v>6</v>
      </c>
      <c r="L3012">
        <v>192</v>
      </c>
      <c r="M3012" t="s">
        <v>13099</v>
      </c>
      <c r="N3012">
        <v>2394713818</v>
      </c>
      <c r="O3012" t="s">
        <v>40</v>
      </c>
      <c r="P3012" s="5">
        <f>DATE(VALUE(RIGHT(B3012,4)), MATCH(MID(B3012,5,3), {"Jan","Feb","Mar","Apr","May","Jun","Jul","Aug","Sep","Oct","Nov","Dec"},0), VALUE(MID(B3012,9,2)))
+ TIME(VALUE(MID(B3012,12,2)), VALUE(MID(B3012,15,2)), VALUE(MID(B3012,18,2)))</f>
        <v>45646.604849537034</v>
      </c>
    </row>
    <row r="3013" spans="1:16" x14ac:dyDescent="0.3">
      <c r="A3013">
        <v>1.87005762218928E+18</v>
      </c>
      <c r="B3013" t="s">
        <v>13100</v>
      </c>
      <c r="C3013">
        <v>1</v>
      </c>
      <c r="D3013" t="s">
        <v>13101</v>
      </c>
      <c r="E3013">
        <v>1.87005762218928E+18</v>
      </c>
      <c r="F3013" t="s">
        <v>13102</v>
      </c>
      <c r="H3013" t="s">
        <v>17</v>
      </c>
      <c r="I3013" t="s">
        <v>112</v>
      </c>
      <c r="J3013">
        <v>0</v>
      </c>
      <c r="K3013">
        <v>0</v>
      </c>
      <c r="L3013">
        <v>0</v>
      </c>
      <c r="M3013" t="s">
        <v>13103</v>
      </c>
      <c r="N3013">
        <v>9.8911157459276506E+17</v>
      </c>
      <c r="O3013" t="s">
        <v>12640</v>
      </c>
      <c r="P3013" s="5">
        <f>DATE(VALUE(RIGHT(B3013,4)), MATCH(MID(B3013,5,3), {"Jan","Feb","Mar","Apr","May","Jun","Jul","Aug","Sep","Oct","Nov","Dec"},0), VALUE(MID(B3013,9,2)))
+ TIME(VALUE(MID(B3013,12,2)), VALUE(MID(B3013,15,2)), VALUE(MID(B3013,18,2)))</f>
        <v>45646.447395833333</v>
      </c>
    </row>
    <row r="3014" spans="1:16" x14ac:dyDescent="0.3">
      <c r="A3014">
        <v>1.8700936588187799E+18</v>
      </c>
      <c r="B3014" t="s">
        <v>13104</v>
      </c>
      <c r="C3014">
        <v>19</v>
      </c>
      <c r="D3014" t="s">
        <v>13105</v>
      </c>
      <c r="E3014">
        <v>1.8700936588187799E+18</v>
      </c>
      <c r="F3014" t="s">
        <v>13106</v>
      </c>
      <c r="H3014" t="s">
        <v>17</v>
      </c>
      <c r="I3014" t="s">
        <v>13107</v>
      </c>
      <c r="J3014">
        <v>0</v>
      </c>
      <c r="K3014">
        <v>8</v>
      </c>
      <c r="L3014">
        <v>13</v>
      </c>
      <c r="M3014" t="s">
        <v>13108</v>
      </c>
      <c r="N3014">
        <v>963751550</v>
      </c>
      <c r="O3014" t="s">
        <v>13109</v>
      </c>
      <c r="P3014" s="5">
        <f>DATE(VALUE(RIGHT(B3014,4)), MATCH(MID(B3014,5,3), {"Jan","Feb","Mar","Apr","May","Jun","Jul","Aug","Sep","Oct","Nov","Dec"},0), VALUE(MID(B3014,9,2)))
+ TIME(VALUE(MID(B3014,12,2)), VALUE(MID(B3014,15,2)), VALUE(MID(B3014,18,2)))</f>
        <v>45646.546840277777</v>
      </c>
    </row>
    <row r="3015" spans="1:16" x14ac:dyDescent="0.3">
      <c r="A3015">
        <v>1.8693289511618099E+18</v>
      </c>
      <c r="B3015" t="s">
        <v>13110</v>
      </c>
      <c r="C3015">
        <v>2</v>
      </c>
      <c r="D3015" t="s">
        <v>13111</v>
      </c>
      <c r="E3015">
        <v>1.8693289511618099E+18</v>
      </c>
      <c r="F3015" t="s">
        <v>13112</v>
      </c>
      <c r="H3015" t="s">
        <v>17</v>
      </c>
      <c r="J3015">
        <v>0</v>
      </c>
      <c r="K3015">
        <v>0</v>
      </c>
      <c r="L3015">
        <v>0</v>
      </c>
      <c r="M3015" t="s">
        <v>13113</v>
      </c>
      <c r="N3015">
        <v>1.8279171283701299E+18</v>
      </c>
      <c r="O3015" t="s">
        <v>13114</v>
      </c>
      <c r="P3015" s="5">
        <f>DATE(VALUE(RIGHT(B3015,4)), MATCH(MID(B3015,5,3), {"Jan","Feb","Mar","Apr","May","Jun","Jul","Aug","Sep","Oct","Nov","Dec"},0), VALUE(MID(B3015,9,2)))
+ TIME(VALUE(MID(B3015,12,2)), VALUE(MID(B3015,15,2)), VALUE(MID(B3015,18,2)))</f>
        <v>45644.436655092592</v>
      </c>
    </row>
    <row r="3016" spans="1:16" x14ac:dyDescent="0.3">
      <c r="A3016">
        <v>1.8688399875734001E+18</v>
      </c>
      <c r="B3016" t="s">
        <v>13115</v>
      </c>
      <c r="C3016">
        <v>9</v>
      </c>
      <c r="D3016" t="s">
        <v>13116</v>
      </c>
      <c r="E3016">
        <v>1.8688399875734001E+18</v>
      </c>
      <c r="H3016" t="s">
        <v>17</v>
      </c>
      <c r="I3016" t="s">
        <v>13117</v>
      </c>
      <c r="J3016">
        <v>0</v>
      </c>
      <c r="K3016">
        <v>0</v>
      </c>
      <c r="L3016">
        <v>0</v>
      </c>
      <c r="M3016" t="s">
        <v>13118</v>
      </c>
      <c r="N3016">
        <v>1.7559950532171599E+18</v>
      </c>
      <c r="O3016" t="s">
        <v>13119</v>
      </c>
      <c r="P3016" s="5">
        <f>DATE(VALUE(RIGHT(B3016,4)), MATCH(MID(B3016,5,3), {"Jan","Feb","Mar","Apr","May","Jun","Jul","Aug","Sep","Oct","Nov","Dec"},0), VALUE(MID(B3016,9,2)))
+ TIME(VALUE(MID(B3016,12,2)), VALUE(MID(B3016,15,2)), VALUE(MID(B3016,18,2)))</f>
        <v>45643.087372685186</v>
      </c>
    </row>
    <row r="3017" spans="1:16" x14ac:dyDescent="0.3">
      <c r="A3017">
        <v>1.86892520781117E+18</v>
      </c>
      <c r="B3017" t="s">
        <v>13120</v>
      </c>
      <c r="C3017">
        <v>50</v>
      </c>
      <c r="D3017" t="s">
        <v>13121</v>
      </c>
      <c r="E3017">
        <v>1.86892520781117E+18</v>
      </c>
      <c r="H3017" t="s">
        <v>17</v>
      </c>
      <c r="I3017" t="s">
        <v>11261</v>
      </c>
      <c r="J3017">
        <v>0</v>
      </c>
      <c r="K3017">
        <v>3</v>
      </c>
      <c r="L3017">
        <v>16</v>
      </c>
      <c r="M3017" t="s">
        <v>13122</v>
      </c>
      <c r="N3017">
        <v>75786723</v>
      </c>
      <c r="O3017" t="s">
        <v>11263</v>
      </c>
      <c r="P3017" s="5">
        <f>DATE(VALUE(RIGHT(B3017,4)), MATCH(MID(B3017,5,3), {"Jan","Feb","Mar","Apr","May","Jun","Jul","Aug","Sep","Oct","Nov","Dec"},0), VALUE(MID(B3017,9,2)))
+ TIME(VALUE(MID(B3017,12,2)), VALUE(MID(B3017,15,2)), VALUE(MID(B3017,18,2)))</f>
        <v>45643.322534722225</v>
      </c>
    </row>
    <row r="3018" spans="1:16" x14ac:dyDescent="0.3">
      <c r="A3018">
        <v>1.8697190856989499E+18</v>
      </c>
      <c r="B3018" t="s">
        <v>13123</v>
      </c>
      <c r="C3018">
        <v>6</v>
      </c>
      <c r="D3018" t="s">
        <v>13124</v>
      </c>
      <c r="E3018">
        <v>1.86972772600301E+18</v>
      </c>
      <c r="F3018" t="s">
        <v>13125</v>
      </c>
      <c r="G3018" t="s">
        <v>40</v>
      </c>
      <c r="H3018" t="s">
        <v>17</v>
      </c>
      <c r="I3018" t="s">
        <v>38</v>
      </c>
      <c r="J3018">
        <v>0</v>
      </c>
      <c r="K3018">
        <v>1</v>
      </c>
      <c r="L3018">
        <v>0</v>
      </c>
      <c r="M3018" t="s">
        <v>13126</v>
      </c>
      <c r="N3018">
        <v>2394713818</v>
      </c>
      <c r="O3018" t="s">
        <v>40</v>
      </c>
      <c r="P3018" s="5">
        <f>DATE(VALUE(RIGHT(B3018,4)), MATCH(MID(B3018,5,3), {"Jan","Feb","Mar","Apr","May","Jun","Jul","Aug","Sep","Oct","Nov","Dec"},0), VALUE(MID(B3018,9,2)))
+ TIME(VALUE(MID(B3018,12,2)), VALUE(MID(B3018,15,2)), VALUE(MID(B3018,18,2)))</f>
        <v>45645.537060185183</v>
      </c>
    </row>
    <row r="3019" spans="1:16" x14ac:dyDescent="0.3">
      <c r="A3019">
        <v>1.8697190856989499E+18</v>
      </c>
      <c r="B3019" t="s">
        <v>13127</v>
      </c>
      <c r="C3019">
        <v>10</v>
      </c>
      <c r="D3019" t="s">
        <v>13128</v>
      </c>
      <c r="E3019">
        <v>1.8697266630781901E+18</v>
      </c>
      <c r="F3019" t="s">
        <v>13129</v>
      </c>
      <c r="G3019" t="s">
        <v>40</v>
      </c>
      <c r="H3019" t="s">
        <v>17</v>
      </c>
      <c r="I3019" t="s">
        <v>38</v>
      </c>
      <c r="J3019">
        <v>0</v>
      </c>
      <c r="K3019">
        <v>2</v>
      </c>
      <c r="L3019">
        <v>0</v>
      </c>
      <c r="M3019" t="s">
        <v>13130</v>
      </c>
      <c r="N3019">
        <v>2394713818</v>
      </c>
      <c r="O3019" t="s">
        <v>40</v>
      </c>
      <c r="P3019" s="5">
        <f>DATE(VALUE(RIGHT(B3019,4)), MATCH(MID(B3019,5,3), {"Jan","Feb","Mar","Apr","May","Jun","Jul","Aug","Sep","Oct","Nov","Dec"},0), VALUE(MID(B3019,9,2)))
+ TIME(VALUE(MID(B3019,12,2)), VALUE(MID(B3019,15,2)), VALUE(MID(B3019,18,2)))</f>
        <v>45645.534120370372</v>
      </c>
    </row>
    <row r="3020" spans="1:16" x14ac:dyDescent="0.3">
      <c r="A3020">
        <v>1.8697190856989499E+18</v>
      </c>
      <c r="B3020" t="s">
        <v>13131</v>
      </c>
      <c r="C3020">
        <v>21</v>
      </c>
      <c r="D3020" t="s">
        <v>13132</v>
      </c>
      <c r="E3020">
        <v>1.8697335742887601E+18</v>
      </c>
      <c r="F3020" t="s">
        <v>13133</v>
      </c>
      <c r="G3020" t="s">
        <v>40</v>
      </c>
      <c r="H3020" t="s">
        <v>17</v>
      </c>
      <c r="I3020" t="s">
        <v>38</v>
      </c>
      <c r="J3020">
        <v>3</v>
      </c>
      <c r="K3020">
        <v>3</v>
      </c>
      <c r="L3020">
        <v>2</v>
      </c>
      <c r="M3020" t="s">
        <v>13134</v>
      </c>
      <c r="N3020">
        <v>2394713818</v>
      </c>
      <c r="O3020" t="s">
        <v>40</v>
      </c>
      <c r="P3020" s="5">
        <f>DATE(VALUE(RIGHT(B3020,4)), MATCH(MID(B3020,5,3), {"Jan","Feb","Mar","Apr","May","Jun","Jul","Aug","Sep","Oct","Nov","Dec"},0), VALUE(MID(B3020,9,2)))
+ TIME(VALUE(MID(B3020,12,2)), VALUE(MID(B3020,15,2)), VALUE(MID(B3020,18,2)))</f>
        <v>45645.553194444445</v>
      </c>
    </row>
    <row r="3021" spans="1:16" x14ac:dyDescent="0.3">
      <c r="A3021">
        <v>1.8697190856989499E+18</v>
      </c>
      <c r="B3021" t="s">
        <v>13135</v>
      </c>
      <c r="C3021">
        <v>13</v>
      </c>
      <c r="D3021" t="s">
        <v>13136</v>
      </c>
      <c r="E3021">
        <v>1.86973295428255E+18</v>
      </c>
      <c r="F3021" t="s">
        <v>13137</v>
      </c>
      <c r="G3021" t="s">
        <v>40</v>
      </c>
      <c r="H3021" t="s">
        <v>17</v>
      </c>
      <c r="I3021" t="s">
        <v>38</v>
      </c>
      <c r="J3021">
        <v>0</v>
      </c>
      <c r="K3021">
        <v>1</v>
      </c>
      <c r="L3021">
        <v>1</v>
      </c>
      <c r="M3021" t="s">
        <v>13138</v>
      </c>
      <c r="N3021">
        <v>2394713818</v>
      </c>
      <c r="O3021" t="s">
        <v>40</v>
      </c>
      <c r="P3021" s="5">
        <f>DATE(VALUE(RIGHT(B3021,4)), MATCH(MID(B3021,5,3), {"Jan","Feb","Mar","Apr","May","Jun","Jul","Aug","Sep","Oct","Nov","Dec"},0), VALUE(MID(B3021,9,2)))
+ TIME(VALUE(MID(B3021,12,2)), VALUE(MID(B3021,15,2)), VALUE(MID(B3021,18,2)))</f>
        <v>45645.551481481481</v>
      </c>
    </row>
    <row r="3022" spans="1:16" x14ac:dyDescent="0.3">
      <c r="A3022">
        <v>1.86969615286366E+18</v>
      </c>
      <c r="B3022" t="s">
        <v>13139</v>
      </c>
      <c r="C3022">
        <v>1</v>
      </c>
      <c r="D3022" t="s">
        <v>13140</v>
      </c>
      <c r="E3022">
        <v>1.86969615286366E+18</v>
      </c>
      <c r="F3022" t="s">
        <v>13141</v>
      </c>
      <c r="H3022" t="s">
        <v>17</v>
      </c>
      <c r="I3022" t="s">
        <v>13142</v>
      </c>
      <c r="J3022">
        <v>0</v>
      </c>
      <c r="K3022">
        <v>2</v>
      </c>
      <c r="L3022">
        <v>0</v>
      </c>
      <c r="M3022" t="s">
        <v>13143</v>
      </c>
      <c r="N3022">
        <v>1.2720442741844101E+18</v>
      </c>
      <c r="O3022" t="s">
        <v>13144</v>
      </c>
      <c r="P3022" s="5">
        <f>DATE(VALUE(RIGHT(B3022,4)), MATCH(MID(B3022,5,3), {"Jan","Feb","Mar","Apr","May","Jun","Jul","Aug","Sep","Oct","Nov","Dec"},0), VALUE(MID(B3022,9,2)))
+ TIME(VALUE(MID(B3022,12,2)), VALUE(MID(B3022,15,2)), VALUE(MID(B3022,18,2)))</f>
        <v>45645.449930555558</v>
      </c>
    </row>
    <row r="3023" spans="1:16" x14ac:dyDescent="0.3">
      <c r="A3023">
        <v>1.8700237475095501E+18</v>
      </c>
      <c r="B3023" t="s">
        <v>13145</v>
      </c>
      <c r="C3023">
        <v>648</v>
      </c>
      <c r="D3023" t="s">
        <v>13146</v>
      </c>
      <c r="E3023">
        <v>1.8700592273032901E+18</v>
      </c>
      <c r="G3023" t="s">
        <v>13147</v>
      </c>
      <c r="H3023" t="s">
        <v>17</v>
      </c>
      <c r="I3023" t="s">
        <v>13148</v>
      </c>
      <c r="J3023">
        <v>57</v>
      </c>
      <c r="K3023">
        <v>30</v>
      </c>
      <c r="L3023">
        <v>44</v>
      </c>
      <c r="M3023" t="s">
        <v>13149</v>
      </c>
      <c r="N3023">
        <v>709961863</v>
      </c>
      <c r="O3023" t="s">
        <v>13150</v>
      </c>
      <c r="P3023" s="5">
        <f>DATE(VALUE(RIGHT(B3023,4)), MATCH(MID(B3023,5,3), {"Jan","Feb","Mar","Apr","May","Jun","Jul","Aug","Sep","Oct","Nov","Dec"},0), VALUE(MID(B3023,9,2)))
+ TIME(VALUE(MID(B3023,12,2)), VALUE(MID(B3023,15,2)), VALUE(MID(B3023,18,2)))</f>
        <v>45646.451828703706</v>
      </c>
    </row>
    <row r="3024" spans="1:16" x14ac:dyDescent="0.3">
      <c r="A3024">
        <v>1.87011379505153E+18</v>
      </c>
      <c r="B3024" t="s">
        <v>13151</v>
      </c>
      <c r="C3024">
        <v>0</v>
      </c>
      <c r="D3024" t="s">
        <v>13152</v>
      </c>
      <c r="E3024">
        <v>1.87011379505153E+18</v>
      </c>
      <c r="H3024" t="s">
        <v>17</v>
      </c>
      <c r="I3024" t="s">
        <v>38</v>
      </c>
      <c r="J3024">
        <v>0</v>
      </c>
      <c r="K3024">
        <v>0</v>
      </c>
      <c r="L3024">
        <v>0</v>
      </c>
      <c r="M3024" t="s">
        <v>13153</v>
      </c>
      <c r="N3024">
        <v>323320160</v>
      </c>
      <c r="O3024" t="s">
        <v>13154</v>
      </c>
      <c r="P3024" s="5">
        <f>DATE(VALUE(RIGHT(B3024,4)), MATCH(MID(B3024,5,3), {"Jan","Feb","Mar","Apr","May","Jun","Jul","Aug","Sep","Oct","Nov","Dec"},0), VALUE(MID(B3024,9,2)))
+ TIME(VALUE(MID(B3024,12,2)), VALUE(MID(B3024,15,2)), VALUE(MID(B3024,18,2)))</f>
        <v>45646.602407407408</v>
      </c>
    </row>
    <row r="3025" spans="1:16" x14ac:dyDescent="0.3">
      <c r="A3025">
        <v>1.86951610473919E+18</v>
      </c>
      <c r="B3025" t="s">
        <v>13155</v>
      </c>
      <c r="C3025">
        <v>1</v>
      </c>
      <c r="D3025" t="s">
        <v>13156</v>
      </c>
      <c r="E3025">
        <v>1.86951610473919E+18</v>
      </c>
      <c r="F3025" t="s">
        <v>13157</v>
      </c>
      <c r="H3025" t="s">
        <v>17</v>
      </c>
      <c r="I3025" t="s">
        <v>2481</v>
      </c>
      <c r="J3025">
        <v>0</v>
      </c>
      <c r="K3025">
        <v>1</v>
      </c>
      <c r="L3025">
        <v>0</v>
      </c>
      <c r="M3025" t="s">
        <v>13158</v>
      </c>
      <c r="N3025">
        <v>1.67762240974109E+18</v>
      </c>
      <c r="O3025" t="s">
        <v>2483</v>
      </c>
      <c r="P3025" s="5">
        <f>DATE(VALUE(RIGHT(B3025,4)), MATCH(MID(B3025,5,3), {"Jan","Feb","Mar","Apr","May","Jun","Jul","Aug","Sep","Oct","Nov","Dec"},0), VALUE(MID(B3025,9,2)))
+ TIME(VALUE(MID(B3025,12,2)), VALUE(MID(B3025,15,2)), VALUE(MID(B3025,18,2)))</f>
        <v>45644.953090277777</v>
      </c>
    </row>
    <row r="3026" spans="1:16" x14ac:dyDescent="0.3">
      <c r="A3026">
        <v>1.8697308967500101E+18</v>
      </c>
      <c r="B3026" t="s">
        <v>13159</v>
      </c>
      <c r="C3026">
        <v>0</v>
      </c>
      <c r="D3026" t="s">
        <v>13160</v>
      </c>
      <c r="E3026">
        <v>1.8697308967500101E+18</v>
      </c>
      <c r="F3026" t="s">
        <v>13161</v>
      </c>
      <c r="H3026" t="s">
        <v>17</v>
      </c>
      <c r="J3026">
        <v>0</v>
      </c>
      <c r="K3026">
        <v>1</v>
      </c>
      <c r="L3026">
        <v>0</v>
      </c>
      <c r="M3026" t="s">
        <v>13162</v>
      </c>
      <c r="N3026">
        <v>1.27794966049409E+18</v>
      </c>
      <c r="O3026" t="s">
        <v>13163</v>
      </c>
      <c r="P3026" s="5">
        <f>DATE(VALUE(RIGHT(B3026,4)), MATCH(MID(B3026,5,3), {"Jan","Feb","Mar","Apr","May","Jun","Jul","Aug","Sep","Oct","Nov","Dec"},0), VALUE(MID(B3026,9,2)))
+ TIME(VALUE(MID(B3026,12,2)), VALUE(MID(B3026,15,2)), VALUE(MID(B3026,18,2)))</f>
        <v>45645.545810185184</v>
      </c>
    </row>
    <row r="3027" spans="1:16" x14ac:dyDescent="0.3">
      <c r="A3027">
        <v>1.8690076181503601E+18</v>
      </c>
      <c r="B3027" t="s">
        <v>13164</v>
      </c>
      <c r="C3027">
        <v>7</v>
      </c>
      <c r="D3027" t="s">
        <v>13165</v>
      </c>
      <c r="E3027">
        <v>1.8690076181503601E+18</v>
      </c>
      <c r="H3027" t="s">
        <v>17</v>
      </c>
      <c r="J3027">
        <v>0</v>
      </c>
      <c r="K3027">
        <v>2</v>
      </c>
      <c r="L3027">
        <v>0</v>
      </c>
      <c r="M3027" t="s">
        <v>13166</v>
      </c>
      <c r="N3027">
        <v>1.3042933034378501E+18</v>
      </c>
      <c r="O3027" t="s">
        <v>4782</v>
      </c>
      <c r="P3027" s="5">
        <f>DATE(VALUE(RIGHT(B3027,4)), MATCH(MID(B3027,5,3), {"Jan","Feb","Mar","Apr","May","Jun","Jul","Aug","Sep","Oct","Nov","Dec"},0), VALUE(MID(B3027,9,2)))
+ TIME(VALUE(MID(B3027,12,2)), VALUE(MID(B3027,15,2)), VALUE(MID(B3027,18,2)))</f>
        <v>45643.549942129626</v>
      </c>
    </row>
    <row r="3028" spans="1:16" x14ac:dyDescent="0.3">
      <c r="A3028">
        <v>1.8697190856989499E+18</v>
      </c>
      <c r="B3028" t="s">
        <v>13167</v>
      </c>
      <c r="C3028">
        <v>19</v>
      </c>
      <c r="D3028" t="s">
        <v>13168</v>
      </c>
      <c r="E3028">
        <v>1.86973058631693E+18</v>
      </c>
      <c r="F3028" t="s">
        <v>13169</v>
      </c>
      <c r="G3028" t="s">
        <v>40</v>
      </c>
      <c r="H3028" t="s">
        <v>17</v>
      </c>
      <c r="I3028" t="s">
        <v>38</v>
      </c>
      <c r="J3028">
        <v>1</v>
      </c>
      <c r="K3028">
        <v>1</v>
      </c>
      <c r="L3028">
        <v>0</v>
      </c>
      <c r="M3028" t="s">
        <v>13170</v>
      </c>
      <c r="N3028">
        <v>2394713818</v>
      </c>
      <c r="O3028" t="s">
        <v>40</v>
      </c>
      <c r="P3028" s="5">
        <f>DATE(VALUE(RIGHT(B3028,4)), MATCH(MID(B3028,5,3), {"Jan","Feb","Mar","Apr","May","Jun","Jul","Aug","Sep","Oct","Nov","Dec"},0), VALUE(MID(B3028,9,2)))
+ TIME(VALUE(MID(B3028,12,2)), VALUE(MID(B3028,15,2)), VALUE(MID(B3028,18,2)))</f>
        <v>45645.544953703706</v>
      </c>
    </row>
    <row r="3029" spans="1:16" x14ac:dyDescent="0.3">
      <c r="A3029">
        <v>1.8697190856989499E+18</v>
      </c>
      <c r="B3029" t="s">
        <v>13171</v>
      </c>
      <c r="C3029">
        <v>234</v>
      </c>
      <c r="D3029" t="s">
        <v>13172</v>
      </c>
      <c r="E3029">
        <v>1.8697190856989499E+18</v>
      </c>
      <c r="F3029" t="s">
        <v>13173</v>
      </c>
      <c r="H3029" t="s">
        <v>17</v>
      </c>
      <c r="I3029" t="s">
        <v>38</v>
      </c>
      <c r="J3029">
        <v>2</v>
      </c>
      <c r="K3029">
        <v>4</v>
      </c>
      <c r="L3029">
        <v>47</v>
      </c>
      <c r="M3029" t="s">
        <v>13174</v>
      </c>
      <c r="N3029">
        <v>2394713818</v>
      </c>
      <c r="O3029" t="s">
        <v>40</v>
      </c>
      <c r="P3029" s="5">
        <f>DATE(VALUE(RIGHT(B3029,4)), MATCH(MID(B3029,5,3), {"Jan","Feb","Mar","Apr","May","Jun","Jul","Aug","Sep","Oct","Nov","Dec"},0), VALUE(MID(B3029,9,2)))
+ TIME(VALUE(MID(B3029,12,2)), VALUE(MID(B3029,15,2)), VALUE(MID(B3029,18,2)))</f>
        <v>45645.51321759259</v>
      </c>
    </row>
    <row r="3030" spans="1:16" x14ac:dyDescent="0.3">
      <c r="A3030">
        <v>1.8683035309494899E+18</v>
      </c>
      <c r="B3030" t="s">
        <v>13175</v>
      </c>
      <c r="C3030">
        <v>10</v>
      </c>
      <c r="D3030" t="s">
        <v>13176</v>
      </c>
      <c r="E3030">
        <v>1.8683035309494899E+18</v>
      </c>
      <c r="F3030" t="s">
        <v>13177</v>
      </c>
      <c r="H3030" t="s">
        <v>17</v>
      </c>
      <c r="I3030" t="s">
        <v>13178</v>
      </c>
      <c r="J3030">
        <v>0</v>
      </c>
      <c r="K3030">
        <v>3</v>
      </c>
      <c r="L3030">
        <v>1</v>
      </c>
      <c r="M3030" t="s">
        <v>13179</v>
      </c>
      <c r="N3030">
        <v>1.6826343998951401E+18</v>
      </c>
      <c r="O3030" t="s">
        <v>13180</v>
      </c>
      <c r="P3030" s="5">
        <f>DATE(VALUE(RIGHT(B3030,4)), MATCH(MID(B3030,5,3), {"Jan","Feb","Mar","Apr","May","Jun","Jul","Aug","Sep","Oct","Nov","Dec"},0), VALUE(MID(B3030,9,2)))
+ TIME(VALUE(MID(B3030,12,2)), VALUE(MID(B3030,15,2)), VALUE(MID(B3030,18,2)))</f>
        <v>45641.607025462959</v>
      </c>
    </row>
    <row r="3031" spans="1:16" x14ac:dyDescent="0.3">
      <c r="A3031">
        <v>1.8699602814027799E+18</v>
      </c>
      <c r="B3031" t="s">
        <v>13181</v>
      </c>
      <c r="C3031">
        <v>2</v>
      </c>
      <c r="D3031" t="s">
        <v>13182</v>
      </c>
      <c r="E3031">
        <v>1.8699602814027799E+18</v>
      </c>
      <c r="F3031" t="s">
        <v>13183</v>
      </c>
      <c r="H3031" t="s">
        <v>17</v>
      </c>
      <c r="I3031" t="s">
        <v>1123</v>
      </c>
      <c r="J3031">
        <v>0</v>
      </c>
      <c r="K3031">
        <v>0</v>
      </c>
      <c r="L3031">
        <v>0</v>
      </c>
      <c r="M3031" t="s">
        <v>13184</v>
      </c>
      <c r="N3031">
        <v>625229504</v>
      </c>
      <c r="O3031" t="s">
        <v>13185</v>
      </c>
      <c r="P3031" s="5">
        <f>DATE(VALUE(RIGHT(B3031,4)), MATCH(MID(B3031,5,3), {"Jan","Feb","Mar","Apr","May","Jun","Jul","Aug","Sep","Oct","Nov","Dec"},0), VALUE(MID(B3031,9,2)))
+ TIME(VALUE(MID(B3031,12,2)), VALUE(MID(B3031,15,2)), VALUE(MID(B3031,18,2)))</f>
        <v>45646.178784722222</v>
      </c>
    </row>
    <row r="3032" spans="1:16" x14ac:dyDescent="0.3">
      <c r="A3032">
        <v>1.870138367608E+18</v>
      </c>
      <c r="B3032" t="s">
        <v>13186</v>
      </c>
      <c r="C3032">
        <v>0</v>
      </c>
      <c r="D3032" t="s">
        <v>13187</v>
      </c>
      <c r="E3032">
        <v>1.870138367608E+18</v>
      </c>
      <c r="F3032" t="s">
        <v>13188</v>
      </c>
      <c r="H3032" t="s">
        <v>17</v>
      </c>
      <c r="I3032" t="s">
        <v>13189</v>
      </c>
      <c r="J3032">
        <v>0</v>
      </c>
      <c r="K3032">
        <v>0</v>
      </c>
      <c r="L3032">
        <v>0</v>
      </c>
      <c r="M3032" t="s">
        <v>13190</v>
      </c>
      <c r="N3032">
        <v>1.6443697682402601E+18</v>
      </c>
      <c r="O3032" t="s">
        <v>13191</v>
      </c>
      <c r="P3032" s="5">
        <f>DATE(VALUE(RIGHT(B3032,4)), MATCH(MID(B3032,5,3), {"Jan","Feb","Mar","Apr","May","Jun","Jul","Aug","Sep","Oct","Nov","Dec"},0), VALUE(MID(B3032,9,2)))
+ TIME(VALUE(MID(B3032,12,2)), VALUE(MID(B3032,15,2)), VALUE(MID(B3032,18,2)))</f>
        <v>45646.670208333337</v>
      </c>
    </row>
    <row r="3033" spans="1:16" x14ac:dyDescent="0.3">
      <c r="A3033">
        <v>1.8697190856989499E+18</v>
      </c>
      <c r="B3033" t="s">
        <v>13192</v>
      </c>
      <c r="C3033">
        <v>10</v>
      </c>
      <c r="D3033" t="s">
        <v>13193</v>
      </c>
      <c r="E3033">
        <v>1.8697289364581299E+18</v>
      </c>
      <c r="F3033" t="s">
        <v>13194</v>
      </c>
      <c r="G3033" t="s">
        <v>40</v>
      </c>
      <c r="H3033" t="s">
        <v>17</v>
      </c>
      <c r="I3033" t="s">
        <v>38</v>
      </c>
      <c r="J3033">
        <v>0</v>
      </c>
      <c r="K3033">
        <v>1</v>
      </c>
      <c r="L3033">
        <v>1</v>
      </c>
      <c r="M3033" t="s">
        <v>13195</v>
      </c>
      <c r="N3033">
        <v>2394713818</v>
      </c>
      <c r="O3033" t="s">
        <v>40</v>
      </c>
      <c r="P3033" s="5">
        <f>DATE(VALUE(RIGHT(B3033,4)), MATCH(MID(B3033,5,3), {"Jan","Feb","Mar","Apr","May","Jun","Jul","Aug","Sep","Oct","Nov","Dec"},0), VALUE(MID(B3033,9,2)))
+ TIME(VALUE(MID(B3033,12,2)), VALUE(MID(B3033,15,2)), VALUE(MID(B3033,18,2)))</f>
        <v>45645.540393518517</v>
      </c>
    </row>
    <row r="3034" spans="1:16" x14ac:dyDescent="0.3">
      <c r="A3034">
        <v>1.8697190856989499E+18</v>
      </c>
      <c r="B3034" t="s">
        <v>13196</v>
      </c>
      <c r="C3034">
        <v>11</v>
      </c>
      <c r="D3034" t="s">
        <v>13197</v>
      </c>
      <c r="E3034">
        <v>1.8697214997809999E+18</v>
      </c>
      <c r="F3034" t="s">
        <v>13198</v>
      </c>
      <c r="G3034" t="s">
        <v>40</v>
      </c>
      <c r="H3034" t="s">
        <v>17</v>
      </c>
      <c r="I3034" t="s">
        <v>38</v>
      </c>
      <c r="J3034">
        <v>0</v>
      </c>
      <c r="K3034">
        <v>1</v>
      </c>
      <c r="L3034">
        <v>0</v>
      </c>
      <c r="M3034" t="s">
        <v>13199</v>
      </c>
      <c r="N3034">
        <v>2394713818</v>
      </c>
      <c r="O3034" t="s">
        <v>40</v>
      </c>
      <c r="P3034" s="5">
        <f>DATE(VALUE(RIGHT(B3034,4)), MATCH(MID(B3034,5,3), {"Jan","Feb","Mar","Apr","May","Jun","Jul","Aug","Sep","Oct","Nov","Dec"},0), VALUE(MID(B3034,9,2)))
+ TIME(VALUE(MID(B3034,12,2)), VALUE(MID(B3034,15,2)), VALUE(MID(B3034,18,2)))</f>
        <v>45645.519872685189</v>
      </c>
    </row>
    <row r="3035" spans="1:16" x14ac:dyDescent="0.3">
      <c r="A3035">
        <v>1.8697190856989499E+18</v>
      </c>
      <c r="B3035" t="s">
        <v>13200</v>
      </c>
      <c r="C3035">
        <v>14</v>
      </c>
      <c r="D3035" t="s">
        <v>13201</v>
      </c>
      <c r="E3035">
        <v>1.8697206969325199E+18</v>
      </c>
      <c r="F3035" t="s">
        <v>13202</v>
      </c>
      <c r="G3035" t="s">
        <v>40</v>
      </c>
      <c r="H3035" t="s">
        <v>17</v>
      </c>
      <c r="I3035" t="s">
        <v>38</v>
      </c>
      <c r="J3035">
        <v>1</v>
      </c>
      <c r="K3035">
        <v>2</v>
      </c>
      <c r="L3035">
        <v>1</v>
      </c>
      <c r="M3035" t="s">
        <v>13203</v>
      </c>
      <c r="N3035">
        <v>2394713818</v>
      </c>
      <c r="O3035" t="s">
        <v>40</v>
      </c>
      <c r="P3035" s="5">
        <f>DATE(VALUE(RIGHT(B3035,4)), MATCH(MID(B3035,5,3), {"Jan","Feb","Mar","Apr","May","Jun","Jul","Aug","Sep","Oct","Nov","Dec"},0), VALUE(MID(B3035,9,2)))
+ TIME(VALUE(MID(B3035,12,2)), VALUE(MID(B3035,15,2)), VALUE(MID(B3035,18,2)))</f>
        <v>45645.51766203704</v>
      </c>
    </row>
    <row r="3036" spans="1:16" x14ac:dyDescent="0.3">
      <c r="A3036">
        <v>1.8700549549433001E+18</v>
      </c>
      <c r="B3036" t="s">
        <v>13204</v>
      </c>
      <c r="C3036">
        <v>0</v>
      </c>
      <c r="D3036" t="s">
        <v>13205</v>
      </c>
      <c r="E3036">
        <v>1.8700549549433001E+18</v>
      </c>
      <c r="H3036" t="s">
        <v>17</v>
      </c>
      <c r="I3036" t="s">
        <v>2666</v>
      </c>
      <c r="J3036">
        <v>0</v>
      </c>
      <c r="K3036">
        <v>0</v>
      </c>
      <c r="L3036">
        <v>0</v>
      </c>
      <c r="M3036" t="s">
        <v>13206</v>
      </c>
      <c r="N3036">
        <v>2944237248</v>
      </c>
      <c r="O3036" t="s">
        <v>9408</v>
      </c>
      <c r="P3036" s="5">
        <f>DATE(VALUE(RIGHT(B3036,4)), MATCH(MID(B3036,5,3), {"Jan","Feb","Mar","Apr","May","Jun","Jul","Aug","Sep","Oct","Nov","Dec"},0), VALUE(MID(B3036,9,2)))
+ TIME(VALUE(MID(B3036,12,2)), VALUE(MID(B3036,15,2)), VALUE(MID(B3036,18,2)))</f>
        <v>45646.440034722225</v>
      </c>
    </row>
    <row r="3037" spans="1:16" x14ac:dyDescent="0.3">
      <c r="A3037">
        <v>1.8694086517080801E+18</v>
      </c>
      <c r="B3037" t="s">
        <v>13207</v>
      </c>
      <c r="C3037">
        <v>0</v>
      </c>
      <c r="D3037" t="s">
        <v>13208</v>
      </c>
      <c r="E3037">
        <v>1.8694086517080801E+18</v>
      </c>
      <c r="F3037" t="s">
        <v>13209</v>
      </c>
      <c r="H3037" t="s">
        <v>17</v>
      </c>
      <c r="I3037" t="s">
        <v>7227</v>
      </c>
      <c r="J3037">
        <v>0</v>
      </c>
      <c r="K3037">
        <v>0</v>
      </c>
      <c r="L3037">
        <v>0</v>
      </c>
      <c r="M3037" t="s">
        <v>13210</v>
      </c>
      <c r="N3037">
        <v>83584287</v>
      </c>
      <c r="O3037" t="s">
        <v>7229</v>
      </c>
      <c r="P3037" s="5">
        <f>DATE(VALUE(RIGHT(B3037,4)), MATCH(MID(B3037,5,3), {"Jan","Feb","Mar","Apr","May","Jun","Jul","Aug","Sep","Oct","Nov","Dec"},0), VALUE(MID(B3037,9,2)))
+ TIME(VALUE(MID(B3037,12,2)), VALUE(MID(B3037,15,2)), VALUE(MID(B3037,18,2)))</f>
        <v>45644.656585648147</v>
      </c>
    </row>
    <row r="3038" spans="1:16" x14ac:dyDescent="0.3">
      <c r="A3038">
        <v>1.86869063749278E+18</v>
      </c>
      <c r="B3038" t="s">
        <v>13211</v>
      </c>
      <c r="C3038">
        <v>1</v>
      </c>
      <c r="D3038" t="s">
        <v>13212</v>
      </c>
      <c r="E3038">
        <v>1.86869063749278E+18</v>
      </c>
      <c r="F3038" t="s">
        <v>13213</v>
      </c>
      <c r="H3038" t="s">
        <v>17</v>
      </c>
      <c r="I3038" t="s">
        <v>10127</v>
      </c>
      <c r="J3038">
        <v>0</v>
      </c>
      <c r="K3038">
        <v>2</v>
      </c>
      <c r="L3038">
        <v>0</v>
      </c>
      <c r="M3038" t="s">
        <v>13214</v>
      </c>
      <c r="N3038">
        <v>1.2734387266899699E+18</v>
      </c>
      <c r="O3038" t="s">
        <v>13215</v>
      </c>
      <c r="P3038" s="5">
        <f>DATE(VALUE(RIGHT(B3038,4)), MATCH(MID(B3038,5,3), {"Jan","Feb","Mar","Apr","May","Jun","Jul","Aug","Sep","Oct","Nov","Dec"},0), VALUE(MID(B3038,9,2)))
+ TIME(VALUE(MID(B3038,12,2)), VALUE(MID(B3038,15,2)), VALUE(MID(B3038,18,2)))</f>
        <v>45642.675243055557</v>
      </c>
    </row>
    <row r="3039" spans="1:16" x14ac:dyDescent="0.3">
      <c r="A3039">
        <v>1.8697304463194399E+18</v>
      </c>
      <c r="B3039" t="s">
        <v>13216</v>
      </c>
      <c r="C3039">
        <v>8</v>
      </c>
      <c r="D3039" t="s">
        <v>13217</v>
      </c>
      <c r="E3039">
        <v>1.8697304463194399E+18</v>
      </c>
      <c r="F3039" t="s">
        <v>13218</v>
      </c>
      <c r="H3039" t="s">
        <v>17</v>
      </c>
      <c r="I3039" t="s">
        <v>9211</v>
      </c>
      <c r="J3039">
        <v>0</v>
      </c>
      <c r="K3039">
        <v>2</v>
      </c>
      <c r="L3039">
        <v>0</v>
      </c>
      <c r="M3039" t="s">
        <v>13219</v>
      </c>
      <c r="N3039">
        <v>237597733</v>
      </c>
      <c r="O3039" t="s">
        <v>9213</v>
      </c>
      <c r="P3039" s="5">
        <f>DATE(VALUE(RIGHT(B3039,4)), MATCH(MID(B3039,5,3), {"Jan","Feb","Mar","Apr","May","Jun","Jul","Aug","Sep","Oct","Nov","Dec"},0), VALUE(MID(B3039,9,2)))
+ TIME(VALUE(MID(B3039,12,2)), VALUE(MID(B3039,15,2)), VALUE(MID(B3039,18,2)))</f>
        <v>45645.544560185182</v>
      </c>
    </row>
    <row r="3040" spans="1:16" x14ac:dyDescent="0.3">
      <c r="A3040">
        <v>1.8701441413526999E+18</v>
      </c>
      <c r="B3040" t="s">
        <v>13220</v>
      </c>
      <c r="C3040">
        <v>4</v>
      </c>
      <c r="D3040" t="s">
        <v>13221</v>
      </c>
      <c r="E3040">
        <v>1.8701447499336E+18</v>
      </c>
      <c r="F3040" t="s">
        <v>13222</v>
      </c>
      <c r="G3040" t="s">
        <v>40</v>
      </c>
      <c r="H3040" t="s">
        <v>17</v>
      </c>
      <c r="I3040" t="s">
        <v>38</v>
      </c>
      <c r="J3040">
        <v>1</v>
      </c>
      <c r="K3040">
        <v>0</v>
      </c>
      <c r="L3040">
        <v>1</v>
      </c>
      <c r="M3040" t="s">
        <v>13223</v>
      </c>
      <c r="N3040">
        <v>2394713818</v>
      </c>
      <c r="O3040" t="s">
        <v>40</v>
      </c>
      <c r="P3040" s="5">
        <f>DATE(VALUE(RIGHT(B3040,4)), MATCH(MID(B3040,5,3), {"Jan","Feb","Mar","Apr","May","Jun","Jul","Aug","Sep","Oct","Nov","Dec"},0), VALUE(MID(B3040,9,2)))
+ TIME(VALUE(MID(B3040,12,2)), VALUE(MID(B3040,15,2)), VALUE(MID(B3040,18,2)))</f>
        <v>45646.687824074077</v>
      </c>
    </row>
    <row r="3041" spans="1:16" x14ac:dyDescent="0.3">
      <c r="A3041">
        <v>1.8701414049635799E+18</v>
      </c>
      <c r="B3041" t="s">
        <v>13224</v>
      </c>
      <c r="C3041">
        <v>1</v>
      </c>
      <c r="D3041" t="s">
        <v>13225</v>
      </c>
      <c r="E3041">
        <v>1.8701414049635799E+18</v>
      </c>
      <c r="H3041" t="s">
        <v>17</v>
      </c>
      <c r="J3041">
        <v>0</v>
      </c>
      <c r="K3041">
        <v>0</v>
      </c>
      <c r="L3041">
        <v>0</v>
      </c>
      <c r="M3041" t="s">
        <v>13226</v>
      </c>
      <c r="N3041">
        <v>83022893</v>
      </c>
      <c r="O3041" t="s">
        <v>381</v>
      </c>
      <c r="P3041" s="5">
        <f>DATE(VALUE(RIGHT(B3041,4)), MATCH(MID(B3041,5,3), {"Jan","Feb","Mar","Apr","May","Jun","Jul","Aug","Sep","Oct","Nov","Dec"},0), VALUE(MID(B3041,9,2)))
+ TIME(VALUE(MID(B3041,12,2)), VALUE(MID(B3041,15,2)), VALUE(MID(B3041,18,2)))</f>
        <v>45646.678599537037</v>
      </c>
    </row>
    <row r="3042" spans="1:16" x14ac:dyDescent="0.3">
      <c r="A3042">
        <v>1.8691947117995799E+18</v>
      </c>
      <c r="B3042" t="s">
        <v>13227</v>
      </c>
      <c r="C3042">
        <v>0</v>
      </c>
      <c r="D3042" t="s">
        <v>13228</v>
      </c>
      <c r="E3042">
        <v>1.8691947117995799E+18</v>
      </c>
      <c r="F3042" t="s">
        <v>13229</v>
      </c>
      <c r="H3042" t="s">
        <v>17</v>
      </c>
      <c r="I3042" t="s">
        <v>1140</v>
      </c>
      <c r="J3042">
        <v>0</v>
      </c>
      <c r="K3042">
        <v>1</v>
      </c>
      <c r="L3042">
        <v>0</v>
      </c>
      <c r="M3042" t="s">
        <v>13230</v>
      </c>
      <c r="N3042">
        <v>77996502</v>
      </c>
      <c r="O3042" t="s">
        <v>13231</v>
      </c>
      <c r="P3042" s="5">
        <f>DATE(VALUE(RIGHT(B3042,4)), MATCH(MID(B3042,5,3), {"Jan","Feb","Mar","Apr","May","Jun","Jul","Aug","Sep","Oct","Nov","Dec"},0), VALUE(MID(B3042,9,2)))
+ TIME(VALUE(MID(B3042,12,2)), VALUE(MID(B3042,15,2)), VALUE(MID(B3042,18,2)))</f>
        <v>45644.06621527778</v>
      </c>
    </row>
    <row r="3043" spans="1:16" x14ac:dyDescent="0.3">
      <c r="A3043">
        <v>1.86897713433488E+18</v>
      </c>
      <c r="B3043" t="s">
        <v>13232</v>
      </c>
      <c r="C3043">
        <v>0</v>
      </c>
      <c r="D3043" t="s">
        <v>13233</v>
      </c>
      <c r="E3043">
        <v>1.86897713433488E+18</v>
      </c>
      <c r="F3043" t="s">
        <v>13234</v>
      </c>
      <c r="H3043" t="s">
        <v>17</v>
      </c>
      <c r="J3043">
        <v>0</v>
      </c>
      <c r="K3043">
        <v>0</v>
      </c>
      <c r="L3043">
        <v>0</v>
      </c>
      <c r="M3043" t="s">
        <v>13235</v>
      </c>
      <c r="N3043">
        <v>1.25774432663901E+18</v>
      </c>
      <c r="O3043" t="s">
        <v>9061</v>
      </c>
      <c r="P3043" s="5">
        <f>DATE(VALUE(RIGHT(B3043,4)), MATCH(MID(B3043,5,3), {"Jan","Feb","Mar","Apr","May","Jun","Jul","Aug","Sep","Oct","Nov","Dec"},0), VALUE(MID(B3043,9,2)))
+ TIME(VALUE(MID(B3043,12,2)), VALUE(MID(B3043,15,2)), VALUE(MID(B3043,18,2)))</f>
        <v>45643.465821759259</v>
      </c>
    </row>
    <row r="3044" spans="1:16" x14ac:dyDescent="0.3">
      <c r="A3044">
        <v>1.8702398303090401E+18</v>
      </c>
      <c r="B3044" t="s">
        <v>13236</v>
      </c>
      <c r="C3044">
        <v>0</v>
      </c>
      <c r="D3044" t="s">
        <v>13237</v>
      </c>
      <c r="E3044">
        <v>1.8702398303090401E+18</v>
      </c>
      <c r="H3044" t="s">
        <v>17</v>
      </c>
      <c r="I3044" t="s">
        <v>112</v>
      </c>
      <c r="J3044">
        <v>0</v>
      </c>
      <c r="K3044">
        <v>0</v>
      </c>
      <c r="L3044">
        <v>0</v>
      </c>
      <c r="M3044" t="s">
        <v>13238</v>
      </c>
      <c r="N3044">
        <v>574361537</v>
      </c>
      <c r="O3044" t="s">
        <v>13239</v>
      </c>
      <c r="P3044" s="5">
        <f>DATE(VALUE(RIGHT(B3044,4)), MATCH(MID(B3044,5,3), {"Jan","Feb","Mar","Apr","May","Jun","Jul","Aug","Sep","Oct","Nov","Dec"},0), VALUE(MID(B3044,9,2)))
+ TIME(VALUE(MID(B3044,12,2)), VALUE(MID(B3044,15,2)), VALUE(MID(B3044,18,2)))</f>
        <v>45646.950196759259</v>
      </c>
    </row>
    <row r="3045" spans="1:16" x14ac:dyDescent="0.3">
      <c r="A3045">
        <v>1.86860927733168E+18</v>
      </c>
      <c r="B3045" t="s">
        <v>13240</v>
      </c>
      <c r="C3045">
        <v>0</v>
      </c>
      <c r="D3045" t="s">
        <v>13241</v>
      </c>
      <c r="E3045">
        <v>1.86860927733168E+18</v>
      </c>
      <c r="F3045" t="s">
        <v>13242</v>
      </c>
      <c r="H3045" t="s">
        <v>17</v>
      </c>
      <c r="J3045">
        <v>0</v>
      </c>
      <c r="K3045">
        <v>0</v>
      </c>
      <c r="L3045">
        <v>0</v>
      </c>
      <c r="M3045" t="s">
        <v>13243</v>
      </c>
      <c r="N3045">
        <v>238905440</v>
      </c>
      <c r="O3045" t="s">
        <v>13244</v>
      </c>
      <c r="P3045" s="5">
        <f>DATE(VALUE(RIGHT(B3045,4)), MATCH(MID(B3045,5,3), {"Jan","Feb","Mar","Apr","May","Jun","Jul","Aug","Sep","Oct","Nov","Dec"},0), VALUE(MID(B3045,9,2)))
+ TIME(VALUE(MID(B3045,12,2)), VALUE(MID(B3045,15,2)), VALUE(MID(B3045,18,2)))</f>
        <v>45642.450729166667</v>
      </c>
    </row>
    <row r="3046" spans="1:16" x14ac:dyDescent="0.3">
      <c r="A3046">
        <v>1.8701074849812101E+18</v>
      </c>
      <c r="B3046" t="s">
        <v>13245</v>
      </c>
      <c r="C3046">
        <v>0</v>
      </c>
      <c r="D3046" t="s">
        <v>13246</v>
      </c>
      <c r="E3046">
        <v>1.8701074849812101E+18</v>
      </c>
      <c r="F3046" t="s">
        <v>13247</v>
      </c>
      <c r="H3046" t="s">
        <v>17</v>
      </c>
      <c r="I3046" t="s">
        <v>780</v>
      </c>
      <c r="J3046">
        <v>0</v>
      </c>
      <c r="K3046">
        <v>0</v>
      </c>
      <c r="L3046">
        <v>0</v>
      </c>
      <c r="M3046" t="s">
        <v>13248</v>
      </c>
      <c r="N3046">
        <v>1.29490027465021E+18</v>
      </c>
      <c r="O3046" t="s">
        <v>13249</v>
      </c>
      <c r="P3046" s="5">
        <f>DATE(VALUE(RIGHT(B3046,4)), MATCH(MID(B3046,5,3), {"Jan","Feb","Mar","Apr","May","Jun","Jul","Aug","Sep","Oct","Nov","Dec"},0), VALUE(MID(B3046,9,2)))
+ TIME(VALUE(MID(B3046,12,2)), VALUE(MID(B3046,15,2)), VALUE(MID(B3046,18,2)))</f>
        <v>45646.584988425922</v>
      </c>
    </row>
    <row r="3047" spans="1:16" x14ac:dyDescent="0.3">
      <c r="A3047">
        <v>1.8692373848247301E+18</v>
      </c>
      <c r="B3047" t="s">
        <v>13250</v>
      </c>
      <c r="C3047">
        <v>0</v>
      </c>
      <c r="D3047" t="s">
        <v>13251</v>
      </c>
      <c r="E3047">
        <v>1.8692373848247301E+18</v>
      </c>
      <c r="H3047" t="s">
        <v>17</v>
      </c>
      <c r="J3047">
        <v>0</v>
      </c>
      <c r="K3047">
        <v>2</v>
      </c>
      <c r="L3047">
        <v>0</v>
      </c>
      <c r="M3047" t="s">
        <v>13252</v>
      </c>
      <c r="N3047">
        <v>1.6012327530011E+18</v>
      </c>
      <c r="O3047" t="s">
        <v>13253</v>
      </c>
      <c r="P3047" s="5">
        <f>DATE(VALUE(RIGHT(B3047,4)), MATCH(MID(B3047,5,3), {"Jan","Feb","Mar","Apr","May","Jun","Jul","Aug","Sep","Oct","Nov","Dec"},0), VALUE(MID(B3047,9,2)))
+ TIME(VALUE(MID(B3047,12,2)), VALUE(MID(B3047,15,2)), VALUE(MID(B3047,18,2)))</f>
        <v>45644.183969907404</v>
      </c>
    </row>
    <row r="3048" spans="1:16" x14ac:dyDescent="0.3">
      <c r="A3048">
        <v>1.8694241539732101E+18</v>
      </c>
      <c r="B3048" t="s">
        <v>13254</v>
      </c>
      <c r="C3048">
        <v>0</v>
      </c>
      <c r="D3048" t="s">
        <v>13255</v>
      </c>
      <c r="E3048">
        <v>1.8694241539732101E+18</v>
      </c>
      <c r="H3048" t="s">
        <v>17</v>
      </c>
      <c r="I3048" t="s">
        <v>13256</v>
      </c>
      <c r="J3048">
        <v>0</v>
      </c>
      <c r="K3048">
        <v>1</v>
      </c>
      <c r="L3048">
        <v>0</v>
      </c>
      <c r="M3048" t="s">
        <v>13257</v>
      </c>
      <c r="N3048">
        <v>1.6122701782551099E+18</v>
      </c>
      <c r="O3048" t="s">
        <v>13258</v>
      </c>
      <c r="P3048" s="5">
        <f>DATE(VALUE(RIGHT(B3048,4)), MATCH(MID(B3048,5,3), {"Jan","Feb","Mar","Apr","May","Jun","Jul","Aug","Sep","Oct","Nov","Dec"},0), VALUE(MID(B3048,9,2)))
+ TIME(VALUE(MID(B3048,12,2)), VALUE(MID(B3048,15,2)), VALUE(MID(B3048,18,2)))</f>
        <v>45644.699363425927</v>
      </c>
    </row>
    <row r="3049" spans="1:16" x14ac:dyDescent="0.3">
      <c r="A3049">
        <v>1.86962692202575E+18</v>
      </c>
      <c r="B3049" t="s">
        <v>13259</v>
      </c>
      <c r="C3049">
        <v>96</v>
      </c>
      <c r="D3049" t="s">
        <v>13260</v>
      </c>
      <c r="E3049">
        <v>1.86962692202575E+18</v>
      </c>
      <c r="F3049" t="s">
        <v>13261</v>
      </c>
      <c r="H3049" t="s">
        <v>17</v>
      </c>
      <c r="I3049" t="s">
        <v>38</v>
      </c>
      <c r="J3049">
        <v>2</v>
      </c>
      <c r="K3049">
        <v>7</v>
      </c>
      <c r="L3049">
        <v>12</v>
      </c>
      <c r="M3049" t="s">
        <v>13262</v>
      </c>
      <c r="N3049">
        <v>2394713818</v>
      </c>
      <c r="O3049" t="s">
        <v>40</v>
      </c>
      <c r="P3049" s="5">
        <f>DATE(VALUE(RIGHT(B3049,4)), MATCH(MID(B3049,5,3), {"Jan","Feb","Mar","Apr","May","Jun","Jul","Aug","Sep","Oct","Nov","Dec"},0), VALUE(MID(B3049,9,2)))
+ TIME(VALUE(MID(B3049,12,2)), VALUE(MID(B3049,15,2)), VALUE(MID(B3049,18,2)))</f>
        <v>45645.258888888886</v>
      </c>
    </row>
    <row r="3050" spans="1:16" x14ac:dyDescent="0.3">
      <c r="A3050">
        <v>1.86861398306817E+18</v>
      </c>
      <c r="B3050" t="s">
        <v>13263</v>
      </c>
      <c r="C3050">
        <v>0</v>
      </c>
      <c r="D3050" t="s">
        <v>13264</v>
      </c>
      <c r="E3050">
        <v>1.86861398306817E+18</v>
      </c>
      <c r="F3050" t="s">
        <v>13265</v>
      </c>
      <c r="H3050" t="s">
        <v>17</v>
      </c>
      <c r="I3050" t="s">
        <v>583</v>
      </c>
      <c r="J3050">
        <v>0</v>
      </c>
      <c r="K3050">
        <v>0</v>
      </c>
      <c r="L3050">
        <v>0</v>
      </c>
      <c r="M3050" t="s">
        <v>13266</v>
      </c>
      <c r="N3050">
        <v>250935399</v>
      </c>
      <c r="O3050" t="s">
        <v>13267</v>
      </c>
      <c r="P3050" s="5">
        <f>DATE(VALUE(RIGHT(B3050,4)), MATCH(MID(B3050,5,3), {"Jan","Feb","Mar","Apr","May","Jun","Jul","Aug","Sep","Oct","Nov","Dec"},0), VALUE(MID(B3050,9,2)))
+ TIME(VALUE(MID(B3050,12,2)), VALUE(MID(B3050,15,2)), VALUE(MID(B3050,18,2)))</f>
        <v>45642.46371527778</v>
      </c>
    </row>
    <row r="3051" spans="1:16" x14ac:dyDescent="0.3">
      <c r="A3051">
        <v>1.8685304243704E+18</v>
      </c>
      <c r="B3051" t="s">
        <v>13268</v>
      </c>
      <c r="C3051">
        <v>0</v>
      </c>
      <c r="D3051" t="s">
        <v>13269</v>
      </c>
      <c r="E3051">
        <v>1.8685304243704E+18</v>
      </c>
      <c r="F3051" t="s">
        <v>13270</v>
      </c>
      <c r="H3051" t="s">
        <v>17</v>
      </c>
      <c r="J3051">
        <v>0</v>
      </c>
      <c r="K3051">
        <v>1</v>
      </c>
      <c r="L3051">
        <v>0</v>
      </c>
      <c r="M3051" t="s">
        <v>13271</v>
      </c>
      <c r="N3051">
        <v>1.2470318505365399E+18</v>
      </c>
      <c r="O3051" t="s">
        <v>12785</v>
      </c>
      <c r="P3051" s="5">
        <f>DATE(VALUE(RIGHT(B3051,4)), MATCH(MID(B3051,5,3), {"Jan","Feb","Mar","Apr","May","Jun","Jul","Aug","Sep","Oct","Nov","Dec"},0), VALUE(MID(B3051,9,2)))
+ TIME(VALUE(MID(B3051,12,2)), VALUE(MID(B3051,15,2)), VALUE(MID(B3051,18,2)))</f>
        <v>45642.233136574076</v>
      </c>
    </row>
    <row r="3052" spans="1:16" x14ac:dyDescent="0.3">
      <c r="A3052">
        <v>1.8682319624666099E+18</v>
      </c>
      <c r="B3052" t="s">
        <v>13272</v>
      </c>
      <c r="C3052">
        <v>0</v>
      </c>
      <c r="D3052" t="s">
        <v>13273</v>
      </c>
      <c r="E3052">
        <v>1.8682319624666099E+18</v>
      </c>
      <c r="H3052" t="s">
        <v>17</v>
      </c>
      <c r="J3052">
        <v>0</v>
      </c>
      <c r="K3052">
        <v>0</v>
      </c>
      <c r="L3052">
        <v>0</v>
      </c>
      <c r="M3052" t="s">
        <v>13274</v>
      </c>
      <c r="N3052">
        <v>1.21479873833968E+18</v>
      </c>
      <c r="O3052" t="s">
        <v>10900</v>
      </c>
      <c r="P3052" s="5">
        <f>DATE(VALUE(RIGHT(B3052,4)), MATCH(MID(B3052,5,3), {"Jan","Feb","Mar","Apr","May","Jun","Jul","Aug","Sep","Oct","Nov","Dec"},0), VALUE(MID(B3052,9,2)))
+ TIME(VALUE(MID(B3052,12,2)), VALUE(MID(B3052,15,2)), VALUE(MID(B3052,18,2)))</f>
        <v>45641.409537037034</v>
      </c>
    </row>
    <row r="3053" spans="1:16" x14ac:dyDescent="0.3">
      <c r="A3053">
        <v>1.8683157322260201E+18</v>
      </c>
      <c r="B3053" t="s">
        <v>13275</v>
      </c>
      <c r="C3053">
        <v>0</v>
      </c>
      <c r="D3053" t="s">
        <v>13276</v>
      </c>
      <c r="E3053">
        <v>1.8683157322260201E+18</v>
      </c>
      <c r="H3053" t="s">
        <v>17</v>
      </c>
      <c r="I3053" t="s">
        <v>2666</v>
      </c>
      <c r="J3053">
        <v>0</v>
      </c>
      <c r="K3053">
        <v>1</v>
      </c>
      <c r="L3053">
        <v>0</v>
      </c>
      <c r="M3053" t="s">
        <v>13277</v>
      </c>
      <c r="N3053">
        <v>2944237248</v>
      </c>
      <c r="O3053" t="s">
        <v>9408</v>
      </c>
      <c r="P3053" s="5">
        <f>DATE(VALUE(RIGHT(B3053,4)), MATCH(MID(B3053,5,3), {"Jan","Feb","Mar","Apr","May","Jun","Jul","Aug","Sep","Oct","Nov","Dec"},0), VALUE(MID(B3053,9,2)))
+ TIME(VALUE(MID(B3053,12,2)), VALUE(MID(B3053,15,2)), VALUE(MID(B3053,18,2)))</f>
        <v>45641.640694444446</v>
      </c>
    </row>
    <row r="3054" spans="1:16" x14ac:dyDescent="0.3">
      <c r="A3054">
        <v>1.8683401827869901E+18</v>
      </c>
      <c r="B3054" t="s">
        <v>13278</v>
      </c>
      <c r="C3054">
        <v>20</v>
      </c>
      <c r="D3054" t="s">
        <v>13279</v>
      </c>
      <c r="E3054">
        <v>1.8683401827869901E+18</v>
      </c>
      <c r="H3054" t="s">
        <v>17</v>
      </c>
      <c r="J3054">
        <v>1</v>
      </c>
      <c r="K3054">
        <v>15</v>
      </c>
      <c r="L3054">
        <v>0</v>
      </c>
      <c r="M3054" t="s">
        <v>13280</v>
      </c>
      <c r="N3054">
        <v>1.5555039832840699E+18</v>
      </c>
      <c r="O3054" t="s">
        <v>13281</v>
      </c>
      <c r="P3054" s="5">
        <f>DATE(VALUE(RIGHT(B3054,4)), MATCH(MID(B3054,5,3), {"Jan","Feb","Mar","Apr","May","Jun","Jul","Aug","Sep","Oct","Nov","Dec"},0), VALUE(MID(B3054,9,2)))
+ TIME(VALUE(MID(B3054,12,2)), VALUE(MID(B3054,15,2)), VALUE(MID(B3054,18,2)))</f>
        <v>45641.708171296297</v>
      </c>
    </row>
    <row r="3055" spans="1:16" x14ac:dyDescent="0.3">
      <c r="A3055">
        <v>1.8700664925551099E+18</v>
      </c>
      <c r="B3055" t="s">
        <v>13282</v>
      </c>
      <c r="C3055">
        <v>0</v>
      </c>
      <c r="D3055" t="s">
        <v>13283</v>
      </c>
      <c r="E3055">
        <v>1.8700664925551099E+18</v>
      </c>
      <c r="H3055" t="s">
        <v>17</v>
      </c>
      <c r="I3055" t="s">
        <v>13284</v>
      </c>
      <c r="J3055">
        <v>0</v>
      </c>
      <c r="K3055">
        <v>1</v>
      </c>
      <c r="L3055">
        <v>0</v>
      </c>
      <c r="M3055" t="s">
        <v>13285</v>
      </c>
      <c r="N3055">
        <v>3354640819</v>
      </c>
      <c r="O3055" t="s">
        <v>13286</v>
      </c>
      <c r="P3055" s="5">
        <f>DATE(VALUE(RIGHT(B3055,4)), MATCH(MID(B3055,5,3), {"Jan","Feb","Mar","Apr","May","Jun","Jul","Aug","Sep","Oct","Nov","Dec"},0), VALUE(MID(B3055,9,2)))
+ TIME(VALUE(MID(B3055,12,2)), VALUE(MID(B3055,15,2)), VALUE(MID(B3055,18,2)))</f>
        <v>45646.471875000003</v>
      </c>
    </row>
    <row r="3056" spans="1:16" x14ac:dyDescent="0.3">
      <c r="A3056">
        <v>1.8698967849964101E+18</v>
      </c>
      <c r="B3056" t="s">
        <v>13287</v>
      </c>
      <c r="C3056">
        <v>13</v>
      </c>
      <c r="D3056" t="s">
        <v>13288</v>
      </c>
      <c r="E3056">
        <v>1.8698967849964101E+18</v>
      </c>
      <c r="H3056" t="s">
        <v>17</v>
      </c>
      <c r="I3056" t="s">
        <v>38</v>
      </c>
      <c r="J3056">
        <v>0</v>
      </c>
      <c r="K3056">
        <v>2</v>
      </c>
      <c r="L3056">
        <v>0</v>
      </c>
      <c r="M3056" t="s">
        <v>13289</v>
      </c>
      <c r="N3056">
        <v>1.0028414694413199E+18</v>
      </c>
      <c r="O3056" t="s">
        <v>4826</v>
      </c>
      <c r="P3056" s="5">
        <f>DATE(VALUE(RIGHT(B3056,4)), MATCH(MID(B3056,5,3), {"Jan","Feb","Mar","Apr","May","Jun","Jul","Aug","Sep","Oct","Nov","Dec"},0), VALUE(MID(B3056,9,2)))
+ TIME(VALUE(MID(B3056,12,2)), VALUE(MID(B3056,15,2)), VALUE(MID(B3056,18,2)))</f>
        <v>45646.003576388888</v>
      </c>
    </row>
    <row r="3057" spans="1:16" x14ac:dyDescent="0.3">
      <c r="A3057">
        <v>1.86830451739106E+18</v>
      </c>
      <c r="B3057" t="s">
        <v>13290</v>
      </c>
      <c r="C3057">
        <v>0</v>
      </c>
      <c r="D3057" t="s">
        <v>13291</v>
      </c>
      <c r="E3057">
        <v>1.86830451739106E+18</v>
      </c>
      <c r="H3057" t="s">
        <v>17</v>
      </c>
      <c r="I3057" t="s">
        <v>2666</v>
      </c>
      <c r="J3057">
        <v>0</v>
      </c>
      <c r="K3057">
        <v>1</v>
      </c>
      <c r="L3057">
        <v>0</v>
      </c>
      <c r="M3057" t="s">
        <v>13292</v>
      </c>
      <c r="N3057">
        <v>2944237248</v>
      </c>
      <c r="O3057" t="s">
        <v>9408</v>
      </c>
      <c r="P3057" s="5">
        <f>DATE(VALUE(RIGHT(B3057,4)), MATCH(MID(B3057,5,3), {"Jan","Feb","Mar","Apr","May","Jun","Jul","Aug","Sep","Oct","Nov","Dec"},0), VALUE(MID(B3057,9,2)))
+ TIME(VALUE(MID(B3057,12,2)), VALUE(MID(B3057,15,2)), VALUE(MID(B3057,18,2)))</f>
        <v>45641.609756944446</v>
      </c>
    </row>
    <row r="3058" spans="1:16" x14ac:dyDescent="0.3">
      <c r="A3058">
        <v>1.87025705505726E+18</v>
      </c>
      <c r="B3058" t="s">
        <v>13293</v>
      </c>
      <c r="C3058">
        <v>2</v>
      </c>
      <c r="D3058" t="s">
        <v>13294</v>
      </c>
      <c r="E3058">
        <v>1.87025705505726E+18</v>
      </c>
      <c r="H3058" t="s">
        <v>17</v>
      </c>
      <c r="J3058">
        <v>0</v>
      </c>
      <c r="K3058">
        <v>0</v>
      </c>
      <c r="L3058">
        <v>0</v>
      </c>
      <c r="M3058" t="s">
        <v>13295</v>
      </c>
      <c r="N3058">
        <v>9.0238978743637606E+17</v>
      </c>
      <c r="O3058" t="s">
        <v>13296</v>
      </c>
      <c r="P3058" s="5">
        <f>DATE(VALUE(RIGHT(B3058,4)), MATCH(MID(B3058,5,3), {"Jan","Feb","Mar","Apr","May","Jun","Jul","Aug","Sep","Oct","Nov","Dec"},0), VALUE(MID(B3058,9,2)))
+ TIME(VALUE(MID(B3058,12,2)), VALUE(MID(B3058,15,2)), VALUE(MID(B3058,18,2)))</f>
        <v>45646.997731481482</v>
      </c>
    </row>
    <row r="3059" spans="1:16" x14ac:dyDescent="0.3">
      <c r="A3059">
        <v>1.8697579543309499E+18</v>
      </c>
      <c r="B3059" t="s">
        <v>13297</v>
      </c>
      <c r="C3059">
        <v>0</v>
      </c>
      <c r="D3059" t="s">
        <v>13298</v>
      </c>
      <c r="E3059">
        <v>1.8697579543309499E+18</v>
      </c>
      <c r="H3059" t="s">
        <v>17</v>
      </c>
      <c r="I3059" t="s">
        <v>6236</v>
      </c>
      <c r="J3059">
        <v>0</v>
      </c>
      <c r="K3059">
        <v>0</v>
      </c>
      <c r="L3059">
        <v>0</v>
      </c>
      <c r="M3059" t="s">
        <v>13299</v>
      </c>
      <c r="N3059">
        <v>1.6921311955330099E+18</v>
      </c>
      <c r="O3059" t="s">
        <v>10923</v>
      </c>
      <c r="P3059" s="5">
        <f>DATE(VALUE(RIGHT(B3059,4)), MATCH(MID(B3059,5,3), {"Jan","Feb","Mar","Apr","May","Jun","Jul","Aug","Sep","Oct","Nov","Dec"},0), VALUE(MID(B3059,9,2)))
+ TIME(VALUE(MID(B3059,12,2)), VALUE(MID(B3059,15,2)), VALUE(MID(B3059,18,2)))</f>
        <v>45645.620474537034</v>
      </c>
    </row>
    <row r="3060" spans="1:16" x14ac:dyDescent="0.3">
      <c r="A3060">
        <v>1.8700728421314701E+18</v>
      </c>
      <c r="B3060" t="s">
        <v>13300</v>
      </c>
      <c r="C3060">
        <v>0</v>
      </c>
      <c r="D3060" t="s">
        <v>13301</v>
      </c>
      <c r="E3060">
        <v>1.8700728421314701E+18</v>
      </c>
      <c r="H3060" t="s">
        <v>17</v>
      </c>
      <c r="J3060">
        <v>0</v>
      </c>
      <c r="K3060">
        <v>0</v>
      </c>
      <c r="L3060">
        <v>0</v>
      </c>
      <c r="M3060" t="s">
        <v>13302</v>
      </c>
      <c r="N3060">
        <v>41538244</v>
      </c>
      <c r="O3060" t="s">
        <v>13303</v>
      </c>
      <c r="P3060" s="5">
        <f>DATE(VALUE(RIGHT(B3060,4)), MATCH(MID(B3060,5,3), {"Jan","Feb","Mar","Apr","May","Jun","Jul","Aug","Sep","Oct","Nov","Dec"},0), VALUE(MID(B3060,9,2)))
+ TIME(VALUE(MID(B3060,12,2)), VALUE(MID(B3060,15,2)), VALUE(MID(B3060,18,2)))</f>
        <v>45646.489398148151</v>
      </c>
    </row>
    <row r="3061" spans="1:16" x14ac:dyDescent="0.3">
      <c r="A3061">
        <v>1.86932064104179E+18</v>
      </c>
      <c r="B3061" t="s">
        <v>13304</v>
      </c>
      <c r="C3061">
        <v>0</v>
      </c>
      <c r="D3061" t="s">
        <v>13305</v>
      </c>
      <c r="E3061">
        <v>1.86932064104179E+18</v>
      </c>
      <c r="H3061" t="s">
        <v>17</v>
      </c>
      <c r="J3061">
        <v>1</v>
      </c>
      <c r="K3061">
        <v>1</v>
      </c>
      <c r="L3061">
        <v>0</v>
      </c>
      <c r="M3061" t="s">
        <v>13306</v>
      </c>
      <c r="N3061">
        <v>2337955465</v>
      </c>
      <c r="O3061" t="s">
        <v>13307</v>
      </c>
      <c r="P3061" s="5">
        <f>DATE(VALUE(RIGHT(B3061,4)), MATCH(MID(B3061,5,3), {"Jan","Feb","Mar","Apr","May","Jun","Jul","Aug","Sep","Oct","Nov","Dec"},0), VALUE(MID(B3061,9,2)))
+ TIME(VALUE(MID(B3061,12,2)), VALUE(MID(B3061,15,2)), VALUE(MID(B3061,18,2)))</f>
        <v>45644.413715277777</v>
      </c>
    </row>
    <row r="3062" spans="1:16" x14ac:dyDescent="0.3">
      <c r="A3062">
        <v>1.8686913195663501E+18</v>
      </c>
      <c r="B3062" t="s">
        <v>13308</v>
      </c>
      <c r="C3062">
        <v>0</v>
      </c>
      <c r="D3062" t="s">
        <v>13309</v>
      </c>
      <c r="E3062">
        <v>1.8686913195663501E+18</v>
      </c>
      <c r="H3062" t="s">
        <v>17</v>
      </c>
      <c r="I3062" t="s">
        <v>112</v>
      </c>
      <c r="J3062">
        <v>0</v>
      </c>
      <c r="K3062">
        <v>0</v>
      </c>
      <c r="L3062">
        <v>0</v>
      </c>
      <c r="M3062" t="s">
        <v>13310</v>
      </c>
      <c r="N3062">
        <v>232482348</v>
      </c>
      <c r="O3062" t="s">
        <v>3962</v>
      </c>
      <c r="P3062" s="5">
        <f>DATE(VALUE(RIGHT(B3062,4)), MATCH(MID(B3062,5,3), {"Jan","Feb","Mar","Apr","May","Jun","Jul","Aug","Sep","Oct","Nov","Dec"},0), VALUE(MID(B3062,9,2)))
+ TIME(VALUE(MID(B3062,12,2)), VALUE(MID(B3062,15,2)), VALUE(MID(B3062,18,2)))</f>
        <v>45642.677118055559</v>
      </c>
    </row>
    <row r="3063" spans="1:16" x14ac:dyDescent="0.3">
      <c r="A3063">
        <v>1.86996901489585E+18</v>
      </c>
      <c r="B3063" t="s">
        <v>13311</v>
      </c>
      <c r="C3063">
        <v>0</v>
      </c>
      <c r="D3063" t="s">
        <v>13312</v>
      </c>
      <c r="E3063">
        <v>1.86996901489585E+18</v>
      </c>
      <c r="H3063" t="s">
        <v>17</v>
      </c>
      <c r="J3063">
        <v>0</v>
      </c>
      <c r="K3063">
        <v>0</v>
      </c>
      <c r="L3063">
        <v>0</v>
      </c>
      <c r="M3063" t="s">
        <v>13313</v>
      </c>
      <c r="N3063">
        <v>1.6789920346471199E+18</v>
      </c>
      <c r="O3063" t="s">
        <v>13314</v>
      </c>
      <c r="P3063" s="5">
        <f>DATE(VALUE(RIGHT(B3063,4)), MATCH(MID(B3063,5,3), {"Jan","Feb","Mar","Apr","May","Jun","Jul","Aug","Sep","Oct","Nov","Dec"},0), VALUE(MID(B3063,9,2)))
+ TIME(VALUE(MID(B3063,12,2)), VALUE(MID(B3063,15,2)), VALUE(MID(B3063,18,2)))</f>
        <v>45646.202893518515</v>
      </c>
    </row>
    <row r="3064" spans="1:16" x14ac:dyDescent="0.3">
      <c r="A3064">
        <v>1.86972636891074E+18</v>
      </c>
      <c r="B3064" t="s">
        <v>13315</v>
      </c>
      <c r="C3064">
        <v>1</v>
      </c>
      <c r="D3064" t="s">
        <v>13316</v>
      </c>
      <c r="E3064">
        <v>1.86972636891074E+18</v>
      </c>
      <c r="H3064" t="s">
        <v>17</v>
      </c>
      <c r="J3064">
        <v>0</v>
      </c>
      <c r="K3064">
        <v>0</v>
      </c>
      <c r="L3064">
        <v>0</v>
      </c>
      <c r="M3064" t="s">
        <v>13317</v>
      </c>
      <c r="N3064">
        <v>143367358</v>
      </c>
      <c r="O3064" t="s">
        <v>13318</v>
      </c>
      <c r="P3064" s="5">
        <f>DATE(VALUE(RIGHT(B3064,4)), MATCH(MID(B3064,5,3), {"Jan","Feb","Mar","Apr","May","Jun","Jul","Aug","Sep","Oct","Nov","Dec"},0), VALUE(MID(B3064,9,2)))
+ TIME(VALUE(MID(B3064,12,2)), VALUE(MID(B3064,15,2)), VALUE(MID(B3064,18,2)))</f>
        <v>45645.533310185187</v>
      </c>
    </row>
    <row r="3065" spans="1:16" x14ac:dyDescent="0.3">
      <c r="A3065">
        <v>1.8701249526509E+18</v>
      </c>
      <c r="B3065" t="s">
        <v>13319</v>
      </c>
      <c r="C3065">
        <v>1</v>
      </c>
      <c r="D3065" t="s">
        <v>13320</v>
      </c>
      <c r="E3065">
        <v>1.8701249526509E+18</v>
      </c>
      <c r="H3065" t="s">
        <v>17</v>
      </c>
      <c r="I3065" t="s">
        <v>13321</v>
      </c>
      <c r="J3065">
        <v>0</v>
      </c>
      <c r="K3065">
        <v>0</v>
      </c>
      <c r="L3065">
        <v>0</v>
      </c>
      <c r="M3065" t="s">
        <v>13322</v>
      </c>
      <c r="N3065">
        <v>1.26507258614623E+18</v>
      </c>
      <c r="O3065" t="s">
        <v>13323</v>
      </c>
      <c r="P3065" s="5">
        <f>DATE(VALUE(RIGHT(B3065,4)), MATCH(MID(B3065,5,3), {"Jan","Feb","Mar","Apr","May","Jun","Jul","Aug","Sep","Oct","Nov","Dec"},0), VALUE(MID(B3065,9,2)))
+ TIME(VALUE(MID(B3065,12,2)), VALUE(MID(B3065,15,2)), VALUE(MID(B3065,18,2)))</f>
        <v>45646.633194444446</v>
      </c>
    </row>
    <row r="3066" spans="1:16" x14ac:dyDescent="0.3">
      <c r="A3066">
        <v>1.86847166877729E+18</v>
      </c>
      <c r="B3066" t="s">
        <v>13324</v>
      </c>
      <c r="C3066">
        <v>0</v>
      </c>
      <c r="D3066" t="s">
        <v>13325</v>
      </c>
      <c r="E3066">
        <v>1.86847166877729E+18</v>
      </c>
      <c r="H3066" t="s">
        <v>17</v>
      </c>
      <c r="I3066" t="s">
        <v>10055</v>
      </c>
      <c r="J3066">
        <v>0</v>
      </c>
      <c r="K3066">
        <v>5</v>
      </c>
      <c r="L3066">
        <v>0</v>
      </c>
      <c r="M3066" t="s">
        <v>13326</v>
      </c>
      <c r="N3066">
        <v>1.55286149254593E+18</v>
      </c>
      <c r="O3066" t="s">
        <v>10057</v>
      </c>
      <c r="P3066" s="5">
        <f>DATE(VALUE(RIGHT(B3066,4)), MATCH(MID(B3066,5,3), {"Jan","Feb","Mar","Apr","May","Jun","Jul","Aug","Sep","Oct","Nov","Dec"},0), VALUE(MID(B3066,9,2)))
+ TIME(VALUE(MID(B3066,12,2)), VALUE(MID(B3066,15,2)), VALUE(MID(B3066,18,2)))</f>
        <v>45642.071006944447</v>
      </c>
    </row>
    <row r="3067" spans="1:16" x14ac:dyDescent="0.3">
      <c r="A3067">
        <v>1.8689133051733399E+18</v>
      </c>
      <c r="B3067" t="s">
        <v>13327</v>
      </c>
      <c r="C3067">
        <v>0</v>
      </c>
      <c r="D3067" t="s">
        <v>13328</v>
      </c>
      <c r="E3067">
        <v>1.8689133051733399E+18</v>
      </c>
      <c r="H3067" t="s">
        <v>17</v>
      </c>
      <c r="I3067" t="s">
        <v>3230</v>
      </c>
      <c r="J3067">
        <v>0</v>
      </c>
      <c r="K3067">
        <v>0</v>
      </c>
      <c r="L3067">
        <v>0</v>
      </c>
      <c r="M3067" t="s">
        <v>13329</v>
      </c>
      <c r="N3067">
        <v>1.6395986371258601E+18</v>
      </c>
      <c r="O3067" t="s">
        <v>4407</v>
      </c>
      <c r="P3067" s="5">
        <f>DATE(VALUE(RIGHT(B3067,4)), MATCH(MID(B3067,5,3), {"Jan","Feb","Mar","Apr","May","Jun","Jul","Aug","Sep","Oct","Nov","Dec"},0), VALUE(MID(B3067,9,2)))
+ TIME(VALUE(MID(B3067,12,2)), VALUE(MID(B3067,15,2)), VALUE(MID(B3067,18,2)))</f>
        <v>45643.289687500001</v>
      </c>
    </row>
    <row r="3068" spans="1:16" x14ac:dyDescent="0.3">
      <c r="A3068">
        <v>1.86952593049614E+18</v>
      </c>
      <c r="B3068" t="s">
        <v>13330</v>
      </c>
      <c r="C3068">
        <v>4</v>
      </c>
      <c r="D3068" t="s">
        <v>13331</v>
      </c>
      <c r="E3068">
        <v>1.86952593049614E+18</v>
      </c>
      <c r="F3068" t="s">
        <v>13332</v>
      </c>
      <c r="H3068" t="s">
        <v>17</v>
      </c>
      <c r="I3068" t="s">
        <v>376</v>
      </c>
      <c r="J3068">
        <v>0</v>
      </c>
      <c r="K3068">
        <v>0</v>
      </c>
      <c r="L3068">
        <v>0</v>
      </c>
      <c r="M3068" t="s">
        <v>13333</v>
      </c>
      <c r="N3068">
        <v>124639815</v>
      </c>
      <c r="O3068" t="s">
        <v>375</v>
      </c>
      <c r="P3068" s="5">
        <f>DATE(VALUE(RIGHT(B3068,4)), MATCH(MID(B3068,5,3), {"Jan","Feb","Mar","Apr","May","Jun","Jul","Aug","Sep","Oct","Nov","Dec"},0), VALUE(MID(B3068,9,2)))
+ TIME(VALUE(MID(B3068,12,2)), VALUE(MID(B3068,15,2)), VALUE(MID(B3068,18,2)))</f>
        <v>45644.980208333334</v>
      </c>
    </row>
    <row r="3069" spans="1:16" x14ac:dyDescent="0.3">
      <c r="A3069">
        <v>1.8695660744733199E+18</v>
      </c>
      <c r="B3069" t="s">
        <v>13334</v>
      </c>
      <c r="C3069">
        <v>0</v>
      </c>
      <c r="D3069" t="s">
        <v>13335</v>
      </c>
      <c r="E3069">
        <v>1.8695660744733199E+18</v>
      </c>
      <c r="F3069" t="s">
        <v>13336</v>
      </c>
      <c r="H3069" t="s">
        <v>17</v>
      </c>
      <c r="J3069">
        <v>0</v>
      </c>
      <c r="K3069">
        <v>0</v>
      </c>
      <c r="L3069">
        <v>0</v>
      </c>
      <c r="M3069" t="s">
        <v>13337</v>
      </c>
      <c r="N3069">
        <v>1.8155724677020101E+18</v>
      </c>
      <c r="O3069" t="s">
        <v>13338</v>
      </c>
      <c r="P3069" s="5">
        <f>DATE(VALUE(RIGHT(B3069,4)), MATCH(MID(B3069,5,3), {"Jan","Feb","Mar","Apr","May","Jun","Jul","Aug","Sep","Oct","Nov","Dec"},0), VALUE(MID(B3069,9,2)))
+ TIME(VALUE(MID(B3069,12,2)), VALUE(MID(B3069,15,2)), VALUE(MID(B3069,18,2)))</f>
        <v>45645.090983796297</v>
      </c>
    </row>
    <row r="3070" spans="1:16" x14ac:dyDescent="0.3">
      <c r="A3070">
        <v>1.8682532163807501E+18</v>
      </c>
      <c r="B3070" t="s">
        <v>13339</v>
      </c>
      <c r="C3070">
        <v>2</v>
      </c>
      <c r="D3070" t="s">
        <v>13340</v>
      </c>
      <c r="E3070">
        <v>1.8682532163807501E+18</v>
      </c>
      <c r="H3070" t="s">
        <v>17</v>
      </c>
      <c r="J3070">
        <v>0</v>
      </c>
      <c r="K3070">
        <v>0</v>
      </c>
      <c r="L3070">
        <v>1</v>
      </c>
      <c r="M3070" t="s">
        <v>13341</v>
      </c>
      <c r="N3070">
        <v>247232969</v>
      </c>
      <c r="O3070" t="s">
        <v>13342</v>
      </c>
      <c r="P3070" s="5">
        <f>DATE(VALUE(RIGHT(B3070,4)), MATCH(MID(B3070,5,3), {"Jan","Feb","Mar","Apr","May","Jun","Jul","Aug","Sep","Oct","Nov","Dec"},0), VALUE(MID(B3070,9,2)))
+ TIME(VALUE(MID(B3070,12,2)), VALUE(MID(B3070,15,2)), VALUE(MID(B3070,18,2)))</f>
        <v>45641.468182870369</v>
      </c>
    </row>
    <row r="3071" spans="1:16" x14ac:dyDescent="0.3">
      <c r="A3071">
        <v>1.8685669712201999E+18</v>
      </c>
      <c r="B3071" t="s">
        <v>13343</v>
      </c>
      <c r="C3071">
        <v>1</v>
      </c>
      <c r="D3071" t="s">
        <v>13344</v>
      </c>
      <c r="E3071">
        <v>1.8685669712201999E+18</v>
      </c>
      <c r="H3071" t="s">
        <v>17</v>
      </c>
      <c r="I3071" t="s">
        <v>13345</v>
      </c>
      <c r="J3071">
        <v>0</v>
      </c>
      <c r="K3071">
        <v>0</v>
      </c>
      <c r="L3071">
        <v>0</v>
      </c>
      <c r="M3071" t="s">
        <v>13346</v>
      </c>
      <c r="N3071">
        <v>1.5048306905250601E+18</v>
      </c>
      <c r="O3071" t="s">
        <v>13347</v>
      </c>
      <c r="P3071" s="5">
        <f>DATE(VALUE(RIGHT(B3071,4)), MATCH(MID(B3071,5,3), {"Jan","Feb","Mar","Apr","May","Jun","Jul","Aug","Sep","Oct","Nov","Dec"},0), VALUE(MID(B3071,9,2)))
+ TIME(VALUE(MID(B3071,12,2)), VALUE(MID(B3071,15,2)), VALUE(MID(B3071,18,2)))</f>
        <v>45642.333981481483</v>
      </c>
    </row>
    <row r="3072" spans="1:16" x14ac:dyDescent="0.3">
      <c r="A3072">
        <v>1.86965410905136E+18</v>
      </c>
      <c r="B3072" t="s">
        <v>13348</v>
      </c>
      <c r="C3072">
        <v>0</v>
      </c>
      <c r="D3072" t="s">
        <v>13349</v>
      </c>
      <c r="E3072">
        <v>1.86965410905136E+18</v>
      </c>
      <c r="H3072" t="s">
        <v>17</v>
      </c>
      <c r="I3072" t="s">
        <v>13350</v>
      </c>
      <c r="J3072">
        <v>0</v>
      </c>
      <c r="K3072">
        <v>0</v>
      </c>
      <c r="L3072">
        <v>0</v>
      </c>
      <c r="M3072" t="s">
        <v>13351</v>
      </c>
      <c r="N3072">
        <v>1.7294786696709499E+18</v>
      </c>
      <c r="O3072" t="s">
        <v>13352</v>
      </c>
      <c r="P3072" s="5">
        <f>DATE(VALUE(RIGHT(B3072,4)), MATCH(MID(B3072,5,3), {"Jan","Feb","Mar","Apr","May","Jun","Jul","Aug","Sep","Oct","Nov","Dec"},0), VALUE(MID(B3072,9,2)))
+ TIME(VALUE(MID(B3072,12,2)), VALUE(MID(B3072,15,2)), VALUE(MID(B3072,18,2)))</f>
        <v>45645.333912037036</v>
      </c>
    </row>
    <row r="3073" spans="1:16" x14ac:dyDescent="0.3">
      <c r="A3073">
        <v>1.8682881258791301E+18</v>
      </c>
      <c r="B3073" t="s">
        <v>13353</v>
      </c>
      <c r="C3073">
        <v>2</v>
      </c>
      <c r="D3073" t="s">
        <v>13354</v>
      </c>
      <c r="E3073">
        <v>1.8682881258791301E+18</v>
      </c>
      <c r="F3073" t="s">
        <v>13355</v>
      </c>
      <c r="H3073" t="s">
        <v>17</v>
      </c>
      <c r="I3073" t="s">
        <v>376</v>
      </c>
      <c r="J3073">
        <v>0</v>
      </c>
      <c r="K3073">
        <v>0</v>
      </c>
      <c r="L3073">
        <v>0</v>
      </c>
      <c r="M3073" t="s">
        <v>13356</v>
      </c>
      <c r="N3073">
        <v>124639815</v>
      </c>
      <c r="O3073" t="s">
        <v>375</v>
      </c>
      <c r="P3073" s="5">
        <f>DATE(VALUE(RIGHT(B3073,4)), MATCH(MID(B3073,5,3), {"Jan","Feb","Mar","Apr","May","Jun","Jul","Aug","Sep","Oct","Nov","Dec"},0), VALUE(MID(B3073,9,2)))
+ TIME(VALUE(MID(B3073,12,2)), VALUE(MID(B3073,15,2)), VALUE(MID(B3073,18,2)))</f>
        <v>45641.564513888887</v>
      </c>
    </row>
    <row r="3074" spans="1:16" x14ac:dyDescent="0.3">
      <c r="A3074">
        <v>1.8686030694974799E+18</v>
      </c>
      <c r="B3074" t="s">
        <v>13357</v>
      </c>
      <c r="C3074">
        <v>0</v>
      </c>
      <c r="D3074" t="s">
        <v>13358</v>
      </c>
      <c r="E3074">
        <v>1.8686030694974799E+18</v>
      </c>
      <c r="H3074" t="s">
        <v>17</v>
      </c>
      <c r="J3074">
        <v>0</v>
      </c>
      <c r="K3074">
        <v>1</v>
      </c>
      <c r="L3074">
        <v>0</v>
      </c>
      <c r="M3074" t="s">
        <v>13359</v>
      </c>
      <c r="N3074">
        <v>483678668</v>
      </c>
      <c r="O3074" t="s">
        <v>13360</v>
      </c>
      <c r="P3074" s="5">
        <f>DATE(VALUE(RIGHT(B3074,4)), MATCH(MID(B3074,5,3), {"Jan","Feb","Mar","Apr","May","Jun","Jul","Aug","Sep","Oct","Nov","Dec"},0), VALUE(MID(B3074,9,2)))
+ TIME(VALUE(MID(B3074,12,2)), VALUE(MID(B3074,15,2)), VALUE(MID(B3074,18,2)))</f>
        <v>45642.433599537035</v>
      </c>
    </row>
    <row r="3075" spans="1:16" x14ac:dyDescent="0.3">
      <c r="A3075">
        <v>1.8700816716405701E+18</v>
      </c>
      <c r="B3075" t="s">
        <v>13361</v>
      </c>
      <c r="C3075">
        <v>0</v>
      </c>
      <c r="D3075" t="s">
        <v>13362</v>
      </c>
      <c r="E3075">
        <v>1.8700816716405701E+18</v>
      </c>
      <c r="H3075" t="s">
        <v>17</v>
      </c>
      <c r="J3075">
        <v>0</v>
      </c>
      <c r="K3075">
        <v>0</v>
      </c>
      <c r="L3075">
        <v>0</v>
      </c>
      <c r="M3075" t="s">
        <v>13363</v>
      </c>
      <c r="N3075">
        <v>1.66272468482643E+18</v>
      </c>
      <c r="O3075" t="s">
        <v>13364</v>
      </c>
      <c r="P3075" s="5">
        <f>DATE(VALUE(RIGHT(B3075,4)), MATCH(MID(B3075,5,3), {"Jan","Feb","Mar","Apr","May","Jun","Jul","Aug","Sep","Oct","Nov","Dec"},0), VALUE(MID(B3075,9,2)))
+ TIME(VALUE(MID(B3075,12,2)), VALUE(MID(B3075,15,2)), VALUE(MID(B3075,18,2)))</f>
        <v>45646.513761574075</v>
      </c>
    </row>
    <row r="3076" spans="1:16" x14ac:dyDescent="0.3">
      <c r="A3076">
        <v>1.8697242275927099E+18</v>
      </c>
      <c r="B3076" t="s">
        <v>13365</v>
      </c>
      <c r="C3076">
        <v>0</v>
      </c>
      <c r="D3076" t="s">
        <v>13366</v>
      </c>
      <c r="E3076">
        <v>1.8697242275927099E+18</v>
      </c>
      <c r="H3076" t="s">
        <v>17</v>
      </c>
      <c r="I3076" t="s">
        <v>13367</v>
      </c>
      <c r="J3076">
        <v>0</v>
      </c>
      <c r="K3076">
        <v>0</v>
      </c>
      <c r="L3076">
        <v>0</v>
      </c>
      <c r="M3076" t="s">
        <v>13368</v>
      </c>
      <c r="N3076">
        <v>542193784</v>
      </c>
      <c r="O3076" t="s">
        <v>13369</v>
      </c>
      <c r="P3076" s="5">
        <f>DATE(VALUE(RIGHT(B3076,4)), MATCH(MID(B3076,5,3), {"Jan","Feb","Mar","Apr","May","Jun","Jul","Aug","Sep","Oct","Nov","Dec"},0), VALUE(MID(B3076,9,2)))
+ TIME(VALUE(MID(B3076,12,2)), VALUE(MID(B3076,15,2)), VALUE(MID(B3076,18,2)))</f>
        <v>45645.527407407404</v>
      </c>
    </row>
    <row r="3077" spans="1:16" x14ac:dyDescent="0.3">
      <c r="A3077">
        <v>1.8699243282903099E+18</v>
      </c>
      <c r="B3077" t="s">
        <v>13370</v>
      </c>
      <c r="C3077">
        <v>0</v>
      </c>
      <c r="D3077" t="s">
        <v>13371</v>
      </c>
      <c r="E3077">
        <v>1.8699243282903099E+18</v>
      </c>
      <c r="H3077" t="s">
        <v>17</v>
      </c>
      <c r="J3077">
        <v>0</v>
      </c>
      <c r="K3077">
        <v>1</v>
      </c>
      <c r="L3077">
        <v>0</v>
      </c>
      <c r="M3077" t="s">
        <v>13372</v>
      </c>
      <c r="N3077">
        <v>1.7091351732317701E+18</v>
      </c>
      <c r="O3077" t="s">
        <v>13373</v>
      </c>
      <c r="P3077" s="5">
        <f>DATE(VALUE(RIGHT(B3077,4)), MATCH(MID(B3077,5,3), {"Jan","Feb","Mar","Apr","May","Jun","Jul","Aug","Sep","Oct","Nov","Dec"},0), VALUE(MID(B3077,9,2)))
+ TIME(VALUE(MID(B3077,12,2)), VALUE(MID(B3077,15,2)), VALUE(MID(B3077,18,2)))</f>
        <v>45646.079583333332</v>
      </c>
    </row>
    <row r="3078" spans="1:16" x14ac:dyDescent="0.3">
      <c r="A3078">
        <v>1.8701223627562701E+18</v>
      </c>
      <c r="B3078" t="s">
        <v>13374</v>
      </c>
      <c r="C3078">
        <v>0</v>
      </c>
      <c r="D3078" t="s">
        <v>13375</v>
      </c>
      <c r="E3078">
        <v>1.8701223627562701E+18</v>
      </c>
      <c r="F3078" t="s">
        <v>13376</v>
      </c>
      <c r="H3078" t="s">
        <v>17</v>
      </c>
      <c r="I3078" t="s">
        <v>1972</v>
      </c>
      <c r="J3078">
        <v>0</v>
      </c>
      <c r="K3078">
        <v>0</v>
      </c>
      <c r="L3078">
        <v>0</v>
      </c>
      <c r="M3078" t="s">
        <v>13377</v>
      </c>
      <c r="N3078">
        <v>1.02131465642031E+18</v>
      </c>
      <c r="O3078" t="s">
        <v>1974</v>
      </c>
      <c r="P3078" s="5">
        <f>DATE(VALUE(RIGHT(B3078,4)), MATCH(MID(B3078,5,3), {"Jan","Feb","Mar","Apr","May","Jun","Jul","Aug","Sep","Oct","Nov","Dec"},0), VALUE(MID(B3078,9,2)))
+ TIME(VALUE(MID(B3078,12,2)), VALUE(MID(B3078,15,2)), VALUE(MID(B3078,18,2)))</f>
        <v>45646.62605324074</v>
      </c>
    </row>
    <row r="3079" spans="1:16" x14ac:dyDescent="0.3">
      <c r="A3079">
        <v>1.87007310947645E+18</v>
      </c>
      <c r="B3079" t="s">
        <v>13378</v>
      </c>
      <c r="C3079">
        <v>0</v>
      </c>
      <c r="D3079" t="s">
        <v>13379</v>
      </c>
      <c r="E3079">
        <v>1.87007310947645E+18</v>
      </c>
      <c r="F3079" t="s">
        <v>13380</v>
      </c>
      <c r="H3079" t="s">
        <v>17</v>
      </c>
      <c r="I3079" t="s">
        <v>13381</v>
      </c>
      <c r="J3079">
        <v>0</v>
      </c>
      <c r="K3079">
        <v>1</v>
      </c>
      <c r="L3079">
        <v>1</v>
      </c>
      <c r="M3079" t="s">
        <v>13382</v>
      </c>
      <c r="N3079">
        <v>1.54072622619245E+18</v>
      </c>
      <c r="O3079" t="s">
        <v>13383</v>
      </c>
      <c r="P3079" s="5">
        <f>DATE(VALUE(RIGHT(B3079,4)), MATCH(MID(B3079,5,3), {"Jan","Feb","Mar","Apr","May","Jun","Jul","Aug","Sep","Oct","Nov","Dec"},0), VALUE(MID(B3079,9,2)))
+ TIME(VALUE(MID(B3079,12,2)), VALUE(MID(B3079,15,2)), VALUE(MID(B3079,18,2)))</f>
        <v>45646.49013888889</v>
      </c>
    </row>
    <row r="3080" spans="1:16" x14ac:dyDescent="0.3">
      <c r="A3080">
        <v>1.8697540273550899E+18</v>
      </c>
      <c r="B3080" t="s">
        <v>13384</v>
      </c>
      <c r="C3080">
        <v>0</v>
      </c>
      <c r="D3080" t="s">
        <v>13385</v>
      </c>
      <c r="E3080">
        <v>1.8697540273550899E+18</v>
      </c>
      <c r="H3080" t="s">
        <v>17</v>
      </c>
      <c r="J3080">
        <v>0</v>
      </c>
      <c r="K3080">
        <v>0</v>
      </c>
      <c r="L3080">
        <v>0</v>
      </c>
      <c r="M3080" t="s">
        <v>13386</v>
      </c>
      <c r="N3080">
        <v>250096145</v>
      </c>
      <c r="O3080" t="s">
        <v>13387</v>
      </c>
      <c r="P3080" s="5">
        <f>DATE(VALUE(RIGHT(B3080,4)), MATCH(MID(B3080,5,3), {"Jan","Feb","Mar","Apr","May","Jun","Jul","Aug","Sep","Oct","Nov","Dec"},0), VALUE(MID(B3080,9,2)))
+ TIME(VALUE(MID(B3080,12,2)), VALUE(MID(B3080,15,2)), VALUE(MID(B3080,18,2)))</f>
        <v>45645.6096412037</v>
      </c>
    </row>
    <row r="3081" spans="1:16" x14ac:dyDescent="0.3">
      <c r="A3081">
        <v>1.8700029243463199E+18</v>
      </c>
      <c r="B3081" t="s">
        <v>13388</v>
      </c>
      <c r="C3081">
        <v>0</v>
      </c>
      <c r="D3081" t="s">
        <v>13389</v>
      </c>
      <c r="E3081">
        <v>1.8700029243463199E+18</v>
      </c>
      <c r="F3081" t="s">
        <v>13390</v>
      </c>
      <c r="H3081" t="s">
        <v>17</v>
      </c>
      <c r="J3081">
        <v>0</v>
      </c>
      <c r="K3081">
        <v>1</v>
      </c>
      <c r="L3081">
        <v>0</v>
      </c>
      <c r="M3081" t="s">
        <v>13391</v>
      </c>
      <c r="N3081">
        <v>57559707</v>
      </c>
      <c r="O3081" t="s">
        <v>5049</v>
      </c>
      <c r="P3081" s="5">
        <f>DATE(VALUE(RIGHT(B3081,4)), MATCH(MID(B3081,5,3), {"Jan","Feb","Mar","Apr","May","Jun","Jul","Aug","Sep","Oct","Nov","Dec"},0), VALUE(MID(B3081,9,2)))
+ TIME(VALUE(MID(B3081,12,2)), VALUE(MID(B3081,15,2)), VALUE(MID(B3081,18,2)))</f>
        <v>45646.296458333331</v>
      </c>
    </row>
    <row r="3082" spans="1:16" x14ac:dyDescent="0.3">
      <c r="A3082">
        <v>1.86823024784355E+18</v>
      </c>
      <c r="B3082" t="s">
        <v>13392</v>
      </c>
      <c r="C3082">
        <v>0</v>
      </c>
      <c r="D3082" t="s">
        <v>13393</v>
      </c>
      <c r="E3082">
        <v>1.86823024784355E+18</v>
      </c>
      <c r="H3082" t="s">
        <v>17</v>
      </c>
      <c r="J3082">
        <v>0</v>
      </c>
      <c r="K3082">
        <v>0</v>
      </c>
      <c r="L3082">
        <v>0</v>
      </c>
      <c r="M3082" t="s">
        <v>13394</v>
      </c>
      <c r="N3082">
        <v>1.1604760891325701E+18</v>
      </c>
      <c r="O3082" t="s">
        <v>8752</v>
      </c>
      <c r="P3082" s="5">
        <f>DATE(VALUE(RIGHT(B3082,4)), MATCH(MID(B3082,5,3), {"Jan","Feb","Mar","Apr","May","Jun","Jul","Aug","Sep","Oct","Nov","Dec"},0), VALUE(MID(B3082,9,2)))
+ TIME(VALUE(MID(B3082,12,2)), VALUE(MID(B3082,15,2)), VALUE(MID(B3082,18,2)))</f>
        <v>45641.404803240737</v>
      </c>
    </row>
    <row r="3083" spans="1:16" x14ac:dyDescent="0.3">
      <c r="A3083">
        <v>1.8699728644239099E+18</v>
      </c>
      <c r="B3083" t="s">
        <v>13395</v>
      </c>
      <c r="C3083">
        <v>0</v>
      </c>
      <c r="D3083" t="s">
        <v>13396</v>
      </c>
      <c r="E3083">
        <v>1.8699728644239099E+18</v>
      </c>
      <c r="H3083" t="s">
        <v>17</v>
      </c>
      <c r="J3083">
        <v>1</v>
      </c>
      <c r="K3083">
        <v>0</v>
      </c>
      <c r="L3083">
        <v>0</v>
      </c>
      <c r="M3083" t="s">
        <v>13397</v>
      </c>
      <c r="N3083">
        <v>1.4065578623864901E+18</v>
      </c>
      <c r="O3083" t="s">
        <v>13398</v>
      </c>
      <c r="P3083" s="5">
        <f>DATE(VALUE(RIGHT(B3083,4)), MATCH(MID(B3083,5,3), {"Jan","Feb","Mar","Apr","May","Jun","Jul","Aug","Sep","Oct","Nov","Dec"},0), VALUE(MID(B3083,9,2)))
+ TIME(VALUE(MID(B3083,12,2)), VALUE(MID(B3083,15,2)), VALUE(MID(B3083,18,2)))</f>
        <v>45646.213506944441</v>
      </c>
    </row>
    <row r="3084" spans="1:16" x14ac:dyDescent="0.3">
      <c r="A3084">
        <v>1.8692985854159601E+18</v>
      </c>
      <c r="B3084" t="s">
        <v>13399</v>
      </c>
      <c r="C3084">
        <v>0</v>
      </c>
      <c r="D3084" t="s">
        <v>13400</v>
      </c>
      <c r="E3084">
        <v>1.8692985854159601E+18</v>
      </c>
      <c r="H3084" t="s">
        <v>17</v>
      </c>
      <c r="J3084">
        <v>0</v>
      </c>
      <c r="K3084">
        <v>1</v>
      </c>
      <c r="L3084">
        <v>0</v>
      </c>
      <c r="M3084" t="s">
        <v>13401</v>
      </c>
      <c r="N3084">
        <v>1.58352128476323E+18</v>
      </c>
      <c r="O3084" t="s">
        <v>12658</v>
      </c>
      <c r="P3084" s="5">
        <f>DATE(VALUE(RIGHT(B3084,4)), MATCH(MID(B3084,5,3), {"Jan","Feb","Mar","Apr","May","Jun","Jul","Aug","Sep","Oct","Nov","Dec"},0), VALUE(MID(B3084,9,2)))
+ TIME(VALUE(MID(B3084,12,2)), VALUE(MID(B3084,15,2)), VALUE(MID(B3084,18,2)))</f>
        <v>45644.352858796294</v>
      </c>
    </row>
    <row r="3085" spans="1:16" x14ac:dyDescent="0.3">
      <c r="A3085">
        <v>1.8700656493615301E+18</v>
      </c>
      <c r="B3085" t="s">
        <v>13402</v>
      </c>
      <c r="C3085">
        <v>0</v>
      </c>
      <c r="D3085" t="s">
        <v>13403</v>
      </c>
      <c r="E3085">
        <v>1.8700656493615301E+18</v>
      </c>
      <c r="H3085" t="s">
        <v>17</v>
      </c>
      <c r="J3085">
        <v>0</v>
      </c>
      <c r="K3085">
        <v>0</v>
      </c>
      <c r="L3085">
        <v>0</v>
      </c>
      <c r="M3085" t="s">
        <v>13404</v>
      </c>
      <c r="N3085">
        <v>1.7700388758740401E+18</v>
      </c>
      <c r="O3085" t="s">
        <v>3714</v>
      </c>
      <c r="P3085" s="5">
        <f>DATE(VALUE(RIGHT(B3085,4)), MATCH(MID(B3085,5,3), {"Jan","Feb","Mar","Apr","May","Jun","Jul","Aug","Sep","Oct","Nov","Dec"},0), VALUE(MID(B3085,9,2)))
+ TIME(VALUE(MID(B3085,12,2)), VALUE(MID(B3085,15,2)), VALUE(MID(B3085,18,2)))</f>
        <v>45646.469548611109</v>
      </c>
    </row>
    <row r="3086" spans="1:16" x14ac:dyDescent="0.3">
      <c r="A3086">
        <v>1.86898133896097E+18</v>
      </c>
      <c r="B3086" t="s">
        <v>13405</v>
      </c>
      <c r="C3086">
        <v>0</v>
      </c>
      <c r="D3086" t="s">
        <v>13406</v>
      </c>
      <c r="E3086">
        <v>1.86898133896097E+18</v>
      </c>
      <c r="H3086" t="s">
        <v>17</v>
      </c>
      <c r="I3086" t="s">
        <v>2967</v>
      </c>
      <c r="J3086">
        <v>0</v>
      </c>
      <c r="K3086">
        <v>1</v>
      </c>
      <c r="L3086">
        <v>0</v>
      </c>
      <c r="M3086" t="s">
        <v>13407</v>
      </c>
      <c r="N3086">
        <v>7.5389420524877005E+17</v>
      </c>
      <c r="O3086" t="s">
        <v>13408</v>
      </c>
      <c r="P3086" s="5">
        <f>DATE(VALUE(RIGHT(B3086,4)), MATCH(MID(B3086,5,3), {"Jan","Feb","Mar","Apr","May","Jun","Jul","Aug","Sep","Oct","Nov","Dec"},0), VALUE(MID(B3086,9,2)))
+ TIME(VALUE(MID(B3086,12,2)), VALUE(MID(B3086,15,2)), VALUE(MID(B3086,18,2)))</f>
        <v>45643.477418981478</v>
      </c>
    </row>
    <row r="3087" spans="1:16" x14ac:dyDescent="0.3">
      <c r="A3087">
        <v>1.8692923137779999E+18</v>
      </c>
      <c r="B3087" t="s">
        <v>13409</v>
      </c>
      <c r="C3087">
        <v>0</v>
      </c>
      <c r="D3087" t="s">
        <v>13410</v>
      </c>
      <c r="E3087">
        <v>1.8692923137779999E+18</v>
      </c>
      <c r="H3087" t="s">
        <v>17</v>
      </c>
      <c r="I3087" t="s">
        <v>6995</v>
      </c>
      <c r="J3087">
        <v>0</v>
      </c>
      <c r="K3087">
        <v>0</v>
      </c>
      <c r="L3087">
        <v>0</v>
      </c>
      <c r="M3087" t="s">
        <v>13411</v>
      </c>
      <c r="N3087">
        <v>9.15903514425008E+17</v>
      </c>
      <c r="O3087" t="s">
        <v>6997</v>
      </c>
      <c r="P3087" s="5">
        <f>DATE(VALUE(RIGHT(B3087,4)), MATCH(MID(B3087,5,3), {"Jan","Feb","Mar","Apr","May","Jun","Jul","Aug","Sep","Oct","Nov","Dec"},0), VALUE(MID(B3087,9,2)))
+ TIME(VALUE(MID(B3087,12,2)), VALUE(MID(B3087,15,2)), VALUE(MID(B3087,18,2)))</f>
        <v>45644.335555555554</v>
      </c>
    </row>
    <row r="3088" spans="1:16" x14ac:dyDescent="0.3">
      <c r="A3088">
        <v>1.8686990248760901E+18</v>
      </c>
      <c r="B3088" t="s">
        <v>13412</v>
      </c>
      <c r="C3088">
        <v>0</v>
      </c>
      <c r="D3088" t="s">
        <v>13413</v>
      </c>
      <c r="E3088">
        <v>1.8686990248760901E+18</v>
      </c>
      <c r="H3088" t="s">
        <v>17</v>
      </c>
      <c r="I3088" t="s">
        <v>2318</v>
      </c>
      <c r="J3088">
        <v>0</v>
      </c>
      <c r="K3088">
        <v>0</v>
      </c>
      <c r="L3088">
        <v>0</v>
      </c>
      <c r="M3088" t="s">
        <v>13414</v>
      </c>
      <c r="N3088">
        <v>354875553</v>
      </c>
      <c r="O3088" t="s">
        <v>2320</v>
      </c>
      <c r="P3088" s="5">
        <f>DATE(VALUE(RIGHT(B3088,4)), MATCH(MID(B3088,5,3), {"Jan","Feb","Mar","Apr","May","Jun","Jul","Aug","Sep","Oct","Nov","Dec"},0), VALUE(MID(B3088,9,2)))
+ TIME(VALUE(MID(B3088,12,2)), VALUE(MID(B3088,15,2)), VALUE(MID(B3088,18,2)))</f>
        <v>45642.698379629626</v>
      </c>
    </row>
    <row r="3089" spans="1:16" x14ac:dyDescent="0.3">
      <c r="A3089">
        <v>1.8700359580722501E+18</v>
      </c>
      <c r="B3089" t="s">
        <v>13415</v>
      </c>
      <c r="C3089">
        <v>1</v>
      </c>
      <c r="D3089" t="s">
        <v>13416</v>
      </c>
      <c r="E3089">
        <v>1.8700359580722501E+18</v>
      </c>
      <c r="H3089" t="s">
        <v>17</v>
      </c>
      <c r="I3089" t="s">
        <v>13417</v>
      </c>
      <c r="J3089">
        <v>0</v>
      </c>
      <c r="K3089">
        <v>0</v>
      </c>
      <c r="L3089">
        <v>0</v>
      </c>
      <c r="M3089" t="s">
        <v>13418</v>
      </c>
      <c r="N3089">
        <v>1.04768022513846E+18</v>
      </c>
      <c r="O3089" t="s">
        <v>13419</v>
      </c>
      <c r="P3089" s="5">
        <f>DATE(VALUE(RIGHT(B3089,4)), MATCH(MID(B3089,5,3), {"Jan","Feb","Mar","Apr","May","Jun","Jul","Aug","Sep","Oct","Nov","Dec"},0), VALUE(MID(B3089,9,2)))
+ TIME(VALUE(MID(B3089,12,2)), VALUE(MID(B3089,15,2)), VALUE(MID(B3089,18,2)))</f>
        <v>45646.387615740743</v>
      </c>
    </row>
    <row r="3090" spans="1:16" x14ac:dyDescent="0.3">
      <c r="A3090">
        <v>1.8686639892381599E+18</v>
      </c>
      <c r="B3090" t="s">
        <v>13420</v>
      </c>
      <c r="C3090">
        <v>1</v>
      </c>
      <c r="D3090" t="s">
        <v>13421</v>
      </c>
      <c r="E3090">
        <v>1.8686639892381599E+18</v>
      </c>
      <c r="H3090" t="s">
        <v>17</v>
      </c>
      <c r="I3090" t="s">
        <v>13422</v>
      </c>
      <c r="J3090">
        <v>0</v>
      </c>
      <c r="K3090">
        <v>1</v>
      </c>
      <c r="L3090">
        <v>0</v>
      </c>
      <c r="M3090" t="s">
        <v>13423</v>
      </c>
      <c r="N3090">
        <v>1.76961748308509E+18</v>
      </c>
      <c r="O3090" t="s">
        <v>2749</v>
      </c>
      <c r="P3090" s="5">
        <f>DATE(VALUE(RIGHT(B3090,4)), MATCH(MID(B3090,5,3), {"Jan","Feb","Mar","Apr","May","Jun","Jul","Aug","Sep","Oct","Nov","Dec"},0), VALUE(MID(B3090,9,2)))
+ TIME(VALUE(MID(B3090,12,2)), VALUE(MID(B3090,15,2)), VALUE(MID(B3090,18,2)))</f>
        <v>45642.601701388892</v>
      </c>
    </row>
    <row r="3091" spans="1:16" x14ac:dyDescent="0.3">
      <c r="A3091">
        <v>1.8682117095441001E+18</v>
      </c>
      <c r="B3091" t="s">
        <v>13424</v>
      </c>
      <c r="C3091">
        <v>0</v>
      </c>
      <c r="D3091" t="s">
        <v>13425</v>
      </c>
      <c r="E3091">
        <v>1.8682117095441001E+18</v>
      </c>
      <c r="H3091" t="s">
        <v>17</v>
      </c>
      <c r="I3091" t="s">
        <v>13426</v>
      </c>
      <c r="J3091">
        <v>0</v>
      </c>
      <c r="K3091">
        <v>1</v>
      </c>
      <c r="L3091">
        <v>0</v>
      </c>
      <c r="M3091" t="s">
        <v>13427</v>
      </c>
      <c r="N3091">
        <v>1.8513265755912399E+18</v>
      </c>
      <c r="O3091" t="s">
        <v>13428</v>
      </c>
      <c r="P3091" s="5">
        <f>DATE(VALUE(RIGHT(B3091,4)), MATCH(MID(B3091,5,3), {"Jan","Feb","Mar","Apr","May","Jun","Jul","Aug","Sep","Oct","Nov","Dec"},0), VALUE(MID(B3091,9,2)))
+ TIME(VALUE(MID(B3091,12,2)), VALUE(MID(B3091,15,2)), VALUE(MID(B3091,18,2)))</f>
        <v>45641.353645833333</v>
      </c>
    </row>
    <row r="3092" spans="1:16" x14ac:dyDescent="0.3">
      <c r="A3092">
        <v>1.87007056106767E+18</v>
      </c>
      <c r="B3092" t="s">
        <v>13429</v>
      </c>
      <c r="C3092">
        <v>0</v>
      </c>
      <c r="D3092" t="s">
        <v>13430</v>
      </c>
      <c r="E3092">
        <v>1.87007056106767E+18</v>
      </c>
      <c r="H3092" t="s">
        <v>17</v>
      </c>
      <c r="J3092">
        <v>0</v>
      </c>
      <c r="K3092">
        <v>0</v>
      </c>
      <c r="L3092">
        <v>0</v>
      </c>
      <c r="M3092" t="s">
        <v>13431</v>
      </c>
      <c r="N3092">
        <v>228267636</v>
      </c>
      <c r="O3092" t="s">
        <v>13432</v>
      </c>
      <c r="P3092" s="5">
        <f>DATE(VALUE(RIGHT(B3092,4)), MATCH(MID(B3092,5,3), {"Jan","Feb","Mar","Apr","May","Jun","Jul","Aug","Sep","Oct","Nov","Dec"},0), VALUE(MID(B3092,9,2)))
+ TIME(VALUE(MID(B3092,12,2)), VALUE(MID(B3092,15,2)), VALUE(MID(B3092,18,2)))</f>
        <v>45646.483101851853</v>
      </c>
    </row>
    <row r="3093" spans="1:16" x14ac:dyDescent="0.3">
      <c r="A3093">
        <v>1.8682804156619799E+18</v>
      </c>
      <c r="B3093" t="s">
        <v>13433</v>
      </c>
      <c r="C3093">
        <v>0</v>
      </c>
      <c r="D3093" t="s">
        <v>13434</v>
      </c>
      <c r="E3093">
        <v>1.8682804156619799E+18</v>
      </c>
      <c r="H3093" t="s">
        <v>17</v>
      </c>
      <c r="J3093">
        <v>0</v>
      </c>
      <c r="K3093">
        <v>0</v>
      </c>
      <c r="L3093">
        <v>0</v>
      </c>
      <c r="M3093" t="s">
        <v>13435</v>
      </c>
      <c r="N3093">
        <v>169440465</v>
      </c>
      <c r="O3093" t="s">
        <v>13436</v>
      </c>
      <c r="P3093" s="5">
        <f>DATE(VALUE(RIGHT(B3093,4)), MATCH(MID(B3093,5,3), {"Jan","Feb","Mar","Apr","May","Jun","Jul","Aug","Sep","Oct","Nov","Dec"},0), VALUE(MID(B3093,9,2)))
+ TIME(VALUE(MID(B3093,12,2)), VALUE(MID(B3093,15,2)), VALUE(MID(B3093,18,2)))</f>
        <v>45641.543240740742</v>
      </c>
    </row>
    <row r="3094" spans="1:16" x14ac:dyDescent="0.3">
      <c r="A3094">
        <v>1.8700857508570501E+18</v>
      </c>
      <c r="B3094" t="s">
        <v>13437</v>
      </c>
      <c r="C3094">
        <v>0</v>
      </c>
      <c r="D3094" t="s">
        <v>13438</v>
      </c>
      <c r="E3094">
        <v>1.8700857508570501E+18</v>
      </c>
      <c r="H3094" t="s">
        <v>17</v>
      </c>
      <c r="I3094" t="s">
        <v>13439</v>
      </c>
      <c r="J3094">
        <v>0</v>
      </c>
      <c r="K3094">
        <v>1</v>
      </c>
      <c r="L3094">
        <v>0</v>
      </c>
      <c r="M3094" t="s">
        <v>13440</v>
      </c>
      <c r="N3094">
        <v>1.1956599199045299E+18</v>
      </c>
      <c r="O3094" t="s">
        <v>13441</v>
      </c>
      <c r="P3094" s="5">
        <f>DATE(VALUE(RIGHT(B3094,4)), MATCH(MID(B3094,5,3), {"Jan","Feb","Mar","Apr","May","Jun","Jul","Aug","Sep","Oct","Nov","Dec"},0), VALUE(MID(B3094,9,2)))
+ TIME(VALUE(MID(B3094,12,2)), VALUE(MID(B3094,15,2)), VALUE(MID(B3094,18,2)))</f>
        <v>45646.525023148148</v>
      </c>
    </row>
    <row r="3095" spans="1:16" x14ac:dyDescent="0.3">
      <c r="A3095">
        <v>1.8700890316207301E+18</v>
      </c>
      <c r="B3095" t="s">
        <v>13442</v>
      </c>
      <c r="C3095">
        <v>0</v>
      </c>
      <c r="D3095" t="s">
        <v>13443</v>
      </c>
      <c r="E3095">
        <v>1.8700890316207301E+18</v>
      </c>
      <c r="H3095" t="s">
        <v>17</v>
      </c>
      <c r="J3095">
        <v>0</v>
      </c>
      <c r="K3095">
        <v>1</v>
      </c>
      <c r="L3095">
        <v>0</v>
      </c>
      <c r="M3095" t="s">
        <v>13444</v>
      </c>
      <c r="N3095">
        <v>107548434</v>
      </c>
      <c r="O3095" t="s">
        <v>13445</v>
      </c>
      <c r="P3095" s="5">
        <f>DATE(VALUE(RIGHT(B3095,4)), MATCH(MID(B3095,5,3), {"Jan","Feb","Mar","Apr","May","Jun","Jul","Aug","Sep","Oct","Nov","Dec"},0), VALUE(MID(B3095,9,2)))
+ TIME(VALUE(MID(B3095,12,2)), VALUE(MID(B3095,15,2)), VALUE(MID(B3095,18,2)))</f>
        <v>45646.534074074072</v>
      </c>
    </row>
    <row r="3096" spans="1:16" x14ac:dyDescent="0.3">
      <c r="A3096">
        <v>1.8681487162151401E+18</v>
      </c>
      <c r="B3096" t="s">
        <v>13446</v>
      </c>
      <c r="C3096">
        <v>0</v>
      </c>
      <c r="D3096" t="s">
        <v>13447</v>
      </c>
      <c r="E3096">
        <v>1.8681487162151401E+18</v>
      </c>
      <c r="H3096" t="s">
        <v>17</v>
      </c>
      <c r="I3096" t="s">
        <v>13448</v>
      </c>
      <c r="J3096">
        <v>0</v>
      </c>
      <c r="K3096">
        <v>0</v>
      </c>
      <c r="L3096">
        <v>0</v>
      </c>
      <c r="M3096" t="s">
        <v>13449</v>
      </c>
      <c r="N3096">
        <v>16930475</v>
      </c>
      <c r="O3096" t="s">
        <v>13450</v>
      </c>
      <c r="P3096" s="5">
        <f>DATE(VALUE(RIGHT(B3096,4)), MATCH(MID(B3096,5,3), {"Jan","Feb","Mar","Apr","May","Jun","Jul","Aug","Sep","Oct","Nov","Dec"},0), VALUE(MID(B3096,9,2)))
+ TIME(VALUE(MID(B3096,12,2)), VALUE(MID(B3096,15,2)), VALUE(MID(B3096,18,2)))</f>
        <v>45641.179826388892</v>
      </c>
    </row>
    <row r="3097" spans="1:16" x14ac:dyDescent="0.3">
      <c r="A3097">
        <v>1.8687980827980401E+18</v>
      </c>
      <c r="B3097" t="s">
        <v>13451</v>
      </c>
      <c r="C3097">
        <v>0</v>
      </c>
      <c r="D3097" t="s">
        <v>13452</v>
      </c>
      <c r="E3097">
        <v>1.8687980827980401E+18</v>
      </c>
      <c r="H3097" t="s">
        <v>17</v>
      </c>
      <c r="I3097" t="s">
        <v>13453</v>
      </c>
      <c r="J3097">
        <v>0</v>
      </c>
      <c r="K3097">
        <v>0</v>
      </c>
      <c r="L3097">
        <v>0</v>
      </c>
      <c r="M3097" t="s">
        <v>13454</v>
      </c>
      <c r="N3097">
        <v>1.6945951164330801E+18</v>
      </c>
      <c r="O3097" t="s">
        <v>13455</v>
      </c>
      <c r="P3097" s="5">
        <f>DATE(VALUE(RIGHT(B3097,4)), MATCH(MID(B3097,5,3), {"Jan","Feb","Mar","Apr","May","Jun","Jul","Aug","Sep","Oct","Nov","Dec"},0), VALUE(MID(B3097,9,2)))
+ TIME(VALUE(MID(B3097,12,2)), VALUE(MID(B3097,15,2)), VALUE(MID(B3097,18,2)))</f>
        <v>45642.971736111111</v>
      </c>
    </row>
    <row r="3098" spans="1:16" x14ac:dyDescent="0.3">
      <c r="A3098">
        <v>1.8692619318168801E+18</v>
      </c>
      <c r="B3098" t="s">
        <v>13456</v>
      </c>
      <c r="C3098">
        <v>0</v>
      </c>
      <c r="D3098" t="s">
        <v>13457</v>
      </c>
      <c r="E3098">
        <v>1.8692619318168801E+18</v>
      </c>
      <c r="H3098" t="s">
        <v>17</v>
      </c>
      <c r="I3098" t="s">
        <v>13458</v>
      </c>
      <c r="J3098">
        <v>0</v>
      </c>
      <c r="K3098">
        <v>0</v>
      </c>
      <c r="L3098">
        <v>0</v>
      </c>
      <c r="M3098" t="s">
        <v>13459</v>
      </c>
      <c r="N3098">
        <v>1.2745293380508001E+18</v>
      </c>
      <c r="O3098" t="s">
        <v>13460</v>
      </c>
      <c r="P3098" s="5">
        <f>DATE(VALUE(RIGHT(B3098,4)), MATCH(MID(B3098,5,3), {"Jan","Feb","Mar","Apr","May","Jun","Jul","Aug","Sep","Oct","Nov","Dec"},0), VALUE(MID(B3098,9,2)))
+ TIME(VALUE(MID(B3098,12,2)), VALUE(MID(B3098,15,2)), VALUE(MID(B3098,18,2)))</f>
        <v>45644.251712962963</v>
      </c>
    </row>
    <row r="3099" spans="1:16" x14ac:dyDescent="0.3">
      <c r="A3099">
        <v>1.86881426538335E+18</v>
      </c>
      <c r="B3099" t="s">
        <v>13461</v>
      </c>
      <c r="C3099">
        <v>2</v>
      </c>
      <c r="D3099" t="s">
        <v>13462</v>
      </c>
      <c r="E3099">
        <v>1.86881426538335E+18</v>
      </c>
      <c r="F3099" t="s">
        <v>13463</v>
      </c>
      <c r="H3099" t="s">
        <v>17</v>
      </c>
      <c r="I3099" t="s">
        <v>376</v>
      </c>
      <c r="J3099">
        <v>0</v>
      </c>
      <c r="K3099">
        <v>0</v>
      </c>
      <c r="L3099">
        <v>0</v>
      </c>
      <c r="M3099" t="s">
        <v>13464</v>
      </c>
      <c r="N3099">
        <v>124639815</v>
      </c>
      <c r="O3099" t="s">
        <v>375</v>
      </c>
      <c r="P3099" s="5">
        <f>DATE(VALUE(RIGHT(B3099,4)), MATCH(MID(B3099,5,3), {"Jan","Feb","Mar","Apr","May","Jun","Jul","Aug","Sep","Oct","Nov","Dec"},0), VALUE(MID(B3099,9,2)))
+ TIME(VALUE(MID(B3099,12,2)), VALUE(MID(B3099,15,2)), VALUE(MID(B3099,18,2)))</f>
        <v>45643.016388888886</v>
      </c>
    </row>
    <row r="3100" spans="1:16" x14ac:dyDescent="0.3">
      <c r="A3100">
        <v>1.86880548027522E+18</v>
      </c>
      <c r="B3100" t="s">
        <v>13465</v>
      </c>
      <c r="C3100">
        <v>1</v>
      </c>
      <c r="D3100" t="s">
        <v>13466</v>
      </c>
      <c r="E3100">
        <v>1.86880548027522E+18</v>
      </c>
      <c r="H3100" t="s">
        <v>17</v>
      </c>
      <c r="I3100" t="s">
        <v>38</v>
      </c>
      <c r="J3100">
        <v>0</v>
      </c>
      <c r="K3100">
        <v>1</v>
      </c>
      <c r="L3100">
        <v>0</v>
      </c>
      <c r="M3100" t="s">
        <v>13467</v>
      </c>
      <c r="N3100">
        <v>1.0028414694413199E+18</v>
      </c>
      <c r="O3100" t="s">
        <v>4826</v>
      </c>
      <c r="P3100" s="5">
        <f>DATE(VALUE(RIGHT(B3100,4)), MATCH(MID(B3100,5,3), {"Jan","Feb","Mar","Apr","May","Jun","Jul","Aug","Sep","Oct","Nov","Dec"},0), VALUE(MID(B3100,9,2)))
+ TIME(VALUE(MID(B3100,12,2)), VALUE(MID(B3100,15,2)), VALUE(MID(B3100,18,2)))</f>
        <v>45642.9921412037</v>
      </c>
    </row>
    <row r="3101" spans="1:16" x14ac:dyDescent="0.3">
      <c r="A3101">
        <v>1.87008465424368E+18</v>
      </c>
      <c r="B3101" t="s">
        <v>13468</v>
      </c>
      <c r="C3101">
        <v>1</v>
      </c>
      <c r="D3101" t="s">
        <v>13469</v>
      </c>
      <c r="E3101">
        <v>1.87008465424368E+18</v>
      </c>
      <c r="H3101" t="s">
        <v>17</v>
      </c>
      <c r="I3101" t="s">
        <v>13470</v>
      </c>
      <c r="J3101">
        <v>0</v>
      </c>
      <c r="K3101">
        <v>3</v>
      </c>
      <c r="L3101">
        <v>0</v>
      </c>
      <c r="M3101" t="s">
        <v>13471</v>
      </c>
      <c r="N3101">
        <v>1350939300</v>
      </c>
      <c r="O3101" t="s">
        <v>13472</v>
      </c>
      <c r="P3101" s="5">
        <f>DATE(VALUE(RIGHT(B3101,4)), MATCH(MID(B3101,5,3), {"Jan","Feb","Mar","Apr","May","Jun","Jul","Aug","Sep","Oct","Nov","Dec"},0), VALUE(MID(B3101,9,2)))
+ TIME(VALUE(MID(B3101,12,2)), VALUE(MID(B3101,15,2)), VALUE(MID(B3101,18,2)))</f>
        <v>45646.521990740737</v>
      </c>
    </row>
    <row r="3102" spans="1:16" x14ac:dyDescent="0.3">
      <c r="A3102">
        <v>1.86853543121167E+18</v>
      </c>
      <c r="B3102" t="s">
        <v>13473</v>
      </c>
      <c r="C3102">
        <v>0</v>
      </c>
      <c r="D3102" t="s">
        <v>13474</v>
      </c>
      <c r="E3102">
        <v>1.86853543121167E+18</v>
      </c>
      <c r="H3102" t="s">
        <v>17</v>
      </c>
      <c r="J3102">
        <v>0</v>
      </c>
      <c r="K3102">
        <v>1</v>
      </c>
      <c r="L3102">
        <v>0</v>
      </c>
      <c r="M3102" t="s">
        <v>13475</v>
      </c>
      <c r="N3102">
        <v>1.44859692740302E+18</v>
      </c>
      <c r="O3102" t="s">
        <v>13476</v>
      </c>
      <c r="P3102" s="5">
        <f>DATE(VALUE(RIGHT(B3102,4)), MATCH(MID(B3102,5,3), {"Jan","Feb","Mar","Apr","May","Jun","Jul","Aug","Sep","Oct","Nov","Dec"},0), VALUE(MID(B3102,9,2)))
+ TIME(VALUE(MID(B3102,12,2)), VALUE(MID(B3102,15,2)), VALUE(MID(B3102,18,2)))</f>
        <v>45642.24695601852</v>
      </c>
    </row>
    <row r="3103" spans="1:16" x14ac:dyDescent="0.3">
      <c r="A3103">
        <v>1.86973447375312E+18</v>
      </c>
      <c r="B3103" t="s">
        <v>13477</v>
      </c>
      <c r="C3103">
        <v>0</v>
      </c>
      <c r="D3103" t="s">
        <v>13478</v>
      </c>
      <c r="E3103">
        <v>1.86973447375312E+18</v>
      </c>
      <c r="H3103" t="s">
        <v>17</v>
      </c>
      <c r="J3103">
        <v>0</v>
      </c>
      <c r="K3103">
        <v>0</v>
      </c>
      <c r="L3103">
        <v>0</v>
      </c>
      <c r="M3103" t="s">
        <v>13479</v>
      </c>
      <c r="N3103">
        <v>1.10415107061007E+18</v>
      </c>
      <c r="O3103" t="s">
        <v>3301</v>
      </c>
      <c r="P3103" s="5">
        <f>DATE(VALUE(RIGHT(B3103,4)), MATCH(MID(B3103,5,3), {"Jan","Feb","Mar","Apr","May","Jun","Jul","Aug","Sep","Oct","Nov","Dec"},0), VALUE(MID(B3103,9,2)))
+ TIME(VALUE(MID(B3103,12,2)), VALUE(MID(B3103,15,2)), VALUE(MID(B3103,18,2)))</f>
        <v>45645.55568287037</v>
      </c>
    </row>
    <row r="3104" spans="1:16" x14ac:dyDescent="0.3">
      <c r="A3104">
        <v>1.8690277687864699E+18</v>
      </c>
      <c r="B3104" t="s">
        <v>13480</v>
      </c>
      <c r="C3104">
        <v>0</v>
      </c>
      <c r="D3104" t="s">
        <v>13481</v>
      </c>
      <c r="E3104">
        <v>1.8690277687864699E+18</v>
      </c>
      <c r="H3104" t="s">
        <v>17</v>
      </c>
      <c r="J3104">
        <v>0</v>
      </c>
      <c r="K3104">
        <v>1</v>
      </c>
      <c r="L3104">
        <v>0</v>
      </c>
      <c r="M3104" t="s">
        <v>13482</v>
      </c>
      <c r="N3104">
        <v>1103005724</v>
      </c>
      <c r="O3104" t="s">
        <v>13483</v>
      </c>
      <c r="P3104" s="5">
        <f>DATE(VALUE(RIGHT(B3104,4)), MATCH(MID(B3104,5,3), {"Jan","Feb","Mar","Apr","May","Jun","Jul","Aug","Sep","Oct","Nov","Dec"},0), VALUE(MID(B3104,9,2)))
+ TIME(VALUE(MID(B3104,12,2)), VALUE(MID(B3104,15,2)), VALUE(MID(B3104,18,2)))</f>
        <v>45643.605543981481</v>
      </c>
    </row>
    <row r="3105" spans="1:16" x14ac:dyDescent="0.3">
      <c r="A3105">
        <v>1.87007457365345E+18</v>
      </c>
      <c r="B3105" t="s">
        <v>13484</v>
      </c>
      <c r="C3105">
        <v>0</v>
      </c>
      <c r="D3105" t="s">
        <v>13485</v>
      </c>
      <c r="E3105">
        <v>1.87007457365345E+18</v>
      </c>
      <c r="H3105" t="s">
        <v>17</v>
      </c>
      <c r="J3105">
        <v>0</v>
      </c>
      <c r="K3105">
        <v>0</v>
      </c>
      <c r="L3105">
        <v>0</v>
      </c>
      <c r="M3105" t="s">
        <v>13486</v>
      </c>
      <c r="N3105">
        <v>1386185222</v>
      </c>
      <c r="O3105" t="s">
        <v>13487</v>
      </c>
      <c r="P3105" s="5">
        <f>DATE(VALUE(RIGHT(B3105,4)), MATCH(MID(B3105,5,3), {"Jan","Feb","Mar","Apr","May","Jun","Jul","Aug","Sep","Oct","Nov","Dec"},0), VALUE(MID(B3105,9,2)))
+ TIME(VALUE(MID(B3105,12,2)), VALUE(MID(B3105,15,2)), VALUE(MID(B3105,18,2)))</f>
        <v>45646.49417824074</v>
      </c>
    </row>
    <row r="3106" spans="1:16" x14ac:dyDescent="0.3">
      <c r="A3106">
        <v>1.8697389446294999E+18</v>
      </c>
      <c r="B3106" t="s">
        <v>13488</v>
      </c>
      <c r="C3106">
        <v>0</v>
      </c>
      <c r="D3106" t="s">
        <v>13489</v>
      </c>
      <c r="E3106">
        <v>1.8697389446294999E+18</v>
      </c>
      <c r="F3106" t="s">
        <v>13490</v>
      </c>
      <c r="H3106" t="s">
        <v>17</v>
      </c>
      <c r="J3106">
        <v>0</v>
      </c>
      <c r="K3106">
        <v>1</v>
      </c>
      <c r="L3106">
        <v>0</v>
      </c>
      <c r="M3106" t="s">
        <v>13491</v>
      </c>
      <c r="N3106">
        <v>57559707</v>
      </c>
      <c r="O3106" t="s">
        <v>5049</v>
      </c>
      <c r="P3106" s="5">
        <f>DATE(VALUE(RIGHT(B3106,4)), MATCH(MID(B3106,5,3), {"Jan","Feb","Mar","Apr","May","Jun","Jul","Aug","Sep","Oct","Nov","Dec"},0), VALUE(MID(B3106,9,2)))
+ TIME(VALUE(MID(B3106,12,2)), VALUE(MID(B3106,15,2)), VALUE(MID(B3106,18,2)))</f>
        <v>45645.568020833336</v>
      </c>
    </row>
    <row r="3107" spans="1:16" x14ac:dyDescent="0.3">
      <c r="A3107">
        <v>1.87006402662306E+18</v>
      </c>
      <c r="B3107" t="s">
        <v>13492</v>
      </c>
      <c r="C3107">
        <v>0</v>
      </c>
      <c r="D3107" t="s">
        <v>13493</v>
      </c>
      <c r="E3107">
        <v>1.87006402662306E+18</v>
      </c>
      <c r="H3107" t="s">
        <v>17</v>
      </c>
      <c r="J3107">
        <v>0</v>
      </c>
      <c r="K3107">
        <v>1</v>
      </c>
      <c r="L3107">
        <v>0</v>
      </c>
      <c r="M3107" t="s">
        <v>13494</v>
      </c>
      <c r="N3107">
        <v>247642162</v>
      </c>
      <c r="O3107" t="s">
        <v>13495</v>
      </c>
      <c r="P3107" s="5">
        <f>DATE(VALUE(RIGHT(B3107,4)), MATCH(MID(B3107,5,3), {"Jan","Feb","Mar","Apr","May","Jun","Jul","Aug","Sep","Oct","Nov","Dec"},0), VALUE(MID(B3107,9,2)))
+ TIME(VALUE(MID(B3107,12,2)), VALUE(MID(B3107,15,2)), VALUE(MID(B3107,18,2)))</f>
        <v>45646.465069444443</v>
      </c>
    </row>
    <row r="3108" spans="1:16" x14ac:dyDescent="0.3">
      <c r="A3108">
        <v>1.86904329781535E+18</v>
      </c>
      <c r="B3108" t="s">
        <v>13496</v>
      </c>
      <c r="C3108">
        <v>0</v>
      </c>
      <c r="D3108" t="s">
        <v>13497</v>
      </c>
      <c r="E3108">
        <v>1.86904329781535E+18</v>
      </c>
      <c r="H3108" t="s">
        <v>17</v>
      </c>
      <c r="I3108" t="s">
        <v>13498</v>
      </c>
      <c r="J3108">
        <v>0</v>
      </c>
      <c r="K3108">
        <v>0</v>
      </c>
      <c r="L3108">
        <v>0</v>
      </c>
      <c r="M3108" t="s">
        <v>13499</v>
      </c>
      <c r="N3108">
        <v>3403542319</v>
      </c>
      <c r="O3108" t="s">
        <v>13500</v>
      </c>
      <c r="P3108" s="5">
        <f>DATE(VALUE(RIGHT(B3108,4)), MATCH(MID(B3108,5,3), {"Jan","Feb","Mar","Apr","May","Jun","Jul","Aug","Sep","Oct","Nov","Dec"},0), VALUE(MID(B3108,9,2)))
+ TIME(VALUE(MID(B3108,12,2)), VALUE(MID(B3108,15,2)), VALUE(MID(B3108,18,2)))</f>
        <v>45643.648402777777</v>
      </c>
    </row>
    <row r="3109" spans="1:16" x14ac:dyDescent="0.3">
      <c r="A3109">
        <v>1.86897617067666E+18</v>
      </c>
      <c r="B3109" t="s">
        <v>13501</v>
      </c>
      <c r="C3109">
        <v>0</v>
      </c>
      <c r="D3109" t="s">
        <v>13502</v>
      </c>
      <c r="E3109">
        <v>1.86897617067666E+18</v>
      </c>
      <c r="F3109" t="s">
        <v>13503</v>
      </c>
      <c r="H3109" t="s">
        <v>17</v>
      </c>
      <c r="I3109" t="s">
        <v>8590</v>
      </c>
      <c r="J3109">
        <v>0</v>
      </c>
      <c r="K3109">
        <v>0</v>
      </c>
      <c r="L3109">
        <v>0</v>
      </c>
      <c r="M3109" t="s">
        <v>13504</v>
      </c>
      <c r="N3109">
        <v>1.7215589990182001E+18</v>
      </c>
      <c r="O3109" t="s">
        <v>8592</v>
      </c>
      <c r="P3109" s="5">
        <f>DATE(VALUE(RIGHT(B3109,4)), MATCH(MID(B3109,5,3), {"Jan","Feb","Mar","Apr","May","Jun","Jul","Aug","Sep","Oct","Nov","Dec"},0), VALUE(MID(B3109,9,2)))
+ TIME(VALUE(MID(B3109,12,2)), VALUE(MID(B3109,15,2)), VALUE(MID(B3109,18,2)))</f>
        <v>45643.463159722225</v>
      </c>
    </row>
    <row r="3110" spans="1:16" x14ac:dyDescent="0.3">
      <c r="A3110">
        <v>1.8697100487983301E+18</v>
      </c>
      <c r="B3110" t="s">
        <v>13505</v>
      </c>
      <c r="C3110">
        <v>2</v>
      </c>
      <c r="D3110" t="s">
        <v>13506</v>
      </c>
      <c r="E3110">
        <v>1.8697100487983301E+18</v>
      </c>
      <c r="H3110" t="s">
        <v>17</v>
      </c>
      <c r="I3110" t="s">
        <v>38</v>
      </c>
      <c r="J3110">
        <v>0</v>
      </c>
      <c r="K3110">
        <v>1</v>
      </c>
      <c r="L3110">
        <v>0</v>
      </c>
      <c r="M3110" t="s">
        <v>13507</v>
      </c>
      <c r="N3110">
        <v>1.28631789218352E+18</v>
      </c>
      <c r="O3110" t="s">
        <v>11452</v>
      </c>
      <c r="P3110" s="5">
        <f>DATE(VALUE(RIGHT(B3110,4)), MATCH(MID(B3110,5,3), {"Jan","Feb","Mar","Apr","May","Jun","Jul","Aug","Sep","Oct","Nov","Dec"},0), VALUE(MID(B3110,9,2)))
+ TIME(VALUE(MID(B3110,12,2)), VALUE(MID(B3110,15,2)), VALUE(MID(B3110,18,2)))</f>
        <v>45645.488275462965</v>
      </c>
    </row>
    <row r="3111" spans="1:16" x14ac:dyDescent="0.3">
      <c r="A3111">
        <v>1.87000026865568E+18</v>
      </c>
      <c r="B3111" t="s">
        <v>13508</v>
      </c>
      <c r="C3111">
        <v>0</v>
      </c>
      <c r="D3111" t="s">
        <v>13509</v>
      </c>
      <c r="E3111">
        <v>1.87000026865568E+18</v>
      </c>
      <c r="H3111" t="s">
        <v>17</v>
      </c>
      <c r="I3111" t="s">
        <v>9046</v>
      </c>
      <c r="J3111">
        <v>0</v>
      </c>
      <c r="K3111">
        <v>0</v>
      </c>
      <c r="L3111">
        <v>0</v>
      </c>
      <c r="M3111" t="s">
        <v>13510</v>
      </c>
      <c r="N3111">
        <v>1.7677866215152399E+18</v>
      </c>
      <c r="O3111" t="s">
        <v>9048</v>
      </c>
      <c r="P3111" s="5">
        <f>DATE(VALUE(RIGHT(B3111,4)), MATCH(MID(B3111,5,3), {"Jan","Feb","Mar","Apr","May","Jun","Jul","Aug","Sep","Oct","Nov","Dec"},0), VALUE(MID(B3111,9,2)))
+ TIME(VALUE(MID(B3111,12,2)), VALUE(MID(B3111,15,2)), VALUE(MID(B3111,18,2)))</f>
        <v>45646.289131944446</v>
      </c>
    </row>
    <row r="3112" spans="1:16" x14ac:dyDescent="0.3">
      <c r="A3112">
        <v>1.86828200623025E+18</v>
      </c>
      <c r="B3112" t="s">
        <v>13511</v>
      </c>
      <c r="C3112">
        <v>0</v>
      </c>
      <c r="D3112" t="s">
        <v>13512</v>
      </c>
      <c r="E3112">
        <v>1.86828200623025E+18</v>
      </c>
      <c r="H3112" t="s">
        <v>17</v>
      </c>
      <c r="I3112" t="s">
        <v>6236</v>
      </c>
      <c r="J3112">
        <v>0</v>
      </c>
      <c r="K3112">
        <v>3</v>
      </c>
      <c r="L3112">
        <v>0</v>
      </c>
      <c r="M3112" t="s">
        <v>13513</v>
      </c>
      <c r="N3112">
        <v>1.6921311955330099E+18</v>
      </c>
      <c r="O3112" t="s">
        <v>10923</v>
      </c>
      <c r="P3112" s="5">
        <f>DATE(VALUE(RIGHT(B3112,4)), MATCH(MID(B3112,5,3), {"Jan","Feb","Mar","Apr","May","Jun","Jul","Aug","Sep","Oct","Nov","Dec"},0), VALUE(MID(B3112,9,2)))
+ TIME(VALUE(MID(B3112,12,2)), VALUE(MID(B3112,15,2)), VALUE(MID(B3112,18,2)))</f>
        <v>45641.547627314816</v>
      </c>
    </row>
    <row r="3113" spans="1:16" x14ac:dyDescent="0.3">
      <c r="A3113">
        <v>1.86848288033651E+18</v>
      </c>
      <c r="B3113" t="s">
        <v>13514</v>
      </c>
      <c r="C3113">
        <v>0</v>
      </c>
      <c r="D3113" t="s">
        <v>13515</v>
      </c>
      <c r="E3113">
        <v>1.86848288033651E+18</v>
      </c>
      <c r="F3113" t="s">
        <v>13516</v>
      </c>
      <c r="H3113" t="s">
        <v>17</v>
      </c>
      <c r="J3113">
        <v>0</v>
      </c>
      <c r="K3113">
        <v>2</v>
      </c>
      <c r="L3113">
        <v>0</v>
      </c>
      <c r="M3113" t="s">
        <v>13517</v>
      </c>
      <c r="N3113">
        <v>1630293661</v>
      </c>
      <c r="O3113" t="s">
        <v>13518</v>
      </c>
      <c r="P3113" s="5">
        <f>DATE(VALUE(RIGHT(B3113,4)), MATCH(MID(B3113,5,3), {"Jan","Feb","Mar","Apr","May","Jun","Jul","Aug","Sep","Oct","Nov","Dec"},0), VALUE(MID(B3113,9,2)))
+ TIME(VALUE(MID(B3113,12,2)), VALUE(MID(B3113,15,2)), VALUE(MID(B3113,18,2)))</f>
        <v>45642.101944444446</v>
      </c>
    </row>
    <row r="3114" spans="1:16" x14ac:dyDescent="0.3">
      <c r="A3114">
        <v>1.86938752111072E+18</v>
      </c>
      <c r="B3114" t="s">
        <v>13519</v>
      </c>
      <c r="C3114">
        <v>9</v>
      </c>
      <c r="D3114" t="s">
        <v>13520</v>
      </c>
      <c r="E3114">
        <v>1.86938752111072E+18</v>
      </c>
      <c r="H3114" t="s">
        <v>17</v>
      </c>
      <c r="I3114" t="s">
        <v>1456</v>
      </c>
      <c r="J3114">
        <v>0</v>
      </c>
      <c r="K3114">
        <v>1</v>
      </c>
      <c r="L3114">
        <v>0</v>
      </c>
      <c r="M3114" t="s">
        <v>13521</v>
      </c>
      <c r="N3114">
        <v>1.6829171382633201E+18</v>
      </c>
      <c r="O3114" t="s">
        <v>1512</v>
      </c>
      <c r="P3114" s="5">
        <f>DATE(VALUE(RIGHT(B3114,4)), MATCH(MID(B3114,5,3), {"Jan","Feb","Mar","Apr","May","Jun","Jul","Aug","Sep","Oct","Nov","Dec"},0), VALUE(MID(B3114,9,2)))
+ TIME(VALUE(MID(B3114,12,2)), VALUE(MID(B3114,15,2)), VALUE(MID(B3114,18,2)))</f>
        <v>45644.598275462966</v>
      </c>
    </row>
    <row r="3115" spans="1:16" x14ac:dyDescent="0.3">
      <c r="A3115">
        <v>1.8689940664423301E+18</v>
      </c>
      <c r="B3115" t="s">
        <v>13522</v>
      </c>
      <c r="C3115">
        <v>3</v>
      </c>
      <c r="D3115" t="s">
        <v>13523</v>
      </c>
      <c r="E3115">
        <v>1.8689940664423301E+18</v>
      </c>
      <c r="H3115" t="s">
        <v>17</v>
      </c>
      <c r="J3115">
        <v>0</v>
      </c>
      <c r="K3115">
        <v>0</v>
      </c>
      <c r="L3115">
        <v>0</v>
      </c>
      <c r="M3115" t="s">
        <v>13524</v>
      </c>
      <c r="N3115">
        <v>1.46828076710514E+18</v>
      </c>
      <c r="O3115" t="s">
        <v>13525</v>
      </c>
      <c r="P3115" s="5">
        <f>DATE(VALUE(RIGHT(B3115,4)), MATCH(MID(B3115,5,3), {"Jan","Feb","Mar","Apr","May","Jun","Jul","Aug","Sep","Oct","Nov","Dec"},0), VALUE(MID(B3115,9,2)))
+ TIME(VALUE(MID(B3115,12,2)), VALUE(MID(B3115,15,2)), VALUE(MID(B3115,18,2)))</f>
        <v>45643.512546296297</v>
      </c>
    </row>
    <row r="3116" spans="1:16" x14ac:dyDescent="0.3">
      <c r="A3116">
        <v>1.8692377837114299E+18</v>
      </c>
      <c r="B3116" t="s">
        <v>13526</v>
      </c>
      <c r="C3116">
        <v>1</v>
      </c>
      <c r="D3116" t="s">
        <v>13527</v>
      </c>
      <c r="E3116">
        <v>1.8692377837114299E+18</v>
      </c>
      <c r="H3116" t="s">
        <v>17</v>
      </c>
      <c r="I3116" t="s">
        <v>4687</v>
      </c>
      <c r="J3116">
        <v>0</v>
      </c>
      <c r="K3116">
        <v>0</v>
      </c>
      <c r="L3116">
        <v>0</v>
      </c>
      <c r="M3116" t="s">
        <v>13528</v>
      </c>
      <c r="N3116">
        <v>1.18044683220943E+18</v>
      </c>
      <c r="O3116" t="s">
        <v>9801</v>
      </c>
      <c r="P3116" s="5">
        <f>DATE(VALUE(RIGHT(B3116,4)), MATCH(MID(B3116,5,3), {"Jan","Feb","Mar","Apr","May","Jun","Jul","Aug","Sep","Oct","Nov","Dec"},0), VALUE(MID(B3116,9,2)))
+ TIME(VALUE(MID(B3116,12,2)), VALUE(MID(B3116,15,2)), VALUE(MID(B3116,18,2)))</f>
        <v>45644.185081018521</v>
      </c>
    </row>
    <row r="3117" spans="1:16" x14ac:dyDescent="0.3">
      <c r="A3117">
        <v>1.86974403981968E+18</v>
      </c>
      <c r="B3117" t="s">
        <v>13529</v>
      </c>
      <c r="C3117">
        <v>1</v>
      </c>
      <c r="D3117" t="s">
        <v>13530</v>
      </c>
      <c r="E3117">
        <v>1.86974403981968E+18</v>
      </c>
      <c r="H3117" t="s">
        <v>17</v>
      </c>
      <c r="J3117">
        <v>0</v>
      </c>
      <c r="K3117">
        <v>0</v>
      </c>
      <c r="L3117">
        <v>0</v>
      </c>
      <c r="M3117" t="s">
        <v>13531</v>
      </c>
      <c r="N3117">
        <v>1.5892914701287501E+18</v>
      </c>
      <c r="O3117" t="s">
        <v>13532</v>
      </c>
      <c r="P3117" s="5">
        <f>DATE(VALUE(RIGHT(B3117,4)), MATCH(MID(B3117,5,3), {"Jan","Feb","Mar","Apr","May","Jun","Jul","Aug","Sep","Oct","Nov","Dec"},0), VALUE(MID(B3117,9,2)))
+ TIME(VALUE(MID(B3117,12,2)), VALUE(MID(B3117,15,2)), VALUE(MID(B3117,18,2)))</f>
        <v>45645.582071759258</v>
      </c>
    </row>
    <row r="3118" spans="1:16" x14ac:dyDescent="0.3">
      <c r="A3118">
        <v>1.8701599570496599E+18</v>
      </c>
      <c r="B3118" t="s">
        <v>13533</v>
      </c>
      <c r="C3118">
        <v>0</v>
      </c>
      <c r="D3118" t="s">
        <v>13534</v>
      </c>
      <c r="E3118">
        <v>1.8701599570496599E+18</v>
      </c>
      <c r="H3118" t="s">
        <v>17</v>
      </c>
      <c r="I3118" t="s">
        <v>13535</v>
      </c>
      <c r="J3118">
        <v>0</v>
      </c>
      <c r="K3118">
        <v>1</v>
      </c>
      <c r="L3118">
        <v>0</v>
      </c>
      <c r="M3118" t="s">
        <v>13536</v>
      </c>
      <c r="N3118">
        <v>9.0083876277882803E+17</v>
      </c>
      <c r="O3118" t="s">
        <v>13537</v>
      </c>
      <c r="P3118" s="5">
        <f>DATE(VALUE(RIGHT(B3118,4)), MATCH(MID(B3118,5,3), {"Jan","Feb","Mar","Apr","May","Jun","Jul","Aug","Sep","Oct","Nov","Dec"},0), VALUE(MID(B3118,9,2)))
+ TIME(VALUE(MID(B3118,12,2)), VALUE(MID(B3118,15,2)), VALUE(MID(B3118,18,2)))</f>
        <v>45646.729791666665</v>
      </c>
    </row>
    <row r="3119" spans="1:16" x14ac:dyDescent="0.3">
      <c r="A3119">
        <v>1.8697350283533599E+18</v>
      </c>
      <c r="B3119" t="s">
        <v>13538</v>
      </c>
      <c r="C3119">
        <v>5</v>
      </c>
      <c r="D3119" t="s">
        <v>13539</v>
      </c>
      <c r="E3119">
        <v>1.8697350283533599E+18</v>
      </c>
      <c r="H3119" t="s">
        <v>17</v>
      </c>
      <c r="I3119" t="s">
        <v>1088</v>
      </c>
      <c r="J3119">
        <v>0</v>
      </c>
      <c r="K3119">
        <v>2</v>
      </c>
      <c r="L3119">
        <v>0</v>
      </c>
      <c r="M3119" t="s">
        <v>13540</v>
      </c>
      <c r="N3119">
        <v>1.69929304957328E+18</v>
      </c>
      <c r="O3119" t="s">
        <v>1090</v>
      </c>
      <c r="P3119" s="5">
        <f>DATE(VALUE(RIGHT(B3119,4)), MATCH(MID(B3119,5,3), {"Jan","Feb","Mar","Apr","May","Jun","Jul","Aug","Sep","Oct","Nov","Dec"},0), VALUE(MID(B3119,9,2)))
+ TIME(VALUE(MID(B3119,12,2)), VALUE(MID(B3119,15,2)), VALUE(MID(B3119,18,2)))</f>
        <v>45645.557210648149</v>
      </c>
    </row>
    <row r="3120" spans="1:16" x14ac:dyDescent="0.3">
      <c r="A3120">
        <v>1.86969245120589E+18</v>
      </c>
      <c r="B3120" t="s">
        <v>13541</v>
      </c>
      <c r="C3120">
        <v>0</v>
      </c>
      <c r="D3120" t="s">
        <v>13542</v>
      </c>
      <c r="E3120">
        <v>1.86969245120589E+18</v>
      </c>
      <c r="H3120" t="s">
        <v>17</v>
      </c>
      <c r="J3120">
        <v>0</v>
      </c>
      <c r="K3120">
        <v>0</v>
      </c>
      <c r="L3120">
        <v>0</v>
      </c>
      <c r="M3120" t="s">
        <v>13543</v>
      </c>
      <c r="N3120">
        <v>2757712203</v>
      </c>
      <c r="O3120" t="s">
        <v>13544</v>
      </c>
      <c r="P3120" s="5">
        <f>DATE(VALUE(RIGHT(B3120,4)), MATCH(MID(B3120,5,3), {"Jan","Feb","Mar","Apr","May","Jun","Jul","Aug","Sep","Oct","Nov","Dec"},0), VALUE(MID(B3120,9,2)))
+ TIME(VALUE(MID(B3120,12,2)), VALUE(MID(B3120,15,2)), VALUE(MID(B3120,18,2)))</f>
        <v>45645.439722222225</v>
      </c>
    </row>
    <row r="3121" spans="1:16" x14ac:dyDescent="0.3">
      <c r="A3121">
        <v>1.86879438516253E+18</v>
      </c>
      <c r="B3121" t="s">
        <v>13545</v>
      </c>
      <c r="C3121">
        <v>0</v>
      </c>
      <c r="D3121" t="s">
        <v>13546</v>
      </c>
      <c r="E3121">
        <v>1.86879438516253E+18</v>
      </c>
      <c r="H3121" t="s">
        <v>17</v>
      </c>
      <c r="J3121">
        <v>0</v>
      </c>
      <c r="K3121">
        <v>0</v>
      </c>
      <c r="L3121">
        <v>0</v>
      </c>
      <c r="M3121" t="s">
        <v>13547</v>
      </c>
      <c r="N3121">
        <v>1.4784634140075699E+18</v>
      </c>
      <c r="O3121" t="s">
        <v>7080</v>
      </c>
      <c r="P3121" s="5">
        <f>DATE(VALUE(RIGHT(B3121,4)), MATCH(MID(B3121,5,3), {"Jan","Feb","Mar","Apr","May","Jun","Jul","Aug","Sep","Oct","Nov","Dec"},0), VALUE(MID(B3121,9,2)))
+ TIME(VALUE(MID(B3121,12,2)), VALUE(MID(B3121,15,2)), VALUE(MID(B3121,18,2)))</f>
        <v>45642.961527777778</v>
      </c>
    </row>
    <row r="3122" spans="1:16" x14ac:dyDescent="0.3">
      <c r="A3122">
        <v>1.8697035669586601E+18</v>
      </c>
      <c r="B3122" t="s">
        <v>13548</v>
      </c>
      <c r="C3122">
        <v>0</v>
      </c>
      <c r="D3122" t="s">
        <v>13549</v>
      </c>
      <c r="E3122">
        <v>1.8697035669586601E+18</v>
      </c>
      <c r="H3122" t="s">
        <v>17</v>
      </c>
      <c r="I3122" t="s">
        <v>13550</v>
      </c>
      <c r="J3122">
        <v>0</v>
      </c>
      <c r="K3122">
        <v>0</v>
      </c>
      <c r="L3122">
        <v>0</v>
      </c>
      <c r="M3122" t="s">
        <v>13551</v>
      </c>
      <c r="N3122">
        <v>45337974</v>
      </c>
      <c r="O3122" t="s">
        <v>13552</v>
      </c>
      <c r="P3122" s="5">
        <f>DATE(VALUE(RIGHT(B3122,4)), MATCH(MID(B3122,5,3), {"Jan","Feb","Mar","Apr","May","Jun","Jul","Aug","Sep","Oct","Nov","Dec"},0), VALUE(MID(B3122,9,2)))
+ TIME(VALUE(MID(B3122,12,2)), VALUE(MID(B3122,15,2)), VALUE(MID(B3122,18,2)))</f>
        <v>45645.470393518517</v>
      </c>
    </row>
    <row r="3123" spans="1:16" x14ac:dyDescent="0.3">
      <c r="A3123">
        <v>1.8695778368158999E+18</v>
      </c>
      <c r="B3123" t="s">
        <v>13553</v>
      </c>
      <c r="C3123">
        <v>0</v>
      </c>
      <c r="D3123" t="s">
        <v>13554</v>
      </c>
      <c r="E3123">
        <v>1.8695778368158999E+18</v>
      </c>
      <c r="H3123" t="s">
        <v>17</v>
      </c>
      <c r="I3123" t="s">
        <v>6004</v>
      </c>
      <c r="J3123">
        <v>0</v>
      </c>
      <c r="K3123">
        <v>1</v>
      </c>
      <c r="L3123">
        <v>0</v>
      </c>
      <c r="M3123" t="s">
        <v>13555</v>
      </c>
      <c r="N3123">
        <v>127772735</v>
      </c>
      <c r="O3123" t="s">
        <v>13556</v>
      </c>
      <c r="P3123" s="5">
        <f>DATE(VALUE(RIGHT(B3123,4)), MATCH(MID(B3123,5,3), {"Jan","Feb","Mar","Apr","May","Jun","Jul","Aug","Sep","Oct","Nov","Dec"},0), VALUE(MID(B3123,9,2)))
+ TIME(VALUE(MID(B3123,12,2)), VALUE(MID(B3123,15,2)), VALUE(MID(B3123,18,2)))</f>
        <v>45645.123449074075</v>
      </c>
    </row>
    <row r="3124" spans="1:16" x14ac:dyDescent="0.3">
      <c r="A3124">
        <v>1.86930738019614E+18</v>
      </c>
      <c r="B3124" t="s">
        <v>13557</v>
      </c>
      <c r="C3124">
        <v>0</v>
      </c>
      <c r="D3124" t="s">
        <v>13558</v>
      </c>
      <c r="E3124">
        <v>1.86930738019614E+18</v>
      </c>
      <c r="H3124" t="s">
        <v>17</v>
      </c>
      <c r="I3124" t="s">
        <v>13559</v>
      </c>
      <c r="J3124">
        <v>0</v>
      </c>
      <c r="K3124">
        <v>2</v>
      </c>
      <c r="L3124">
        <v>0</v>
      </c>
      <c r="M3124" t="s">
        <v>13560</v>
      </c>
      <c r="N3124">
        <v>3272857999</v>
      </c>
      <c r="O3124" t="s">
        <v>13561</v>
      </c>
      <c r="P3124" s="5">
        <f>DATE(VALUE(RIGHT(B3124,4)), MATCH(MID(B3124,5,3), {"Jan","Feb","Mar","Apr","May","Jun","Jul","Aug","Sep","Oct","Nov","Dec"},0), VALUE(MID(B3124,9,2)))
+ TIME(VALUE(MID(B3124,12,2)), VALUE(MID(B3124,15,2)), VALUE(MID(B3124,18,2)))</f>
        <v>45644.377129629633</v>
      </c>
    </row>
    <row r="3125" spans="1:16" x14ac:dyDescent="0.3">
      <c r="A3125">
        <v>1.8689785922455199E+18</v>
      </c>
      <c r="B3125" t="s">
        <v>13562</v>
      </c>
      <c r="C3125">
        <v>0</v>
      </c>
      <c r="D3125" t="s">
        <v>13563</v>
      </c>
      <c r="E3125">
        <v>1.8689785922455199E+18</v>
      </c>
      <c r="H3125" t="s">
        <v>17</v>
      </c>
      <c r="J3125">
        <v>0</v>
      </c>
      <c r="K3125">
        <v>0</v>
      </c>
      <c r="L3125">
        <v>0</v>
      </c>
      <c r="M3125" t="s">
        <v>13564</v>
      </c>
      <c r="N3125">
        <v>68917617</v>
      </c>
      <c r="O3125" t="s">
        <v>13565</v>
      </c>
      <c r="P3125" s="5">
        <f>DATE(VALUE(RIGHT(B3125,4)), MATCH(MID(B3125,5,3), {"Jan","Feb","Mar","Apr","May","Jun","Jul","Aug","Sep","Oct","Nov","Dec"},0), VALUE(MID(B3125,9,2)))
+ TIME(VALUE(MID(B3125,12,2)), VALUE(MID(B3125,15,2)), VALUE(MID(B3125,18,2)))</f>
        <v>45643.469837962963</v>
      </c>
    </row>
    <row r="3126" spans="1:16" x14ac:dyDescent="0.3">
      <c r="A3126">
        <v>1.8695566379940301E+18</v>
      </c>
      <c r="B3126" t="s">
        <v>13566</v>
      </c>
      <c r="C3126">
        <v>0</v>
      </c>
      <c r="D3126" t="s">
        <v>13567</v>
      </c>
      <c r="E3126">
        <v>1.8695566379940301E+18</v>
      </c>
      <c r="H3126" t="s">
        <v>17</v>
      </c>
      <c r="I3126" t="s">
        <v>13568</v>
      </c>
      <c r="J3126">
        <v>0</v>
      </c>
      <c r="K3126">
        <v>0</v>
      </c>
      <c r="L3126">
        <v>0</v>
      </c>
      <c r="M3126" t="s">
        <v>13569</v>
      </c>
      <c r="N3126">
        <v>103792753</v>
      </c>
      <c r="O3126" t="s">
        <v>13570</v>
      </c>
      <c r="P3126" s="5">
        <f>DATE(VALUE(RIGHT(B3126,4)), MATCH(MID(B3126,5,3), {"Jan","Feb","Mar","Apr","May","Jun","Jul","Aug","Sep","Oct","Nov","Dec"},0), VALUE(MID(B3126,9,2)))
+ TIME(VALUE(MID(B3126,12,2)), VALUE(MID(B3126,15,2)), VALUE(MID(B3126,18,2)))</f>
        <v>45645.064942129633</v>
      </c>
    </row>
    <row r="3127" spans="1:16" x14ac:dyDescent="0.3">
      <c r="A3127">
        <v>1.86940425651379E+18</v>
      </c>
      <c r="B3127" t="s">
        <v>13571</v>
      </c>
      <c r="C3127">
        <v>0</v>
      </c>
      <c r="D3127" t="s">
        <v>13572</v>
      </c>
      <c r="E3127">
        <v>1.86940425651379E+18</v>
      </c>
      <c r="H3127" t="s">
        <v>17</v>
      </c>
      <c r="I3127" t="s">
        <v>13043</v>
      </c>
      <c r="J3127">
        <v>0</v>
      </c>
      <c r="K3127">
        <v>1</v>
      </c>
      <c r="L3127">
        <v>0</v>
      </c>
      <c r="M3127" t="s">
        <v>13573</v>
      </c>
      <c r="N3127">
        <v>1.1369672719669199E+18</v>
      </c>
      <c r="O3127" t="s">
        <v>13045</v>
      </c>
      <c r="P3127" s="5">
        <f>DATE(VALUE(RIGHT(B3127,4)), MATCH(MID(B3127,5,3), {"Jan","Feb","Mar","Apr","May","Jun","Jul","Aug","Sep","Oct","Nov","Dec"},0), VALUE(MID(B3127,9,2)))
+ TIME(VALUE(MID(B3127,12,2)), VALUE(MID(B3127,15,2)), VALUE(MID(B3127,18,2)))</f>
        <v>45644.644456018519</v>
      </c>
    </row>
    <row r="3128" spans="1:16" x14ac:dyDescent="0.3">
      <c r="A3128">
        <v>1.86971027217441E+18</v>
      </c>
      <c r="B3128" t="s">
        <v>13574</v>
      </c>
      <c r="C3128">
        <v>0</v>
      </c>
      <c r="D3128" t="s">
        <v>13575</v>
      </c>
      <c r="E3128">
        <v>1.86971027217441E+18</v>
      </c>
      <c r="H3128" t="s">
        <v>17</v>
      </c>
      <c r="J3128">
        <v>0</v>
      </c>
      <c r="K3128">
        <v>1</v>
      </c>
      <c r="L3128">
        <v>0</v>
      </c>
      <c r="M3128" t="s">
        <v>13576</v>
      </c>
      <c r="N3128">
        <v>1.2361136937309499E+18</v>
      </c>
      <c r="O3128" t="s">
        <v>13577</v>
      </c>
      <c r="P3128" s="5">
        <f>DATE(VALUE(RIGHT(B3128,4)), MATCH(MID(B3128,5,3), {"Jan","Feb","Mar","Apr","May","Jun","Jul","Aug","Sep","Oct","Nov","Dec"},0), VALUE(MID(B3128,9,2)))
+ TIME(VALUE(MID(B3128,12,2)), VALUE(MID(B3128,15,2)), VALUE(MID(B3128,18,2)))</f>
        <v>45645.488900462966</v>
      </c>
    </row>
    <row r="3129" spans="1:16" x14ac:dyDescent="0.3">
      <c r="A3129">
        <v>1.8711248666253299E+18</v>
      </c>
      <c r="B3129" t="s">
        <v>13578</v>
      </c>
      <c r="C3129">
        <v>56</v>
      </c>
      <c r="D3129" t="s">
        <v>13579</v>
      </c>
      <c r="E3129">
        <v>1.8711248666253299E+18</v>
      </c>
      <c r="F3129" t="s">
        <v>13580</v>
      </c>
      <c r="H3129" t="s">
        <v>17</v>
      </c>
      <c r="I3129" t="s">
        <v>38</v>
      </c>
      <c r="J3129">
        <v>1</v>
      </c>
      <c r="K3129">
        <v>3</v>
      </c>
      <c r="L3129">
        <v>14</v>
      </c>
      <c r="M3129" t="s">
        <v>13581</v>
      </c>
      <c r="N3129">
        <v>41499765</v>
      </c>
      <c r="O3129" t="s">
        <v>13582</v>
      </c>
      <c r="P3129" s="5">
        <f>DATE(VALUE(RIGHT(B3129,4)), MATCH(MID(B3129,5,3), {"Jan","Feb","Mar","Apr","May","Jun","Jul","Aug","Sep","Oct","Nov","Dec"},0), VALUE(MID(B3129,9,2)))
+ TIME(VALUE(MID(B3129,12,2)), VALUE(MID(B3129,15,2)), VALUE(MID(B3129,18,2)))</f>
        <v>45649.392430555556</v>
      </c>
    </row>
    <row r="3130" spans="1:16" x14ac:dyDescent="0.3">
      <c r="A3130">
        <v>1.8724943105974799E+18</v>
      </c>
      <c r="B3130" t="s">
        <v>13583</v>
      </c>
      <c r="C3130">
        <v>175</v>
      </c>
      <c r="D3130" t="s">
        <v>13584</v>
      </c>
      <c r="E3130">
        <v>1.8724943105974799E+18</v>
      </c>
      <c r="F3130" t="s">
        <v>13585</v>
      </c>
      <c r="H3130" t="s">
        <v>17</v>
      </c>
      <c r="I3130" t="s">
        <v>38</v>
      </c>
      <c r="J3130">
        <v>3</v>
      </c>
      <c r="K3130">
        <v>12</v>
      </c>
      <c r="L3130">
        <v>21</v>
      </c>
      <c r="M3130" t="s">
        <v>13586</v>
      </c>
      <c r="N3130">
        <v>2394713818</v>
      </c>
      <c r="O3130" t="s">
        <v>40</v>
      </c>
      <c r="P3130" s="5">
        <f>DATE(VALUE(RIGHT(B3130,4)), MATCH(MID(B3130,5,3), {"Jan","Feb","Mar","Apr","May","Jun","Jul","Aug","Sep","Oct","Nov","Dec"},0), VALUE(MID(B3130,9,2)))
+ TIME(VALUE(MID(B3130,12,2)), VALUE(MID(B3130,15,2)), VALUE(MID(B3130,18,2)))</f>
        <v>45653.171377314815</v>
      </c>
    </row>
    <row r="3131" spans="1:16" x14ac:dyDescent="0.3">
      <c r="A3131">
        <v>1.87148585610577E+18</v>
      </c>
      <c r="B3131" t="s">
        <v>13587</v>
      </c>
      <c r="C3131">
        <v>30</v>
      </c>
      <c r="D3131" t="s">
        <v>13588</v>
      </c>
      <c r="E3131">
        <v>1.87148585610577E+18</v>
      </c>
      <c r="F3131" t="s">
        <v>13589</v>
      </c>
      <c r="H3131" t="s">
        <v>17</v>
      </c>
      <c r="I3131" t="s">
        <v>13093</v>
      </c>
      <c r="J3131">
        <v>0</v>
      </c>
      <c r="K3131">
        <v>0</v>
      </c>
      <c r="L3131">
        <v>9</v>
      </c>
      <c r="M3131" t="s">
        <v>13590</v>
      </c>
      <c r="N3131">
        <v>1.75084880673073E+18</v>
      </c>
      <c r="O3131" t="s">
        <v>13095</v>
      </c>
      <c r="P3131" s="5">
        <f>DATE(VALUE(RIGHT(B3131,4)), MATCH(MID(B3131,5,3), {"Jan","Feb","Mar","Apr","May","Jun","Jul","Aug","Sep","Oct","Nov","Dec"},0), VALUE(MID(B3131,9,2)))
+ TIME(VALUE(MID(B3131,12,2)), VALUE(MID(B3131,15,2)), VALUE(MID(B3131,18,2)))</f>
        <v>45650.38857638889</v>
      </c>
    </row>
    <row r="3132" spans="1:16" x14ac:dyDescent="0.3">
      <c r="A3132">
        <v>1.87158603127715E+18</v>
      </c>
      <c r="B3132" t="s">
        <v>13591</v>
      </c>
      <c r="C3132">
        <v>0</v>
      </c>
      <c r="D3132" t="s">
        <v>13592</v>
      </c>
      <c r="E3132">
        <v>1.87158603127715E+18</v>
      </c>
      <c r="F3132" t="s">
        <v>13593</v>
      </c>
      <c r="H3132" t="s">
        <v>17</v>
      </c>
      <c r="I3132" t="s">
        <v>13594</v>
      </c>
      <c r="J3132">
        <v>0</v>
      </c>
      <c r="K3132">
        <v>0</v>
      </c>
      <c r="L3132">
        <v>0</v>
      </c>
      <c r="M3132" t="s">
        <v>13595</v>
      </c>
      <c r="N3132">
        <v>1.08948000323283E+18</v>
      </c>
      <c r="O3132" t="s">
        <v>13596</v>
      </c>
      <c r="P3132" s="5">
        <f>DATE(VALUE(RIGHT(B3132,4)), MATCH(MID(B3132,5,3), {"Jan","Feb","Mar","Apr","May","Jun","Jul","Aug","Sep","Oct","Nov","Dec"},0), VALUE(MID(B3132,9,2)))
+ TIME(VALUE(MID(B3132,12,2)), VALUE(MID(B3132,15,2)), VALUE(MID(B3132,18,2)))</f>
        <v>45650.665000000001</v>
      </c>
    </row>
    <row r="3133" spans="1:16" x14ac:dyDescent="0.3">
      <c r="A3133">
        <v>1.8711533915205801E+18</v>
      </c>
      <c r="B3133" t="s">
        <v>13597</v>
      </c>
      <c r="C3133">
        <v>4</v>
      </c>
      <c r="D3133" t="s">
        <v>13598</v>
      </c>
      <c r="E3133">
        <v>1.8711533915205801E+18</v>
      </c>
      <c r="F3133" t="s">
        <v>13599</v>
      </c>
      <c r="H3133" t="s">
        <v>17</v>
      </c>
      <c r="I3133" t="s">
        <v>537</v>
      </c>
      <c r="J3133">
        <v>0</v>
      </c>
      <c r="K3133">
        <v>1</v>
      </c>
      <c r="L3133">
        <v>0</v>
      </c>
      <c r="M3133" t="s">
        <v>13600</v>
      </c>
      <c r="N3133">
        <v>1.3640432368561101E+18</v>
      </c>
      <c r="O3133" t="s">
        <v>8935</v>
      </c>
      <c r="P3133" s="5">
        <f>DATE(VALUE(RIGHT(B3133,4)), MATCH(MID(B3133,5,3), {"Jan","Feb","Mar","Apr","May","Jun","Jul","Aug","Sep","Oct","Nov","Dec"},0), VALUE(MID(B3133,9,2)))
+ TIME(VALUE(MID(B3133,12,2)), VALUE(MID(B3133,15,2)), VALUE(MID(B3133,18,2)))</f>
        <v>45649.471145833333</v>
      </c>
    </row>
    <row r="3134" spans="1:16" x14ac:dyDescent="0.3">
      <c r="A3134">
        <v>1.87221312126973E+18</v>
      </c>
      <c r="B3134" t="s">
        <v>13601</v>
      </c>
      <c r="C3134">
        <v>11</v>
      </c>
      <c r="D3134" t="s">
        <v>13602</v>
      </c>
      <c r="E3134">
        <v>1.8722210649668401E+18</v>
      </c>
      <c r="F3134" t="s">
        <v>13603</v>
      </c>
      <c r="G3134" t="s">
        <v>40</v>
      </c>
      <c r="H3134" t="s">
        <v>17</v>
      </c>
      <c r="I3134" t="s">
        <v>38</v>
      </c>
      <c r="J3134">
        <v>0</v>
      </c>
      <c r="K3134">
        <v>2</v>
      </c>
      <c r="L3134">
        <v>2</v>
      </c>
      <c r="M3134" t="s">
        <v>13604</v>
      </c>
      <c r="N3134">
        <v>2394713818</v>
      </c>
      <c r="O3134" t="s">
        <v>40</v>
      </c>
      <c r="P3134" s="5">
        <f>DATE(VALUE(RIGHT(B3134,4)), MATCH(MID(B3134,5,3), {"Jan","Feb","Mar","Apr","May","Jun","Jul","Aug","Sep","Oct","Nov","Dec"},0), VALUE(MID(B3134,9,2)))
+ TIME(VALUE(MID(B3134,12,2)), VALUE(MID(B3134,15,2)), VALUE(MID(B3134,18,2)))</f>
        <v>45652.417361111111</v>
      </c>
    </row>
    <row r="3135" spans="1:16" x14ac:dyDescent="0.3">
      <c r="A3135">
        <v>1.87181250781347E+18</v>
      </c>
      <c r="B3135" t="s">
        <v>13605</v>
      </c>
      <c r="C3135">
        <v>1</v>
      </c>
      <c r="D3135" t="s">
        <v>13606</v>
      </c>
      <c r="E3135">
        <v>1.87181250781347E+18</v>
      </c>
      <c r="H3135" t="s">
        <v>17</v>
      </c>
      <c r="I3135" t="s">
        <v>13284</v>
      </c>
      <c r="J3135">
        <v>0</v>
      </c>
      <c r="K3135">
        <v>1</v>
      </c>
      <c r="L3135">
        <v>0</v>
      </c>
      <c r="M3135" t="s">
        <v>13607</v>
      </c>
      <c r="N3135">
        <v>3354640819</v>
      </c>
      <c r="O3135" t="s">
        <v>13286</v>
      </c>
      <c r="P3135" s="5">
        <f>DATE(VALUE(RIGHT(B3135,4)), MATCH(MID(B3135,5,3), {"Jan","Feb","Mar","Apr","May","Jun","Jul","Aug","Sep","Oct","Nov","Dec"},0), VALUE(MID(B3135,9,2)))
+ TIME(VALUE(MID(B3135,12,2)), VALUE(MID(B3135,15,2)), VALUE(MID(B3135,18,2)))</f>
        <v>45651.289965277778</v>
      </c>
    </row>
    <row r="3136" spans="1:16" x14ac:dyDescent="0.3">
      <c r="A3136">
        <v>1.87121845981378E+18</v>
      </c>
      <c r="B3136" t="s">
        <v>13608</v>
      </c>
      <c r="C3136">
        <v>12</v>
      </c>
      <c r="D3136" t="s">
        <v>13609</v>
      </c>
      <c r="E3136">
        <v>1.87121845981378E+18</v>
      </c>
      <c r="F3136" t="s">
        <v>13610</v>
      </c>
      <c r="H3136" t="s">
        <v>17</v>
      </c>
      <c r="J3136">
        <v>0</v>
      </c>
      <c r="K3136">
        <v>6</v>
      </c>
      <c r="L3136">
        <v>0</v>
      </c>
      <c r="M3136" t="s">
        <v>13611</v>
      </c>
      <c r="N3136">
        <v>1.3042933034378501E+18</v>
      </c>
      <c r="O3136" t="s">
        <v>4782</v>
      </c>
      <c r="P3136" s="5">
        <f>DATE(VALUE(RIGHT(B3136,4)), MATCH(MID(B3136,5,3), {"Jan","Feb","Mar","Apr","May","Jun","Jul","Aug","Sep","Oct","Nov","Dec"},0), VALUE(MID(B3136,9,2)))
+ TIME(VALUE(MID(B3136,12,2)), VALUE(MID(B3136,15,2)), VALUE(MID(B3136,18,2)))</f>
        <v>45649.650706018518</v>
      </c>
    </row>
    <row r="3137" spans="1:16" x14ac:dyDescent="0.3">
      <c r="A3137">
        <v>1.8707008545016E+18</v>
      </c>
      <c r="B3137" t="s">
        <v>13612</v>
      </c>
      <c r="C3137">
        <v>2802</v>
      </c>
      <c r="D3137" t="s">
        <v>13613</v>
      </c>
      <c r="E3137">
        <v>1.8707923032768799E+18</v>
      </c>
      <c r="G3137" t="s">
        <v>11514</v>
      </c>
      <c r="H3137" t="s">
        <v>17</v>
      </c>
      <c r="I3137" t="s">
        <v>1456</v>
      </c>
      <c r="J3137">
        <v>114</v>
      </c>
      <c r="K3137">
        <v>116</v>
      </c>
      <c r="L3137">
        <v>160</v>
      </c>
      <c r="M3137" t="s">
        <v>13614</v>
      </c>
      <c r="N3137">
        <v>1.7356937792048E+18</v>
      </c>
      <c r="O3137" t="s">
        <v>13615</v>
      </c>
      <c r="P3137" s="5">
        <f>DATE(VALUE(RIGHT(B3137,4)), MATCH(MID(B3137,5,3), {"Jan","Feb","Mar","Apr","May","Jun","Jul","Aug","Sep","Oct","Nov","Dec"},0), VALUE(MID(B3137,9,2)))
+ TIME(VALUE(MID(B3137,12,2)), VALUE(MID(B3137,15,2)), VALUE(MID(B3137,18,2)))</f>
        <v>45648.474733796298</v>
      </c>
    </row>
    <row r="3138" spans="1:16" x14ac:dyDescent="0.3">
      <c r="A3138">
        <v>1.87148272449586E+18</v>
      </c>
      <c r="B3138" t="s">
        <v>13616</v>
      </c>
      <c r="C3138">
        <v>0</v>
      </c>
      <c r="D3138" t="s">
        <v>13617</v>
      </c>
      <c r="E3138">
        <v>1.87148272449586E+18</v>
      </c>
      <c r="H3138" t="s">
        <v>17</v>
      </c>
      <c r="I3138" t="s">
        <v>112</v>
      </c>
      <c r="J3138">
        <v>0</v>
      </c>
      <c r="K3138">
        <v>0</v>
      </c>
      <c r="L3138">
        <v>0</v>
      </c>
      <c r="M3138" t="s">
        <v>13618</v>
      </c>
      <c r="N3138">
        <v>68995828</v>
      </c>
      <c r="O3138" t="s">
        <v>13619</v>
      </c>
      <c r="P3138" s="5">
        <f>DATE(VALUE(RIGHT(B3138,4)), MATCH(MID(B3138,5,3), {"Jan","Feb","Mar","Apr","May","Jun","Jul","Aug","Sep","Oct","Nov","Dec"},0), VALUE(MID(B3138,9,2)))
+ TIME(VALUE(MID(B3138,12,2)), VALUE(MID(B3138,15,2)), VALUE(MID(B3138,18,2)))</f>
        <v>45650.379930555559</v>
      </c>
    </row>
    <row r="3139" spans="1:16" x14ac:dyDescent="0.3">
      <c r="A3139">
        <v>1.87265930830513E+18</v>
      </c>
      <c r="B3139" t="s">
        <v>13620</v>
      </c>
      <c r="C3139">
        <v>16</v>
      </c>
      <c r="D3139" t="s">
        <v>13621</v>
      </c>
      <c r="E3139">
        <v>1.87265930830513E+18</v>
      </c>
      <c r="F3139" t="s">
        <v>13622</v>
      </c>
      <c r="H3139" t="s">
        <v>17</v>
      </c>
      <c r="I3139" t="s">
        <v>10127</v>
      </c>
      <c r="J3139">
        <v>1</v>
      </c>
      <c r="K3139">
        <v>0</v>
      </c>
      <c r="L3139">
        <v>6</v>
      </c>
      <c r="M3139" t="s">
        <v>13623</v>
      </c>
      <c r="N3139">
        <v>1.3561528791035599E+18</v>
      </c>
      <c r="O3139" t="s">
        <v>13624</v>
      </c>
      <c r="P3139" s="5">
        <f>DATE(VALUE(RIGHT(B3139,4)), MATCH(MID(B3139,5,3), {"Jan","Feb","Mar","Apr","May","Jun","Jul","Aug","Sep","Oct","Nov","Dec"},0), VALUE(MID(B3139,9,2)))
+ TIME(VALUE(MID(B3139,12,2)), VALUE(MID(B3139,15,2)), VALUE(MID(B3139,18,2)))</f>
        <v>45653.626689814817</v>
      </c>
    </row>
    <row r="3140" spans="1:16" x14ac:dyDescent="0.3">
      <c r="A3140">
        <v>1.87221312126973E+18</v>
      </c>
      <c r="B3140" t="s">
        <v>13625</v>
      </c>
      <c r="C3140">
        <v>6</v>
      </c>
      <c r="D3140" t="s">
        <v>13626</v>
      </c>
      <c r="E3140">
        <v>1.8722226514581499E+18</v>
      </c>
      <c r="F3140" t="s">
        <v>13627</v>
      </c>
      <c r="G3140" t="s">
        <v>40</v>
      </c>
      <c r="H3140" t="s">
        <v>17</v>
      </c>
      <c r="I3140" t="s">
        <v>38</v>
      </c>
      <c r="J3140">
        <v>0</v>
      </c>
      <c r="K3140">
        <v>0</v>
      </c>
      <c r="L3140">
        <v>0</v>
      </c>
      <c r="M3140" t="s">
        <v>13628</v>
      </c>
      <c r="N3140">
        <v>2394713818</v>
      </c>
      <c r="O3140" t="s">
        <v>40</v>
      </c>
      <c r="P3140" s="5">
        <f>DATE(VALUE(RIGHT(B3140,4)), MATCH(MID(B3140,5,3), {"Jan","Feb","Mar","Apr","May","Jun","Jul","Aug","Sep","Oct","Nov","Dec"},0), VALUE(MID(B3140,9,2)))
+ TIME(VALUE(MID(B3140,12,2)), VALUE(MID(B3140,15,2)), VALUE(MID(B3140,18,2)))</f>
        <v>45652.421736111108</v>
      </c>
    </row>
    <row r="3141" spans="1:16" x14ac:dyDescent="0.3">
      <c r="A3141">
        <v>1.8717452372338501E+18</v>
      </c>
      <c r="B3141" t="s">
        <v>13629</v>
      </c>
      <c r="C3141">
        <v>0</v>
      </c>
      <c r="D3141" t="s">
        <v>13630</v>
      </c>
      <c r="E3141">
        <v>1.8717452372338501E+18</v>
      </c>
      <c r="H3141" t="s">
        <v>17</v>
      </c>
      <c r="I3141" t="s">
        <v>13631</v>
      </c>
      <c r="J3141">
        <v>0</v>
      </c>
      <c r="K3141">
        <v>0</v>
      </c>
      <c r="L3141">
        <v>0</v>
      </c>
      <c r="M3141" t="s">
        <v>13632</v>
      </c>
      <c r="N3141">
        <v>1.3035373967896399E+18</v>
      </c>
      <c r="O3141" t="s">
        <v>13633</v>
      </c>
      <c r="P3141" s="5">
        <f>DATE(VALUE(RIGHT(B3141,4)), MATCH(MID(B3141,5,3), {"Jan","Feb","Mar","Apr","May","Jun","Jul","Aug","Sep","Oct","Nov","Dec"},0), VALUE(MID(B3141,9,2)))
+ TIME(VALUE(MID(B3141,12,2)), VALUE(MID(B3141,15,2)), VALUE(MID(B3141,18,2)))</f>
        <v>45651.104328703703</v>
      </c>
    </row>
    <row r="3142" spans="1:16" x14ac:dyDescent="0.3">
      <c r="A3142">
        <v>1.87221312126973E+18</v>
      </c>
      <c r="B3142" t="s">
        <v>13634</v>
      </c>
      <c r="C3142">
        <v>7</v>
      </c>
      <c r="D3142" t="s">
        <v>13635</v>
      </c>
      <c r="E3142">
        <v>1.8722221976345001E+18</v>
      </c>
      <c r="F3142" t="s">
        <v>13636</v>
      </c>
      <c r="G3142" t="s">
        <v>40</v>
      </c>
      <c r="H3142" t="s">
        <v>17</v>
      </c>
      <c r="I3142" t="s">
        <v>38</v>
      </c>
      <c r="J3142">
        <v>0</v>
      </c>
      <c r="K3142">
        <v>1</v>
      </c>
      <c r="L3142">
        <v>1</v>
      </c>
      <c r="M3142" t="s">
        <v>13637</v>
      </c>
      <c r="N3142">
        <v>2394713818</v>
      </c>
      <c r="O3142" t="s">
        <v>40</v>
      </c>
      <c r="P3142" s="5">
        <f>DATE(VALUE(RIGHT(B3142,4)), MATCH(MID(B3142,5,3), {"Jan","Feb","Mar","Apr","May","Jun","Jul","Aug","Sep","Oct","Nov","Dec"},0), VALUE(MID(B3142,9,2)))
+ TIME(VALUE(MID(B3142,12,2)), VALUE(MID(B3142,15,2)), VALUE(MID(B3142,18,2)))</f>
        <v>45652.420486111114</v>
      </c>
    </row>
    <row r="3143" spans="1:16" x14ac:dyDescent="0.3">
      <c r="A3143">
        <v>1.87226804578544E+18</v>
      </c>
      <c r="B3143" t="s">
        <v>13638</v>
      </c>
      <c r="C3143">
        <v>2</v>
      </c>
      <c r="D3143" t="s">
        <v>13639</v>
      </c>
      <c r="E3143">
        <v>1.87226804578544E+18</v>
      </c>
      <c r="F3143" t="s">
        <v>13640</v>
      </c>
      <c r="H3143" t="s">
        <v>17</v>
      </c>
      <c r="I3143" t="s">
        <v>376</v>
      </c>
      <c r="J3143">
        <v>0</v>
      </c>
      <c r="K3143">
        <v>1</v>
      </c>
      <c r="L3143">
        <v>0</v>
      </c>
      <c r="M3143" t="s">
        <v>13641</v>
      </c>
      <c r="N3143">
        <v>124639815</v>
      </c>
      <c r="O3143" t="s">
        <v>375</v>
      </c>
      <c r="P3143" s="5">
        <f>DATE(VALUE(RIGHT(B3143,4)), MATCH(MID(B3143,5,3), {"Jan","Feb","Mar","Apr","May","Jun","Jul","Aug","Sep","Oct","Nov","Dec"},0), VALUE(MID(B3143,9,2)))
+ TIME(VALUE(MID(B3143,12,2)), VALUE(MID(B3143,15,2)), VALUE(MID(B3143,18,2)))</f>
        <v>45652.547002314815</v>
      </c>
    </row>
    <row r="3144" spans="1:16" x14ac:dyDescent="0.3">
      <c r="A3144">
        <v>1.8726520545877E+18</v>
      </c>
      <c r="B3144" t="s">
        <v>13642</v>
      </c>
      <c r="C3144">
        <v>4</v>
      </c>
      <c r="D3144" t="s">
        <v>13643</v>
      </c>
      <c r="E3144">
        <v>1.8726520545877E+18</v>
      </c>
      <c r="F3144" t="s">
        <v>13644</v>
      </c>
      <c r="H3144" t="s">
        <v>17</v>
      </c>
      <c r="I3144" t="s">
        <v>376</v>
      </c>
      <c r="J3144">
        <v>0</v>
      </c>
      <c r="K3144">
        <v>1</v>
      </c>
      <c r="L3144">
        <v>0</v>
      </c>
      <c r="M3144" t="s">
        <v>13645</v>
      </c>
      <c r="N3144">
        <v>124639815</v>
      </c>
      <c r="O3144" t="s">
        <v>375</v>
      </c>
      <c r="P3144" s="5">
        <f>DATE(VALUE(RIGHT(B3144,4)), MATCH(MID(B3144,5,3), {"Jan","Feb","Mar","Apr","May","Jun","Jul","Aug","Sep","Oct","Nov","Dec"},0), VALUE(MID(B3144,9,2)))
+ TIME(VALUE(MID(B3144,12,2)), VALUE(MID(B3144,15,2)), VALUE(MID(B3144,18,2)))</f>
        <v>45653.606666666667</v>
      </c>
    </row>
    <row r="3145" spans="1:16" x14ac:dyDescent="0.3">
      <c r="A3145">
        <v>1.8724943105974799E+18</v>
      </c>
      <c r="B3145" t="s">
        <v>13646</v>
      </c>
      <c r="C3145">
        <v>22</v>
      </c>
      <c r="D3145" t="s">
        <v>13647</v>
      </c>
      <c r="E3145">
        <v>1.8725450930870001E+18</v>
      </c>
      <c r="F3145" t="s">
        <v>13648</v>
      </c>
      <c r="G3145" t="s">
        <v>40</v>
      </c>
      <c r="H3145" t="s">
        <v>17</v>
      </c>
      <c r="I3145" t="s">
        <v>38</v>
      </c>
      <c r="J3145">
        <v>0</v>
      </c>
      <c r="K3145">
        <v>0</v>
      </c>
      <c r="L3145">
        <v>0</v>
      </c>
      <c r="M3145" t="s">
        <v>13649</v>
      </c>
      <c r="N3145">
        <v>2394713818</v>
      </c>
      <c r="O3145" t="s">
        <v>40</v>
      </c>
      <c r="P3145" s="5">
        <f>DATE(VALUE(RIGHT(B3145,4)), MATCH(MID(B3145,5,3), {"Jan","Feb","Mar","Apr","May","Jun","Jul","Aug","Sep","Oct","Nov","Dec"},0), VALUE(MID(B3145,9,2)))
+ TIME(VALUE(MID(B3145,12,2)), VALUE(MID(B3145,15,2)), VALUE(MID(B3145,18,2)))</f>
        <v>45653.311516203707</v>
      </c>
    </row>
    <row r="3146" spans="1:16" x14ac:dyDescent="0.3">
      <c r="A3146">
        <v>1.87111811015103E+18</v>
      </c>
      <c r="B3146" t="s">
        <v>13650</v>
      </c>
      <c r="C3146">
        <v>0</v>
      </c>
      <c r="D3146" t="s">
        <v>13651</v>
      </c>
      <c r="E3146">
        <v>1.87111811015103E+18</v>
      </c>
      <c r="F3146" t="s">
        <v>13652</v>
      </c>
      <c r="H3146" t="s">
        <v>17</v>
      </c>
      <c r="I3146" t="s">
        <v>13653</v>
      </c>
      <c r="J3146">
        <v>0</v>
      </c>
      <c r="K3146">
        <v>1</v>
      </c>
      <c r="L3146">
        <v>0</v>
      </c>
      <c r="M3146" t="s">
        <v>13654</v>
      </c>
      <c r="N3146">
        <v>1.68747226855598E+18</v>
      </c>
      <c r="O3146" t="s">
        <v>13655</v>
      </c>
      <c r="P3146" s="5">
        <f>DATE(VALUE(RIGHT(B3146,4)), MATCH(MID(B3146,5,3), {"Jan","Feb","Mar","Apr","May","Jun","Jul","Aug","Sep","Oct","Nov","Dec"},0), VALUE(MID(B3146,9,2)))
+ TIME(VALUE(MID(B3146,12,2)), VALUE(MID(B3146,15,2)), VALUE(MID(B3146,18,2)))</f>
        <v>45649.373784722222</v>
      </c>
    </row>
    <row r="3147" spans="1:16" x14ac:dyDescent="0.3">
      <c r="A3147">
        <v>1.87153795667218E+18</v>
      </c>
      <c r="B3147" t="s">
        <v>13656</v>
      </c>
      <c r="C3147">
        <v>3</v>
      </c>
      <c r="D3147" t="s">
        <v>13657</v>
      </c>
      <c r="E3147">
        <v>1.87153795667218E+18</v>
      </c>
      <c r="F3147" t="s">
        <v>13658</v>
      </c>
      <c r="H3147" t="s">
        <v>17</v>
      </c>
      <c r="I3147" t="s">
        <v>13659</v>
      </c>
      <c r="J3147">
        <v>0</v>
      </c>
      <c r="K3147">
        <v>1</v>
      </c>
      <c r="L3147">
        <v>0</v>
      </c>
      <c r="M3147" t="s">
        <v>13660</v>
      </c>
      <c r="N3147">
        <v>850925766</v>
      </c>
      <c r="O3147" t="s">
        <v>13661</v>
      </c>
      <c r="P3147" s="5">
        <f>DATE(VALUE(RIGHT(B3147,4)), MATCH(MID(B3147,5,3), {"Jan","Feb","Mar","Apr","May","Jun","Jul","Aug","Sep","Oct","Nov","Dec"},0), VALUE(MID(B3147,9,2)))
+ TIME(VALUE(MID(B3147,12,2)), VALUE(MID(B3147,15,2)), VALUE(MID(B3147,18,2)))</f>
        <v>45650.532349537039</v>
      </c>
    </row>
    <row r="3148" spans="1:16" x14ac:dyDescent="0.3">
      <c r="A3148">
        <v>1.87221312126973E+18</v>
      </c>
      <c r="B3148" t="s">
        <v>13662</v>
      </c>
      <c r="C3148">
        <v>146</v>
      </c>
      <c r="D3148" t="s">
        <v>13663</v>
      </c>
      <c r="E3148">
        <v>1.87221312126973E+18</v>
      </c>
      <c r="F3148" t="s">
        <v>13664</v>
      </c>
      <c r="H3148" t="s">
        <v>17</v>
      </c>
      <c r="I3148" t="s">
        <v>38</v>
      </c>
      <c r="J3148">
        <v>1</v>
      </c>
      <c r="K3148">
        <v>9</v>
      </c>
      <c r="L3148">
        <v>16</v>
      </c>
      <c r="M3148" t="s">
        <v>13665</v>
      </c>
      <c r="N3148">
        <v>2394713818</v>
      </c>
      <c r="O3148" t="s">
        <v>40</v>
      </c>
      <c r="P3148" s="5">
        <f>DATE(VALUE(RIGHT(B3148,4)), MATCH(MID(B3148,5,3), {"Jan","Feb","Mar","Apr","May","Jun","Jul","Aug","Sep","Oct","Nov","Dec"},0), VALUE(MID(B3148,9,2)))
+ TIME(VALUE(MID(B3148,12,2)), VALUE(MID(B3148,15,2)), VALUE(MID(B3148,18,2)))</f>
        <v>45652.395439814813</v>
      </c>
    </row>
    <row r="3149" spans="1:16" x14ac:dyDescent="0.3">
      <c r="A3149">
        <v>1.87079624017647E+18</v>
      </c>
      <c r="B3149" t="s">
        <v>13666</v>
      </c>
      <c r="C3149">
        <v>0</v>
      </c>
      <c r="D3149" t="s">
        <v>13667</v>
      </c>
      <c r="E3149">
        <v>1.87079624017647E+18</v>
      </c>
      <c r="F3149" t="s">
        <v>13668</v>
      </c>
      <c r="H3149" t="s">
        <v>17</v>
      </c>
      <c r="I3149" t="s">
        <v>112</v>
      </c>
      <c r="J3149">
        <v>0</v>
      </c>
      <c r="K3149">
        <v>0</v>
      </c>
      <c r="L3149">
        <v>0</v>
      </c>
      <c r="M3149" t="s">
        <v>13669</v>
      </c>
      <c r="N3149">
        <v>102379506</v>
      </c>
      <c r="O3149" t="s">
        <v>13670</v>
      </c>
      <c r="P3149" s="5">
        <f>DATE(VALUE(RIGHT(B3149,4)), MATCH(MID(B3149,5,3), {"Jan","Feb","Mar","Apr","May","Jun","Jul","Aug","Sep","Oct","Nov","Dec"},0), VALUE(MID(B3149,9,2)))
+ TIME(VALUE(MID(B3149,12,2)), VALUE(MID(B3149,15,2)), VALUE(MID(B3149,18,2)))</f>
        <v>45648.485601851855</v>
      </c>
    </row>
    <row r="3150" spans="1:16" x14ac:dyDescent="0.3">
      <c r="A3150">
        <v>1.87221312126973E+18</v>
      </c>
      <c r="B3150" t="s">
        <v>13671</v>
      </c>
      <c r="C3150">
        <v>8</v>
      </c>
      <c r="D3150" t="s">
        <v>13672</v>
      </c>
      <c r="E3150">
        <v>1.87221911652399E+18</v>
      </c>
      <c r="F3150" t="s">
        <v>13673</v>
      </c>
      <c r="G3150" t="s">
        <v>40</v>
      </c>
      <c r="H3150" t="s">
        <v>17</v>
      </c>
      <c r="I3150" t="s">
        <v>38</v>
      </c>
      <c r="J3150">
        <v>0</v>
      </c>
      <c r="K3150">
        <v>1</v>
      </c>
      <c r="L3150">
        <v>1</v>
      </c>
      <c r="M3150" t="s">
        <v>13674</v>
      </c>
      <c r="N3150">
        <v>2394713818</v>
      </c>
      <c r="O3150" t="s">
        <v>40</v>
      </c>
      <c r="P3150" s="5">
        <f>DATE(VALUE(RIGHT(B3150,4)), MATCH(MID(B3150,5,3), {"Jan","Feb","Mar","Apr","May","Jun","Jul","Aug","Sep","Oct","Nov","Dec"},0), VALUE(MID(B3150,9,2)))
+ TIME(VALUE(MID(B3150,12,2)), VALUE(MID(B3150,15,2)), VALUE(MID(B3150,18,2)))</f>
        <v>45652.411990740744</v>
      </c>
    </row>
    <row r="3151" spans="1:16" x14ac:dyDescent="0.3">
      <c r="A3151">
        <v>1.87145074125854E+18</v>
      </c>
      <c r="B3151" t="s">
        <v>13675</v>
      </c>
      <c r="C3151">
        <v>82</v>
      </c>
      <c r="D3151" t="s">
        <v>13676</v>
      </c>
      <c r="E3151">
        <v>1.87149046303709E+18</v>
      </c>
      <c r="G3151" t="s">
        <v>1818</v>
      </c>
      <c r="H3151" t="s">
        <v>17</v>
      </c>
      <c r="J3151">
        <v>1</v>
      </c>
      <c r="K3151">
        <v>7</v>
      </c>
      <c r="L3151">
        <v>13</v>
      </c>
      <c r="M3151" t="s">
        <v>13677</v>
      </c>
      <c r="N3151">
        <v>2939001589</v>
      </c>
      <c r="O3151" t="s">
        <v>13678</v>
      </c>
      <c r="P3151" s="5">
        <f>DATE(VALUE(RIGHT(B3151,4)), MATCH(MID(B3151,5,3), {"Jan","Feb","Mar","Apr","May","Jun","Jul","Aug","Sep","Oct","Nov","Dec"},0), VALUE(MID(B3151,9,2)))
+ TIME(VALUE(MID(B3151,12,2)), VALUE(MID(B3151,15,2)), VALUE(MID(B3151,18,2)))</f>
        <v>45650.401284722226</v>
      </c>
    </row>
    <row r="3152" spans="1:16" x14ac:dyDescent="0.3">
      <c r="A3152">
        <v>1.87264285721297E+18</v>
      </c>
      <c r="B3152" t="s">
        <v>13679</v>
      </c>
      <c r="C3152">
        <v>0</v>
      </c>
      <c r="D3152" t="s">
        <v>13680</v>
      </c>
      <c r="E3152">
        <v>1.87264285721297E+18</v>
      </c>
      <c r="F3152" t="s">
        <v>13681</v>
      </c>
      <c r="H3152" t="s">
        <v>17</v>
      </c>
      <c r="I3152" t="s">
        <v>6795</v>
      </c>
      <c r="J3152">
        <v>0</v>
      </c>
      <c r="K3152">
        <v>0</v>
      </c>
      <c r="L3152">
        <v>0</v>
      </c>
      <c r="M3152" t="s">
        <v>13682</v>
      </c>
      <c r="N3152">
        <v>82876946</v>
      </c>
      <c r="O3152" t="s">
        <v>6797</v>
      </c>
      <c r="P3152" s="5">
        <f>DATE(VALUE(RIGHT(B3152,4)), MATCH(MID(B3152,5,3), {"Jan","Feb","Mar","Apr","May","Jun","Jul","Aug","Sep","Oct","Nov","Dec"},0), VALUE(MID(B3152,9,2)))
+ TIME(VALUE(MID(B3152,12,2)), VALUE(MID(B3152,15,2)), VALUE(MID(B3152,18,2)))</f>
        <v>45653.581284722219</v>
      </c>
    </row>
    <row r="3153" spans="1:16" x14ac:dyDescent="0.3">
      <c r="A3153">
        <v>1.87221312126973E+18</v>
      </c>
      <c r="B3153" t="s">
        <v>13683</v>
      </c>
      <c r="C3153">
        <v>8</v>
      </c>
      <c r="D3153" t="s">
        <v>13684</v>
      </c>
      <c r="E3153">
        <v>1.87221549852563E+18</v>
      </c>
      <c r="F3153" t="s">
        <v>13685</v>
      </c>
      <c r="G3153" t="s">
        <v>40</v>
      </c>
      <c r="H3153" t="s">
        <v>17</v>
      </c>
      <c r="I3153" t="s">
        <v>38</v>
      </c>
      <c r="J3153">
        <v>0</v>
      </c>
      <c r="K3153">
        <v>1</v>
      </c>
      <c r="L3153">
        <v>1</v>
      </c>
      <c r="M3153" t="s">
        <v>13686</v>
      </c>
      <c r="N3153">
        <v>2394713818</v>
      </c>
      <c r="O3153" t="s">
        <v>40</v>
      </c>
      <c r="P3153" s="5">
        <f>DATE(VALUE(RIGHT(B3153,4)), MATCH(MID(B3153,5,3), {"Jan","Feb","Mar","Apr","May","Jun","Jul","Aug","Sep","Oct","Nov","Dec"},0), VALUE(MID(B3153,9,2)))
+ TIME(VALUE(MID(B3153,12,2)), VALUE(MID(B3153,15,2)), VALUE(MID(B3153,18,2)))</f>
        <v>45652.402002314811</v>
      </c>
    </row>
    <row r="3154" spans="1:16" x14ac:dyDescent="0.3">
      <c r="A3154">
        <v>1.8706981296344901E+18</v>
      </c>
      <c r="B3154" t="s">
        <v>13687</v>
      </c>
      <c r="C3154">
        <v>17</v>
      </c>
      <c r="D3154" t="s">
        <v>13688</v>
      </c>
      <c r="E3154">
        <v>1.8707145044531899E+18</v>
      </c>
      <c r="F3154" t="s">
        <v>13689</v>
      </c>
      <c r="G3154" t="s">
        <v>13690</v>
      </c>
      <c r="H3154" t="s">
        <v>17</v>
      </c>
      <c r="I3154" t="s">
        <v>13691</v>
      </c>
      <c r="J3154">
        <v>0</v>
      </c>
      <c r="K3154">
        <v>50</v>
      </c>
      <c r="L3154">
        <v>1</v>
      </c>
      <c r="M3154" t="s">
        <v>13692</v>
      </c>
      <c r="N3154">
        <v>1.7696025157154701E+18</v>
      </c>
      <c r="O3154" t="s">
        <v>13693</v>
      </c>
      <c r="P3154" s="5">
        <f>DATE(VALUE(RIGHT(B3154,4)), MATCH(MID(B3154,5,3), {"Jan","Feb","Mar","Apr","May","Jun","Jul","Aug","Sep","Oct","Nov","Dec"},0), VALUE(MID(B3154,9,2)))
+ TIME(VALUE(MID(B3154,12,2)), VALUE(MID(B3154,15,2)), VALUE(MID(B3154,18,2)))</f>
        <v>45648.260046296295</v>
      </c>
    </row>
    <row r="3155" spans="1:16" x14ac:dyDescent="0.3">
      <c r="A3155">
        <v>1.8718555570927201E+18</v>
      </c>
      <c r="B3155" t="s">
        <v>13694</v>
      </c>
      <c r="C3155">
        <v>1</v>
      </c>
      <c r="D3155" t="s">
        <v>13695</v>
      </c>
      <c r="E3155">
        <v>1.8718555570927201E+18</v>
      </c>
      <c r="H3155" t="s">
        <v>17</v>
      </c>
      <c r="I3155" t="s">
        <v>1140</v>
      </c>
      <c r="J3155">
        <v>0</v>
      </c>
      <c r="K3155">
        <v>0</v>
      </c>
      <c r="L3155">
        <v>0</v>
      </c>
      <c r="M3155" t="s">
        <v>13696</v>
      </c>
      <c r="N3155">
        <v>8.9891106987112806E+17</v>
      </c>
      <c r="O3155" t="s">
        <v>13697</v>
      </c>
      <c r="P3155" s="5">
        <f>DATE(VALUE(RIGHT(B3155,4)), MATCH(MID(B3155,5,3), {"Jan","Feb","Mar","Apr","May","Jun","Jul","Aug","Sep","Oct","Nov","Dec"},0), VALUE(MID(B3155,9,2)))
+ TIME(VALUE(MID(B3155,12,2)), VALUE(MID(B3155,15,2)), VALUE(MID(B3155,18,2)))</f>
        <v>45651.408750000002</v>
      </c>
    </row>
    <row r="3156" spans="1:16" x14ac:dyDescent="0.3">
      <c r="A3156">
        <v>1.87232236992846E+18</v>
      </c>
      <c r="B3156" t="s">
        <v>13698</v>
      </c>
      <c r="C3156">
        <v>3</v>
      </c>
      <c r="D3156" t="s">
        <v>13699</v>
      </c>
      <c r="E3156">
        <v>1.87232236992846E+18</v>
      </c>
      <c r="F3156" t="s">
        <v>13700</v>
      </c>
      <c r="H3156" t="s">
        <v>17</v>
      </c>
      <c r="I3156" t="s">
        <v>376</v>
      </c>
      <c r="J3156">
        <v>0</v>
      </c>
      <c r="K3156">
        <v>3</v>
      </c>
      <c r="L3156">
        <v>0</v>
      </c>
      <c r="M3156" t="s">
        <v>13701</v>
      </c>
      <c r="N3156">
        <v>124639815</v>
      </c>
      <c r="O3156" t="s">
        <v>375</v>
      </c>
      <c r="P3156" s="5">
        <f>DATE(VALUE(RIGHT(B3156,4)), MATCH(MID(B3156,5,3), {"Jan","Feb","Mar","Apr","May","Jun","Jul","Aug","Sep","Oct","Nov","Dec"},0), VALUE(MID(B3156,9,2)))
+ TIME(VALUE(MID(B3156,12,2)), VALUE(MID(B3156,15,2)), VALUE(MID(B3156,18,2)))</f>
        <v>45652.696909722225</v>
      </c>
    </row>
    <row r="3157" spans="1:16" x14ac:dyDescent="0.3">
      <c r="A3157">
        <v>1.8718786243261399E+18</v>
      </c>
      <c r="B3157" t="s">
        <v>13702</v>
      </c>
      <c r="C3157">
        <v>9</v>
      </c>
      <c r="D3157" t="s">
        <v>13703</v>
      </c>
      <c r="E3157">
        <v>1.8718786243261399E+18</v>
      </c>
      <c r="F3157" t="s">
        <v>13704</v>
      </c>
      <c r="H3157" t="s">
        <v>17</v>
      </c>
      <c r="I3157" t="s">
        <v>1456</v>
      </c>
      <c r="J3157">
        <v>0</v>
      </c>
      <c r="K3157">
        <v>2</v>
      </c>
      <c r="L3157">
        <v>0</v>
      </c>
      <c r="M3157" t="s">
        <v>13705</v>
      </c>
      <c r="N3157">
        <v>1.6829171382633201E+18</v>
      </c>
      <c r="O3157" t="s">
        <v>1512</v>
      </c>
      <c r="P3157" s="5">
        <f>DATE(VALUE(RIGHT(B3157,4)), MATCH(MID(B3157,5,3), {"Jan","Feb","Mar","Apr","May","Jun","Jul","Aug","Sep","Oct","Nov","Dec"},0), VALUE(MID(B3157,9,2)))
+ TIME(VALUE(MID(B3157,12,2)), VALUE(MID(B3157,15,2)), VALUE(MID(B3157,18,2)))</f>
        <v>45651.472407407404</v>
      </c>
    </row>
    <row r="3158" spans="1:16" x14ac:dyDescent="0.3">
      <c r="A3158">
        <v>1.8722699950882099E+18</v>
      </c>
      <c r="B3158" t="s">
        <v>13706</v>
      </c>
      <c r="C3158">
        <v>5</v>
      </c>
      <c r="D3158" t="s">
        <v>13707</v>
      </c>
      <c r="E3158">
        <v>1.8722699950882099E+18</v>
      </c>
      <c r="F3158" t="s">
        <v>13708</v>
      </c>
      <c r="H3158" t="s">
        <v>17</v>
      </c>
      <c r="I3158" t="s">
        <v>376</v>
      </c>
      <c r="J3158">
        <v>1</v>
      </c>
      <c r="K3158">
        <v>0</v>
      </c>
      <c r="L3158">
        <v>1</v>
      </c>
      <c r="M3158" t="s">
        <v>13709</v>
      </c>
      <c r="N3158">
        <v>124639815</v>
      </c>
      <c r="O3158" t="s">
        <v>375</v>
      </c>
      <c r="P3158" s="5">
        <f>DATE(VALUE(RIGHT(B3158,4)), MATCH(MID(B3158,5,3), {"Jan","Feb","Mar","Apr","May","Jun","Jul","Aug","Sep","Oct","Nov","Dec"},0), VALUE(MID(B3158,9,2)))
+ TIME(VALUE(MID(B3158,12,2)), VALUE(MID(B3158,15,2)), VALUE(MID(B3158,18,2)))</f>
        <v>45652.552384259259</v>
      </c>
    </row>
    <row r="3159" spans="1:16" x14ac:dyDescent="0.3">
      <c r="A3159">
        <v>1.87220850900749E+18</v>
      </c>
      <c r="B3159" t="s">
        <v>13710</v>
      </c>
      <c r="C3159">
        <v>3</v>
      </c>
      <c r="D3159" t="s">
        <v>13711</v>
      </c>
      <c r="E3159">
        <v>1.87220850900749E+18</v>
      </c>
      <c r="F3159" t="s">
        <v>13712</v>
      </c>
      <c r="H3159" t="s">
        <v>17</v>
      </c>
      <c r="I3159" t="s">
        <v>376</v>
      </c>
      <c r="J3159">
        <v>0</v>
      </c>
      <c r="K3159">
        <v>1</v>
      </c>
      <c r="L3159">
        <v>0</v>
      </c>
      <c r="M3159" t="s">
        <v>13713</v>
      </c>
      <c r="N3159">
        <v>124639815</v>
      </c>
      <c r="O3159" t="s">
        <v>375</v>
      </c>
      <c r="P3159" s="5">
        <f>DATE(VALUE(RIGHT(B3159,4)), MATCH(MID(B3159,5,3), {"Jan","Feb","Mar","Apr","May","Jun","Jul","Aug","Sep","Oct","Nov","Dec"},0), VALUE(MID(B3159,9,2)))
+ TIME(VALUE(MID(B3159,12,2)), VALUE(MID(B3159,15,2)), VALUE(MID(B3159,18,2)))</f>
        <v>45652.382719907408</v>
      </c>
    </row>
    <row r="3160" spans="1:16" x14ac:dyDescent="0.3">
      <c r="A3160">
        <v>1.8707586740940201E+18</v>
      </c>
      <c r="B3160" t="s">
        <v>13714</v>
      </c>
      <c r="C3160">
        <v>2</v>
      </c>
      <c r="D3160" t="s">
        <v>13715</v>
      </c>
      <c r="E3160">
        <v>1.8707586740940201E+18</v>
      </c>
      <c r="F3160" t="s">
        <v>13716</v>
      </c>
      <c r="H3160" t="s">
        <v>17</v>
      </c>
      <c r="I3160" t="s">
        <v>13717</v>
      </c>
      <c r="J3160">
        <v>4</v>
      </c>
      <c r="K3160">
        <v>1</v>
      </c>
      <c r="L3160">
        <v>9</v>
      </c>
      <c r="M3160" t="s">
        <v>13718</v>
      </c>
      <c r="N3160">
        <v>8.7645611123833203E+17</v>
      </c>
      <c r="O3160" t="s">
        <v>13719</v>
      </c>
      <c r="P3160" s="5">
        <f>DATE(VALUE(RIGHT(B3160,4)), MATCH(MID(B3160,5,3), {"Jan","Feb","Mar","Apr","May","Jun","Jul","Aug","Sep","Oct","Nov","Dec"},0), VALUE(MID(B3160,9,2)))
+ TIME(VALUE(MID(B3160,12,2)), VALUE(MID(B3160,15,2)), VALUE(MID(B3160,18,2)))</f>
        <v>45648.381932870368</v>
      </c>
    </row>
    <row r="3161" spans="1:16" x14ac:dyDescent="0.3">
      <c r="A3161">
        <v>1.87221312126973E+18</v>
      </c>
      <c r="B3161" t="s">
        <v>13720</v>
      </c>
      <c r="C3161">
        <v>9</v>
      </c>
      <c r="D3161" t="s">
        <v>13721</v>
      </c>
      <c r="E3161">
        <v>1.87221856080803E+18</v>
      </c>
      <c r="F3161" t="s">
        <v>13722</v>
      </c>
      <c r="G3161" t="s">
        <v>40</v>
      </c>
      <c r="H3161" t="s">
        <v>17</v>
      </c>
      <c r="I3161" t="s">
        <v>38</v>
      </c>
      <c r="J3161">
        <v>0</v>
      </c>
      <c r="K3161">
        <v>1</v>
      </c>
      <c r="L3161">
        <v>1</v>
      </c>
      <c r="M3161" t="s">
        <v>13723</v>
      </c>
      <c r="N3161">
        <v>2394713818</v>
      </c>
      <c r="O3161" t="s">
        <v>40</v>
      </c>
      <c r="P3161" s="5">
        <f>DATE(VALUE(RIGHT(B3161,4)), MATCH(MID(B3161,5,3), {"Jan","Feb","Mar","Apr","May","Jun","Jul","Aug","Sep","Oct","Nov","Dec"},0), VALUE(MID(B3161,9,2)))
+ TIME(VALUE(MID(B3161,12,2)), VALUE(MID(B3161,15,2)), VALUE(MID(B3161,18,2)))</f>
        <v>45652.410451388889</v>
      </c>
    </row>
    <row r="3162" spans="1:16" x14ac:dyDescent="0.3">
      <c r="A3162">
        <v>1.8721592170184399E+18</v>
      </c>
      <c r="B3162" t="s">
        <v>13724</v>
      </c>
      <c r="C3162">
        <v>5</v>
      </c>
      <c r="D3162" t="s">
        <v>13725</v>
      </c>
      <c r="E3162">
        <v>1.8721592170184399E+18</v>
      </c>
      <c r="F3162" t="s">
        <v>13726</v>
      </c>
      <c r="H3162" t="s">
        <v>17</v>
      </c>
      <c r="I3162" t="s">
        <v>376</v>
      </c>
      <c r="J3162">
        <v>0</v>
      </c>
      <c r="K3162">
        <v>3</v>
      </c>
      <c r="L3162">
        <v>0</v>
      </c>
      <c r="M3162" t="s">
        <v>13727</v>
      </c>
      <c r="N3162">
        <v>124639815</v>
      </c>
      <c r="O3162" t="s">
        <v>375</v>
      </c>
      <c r="P3162" s="5">
        <f>DATE(VALUE(RIGHT(B3162,4)), MATCH(MID(B3162,5,3), {"Jan","Feb","Mar","Apr","May","Jun","Jul","Aug","Sep","Oct","Nov","Dec"},0), VALUE(MID(B3162,9,2)))
+ TIME(VALUE(MID(B3162,12,2)), VALUE(MID(B3162,15,2)), VALUE(MID(B3162,18,2)))</f>
        <v>45652.246701388889</v>
      </c>
    </row>
    <row r="3163" spans="1:16" x14ac:dyDescent="0.3">
      <c r="A3163">
        <v>1.87221312126973E+18</v>
      </c>
      <c r="B3163" t="s">
        <v>13728</v>
      </c>
      <c r="C3163">
        <v>7</v>
      </c>
      <c r="D3163" t="s">
        <v>13729</v>
      </c>
      <c r="E3163">
        <v>1.87222016165217E+18</v>
      </c>
      <c r="F3163" t="s">
        <v>13730</v>
      </c>
      <c r="G3163" t="s">
        <v>40</v>
      </c>
      <c r="H3163" t="s">
        <v>17</v>
      </c>
      <c r="I3163" t="s">
        <v>38</v>
      </c>
      <c r="J3163">
        <v>0</v>
      </c>
      <c r="K3163">
        <v>1</v>
      </c>
      <c r="L3163">
        <v>2</v>
      </c>
      <c r="M3163" t="s">
        <v>13731</v>
      </c>
      <c r="N3163">
        <v>2394713818</v>
      </c>
      <c r="O3163" t="s">
        <v>40</v>
      </c>
      <c r="P3163" s="5">
        <f>DATE(VALUE(RIGHT(B3163,4)), MATCH(MID(B3163,5,3), {"Jan","Feb","Mar","Apr","May","Jun","Jul","Aug","Sep","Oct","Nov","Dec"},0), VALUE(MID(B3163,9,2)))
+ TIME(VALUE(MID(B3163,12,2)), VALUE(MID(B3163,15,2)), VALUE(MID(B3163,18,2)))</f>
        <v>45652.414872685185</v>
      </c>
    </row>
    <row r="3164" spans="1:16" x14ac:dyDescent="0.3">
      <c r="A3164">
        <v>1.8724787235781801E+18</v>
      </c>
      <c r="B3164" t="s">
        <v>13732</v>
      </c>
      <c r="C3164">
        <v>3</v>
      </c>
      <c r="D3164" t="s">
        <v>13733</v>
      </c>
      <c r="E3164">
        <v>1.8724787235781801E+18</v>
      </c>
      <c r="F3164" t="s">
        <v>13734</v>
      </c>
      <c r="H3164" t="s">
        <v>17</v>
      </c>
      <c r="I3164" t="s">
        <v>2395</v>
      </c>
      <c r="J3164">
        <v>0</v>
      </c>
      <c r="K3164">
        <v>3</v>
      </c>
      <c r="L3164">
        <v>0</v>
      </c>
      <c r="M3164" t="s">
        <v>13735</v>
      </c>
      <c r="N3164">
        <v>2436560708</v>
      </c>
      <c r="O3164" t="s">
        <v>12130</v>
      </c>
      <c r="P3164" s="5">
        <f>DATE(VALUE(RIGHT(B3164,4)), MATCH(MID(B3164,5,3), {"Jan","Feb","Mar","Apr","May","Jun","Jul","Aug","Sep","Oct","Nov","Dec"},0), VALUE(MID(B3164,9,2)))
+ TIME(VALUE(MID(B3164,12,2)), VALUE(MID(B3164,15,2)), VALUE(MID(B3164,18,2)))</f>
        <v>45653.128368055557</v>
      </c>
    </row>
    <row r="3165" spans="1:16" x14ac:dyDescent="0.3">
      <c r="A3165">
        <v>1.8715256849733399E+18</v>
      </c>
      <c r="B3165" t="s">
        <v>13736</v>
      </c>
      <c r="C3165">
        <v>0</v>
      </c>
      <c r="D3165" t="s">
        <v>13737</v>
      </c>
      <c r="E3165">
        <v>1.8715256849733399E+18</v>
      </c>
      <c r="F3165" t="s">
        <v>13738</v>
      </c>
      <c r="H3165" t="s">
        <v>17</v>
      </c>
      <c r="J3165">
        <v>0</v>
      </c>
      <c r="K3165">
        <v>0</v>
      </c>
      <c r="L3165">
        <v>0</v>
      </c>
      <c r="M3165" t="s">
        <v>13739</v>
      </c>
      <c r="N3165">
        <v>106019637</v>
      </c>
      <c r="O3165" t="s">
        <v>13740</v>
      </c>
      <c r="P3165" s="5">
        <f>DATE(VALUE(RIGHT(B3165,4)), MATCH(MID(B3165,5,3), {"Jan","Feb","Mar","Apr","May","Jun","Jul","Aug","Sep","Oct","Nov","Dec"},0), VALUE(MID(B3165,9,2)))
+ TIME(VALUE(MID(B3165,12,2)), VALUE(MID(B3165,15,2)), VALUE(MID(B3165,18,2)))</f>
        <v>45650.498483796298</v>
      </c>
    </row>
    <row r="3166" spans="1:16" x14ac:dyDescent="0.3">
      <c r="A3166">
        <v>1.87158678959471E+18</v>
      </c>
      <c r="B3166" t="s">
        <v>13741</v>
      </c>
      <c r="C3166">
        <v>0</v>
      </c>
      <c r="D3166" t="s">
        <v>13742</v>
      </c>
      <c r="E3166">
        <v>1.87158678959471E+18</v>
      </c>
      <c r="H3166" t="s">
        <v>17</v>
      </c>
      <c r="I3166" t="s">
        <v>583</v>
      </c>
      <c r="J3166">
        <v>0</v>
      </c>
      <c r="K3166">
        <v>0</v>
      </c>
      <c r="L3166">
        <v>0</v>
      </c>
      <c r="M3166" t="s">
        <v>13743</v>
      </c>
      <c r="N3166">
        <v>2776780333</v>
      </c>
      <c r="O3166" t="s">
        <v>13744</v>
      </c>
      <c r="P3166" s="5">
        <f>DATE(VALUE(RIGHT(B3166,4)), MATCH(MID(B3166,5,3), {"Jan","Feb","Mar","Apr","May","Jun","Jul","Aug","Sep","Oct","Nov","Dec"},0), VALUE(MID(B3166,9,2)))
+ TIME(VALUE(MID(B3166,12,2)), VALUE(MID(B3166,15,2)), VALUE(MID(B3166,18,2)))</f>
        <v>45650.667094907411</v>
      </c>
    </row>
    <row r="3167" spans="1:16" x14ac:dyDescent="0.3">
      <c r="A3167">
        <v>1.8721753504632499E+18</v>
      </c>
      <c r="B3167" t="s">
        <v>13745</v>
      </c>
      <c r="C3167">
        <v>3</v>
      </c>
      <c r="D3167" t="s">
        <v>13746</v>
      </c>
      <c r="E3167">
        <v>1.8721753504632499E+18</v>
      </c>
      <c r="F3167" t="s">
        <v>13747</v>
      </c>
      <c r="H3167" t="s">
        <v>17</v>
      </c>
      <c r="I3167" t="s">
        <v>376</v>
      </c>
      <c r="J3167">
        <v>0</v>
      </c>
      <c r="K3167">
        <v>0</v>
      </c>
      <c r="L3167">
        <v>0</v>
      </c>
      <c r="M3167" t="s">
        <v>13748</v>
      </c>
      <c r="N3167">
        <v>124639815</v>
      </c>
      <c r="O3167" t="s">
        <v>375</v>
      </c>
      <c r="P3167" s="5">
        <f>DATE(VALUE(RIGHT(B3167,4)), MATCH(MID(B3167,5,3), {"Jan","Feb","Mar","Apr","May","Jun","Jul","Aug","Sep","Oct","Nov","Dec"},0), VALUE(MID(B3167,9,2)))
+ TIME(VALUE(MID(B3167,12,2)), VALUE(MID(B3167,15,2)), VALUE(MID(B3167,18,2)))</f>
        <v>45652.291215277779</v>
      </c>
    </row>
    <row r="3168" spans="1:16" x14ac:dyDescent="0.3">
      <c r="A3168">
        <v>1.8708348439632399E+18</v>
      </c>
      <c r="B3168" t="s">
        <v>13749</v>
      </c>
      <c r="C3168">
        <v>933</v>
      </c>
      <c r="D3168" t="s">
        <v>13750</v>
      </c>
      <c r="E3168">
        <v>1.8708348439632399E+18</v>
      </c>
      <c r="F3168" t="s">
        <v>13751</v>
      </c>
      <c r="H3168" t="s">
        <v>17</v>
      </c>
      <c r="J3168">
        <v>25</v>
      </c>
      <c r="K3168">
        <v>65</v>
      </c>
      <c r="L3168">
        <v>250</v>
      </c>
      <c r="M3168" t="s">
        <v>13752</v>
      </c>
      <c r="N3168">
        <v>1.5381268684773901E+18</v>
      </c>
      <c r="O3168" t="s">
        <v>13753</v>
      </c>
      <c r="P3168" s="5">
        <f>DATE(VALUE(RIGHT(B3168,4)), MATCH(MID(B3168,5,3), {"Jan","Feb","Mar","Apr","May","Jun","Jul","Aug","Sep","Oct","Nov","Dec"},0), VALUE(MID(B3168,9,2)))
+ TIME(VALUE(MID(B3168,12,2)), VALUE(MID(B3168,15,2)), VALUE(MID(B3168,18,2)))</f>
        <v>45648.592118055552</v>
      </c>
    </row>
    <row r="3169" spans="1:16" x14ac:dyDescent="0.3">
      <c r="A3169">
        <v>1.87140135981747E+18</v>
      </c>
      <c r="B3169" t="s">
        <v>13754</v>
      </c>
      <c r="C3169">
        <v>0</v>
      </c>
      <c r="D3169" t="s">
        <v>13755</v>
      </c>
      <c r="E3169">
        <v>1.87140135981747E+18</v>
      </c>
      <c r="F3169" t="s">
        <v>13756</v>
      </c>
      <c r="H3169" t="s">
        <v>17</v>
      </c>
      <c r="I3169" t="s">
        <v>112</v>
      </c>
      <c r="J3169">
        <v>0</v>
      </c>
      <c r="K3169">
        <v>0</v>
      </c>
      <c r="L3169">
        <v>0</v>
      </c>
      <c r="M3169" t="s">
        <v>13757</v>
      </c>
      <c r="N3169">
        <v>1.4633651496165199E+18</v>
      </c>
      <c r="O3169" t="s">
        <v>13758</v>
      </c>
      <c r="P3169" s="5">
        <f>DATE(VALUE(RIGHT(B3169,4)), MATCH(MID(B3169,5,3), {"Jan","Feb","Mar","Apr","May","Jun","Jul","Aug","Sep","Oct","Nov","Dec"},0), VALUE(MID(B3169,9,2)))
+ TIME(VALUE(MID(B3169,12,2)), VALUE(MID(B3169,15,2)), VALUE(MID(B3169,18,2)))</f>
        <v>45650.155405092592</v>
      </c>
    </row>
    <row r="3170" spans="1:16" x14ac:dyDescent="0.3">
      <c r="A3170">
        <v>1.87209447650592E+18</v>
      </c>
      <c r="B3170" t="s">
        <v>13759</v>
      </c>
      <c r="C3170">
        <v>0</v>
      </c>
      <c r="D3170" t="s">
        <v>13760</v>
      </c>
      <c r="E3170">
        <v>1.87209447650592E+18</v>
      </c>
      <c r="H3170" t="s">
        <v>17</v>
      </c>
      <c r="J3170">
        <v>0</v>
      </c>
      <c r="K3170">
        <v>0</v>
      </c>
      <c r="L3170">
        <v>0</v>
      </c>
      <c r="M3170" t="s">
        <v>13761</v>
      </c>
      <c r="N3170">
        <v>8.8221462446819302E+17</v>
      </c>
      <c r="O3170" t="s">
        <v>1534</v>
      </c>
      <c r="P3170" s="5">
        <f>DATE(VALUE(RIGHT(B3170,4)), MATCH(MID(B3170,5,3), {"Jan","Feb","Mar","Apr","May","Jun","Jul","Aug","Sep","Oct","Nov","Dec"},0), VALUE(MID(B3170,9,2)))
+ TIME(VALUE(MID(B3170,12,2)), VALUE(MID(B3170,15,2)), VALUE(MID(B3170,18,2)))</f>
        <v>45652.068043981482</v>
      </c>
    </row>
    <row r="3171" spans="1:16" x14ac:dyDescent="0.3">
      <c r="A3171">
        <v>1.87240678551842E+18</v>
      </c>
      <c r="B3171" t="s">
        <v>13762</v>
      </c>
      <c r="C3171">
        <v>0</v>
      </c>
      <c r="D3171" t="s">
        <v>13763</v>
      </c>
      <c r="E3171">
        <v>1.87240678551842E+18</v>
      </c>
      <c r="F3171" t="s">
        <v>13764</v>
      </c>
      <c r="H3171" t="s">
        <v>17</v>
      </c>
      <c r="I3171" t="s">
        <v>5738</v>
      </c>
      <c r="J3171">
        <v>0</v>
      </c>
      <c r="K3171">
        <v>0</v>
      </c>
      <c r="L3171">
        <v>0</v>
      </c>
      <c r="M3171" t="s">
        <v>13765</v>
      </c>
      <c r="N3171">
        <v>912409099</v>
      </c>
      <c r="O3171" t="s">
        <v>5740</v>
      </c>
      <c r="P3171" s="5">
        <f>DATE(VALUE(RIGHT(B3171,4)), MATCH(MID(B3171,5,3), {"Jan","Feb","Mar","Apr","May","Jun","Jul","Aug","Sep","Oct","Nov","Dec"},0), VALUE(MID(B3171,9,2)))
+ TIME(VALUE(MID(B3171,12,2)), VALUE(MID(B3171,15,2)), VALUE(MID(B3171,18,2)))</f>
        <v>45652.929849537039</v>
      </c>
    </row>
    <row r="3172" spans="1:16" x14ac:dyDescent="0.3">
      <c r="A3172">
        <v>1.8721542372093901E+18</v>
      </c>
      <c r="B3172" t="s">
        <v>13766</v>
      </c>
      <c r="C3172">
        <v>2</v>
      </c>
      <c r="D3172" t="s">
        <v>13767</v>
      </c>
      <c r="E3172">
        <v>1.8721542372093901E+18</v>
      </c>
      <c r="H3172" t="s">
        <v>17</v>
      </c>
      <c r="J3172">
        <v>1</v>
      </c>
      <c r="K3172">
        <v>4</v>
      </c>
      <c r="L3172">
        <v>2</v>
      </c>
      <c r="M3172" t="s">
        <v>13768</v>
      </c>
      <c r="N3172">
        <v>1.55883738176291E+18</v>
      </c>
      <c r="O3172" t="s">
        <v>13769</v>
      </c>
      <c r="P3172" s="5">
        <f>DATE(VALUE(RIGHT(B3172,4)), MATCH(MID(B3172,5,3), {"Jan","Feb","Mar","Apr","May","Jun","Jul","Aug","Sep","Oct","Nov","Dec"},0), VALUE(MID(B3172,9,2)))
+ TIME(VALUE(MID(B3172,12,2)), VALUE(MID(B3172,15,2)), VALUE(MID(B3172,18,2)))</f>
        <v>45652.232951388891</v>
      </c>
    </row>
    <row r="3173" spans="1:16" x14ac:dyDescent="0.3">
      <c r="A3173">
        <v>1.8708122332295501E+18</v>
      </c>
      <c r="B3173" t="s">
        <v>13770</v>
      </c>
      <c r="C3173">
        <v>0</v>
      </c>
      <c r="D3173" t="s">
        <v>13771</v>
      </c>
      <c r="E3173">
        <v>1.8708122332295501E+18</v>
      </c>
      <c r="H3173" t="s">
        <v>17</v>
      </c>
      <c r="I3173" t="s">
        <v>13772</v>
      </c>
      <c r="J3173">
        <v>0</v>
      </c>
      <c r="K3173">
        <v>2</v>
      </c>
      <c r="L3173">
        <v>0</v>
      </c>
      <c r="M3173" t="s">
        <v>13773</v>
      </c>
      <c r="N3173">
        <v>1.4000275716312399E+18</v>
      </c>
      <c r="O3173" t="s">
        <v>13774</v>
      </c>
      <c r="P3173" s="5">
        <f>DATE(VALUE(RIGHT(B3173,4)), MATCH(MID(B3173,5,3), {"Jan","Feb","Mar","Apr","May","Jun","Jul","Aug","Sep","Oct","Nov","Dec"},0), VALUE(MID(B3173,9,2)))
+ TIME(VALUE(MID(B3173,12,2)), VALUE(MID(B3173,15,2)), VALUE(MID(B3173,18,2)))</f>
        <v>45648.529733796298</v>
      </c>
    </row>
    <row r="3174" spans="1:16" x14ac:dyDescent="0.3">
      <c r="A3174">
        <v>1.8712071939761201E+18</v>
      </c>
      <c r="B3174" t="s">
        <v>13775</v>
      </c>
      <c r="C3174">
        <v>0</v>
      </c>
      <c r="D3174" t="s">
        <v>13776</v>
      </c>
      <c r="E3174">
        <v>1.8712071939761201E+18</v>
      </c>
      <c r="H3174" t="s">
        <v>17</v>
      </c>
      <c r="J3174">
        <v>0</v>
      </c>
      <c r="K3174">
        <v>1</v>
      </c>
      <c r="L3174">
        <v>0</v>
      </c>
      <c r="M3174" t="s">
        <v>13777</v>
      </c>
      <c r="N3174">
        <v>4742106319</v>
      </c>
      <c r="O3174" t="s">
        <v>11870</v>
      </c>
      <c r="P3174" s="5">
        <f>DATE(VALUE(RIGHT(B3174,4)), MATCH(MID(B3174,5,3), {"Jan","Feb","Mar","Apr","May","Jun","Jul","Aug","Sep","Oct","Nov","Dec"},0), VALUE(MID(B3174,9,2)))
+ TIME(VALUE(MID(B3174,12,2)), VALUE(MID(B3174,15,2)), VALUE(MID(B3174,18,2)))</f>
        <v>45649.619618055556</v>
      </c>
    </row>
    <row r="3175" spans="1:16" x14ac:dyDescent="0.3">
      <c r="A3175">
        <v>1.8722201224439099E+18</v>
      </c>
      <c r="B3175" t="s">
        <v>13778</v>
      </c>
      <c r="C3175">
        <v>2</v>
      </c>
      <c r="D3175" t="s">
        <v>13779</v>
      </c>
      <c r="E3175">
        <v>1.8722201224439099E+18</v>
      </c>
      <c r="F3175" t="s">
        <v>13780</v>
      </c>
      <c r="H3175" t="s">
        <v>17</v>
      </c>
      <c r="I3175" t="s">
        <v>376</v>
      </c>
      <c r="J3175">
        <v>1</v>
      </c>
      <c r="K3175">
        <v>1</v>
      </c>
      <c r="L3175">
        <v>1</v>
      </c>
      <c r="M3175" t="s">
        <v>13781</v>
      </c>
      <c r="N3175">
        <v>124639815</v>
      </c>
      <c r="O3175" t="s">
        <v>375</v>
      </c>
      <c r="P3175" s="5">
        <f>DATE(VALUE(RIGHT(B3175,4)), MATCH(MID(B3175,5,3), {"Jan","Feb","Mar","Apr","May","Jun","Jul","Aug","Sep","Oct","Nov","Dec"},0), VALUE(MID(B3175,9,2)))
+ TIME(VALUE(MID(B3175,12,2)), VALUE(MID(B3175,15,2)), VALUE(MID(B3175,18,2)))</f>
        <v>45652.414768518516</v>
      </c>
    </row>
    <row r="3176" spans="1:16" x14ac:dyDescent="0.3">
      <c r="A3176">
        <v>1.87262896111059E+18</v>
      </c>
      <c r="B3176" t="s">
        <v>13782</v>
      </c>
      <c r="C3176">
        <v>0</v>
      </c>
      <c r="D3176" t="s">
        <v>13783</v>
      </c>
      <c r="E3176">
        <v>1.87262896111059E+18</v>
      </c>
      <c r="H3176" t="s">
        <v>17</v>
      </c>
      <c r="J3176">
        <v>0</v>
      </c>
      <c r="K3176">
        <v>2</v>
      </c>
      <c r="L3176">
        <v>0</v>
      </c>
      <c r="M3176" t="s">
        <v>13784</v>
      </c>
      <c r="N3176">
        <v>9.5388177524731904E+17</v>
      </c>
      <c r="O3176" t="s">
        <v>13785</v>
      </c>
      <c r="P3176" s="5">
        <f>DATE(VALUE(RIGHT(B3176,4)), MATCH(MID(B3176,5,3), {"Jan","Feb","Mar","Apr","May","Jun","Jul","Aug","Sep","Oct","Nov","Dec"},0), VALUE(MID(B3176,9,2)))
+ TIME(VALUE(MID(B3176,12,2)), VALUE(MID(B3176,15,2)), VALUE(MID(B3176,18,2)))</f>
        <v>45653.542939814812</v>
      </c>
    </row>
    <row r="3177" spans="1:16" x14ac:dyDescent="0.3">
      <c r="A3177">
        <v>1.8716010692956001E+18</v>
      </c>
      <c r="B3177" t="s">
        <v>13786</v>
      </c>
      <c r="C3177">
        <v>0</v>
      </c>
      <c r="D3177" t="s">
        <v>13787</v>
      </c>
      <c r="E3177">
        <v>1.8716010692956001E+18</v>
      </c>
      <c r="H3177" t="s">
        <v>17</v>
      </c>
      <c r="I3177" t="s">
        <v>13788</v>
      </c>
      <c r="J3177">
        <v>0</v>
      </c>
      <c r="K3177">
        <v>0</v>
      </c>
      <c r="L3177">
        <v>0</v>
      </c>
      <c r="M3177" t="s">
        <v>13789</v>
      </c>
      <c r="N3177">
        <v>2757836926</v>
      </c>
      <c r="O3177" t="s">
        <v>13790</v>
      </c>
      <c r="P3177" s="5">
        <f>DATE(VALUE(RIGHT(B3177,4)), MATCH(MID(B3177,5,3), {"Jan","Feb","Mar","Apr","May","Jun","Jul","Aug","Sep","Oct","Nov","Dec"},0), VALUE(MID(B3177,9,2)))
+ TIME(VALUE(MID(B3177,12,2)), VALUE(MID(B3177,15,2)), VALUE(MID(B3177,18,2)))</f>
        <v>45650.706504629627</v>
      </c>
    </row>
    <row r="3178" spans="1:16" x14ac:dyDescent="0.3">
      <c r="A3178">
        <v>1.87215127136239E+18</v>
      </c>
      <c r="B3178" t="s">
        <v>13791</v>
      </c>
      <c r="C3178">
        <v>4</v>
      </c>
      <c r="D3178" t="s">
        <v>13792</v>
      </c>
      <c r="E3178">
        <v>1.87215127136239E+18</v>
      </c>
      <c r="H3178" t="s">
        <v>17</v>
      </c>
      <c r="I3178" t="s">
        <v>13793</v>
      </c>
      <c r="J3178">
        <v>0</v>
      </c>
      <c r="K3178">
        <v>0</v>
      </c>
      <c r="L3178">
        <v>0</v>
      </c>
      <c r="M3178" t="s">
        <v>13794</v>
      </c>
      <c r="N3178">
        <v>994968720</v>
      </c>
      <c r="O3178" t="s">
        <v>13795</v>
      </c>
      <c r="P3178" s="5">
        <f>DATE(VALUE(RIGHT(B3178,4)), MATCH(MID(B3178,5,3), {"Jan","Feb","Mar","Apr","May","Jun","Jul","Aug","Sep","Oct","Nov","Dec"},0), VALUE(MID(B3178,9,2)))
+ TIME(VALUE(MID(B3178,12,2)), VALUE(MID(B3178,15,2)), VALUE(MID(B3178,18,2)))</f>
        <v>45652.224768518521</v>
      </c>
    </row>
    <row r="3179" spans="1:16" x14ac:dyDescent="0.3">
      <c r="A3179">
        <v>1.87071593193842E+18</v>
      </c>
      <c r="B3179" t="s">
        <v>13796</v>
      </c>
      <c r="C3179">
        <v>1</v>
      </c>
      <c r="D3179" t="s">
        <v>13797</v>
      </c>
      <c r="E3179">
        <v>1.87071593193842E+18</v>
      </c>
      <c r="H3179" t="s">
        <v>17</v>
      </c>
      <c r="J3179">
        <v>0</v>
      </c>
      <c r="K3179">
        <v>1</v>
      </c>
      <c r="L3179">
        <v>0</v>
      </c>
      <c r="M3179" t="s">
        <v>13798</v>
      </c>
      <c r="N3179">
        <v>96539382</v>
      </c>
      <c r="O3179" t="s">
        <v>13799</v>
      </c>
      <c r="P3179" s="5">
        <f>DATE(VALUE(RIGHT(B3179,4)), MATCH(MID(B3179,5,3), {"Jan","Feb","Mar","Apr","May","Jun","Jul","Aug","Sep","Oct","Nov","Dec"},0), VALUE(MID(B3179,9,2)))
+ TIME(VALUE(MID(B3179,12,2)), VALUE(MID(B3179,15,2)), VALUE(MID(B3179,18,2)))</f>
        <v>45648.263993055552</v>
      </c>
    </row>
    <row r="3180" spans="1:16" x14ac:dyDescent="0.3">
      <c r="A3180">
        <v>1.8725983670852301E+18</v>
      </c>
      <c r="B3180" t="s">
        <v>13800</v>
      </c>
      <c r="C3180">
        <v>2</v>
      </c>
      <c r="D3180" t="s">
        <v>13801</v>
      </c>
      <c r="E3180">
        <v>1.8725983670852301E+18</v>
      </c>
      <c r="H3180" t="s">
        <v>17</v>
      </c>
      <c r="J3180">
        <v>0</v>
      </c>
      <c r="K3180">
        <v>2</v>
      </c>
      <c r="L3180">
        <v>0</v>
      </c>
      <c r="M3180" t="s">
        <v>13802</v>
      </c>
      <c r="N3180">
        <v>1.24459736182688E+18</v>
      </c>
      <c r="O3180" t="s">
        <v>1222</v>
      </c>
      <c r="P3180" s="5">
        <f>DATE(VALUE(RIGHT(B3180,4)), MATCH(MID(B3180,5,3), {"Jan","Feb","Mar","Apr","May","Jun","Jul","Aug","Sep","Oct","Nov","Dec"},0), VALUE(MID(B3180,9,2)))
+ TIME(VALUE(MID(B3180,12,2)), VALUE(MID(B3180,15,2)), VALUE(MID(B3180,18,2)))</f>
        <v>45653.458518518521</v>
      </c>
    </row>
    <row r="3181" spans="1:16" x14ac:dyDescent="0.3">
      <c r="A3181">
        <v>1.8706253385958999E+18</v>
      </c>
      <c r="B3181" t="s">
        <v>13803</v>
      </c>
      <c r="C3181">
        <v>0</v>
      </c>
      <c r="D3181" t="s">
        <v>13804</v>
      </c>
      <c r="E3181">
        <v>1.8706253385958999E+18</v>
      </c>
      <c r="H3181" t="s">
        <v>17</v>
      </c>
      <c r="I3181" t="s">
        <v>13805</v>
      </c>
      <c r="J3181">
        <v>0</v>
      </c>
      <c r="K3181">
        <v>0</v>
      </c>
      <c r="L3181">
        <v>0</v>
      </c>
      <c r="M3181" t="s">
        <v>13806</v>
      </c>
      <c r="N3181">
        <v>3059565702</v>
      </c>
      <c r="O3181" t="s">
        <v>13807</v>
      </c>
      <c r="P3181" s="5">
        <f>DATE(VALUE(RIGHT(B3181,4)), MATCH(MID(B3181,5,3), {"Jan","Feb","Mar","Apr","May","Jun","Jul","Aug","Sep","Oct","Nov","Dec"},0), VALUE(MID(B3181,9,2)))
+ TIME(VALUE(MID(B3181,12,2)), VALUE(MID(B3181,15,2)), VALUE(MID(B3181,18,2)))</f>
        <v>45648.013993055552</v>
      </c>
    </row>
    <row r="3182" spans="1:16" x14ac:dyDescent="0.3">
      <c r="A3182">
        <v>1.87214291960141E+18</v>
      </c>
      <c r="B3182" t="s">
        <v>13808</v>
      </c>
      <c r="C3182">
        <v>5</v>
      </c>
      <c r="D3182" t="s">
        <v>13809</v>
      </c>
      <c r="E3182">
        <v>1.87214291960141E+18</v>
      </c>
      <c r="F3182" t="s">
        <v>13810</v>
      </c>
      <c r="H3182" t="s">
        <v>17</v>
      </c>
      <c r="I3182" t="s">
        <v>376</v>
      </c>
      <c r="J3182">
        <v>0</v>
      </c>
      <c r="K3182">
        <v>4</v>
      </c>
      <c r="L3182">
        <v>0</v>
      </c>
      <c r="M3182" t="s">
        <v>13811</v>
      </c>
      <c r="N3182">
        <v>124639815</v>
      </c>
      <c r="O3182" t="s">
        <v>375</v>
      </c>
      <c r="P3182" s="5">
        <f>DATE(VALUE(RIGHT(B3182,4)), MATCH(MID(B3182,5,3), {"Jan","Feb","Mar","Apr","May","Jun","Jul","Aug","Sep","Oct","Nov","Dec"},0), VALUE(MID(B3182,9,2)))
+ TIME(VALUE(MID(B3182,12,2)), VALUE(MID(B3182,15,2)), VALUE(MID(B3182,18,2)))</f>
        <v>45652.201724537037</v>
      </c>
    </row>
    <row r="3183" spans="1:16" x14ac:dyDescent="0.3">
      <c r="A3183">
        <v>1.8724183014791501E+18</v>
      </c>
      <c r="B3183" t="s">
        <v>13812</v>
      </c>
      <c r="C3183">
        <v>0</v>
      </c>
      <c r="D3183" t="s">
        <v>13813</v>
      </c>
      <c r="E3183">
        <v>1.8724183014791501E+18</v>
      </c>
      <c r="H3183" t="s">
        <v>17</v>
      </c>
      <c r="I3183" t="s">
        <v>3903</v>
      </c>
      <c r="J3183">
        <v>0</v>
      </c>
      <c r="K3183">
        <v>1</v>
      </c>
      <c r="L3183">
        <v>0</v>
      </c>
      <c r="M3183" t="s">
        <v>13814</v>
      </c>
      <c r="N3183">
        <v>41741717</v>
      </c>
      <c r="O3183" t="s">
        <v>13815</v>
      </c>
      <c r="P3183" s="5">
        <f>DATE(VALUE(RIGHT(B3183,4)), MATCH(MID(B3183,5,3), {"Jan","Feb","Mar","Apr","May","Jun","Jul","Aug","Sep","Oct","Nov","Dec"},0), VALUE(MID(B3183,9,2)))
+ TIME(VALUE(MID(B3183,12,2)), VALUE(MID(B3183,15,2)), VALUE(MID(B3183,18,2)))</f>
        <v>45652.961631944447</v>
      </c>
    </row>
    <row r="3184" spans="1:16" x14ac:dyDescent="0.3">
      <c r="A3184">
        <v>1.8726658242780001E+18</v>
      </c>
      <c r="B3184" t="s">
        <v>13816</v>
      </c>
      <c r="C3184">
        <v>0</v>
      </c>
      <c r="D3184" t="s">
        <v>13817</v>
      </c>
      <c r="E3184">
        <v>1.8726658242780001E+18</v>
      </c>
      <c r="H3184" t="s">
        <v>17</v>
      </c>
      <c r="J3184">
        <v>0</v>
      </c>
      <c r="K3184">
        <v>0</v>
      </c>
      <c r="L3184">
        <v>1</v>
      </c>
      <c r="M3184" t="s">
        <v>13818</v>
      </c>
      <c r="N3184">
        <v>211835045</v>
      </c>
      <c r="O3184" t="s">
        <v>7906</v>
      </c>
      <c r="P3184" s="5">
        <f>DATE(VALUE(RIGHT(B3184,4)), MATCH(MID(B3184,5,3), {"Jan","Feb","Mar","Apr","May","Jun","Jul","Aug","Sep","Oct","Nov","Dec"},0), VALUE(MID(B3184,9,2)))
+ TIME(VALUE(MID(B3184,12,2)), VALUE(MID(B3184,15,2)), VALUE(MID(B3184,18,2)))</f>
        <v>45653.64466435185</v>
      </c>
    </row>
    <row r="3185" spans="1:16" x14ac:dyDescent="0.3">
      <c r="A3185">
        <v>1.8718896424690801E+18</v>
      </c>
      <c r="B3185" t="s">
        <v>13819</v>
      </c>
      <c r="C3185">
        <v>0</v>
      </c>
      <c r="D3185" t="s">
        <v>13820</v>
      </c>
      <c r="E3185">
        <v>1.8718896424690801E+18</v>
      </c>
      <c r="H3185" t="s">
        <v>17</v>
      </c>
      <c r="J3185">
        <v>0</v>
      </c>
      <c r="K3185">
        <v>1</v>
      </c>
      <c r="L3185">
        <v>0</v>
      </c>
      <c r="M3185" t="s">
        <v>13821</v>
      </c>
      <c r="N3185">
        <v>1.29308062474866E+18</v>
      </c>
      <c r="O3185" t="s">
        <v>95</v>
      </c>
      <c r="P3185" s="5">
        <f>DATE(VALUE(RIGHT(B3185,4)), MATCH(MID(B3185,5,3), {"Jan","Feb","Mar","Apr","May","Jun","Jul","Aug","Sep","Oct","Nov","Dec"},0), VALUE(MID(B3185,9,2)))
+ TIME(VALUE(MID(B3185,12,2)), VALUE(MID(B3185,15,2)), VALUE(MID(B3185,18,2)))</f>
        <v>45651.502812500003</v>
      </c>
    </row>
    <row r="3186" spans="1:16" x14ac:dyDescent="0.3">
      <c r="A3186">
        <v>1.87214365651122E+18</v>
      </c>
      <c r="B3186" t="s">
        <v>13822</v>
      </c>
      <c r="C3186">
        <v>0</v>
      </c>
      <c r="D3186" t="s">
        <v>13823</v>
      </c>
      <c r="E3186">
        <v>1.87214365651122E+18</v>
      </c>
      <c r="H3186" t="s">
        <v>17</v>
      </c>
      <c r="J3186">
        <v>0</v>
      </c>
      <c r="K3186">
        <v>0</v>
      </c>
      <c r="L3186">
        <v>0</v>
      </c>
      <c r="M3186" t="s">
        <v>13824</v>
      </c>
      <c r="N3186">
        <v>1.07800146243986E+18</v>
      </c>
      <c r="O3186" t="s">
        <v>13825</v>
      </c>
      <c r="P3186" s="5">
        <f>DATE(VALUE(RIGHT(B3186,4)), MATCH(MID(B3186,5,3), {"Jan","Feb","Mar","Apr","May","Jun","Jul","Aug","Sep","Oct","Nov","Dec"},0), VALUE(MID(B3186,9,2)))
+ TIME(VALUE(MID(B3186,12,2)), VALUE(MID(B3186,15,2)), VALUE(MID(B3186,18,2)))</f>
        <v>45652.203761574077</v>
      </c>
    </row>
    <row r="3187" spans="1:16" x14ac:dyDescent="0.3">
      <c r="A3187">
        <v>1.8717383447215301E+18</v>
      </c>
      <c r="B3187" t="s">
        <v>13826</v>
      </c>
      <c r="C3187">
        <v>1</v>
      </c>
      <c r="D3187" t="s">
        <v>13827</v>
      </c>
      <c r="E3187">
        <v>1.8717383447215301E+18</v>
      </c>
      <c r="H3187" t="s">
        <v>17</v>
      </c>
      <c r="I3187" t="s">
        <v>13828</v>
      </c>
      <c r="J3187">
        <v>0</v>
      </c>
      <c r="K3187">
        <v>2</v>
      </c>
      <c r="L3187">
        <v>0</v>
      </c>
      <c r="M3187" t="s">
        <v>13829</v>
      </c>
      <c r="N3187">
        <v>122915026</v>
      </c>
      <c r="O3187" t="s">
        <v>13830</v>
      </c>
      <c r="P3187" s="5">
        <f>DATE(VALUE(RIGHT(B3187,4)), MATCH(MID(B3187,5,3), {"Jan","Feb","Mar","Apr","May","Jun","Jul","Aug","Sep","Oct","Nov","Dec"},0), VALUE(MID(B3187,9,2)))
+ TIME(VALUE(MID(B3187,12,2)), VALUE(MID(B3187,15,2)), VALUE(MID(B3187,18,2)))</f>
        <v>45651.085312499999</v>
      </c>
    </row>
    <row r="3188" spans="1:16" x14ac:dyDescent="0.3">
      <c r="A3188">
        <v>1.8722255754752599E+18</v>
      </c>
      <c r="B3188" t="s">
        <v>13831</v>
      </c>
      <c r="C3188">
        <v>0</v>
      </c>
      <c r="D3188" t="s">
        <v>13832</v>
      </c>
      <c r="E3188">
        <v>1.8722255754752599E+18</v>
      </c>
      <c r="F3188" t="s">
        <v>13833</v>
      </c>
      <c r="H3188" t="s">
        <v>17</v>
      </c>
      <c r="J3188">
        <v>0</v>
      </c>
      <c r="K3188">
        <v>0</v>
      </c>
      <c r="L3188">
        <v>0</v>
      </c>
      <c r="M3188" t="s">
        <v>13834</v>
      </c>
      <c r="N3188">
        <v>311453073</v>
      </c>
      <c r="O3188" t="s">
        <v>13835</v>
      </c>
      <c r="P3188" s="5">
        <f>DATE(VALUE(RIGHT(B3188,4)), MATCH(MID(B3188,5,3), {"Jan","Feb","Mar","Apr","May","Jun","Jul","Aug","Sep","Oct","Nov","Dec"},0), VALUE(MID(B3188,9,2)))
+ TIME(VALUE(MID(B3188,12,2)), VALUE(MID(B3188,15,2)), VALUE(MID(B3188,18,2)))</f>
        <v>45652.429814814815</v>
      </c>
    </row>
    <row r="3189" spans="1:16" x14ac:dyDescent="0.3">
      <c r="A3189">
        <v>1.87155376191279E+18</v>
      </c>
      <c r="B3189" t="s">
        <v>13836</v>
      </c>
      <c r="C3189">
        <v>0</v>
      </c>
      <c r="D3189" t="s">
        <v>13837</v>
      </c>
      <c r="E3189">
        <v>1.87155376191279E+18</v>
      </c>
      <c r="F3189" t="s">
        <v>13838</v>
      </c>
      <c r="H3189" t="s">
        <v>17</v>
      </c>
      <c r="I3189" t="s">
        <v>32</v>
      </c>
      <c r="J3189">
        <v>0</v>
      </c>
      <c r="K3189">
        <v>0</v>
      </c>
      <c r="L3189">
        <v>0</v>
      </c>
      <c r="M3189" t="s">
        <v>13839</v>
      </c>
      <c r="N3189">
        <v>136563051</v>
      </c>
      <c r="O3189" t="s">
        <v>13840</v>
      </c>
      <c r="P3189" s="5">
        <f>DATE(VALUE(RIGHT(B3189,4)), MATCH(MID(B3189,5,3), {"Jan","Feb","Mar","Apr","May","Jun","Jul","Aug","Sep","Oct","Nov","Dec"},0), VALUE(MID(B3189,9,2)))
+ TIME(VALUE(MID(B3189,12,2)), VALUE(MID(B3189,15,2)), VALUE(MID(B3189,18,2)))</f>
        <v>45650.575960648152</v>
      </c>
    </row>
    <row r="3190" spans="1:16" x14ac:dyDescent="0.3">
      <c r="A3190">
        <v>1.8719381994652101E+18</v>
      </c>
      <c r="B3190" t="s">
        <v>13841</v>
      </c>
      <c r="C3190">
        <v>1</v>
      </c>
      <c r="D3190" t="s">
        <v>13842</v>
      </c>
      <c r="E3190">
        <v>1.8719381994652101E+18</v>
      </c>
      <c r="F3190" t="s">
        <v>13843</v>
      </c>
      <c r="H3190" t="s">
        <v>17</v>
      </c>
      <c r="I3190" t="s">
        <v>5804</v>
      </c>
      <c r="J3190">
        <v>0</v>
      </c>
      <c r="K3190">
        <v>0</v>
      </c>
      <c r="L3190">
        <v>0</v>
      </c>
      <c r="M3190" t="s">
        <v>13844</v>
      </c>
      <c r="N3190">
        <v>1.7424867046894001E+18</v>
      </c>
      <c r="O3190" t="s">
        <v>10507</v>
      </c>
      <c r="P3190" s="5">
        <f>DATE(VALUE(RIGHT(B3190,4)), MATCH(MID(B3190,5,3), {"Jan","Feb","Mar","Apr","May","Jun","Jul","Aug","Sep","Oct","Nov","Dec"},0), VALUE(MID(B3190,9,2)))
+ TIME(VALUE(MID(B3190,12,2)), VALUE(MID(B3190,15,2)), VALUE(MID(B3190,18,2)))</f>
        <v>45651.636805555558</v>
      </c>
    </row>
    <row r="3191" spans="1:16" x14ac:dyDescent="0.3">
      <c r="A3191">
        <v>1.87263006422096E+18</v>
      </c>
      <c r="B3191" t="s">
        <v>13845</v>
      </c>
      <c r="C3191">
        <v>0</v>
      </c>
      <c r="D3191" t="s">
        <v>13846</v>
      </c>
      <c r="E3191">
        <v>1.87263006422096E+18</v>
      </c>
      <c r="F3191" t="s">
        <v>13847</v>
      </c>
      <c r="H3191" t="s">
        <v>17</v>
      </c>
      <c r="I3191" t="s">
        <v>13848</v>
      </c>
      <c r="J3191">
        <v>0</v>
      </c>
      <c r="K3191">
        <v>0</v>
      </c>
      <c r="L3191">
        <v>0</v>
      </c>
      <c r="M3191" t="s">
        <v>13849</v>
      </c>
      <c r="N3191">
        <v>1.82089736484622E+18</v>
      </c>
      <c r="O3191" t="s">
        <v>13850</v>
      </c>
      <c r="P3191" s="5">
        <f>DATE(VALUE(RIGHT(B3191,4)), MATCH(MID(B3191,5,3), {"Jan","Feb","Mar","Apr","May","Jun","Jul","Aug","Sep","Oct","Nov","Dec"},0), VALUE(MID(B3191,9,2)))
+ TIME(VALUE(MID(B3191,12,2)), VALUE(MID(B3191,15,2)), VALUE(MID(B3191,18,2)))</f>
        <v>45653.545983796299</v>
      </c>
    </row>
    <row r="3192" spans="1:16" x14ac:dyDescent="0.3">
      <c r="A3192">
        <v>1.8719286398997199E+18</v>
      </c>
      <c r="B3192" t="s">
        <v>13851</v>
      </c>
      <c r="C3192">
        <v>3</v>
      </c>
      <c r="D3192" t="s">
        <v>13852</v>
      </c>
      <c r="E3192">
        <v>1.8719286398997199E+18</v>
      </c>
      <c r="F3192" t="s">
        <v>13853</v>
      </c>
      <c r="H3192" t="s">
        <v>17</v>
      </c>
      <c r="I3192" t="s">
        <v>376</v>
      </c>
      <c r="J3192">
        <v>0</v>
      </c>
      <c r="K3192">
        <v>0</v>
      </c>
      <c r="L3192">
        <v>0</v>
      </c>
      <c r="M3192" t="s">
        <v>13854</v>
      </c>
      <c r="N3192">
        <v>124639815</v>
      </c>
      <c r="O3192" t="s">
        <v>375</v>
      </c>
      <c r="P3192" s="5">
        <f>DATE(VALUE(RIGHT(B3192,4)), MATCH(MID(B3192,5,3), {"Jan","Feb","Mar","Apr","May","Jun","Jul","Aug","Sep","Oct","Nov","Dec"},0), VALUE(MID(B3192,9,2)))
+ TIME(VALUE(MID(B3192,12,2)), VALUE(MID(B3192,15,2)), VALUE(MID(B3192,18,2)))</f>
        <v>45651.61042824074</v>
      </c>
    </row>
    <row r="3193" spans="1:16" x14ac:dyDescent="0.3">
      <c r="A3193">
        <v>1.8708732903504499E+18</v>
      </c>
      <c r="B3193" t="s">
        <v>13855</v>
      </c>
      <c r="C3193">
        <v>2</v>
      </c>
      <c r="D3193" t="s">
        <v>13856</v>
      </c>
      <c r="E3193">
        <v>1.8708732903504499E+18</v>
      </c>
      <c r="F3193" t="s">
        <v>13857</v>
      </c>
      <c r="H3193" t="s">
        <v>17</v>
      </c>
      <c r="J3193">
        <v>0</v>
      </c>
      <c r="K3193">
        <v>0</v>
      </c>
      <c r="L3193">
        <v>0</v>
      </c>
      <c r="M3193" t="s">
        <v>13858</v>
      </c>
      <c r="N3193">
        <v>7.4844132647194202E+17</v>
      </c>
      <c r="O3193" t="s">
        <v>11058</v>
      </c>
      <c r="P3193" s="5">
        <f>DATE(VALUE(RIGHT(B3193,4)), MATCH(MID(B3193,5,3), {"Jan","Feb","Mar","Apr","May","Jun","Jul","Aug","Sep","Oct","Nov","Dec"},0), VALUE(MID(B3193,9,2)))
+ TIME(VALUE(MID(B3193,12,2)), VALUE(MID(B3193,15,2)), VALUE(MID(B3193,18,2)))</f>
        <v>45648.698217592595</v>
      </c>
    </row>
    <row r="3194" spans="1:16" x14ac:dyDescent="0.3">
      <c r="A3194">
        <v>1.87276516091986E+18</v>
      </c>
      <c r="B3194" t="s">
        <v>13859</v>
      </c>
      <c r="C3194">
        <v>0</v>
      </c>
      <c r="D3194" t="s">
        <v>13860</v>
      </c>
      <c r="E3194">
        <v>1.87276516091986E+18</v>
      </c>
      <c r="H3194" t="s">
        <v>17</v>
      </c>
      <c r="I3194" t="s">
        <v>1318</v>
      </c>
      <c r="J3194">
        <v>0</v>
      </c>
      <c r="K3194">
        <v>0</v>
      </c>
      <c r="L3194">
        <v>0</v>
      </c>
      <c r="M3194" t="s">
        <v>13861</v>
      </c>
      <c r="N3194">
        <v>200055575</v>
      </c>
      <c r="O3194" t="s">
        <v>13862</v>
      </c>
      <c r="P3194" s="5">
        <f>DATE(VALUE(RIGHT(B3194,4)), MATCH(MID(B3194,5,3), {"Jan","Feb","Mar","Apr","May","Jun","Jul","Aug","Sep","Oct","Nov","Dec"},0), VALUE(MID(B3194,9,2)))
+ TIME(VALUE(MID(B3194,12,2)), VALUE(MID(B3194,15,2)), VALUE(MID(B3194,18,2)))</f>
        <v>45653.91878472222</v>
      </c>
    </row>
    <row r="3195" spans="1:16" x14ac:dyDescent="0.3">
      <c r="A3195">
        <v>1.87083005020096E+18</v>
      </c>
      <c r="B3195" t="s">
        <v>13863</v>
      </c>
      <c r="C3195">
        <v>0</v>
      </c>
      <c r="D3195" t="s">
        <v>13864</v>
      </c>
      <c r="E3195">
        <v>1.87083005020096E+18</v>
      </c>
      <c r="H3195" t="s">
        <v>17</v>
      </c>
      <c r="J3195">
        <v>0</v>
      </c>
      <c r="K3195">
        <v>0</v>
      </c>
      <c r="L3195">
        <v>0</v>
      </c>
      <c r="M3195" t="s">
        <v>13865</v>
      </c>
      <c r="N3195">
        <v>635163661</v>
      </c>
      <c r="O3195" t="s">
        <v>13866</v>
      </c>
      <c r="P3195" s="5">
        <f>DATE(VALUE(RIGHT(B3195,4)), MATCH(MID(B3195,5,3), {"Jan","Feb","Mar","Apr","May","Jun","Jul","Aug","Sep","Oct","Nov","Dec"},0), VALUE(MID(B3195,9,2)))
+ TIME(VALUE(MID(B3195,12,2)), VALUE(MID(B3195,15,2)), VALUE(MID(B3195,18,2)))</f>
        <v>45648.578888888886</v>
      </c>
    </row>
    <row r="3196" spans="1:16" x14ac:dyDescent="0.3">
      <c r="A3196">
        <v>1.8706591092988101E+18</v>
      </c>
      <c r="B3196" t="s">
        <v>13867</v>
      </c>
      <c r="C3196">
        <v>1</v>
      </c>
      <c r="D3196" t="s">
        <v>13868</v>
      </c>
      <c r="E3196">
        <v>1.8706591092988101E+18</v>
      </c>
      <c r="H3196" t="s">
        <v>17</v>
      </c>
      <c r="I3196" t="s">
        <v>780</v>
      </c>
      <c r="J3196">
        <v>0</v>
      </c>
      <c r="K3196">
        <v>0</v>
      </c>
      <c r="L3196">
        <v>0</v>
      </c>
      <c r="M3196" t="s">
        <v>13869</v>
      </c>
      <c r="N3196">
        <v>7.6122703736113101E+17</v>
      </c>
      <c r="O3196" t="s">
        <v>13870</v>
      </c>
      <c r="P3196" s="5">
        <f>DATE(VALUE(RIGHT(B3196,4)), MATCH(MID(B3196,5,3), {"Jan","Feb","Mar","Apr","May","Jun","Jul","Aug","Sep","Oct","Nov","Dec"},0), VALUE(MID(B3196,9,2)))
+ TIME(VALUE(MID(B3196,12,2)), VALUE(MID(B3196,15,2)), VALUE(MID(B3196,18,2)))</f>
        <v>45648.107187499998</v>
      </c>
    </row>
    <row r="3197" spans="1:16" x14ac:dyDescent="0.3">
      <c r="A3197">
        <v>1.8718109847064499E+18</v>
      </c>
      <c r="B3197" t="s">
        <v>13871</v>
      </c>
      <c r="C3197">
        <v>0</v>
      </c>
      <c r="D3197" t="s">
        <v>13872</v>
      </c>
      <c r="E3197">
        <v>1.8718109847064499E+18</v>
      </c>
      <c r="H3197" t="s">
        <v>17</v>
      </c>
      <c r="I3197" t="s">
        <v>4221</v>
      </c>
      <c r="J3197">
        <v>0</v>
      </c>
      <c r="K3197">
        <v>0</v>
      </c>
      <c r="L3197">
        <v>0</v>
      </c>
      <c r="M3197" t="s">
        <v>13873</v>
      </c>
      <c r="N3197">
        <v>1008138534</v>
      </c>
      <c r="O3197" t="s">
        <v>13874</v>
      </c>
      <c r="P3197" s="5">
        <f>DATE(VALUE(RIGHT(B3197,4)), MATCH(MID(B3197,5,3), {"Jan","Feb","Mar","Apr","May","Jun","Jul","Aug","Sep","Oct","Nov","Dec"},0), VALUE(MID(B3197,9,2)))
+ TIME(VALUE(MID(B3197,12,2)), VALUE(MID(B3197,15,2)), VALUE(MID(B3197,18,2)))</f>
        <v>45651.285752314812</v>
      </c>
    </row>
    <row r="3198" spans="1:16" x14ac:dyDescent="0.3">
      <c r="A3198">
        <v>1.87098815742207E+18</v>
      </c>
      <c r="B3198" t="s">
        <v>13875</v>
      </c>
      <c r="C3198">
        <v>0</v>
      </c>
      <c r="D3198" t="s">
        <v>13876</v>
      </c>
      <c r="E3198">
        <v>1.87098815742207E+18</v>
      </c>
      <c r="F3198" t="s">
        <v>13877</v>
      </c>
      <c r="H3198" t="s">
        <v>17</v>
      </c>
      <c r="J3198">
        <v>0</v>
      </c>
      <c r="K3198">
        <v>0</v>
      </c>
      <c r="L3198">
        <v>0</v>
      </c>
      <c r="M3198" t="s">
        <v>13878</v>
      </c>
      <c r="N3198">
        <v>775044188</v>
      </c>
      <c r="O3198" t="s">
        <v>13879</v>
      </c>
      <c r="P3198" s="5">
        <f>DATE(VALUE(RIGHT(B3198,4)), MATCH(MID(B3198,5,3), {"Jan","Feb","Mar","Apr","May","Jun","Jul","Aug","Sep","Oct","Nov","Dec"},0), VALUE(MID(B3198,9,2)))
+ TIME(VALUE(MID(B3198,12,2)), VALUE(MID(B3198,15,2)), VALUE(MID(B3198,18,2)))</f>
        <v>45649.015185185184</v>
      </c>
    </row>
    <row r="3199" spans="1:16" x14ac:dyDescent="0.3">
      <c r="A3199">
        <v>1.87227931963841E+18</v>
      </c>
      <c r="B3199" t="s">
        <v>13880</v>
      </c>
      <c r="C3199">
        <v>1</v>
      </c>
      <c r="D3199" t="s">
        <v>13881</v>
      </c>
      <c r="E3199">
        <v>1.87227931963841E+18</v>
      </c>
      <c r="H3199" t="s">
        <v>17</v>
      </c>
      <c r="I3199" t="s">
        <v>13882</v>
      </c>
      <c r="J3199">
        <v>0</v>
      </c>
      <c r="K3199">
        <v>1</v>
      </c>
      <c r="L3199">
        <v>1</v>
      </c>
      <c r="M3199" t="s">
        <v>13883</v>
      </c>
      <c r="N3199">
        <v>1.25181240759839E+18</v>
      </c>
      <c r="O3199" t="s">
        <v>13884</v>
      </c>
      <c r="P3199" s="5">
        <f>DATE(VALUE(RIGHT(B3199,4)), MATCH(MID(B3199,5,3), {"Jan","Feb","Mar","Apr","May","Jun","Jul","Aug","Sep","Oct","Nov","Dec"},0), VALUE(MID(B3199,9,2)))
+ TIME(VALUE(MID(B3199,12,2)), VALUE(MID(B3199,15,2)), VALUE(MID(B3199,18,2)))</f>
        <v>45652.578113425923</v>
      </c>
    </row>
    <row r="3200" spans="1:16" x14ac:dyDescent="0.3">
      <c r="A3200">
        <v>1.87149373027821E+18</v>
      </c>
      <c r="B3200" t="s">
        <v>13885</v>
      </c>
      <c r="C3200">
        <v>0</v>
      </c>
      <c r="D3200" t="s">
        <v>13886</v>
      </c>
      <c r="E3200">
        <v>1.87149373027821E+18</v>
      </c>
      <c r="H3200" t="s">
        <v>17</v>
      </c>
      <c r="J3200">
        <v>0</v>
      </c>
      <c r="K3200">
        <v>1</v>
      </c>
      <c r="L3200">
        <v>0</v>
      </c>
      <c r="M3200" t="s">
        <v>13887</v>
      </c>
      <c r="N3200">
        <v>1.7207454797205399E+18</v>
      </c>
      <c r="O3200" t="s">
        <v>13888</v>
      </c>
      <c r="P3200" s="5">
        <f>DATE(VALUE(RIGHT(B3200,4)), MATCH(MID(B3200,5,3), {"Jan","Feb","Mar","Apr","May","Jun","Jul","Aug","Sep","Oct","Nov","Dec"},0), VALUE(MID(B3200,9,2)))
+ TIME(VALUE(MID(B3200,12,2)), VALUE(MID(B3200,15,2)), VALUE(MID(B3200,18,2)))</f>
        <v>45650.410300925927</v>
      </c>
    </row>
    <row r="3201" spans="1:16" x14ac:dyDescent="0.3">
      <c r="A3201">
        <v>1.8711016064288399E+18</v>
      </c>
      <c r="B3201" t="s">
        <v>13889</v>
      </c>
      <c r="C3201">
        <v>12</v>
      </c>
      <c r="D3201" t="s">
        <v>13890</v>
      </c>
      <c r="E3201">
        <v>1.8711016064288399E+18</v>
      </c>
      <c r="H3201" t="s">
        <v>17</v>
      </c>
      <c r="I3201" t="s">
        <v>583</v>
      </c>
      <c r="J3201">
        <v>1</v>
      </c>
      <c r="K3201">
        <v>0</v>
      </c>
      <c r="L3201">
        <v>1</v>
      </c>
      <c r="M3201" t="s">
        <v>13891</v>
      </c>
      <c r="N3201">
        <v>368674205</v>
      </c>
      <c r="O3201" t="s">
        <v>13892</v>
      </c>
      <c r="P3201" s="5">
        <f>DATE(VALUE(RIGHT(B3201,4)), MATCH(MID(B3201,5,3), {"Jan","Feb","Mar","Apr","May","Jun","Jul","Aug","Sep","Oct","Nov","Dec"},0), VALUE(MID(B3201,9,2)))
+ TIME(VALUE(MID(B3201,12,2)), VALUE(MID(B3201,15,2)), VALUE(MID(B3201,18,2)))</f>
        <v>45649.328252314815</v>
      </c>
    </row>
    <row r="3202" spans="1:16" x14ac:dyDescent="0.3">
      <c r="A3202">
        <v>1.8714301949570601E+18</v>
      </c>
      <c r="B3202" t="s">
        <v>13893</v>
      </c>
      <c r="C3202">
        <v>1</v>
      </c>
      <c r="D3202" t="s">
        <v>13894</v>
      </c>
      <c r="E3202">
        <v>1.8714301949570601E+18</v>
      </c>
      <c r="F3202" t="s">
        <v>13895</v>
      </c>
      <c r="H3202" t="s">
        <v>17</v>
      </c>
      <c r="I3202" t="s">
        <v>537</v>
      </c>
      <c r="J3202">
        <v>0</v>
      </c>
      <c r="K3202">
        <v>0</v>
      </c>
      <c r="L3202">
        <v>0</v>
      </c>
      <c r="M3202" t="s">
        <v>13896</v>
      </c>
      <c r="N3202">
        <v>76647722</v>
      </c>
      <c r="O3202" t="s">
        <v>539</v>
      </c>
      <c r="P3202" s="5">
        <f>DATE(VALUE(RIGHT(B3202,4)), MATCH(MID(B3202,5,3), {"Jan","Feb","Mar","Apr","May","Jun","Jul","Aug","Sep","Oct","Nov","Dec"},0), VALUE(MID(B3202,9,2)))
+ TIME(VALUE(MID(B3202,12,2)), VALUE(MID(B3202,15,2)), VALUE(MID(B3202,18,2)))</f>
        <v>45650.234976851854</v>
      </c>
    </row>
    <row r="3203" spans="1:16" x14ac:dyDescent="0.3">
      <c r="A3203">
        <v>1.8715807847564001E+18</v>
      </c>
      <c r="B3203" t="s">
        <v>13897</v>
      </c>
      <c r="C3203">
        <v>0</v>
      </c>
      <c r="D3203" t="s">
        <v>13898</v>
      </c>
      <c r="E3203">
        <v>1.8715807847564001E+18</v>
      </c>
      <c r="H3203" t="s">
        <v>17</v>
      </c>
      <c r="I3203" t="s">
        <v>32</v>
      </c>
      <c r="J3203">
        <v>0</v>
      </c>
      <c r="K3203">
        <v>1</v>
      </c>
      <c r="L3203">
        <v>0</v>
      </c>
      <c r="M3203" t="s">
        <v>13899</v>
      </c>
      <c r="N3203">
        <v>1.67642642676831E+18</v>
      </c>
      <c r="O3203" t="s">
        <v>13900</v>
      </c>
      <c r="P3203" s="5">
        <f>DATE(VALUE(RIGHT(B3203,4)), MATCH(MID(B3203,5,3), {"Jan","Feb","Mar","Apr","May","Jun","Jul","Aug","Sep","Oct","Nov","Dec"},0), VALUE(MID(B3203,9,2)))
+ TIME(VALUE(MID(B3203,12,2)), VALUE(MID(B3203,15,2)), VALUE(MID(B3203,18,2)))</f>
        <v>45650.65053240741</v>
      </c>
    </row>
    <row r="3204" spans="1:16" x14ac:dyDescent="0.3">
      <c r="A3204">
        <v>1.8726145076522501E+18</v>
      </c>
      <c r="B3204" t="s">
        <v>13901</v>
      </c>
      <c r="C3204">
        <v>0</v>
      </c>
      <c r="D3204" t="s">
        <v>13902</v>
      </c>
      <c r="E3204">
        <v>1.8726145076522501E+18</v>
      </c>
      <c r="H3204" t="s">
        <v>17</v>
      </c>
      <c r="I3204" t="s">
        <v>11633</v>
      </c>
      <c r="J3204">
        <v>0</v>
      </c>
      <c r="K3204">
        <v>0</v>
      </c>
      <c r="L3204">
        <v>0</v>
      </c>
      <c r="M3204" t="s">
        <v>13903</v>
      </c>
      <c r="N3204">
        <v>86456171</v>
      </c>
      <c r="O3204" t="s">
        <v>11635</v>
      </c>
      <c r="P3204" s="5">
        <f>DATE(VALUE(RIGHT(B3204,4)), MATCH(MID(B3204,5,3), {"Jan","Feb","Mar","Apr","May","Jun","Jul","Aug","Sep","Oct","Nov","Dec"},0), VALUE(MID(B3204,9,2)))
+ TIME(VALUE(MID(B3204,12,2)), VALUE(MID(B3204,15,2)), VALUE(MID(B3204,18,2)))</f>
        <v>45653.503055555557</v>
      </c>
    </row>
    <row r="3205" spans="1:16" x14ac:dyDescent="0.3">
      <c r="A3205">
        <v>1.87116396026499E+18</v>
      </c>
      <c r="B3205" t="s">
        <v>13904</v>
      </c>
      <c r="C3205">
        <v>0</v>
      </c>
      <c r="D3205" t="s">
        <v>13905</v>
      </c>
      <c r="E3205">
        <v>1.87116396026499E+18</v>
      </c>
      <c r="H3205" t="s">
        <v>17</v>
      </c>
      <c r="I3205" t="s">
        <v>1917</v>
      </c>
      <c r="J3205">
        <v>0</v>
      </c>
      <c r="K3205">
        <v>1</v>
      </c>
      <c r="L3205">
        <v>0</v>
      </c>
      <c r="M3205" t="s">
        <v>13906</v>
      </c>
      <c r="N3205">
        <v>2833533942</v>
      </c>
      <c r="O3205" t="s">
        <v>13907</v>
      </c>
      <c r="P3205" s="5">
        <f>DATE(VALUE(RIGHT(B3205,4)), MATCH(MID(B3205,5,3), {"Jan","Feb","Mar","Apr","May","Jun","Jul","Aug","Sep","Oct","Nov","Dec"},0), VALUE(MID(B3205,9,2)))
+ TIME(VALUE(MID(B3205,12,2)), VALUE(MID(B3205,15,2)), VALUE(MID(B3205,18,2)))</f>
        <v>45649.5003125</v>
      </c>
    </row>
    <row r="3206" spans="1:16" x14ac:dyDescent="0.3">
      <c r="A3206">
        <v>1.8719095087061801E+18</v>
      </c>
      <c r="B3206" t="s">
        <v>13908</v>
      </c>
      <c r="C3206">
        <v>0</v>
      </c>
      <c r="D3206" t="s">
        <v>13909</v>
      </c>
      <c r="E3206">
        <v>1.8719095087061801E+18</v>
      </c>
      <c r="H3206" t="s">
        <v>17</v>
      </c>
      <c r="J3206">
        <v>0</v>
      </c>
      <c r="K3206">
        <v>0</v>
      </c>
      <c r="L3206">
        <v>0</v>
      </c>
      <c r="M3206" t="s">
        <v>13910</v>
      </c>
      <c r="N3206">
        <v>83022893</v>
      </c>
      <c r="O3206" t="s">
        <v>381</v>
      </c>
      <c r="P3206" s="5">
        <f>DATE(VALUE(RIGHT(B3206,4)), MATCH(MID(B3206,5,3), {"Jan","Feb","Mar","Apr","May","Jun","Jul","Aug","Sep","Oct","Nov","Dec"},0), VALUE(MID(B3206,9,2)))
+ TIME(VALUE(MID(B3206,12,2)), VALUE(MID(B3206,15,2)), VALUE(MID(B3206,18,2)))</f>
        <v>45651.557627314818</v>
      </c>
    </row>
    <row r="3207" spans="1:16" x14ac:dyDescent="0.3">
      <c r="A3207">
        <v>1.87064268208915E+18</v>
      </c>
      <c r="B3207" t="s">
        <v>13911</v>
      </c>
      <c r="C3207">
        <v>0</v>
      </c>
      <c r="D3207" t="s">
        <v>13912</v>
      </c>
      <c r="E3207">
        <v>1.87064268208915E+18</v>
      </c>
      <c r="H3207" t="s">
        <v>17</v>
      </c>
      <c r="I3207" t="s">
        <v>13913</v>
      </c>
      <c r="J3207">
        <v>0</v>
      </c>
      <c r="K3207">
        <v>0</v>
      </c>
      <c r="L3207">
        <v>0</v>
      </c>
      <c r="M3207" t="s">
        <v>13914</v>
      </c>
      <c r="N3207">
        <v>1.2702295534078999E+18</v>
      </c>
      <c r="O3207" t="s">
        <v>13915</v>
      </c>
      <c r="P3207" s="5">
        <f>DATE(VALUE(RIGHT(B3207,4)), MATCH(MID(B3207,5,3), {"Jan","Feb","Mar","Apr","May","Jun","Jul","Aug","Sep","Oct","Nov","Dec"},0), VALUE(MID(B3207,9,2)))
+ TIME(VALUE(MID(B3207,12,2)), VALUE(MID(B3207,15,2)), VALUE(MID(B3207,18,2)))</f>
        <v>45648.061851851853</v>
      </c>
    </row>
    <row r="3208" spans="1:16" x14ac:dyDescent="0.3">
      <c r="A3208">
        <v>1.8708603749391601E+18</v>
      </c>
      <c r="B3208" t="s">
        <v>13916</v>
      </c>
      <c r="C3208">
        <v>0</v>
      </c>
      <c r="D3208" t="s">
        <v>13917</v>
      </c>
      <c r="E3208">
        <v>1.8708603749391601E+18</v>
      </c>
      <c r="F3208" t="s">
        <v>13918</v>
      </c>
      <c r="H3208" t="s">
        <v>17</v>
      </c>
      <c r="J3208">
        <v>0</v>
      </c>
      <c r="K3208">
        <v>0</v>
      </c>
      <c r="L3208">
        <v>0</v>
      </c>
      <c r="M3208" t="s">
        <v>13919</v>
      </c>
      <c r="N3208">
        <v>8.7187518286384294E+17</v>
      </c>
      <c r="O3208" t="s">
        <v>13920</v>
      </c>
      <c r="P3208" s="5">
        <f>DATE(VALUE(RIGHT(B3208,4)), MATCH(MID(B3208,5,3), {"Jan","Feb","Mar","Apr","May","Jun","Jul","Aug","Sep","Oct","Nov","Dec"},0), VALUE(MID(B3208,9,2)))
+ TIME(VALUE(MID(B3208,12,2)), VALUE(MID(B3208,15,2)), VALUE(MID(B3208,18,2)))</f>
        <v>45648.662569444445</v>
      </c>
    </row>
    <row r="3209" spans="1:16" x14ac:dyDescent="0.3">
      <c r="A3209">
        <v>1.87187208642543E+18</v>
      </c>
      <c r="B3209" t="s">
        <v>13921</v>
      </c>
      <c r="C3209">
        <v>0</v>
      </c>
      <c r="D3209" t="s">
        <v>13922</v>
      </c>
      <c r="E3209">
        <v>1.87187208642543E+18</v>
      </c>
      <c r="F3209" t="s">
        <v>13923</v>
      </c>
      <c r="H3209" t="s">
        <v>17</v>
      </c>
      <c r="J3209">
        <v>0</v>
      </c>
      <c r="K3209">
        <v>0</v>
      </c>
      <c r="L3209">
        <v>0</v>
      </c>
      <c r="M3209" t="s">
        <v>13924</v>
      </c>
      <c r="N3209">
        <v>1.6430457767997199E+18</v>
      </c>
      <c r="O3209" t="s">
        <v>13925</v>
      </c>
      <c r="P3209" s="5">
        <f>DATE(VALUE(RIGHT(B3209,4)), MATCH(MID(B3209,5,3), {"Jan","Feb","Mar","Apr","May","Jun","Jul","Aug","Sep","Oct","Nov","Dec"},0), VALUE(MID(B3209,9,2)))
+ TIME(VALUE(MID(B3209,12,2)), VALUE(MID(B3209,15,2)), VALUE(MID(B3209,18,2)))</f>
        <v>45651.454363425924</v>
      </c>
    </row>
    <row r="3210" spans="1:16" x14ac:dyDescent="0.3">
      <c r="A3210">
        <v>1.87115233945923E+18</v>
      </c>
      <c r="B3210" t="s">
        <v>13926</v>
      </c>
      <c r="C3210">
        <v>0</v>
      </c>
      <c r="D3210" t="s">
        <v>13927</v>
      </c>
      <c r="E3210">
        <v>1.87115233945923E+18</v>
      </c>
      <c r="H3210" t="s">
        <v>17</v>
      </c>
      <c r="I3210" t="s">
        <v>2967</v>
      </c>
      <c r="J3210">
        <v>0</v>
      </c>
      <c r="K3210">
        <v>1</v>
      </c>
      <c r="L3210">
        <v>0</v>
      </c>
      <c r="M3210" t="s">
        <v>13928</v>
      </c>
      <c r="N3210">
        <v>1.33412824497971E+18</v>
      </c>
      <c r="O3210" t="s">
        <v>13929</v>
      </c>
      <c r="P3210" s="5">
        <f>DATE(VALUE(RIGHT(B3210,4)), MATCH(MID(B3210,5,3), {"Jan","Feb","Mar","Apr","May","Jun","Jul","Aug","Sep","Oct","Nov","Dec"},0), VALUE(MID(B3210,9,2)))
+ TIME(VALUE(MID(B3210,12,2)), VALUE(MID(B3210,15,2)), VALUE(MID(B3210,18,2)))</f>
        <v>45649.468240740738</v>
      </c>
    </row>
    <row r="3211" spans="1:16" x14ac:dyDescent="0.3">
      <c r="A3211">
        <v>1.8712500743927301E+18</v>
      </c>
      <c r="B3211" t="s">
        <v>13930</v>
      </c>
      <c r="C3211">
        <v>1</v>
      </c>
      <c r="D3211" t="s">
        <v>13931</v>
      </c>
      <c r="E3211">
        <v>1.8712500743927301E+18</v>
      </c>
      <c r="H3211" t="s">
        <v>17</v>
      </c>
      <c r="I3211" t="s">
        <v>112</v>
      </c>
      <c r="J3211">
        <v>0</v>
      </c>
      <c r="K3211">
        <v>0</v>
      </c>
      <c r="L3211">
        <v>0</v>
      </c>
      <c r="M3211" t="s">
        <v>13932</v>
      </c>
      <c r="N3211">
        <v>1.8447698389145201E+18</v>
      </c>
      <c r="O3211" t="s">
        <v>13933</v>
      </c>
      <c r="P3211" s="5">
        <f>DATE(VALUE(RIGHT(B3211,4)), MATCH(MID(B3211,5,3), {"Jan","Feb","Mar","Apr","May","Jun","Jul","Aug","Sep","Oct","Nov","Dec"},0), VALUE(MID(B3211,9,2)))
+ TIME(VALUE(MID(B3211,12,2)), VALUE(MID(B3211,15,2)), VALUE(MID(B3211,18,2)))</f>
        <v>45649.737939814811</v>
      </c>
    </row>
    <row r="3212" spans="1:16" x14ac:dyDescent="0.3">
      <c r="A3212">
        <v>1.87225185940003E+18</v>
      </c>
      <c r="B3212" t="s">
        <v>13934</v>
      </c>
      <c r="C3212">
        <v>1</v>
      </c>
      <c r="D3212" t="s">
        <v>13935</v>
      </c>
      <c r="E3212">
        <v>1.87225185940003E+18</v>
      </c>
      <c r="H3212" t="s">
        <v>17</v>
      </c>
      <c r="I3212" t="s">
        <v>13936</v>
      </c>
      <c r="J3212">
        <v>0</v>
      </c>
      <c r="K3212">
        <v>1</v>
      </c>
      <c r="L3212">
        <v>0</v>
      </c>
      <c r="M3212" t="s">
        <v>13937</v>
      </c>
      <c r="N3212">
        <v>1.4092790083578399E+18</v>
      </c>
      <c r="O3212" t="s">
        <v>13938</v>
      </c>
      <c r="P3212" s="5">
        <f>DATE(VALUE(RIGHT(B3212,4)), MATCH(MID(B3212,5,3), {"Jan","Feb","Mar","Apr","May","Jun","Jul","Aug","Sep","Oct","Nov","Dec"},0), VALUE(MID(B3212,9,2)))
+ TIME(VALUE(MID(B3212,12,2)), VALUE(MID(B3212,15,2)), VALUE(MID(B3212,18,2)))</f>
        <v>45652.502337962964</v>
      </c>
    </row>
    <row r="3213" spans="1:16" x14ac:dyDescent="0.3">
      <c r="A3213">
        <v>1.87253225274126E+18</v>
      </c>
      <c r="B3213" t="s">
        <v>13939</v>
      </c>
      <c r="C3213">
        <v>0</v>
      </c>
      <c r="D3213" t="s">
        <v>13940</v>
      </c>
      <c r="E3213">
        <v>1.87253225274126E+18</v>
      </c>
      <c r="F3213" t="s">
        <v>13941</v>
      </c>
      <c r="H3213" t="s">
        <v>17</v>
      </c>
      <c r="J3213">
        <v>0</v>
      </c>
      <c r="K3213">
        <v>0</v>
      </c>
      <c r="L3213">
        <v>0</v>
      </c>
      <c r="M3213" t="s">
        <v>13942</v>
      </c>
      <c r="N3213">
        <v>1.2457444385439501E+18</v>
      </c>
      <c r="O3213" t="s">
        <v>13943</v>
      </c>
      <c r="P3213" s="5">
        <f>DATE(VALUE(RIGHT(B3213,4)), MATCH(MID(B3213,5,3), {"Jan","Feb","Mar","Apr","May","Jun","Jul","Aug","Sep","Oct","Nov","Dec"},0), VALUE(MID(B3213,9,2)))
+ TIME(VALUE(MID(B3213,12,2)), VALUE(MID(B3213,15,2)), VALUE(MID(B3213,18,2)))</f>
        <v>45653.276076388887</v>
      </c>
    </row>
    <row r="3214" spans="1:16" x14ac:dyDescent="0.3">
      <c r="A3214">
        <v>1.87120516075794E+18</v>
      </c>
      <c r="B3214" t="s">
        <v>13944</v>
      </c>
      <c r="C3214">
        <v>0</v>
      </c>
      <c r="D3214" t="s">
        <v>13945</v>
      </c>
      <c r="E3214">
        <v>1.87120516075794E+18</v>
      </c>
      <c r="H3214" t="s">
        <v>17</v>
      </c>
      <c r="J3214">
        <v>0</v>
      </c>
      <c r="K3214">
        <v>0</v>
      </c>
      <c r="L3214">
        <v>0</v>
      </c>
      <c r="M3214" t="s">
        <v>13946</v>
      </c>
      <c r="N3214">
        <v>1.07755972155961E+18</v>
      </c>
      <c r="O3214" t="s">
        <v>13947</v>
      </c>
      <c r="P3214" s="5">
        <f>DATE(VALUE(RIGHT(B3214,4)), MATCH(MID(B3214,5,3), {"Jan","Feb","Mar","Apr","May","Jun","Jul","Aug","Sep","Oct","Nov","Dec"},0), VALUE(MID(B3214,9,2)))
+ TIME(VALUE(MID(B3214,12,2)), VALUE(MID(B3214,15,2)), VALUE(MID(B3214,18,2)))</f>
        <v>45649.614004629628</v>
      </c>
    </row>
    <row r="3215" spans="1:16" x14ac:dyDescent="0.3">
      <c r="A3215">
        <v>1.8726161897400699E+18</v>
      </c>
      <c r="B3215" t="s">
        <v>13948</v>
      </c>
      <c r="C3215">
        <v>0</v>
      </c>
      <c r="D3215" t="s">
        <v>13949</v>
      </c>
      <c r="E3215">
        <v>1.8726161897400699E+18</v>
      </c>
      <c r="H3215" t="s">
        <v>17</v>
      </c>
      <c r="I3215" t="s">
        <v>11633</v>
      </c>
      <c r="J3215">
        <v>0</v>
      </c>
      <c r="K3215">
        <v>0</v>
      </c>
      <c r="L3215">
        <v>0</v>
      </c>
      <c r="M3215" t="s">
        <v>13950</v>
      </c>
      <c r="N3215">
        <v>86456171</v>
      </c>
      <c r="O3215" t="s">
        <v>11635</v>
      </c>
      <c r="P3215" s="5">
        <f>DATE(VALUE(RIGHT(B3215,4)), MATCH(MID(B3215,5,3), {"Jan","Feb","Mar","Apr","May","Jun","Jul","Aug","Sep","Oct","Nov","Dec"},0), VALUE(MID(B3215,9,2)))
+ TIME(VALUE(MID(B3215,12,2)), VALUE(MID(B3215,15,2)), VALUE(MID(B3215,18,2)))</f>
        <v>45653.507696759261</v>
      </c>
    </row>
    <row r="3216" spans="1:16" x14ac:dyDescent="0.3">
      <c r="A3216">
        <v>1.8726525407997701E+18</v>
      </c>
      <c r="B3216" t="s">
        <v>13951</v>
      </c>
      <c r="C3216">
        <v>1</v>
      </c>
      <c r="D3216" t="s">
        <v>13952</v>
      </c>
      <c r="E3216">
        <v>1.8726525407997701E+18</v>
      </c>
      <c r="H3216" t="s">
        <v>17</v>
      </c>
      <c r="I3216" t="s">
        <v>13953</v>
      </c>
      <c r="J3216">
        <v>0</v>
      </c>
      <c r="K3216">
        <v>6</v>
      </c>
      <c r="L3216">
        <v>0</v>
      </c>
      <c r="M3216" t="s">
        <v>13954</v>
      </c>
      <c r="N3216">
        <v>1.8341075549575601E+18</v>
      </c>
      <c r="O3216" t="s">
        <v>13955</v>
      </c>
      <c r="P3216" s="5">
        <f>DATE(VALUE(RIGHT(B3216,4)), MATCH(MID(B3216,5,3), {"Jan","Feb","Mar","Apr","May","Jun","Jul","Aug","Sep","Oct","Nov","Dec"},0), VALUE(MID(B3216,9,2)))
+ TIME(VALUE(MID(B3216,12,2)), VALUE(MID(B3216,15,2)), VALUE(MID(B3216,18,2)))</f>
        <v>45653.60800925926</v>
      </c>
    </row>
    <row r="3217" spans="1:16" x14ac:dyDescent="0.3">
      <c r="A3217">
        <v>1.8714263109853599E+18</v>
      </c>
      <c r="B3217" t="s">
        <v>13956</v>
      </c>
      <c r="C3217">
        <v>7</v>
      </c>
      <c r="D3217" t="s">
        <v>13957</v>
      </c>
      <c r="E3217">
        <v>1.8714263109853599E+18</v>
      </c>
      <c r="F3217" t="s">
        <v>13958</v>
      </c>
      <c r="H3217" t="s">
        <v>17</v>
      </c>
      <c r="I3217" t="s">
        <v>537</v>
      </c>
      <c r="J3217">
        <v>0</v>
      </c>
      <c r="K3217">
        <v>3</v>
      </c>
      <c r="L3217">
        <v>3</v>
      </c>
      <c r="M3217" t="s">
        <v>13959</v>
      </c>
      <c r="N3217">
        <v>76647722</v>
      </c>
      <c r="O3217" t="s">
        <v>539</v>
      </c>
      <c r="P3217" s="5">
        <f>DATE(VALUE(RIGHT(B3217,4)), MATCH(MID(B3217,5,3), {"Jan","Feb","Mar","Apr","May","Jun","Jul","Aug","Sep","Oct","Nov","Dec"},0), VALUE(MID(B3217,9,2)))
+ TIME(VALUE(MID(B3217,12,2)), VALUE(MID(B3217,15,2)), VALUE(MID(B3217,18,2)))</f>
        <v>45650.224259259259</v>
      </c>
    </row>
    <row r="3218" spans="1:16" x14ac:dyDescent="0.3">
      <c r="A3218">
        <v>1.87104622210002E+18</v>
      </c>
      <c r="B3218" t="s">
        <v>13960</v>
      </c>
      <c r="C3218">
        <v>4</v>
      </c>
      <c r="D3218" t="s">
        <v>13961</v>
      </c>
      <c r="E3218">
        <v>1.87104622210002E+18</v>
      </c>
      <c r="H3218" t="s">
        <v>17</v>
      </c>
      <c r="J3218">
        <v>0</v>
      </c>
      <c r="K3218">
        <v>3</v>
      </c>
      <c r="L3218">
        <v>0</v>
      </c>
      <c r="M3218" t="s">
        <v>13962</v>
      </c>
      <c r="N3218">
        <v>1.1761234328213801E+18</v>
      </c>
      <c r="O3218" t="s">
        <v>13963</v>
      </c>
      <c r="P3218" s="5">
        <f>DATE(VALUE(RIGHT(B3218,4)), MATCH(MID(B3218,5,3), {"Jan","Feb","Mar","Apr","May","Jun","Jul","Aug","Sep","Oct","Nov","Dec"},0), VALUE(MID(B3218,9,2)))
+ TIME(VALUE(MID(B3218,12,2)), VALUE(MID(B3218,15,2)), VALUE(MID(B3218,18,2)))</f>
        <v>45649.175416666665</v>
      </c>
    </row>
    <row r="3219" spans="1:16" x14ac:dyDescent="0.3">
      <c r="A3219">
        <v>1.87144583782354E+18</v>
      </c>
      <c r="B3219" t="s">
        <v>13964</v>
      </c>
      <c r="C3219">
        <v>0</v>
      </c>
      <c r="D3219" t="s">
        <v>13965</v>
      </c>
      <c r="E3219">
        <v>1.87144583782354E+18</v>
      </c>
      <c r="H3219" t="s">
        <v>17</v>
      </c>
      <c r="I3219" t="s">
        <v>2666</v>
      </c>
      <c r="J3219">
        <v>0</v>
      </c>
      <c r="K3219">
        <v>2</v>
      </c>
      <c r="L3219">
        <v>0</v>
      </c>
      <c r="M3219" t="s">
        <v>13966</v>
      </c>
      <c r="N3219">
        <v>2944237248</v>
      </c>
      <c r="O3219" t="s">
        <v>9408</v>
      </c>
      <c r="P3219" s="5">
        <f>DATE(VALUE(RIGHT(B3219,4)), MATCH(MID(B3219,5,3), {"Jan","Feb","Mar","Apr","May","Jun","Jul","Aug","Sep","Oct","Nov","Dec"},0), VALUE(MID(B3219,9,2)))
+ TIME(VALUE(MID(B3219,12,2)), VALUE(MID(B3219,15,2)), VALUE(MID(B3219,18,2)))</f>
        <v>45650.278148148151</v>
      </c>
    </row>
    <row r="3220" spans="1:16" x14ac:dyDescent="0.3">
      <c r="A3220">
        <v>1.8715436796154199E+18</v>
      </c>
      <c r="B3220" t="s">
        <v>13967</v>
      </c>
      <c r="C3220">
        <v>2</v>
      </c>
      <c r="D3220" t="s">
        <v>13968</v>
      </c>
      <c r="E3220">
        <v>1.8715436796154199E+18</v>
      </c>
      <c r="H3220" t="s">
        <v>17</v>
      </c>
      <c r="I3220" t="s">
        <v>4971</v>
      </c>
      <c r="J3220">
        <v>0</v>
      </c>
      <c r="K3220">
        <v>1</v>
      </c>
      <c r="L3220">
        <v>0</v>
      </c>
      <c r="M3220" t="s">
        <v>13969</v>
      </c>
      <c r="N3220">
        <v>1.6790794967781499E+18</v>
      </c>
      <c r="O3220" t="s">
        <v>4973</v>
      </c>
      <c r="P3220" s="5">
        <f>DATE(VALUE(RIGHT(B3220,4)), MATCH(MID(B3220,5,3), {"Jan","Feb","Mar","Apr","May","Jun","Jul","Aug","Sep","Oct","Nov","Dec"},0), VALUE(MID(B3220,9,2)))
+ TIME(VALUE(MID(B3220,12,2)), VALUE(MID(B3220,15,2)), VALUE(MID(B3220,18,2)))</f>
        <v>45650.548136574071</v>
      </c>
    </row>
    <row r="3221" spans="1:16" x14ac:dyDescent="0.3">
      <c r="A3221">
        <v>1.8713805583933199E+18</v>
      </c>
      <c r="B3221" t="s">
        <v>13970</v>
      </c>
      <c r="C3221">
        <v>8</v>
      </c>
      <c r="D3221" t="s">
        <v>13971</v>
      </c>
      <c r="E3221">
        <v>1.8713805583933199E+18</v>
      </c>
      <c r="H3221" t="s">
        <v>17</v>
      </c>
      <c r="I3221" t="s">
        <v>197</v>
      </c>
      <c r="J3221">
        <v>0</v>
      </c>
      <c r="K3221">
        <v>2</v>
      </c>
      <c r="L3221">
        <v>1</v>
      </c>
      <c r="M3221" t="s">
        <v>13972</v>
      </c>
      <c r="N3221">
        <v>1.68005830126928E+18</v>
      </c>
      <c r="O3221" t="s">
        <v>13973</v>
      </c>
      <c r="P3221" s="5">
        <f>DATE(VALUE(RIGHT(B3221,4)), MATCH(MID(B3221,5,3), {"Jan","Feb","Mar","Apr","May","Jun","Jul","Aug","Sep","Oct","Nov","Dec"},0), VALUE(MID(B3221,9,2)))
+ TIME(VALUE(MID(B3221,12,2)), VALUE(MID(B3221,15,2)), VALUE(MID(B3221,18,2)))</f>
        <v>45650.098009259258</v>
      </c>
    </row>
    <row r="3222" spans="1:16" x14ac:dyDescent="0.3">
      <c r="A3222">
        <v>1.8726599142771699E+18</v>
      </c>
      <c r="B3222" t="s">
        <v>13974</v>
      </c>
      <c r="C3222">
        <v>0</v>
      </c>
      <c r="D3222" t="s">
        <v>13975</v>
      </c>
      <c r="E3222">
        <v>1.8726599142771699E+18</v>
      </c>
      <c r="H3222" t="s">
        <v>17</v>
      </c>
      <c r="J3222">
        <v>0</v>
      </c>
      <c r="K3222">
        <v>1</v>
      </c>
      <c r="L3222">
        <v>0</v>
      </c>
      <c r="M3222" t="s">
        <v>13976</v>
      </c>
      <c r="N3222">
        <v>1.14596518933173E+18</v>
      </c>
      <c r="O3222" t="s">
        <v>815</v>
      </c>
      <c r="P3222" s="5">
        <f>DATE(VALUE(RIGHT(B3222,4)), MATCH(MID(B3222,5,3), {"Jan","Feb","Mar","Apr","May","Jun","Jul","Aug","Sep","Oct","Nov","Dec"},0), VALUE(MID(B3222,9,2)))
+ TIME(VALUE(MID(B3222,12,2)), VALUE(MID(B3222,15,2)), VALUE(MID(B3222,18,2)))</f>
        <v>45653.62835648148</v>
      </c>
    </row>
    <row r="3223" spans="1:16" x14ac:dyDescent="0.3">
      <c r="A3223">
        <v>1.8718439264471199E+18</v>
      </c>
      <c r="B3223" t="s">
        <v>13977</v>
      </c>
      <c r="C3223">
        <v>0</v>
      </c>
      <c r="D3223" t="s">
        <v>13978</v>
      </c>
      <c r="E3223">
        <v>1.8718439264471199E+18</v>
      </c>
      <c r="H3223" t="s">
        <v>17</v>
      </c>
      <c r="I3223" t="s">
        <v>537</v>
      </c>
      <c r="J3223">
        <v>0</v>
      </c>
      <c r="K3223">
        <v>0</v>
      </c>
      <c r="L3223">
        <v>0</v>
      </c>
      <c r="M3223" t="s">
        <v>13979</v>
      </c>
      <c r="N3223">
        <v>1.2050752202618099E+18</v>
      </c>
      <c r="O3223" t="s">
        <v>8389</v>
      </c>
      <c r="P3223" s="5">
        <f>DATE(VALUE(RIGHT(B3223,4)), MATCH(MID(B3223,5,3), {"Jan","Feb","Mar","Apr","May","Jun","Jul","Aug","Sep","Oct","Nov","Dec"},0), VALUE(MID(B3223,9,2)))
+ TIME(VALUE(MID(B3223,12,2)), VALUE(MID(B3223,15,2)), VALUE(MID(B3223,18,2)))</f>
        <v>45651.376655092594</v>
      </c>
    </row>
    <row r="3224" spans="1:16" x14ac:dyDescent="0.3">
      <c r="A3224">
        <v>1.8725617096318999E+18</v>
      </c>
      <c r="B3224" t="s">
        <v>13980</v>
      </c>
      <c r="C3224">
        <v>1</v>
      </c>
      <c r="D3224" t="s">
        <v>13981</v>
      </c>
      <c r="E3224">
        <v>1.8725617096318999E+18</v>
      </c>
      <c r="H3224" t="s">
        <v>17</v>
      </c>
      <c r="I3224" t="s">
        <v>537</v>
      </c>
      <c r="J3224">
        <v>0</v>
      </c>
      <c r="K3224">
        <v>0</v>
      </c>
      <c r="L3224">
        <v>1</v>
      </c>
      <c r="M3224" t="s">
        <v>13982</v>
      </c>
      <c r="N3224">
        <v>1.49196871922001E+18</v>
      </c>
      <c r="O3224" t="s">
        <v>13983</v>
      </c>
      <c r="P3224" s="5">
        <f>DATE(VALUE(RIGHT(B3224,4)), MATCH(MID(B3224,5,3), {"Jan","Feb","Mar","Apr","May","Jun","Jul","Aug","Sep","Oct","Nov","Dec"},0), VALUE(MID(B3224,9,2)))
+ TIME(VALUE(MID(B3224,12,2)), VALUE(MID(B3224,15,2)), VALUE(MID(B3224,18,2)))</f>
        <v>45653.357361111113</v>
      </c>
    </row>
    <row r="3225" spans="1:16" x14ac:dyDescent="0.3">
      <c r="A3225">
        <v>1.8718730340738501E+18</v>
      </c>
      <c r="B3225" t="s">
        <v>13984</v>
      </c>
      <c r="C3225">
        <v>3</v>
      </c>
      <c r="D3225" t="s">
        <v>13985</v>
      </c>
      <c r="E3225">
        <v>1.8718730340738501E+18</v>
      </c>
      <c r="H3225" t="s">
        <v>17</v>
      </c>
      <c r="I3225" t="s">
        <v>13986</v>
      </c>
      <c r="J3225">
        <v>0</v>
      </c>
      <c r="K3225">
        <v>0</v>
      </c>
      <c r="L3225">
        <v>0</v>
      </c>
      <c r="M3225" t="s">
        <v>13987</v>
      </c>
      <c r="N3225">
        <v>1.18952997154432E+18</v>
      </c>
      <c r="O3225" t="s">
        <v>13988</v>
      </c>
      <c r="P3225" s="5">
        <f>DATE(VALUE(RIGHT(B3225,4)), MATCH(MID(B3225,5,3), {"Jan","Feb","Mar","Apr","May","Jun","Jul","Aug","Sep","Oct","Nov","Dec"},0), VALUE(MID(B3225,9,2)))
+ TIME(VALUE(MID(B3225,12,2)), VALUE(MID(B3225,15,2)), VALUE(MID(B3225,18,2)))</f>
        <v>45651.456979166665</v>
      </c>
    </row>
    <row r="3226" spans="1:16" x14ac:dyDescent="0.3">
      <c r="A3226">
        <v>1.87064211530864E+18</v>
      </c>
      <c r="B3226" t="s">
        <v>13989</v>
      </c>
      <c r="C3226">
        <v>0</v>
      </c>
      <c r="D3226" t="s">
        <v>13990</v>
      </c>
      <c r="E3226">
        <v>1.87064211530864E+18</v>
      </c>
      <c r="H3226" t="s">
        <v>17</v>
      </c>
      <c r="J3226">
        <v>0</v>
      </c>
      <c r="K3226">
        <v>0</v>
      </c>
      <c r="L3226">
        <v>0</v>
      </c>
      <c r="M3226" t="s">
        <v>13991</v>
      </c>
      <c r="N3226">
        <v>1227161684</v>
      </c>
      <c r="O3226" t="s">
        <v>13992</v>
      </c>
      <c r="P3226" s="5">
        <f>DATE(VALUE(RIGHT(B3226,4)), MATCH(MID(B3226,5,3), {"Jan","Feb","Mar","Apr","May","Jun","Jul","Aug","Sep","Oct","Nov","Dec"},0), VALUE(MID(B3226,9,2)))
+ TIME(VALUE(MID(B3226,12,2)), VALUE(MID(B3226,15,2)), VALUE(MID(B3226,18,2)))</f>
        <v>45648.060289351852</v>
      </c>
    </row>
    <row r="3227" spans="1:16" x14ac:dyDescent="0.3">
      <c r="A3227">
        <v>1.87158852315086E+18</v>
      </c>
      <c r="B3227" t="s">
        <v>13993</v>
      </c>
      <c r="C3227">
        <v>1</v>
      </c>
      <c r="D3227" t="s">
        <v>13994</v>
      </c>
      <c r="E3227">
        <v>1.87158852315086E+18</v>
      </c>
      <c r="H3227" t="s">
        <v>17</v>
      </c>
      <c r="I3227" t="s">
        <v>9741</v>
      </c>
      <c r="J3227">
        <v>0</v>
      </c>
      <c r="K3227">
        <v>0</v>
      </c>
      <c r="L3227">
        <v>0</v>
      </c>
      <c r="M3227" t="s">
        <v>13995</v>
      </c>
      <c r="N3227">
        <v>1.54856116062178E+18</v>
      </c>
      <c r="O3227" t="s">
        <v>9743</v>
      </c>
      <c r="P3227" s="5">
        <f>DATE(VALUE(RIGHT(B3227,4)), MATCH(MID(B3227,5,3), {"Jan","Feb","Mar","Apr","May","Jun","Jul","Aug","Sep","Oct","Nov","Dec"},0), VALUE(MID(B3227,9,2)))
+ TIME(VALUE(MID(B3227,12,2)), VALUE(MID(B3227,15,2)), VALUE(MID(B3227,18,2)))</f>
        <v>45650.671886574077</v>
      </c>
    </row>
    <row r="3228" spans="1:16" x14ac:dyDescent="0.3">
      <c r="A3228">
        <v>1.8717983270394701E+18</v>
      </c>
      <c r="B3228" t="s">
        <v>13996</v>
      </c>
      <c r="C3228">
        <v>163</v>
      </c>
      <c r="D3228" t="s">
        <v>13997</v>
      </c>
      <c r="E3228">
        <v>1.8718129368362701E+18</v>
      </c>
      <c r="G3228" t="s">
        <v>13998</v>
      </c>
      <c r="H3228" t="s">
        <v>17</v>
      </c>
      <c r="I3228" t="s">
        <v>13999</v>
      </c>
      <c r="J3228">
        <v>1</v>
      </c>
      <c r="K3228">
        <v>1</v>
      </c>
      <c r="L3228">
        <v>21</v>
      </c>
      <c r="M3228" t="s">
        <v>14000</v>
      </c>
      <c r="N3228">
        <v>1.28607065423667E+18</v>
      </c>
      <c r="O3228" t="s">
        <v>14001</v>
      </c>
      <c r="P3228" s="5">
        <f>DATE(VALUE(RIGHT(B3228,4)), MATCH(MID(B3228,5,3), {"Jan","Feb","Mar","Apr","May","Jun","Jul","Aug","Sep","Oct","Nov","Dec"},0), VALUE(MID(B3228,9,2)))
+ TIME(VALUE(MID(B3228,12,2)), VALUE(MID(B3228,15,2)), VALUE(MID(B3228,18,2)))</f>
        <v>45651.291145833333</v>
      </c>
    </row>
    <row r="3229" spans="1:16" x14ac:dyDescent="0.3">
      <c r="A3229">
        <v>1.87173778672369E+18</v>
      </c>
      <c r="B3229" t="s">
        <v>14002</v>
      </c>
      <c r="C3229">
        <v>0</v>
      </c>
      <c r="D3229" t="s">
        <v>14003</v>
      </c>
      <c r="E3229">
        <v>1.87173778672369E+18</v>
      </c>
      <c r="H3229" t="s">
        <v>17</v>
      </c>
      <c r="I3229" t="s">
        <v>112</v>
      </c>
      <c r="J3229">
        <v>0</v>
      </c>
      <c r="K3229">
        <v>0</v>
      </c>
      <c r="L3229">
        <v>0</v>
      </c>
      <c r="M3229" t="s">
        <v>14004</v>
      </c>
      <c r="N3229">
        <v>262026799</v>
      </c>
      <c r="O3229" t="s">
        <v>14005</v>
      </c>
      <c r="P3229" s="5">
        <f>DATE(VALUE(RIGHT(B3229,4)), MATCH(MID(B3229,5,3), {"Jan","Feb","Mar","Apr","May","Jun","Jul","Aug","Sep","Oct","Nov","Dec"},0), VALUE(MID(B3229,9,2)))
+ TIME(VALUE(MID(B3229,12,2)), VALUE(MID(B3229,15,2)), VALUE(MID(B3229,18,2)))</f>
        <v>45651.083773148152</v>
      </c>
    </row>
    <row r="3230" spans="1:16" x14ac:dyDescent="0.3">
      <c r="A3230">
        <v>1.8713697738730701E+18</v>
      </c>
      <c r="B3230" t="s">
        <v>14006</v>
      </c>
      <c r="C3230">
        <v>0</v>
      </c>
      <c r="D3230" t="s">
        <v>14007</v>
      </c>
      <c r="E3230">
        <v>1.8713697738730701E+18</v>
      </c>
      <c r="H3230" t="s">
        <v>17</v>
      </c>
      <c r="J3230">
        <v>0</v>
      </c>
      <c r="K3230">
        <v>0</v>
      </c>
      <c r="L3230">
        <v>0</v>
      </c>
      <c r="M3230" t="s">
        <v>14008</v>
      </c>
      <c r="N3230">
        <v>1.4778912997977101E+18</v>
      </c>
      <c r="O3230" t="s">
        <v>14009</v>
      </c>
      <c r="P3230" s="5">
        <f>DATE(VALUE(RIGHT(B3230,4)), MATCH(MID(B3230,5,3), {"Jan","Feb","Mar","Apr","May","Jun","Jul","Aug","Sep","Oct","Nov","Dec"},0), VALUE(MID(B3230,9,2)))
+ TIME(VALUE(MID(B3230,12,2)), VALUE(MID(B3230,15,2)), VALUE(MID(B3230,18,2)))</f>
        <v>45650.068252314813</v>
      </c>
    </row>
    <row r="3231" spans="1:16" x14ac:dyDescent="0.3">
      <c r="A3231">
        <v>1.8711981272624799E+18</v>
      </c>
      <c r="B3231" t="s">
        <v>14010</v>
      </c>
      <c r="C3231">
        <v>0</v>
      </c>
      <c r="D3231" t="s">
        <v>14011</v>
      </c>
      <c r="E3231">
        <v>1.8711981272624799E+18</v>
      </c>
      <c r="H3231" t="s">
        <v>17</v>
      </c>
      <c r="J3231">
        <v>0</v>
      </c>
      <c r="K3231">
        <v>0</v>
      </c>
      <c r="L3231">
        <v>0</v>
      </c>
      <c r="M3231" t="s">
        <v>14012</v>
      </c>
      <c r="N3231">
        <v>38139714</v>
      </c>
      <c r="O3231" t="s">
        <v>14013</v>
      </c>
      <c r="P3231" s="5">
        <f>DATE(VALUE(RIGHT(B3231,4)), MATCH(MID(B3231,5,3), {"Jan","Feb","Mar","Apr","May","Jun","Jul","Aug","Sep","Oct","Nov","Dec"},0), VALUE(MID(B3231,9,2)))
+ TIME(VALUE(MID(B3231,12,2)), VALUE(MID(B3231,15,2)), VALUE(MID(B3231,18,2)))</f>
        <v>45649.594594907408</v>
      </c>
    </row>
    <row r="3232" spans="1:16" x14ac:dyDescent="0.3">
      <c r="A3232">
        <v>1.87068546410319E+18</v>
      </c>
      <c r="B3232" t="s">
        <v>14014</v>
      </c>
      <c r="C3232">
        <v>0</v>
      </c>
      <c r="D3232" t="s">
        <v>14015</v>
      </c>
      <c r="E3232">
        <v>1.87068546410319E+18</v>
      </c>
      <c r="H3232" t="s">
        <v>17</v>
      </c>
      <c r="I3232" t="s">
        <v>14016</v>
      </c>
      <c r="J3232">
        <v>0</v>
      </c>
      <c r="K3232">
        <v>0</v>
      </c>
      <c r="L3232">
        <v>0</v>
      </c>
      <c r="M3232" t="s">
        <v>14017</v>
      </c>
      <c r="N3232">
        <v>126873450</v>
      </c>
      <c r="O3232" t="s">
        <v>14018</v>
      </c>
      <c r="P3232" s="5">
        <f>DATE(VALUE(RIGHT(B3232,4)), MATCH(MID(B3232,5,3), {"Jan","Feb","Mar","Apr","May","Jun","Jul","Aug","Sep","Oct","Nov","Dec"},0), VALUE(MID(B3232,9,2)))
+ TIME(VALUE(MID(B3232,12,2)), VALUE(MID(B3232,15,2)), VALUE(MID(B3232,18,2)))</f>
        <v>45648.179907407408</v>
      </c>
    </row>
    <row r="3233" spans="1:16" x14ac:dyDescent="0.3">
      <c r="A3233">
        <v>1.8706993570136801E+18</v>
      </c>
      <c r="B3233" t="s">
        <v>14019</v>
      </c>
      <c r="C3233">
        <v>0</v>
      </c>
      <c r="D3233" t="s">
        <v>14020</v>
      </c>
      <c r="E3233">
        <v>1.8706993570136801E+18</v>
      </c>
      <c r="H3233" t="s">
        <v>17</v>
      </c>
      <c r="I3233" t="s">
        <v>527</v>
      </c>
      <c r="J3233">
        <v>0</v>
      </c>
      <c r="K3233">
        <v>0</v>
      </c>
      <c r="L3233">
        <v>0</v>
      </c>
      <c r="M3233" t="s">
        <v>14021</v>
      </c>
      <c r="N3233">
        <v>495669142</v>
      </c>
      <c r="O3233" t="s">
        <v>529</v>
      </c>
      <c r="P3233" s="5">
        <f>DATE(VALUE(RIGHT(B3233,4)), MATCH(MID(B3233,5,3), {"Jan","Feb","Mar","Apr","May","Jun","Jul","Aug","Sep","Oct","Nov","Dec"},0), VALUE(MID(B3233,9,2)))
+ TIME(VALUE(MID(B3233,12,2)), VALUE(MID(B3233,15,2)), VALUE(MID(B3233,18,2)))</f>
        <v>45648.218252314815</v>
      </c>
    </row>
    <row r="3234" spans="1:16" x14ac:dyDescent="0.3">
      <c r="A3234">
        <v>1.8711880656513999E+18</v>
      </c>
      <c r="B3234" t="s">
        <v>14022</v>
      </c>
      <c r="C3234">
        <v>0</v>
      </c>
      <c r="D3234" t="s">
        <v>14023</v>
      </c>
      <c r="E3234">
        <v>1.8711880656513999E+18</v>
      </c>
      <c r="H3234" t="s">
        <v>17</v>
      </c>
      <c r="I3234" t="s">
        <v>14024</v>
      </c>
      <c r="J3234">
        <v>0</v>
      </c>
      <c r="K3234">
        <v>0</v>
      </c>
      <c r="L3234">
        <v>0</v>
      </c>
      <c r="M3234" t="s">
        <v>14025</v>
      </c>
      <c r="N3234">
        <v>2902480302</v>
      </c>
      <c r="O3234" t="s">
        <v>14026</v>
      </c>
      <c r="P3234" s="5">
        <f>DATE(VALUE(RIGHT(B3234,4)), MATCH(MID(B3234,5,3), {"Jan","Feb","Mar","Apr","May","Jun","Jul","Aug","Sep","Oct","Nov","Dec"},0), VALUE(MID(B3234,9,2)))
+ TIME(VALUE(MID(B3234,12,2)), VALUE(MID(B3234,15,2)), VALUE(MID(B3234,18,2)))</f>
        <v>45649.566828703704</v>
      </c>
    </row>
    <row r="3235" spans="1:16" x14ac:dyDescent="0.3">
      <c r="A3235">
        <v>1.8715259843879601E+18</v>
      </c>
      <c r="B3235" t="s">
        <v>14027</v>
      </c>
      <c r="C3235">
        <v>1</v>
      </c>
      <c r="D3235" t="s">
        <v>14028</v>
      </c>
      <c r="E3235">
        <v>1.8715259843879601E+18</v>
      </c>
      <c r="H3235" t="s">
        <v>17</v>
      </c>
      <c r="I3235" t="s">
        <v>38</v>
      </c>
      <c r="J3235">
        <v>0</v>
      </c>
      <c r="K3235">
        <v>0</v>
      </c>
      <c r="L3235">
        <v>0</v>
      </c>
      <c r="M3235" t="s">
        <v>14029</v>
      </c>
      <c r="N3235">
        <v>1.0028414694413199E+18</v>
      </c>
      <c r="O3235" t="s">
        <v>4826</v>
      </c>
      <c r="P3235" s="5">
        <f>DATE(VALUE(RIGHT(B3235,4)), MATCH(MID(B3235,5,3), {"Jan","Feb","Mar","Apr","May","Jun","Jul","Aug","Sep","Oct","Nov","Dec"},0), VALUE(MID(B3235,9,2)))
+ TIME(VALUE(MID(B3235,12,2)), VALUE(MID(B3235,15,2)), VALUE(MID(B3235,18,2)))</f>
        <v>45650.499305555553</v>
      </c>
    </row>
    <row r="3236" spans="1:16" x14ac:dyDescent="0.3">
      <c r="A3236">
        <v>1.87189296082209E+18</v>
      </c>
      <c r="B3236" t="s">
        <v>14030</v>
      </c>
      <c r="C3236">
        <v>0</v>
      </c>
      <c r="D3236" t="s">
        <v>14031</v>
      </c>
      <c r="E3236">
        <v>1.87189296082209E+18</v>
      </c>
      <c r="H3236" t="s">
        <v>17</v>
      </c>
      <c r="J3236">
        <v>0</v>
      </c>
      <c r="K3236">
        <v>0</v>
      </c>
      <c r="L3236">
        <v>0</v>
      </c>
      <c r="M3236" t="s">
        <v>14032</v>
      </c>
      <c r="N3236">
        <v>1.44833740546382E+18</v>
      </c>
      <c r="O3236" t="s">
        <v>1494</v>
      </c>
      <c r="P3236" s="5">
        <f>DATE(VALUE(RIGHT(B3236,4)), MATCH(MID(B3236,5,3), {"Jan","Feb","Mar","Apr","May","Jun","Jul","Aug","Sep","Oct","Nov","Dec"},0), VALUE(MID(B3236,9,2)))
+ TIME(VALUE(MID(B3236,12,2)), VALUE(MID(B3236,15,2)), VALUE(MID(B3236,18,2)))</f>
        <v>45651.511967592596</v>
      </c>
    </row>
    <row r="3237" spans="1:16" x14ac:dyDescent="0.3">
      <c r="A3237">
        <v>1.8711532953158799E+18</v>
      </c>
      <c r="B3237" t="s">
        <v>14033</v>
      </c>
      <c r="C3237">
        <v>0</v>
      </c>
      <c r="D3237" t="s">
        <v>14034</v>
      </c>
      <c r="E3237">
        <v>1.8711532953158799E+18</v>
      </c>
      <c r="H3237" t="s">
        <v>17</v>
      </c>
      <c r="I3237" t="s">
        <v>14035</v>
      </c>
      <c r="J3237">
        <v>0</v>
      </c>
      <c r="K3237">
        <v>0</v>
      </c>
      <c r="L3237">
        <v>0</v>
      </c>
      <c r="M3237" t="s">
        <v>14036</v>
      </c>
      <c r="N3237">
        <v>37962832</v>
      </c>
      <c r="O3237" t="s">
        <v>14037</v>
      </c>
      <c r="P3237" s="5">
        <f>DATE(VALUE(RIGHT(B3237,4)), MATCH(MID(B3237,5,3), {"Jan","Feb","Mar","Apr","May","Jun","Jul","Aug","Sep","Oct","Nov","Dec"},0), VALUE(MID(B3237,9,2)))
+ TIME(VALUE(MID(B3237,12,2)), VALUE(MID(B3237,15,2)), VALUE(MID(B3237,18,2)))</f>
        <v>45649.470879629633</v>
      </c>
    </row>
    <row r="3238" spans="1:16" x14ac:dyDescent="0.3">
      <c r="A3238">
        <v>1.87155302939857E+18</v>
      </c>
      <c r="B3238" t="s">
        <v>14038</v>
      </c>
      <c r="C3238">
        <v>3</v>
      </c>
      <c r="D3238" t="s">
        <v>14039</v>
      </c>
      <c r="E3238">
        <v>1.87155302939857E+18</v>
      </c>
      <c r="H3238" t="s">
        <v>17</v>
      </c>
      <c r="I3238" t="s">
        <v>4757</v>
      </c>
      <c r="J3238">
        <v>0</v>
      </c>
      <c r="K3238">
        <v>1</v>
      </c>
      <c r="L3238">
        <v>0</v>
      </c>
      <c r="M3238" t="s">
        <v>14040</v>
      </c>
      <c r="N3238">
        <v>8.3487370580099405E+17</v>
      </c>
      <c r="O3238" t="s">
        <v>4759</v>
      </c>
      <c r="P3238" s="5">
        <f>DATE(VALUE(RIGHT(B3238,4)), MATCH(MID(B3238,5,3), {"Jan","Feb","Mar","Apr","May","Jun","Jul","Aug","Sep","Oct","Nov","Dec"},0), VALUE(MID(B3238,9,2)))
+ TIME(VALUE(MID(B3238,12,2)), VALUE(MID(B3238,15,2)), VALUE(MID(B3238,18,2)))</f>
        <v>45650.573935185188</v>
      </c>
    </row>
    <row r="3239" spans="1:16" x14ac:dyDescent="0.3">
      <c r="A3239">
        <v>1.8726640742927501E+18</v>
      </c>
      <c r="B3239" t="s">
        <v>14041</v>
      </c>
      <c r="C3239">
        <v>0</v>
      </c>
      <c r="D3239" t="s">
        <v>14042</v>
      </c>
      <c r="E3239">
        <v>1.8726640742927501E+18</v>
      </c>
      <c r="H3239" t="s">
        <v>17</v>
      </c>
      <c r="J3239">
        <v>0</v>
      </c>
      <c r="K3239">
        <v>1</v>
      </c>
      <c r="L3239">
        <v>0</v>
      </c>
      <c r="M3239" t="s">
        <v>14043</v>
      </c>
      <c r="N3239">
        <v>1.1634099554597399E+18</v>
      </c>
      <c r="O3239" t="s">
        <v>14044</v>
      </c>
      <c r="P3239" s="5">
        <f>DATE(VALUE(RIGHT(B3239,4)), MATCH(MID(B3239,5,3), {"Jan","Feb","Mar","Apr","May","Jun","Jul","Aug","Sep","Oct","Nov","Dec"},0), VALUE(MID(B3239,9,2)))
+ TIME(VALUE(MID(B3239,12,2)), VALUE(MID(B3239,15,2)), VALUE(MID(B3239,18,2)))</f>
        <v>45653.639837962961</v>
      </c>
    </row>
    <row r="3240" spans="1:16" x14ac:dyDescent="0.3">
      <c r="A3240">
        <v>1.8724943105974799E+18</v>
      </c>
      <c r="B3240" t="s">
        <v>14045</v>
      </c>
      <c r="C3240">
        <v>13</v>
      </c>
      <c r="D3240" t="s">
        <v>14046</v>
      </c>
      <c r="E3240">
        <v>1.87253212474787E+18</v>
      </c>
      <c r="G3240" t="s">
        <v>14047</v>
      </c>
      <c r="H3240" t="s">
        <v>17</v>
      </c>
      <c r="I3240" t="s">
        <v>38</v>
      </c>
      <c r="J3240">
        <v>1</v>
      </c>
      <c r="K3240">
        <v>1</v>
      </c>
      <c r="L3240">
        <v>0</v>
      </c>
      <c r="M3240" t="s">
        <v>14048</v>
      </c>
      <c r="N3240">
        <v>2394713818</v>
      </c>
      <c r="O3240" t="s">
        <v>40</v>
      </c>
      <c r="P3240" s="5">
        <f>DATE(VALUE(RIGHT(B3240,4)), MATCH(MID(B3240,5,3), {"Jan","Feb","Mar","Apr","May","Jun","Jul","Aug","Sep","Oct","Nov","Dec"},0), VALUE(MID(B3240,9,2)))
+ TIME(VALUE(MID(B3240,12,2)), VALUE(MID(B3240,15,2)), VALUE(MID(B3240,18,2)))</f>
        <v>45653.275729166664</v>
      </c>
    </row>
    <row r="3241" spans="1:16" x14ac:dyDescent="0.3">
      <c r="A3241">
        <v>1.8726974285306299E+18</v>
      </c>
      <c r="B3241" t="s">
        <v>14049</v>
      </c>
      <c r="C3241">
        <v>0</v>
      </c>
      <c r="D3241" t="s">
        <v>14050</v>
      </c>
      <c r="E3241">
        <v>1.8726974285306299E+18</v>
      </c>
      <c r="H3241" t="s">
        <v>17</v>
      </c>
      <c r="I3241" t="s">
        <v>14051</v>
      </c>
      <c r="J3241">
        <v>0</v>
      </c>
      <c r="K3241">
        <v>0</v>
      </c>
      <c r="L3241">
        <v>0</v>
      </c>
      <c r="M3241" t="s">
        <v>14052</v>
      </c>
      <c r="N3241">
        <v>1.03948604561872E+18</v>
      </c>
      <c r="O3241" t="s">
        <v>14053</v>
      </c>
      <c r="P3241" s="5">
        <f>DATE(VALUE(RIGHT(B3241,4)), MATCH(MID(B3241,5,3), {"Jan","Feb","Mar","Apr","May","Jun","Jul","Aug","Sep","Oct","Nov","Dec"},0), VALUE(MID(B3241,9,2)))
+ TIME(VALUE(MID(B3241,12,2)), VALUE(MID(B3241,15,2)), VALUE(MID(B3241,18,2)))</f>
        <v>45653.731874999998</v>
      </c>
    </row>
    <row r="3242" spans="1:16" x14ac:dyDescent="0.3">
      <c r="A3242">
        <v>1.87186619595745E+18</v>
      </c>
      <c r="B3242" t="s">
        <v>14054</v>
      </c>
      <c r="C3242">
        <v>0</v>
      </c>
      <c r="D3242" t="s">
        <v>14055</v>
      </c>
      <c r="E3242">
        <v>1.87186619595745E+18</v>
      </c>
      <c r="H3242" t="s">
        <v>17</v>
      </c>
      <c r="J3242">
        <v>0</v>
      </c>
      <c r="K3242">
        <v>0</v>
      </c>
      <c r="L3242">
        <v>0</v>
      </c>
      <c r="M3242" t="s">
        <v>14056</v>
      </c>
      <c r="N3242">
        <v>1.63564203390898E+18</v>
      </c>
      <c r="O3242" t="s">
        <v>14057</v>
      </c>
      <c r="P3242" s="5">
        <f>DATE(VALUE(RIGHT(B3242,4)), MATCH(MID(B3242,5,3), {"Jan","Feb","Mar","Apr","May","Jun","Jul","Aug","Sep","Oct","Nov","Dec"},0), VALUE(MID(B3242,9,2)))
+ TIME(VALUE(MID(B3242,12,2)), VALUE(MID(B3242,15,2)), VALUE(MID(B3242,18,2)))</f>
        <v>45651.438113425924</v>
      </c>
    </row>
    <row r="3243" spans="1:16" x14ac:dyDescent="0.3">
      <c r="A3243">
        <v>1.8714488244573801E+18</v>
      </c>
      <c r="B3243" t="s">
        <v>14058</v>
      </c>
      <c r="C3243">
        <v>0</v>
      </c>
      <c r="D3243" t="s">
        <v>14059</v>
      </c>
      <c r="E3243">
        <v>1.8714488244573801E+18</v>
      </c>
      <c r="F3243" t="s">
        <v>14060</v>
      </c>
      <c r="H3243" t="s">
        <v>17</v>
      </c>
      <c r="I3243" t="s">
        <v>983</v>
      </c>
      <c r="J3243">
        <v>0</v>
      </c>
      <c r="K3243">
        <v>0</v>
      </c>
      <c r="L3243">
        <v>1</v>
      </c>
      <c r="M3243" t="s">
        <v>14061</v>
      </c>
      <c r="N3243">
        <v>180696019</v>
      </c>
      <c r="O3243" t="s">
        <v>2798</v>
      </c>
      <c r="P3243" s="5">
        <f>DATE(VALUE(RIGHT(B3243,4)), MATCH(MID(B3243,5,3), {"Jan","Feb","Mar","Apr","May","Jun","Jul","Aug","Sep","Oct","Nov","Dec"},0), VALUE(MID(B3243,9,2)))
+ TIME(VALUE(MID(B3243,12,2)), VALUE(MID(B3243,15,2)), VALUE(MID(B3243,18,2)))</f>
        <v>45650.28638888889</v>
      </c>
    </row>
    <row r="3244" spans="1:16" x14ac:dyDescent="0.3">
      <c r="A3244">
        <v>1.87261237358195E+18</v>
      </c>
      <c r="B3244" t="s">
        <v>14062</v>
      </c>
      <c r="C3244">
        <v>0</v>
      </c>
      <c r="D3244" t="s">
        <v>14063</v>
      </c>
      <c r="E3244">
        <v>1.87261237358195E+18</v>
      </c>
      <c r="H3244" t="s">
        <v>17</v>
      </c>
      <c r="I3244" t="s">
        <v>11171</v>
      </c>
      <c r="J3244">
        <v>0</v>
      </c>
      <c r="K3244">
        <v>0</v>
      </c>
      <c r="L3244">
        <v>0</v>
      </c>
      <c r="M3244" t="s">
        <v>14064</v>
      </c>
      <c r="N3244">
        <v>79668536</v>
      </c>
      <c r="O3244" t="s">
        <v>11173</v>
      </c>
      <c r="P3244" s="5">
        <f>DATE(VALUE(RIGHT(B3244,4)), MATCH(MID(B3244,5,3), {"Jan","Feb","Mar","Apr","May","Jun","Jul","Aug","Sep","Oct","Nov","Dec"},0), VALUE(MID(B3244,9,2)))
+ TIME(VALUE(MID(B3244,12,2)), VALUE(MID(B3244,15,2)), VALUE(MID(B3244,18,2)))</f>
        <v>45653.497164351851</v>
      </c>
    </row>
    <row r="3245" spans="1:16" x14ac:dyDescent="0.3">
      <c r="A3245">
        <v>1.8718847313165801E+18</v>
      </c>
      <c r="B3245" t="s">
        <v>14065</v>
      </c>
      <c r="C3245">
        <v>0</v>
      </c>
      <c r="D3245" t="s">
        <v>14066</v>
      </c>
      <c r="E3245">
        <v>1.8718847313165801E+18</v>
      </c>
      <c r="H3245" t="s">
        <v>17</v>
      </c>
      <c r="J3245">
        <v>0</v>
      </c>
      <c r="K3245">
        <v>0</v>
      </c>
      <c r="L3245">
        <v>0</v>
      </c>
      <c r="M3245" t="s">
        <v>14067</v>
      </c>
      <c r="N3245">
        <v>1.44833740546382E+18</v>
      </c>
      <c r="O3245" t="s">
        <v>1494</v>
      </c>
      <c r="P3245" s="5">
        <f>DATE(VALUE(RIGHT(B3245,4)), MATCH(MID(B3245,5,3), {"Jan","Feb","Mar","Apr","May","Jun","Jul","Aug","Sep","Oct","Nov","Dec"},0), VALUE(MID(B3245,9,2)))
+ TIME(VALUE(MID(B3245,12,2)), VALUE(MID(B3245,15,2)), VALUE(MID(B3245,18,2)))</f>
        <v>45651.489259259259</v>
      </c>
    </row>
    <row r="3246" spans="1:16" x14ac:dyDescent="0.3">
      <c r="A3246">
        <v>1.8720951833509199E+18</v>
      </c>
      <c r="B3246" t="s">
        <v>14068</v>
      </c>
      <c r="C3246">
        <v>1</v>
      </c>
      <c r="D3246" t="s">
        <v>14069</v>
      </c>
      <c r="E3246">
        <v>1.8720951833509199E+18</v>
      </c>
      <c r="H3246" t="s">
        <v>17</v>
      </c>
      <c r="I3246" t="s">
        <v>14070</v>
      </c>
      <c r="J3246">
        <v>0</v>
      </c>
      <c r="K3246">
        <v>0</v>
      </c>
      <c r="L3246">
        <v>0</v>
      </c>
      <c r="M3246" t="s">
        <v>14071</v>
      </c>
      <c r="N3246">
        <v>1.41373792985215E+18</v>
      </c>
      <c r="O3246" t="s">
        <v>14072</v>
      </c>
      <c r="P3246" s="5">
        <f>DATE(VALUE(RIGHT(B3246,4)), MATCH(MID(B3246,5,3), {"Jan","Feb","Mar","Apr","May","Jun","Jul","Aug","Sep","Oct","Nov","Dec"},0), VALUE(MID(B3246,9,2)))
+ TIME(VALUE(MID(B3246,12,2)), VALUE(MID(B3246,15,2)), VALUE(MID(B3246,18,2)))</f>
        <v>45652.07</v>
      </c>
    </row>
    <row r="3247" spans="1:16" x14ac:dyDescent="0.3">
      <c r="A3247">
        <v>1.87264264435214E+18</v>
      </c>
      <c r="B3247" t="s">
        <v>14073</v>
      </c>
      <c r="C3247">
        <v>0</v>
      </c>
      <c r="D3247" t="s">
        <v>14074</v>
      </c>
      <c r="E3247">
        <v>1.87264264435214E+18</v>
      </c>
      <c r="H3247" t="s">
        <v>17</v>
      </c>
      <c r="I3247" t="s">
        <v>1140</v>
      </c>
      <c r="J3247">
        <v>1</v>
      </c>
      <c r="K3247">
        <v>1</v>
      </c>
      <c r="L3247">
        <v>0</v>
      </c>
      <c r="M3247" t="s">
        <v>14075</v>
      </c>
      <c r="N3247">
        <v>2859810884</v>
      </c>
      <c r="O3247" t="s">
        <v>7041</v>
      </c>
      <c r="P3247" s="5">
        <f>DATE(VALUE(RIGHT(B3247,4)), MATCH(MID(B3247,5,3), {"Jan","Feb","Mar","Apr","May","Jun","Jul","Aug","Sep","Oct","Nov","Dec"},0), VALUE(MID(B3247,9,2)))
+ TIME(VALUE(MID(B3247,12,2)), VALUE(MID(B3247,15,2)), VALUE(MID(B3247,18,2)))</f>
        <v>45653.580706018518</v>
      </c>
    </row>
    <row r="3248" spans="1:16" x14ac:dyDescent="0.3">
      <c r="A3248">
        <v>1.87137991006289E+18</v>
      </c>
      <c r="B3248" t="s">
        <v>14076</v>
      </c>
      <c r="C3248">
        <v>0</v>
      </c>
      <c r="D3248" t="s">
        <v>14077</v>
      </c>
      <c r="E3248">
        <v>1.87137991006289E+18</v>
      </c>
      <c r="H3248" t="s">
        <v>17</v>
      </c>
      <c r="I3248" t="s">
        <v>14078</v>
      </c>
      <c r="J3248">
        <v>1</v>
      </c>
      <c r="K3248">
        <v>0</v>
      </c>
      <c r="L3248">
        <v>0</v>
      </c>
      <c r="M3248" t="s">
        <v>14079</v>
      </c>
      <c r="N3248">
        <v>1651845078</v>
      </c>
      <c r="O3248" t="s">
        <v>14080</v>
      </c>
      <c r="P3248" s="5">
        <f>DATE(VALUE(RIGHT(B3248,4)), MATCH(MID(B3248,5,3), {"Jan","Feb","Mar","Apr","May","Jun","Jul","Aug","Sep","Oct","Nov","Dec"},0), VALUE(MID(B3248,9,2)))
+ TIME(VALUE(MID(B3248,12,2)), VALUE(MID(B3248,15,2)), VALUE(MID(B3248,18,2)))</f>
        <v>45650.096215277779</v>
      </c>
    </row>
    <row r="3249" spans="1:16" x14ac:dyDescent="0.3">
      <c r="A3249">
        <v>1.8715344141756401E+18</v>
      </c>
      <c r="B3249" t="s">
        <v>14081</v>
      </c>
      <c r="C3249">
        <v>0</v>
      </c>
      <c r="D3249" t="s">
        <v>14082</v>
      </c>
      <c r="E3249">
        <v>1.8715344141756401E+18</v>
      </c>
      <c r="H3249" t="s">
        <v>17</v>
      </c>
      <c r="J3249">
        <v>0</v>
      </c>
      <c r="K3249">
        <v>1</v>
      </c>
      <c r="L3249">
        <v>0</v>
      </c>
      <c r="M3249" t="s">
        <v>14083</v>
      </c>
      <c r="N3249">
        <v>421694038</v>
      </c>
      <c r="O3249" t="s">
        <v>14084</v>
      </c>
      <c r="P3249" s="5">
        <f>DATE(VALUE(RIGHT(B3249,4)), MATCH(MID(B3249,5,3), {"Jan","Feb","Mar","Apr","May","Jun","Jul","Aug","Sep","Oct","Nov","Dec"},0), VALUE(MID(B3249,9,2)))
+ TIME(VALUE(MID(B3249,12,2)), VALUE(MID(B3249,15,2)), VALUE(MID(B3249,18,2)))</f>
        <v>45650.522569444445</v>
      </c>
    </row>
    <row r="3250" spans="1:16" x14ac:dyDescent="0.3">
      <c r="A3250">
        <v>1.87144186322978E+18</v>
      </c>
      <c r="B3250" t="s">
        <v>14085</v>
      </c>
      <c r="C3250">
        <v>0</v>
      </c>
      <c r="D3250" t="s">
        <v>14086</v>
      </c>
      <c r="E3250">
        <v>1.87144186322978E+18</v>
      </c>
      <c r="F3250" t="s">
        <v>14087</v>
      </c>
      <c r="H3250" t="s">
        <v>17</v>
      </c>
      <c r="I3250" t="s">
        <v>537</v>
      </c>
      <c r="J3250">
        <v>0</v>
      </c>
      <c r="K3250">
        <v>0</v>
      </c>
      <c r="L3250">
        <v>0</v>
      </c>
      <c r="M3250" t="s">
        <v>14088</v>
      </c>
      <c r="N3250">
        <v>76647722</v>
      </c>
      <c r="O3250" t="s">
        <v>539</v>
      </c>
      <c r="P3250" s="5">
        <f>DATE(VALUE(RIGHT(B3250,4)), MATCH(MID(B3250,5,3), {"Jan","Feb","Mar","Apr","May","Jun","Jul","Aug","Sep","Oct","Nov","Dec"},0), VALUE(MID(B3250,9,2)))
+ TIME(VALUE(MID(B3250,12,2)), VALUE(MID(B3250,15,2)), VALUE(MID(B3250,18,2)))</f>
        <v>45650.267175925925</v>
      </c>
    </row>
    <row r="3251" spans="1:16" x14ac:dyDescent="0.3">
      <c r="A3251">
        <v>1.87120892718845E+18</v>
      </c>
      <c r="B3251" t="s">
        <v>14089</v>
      </c>
      <c r="C3251">
        <v>0</v>
      </c>
      <c r="D3251" t="s">
        <v>14090</v>
      </c>
      <c r="E3251">
        <v>1.87120892718845E+18</v>
      </c>
      <c r="H3251" t="s">
        <v>17</v>
      </c>
      <c r="I3251" t="s">
        <v>14091</v>
      </c>
      <c r="J3251">
        <v>0</v>
      </c>
      <c r="K3251">
        <v>1</v>
      </c>
      <c r="L3251">
        <v>0</v>
      </c>
      <c r="M3251" t="s">
        <v>14092</v>
      </c>
      <c r="N3251">
        <v>9.8890532562015002E+17</v>
      </c>
      <c r="O3251" t="s">
        <v>14093</v>
      </c>
      <c r="P3251" s="5">
        <f>DATE(VALUE(RIGHT(B3251,4)), MATCH(MID(B3251,5,3), {"Jan","Feb","Mar","Apr","May","Jun","Jul","Aug","Sep","Oct","Nov","Dec"},0), VALUE(MID(B3251,9,2)))
+ TIME(VALUE(MID(B3251,12,2)), VALUE(MID(B3251,15,2)), VALUE(MID(B3251,18,2)))</f>
        <v>45649.624398148146</v>
      </c>
    </row>
    <row r="3252" spans="1:16" x14ac:dyDescent="0.3">
      <c r="A3252">
        <v>1.87231167657555E+18</v>
      </c>
      <c r="B3252" t="s">
        <v>14094</v>
      </c>
      <c r="C3252">
        <v>0</v>
      </c>
      <c r="D3252" t="s">
        <v>14095</v>
      </c>
      <c r="E3252">
        <v>1.87231167657555E+18</v>
      </c>
      <c r="H3252" t="s">
        <v>17</v>
      </c>
      <c r="J3252">
        <v>0</v>
      </c>
      <c r="K3252">
        <v>1</v>
      </c>
      <c r="L3252">
        <v>0</v>
      </c>
      <c r="M3252" t="s">
        <v>14096</v>
      </c>
      <c r="N3252">
        <v>1.5938417323405499E+18</v>
      </c>
      <c r="O3252" t="s">
        <v>14097</v>
      </c>
      <c r="P3252" s="5">
        <f>DATE(VALUE(RIGHT(B3252,4)), MATCH(MID(B3252,5,3), {"Jan","Feb","Mar","Apr","May","Jun","Jul","Aug","Sep","Oct","Nov","Dec"},0), VALUE(MID(B3252,9,2)))
+ TIME(VALUE(MID(B3252,12,2)), VALUE(MID(B3252,15,2)), VALUE(MID(B3252,18,2)))</f>
        <v>45652.667407407411</v>
      </c>
    </row>
    <row r="3253" spans="1:16" x14ac:dyDescent="0.3">
      <c r="A3253">
        <v>1.8718726083352699E+18</v>
      </c>
      <c r="B3253" t="s">
        <v>14098</v>
      </c>
      <c r="C3253">
        <v>0</v>
      </c>
      <c r="D3253" t="s">
        <v>14099</v>
      </c>
      <c r="E3253">
        <v>1.8718726083352699E+18</v>
      </c>
      <c r="H3253" t="s">
        <v>17</v>
      </c>
      <c r="I3253" t="s">
        <v>9179</v>
      </c>
      <c r="J3253">
        <v>0</v>
      </c>
      <c r="K3253">
        <v>1</v>
      </c>
      <c r="L3253">
        <v>0</v>
      </c>
      <c r="M3253" t="s">
        <v>14100</v>
      </c>
      <c r="N3253">
        <v>629244647</v>
      </c>
      <c r="O3253" t="s">
        <v>9181</v>
      </c>
      <c r="P3253" s="5">
        <f>DATE(VALUE(RIGHT(B3253,4)), MATCH(MID(B3253,5,3), {"Jan","Feb","Mar","Apr","May","Jun","Jul","Aug","Sep","Oct","Nov","Dec"},0), VALUE(MID(B3253,9,2)))
+ TIME(VALUE(MID(B3253,12,2)), VALUE(MID(B3253,15,2)), VALUE(MID(B3253,18,2)))</f>
        <v>45651.455810185187</v>
      </c>
    </row>
    <row r="3254" spans="1:16" x14ac:dyDescent="0.3">
      <c r="A3254">
        <v>1.87082614281251E+18</v>
      </c>
      <c r="B3254" t="s">
        <v>14101</v>
      </c>
      <c r="C3254">
        <v>1</v>
      </c>
      <c r="D3254" t="s">
        <v>14102</v>
      </c>
      <c r="E3254">
        <v>1.87082614281251E+18</v>
      </c>
      <c r="H3254" t="s">
        <v>17</v>
      </c>
      <c r="J3254">
        <v>0</v>
      </c>
      <c r="K3254">
        <v>0</v>
      </c>
      <c r="L3254">
        <v>0</v>
      </c>
      <c r="M3254" t="s">
        <v>14103</v>
      </c>
      <c r="N3254">
        <v>1.11268581414249E+18</v>
      </c>
      <c r="O3254" t="s">
        <v>4544</v>
      </c>
      <c r="P3254" s="5">
        <f>DATE(VALUE(RIGHT(B3254,4)), MATCH(MID(B3254,5,3), {"Jan","Feb","Mar","Apr","May","Jun","Jul","Aug","Sep","Oct","Nov","Dec"},0), VALUE(MID(B3254,9,2)))
+ TIME(VALUE(MID(B3254,12,2)), VALUE(MID(B3254,15,2)), VALUE(MID(B3254,18,2)))</f>
        <v>45648.568113425928</v>
      </c>
    </row>
    <row r="3255" spans="1:16" x14ac:dyDescent="0.3">
      <c r="A3255">
        <v>1.8714118913876301E+18</v>
      </c>
      <c r="B3255" t="s">
        <v>14104</v>
      </c>
      <c r="C3255">
        <v>0</v>
      </c>
      <c r="D3255" t="s">
        <v>14105</v>
      </c>
      <c r="E3255">
        <v>1.8714118913876301E+18</v>
      </c>
      <c r="H3255" t="s">
        <v>17</v>
      </c>
      <c r="J3255">
        <v>0</v>
      </c>
      <c r="K3255">
        <v>2</v>
      </c>
      <c r="L3255">
        <v>0</v>
      </c>
      <c r="M3255" t="s">
        <v>14106</v>
      </c>
      <c r="N3255">
        <v>1.1467856630412E+18</v>
      </c>
      <c r="O3255" t="s">
        <v>14107</v>
      </c>
      <c r="P3255" s="5">
        <f>DATE(VALUE(RIGHT(B3255,4)), MATCH(MID(B3255,5,3), {"Jan","Feb","Mar","Apr","May","Jun","Jul","Aug","Sep","Oct","Nov","Dec"},0), VALUE(MID(B3255,9,2)))
+ TIME(VALUE(MID(B3255,12,2)), VALUE(MID(B3255,15,2)), VALUE(MID(B3255,18,2)))</f>
        <v>45650.184467592589</v>
      </c>
    </row>
    <row r="3256" spans="1:16" x14ac:dyDescent="0.3">
      <c r="A3256">
        <v>1.8724253128078001E+18</v>
      </c>
      <c r="B3256" t="s">
        <v>14108</v>
      </c>
      <c r="C3256">
        <v>0</v>
      </c>
      <c r="D3256" t="s">
        <v>14109</v>
      </c>
      <c r="E3256">
        <v>1.8724253128078001E+18</v>
      </c>
      <c r="H3256" t="s">
        <v>17</v>
      </c>
      <c r="I3256" t="s">
        <v>4695</v>
      </c>
      <c r="J3256">
        <v>0</v>
      </c>
      <c r="K3256">
        <v>0</v>
      </c>
      <c r="L3256">
        <v>0</v>
      </c>
      <c r="M3256" t="s">
        <v>14110</v>
      </c>
      <c r="N3256">
        <v>1.0416834943577201E+18</v>
      </c>
      <c r="O3256" t="s">
        <v>4697</v>
      </c>
      <c r="P3256" s="5">
        <f>DATE(VALUE(RIGHT(B3256,4)), MATCH(MID(B3256,5,3), {"Jan","Feb","Mar","Apr","May","Jun","Jul","Aug","Sep","Oct","Nov","Dec"},0), VALUE(MID(B3256,9,2)))
+ TIME(VALUE(MID(B3256,12,2)), VALUE(MID(B3256,15,2)), VALUE(MID(B3256,18,2)))</f>
        <v>45652.980983796297</v>
      </c>
    </row>
    <row r="3257" spans="1:16" x14ac:dyDescent="0.3">
      <c r="A3257">
        <v>1.8726347929085701E+18</v>
      </c>
      <c r="B3257" t="s">
        <v>14111</v>
      </c>
      <c r="C3257">
        <v>0</v>
      </c>
      <c r="D3257" t="s">
        <v>14112</v>
      </c>
      <c r="E3257">
        <v>1.8726347929085701E+18</v>
      </c>
      <c r="H3257" t="s">
        <v>17</v>
      </c>
      <c r="I3257" t="s">
        <v>197</v>
      </c>
      <c r="J3257">
        <v>0</v>
      </c>
      <c r="K3257">
        <v>0</v>
      </c>
      <c r="L3257">
        <v>0</v>
      </c>
      <c r="M3257" t="s">
        <v>14113</v>
      </c>
      <c r="N3257">
        <v>82166059</v>
      </c>
      <c r="O3257" t="s">
        <v>14114</v>
      </c>
      <c r="P3257" s="5">
        <f>DATE(VALUE(RIGHT(B3257,4)), MATCH(MID(B3257,5,3), {"Jan","Feb","Mar","Apr","May","Jun","Jul","Aug","Sep","Oct","Nov","Dec"},0), VALUE(MID(B3257,9,2)))
+ TIME(VALUE(MID(B3257,12,2)), VALUE(MID(B3257,15,2)), VALUE(MID(B3257,18,2)))</f>
        <v>45653.559039351851</v>
      </c>
    </row>
    <row r="3258" spans="1:16" x14ac:dyDescent="0.3">
      <c r="A3258">
        <v>1.87089883679919E+18</v>
      </c>
      <c r="B3258" t="s">
        <v>14115</v>
      </c>
      <c r="C3258">
        <v>0</v>
      </c>
      <c r="D3258" t="s">
        <v>14116</v>
      </c>
      <c r="E3258">
        <v>1.87089883679919E+18</v>
      </c>
      <c r="H3258" t="s">
        <v>17</v>
      </c>
      <c r="I3258" t="s">
        <v>14117</v>
      </c>
      <c r="J3258">
        <v>0</v>
      </c>
      <c r="K3258">
        <v>0</v>
      </c>
      <c r="L3258">
        <v>0</v>
      </c>
      <c r="M3258" t="s">
        <v>14118</v>
      </c>
      <c r="N3258">
        <v>1.2741999608802401E+18</v>
      </c>
      <c r="O3258" t="s">
        <v>14119</v>
      </c>
      <c r="P3258" s="5">
        <f>DATE(VALUE(RIGHT(B3258,4)), MATCH(MID(B3258,5,3), {"Jan","Feb","Mar","Apr","May","Jun","Jul","Aug","Sep","Oct","Nov","Dec"},0), VALUE(MID(B3258,9,2)))
+ TIME(VALUE(MID(B3258,12,2)), VALUE(MID(B3258,15,2)), VALUE(MID(B3258,18,2)))</f>
        <v>45648.768703703703</v>
      </c>
    </row>
    <row r="3259" spans="1:16" x14ac:dyDescent="0.3">
      <c r="A3259">
        <v>1.8712561940836401E+18</v>
      </c>
      <c r="B3259" t="s">
        <v>14120</v>
      </c>
      <c r="C3259">
        <v>0</v>
      </c>
      <c r="D3259" t="s">
        <v>14121</v>
      </c>
      <c r="E3259">
        <v>1.8712561940836401E+18</v>
      </c>
      <c r="H3259" t="s">
        <v>17</v>
      </c>
      <c r="I3259" t="s">
        <v>14122</v>
      </c>
      <c r="J3259">
        <v>0</v>
      </c>
      <c r="K3259">
        <v>0</v>
      </c>
      <c r="L3259">
        <v>0</v>
      </c>
      <c r="M3259" t="s">
        <v>14123</v>
      </c>
      <c r="N3259">
        <v>1913220325</v>
      </c>
      <c r="O3259" t="s">
        <v>14124</v>
      </c>
      <c r="P3259" s="5">
        <f>DATE(VALUE(RIGHT(B3259,4)), MATCH(MID(B3259,5,3), {"Jan","Feb","Mar","Apr","May","Jun","Jul","Aug","Sep","Oct","Nov","Dec"},0), VALUE(MID(B3259,9,2)))
+ TIME(VALUE(MID(B3259,12,2)), VALUE(MID(B3259,15,2)), VALUE(MID(B3259,18,2)))</f>
        <v>45649.754826388889</v>
      </c>
    </row>
    <row r="3260" spans="1:16" x14ac:dyDescent="0.3">
      <c r="A3260">
        <v>1.87261817109152E+18</v>
      </c>
      <c r="B3260" t="s">
        <v>14125</v>
      </c>
      <c r="C3260">
        <v>0</v>
      </c>
      <c r="D3260" t="s">
        <v>14126</v>
      </c>
      <c r="E3260">
        <v>1.87261817109152E+18</v>
      </c>
      <c r="H3260" t="s">
        <v>17</v>
      </c>
      <c r="I3260" t="s">
        <v>32</v>
      </c>
      <c r="J3260">
        <v>1</v>
      </c>
      <c r="K3260">
        <v>0</v>
      </c>
      <c r="L3260">
        <v>0</v>
      </c>
      <c r="M3260" t="s">
        <v>14127</v>
      </c>
      <c r="N3260">
        <v>1.23509608527986E+18</v>
      </c>
      <c r="O3260" t="s">
        <v>14128</v>
      </c>
      <c r="P3260" s="5">
        <f>DATE(VALUE(RIGHT(B3260,4)), MATCH(MID(B3260,5,3), {"Jan","Feb","Mar","Apr","May","Jun","Jul","Aug","Sep","Oct","Nov","Dec"},0), VALUE(MID(B3260,9,2)))
+ TIME(VALUE(MID(B3260,12,2)), VALUE(MID(B3260,15,2)), VALUE(MID(B3260,18,2)))</f>
        <v>45653.513171296298</v>
      </c>
    </row>
    <row r="3261" spans="1:16" x14ac:dyDescent="0.3">
      <c r="A3261">
        <v>1.8707265271655301E+18</v>
      </c>
      <c r="B3261" t="s">
        <v>14129</v>
      </c>
      <c r="C3261">
        <v>0</v>
      </c>
      <c r="D3261" t="s">
        <v>14130</v>
      </c>
      <c r="E3261">
        <v>1.8707265271655301E+18</v>
      </c>
      <c r="H3261" t="s">
        <v>17</v>
      </c>
      <c r="I3261" t="s">
        <v>1140</v>
      </c>
      <c r="J3261">
        <v>1</v>
      </c>
      <c r="K3261">
        <v>1</v>
      </c>
      <c r="L3261">
        <v>0</v>
      </c>
      <c r="M3261" t="s">
        <v>14131</v>
      </c>
      <c r="N3261">
        <v>1054415186</v>
      </c>
      <c r="O3261" t="s">
        <v>14132</v>
      </c>
      <c r="P3261" s="5">
        <f>DATE(VALUE(RIGHT(B3261,4)), MATCH(MID(B3261,5,3), {"Jan","Feb","Mar","Apr","May","Jun","Jul","Aug","Sep","Oct","Nov","Dec"},0), VALUE(MID(B3261,9,2)))
+ TIME(VALUE(MID(B3261,12,2)), VALUE(MID(B3261,15,2)), VALUE(MID(B3261,18,2)))</f>
        <v>45648.293229166666</v>
      </c>
    </row>
    <row r="3262" spans="1:16" x14ac:dyDescent="0.3">
      <c r="A3262">
        <v>1.8721630931256901E+18</v>
      </c>
      <c r="B3262" t="s">
        <v>14133</v>
      </c>
      <c r="C3262">
        <v>0</v>
      </c>
      <c r="D3262" t="s">
        <v>14134</v>
      </c>
      <c r="E3262">
        <v>1.8721630931256901E+18</v>
      </c>
      <c r="H3262" t="s">
        <v>17</v>
      </c>
      <c r="J3262">
        <v>0</v>
      </c>
      <c r="K3262">
        <v>0</v>
      </c>
      <c r="L3262">
        <v>0</v>
      </c>
      <c r="M3262" t="s">
        <v>14135</v>
      </c>
      <c r="N3262">
        <v>616748299</v>
      </c>
      <c r="O3262" t="s">
        <v>14136</v>
      </c>
      <c r="P3262" s="5">
        <f>DATE(VALUE(RIGHT(B3262,4)), MATCH(MID(B3262,5,3), {"Jan","Feb","Mar","Apr","May","Jun","Jul","Aug","Sep","Oct","Nov","Dec"},0), VALUE(MID(B3262,9,2)))
+ TIME(VALUE(MID(B3262,12,2)), VALUE(MID(B3262,15,2)), VALUE(MID(B3262,18,2)))</f>
        <v>45652.257395833331</v>
      </c>
    </row>
    <row r="3263" spans="1:16" x14ac:dyDescent="0.3">
      <c r="A3263">
        <v>1.8724661634664699E+18</v>
      </c>
      <c r="B3263" t="s">
        <v>14137</v>
      </c>
      <c r="C3263">
        <v>1</v>
      </c>
      <c r="D3263" t="s">
        <v>14138</v>
      </c>
      <c r="E3263">
        <v>1.8724661634664699E+18</v>
      </c>
      <c r="H3263" t="s">
        <v>17</v>
      </c>
      <c r="I3263" t="s">
        <v>9197</v>
      </c>
      <c r="J3263">
        <v>0</v>
      </c>
      <c r="K3263">
        <v>0</v>
      </c>
      <c r="L3263">
        <v>0</v>
      </c>
      <c r="M3263" t="s">
        <v>14139</v>
      </c>
      <c r="N3263">
        <v>1.2061210094487501E+18</v>
      </c>
      <c r="O3263" t="s">
        <v>9199</v>
      </c>
      <c r="P3263" s="5">
        <f>DATE(VALUE(RIGHT(B3263,4)), MATCH(MID(B3263,5,3), {"Jan","Feb","Mar","Apr","May","Jun","Jul","Aug","Sep","Oct","Nov","Dec"},0), VALUE(MID(B3263,9,2)))
+ TIME(VALUE(MID(B3263,12,2)), VALUE(MID(B3263,15,2)), VALUE(MID(B3263,18,2)))</f>
        <v>45653.0937037037</v>
      </c>
    </row>
    <row r="3264" spans="1:16" x14ac:dyDescent="0.3">
      <c r="A3264">
        <v>1.87116417757598E+18</v>
      </c>
      <c r="B3264" t="s">
        <v>14140</v>
      </c>
      <c r="C3264">
        <v>1</v>
      </c>
      <c r="D3264" t="s">
        <v>14141</v>
      </c>
      <c r="E3264">
        <v>1.87116417757598E+18</v>
      </c>
      <c r="H3264" t="s">
        <v>17</v>
      </c>
      <c r="I3264" t="s">
        <v>583</v>
      </c>
      <c r="J3264">
        <v>0</v>
      </c>
      <c r="K3264">
        <v>0</v>
      </c>
      <c r="L3264">
        <v>0</v>
      </c>
      <c r="M3264" t="s">
        <v>14142</v>
      </c>
      <c r="N3264">
        <v>168451423</v>
      </c>
      <c r="O3264" t="s">
        <v>11936</v>
      </c>
      <c r="P3264" s="5">
        <f>DATE(VALUE(RIGHT(B3264,4)), MATCH(MID(B3264,5,3), {"Jan","Feb","Mar","Apr","May","Jun","Jul","Aug","Sep","Oct","Nov","Dec"},0), VALUE(MID(B3264,9,2)))
+ TIME(VALUE(MID(B3264,12,2)), VALUE(MID(B3264,15,2)), VALUE(MID(B3264,18,2)))</f>
        <v>45649.500914351855</v>
      </c>
    </row>
    <row r="3265" spans="1:16" x14ac:dyDescent="0.3">
      <c r="A3265">
        <v>1.8714536403949901E+18</v>
      </c>
      <c r="B3265" t="s">
        <v>14143</v>
      </c>
      <c r="C3265">
        <v>0</v>
      </c>
      <c r="D3265" t="s">
        <v>14144</v>
      </c>
      <c r="E3265">
        <v>1.8714536403949901E+18</v>
      </c>
      <c r="H3265" t="s">
        <v>17</v>
      </c>
      <c r="I3265" t="s">
        <v>2395</v>
      </c>
      <c r="J3265">
        <v>0</v>
      </c>
      <c r="K3265">
        <v>0</v>
      </c>
      <c r="L3265">
        <v>0</v>
      </c>
      <c r="M3265" t="s">
        <v>14145</v>
      </c>
      <c r="N3265">
        <v>861010926</v>
      </c>
      <c r="O3265" t="s">
        <v>14146</v>
      </c>
      <c r="P3265" s="5">
        <f>DATE(VALUE(RIGHT(B3265,4)), MATCH(MID(B3265,5,3), {"Jan","Feb","Mar","Apr","May","Jun","Jul","Aug","Sep","Oct","Nov","Dec"},0), VALUE(MID(B3265,9,2)))
+ TIME(VALUE(MID(B3265,12,2)), VALUE(MID(B3265,15,2)), VALUE(MID(B3265,18,2)))</f>
        <v>45650.299675925926</v>
      </c>
    </row>
    <row r="3266" spans="1:16" x14ac:dyDescent="0.3">
      <c r="A3266">
        <v>1.8713992754917E+18</v>
      </c>
      <c r="B3266" t="s">
        <v>14147</v>
      </c>
      <c r="C3266">
        <v>2</v>
      </c>
      <c r="D3266" t="s">
        <v>14148</v>
      </c>
      <c r="E3266">
        <v>1.8713992754917E+18</v>
      </c>
      <c r="H3266" t="s">
        <v>17</v>
      </c>
      <c r="J3266">
        <v>0</v>
      </c>
      <c r="K3266">
        <v>1</v>
      </c>
      <c r="L3266">
        <v>0</v>
      </c>
      <c r="M3266" t="s">
        <v>14149</v>
      </c>
      <c r="N3266">
        <v>9.0111313011315494E+17</v>
      </c>
      <c r="O3266" t="s">
        <v>14150</v>
      </c>
      <c r="P3266" s="5">
        <f>DATE(VALUE(RIGHT(B3266,4)), MATCH(MID(B3266,5,3), {"Jan","Feb","Mar","Apr","May","Jun","Jul","Aug","Sep","Oct","Nov","Dec"},0), VALUE(MID(B3266,9,2)))
+ TIME(VALUE(MID(B3266,12,2)), VALUE(MID(B3266,15,2)), VALUE(MID(B3266,18,2)))</f>
        <v>45650.149652777778</v>
      </c>
    </row>
    <row r="3267" spans="1:16" x14ac:dyDescent="0.3">
      <c r="A3267">
        <v>1.8726414726480499E+18</v>
      </c>
      <c r="B3267" t="s">
        <v>14151</v>
      </c>
      <c r="C3267">
        <v>1</v>
      </c>
      <c r="D3267" t="s">
        <v>14152</v>
      </c>
      <c r="E3267">
        <v>1.8726414726480499E+18</v>
      </c>
      <c r="H3267" t="s">
        <v>17</v>
      </c>
      <c r="J3267">
        <v>0</v>
      </c>
      <c r="K3267">
        <v>0</v>
      </c>
      <c r="L3267">
        <v>0</v>
      </c>
      <c r="M3267" t="s">
        <v>14153</v>
      </c>
      <c r="N3267">
        <v>9.0111313011315494E+17</v>
      </c>
      <c r="O3267" t="s">
        <v>14150</v>
      </c>
      <c r="P3267" s="5">
        <f>DATE(VALUE(RIGHT(B3267,4)), MATCH(MID(B3267,5,3), {"Jan","Feb","Mar","Apr","May","Jun","Jul","Aug","Sep","Oct","Nov","Dec"},0), VALUE(MID(B3267,9,2)))
+ TIME(VALUE(MID(B3267,12,2)), VALUE(MID(B3267,15,2)), VALUE(MID(B3267,18,2)))</f>
        <v>45653.577465277776</v>
      </c>
    </row>
    <row r="3268" spans="1:16" x14ac:dyDescent="0.3">
      <c r="A3268">
        <v>1.8724247220232E+18</v>
      </c>
      <c r="B3268" t="s">
        <v>14154</v>
      </c>
      <c r="C3268">
        <v>1</v>
      </c>
      <c r="D3268" t="s">
        <v>14155</v>
      </c>
      <c r="E3268">
        <v>1.8724247220232E+18</v>
      </c>
      <c r="H3268" t="s">
        <v>17</v>
      </c>
      <c r="I3268" t="s">
        <v>376</v>
      </c>
      <c r="J3268">
        <v>0</v>
      </c>
      <c r="K3268">
        <v>2</v>
      </c>
      <c r="L3268">
        <v>0</v>
      </c>
      <c r="M3268" t="s">
        <v>14156</v>
      </c>
      <c r="N3268">
        <v>124639815</v>
      </c>
      <c r="O3268" t="s">
        <v>375</v>
      </c>
      <c r="P3268" s="5">
        <f>DATE(VALUE(RIGHT(B3268,4)), MATCH(MID(B3268,5,3), {"Jan","Feb","Mar","Apr","May","Jun","Jul","Aug","Sep","Oct","Nov","Dec"},0), VALUE(MID(B3268,9,2)))
+ TIME(VALUE(MID(B3268,12,2)), VALUE(MID(B3268,15,2)), VALUE(MID(B3268,18,2)))</f>
        <v>45652.979351851849</v>
      </c>
    </row>
    <row r="3269" spans="1:16" x14ac:dyDescent="0.3">
      <c r="A3269">
        <v>1.87117575674497E+18</v>
      </c>
      <c r="B3269" t="s">
        <v>14157</v>
      </c>
      <c r="C3269">
        <v>0</v>
      </c>
      <c r="D3269" t="s">
        <v>14158</v>
      </c>
      <c r="E3269">
        <v>1.87117575674497E+18</v>
      </c>
      <c r="H3269" t="s">
        <v>17</v>
      </c>
      <c r="I3269" t="s">
        <v>583</v>
      </c>
      <c r="J3269">
        <v>0</v>
      </c>
      <c r="K3269">
        <v>0</v>
      </c>
      <c r="L3269">
        <v>0</v>
      </c>
      <c r="M3269" t="s">
        <v>14159</v>
      </c>
      <c r="N3269">
        <v>1.1543306624148401E+18</v>
      </c>
      <c r="O3269" t="s">
        <v>14160</v>
      </c>
      <c r="P3269" s="5">
        <f>DATE(VALUE(RIGHT(B3269,4)), MATCH(MID(B3269,5,3), {"Jan","Feb","Mar","Apr","May","Jun","Jul","Aug","Sep","Oct","Nov","Dec"},0), VALUE(MID(B3269,9,2)))
+ TIME(VALUE(MID(B3269,12,2)), VALUE(MID(B3269,15,2)), VALUE(MID(B3269,18,2)))</f>
        <v>45649.532858796294</v>
      </c>
    </row>
    <row r="3270" spans="1:16" x14ac:dyDescent="0.3">
      <c r="A3270">
        <v>1.8711549885354501E+18</v>
      </c>
      <c r="B3270" t="s">
        <v>14161</v>
      </c>
      <c r="C3270">
        <v>0</v>
      </c>
      <c r="D3270" t="s">
        <v>14162</v>
      </c>
      <c r="E3270">
        <v>1.8711549885354501E+18</v>
      </c>
      <c r="H3270" t="s">
        <v>17</v>
      </c>
      <c r="J3270">
        <v>0</v>
      </c>
      <c r="K3270">
        <v>0</v>
      </c>
      <c r="L3270">
        <v>0</v>
      </c>
      <c r="M3270" t="s">
        <v>14163</v>
      </c>
      <c r="N3270">
        <v>4296288193</v>
      </c>
      <c r="O3270" t="s">
        <v>7480</v>
      </c>
      <c r="P3270" s="5">
        <f>DATE(VALUE(RIGHT(B3270,4)), MATCH(MID(B3270,5,3), {"Jan","Feb","Mar","Apr","May","Jun","Jul","Aug","Sep","Oct","Nov","Dec"},0), VALUE(MID(B3270,9,2)))
+ TIME(VALUE(MID(B3270,12,2)), VALUE(MID(B3270,15,2)), VALUE(MID(B3270,18,2)))</f>
        <v>45649.475555555553</v>
      </c>
    </row>
    <row r="3271" spans="1:16" x14ac:dyDescent="0.3">
      <c r="A3271">
        <v>1.87100555300015E+18</v>
      </c>
      <c r="B3271" t="s">
        <v>14164</v>
      </c>
      <c r="C3271">
        <v>1</v>
      </c>
      <c r="D3271" t="s">
        <v>14165</v>
      </c>
      <c r="E3271">
        <v>1.87100555300015E+18</v>
      </c>
      <c r="H3271" t="s">
        <v>17</v>
      </c>
      <c r="I3271" t="s">
        <v>537</v>
      </c>
      <c r="J3271">
        <v>0</v>
      </c>
      <c r="K3271">
        <v>1</v>
      </c>
      <c r="L3271">
        <v>0</v>
      </c>
      <c r="M3271" t="s">
        <v>14166</v>
      </c>
      <c r="N3271">
        <v>7.2833898227096294E+17</v>
      </c>
      <c r="O3271" t="s">
        <v>5946</v>
      </c>
      <c r="P3271" s="5">
        <f>DATE(VALUE(RIGHT(B3271,4)), MATCH(MID(B3271,5,3), {"Jan","Feb","Mar","Apr","May","Jun","Jul","Aug","Sep","Oct","Nov","Dec"},0), VALUE(MID(B3271,9,2)))
+ TIME(VALUE(MID(B3271,12,2)), VALUE(MID(B3271,15,2)), VALUE(MID(B3271,18,2)))</f>
        <v>45649.063194444447</v>
      </c>
    </row>
    <row r="3272" spans="1:16" x14ac:dyDescent="0.3">
      <c r="A3272">
        <v>1.8720878370736699E+18</v>
      </c>
      <c r="B3272" t="s">
        <v>14167</v>
      </c>
      <c r="C3272">
        <v>0</v>
      </c>
      <c r="D3272" t="s">
        <v>14168</v>
      </c>
      <c r="E3272">
        <v>1.8720878370736699E+18</v>
      </c>
      <c r="H3272" t="s">
        <v>17</v>
      </c>
      <c r="I3272" t="s">
        <v>4958</v>
      </c>
      <c r="J3272">
        <v>0</v>
      </c>
      <c r="K3272">
        <v>1</v>
      </c>
      <c r="L3272">
        <v>0</v>
      </c>
      <c r="M3272" t="s">
        <v>14169</v>
      </c>
      <c r="N3272">
        <v>154776113</v>
      </c>
      <c r="O3272" t="s">
        <v>4960</v>
      </c>
      <c r="P3272" s="5">
        <f>DATE(VALUE(RIGHT(B3272,4)), MATCH(MID(B3272,5,3), {"Jan","Feb","Mar","Apr","May","Jun","Jul","Aug","Sep","Oct","Nov","Dec"},0), VALUE(MID(B3272,9,2)))
+ TIME(VALUE(MID(B3272,12,2)), VALUE(MID(B3272,15,2)), VALUE(MID(B3272,18,2)))</f>
        <v>45652.049722222226</v>
      </c>
    </row>
    <row r="3273" spans="1:16" x14ac:dyDescent="0.3">
      <c r="A3273">
        <v>1.8724298971736699E+18</v>
      </c>
      <c r="B3273" t="s">
        <v>14170</v>
      </c>
      <c r="C3273">
        <v>2</v>
      </c>
      <c r="D3273" t="s">
        <v>14171</v>
      </c>
      <c r="E3273">
        <v>1.8724298971736699E+18</v>
      </c>
      <c r="H3273" t="s">
        <v>17</v>
      </c>
      <c r="I3273" t="s">
        <v>14172</v>
      </c>
      <c r="J3273">
        <v>0</v>
      </c>
      <c r="K3273">
        <v>0</v>
      </c>
      <c r="L3273">
        <v>0</v>
      </c>
      <c r="M3273" t="s">
        <v>14173</v>
      </c>
      <c r="N3273">
        <v>116696030</v>
      </c>
      <c r="O3273" t="s">
        <v>14174</v>
      </c>
      <c r="P3273" s="5">
        <f>DATE(VALUE(RIGHT(B3273,4)), MATCH(MID(B3273,5,3), {"Jan","Feb","Mar","Apr","May","Jun","Jul","Aug","Sep","Oct","Nov","Dec"},0), VALUE(MID(B3273,9,2)))
+ TIME(VALUE(MID(B3273,12,2)), VALUE(MID(B3273,15,2)), VALUE(MID(B3273,18,2)))</f>
        <v>45652.993634259263</v>
      </c>
    </row>
    <row r="3274" spans="1:16" x14ac:dyDescent="0.3">
      <c r="A3274">
        <v>1.87258503210125E+18</v>
      </c>
      <c r="B3274" t="s">
        <v>14175</v>
      </c>
      <c r="C3274">
        <v>0</v>
      </c>
      <c r="D3274" t="s">
        <v>14176</v>
      </c>
      <c r="E3274">
        <v>1.87258503210125E+18</v>
      </c>
      <c r="H3274" t="s">
        <v>17</v>
      </c>
      <c r="J3274">
        <v>0</v>
      </c>
      <c r="K3274">
        <v>0</v>
      </c>
      <c r="L3274">
        <v>0</v>
      </c>
      <c r="M3274" t="s">
        <v>14177</v>
      </c>
      <c r="N3274">
        <v>1.3554799257933299E+18</v>
      </c>
      <c r="O3274" t="s">
        <v>14178</v>
      </c>
      <c r="P3274" s="5">
        <f>DATE(VALUE(RIGHT(B3274,4)), MATCH(MID(B3274,5,3), {"Jan","Feb","Mar","Apr","May","Jun","Jul","Aug","Sep","Oct","Nov","Dec"},0), VALUE(MID(B3274,9,2)))
+ TIME(VALUE(MID(B3274,12,2)), VALUE(MID(B3274,15,2)), VALUE(MID(B3274,18,2)))</f>
        <v>45653.421724537038</v>
      </c>
    </row>
    <row r="3275" spans="1:16" x14ac:dyDescent="0.3">
      <c r="A3275">
        <v>1.87099674880371E+18</v>
      </c>
      <c r="B3275" t="s">
        <v>14179</v>
      </c>
      <c r="C3275">
        <v>0</v>
      </c>
      <c r="D3275" t="s">
        <v>14180</v>
      </c>
      <c r="E3275">
        <v>1.87099674880371E+18</v>
      </c>
      <c r="H3275" t="s">
        <v>17</v>
      </c>
      <c r="I3275" t="s">
        <v>14181</v>
      </c>
      <c r="J3275">
        <v>0</v>
      </c>
      <c r="K3275">
        <v>0</v>
      </c>
      <c r="L3275">
        <v>0</v>
      </c>
      <c r="M3275" t="s">
        <v>14182</v>
      </c>
      <c r="N3275">
        <v>9.2480322826438195E+17</v>
      </c>
      <c r="O3275" t="s">
        <v>14183</v>
      </c>
      <c r="P3275" s="5">
        <f>DATE(VALUE(RIGHT(B3275,4)), MATCH(MID(B3275,5,3), {"Jan","Feb","Mar","Apr","May","Jun","Jul","Aug","Sep","Oct","Nov","Dec"},0), VALUE(MID(B3275,9,2)))
+ TIME(VALUE(MID(B3275,12,2)), VALUE(MID(B3275,15,2)), VALUE(MID(B3275,18,2)))</f>
        <v>45649.038900462961</v>
      </c>
    </row>
    <row r="3276" spans="1:16" x14ac:dyDescent="0.3">
      <c r="A3276">
        <v>1.8736780443193101E+18</v>
      </c>
      <c r="B3276" t="s">
        <v>14184</v>
      </c>
      <c r="C3276">
        <v>3</v>
      </c>
      <c r="D3276" t="s">
        <v>14185</v>
      </c>
      <c r="E3276">
        <v>1.8736780443193101E+18</v>
      </c>
      <c r="H3276" t="s">
        <v>17</v>
      </c>
      <c r="I3276" t="s">
        <v>14186</v>
      </c>
      <c r="J3276">
        <v>0</v>
      </c>
      <c r="K3276">
        <v>3</v>
      </c>
      <c r="L3276">
        <v>0</v>
      </c>
      <c r="M3276" t="s">
        <v>14187</v>
      </c>
      <c r="N3276">
        <v>1.64796596432192E+18</v>
      </c>
      <c r="O3276" t="s">
        <v>14188</v>
      </c>
      <c r="P3276" s="5">
        <f>DATE(VALUE(RIGHT(B3276,4)), MATCH(MID(B3276,5,3), {"Jan","Feb","Mar","Apr","May","Jun","Jul","Aug","Sep","Oct","Nov","Dec"},0), VALUE(MID(B3276,9,2)))
+ TIME(VALUE(MID(B3276,12,2)), VALUE(MID(B3276,15,2)), VALUE(MID(B3276,18,2)))</f>
        <v>45656.437858796293</v>
      </c>
    </row>
    <row r="3277" spans="1:16" x14ac:dyDescent="0.3">
      <c r="A3277">
        <v>1.8733837654075899E+18</v>
      </c>
      <c r="B3277" t="s">
        <v>14189</v>
      </c>
      <c r="C3277">
        <v>13</v>
      </c>
      <c r="D3277" t="s">
        <v>14190</v>
      </c>
      <c r="E3277">
        <v>1.8733837654075899E+18</v>
      </c>
      <c r="F3277" t="s">
        <v>14191</v>
      </c>
      <c r="H3277" t="s">
        <v>17</v>
      </c>
      <c r="J3277">
        <v>0</v>
      </c>
      <c r="K3277">
        <v>3</v>
      </c>
      <c r="L3277">
        <v>1</v>
      </c>
      <c r="M3277" t="s">
        <v>14192</v>
      </c>
      <c r="N3277">
        <v>8.5425958095973504E+17</v>
      </c>
      <c r="O3277" t="s">
        <v>14193</v>
      </c>
      <c r="P3277" s="5">
        <f>DATE(VALUE(RIGHT(B3277,4)), MATCH(MID(B3277,5,3), {"Jan","Feb","Mar","Apr","May","Jun","Jul","Aug","Sep","Oct","Nov","Dec"},0), VALUE(MID(B3277,9,2)))
+ TIME(VALUE(MID(B3277,12,2)), VALUE(MID(B3277,15,2)), VALUE(MID(B3277,18,2)))</f>
        <v>45655.625810185185</v>
      </c>
    </row>
    <row r="3278" spans="1:16" x14ac:dyDescent="0.3">
      <c r="A3278">
        <v>1.8734223287949199E+18</v>
      </c>
      <c r="B3278" t="s">
        <v>14194</v>
      </c>
      <c r="C3278">
        <v>0</v>
      </c>
      <c r="D3278" t="s">
        <v>14195</v>
      </c>
      <c r="E3278">
        <v>1.8734223287949199E+18</v>
      </c>
      <c r="F3278" t="s">
        <v>14196</v>
      </c>
      <c r="H3278" t="s">
        <v>17</v>
      </c>
      <c r="J3278">
        <v>0</v>
      </c>
      <c r="K3278">
        <v>0</v>
      </c>
      <c r="L3278">
        <v>0</v>
      </c>
      <c r="M3278" t="s">
        <v>14197</v>
      </c>
      <c r="N3278">
        <v>1.86505733221822E+18</v>
      </c>
      <c r="O3278" t="s">
        <v>14198</v>
      </c>
      <c r="P3278" s="5">
        <f>DATE(VALUE(RIGHT(B3278,4)), MATCH(MID(B3278,5,3), {"Jan","Feb","Mar","Apr","May","Jun","Jul","Aug","Sep","Oct","Nov","Dec"},0), VALUE(MID(B3278,9,2)))
+ TIME(VALUE(MID(B3278,12,2)), VALUE(MID(B3278,15,2)), VALUE(MID(B3278,18,2)))</f>
        <v>45655.732222222221</v>
      </c>
    </row>
    <row r="3279" spans="1:16" x14ac:dyDescent="0.3">
      <c r="A3279">
        <v>1.8734249691218199E+18</v>
      </c>
      <c r="B3279" t="s">
        <v>14199</v>
      </c>
      <c r="C3279">
        <v>2</v>
      </c>
      <c r="D3279" t="s">
        <v>14200</v>
      </c>
      <c r="E3279">
        <v>1.8734249691218199E+18</v>
      </c>
      <c r="H3279" t="s">
        <v>17</v>
      </c>
      <c r="I3279" t="s">
        <v>14201</v>
      </c>
      <c r="J3279">
        <v>0</v>
      </c>
      <c r="K3279">
        <v>1</v>
      </c>
      <c r="L3279">
        <v>1</v>
      </c>
      <c r="M3279" t="s">
        <v>14202</v>
      </c>
      <c r="N3279">
        <v>1.4887257273738299E+18</v>
      </c>
      <c r="O3279" t="s">
        <v>14203</v>
      </c>
      <c r="P3279" s="5">
        <f>DATE(VALUE(RIGHT(B3279,4)), MATCH(MID(B3279,5,3), {"Jan","Feb","Mar","Apr","May","Jun","Jul","Aug","Sep","Oct","Nov","Dec"},0), VALUE(MID(B3279,9,2)))
+ TIME(VALUE(MID(B3279,12,2)), VALUE(MID(B3279,15,2)), VALUE(MID(B3279,18,2)))</f>
        <v>45655.739502314813</v>
      </c>
    </row>
    <row r="3280" spans="1:16" x14ac:dyDescent="0.3">
      <c r="A3280">
        <v>1.87368952620562E+18</v>
      </c>
      <c r="B3280" t="s">
        <v>14204</v>
      </c>
      <c r="C3280">
        <v>6</v>
      </c>
      <c r="D3280" t="s">
        <v>14205</v>
      </c>
      <c r="E3280">
        <v>1.87368952620562E+18</v>
      </c>
      <c r="H3280" t="s">
        <v>17</v>
      </c>
      <c r="J3280">
        <v>0</v>
      </c>
      <c r="K3280">
        <v>0</v>
      </c>
      <c r="L3280">
        <v>0</v>
      </c>
      <c r="M3280" t="s">
        <v>14206</v>
      </c>
      <c r="N3280">
        <v>1.2254339112928699E+18</v>
      </c>
      <c r="O3280" t="s">
        <v>14207</v>
      </c>
      <c r="P3280" s="5">
        <f>DATE(VALUE(RIGHT(B3280,4)), MATCH(MID(B3280,5,3), {"Jan","Feb","Mar","Apr","May","Jun","Jul","Aug","Sep","Oct","Nov","Dec"},0), VALUE(MID(B3280,9,2)))
+ TIME(VALUE(MID(B3280,12,2)), VALUE(MID(B3280,15,2)), VALUE(MID(B3280,18,2)))</f>
        <v>45656.469548611109</v>
      </c>
    </row>
    <row r="3281" spans="1:16" x14ac:dyDescent="0.3">
      <c r="A3281">
        <v>1.87338144891025E+18</v>
      </c>
      <c r="B3281" t="s">
        <v>14208</v>
      </c>
      <c r="C3281">
        <v>0</v>
      </c>
      <c r="D3281" t="s">
        <v>14209</v>
      </c>
      <c r="E3281">
        <v>1.87338144891025E+18</v>
      </c>
      <c r="F3281" t="s">
        <v>14210</v>
      </c>
      <c r="H3281" t="s">
        <v>17</v>
      </c>
      <c r="J3281">
        <v>0</v>
      </c>
      <c r="K3281">
        <v>0</v>
      </c>
      <c r="L3281">
        <v>0</v>
      </c>
      <c r="M3281" t="s">
        <v>14211</v>
      </c>
      <c r="N3281">
        <v>1.2782573374304399E+18</v>
      </c>
      <c r="O3281" t="s">
        <v>14212</v>
      </c>
      <c r="P3281" s="5">
        <f>DATE(VALUE(RIGHT(B3281,4)), MATCH(MID(B3281,5,3), {"Jan","Feb","Mar","Apr","May","Jun","Jul","Aug","Sep","Oct","Nov","Dec"},0), VALUE(MID(B3281,9,2)))
+ TIME(VALUE(MID(B3281,12,2)), VALUE(MID(B3281,15,2)), VALUE(MID(B3281,18,2)))</f>
        <v>45655.619409722225</v>
      </c>
    </row>
    <row r="3282" spans="1:16" x14ac:dyDescent="0.3">
      <c r="A3282">
        <v>1.8733781397176699E+18</v>
      </c>
      <c r="B3282" t="s">
        <v>14213</v>
      </c>
      <c r="C3282">
        <v>0</v>
      </c>
      <c r="D3282" t="s">
        <v>14214</v>
      </c>
      <c r="E3282">
        <v>1.8733781397176699E+18</v>
      </c>
      <c r="F3282" t="s">
        <v>14215</v>
      </c>
      <c r="H3282" t="s">
        <v>17</v>
      </c>
      <c r="I3282" t="s">
        <v>780</v>
      </c>
      <c r="J3282">
        <v>0</v>
      </c>
      <c r="K3282">
        <v>0</v>
      </c>
      <c r="L3282">
        <v>0</v>
      </c>
      <c r="M3282" t="s">
        <v>14216</v>
      </c>
      <c r="N3282">
        <v>1.82807888052114E+18</v>
      </c>
      <c r="O3282" t="s">
        <v>14217</v>
      </c>
      <c r="P3282" s="5">
        <f>DATE(VALUE(RIGHT(B3282,4)), MATCH(MID(B3282,5,3), {"Jan","Feb","Mar","Apr","May","Jun","Jul","Aug","Sep","Oct","Nov","Dec"},0), VALUE(MID(B3282,9,2)))
+ TIME(VALUE(MID(B3282,12,2)), VALUE(MID(B3282,15,2)), VALUE(MID(B3282,18,2)))</f>
        <v>45655.610277777778</v>
      </c>
    </row>
    <row r="3283" spans="1:16" x14ac:dyDescent="0.3">
      <c r="A3283">
        <v>1.87338150595697E+18</v>
      </c>
      <c r="B3283" t="s">
        <v>14218</v>
      </c>
      <c r="C3283">
        <v>0</v>
      </c>
      <c r="D3283" t="s">
        <v>14219</v>
      </c>
      <c r="E3283">
        <v>1.87338150595697E+18</v>
      </c>
      <c r="F3283" t="s">
        <v>14220</v>
      </c>
      <c r="H3283" t="s">
        <v>17</v>
      </c>
      <c r="J3283">
        <v>0</v>
      </c>
      <c r="K3283">
        <v>0</v>
      </c>
      <c r="L3283">
        <v>0</v>
      </c>
      <c r="M3283" t="s">
        <v>14221</v>
      </c>
      <c r="N3283">
        <v>1.2745469594963E+18</v>
      </c>
      <c r="O3283" t="s">
        <v>14222</v>
      </c>
      <c r="P3283" s="5">
        <f>DATE(VALUE(RIGHT(B3283,4)), MATCH(MID(B3283,5,3), {"Jan","Feb","Mar","Apr","May","Jun","Jul","Aug","Sep","Oct","Nov","Dec"},0), VALUE(MID(B3283,9,2)))
+ TIME(VALUE(MID(B3283,12,2)), VALUE(MID(B3283,15,2)), VALUE(MID(B3283,18,2)))</f>
        <v>45655.619571759256</v>
      </c>
    </row>
    <row r="3284" spans="1:16" ht="144" x14ac:dyDescent="0.3">
      <c r="A3284">
        <v>1.87374313032511E+18</v>
      </c>
      <c r="B3284" t="s">
        <v>14223</v>
      </c>
      <c r="C3284">
        <v>1</v>
      </c>
      <c r="D3284" t="s">
        <v>14224</v>
      </c>
      <c r="E3284">
        <v>1.87374313032511E+18</v>
      </c>
      <c r="F3284" t="s">
        <v>14225</v>
      </c>
      <c r="H3284" t="s">
        <v>17</v>
      </c>
      <c r="I3284" s="1" t="s">
        <v>14226</v>
      </c>
      <c r="J3284">
        <v>0</v>
      </c>
      <c r="K3284">
        <v>1</v>
      </c>
      <c r="L3284">
        <v>1</v>
      </c>
      <c r="M3284" t="s">
        <v>14227</v>
      </c>
      <c r="N3284">
        <v>3144221213</v>
      </c>
      <c r="O3284" t="s">
        <v>14228</v>
      </c>
      <c r="P3284" s="5">
        <f>DATE(VALUE(RIGHT(B3284,4)), MATCH(MID(B3284,5,3), {"Jan","Feb","Mar","Apr","May","Jun","Jul","Aug","Sep","Oct","Nov","Dec"},0), VALUE(MID(B3284,9,2)))
+ TIME(VALUE(MID(B3284,12,2)), VALUE(MID(B3284,15,2)), VALUE(MID(B3284,18,2)))</f>
        <v>45656.617465277777</v>
      </c>
    </row>
    <row r="3285" spans="1:16" x14ac:dyDescent="0.3">
      <c r="A3285">
        <v>1.8733125805357199E+18</v>
      </c>
      <c r="B3285" t="s">
        <v>14229</v>
      </c>
      <c r="C3285">
        <v>0</v>
      </c>
      <c r="D3285" t="s">
        <v>14230</v>
      </c>
      <c r="E3285">
        <v>1.8733125805357199E+18</v>
      </c>
      <c r="H3285" t="s">
        <v>17</v>
      </c>
      <c r="J3285">
        <v>0</v>
      </c>
      <c r="K3285">
        <v>1</v>
      </c>
      <c r="L3285">
        <v>0</v>
      </c>
      <c r="M3285" t="s">
        <v>14231</v>
      </c>
      <c r="N3285">
        <v>1.81102605018671E+18</v>
      </c>
      <c r="O3285" t="s">
        <v>14232</v>
      </c>
      <c r="P3285" s="5">
        <f>DATE(VALUE(RIGHT(B3285,4)), MATCH(MID(B3285,5,3), {"Jan","Feb","Mar","Apr","May","Jun","Jul","Aug","Sep","Oct","Nov","Dec"},0), VALUE(MID(B3285,9,2)))
+ TIME(VALUE(MID(B3285,12,2)), VALUE(MID(B3285,15,2)), VALUE(MID(B3285,18,2)))</f>
        <v>45655.429375</v>
      </c>
    </row>
    <row r="3286" spans="1:16" x14ac:dyDescent="0.3">
      <c r="A3286">
        <v>1.8736896058050701E+18</v>
      </c>
      <c r="B3286" t="s">
        <v>14233</v>
      </c>
      <c r="C3286">
        <v>0</v>
      </c>
      <c r="D3286" t="s">
        <v>14234</v>
      </c>
      <c r="E3286">
        <v>1.8736896058050701E+18</v>
      </c>
      <c r="H3286" t="s">
        <v>17</v>
      </c>
      <c r="J3286">
        <v>0</v>
      </c>
      <c r="K3286">
        <v>0</v>
      </c>
      <c r="L3286">
        <v>0</v>
      </c>
      <c r="M3286" t="s">
        <v>14235</v>
      </c>
      <c r="N3286">
        <v>1.22670465413155E+18</v>
      </c>
      <c r="O3286" t="s">
        <v>14236</v>
      </c>
      <c r="P3286" s="5">
        <f>DATE(VALUE(RIGHT(B3286,4)), MATCH(MID(B3286,5,3), {"Jan","Feb","Mar","Apr","May","Jun","Jul","Aug","Sep","Oct","Nov","Dec"},0), VALUE(MID(B3286,9,2)))
+ TIME(VALUE(MID(B3286,12,2)), VALUE(MID(B3286,15,2)), VALUE(MID(B3286,18,2)))</f>
        <v>45656.469768518517</v>
      </c>
    </row>
    <row r="3287" spans="1:16" x14ac:dyDescent="0.3">
      <c r="A3287">
        <v>1.8736292929802199E+18</v>
      </c>
      <c r="B3287" t="s">
        <v>14237</v>
      </c>
      <c r="C3287">
        <v>0</v>
      </c>
      <c r="D3287" t="s">
        <v>14238</v>
      </c>
      <c r="E3287">
        <v>1.8736292929802199E+18</v>
      </c>
      <c r="H3287" t="s">
        <v>17</v>
      </c>
      <c r="J3287">
        <v>0</v>
      </c>
      <c r="K3287">
        <v>1</v>
      </c>
      <c r="L3287">
        <v>0</v>
      </c>
      <c r="M3287" t="s">
        <v>14239</v>
      </c>
      <c r="N3287">
        <v>7.9643345288302106E+17</v>
      </c>
      <c r="O3287" t="s">
        <v>14240</v>
      </c>
      <c r="P3287" s="5">
        <f>DATE(VALUE(RIGHT(B3287,4)), MATCH(MID(B3287,5,3), {"Jan","Feb","Mar","Apr","May","Jun","Jul","Aug","Sep","Oct","Nov","Dec"},0), VALUE(MID(B3287,9,2)))
+ TIME(VALUE(MID(B3287,12,2)), VALUE(MID(B3287,15,2)), VALUE(MID(B3287,18,2)))</f>
        <v>45656.303333333337</v>
      </c>
    </row>
    <row r="3288" spans="1:16" x14ac:dyDescent="0.3">
      <c r="A3288">
        <v>1.8733815544725499E+18</v>
      </c>
      <c r="B3288" t="s">
        <v>14241</v>
      </c>
      <c r="C3288">
        <v>1</v>
      </c>
      <c r="D3288" t="s">
        <v>14242</v>
      </c>
      <c r="E3288">
        <v>1.8733815544725499E+18</v>
      </c>
      <c r="F3288" t="s">
        <v>14243</v>
      </c>
      <c r="H3288" t="s">
        <v>17</v>
      </c>
      <c r="I3288" t="s">
        <v>10127</v>
      </c>
      <c r="J3288">
        <v>0</v>
      </c>
      <c r="K3288">
        <v>0</v>
      </c>
      <c r="L3288">
        <v>0</v>
      </c>
      <c r="M3288" t="s">
        <v>14244</v>
      </c>
      <c r="N3288">
        <v>1.27171155427517E+18</v>
      </c>
      <c r="O3288" t="s">
        <v>14245</v>
      </c>
      <c r="P3288" s="5">
        <f>DATE(VALUE(RIGHT(B3288,4)), MATCH(MID(B3288,5,3), {"Jan","Feb","Mar","Apr","May","Jun","Jul","Aug","Sep","Oct","Nov","Dec"},0), VALUE(MID(B3288,9,2)))
+ TIME(VALUE(MID(B3288,12,2)), VALUE(MID(B3288,15,2)), VALUE(MID(B3288,18,2)))</f>
        <v>45655.619699074072</v>
      </c>
    </row>
    <row r="3289" spans="1:16" x14ac:dyDescent="0.3">
      <c r="A3289">
        <v>1.8733261595908301E+18</v>
      </c>
      <c r="B3289" t="s">
        <v>14246</v>
      </c>
      <c r="C3289">
        <v>3</v>
      </c>
      <c r="D3289" t="s">
        <v>14247</v>
      </c>
      <c r="E3289">
        <v>1.8733261595908301E+18</v>
      </c>
      <c r="F3289" t="s">
        <v>14248</v>
      </c>
      <c r="H3289" t="s">
        <v>17</v>
      </c>
      <c r="I3289" t="s">
        <v>376</v>
      </c>
      <c r="J3289">
        <v>0</v>
      </c>
      <c r="K3289">
        <v>0</v>
      </c>
      <c r="L3289">
        <v>0</v>
      </c>
      <c r="M3289" t="s">
        <v>14249</v>
      </c>
      <c r="N3289">
        <v>124639815</v>
      </c>
      <c r="O3289" t="s">
        <v>375</v>
      </c>
      <c r="P3289" s="5">
        <f>DATE(VALUE(RIGHT(B3289,4)), MATCH(MID(B3289,5,3), {"Jan","Feb","Mar","Apr","May","Jun","Jul","Aug","Sep","Oct","Nov","Dec"},0), VALUE(MID(B3289,9,2)))
+ TIME(VALUE(MID(B3289,12,2)), VALUE(MID(B3289,15,2)), VALUE(MID(B3289,18,2)))</f>
        <v>45655.466840277775</v>
      </c>
    </row>
    <row r="3290" spans="1:16" x14ac:dyDescent="0.3">
      <c r="A3290">
        <v>1.87338136915137E+18</v>
      </c>
      <c r="B3290" t="s">
        <v>14250</v>
      </c>
      <c r="C3290">
        <v>0</v>
      </c>
      <c r="D3290" t="s">
        <v>14251</v>
      </c>
      <c r="E3290">
        <v>1.87338136915137E+18</v>
      </c>
      <c r="F3290" t="s">
        <v>14252</v>
      </c>
      <c r="H3290" t="s">
        <v>17</v>
      </c>
      <c r="J3290">
        <v>0</v>
      </c>
      <c r="K3290">
        <v>0</v>
      </c>
      <c r="L3290">
        <v>0</v>
      </c>
      <c r="M3290" t="s">
        <v>14253</v>
      </c>
      <c r="N3290">
        <v>1.2789089463511401E+18</v>
      </c>
      <c r="O3290" t="s">
        <v>14254</v>
      </c>
      <c r="P3290" s="5">
        <f>DATE(VALUE(RIGHT(B3290,4)), MATCH(MID(B3290,5,3), {"Jan","Feb","Mar","Apr","May","Jun","Jul","Aug","Sep","Oct","Nov","Dec"},0), VALUE(MID(B3290,9,2)))
+ TIME(VALUE(MID(B3290,12,2)), VALUE(MID(B3290,15,2)), VALUE(MID(B3290,18,2)))</f>
        <v>45655.619189814817</v>
      </c>
    </row>
    <row r="3291" spans="1:16" x14ac:dyDescent="0.3">
      <c r="A3291">
        <v>1.87339496088576E+18</v>
      </c>
      <c r="B3291" t="s">
        <v>14255</v>
      </c>
      <c r="C3291">
        <v>0</v>
      </c>
      <c r="D3291" t="s">
        <v>14256</v>
      </c>
      <c r="E3291">
        <v>1.87339496088576E+18</v>
      </c>
      <c r="F3291" t="s">
        <v>14257</v>
      </c>
      <c r="H3291" t="s">
        <v>17</v>
      </c>
      <c r="I3291" t="s">
        <v>14258</v>
      </c>
      <c r="J3291">
        <v>0</v>
      </c>
      <c r="K3291">
        <v>0</v>
      </c>
      <c r="L3291">
        <v>0</v>
      </c>
      <c r="M3291" t="s">
        <v>14259</v>
      </c>
      <c r="N3291">
        <v>1.68702224678593E+18</v>
      </c>
      <c r="O3291" t="s">
        <v>14260</v>
      </c>
      <c r="P3291" s="5">
        <f>DATE(VALUE(RIGHT(B3291,4)), MATCH(MID(B3291,5,3), {"Jan","Feb","Mar","Apr","May","Jun","Jul","Aug","Sep","Oct","Nov","Dec"},0), VALUE(MID(B3291,9,2)))
+ TIME(VALUE(MID(B3291,12,2)), VALUE(MID(B3291,15,2)), VALUE(MID(B3291,18,2)))</f>
        <v>45655.656701388885</v>
      </c>
    </row>
    <row r="3292" spans="1:16" x14ac:dyDescent="0.3">
      <c r="A3292">
        <v>1.87373347748675E+18</v>
      </c>
      <c r="B3292" t="s">
        <v>14261</v>
      </c>
      <c r="C3292">
        <v>0</v>
      </c>
      <c r="D3292" t="s">
        <v>14262</v>
      </c>
      <c r="E3292">
        <v>1.87373347748675E+18</v>
      </c>
      <c r="H3292" t="s">
        <v>17</v>
      </c>
      <c r="I3292" t="s">
        <v>14263</v>
      </c>
      <c r="J3292">
        <v>0</v>
      </c>
      <c r="K3292">
        <v>1</v>
      </c>
      <c r="L3292">
        <v>0</v>
      </c>
      <c r="M3292" t="s">
        <v>14264</v>
      </c>
      <c r="N3292">
        <v>8.0629255818790003E+17</v>
      </c>
      <c r="O3292" t="s">
        <v>14265</v>
      </c>
      <c r="P3292" s="5">
        <f>DATE(VALUE(RIGHT(B3292,4)), MATCH(MID(B3292,5,3), {"Jan","Feb","Mar","Apr","May","Jun","Jul","Aug","Sep","Oct","Nov","Dec"},0), VALUE(MID(B3292,9,2)))
+ TIME(VALUE(MID(B3292,12,2)), VALUE(MID(B3292,15,2)), VALUE(MID(B3292,18,2)))</f>
        <v>45656.590821759259</v>
      </c>
    </row>
    <row r="3293" spans="1:16" x14ac:dyDescent="0.3">
      <c r="A3293">
        <v>1.8732116435907799E+18</v>
      </c>
      <c r="B3293" t="s">
        <v>14266</v>
      </c>
      <c r="C3293">
        <v>0</v>
      </c>
      <c r="D3293" t="s">
        <v>14267</v>
      </c>
      <c r="E3293">
        <v>1.8732116435907799E+18</v>
      </c>
      <c r="H3293" t="s">
        <v>17</v>
      </c>
      <c r="J3293">
        <v>0</v>
      </c>
      <c r="K3293">
        <v>1</v>
      </c>
      <c r="L3293">
        <v>0</v>
      </c>
      <c r="M3293" t="s">
        <v>14268</v>
      </c>
      <c r="N3293">
        <v>1.6639166312763699E+18</v>
      </c>
      <c r="O3293" t="s">
        <v>14269</v>
      </c>
      <c r="P3293" s="5">
        <f>DATE(VALUE(RIGHT(B3293,4)), MATCH(MID(B3293,5,3), {"Jan","Feb","Mar","Apr","May","Jun","Jul","Aug","Sep","Oct","Nov","Dec"},0), VALUE(MID(B3293,9,2)))
+ TIME(VALUE(MID(B3293,12,2)), VALUE(MID(B3293,15,2)), VALUE(MID(B3293,18,2)))</f>
        <v>45655.15084490741</v>
      </c>
    </row>
    <row r="3294" spans="1:16" x14ac:dyDescent="0.3">
      <c r="A3294">
        <v>1.8732198014365701E+18</v>
      </c>
      <c r="B3294" t="s">
        <v>14270</v>
      </c>
      <c r="C3294">
        <v>3</v>
      </c>
      <c r="D3294" t="s">
        <v>14271</v>
      </c>
      <c r="E3294">
        <v>1.8732198014365701E+18</v>
      </c>
      <c r="F3294" t="s">
        <v>14272</v>
      </c>
      <c r="H3294" t="s">
        <v>17</v>
      </c>
      <c r="J3294">
        <v>1</v>
      </c>
      <c r="K3294">
        <v>0</v>
      </c>
      <c r="L3294">
        <v>0</v>
      </c>
      <c r="M3294" t="s">
        <v>14273</v>
      </c>
      <c r="N3294">
        <v>3020646540</v>
      </c>
      <c r="O3294" t="s">
        <v>14274</v>
      </c>
      <c r="P3294" s="5">
        <f>DATE(VALUE(RIGHT(B3294,4)), MATCH(MID(B3294,5,3), {"Jan","Feb","Mar","Apr","May","Jun","Jul","Aug","Sep","Oct","Nov","Dec"},0), VALUE(MID(B3294,9,2)))
+ TIME(VALUE(MID(B3294,12,2)), VALUE(MID(B3294,15,2)), VALUE(MID(B3294,18,2)))</f>
        <v>45655.173356481479</v>
      </c>
    </row>
    <row r="3295" spans="1:16" x14ac:dyDescent="0.3">
      <c r="A3295">
        <v>1.87350023283695E+18</v>
      </c>
      <c r="B3295" t="s">
        <v>14275</v>
      </c>
      <c r="C3295">
        <v>1</v>
      </c>
      <c r="D3295" t="s">
        <v>14276</v>
      </c>
      <c r="E3295">
        <v>1.87350023283695E+18</v>
      </c>
      <c r="F3295" t="s">
        <v>14277</v>
      </c>
      <c r="H3295" t="s">
        <v>17</v>
      </c>
      <c r="I3295" t="s">
        <v>14278</v>
      </c>
      <c r="J3295">
        <v>0</v>
      </c>
      <c r="K3295">
        <v>0</v>
      </c>
      <c r="L3295">
        <v>0</v>
      </c>
      <c r="M3295" t="s">
        <v>14279</v>
      </c>
      <c r="N3295">
        <v>3264478214</v>
      </c>
      <c r="O3295" t="s">
        <v>14280</v>
      </c>
      <c r="P3295" s="5">
        <f>DATE(VALUE(RIGHT(B3295,4)), MATCH(MID(B3295,5,3), {"Jan","Feb","Mar","Apr","May","Jun","Jul","Aug","Sep","Oct","Nov","Dec"},0), VALUE(MID(B3295,9,2)))
+ TIME(VALUE(MID(B3295,12,2)), VALUE(MID(B3295,15,2)), VALUE(MID(B3295,18,2)))</f>
        <v>45655.947199074071</v>
      </c>
    </row>
    <row r="3296" spans="1:16" x14ac:dyDescent="0.3">
      <c r="A3296">
        <v>1.8738807895424599E+18</v>
      </c>
      <c r="B3296" t="s">
        <v>14281</v>
      </c>
      <c r="C3296">
        <v>1</v>
      </c>
      <c r="D3296" t="s">
        <v>14282</v>
      </c>
      <c r="E3296">
        <v>1.8738807895424599E+18</v>
      </c>
      <c r="H3296" t="s">
        <v>17</v>
      </c>
      <c r="J3296">
        <v>0</v>
      </c>
      <c r="K3296">
        <v>0</v>
      </c>
      <c r="L3296">
        <v>0</v>
      </c>
      <c r="M3296" t="s">
        <v>14283</v>
      </c>
      <c r="N3296">
        <v>1.01483625180592E+18</v>
      </c>
      <c r="O3296" t="s">
        <v>14284</v>
      </c>
      <c r="P3296" s="5">
        <f>DATE(VALUE(RIGHT(B3296,4)), MATCH(MID(B3296,5,3), {"Jan","Feb","Mar","Apr","May","Jun","Jul","Aug","Sep","Oct","Nov","Dec"},0), VALUE(MID(B3296,9,2)))
+ TIME(VALUE(MID(B3296,12,2)), VALUE(MID(B3296,15,2)), VALUE(MID(B3296,18,2)))</f>
        <v>45656.99732638889</v>
      </c>
    </row>
    <row r="3297" spans="1:16" x14ac:dyDescent="0.3">
      <c r="A3297">
        <v>1.87363193312691E+18</v>
      </c>
      <c r="B3297" t="s">
        <v>14285</v>
      </c>
      <c r="C3297">
        <v>0</v>
      </c>
      <c r="D3297" t="s">
        <v>14286</v>
      </c>
      <c r="E3297">
        <v>1.8736369127723699E+18</v>
      </c>
      <c r="F3297" t="s">
        <v>14287</v>
      </c>
      <c r="G3297" t="s">
        <v>1320</v>
      </c>
      <c r="H3297" t="s">
        <v>17</v>
      </c>
      <c r="J3297">
        <v>0</v>
      </c>
      <c r="K3297">
        <v>1</v>
      </c>
      <c r="L3297">
        <v>0</v>
      </c>
      <c r="M3297" t="s">
        <v>14288</v>
      </c>
      <c r="N3297">
        <v>181422515</v>
      </c>
      <c r="O3297" t="s">
        <v>14289</v>
      </c>
      <c r="P3297" s="5">
        <f>DATE(VALUE(RIGHT(B3297,4)), MATCH(MID(B3297,5,3), {"Jan","Feb","Mar","Apr","May","Jun","Jul","Aug","Sep","Oct","Nov","Dec"},0), VALUE(MID(B3297,9,2)))
+ TIME(VALUE(MID(B3297,12,2)), VALUE(MID(B3297,15,2)), VALUE(MID(B3297,18,2)))</f>
        <v>45656.324363425927</v>
      </c>
    </row>
    <row r="3298" spans="1:16" x14ac:dyDescent="0.3">
      <c r="A3298">
        <v>1.8732825400874601E+18</v>
      </c>
      <c r="B3298" t="s">
        <v>14290</v>
      </c>
      <c r="C3298">
        <v>1</v>
      </c>
      <c r="D3298" t="s">
        <v>14291</v>
      </c>
      <c r="E3298">
        <v>1.8732825400874601E+18</v>
      </c>
      <c r="F3298" t="s">
        <v>14292</v>
      </c>
      <c r="H3298" t="s">
        <v>17</v>
      </c>
      <c r="I3298" t="s">
        <v>376</v>
      </c>
      <c r="J3298">
        <v>0</v>
      </c>
      <c r="K3298">
        <v>0</v>
      </c>
      <c r="L3298">
        <v>0</v>
      </c>
      <c r="M3298" t="s">
        <v>14293</v>
      </c>
      <c r="N3298">
        <v>124639815</v>
      </c>
      <c r="O3298" t="s">
        <v>375</v>
      </c>
      <c r="P3298" s="5">
        <f>DATE(VALUE(RIGHT(B3298,4)), MATCH(MID(B3298,5,3), {"Jan","Feb","Mar","Apr","May","Jun","Jul","Aug","Sep","Oct","Nov","Dec"},0), VALUE(MID(B3298,9,2)))
+ TIME(VALUE(MID(B3298,12,2)), VALUE(MID(B3298,15,2)), VALUE(MID(B3298,18,2)))</f>
        <v>45655.34648148148</v>
      </c>
    </row>
    <row r="3299" spans="1:16" x14ac:dyDescent="0.3">
      <c r="A3299">
        <v>1.8734394657396201E+18</v>
      </c>
      <c r="B3299" t="s">
        <v>14294</v>
      </c>
      <c r="C3299">
        <v>0</v>
      </c>
      <c r="D3299" t="s">
        <v>14295</v>
      </c>
      <c r="E3299">
        <v>1.8734394657396201E+18</v>
      </c>
      <c r="H3299" t="s">
        <v>17</v>
      </c>
      <c r="I3299" t="s">
        <v>38</v>
      </c>
      <c r="J3299">
        <v>0</v>
      </c>
      <c r="K3299">
        <v>0</v>
      </c>
      <c r="L3299">
        <v>0</v>
      </c>
      <c r="M3299" t="s">
        <v>14296</v>
      </c>
      <c r="N3299">
        <v>1.33344571095648E+18</v>
      </c>
      <c r="O3299" t="s">
        <v>14297</v>
      </c>
      <c r="P3299" s="5">
        <f>DATE(VALUE(RIGHT(B3299,4)), MATCH(MID(B3299,5,3), {"Jan","Feb","Mar","Apr","May","Jun","Jul","Aug","Sep","Oct","Nov","Dec"},0), VALUE(MID(B3299,9,2)))
+ TIME(VALUE(MID(B3299,12,2)), VALUE(MID(B3299,15,2)), VALUE(MID(B3299,18,2)))</f>
        <v>45655.779513888891</v>
      </c>
    </row>
    <row r="3300" spans="1:16" x14ac:dyDescent="0.3">
      <c r="A3300">
        <v>1.8733165765708301E+18</v>
      </c>
      <c r="B3300" t="s">
        <v>14298</v>
      </c>
      <c r="C3300">
        <v>0</v>
      </c>
      <c r="D3300" t="s">
        <v>14299</v>
      </c>
      <c r="E3300">
        <v>1.8733165765708301E+18</v>
      </c>
      <c r="H3300" t="s">
        <v>17</v>
      </c>
      <c r="J3300">
        <v>0</v>
      </c>
      <c r="K3300">
        <v>2</v>
      </c>
      <c r="L3300">
        <v>0</v>
      </c>
      <c r="M3300" t="s">
        <v>14300</v>
      </c>
      <c r="N3300">
        <v>1.4515844137839099E+18</v>
      </c>
      <c r="O3300" t="s">
        <v>14301</v>
      </c>
      <c r="P3300" s="5">
        <f>DATE(VALUE(RIGHT(B3300,4)), MATCH(MID(B3300,5,3), {"Jan","Feb","Mar","Apr","May","Jun","Jul","Aug","Sep","Oct","Nov","Dec"},0), VALUE(MID(B3300,9,2)))
+ TIME(VALUE(MID(B3300,12,2)), VALUE(MID(B3300,15,2)), VALUE(MID(B3300,18,2)))</f>
        <v>45655.440405092595</v>
      </c>
    </row>
    <row r="3301" spans="1:16" x14ac:dyDescent="0.3">
      <c r="A3301">
        <v>1.8734617518719301E+18</v>
      </c>
      <c r="B3301" t="s">
        <v>14302</v>
      </c>
      <c r="C3301">
        <v>0</v>
      </c>
      <c r="D3301" t="s">
        <v>14303</v>
      </c>
      <c r="E3301">
        <v>1.8734617518719301E+18</v>
      </c>
      <c r="F3301" t="s">
        <v>14304</v>
      </c>
      <c r="H3301" t="s">
        <v>17</v>
      </c>
      <c r="I3301" t="s">
        <v>583</v>
      </c>
      <c r="J3301">
        <v>0</v>
      </c>
      <c r="K3301">
        <v>1</v>
      </c>
      <c r="L3301">
        <v>0</v>
      </c>
      <c r="M3301" t="s">
        <v>14305</v>
      </c>
      <c r="N3301">
        <v>1.20363449225185E+18</v>
      </c>
      <c r="O3301" t="s">
        <v>14306</v>
      </c>
      <c r="P3301" s="5">
        <f>DATE(VALUE(RIGHT(B3301,4)), MATCH(MID(B3301,5,3), {"Jan","Feb","Mar","Apr","May","Jun","Jul","Aug","Sep","Oct","Nov","Dec"},0), VALUE(MID(B3301,9,2)))
+ TIME(VALUE(MID(B3301,12,2)), VALUE(MID(B3301,15,2)), VALUE(MID(B3301,18,2)))</f>
        <v>45655.841006944444</v>
      </c>
    </row>
    <row r="3302" spans="1:16" x14ac:dyDescent="0.3">
      <c r="A3302">
        <v>1.87365724274835E+18</v>
      </c>
      <c r="B3302" t="s">
        <v>14307</v>
      </c>
      <c r="C3302">
        <v>0</v>
      </c>
      <c r="D3302" t="s">
        <v>14308</v>
      </c>
      <c r="E3302">
        <v>1.87365724274835E+18</v>
      </c>
      <c r="H3302" t="s">
        <v>17</v>
      </c>
      <c r="I3302" t="s">
        <v>9579</v>
      </c>
      <c r="J3302">
        <v>0</v>
      </c>
      <c r="K3302">
        <v>0</v>
      </c>
      <c r="L3302">
        <v>0</v>
      </c>
      <c r="M3302" t="s">
        <v>14309</v>
      </c>
      <c r="N3302">
        <v>1.5978259310577001E+18</v>
      </c>
      <c r="O3302" t="s">
        <v>9581</v>
      </c>
      <c r="P3302" s="5">
        <f>DATE(VALUE(RIGHT(B3302,4)), MATCH(MID(B3302,5,3), {"Jan","Feb","Mar","Apr","May","Jun","Jul","Aug","Sep","Oct","Nov","Dec"},0), VALUE(MID(B3302,9,2)))
+ TIME(VALUE(MID(B3302,12,2)), VALUE(MID(B3302,15,2)), VALUE(MID(B3302,18,2)))</f>
        <v>45656.380462962959</v>
      </c>
    </row>
    <row r="3303" spans="1:16" x14ac:dyDescent="0.3">
      <c r="A3303">
        <v>1.8736788476795899E+18</v>
      </c>
      <c r="B3303" t="s">
        <v>14310</v>
      </c>
      <c r="C3303">
        <v>0</v>
      </c>
      <c r="D3303" t="s">
        <v>14311</v>
      </c>
      <c r="E3303">
        <v>1.8736788476795899E+18</v>
      </c>
      <c r="H3303" t="s">
        <v>17</v>
      </c>
      <c r="I3303" t="s">
        <v>14312</v>
      </c>
      <c r="J3303">
        <v>0</v>
      </c>
      <c r="K3303">
        <v>0</v>
      </c>
      <c r="L3303">
        <v>0</v>
      </c>
      <c r="M3303" t="s">
        <v>14313</v>
      </c>
      <c r="N3303">
        <v>232087189</v>
      </c>
      <c r="O3303" t="s">
        <v>14314</v>
      </c>
      <c r="P3303" s="5">
        <f>DATE(VALUE(RIGHT(B3303,4)), MATCH(MID(B3303,5,3), {"Jan","Feb","Mar","Apr","May","Jun","Jul","Aug","Sep","Oct","Nov","Dec"},0), VALUE(MID(B3303,9,2)))
+ TIME(VALUE(MID(B3303,12,2)), VALUE(MID(B3303,15,2)), VALUE(MID(B3303,18,2)))</f>
        <v>45656.440081018518</v>
      </c>
    </row>
    <row r="3304" spans="1:16" x14ac:dyDescent="0.3">
      <c r="A3304">
        <v>1.87362680989773E+18</v>
      </c>
      <c r="B3304" t="s">
        <v>14315</v>
      </c>
      <c r="C3304">
        <v>0</v>
      </c>
      <c r="D3304" t="s">
        <v>14316</v>
      </c>
      <c r="E3304">
        <v>1.87362680989773E+18</v>
      </c>
      <c r="H3304" t="s">
        <v>17</v>
      </c>
      <c r="J3304">
        <v>0</v>
      </c>
      <c r="K3304">
        <v>0</v>
      </c>
      <c r="L3304">
        <v>0</v>
      </c>
      <c r="M3304" t="s">
        <v>14317</v>
      </c>
      <c r="N3304">
        <v>1.5849559717845701E+18</v>
      </c>
      <c r="O3304" t="s">
        <v>14318</v>
      </c>
      <c r="P3304" s="5">
        <f>DATE(VALUE(RIGHT(B3304,4)), MATCH(MID(B3304,5,3), {"Jan","Feb","Mar","Apr","May","Jun","Jul","Aug","Sep","Oct","Nov","Dec"},0), VALUE(MID(B3304,9,2)))
+ TIME(VALUE(MID(B3304,12,2)), VALUE(MID(B3304,15,2)), VALUE(MID(B3304,18,2)))</f>
        <v>45656.296481481484</v>
      </c>
    </row>
    <row r="3305" spans="1:16" x14ac:dyDescent="0.3">
      <c r="A3305">
        <v>1.8736901152871601E+18</v>
      </c>
      <c r="B3305" t="s">
        <v>14319</v>
      </c>
      <c r="C3305">
        <v>0</v>
      </c>
      <c r="D3305" t="s">
        <v>14320</v>
      </c>
      <c r="E3305">
        <v>1.8736901152871601E+18</v>
      </c>
      <c r="H3305" t="s">
        <v>17</v>
      </c>
      <c r="J3305">
        <v>0</v>
      </c>
      <c r="K3305">
        <v>0</v>
      </c>
      <c r="L3305">
        <v>0</v>
      </c>
      <c r="M3305" t="s">
        <v>14321</v>
      </c>
      <c r="N3305">
        <v>1.14493513235827E+18</v>
      </c>
      <c r="O3305" t="s">
        <v>3429</v>
      </c>
      <c r="P3305" s="5">
        <f>DATE(VALUE(RIGHT(B3305,4)), MATCH(MID(B3305,5,3), {"Jan","Feb","Mar","Apr","May","Jun","Jul","Aug","Sep","Oct","Nov","Dec"},0), VALUE(MID(B3305,9,2)))
+ TIME(VALUE(MID(B3305,12,2)), VALUE(MID(B3305,15,2)), VALUE(MID(B3305,18,2)))</f>
        <v>45656.471168981479</v>
      </c>
    </row>
    <row r="3306" spans="1:16" x14ac:dyDescent="0.3">
      <c r="A3306">
        <v>1.8734837501953001E+18</v>
      </c>
      <c r="B3306" t="s">
        <v>14322</v>
      </c>
      <c r="C3306">
        <v>0</v>
      </c>
      <c r="D3306" t="s">
        <v>14323</v>
      </c>
      <c r="E3306">
        <v>1.8734837501953001E+18</v>
      </c>
      <c r="H3306" t="s">
        <v>17</v>
      </c>
      <c r="J3306">
        <v>0</v>
      </c>
      <c r="K3306">
        <v>0</v>
      </c>
      <c r="L3306">
        <v>0</v>
      </c>
      <c r="M3306" t="s">
        <v>14324</v>
      </c>
      <c r="N3306">
        <v>7.4463932592136998E+17</v>
      </c>
      <c r="O3306" t="s">
        <v>14325</v>
      </c>
      <c r="P3306" s="5">
        <f>DATE(VALUE(RIGHT(B3306,4)), MATCH(MID(B3306,5,3), {"Jan","Feb","Mar","Apr","May","Jun","Jul","Aug","Sep","Oct","Nov","Dec"},0), VALUE(MID(B3306,9,2)))
+ TIME(VALUE(MID(B3306,12,2)), VALUE(MID(B3306,15,2)), VALUE(MID(B3306,18,2)))</f>
        <v>45655.901712962965</v>
      </c>
    </row>
    <row r="3307" spans="1:16" x14ac:dyDescent="0.3">
      <c r="A3307">
        <v>1.8737837517189499E+18</v>
      </c>
      <c r="B3307" t="s">
        <v>14326</v>
      </c>
      <c r="C3307">
        <v>0</v>
      </c>
      <c r="D3307" t="s">
        <v>14327</v>
      </c>
      <c r="E3307">
        <v>1.8737837517189499E+18</v>
      </c>
      <c r="H3307" t="s">
        <v>17</v>
      </c>
      <c r="I3307" t="s">
        <v>14328</v>
      </c>
      <c r="J3307">
        <v>0</v>
      </c>
      <c r="K3307">
        <v>0</v>
      </c>
      <c r="L3307">
        <v>0</v>
      </c>
      <c r="M3307" t="s">
        <v>14329</v>
      </c>
      <c r="N3307">
        <v>8.7529261366599603E+17</v>
      </c>
      <c r="O3307" t="s">
        <v>14330</v>
      </c>
      <c r="P3307" s="5">
        <f>DATE(VALUE(RIGHT(B3307,4)), MATCH(MID(B3307,5,3), {"Jan","Feb","Mar","Apr","May","Jun","Jul","Aug","Sep","Oct","Nov","Dec"},0), VALUE(MID(B3307,9,2)))
+ TIME(VALUE(MID(B3307,12,2)), VALUE(MID(B3307,15,2)), VALUE(MID(B3307,18,2)))</f>
        <v>45656.729560185187</v>
      </c>
    </row>
    <row r="3308" spans="1:16" x14ac:dyDescent="0.3">
      <c r="A3308">
        <v>1.8733530423866099E+18</v>
      </c>
      <c r="B3308" t="s">
        <v>14331</v>
      </c>
      <c r="C3308">
        <v>0</v>
      </c>
      <c r="D3308" t="s">
        <v>14332</v>
      </c>
      <c r="E3308">
        <v>1.8733530423866099E+18</v>
      </c>
      <c r="H3308" t="s">
        <v>17</v>
      </c>
      <c r="J3308">
        <v>0</v>
      </c>
      <c r="K3308">
        <v>0</v>
      </c>
      <c r="L3308">
        <v>0</v>
      </c>
      <c r="M3308" t="s">
        <v>14333</v>
      </c>
      <c r="N3308">
        <v>1.5153691085392699E+18</v>
      </c>
      <c r="O3308" t="s">
        <v>14334</v>
      </c>
      <c r="P3308" s="5">
        <f>DATE(VALUE(RIGHT(B3308,4)), MATCH(MID(B3308,5,3), {"Jan","Feb","Mar","Apr","May","Jun","Jul","Aug","Sep","Oct","Nov","Dec"},0), VALUE(MID(B3308,9,2)))
+ TIME(VALUE(MID(B3308,12,2)), VALUE(MID(B3308,15,2)), VALUE(MID(B3308,18,2)))</f>
        <v>45655.541030092594</v>
      </c>
    </row>
    <row r="3309" spans="1:16" x14ac:dyDescent="0.3">
      <c r="A3309">
        <v>1.8735332317962701E+18</v>
      </c>
      <c r="B3309" t="s">
        <v>14335</v>
      </c>
      <c r="C3309">
        <v>0</v>
      </c>
      <c r="D3309" t="s">
        <v>14336</v>
      </c>
      <c r="E3309">
        <v>1.87358847068765E+18</v>
      </c>
      <c r="G3309" t="s">
        <v>14337</v>
      </c>
      <c r="H3309" t="s">
        <v>17</v>
      </c>
      <c r="J3309">
        <v>0</v>
      </c>
      <c r="K3309">
        <v>1</v>
      </c>
      <c r="L3309">
        <v>0</v>
      </c>
      <c r="M3309" t="s">
        <v>14338</v>
      </c>
      <c r="N3309">
        <v>1.85965180871888E+18</v>
      </c>
      <c r="O3309" t="s">
        <v>14339</v>
      </c>
      <c r="P3309" s="5">
        <f>DATE(VALUE(RIGHT(B3309,4)), MATCH(MID(B3309,5,3), {"Jan","Feb","Mar","Apr","May","Jun","Jul","Aug","Sep","Oct","Nov","Dec"},0), VALUE(MID(B3309,9,2)))
+ TIME(VALUE(MID(B3309,12,2)), VALUE(MID(B3309,15,2)), VALUE(MID(B3309,18,2)))</f>
        <v>45656.190682870372</v>
      </c>
    </row>
    <row r="3310" spans="1:16" x14ac:dyDescent="0.3">
      <c r="A3310">
        <v>1.8733228295609001E+18</v>
      </c>
      <c r="B3310" t="s">
        <v>14340</v>
      </c>
      <c r="C3310">
        <v>0</v>
      </c>
      <c r="D3310" t="s">
        <v>14341</v>
      </c>
      <c r="E3310">
        <v>1.8733228295609001E+18</v>
      </c>
      <c r="H3310" t="s">
        <v>17</v>
      </c>
      <c r="J3310">
        <v>0</v>
      </c>
      <c r="K3310">
        <v>1</v>
      </c>
      <c r="L3310">
        <v>0</v>
      </c>
      <c r="M3310" t="s">
        <v>14342</v>
      </c>
      <c r="N3310">
        <v>1.8576509998356301E+18</v>
      </c>
      <c r="O3310" t="s">
        <v>14343</v>
      </c>
      <c r="P3310" s="5">
        <f>DATE(VALUE(RIGHT(B3310,4)), MATCH(MID(B3310,5,3), {"Jan","Feb","Mar","Apr","May","Jun","Jul","Aug","Sep","Oct","Nov","Dec"},0), VALUE(MID(B3310,9,2)))
+ TIME(VALUE(MID(B3310,12,2)), VALUE(MID(B3310,15,2)), VALUE(MID(B3310,18,2)))</f>
        <v>45655.457650462966</v>
      </c>
    </row>
    <row r="3311" spans="1:16" x14ac:dyDescent="0.3">
      <c r="A3311">
        <v>1.8733504095675599E+18</v>
      </c>
      <c r="B3311" t="s">
        <v>14344</v>
      </c>
      <c r="C3311">
        <v>0</v>
      </c>
      <c r="D3311" t="s">
        <v>14345</v>
      </c>
      <c r="E3311">
        <v>1.8733504095675599E+18</v>
      </c>
      <c r="H3311" t="s">
        <v>17</v>
      </c>
      <c r="J3311">
        <v>0</v>
      </c>
      <c r="K3311">
        <v>0</v>
      </c>
      <c r="L3311">
        <v>0</v>
      </c>
      <c r="M3311" t="s">
        <v>14346</v>
      </c>
      <c r="N3311">
        <v>3020646540</v>
      </c>
      <c r="O3311" t="s">
        <v>14274</v>
      </c>
      <c r="P3311" s="5">
        <f>DATE(VALUE(RIGHT(B3311,4)), MATCH(MID(B3311,5,3), {"Jan","Feb","Mar","Apr","May","Jun","Jul","Aug","Sep","Oct","Nov","Dec"},0), VALUE(MID(B3311,9,2)))
+ TIME(VALUE(MID(B3311,12,2)), VALUE(MID(B3311,15,2)), VALUE(MID(B3311,18,2)))</f>
        <v>45655.533761574072</v>
      </c>
    </row>
    <row r="3312" spans="1:16" x14ac:dyDescent="0.3">
      <c r="A3312">
        <v>1.87368522328177E+18</v>
      </c>
      <c r="B3312" t="s">
        <v>14347</v>
      </c>
      <c r="C3312">
        <v>0</v>
      </c>
      <c r="D3312" t="s">
        <v>14348</v>
      </c>
      <c r="E3312">
        <v>1.87368522328177E+18</v>
      </c>
      <c r="H3312" t="s">
        <v>17</v>
      </c>
      <c r="I3312">
        <v>62</v>
      </c>
      <c r="J3312">
        <v>0</v>
      </c>
      <c r="K3312">
        <v>0</v>
      </c>
      <c r="L3312">
        <v>0</v>
      </c>
      <c r="M3312" t="s">
        <v>14349</v>
      </c>
      <c r="N3312">
        <v>1.4562904812356301E+18</v>
      </c>
      <c r="O3312" t="s">
        <v>14350</v>
      </c>
      <c r="P3312" s="5">
        <f>DATE(VALUE(RIGHT(B3312,4)), MATCH(MID(B3312,5,3), {"Jan","Feb","Mar","Apr","May","Jun","Jul","Aug","Sep","Oct","Nov","Dec"},0), VALUE(MID(B3312,9,2)))
+ TIME(VALUE(MID(B3312,12,2)), VALUE(MID(B3312,15,2)), VALUE(MID(B3312,18,2)))</f>
        <v>45656.457673611112</v>
      </c>
    </row>
    <row r="3313" spans="1:16" x14ac:dyDescent="0.3">
      <c r="A3313">
        <v>1.8737048203157499E+18</v>
      </c>
      <c r="B3313" t="s">
        <v>14351</v>
      </c>
      <c r="C3313">
        <v>0</v>
      </c>
      <c r="D3313" t="s">
        <v>14352</v>
      </c>
      <c r="E3313">
        <v>1.8737455270007601E+18</v>
      </c>
      <c r="G3313" t="s">
        <v>1320</v>
      </c>
      <c r="H3313" t="s">
        <v>17</v>
      </c>
      <c r="J3313">
        <v>0</v>
      </c>
      <c r="K3313">
        <v>1</v>
      </c>
      <c r="L3313">
        <v>0</v>
      </c>
      <c r="M3313" t="s">
        <v>14353</v>
      </c>
      <c r="N3313">
        <v>1.8428198636704E+18</v>
      </c>
      <c r="O3313" t="s">
        <v>14354</v>
      </c>
      <c r="P3313" s="5">
        <f>DATE(VALUE(RIGHT(B3313,4)), MATCH(MID(B3313,5,3), {"Jan","Feb","Mar","Apr","May","Jun","Jul","Aug","Sep","Oct","Nov","Dec"},0), VALUE(MID(B3313,9,2)))
+ TIME(VALUE(MID(B3313,12,2)), VALUE(MID(B3313,15,2)), VALUE(MID(B3313,18,2)))</f>
        <v>45656.624074074076</v>
      </c>
    </row>
    <row r="3314" spans="1:16" x14ac:dyDescent="0.3">
      <c r="A3314">
        <v>1.8737348480595E+18</v>
      </c>
      <c r="B3314" t="s">
        <v>14355</v>
      </c>
      <c r="C3314">
        <v>0</v>
      </c>
      <c r="D3314" t="s">
        <v>14356</v>
      </c>
      <c r="E3314">
        <v>1.8737348480595E+18</v>
      </c>
      <c r="H3314" t="s">
        <v>17</v>
      </c>
      <c r="J3314">
        <v>0</v>
      </c>
      <c r="K3314">
        <v>0</v>
      </c>
      <c r="L3314">
        <v>0</v>
      </c>
      <c r="M3314" t="s">
        <v>14357</v>
      </c>
      <c r="N3314">
        <v>1.80967241306147E+18</v>
      </c>
      <c r="O3314" t="s">
        <v>3130</v>
      </c>
      <c r="P3314" s="5">
        <f>DATE(VALUE(RIGHT(B3314,4)), MATCH(MID(B3314,5,3), {"Jan","Feb","Mar","Apr","May","Jun","Jul","Aug","Sep","Oct","Nov","Dec"},0), VALUE(MID(B3314,9,2)))
+ TIME(VALUE(MID(B3314,12,2)), VALUE(MID(B3314,15,2)), VALUE(MID(B3314,18,2)))</f>
        <v>45656.594606481478</v>
      </c>
    </row>
    <row r="3315" spans="1:16" x14ac:dyDescent="0.3">
      <c r="A3315">
        <v>1.8731796543302001E+18</v>
      </c>
      <c r="B3315" t="s">
        <v>14358</v>
      </c>
      <c r="C3315">
        <v>0</v>
      </c>
      <c r="D3315" t="s">
        <v>14359</v>
      </c>
      <c r="E3315">
        <v>1.87345173659118E+18</v>
      </c>
      <c r="G3315" t="s">
        <v>5602</v>
      </c>
      <c r="H3315" t="s">
        <v>17</v>
      </c>
      <c r="J3315">
        <v>0</v>
      </c>
      <c r="K3315">
        <v>0</v>
      </c>
      <c r="L3315">
        <v>0</v>
      </c>
      <c r="M3315" t="s">
        <v>14360</v>
      </c>
      <c r="N3315">
        <v>1.6456701329398899E+18</v>
      </c>
      <c r="O3315" t="s">
        <v>14361</v>
      </c>
      <c r="P3315" s="5">
        <f>DATE(VALUE(RIGHT(B3315,4)), MATCH(MID(B3315,5,3), {"Jan","Feb","Mar","Apr","May","Jun","Jul","Aug","Sep","Oct","Nov","Dec"},0), VALUE(MID(B3315,9,2)))
+ TIME(VALUE(MID(B3315,12,2)), VALUE(MID(B3315,15,2)), VALUE(MID(B3315,18,2)))</f>
        <v>45655.813368055555</v>
      </c>
    </row>
    <row r="3316" spans="1:16" x14ac:dyDescent="0.3">
      <c r="A3316">
        <v>1.8738768539011799E+18</v>
      </c>
      <c r="B3316" t="s">
        <v>14362</v>
      </c>
      <c r="C3316">
        <v>0</v>
      </c>
      <c r="D3316" t="s">
        <v>14363</v>
      </c>
      <c r="E3316">
        <v>1.8738768539011799E+18</v>
      </c>
      <c r="H3316" t="s">
        <v>17</v>
      </c>
      <c r="J3316">
        <v>0</v>
      </c>
      <c r="K3316">
        <v>0</v>
      </c>
      <c r="L3316">
        <v>0</v>
      </c>
      <c r="M3316" t="s">
        <v>14364</v>
      </c>
      <c r="N3316">
        <v>1.29465022960658E+18</v>
      </c>
      <c r="O3316" t="s">
        <v>14365</v>
      </c>
      <c r="P3316" s="5">
        <f>DATE(VALUE(RIGHT(B3316,4)), MATCH(MID(B3316,5,3), {"Jan","Feb","Mar","Apr","May","Jun","Jul","Aug","Sep","Oct","Nov","Dec"},0), VALUE(MID(B3316,9,2)))
+ TIME(VALUE(MID(B3316,12,2)), VALUE(MID(B3316,15,2)), VALUE(MID(B3316,18,2)))</f>
        <v>45656.98646990741</v>
      </c>
    </row>
    <row r="3317" spans="1:16" x14ac:dyDescent="0.3">
      <c r="A3317">
        <v>1.8733509866533801E+18</v>
      </c>
      <c r="B3317" t="s">
        <v>14366</v>
      </c>
      <c r="C3317">
        <v>20</v>
      </c>
      <c r="D3317" t="s">
        <v>14367</v>
      </c>
      <c r="E3317">
        <v>1.8733509866533801E+18</v>
      </c>
      <c r="H3317" t="s">
        <v>17</v>
      </c>
      <c r="I3317" t="s">
        <v>14368</v>
      </c>
      <c r="J3317">
        <v>1</v>
      </c>
      <c r="K3317">
        <v>4</v>
      </c>
      <c r="L3317">
        <v>1</v>
      </c>
      <c r="M3317" t="s">
        <v>14369</v>
      </c>
      <c r="N3317">
        <v>1089173948</v>
      </c>
      <c r="O3317" t="s">
        <v>14370</v>
      </c>
      <c r="P3317" s="5">
        <f>DATE(VALUE(RIGHT(B3317,4)), MATCH(MID(B3317,5,3), {"Jan","Feb","Mar","Apr","May","Jun","Jul","Aug","Sep","Oct","Nov","Dec"},0), VALUE(MID(B3317,9,2)))
+ TIME(VALUE(MID(B3317,12,2)), VALUE(MID(B3317,15,2)), VALUE(MID(B3317,18,2)))</f>
        <v>45655.535358796296</v>
      </c>
    </row>
    <row r="3318" spans="1:16" x14ac:dyDescent="0.3">
      <c r="A3318">
        <v>1.8733096510829E+18</v>
      </c>
      <c r="B3318" t="s">
        <v>14371</v>
      </c>
      <c r="C3318">
        <v>0</v>
      </c>
      <c r="D3318" t="s">
        <v>14372</v>
      </c>
      <c r="E3318">
        <v>1.8733096510829E+18</v>
      </c>
      <c r="G3318" t="s">
        <v>1320</v>
      </c>
      <c r="H3318" t="s">
        <v>17</v>
      </c>
      <c r="J3318">
        <v>0</v>
      </c>
      <c r="K3318">
        <v>1</v>
      </c>
      <c r="L3318">
        <v>0</v>
      </c>
      <c r="M3318" t="s">
        <v>14373</v>
      </c>
      <c r="N3318">
        <v>1.08119637315062E+18</v>
      </c>
      <c r="O3318" t="s">
        <v>14374</v>
      </c>
      <c r="P3318" s="5">
        <f>DATE(VALUE(RIGHT(B3318,4)), MATCH(MID(B3318,5,3), {"Jan","Feb","Mar","Apr","May","Jun","Jul","Aug","Sep","Oct","Nov","Dec"},0), VALUE(MID(B3318,9,2)))
+ TIME(VALUE(MID(B3318,12,2)), VALUE(MID(B3318,15,2)), VALUE(MID(B3318,18,2)))</f>
        <v>45655.421284722222</v>
      </c>
    </row>
    <row r="3319" spans="1:16" x14ac:dyDescent="0.3">
      <c r="A3319">
        <v>1.8736228110189399E+18</v>
      </c>
      <c r="B3319" t="s">
        <v>14375</v>
      </c>
      <c r="C3319">
        <v>1</v>
      </c>
      <c r="D3319" t="s">
        <v>14376</v>
      </c>
      <c r="E3319">
        <v>1.8736228110189399E+18</v>
      </c>
      <c r="H3319" t="s">
        <v>17</v>
      </c>
      <c r="J3319">
        <v>0</v>
      </c>
      <c r="K3319">
        <v>0</v>
      </c>
      <c r="L3319">
        <v>0</v>
      </c>
      <c r="M3319" t="s">
        <v>14377</v>
      </c>
      <c r="N3319">
        <v>1.2188289325704801E+18</v>
      </c>
      <c r="O3319" t="s">
        <v>14378</v>
      </c>
      <c r="P3319" s="5">
        <f>DATE(VALUE(RIGHT(B3319,4)), MATCH(MID(B3319,5,3), {"Jan","Feb","Mar","Apr","May","Jun","Jul","Aug","Sep","Oct","Nov","Dec"},0), VALUE(MID(B3319,9,2)))
+ TIME(VALUE(MID(B3319,12,2)), VALUE(MID(B3319,15,2)), VALUE(MID(B3319,18,2)))</f>
        <v>45656.285451388889</v>
      </c>
    </row>
    <row r="3320" spans="1:16" x14ac:dyDescent="0.3">
      <c r="A3320">
        <v>1.8736532002194801E+18</v>
      </c>
      <c r="B3320" t="s">
        <v>14379</v>
      </c>
      <c r="C3320">
        <v>0</v>
      </c>
      <c r="D3320" t="s">
        <v>14380</v>
      </c>
      <c r="E3320">
        <v>1.8736532002194801E+18</v>
      </c>
      <c r="H3320" t="s">
        <v>17</v>
      </c>
      <c r="J3320">
        <v>0</v>
      </c>
      <c r="K3320">
        <v>0</v>
      </c>
      <c r="L3320">
        <v>0</v>
      </c>
      <c r="M3320" t="s">
        <v>14381</v>
      </c>
      <c r="N3320">
        <v>1.65076017762338E+18</v>
      </c>
      <c r="O3320" t="s">
        <v>14382</v>
      </c>
      <c r="P3320" s="5">
        <f>DATE(VALUE(RIGHT(B3320,4)), MATCH(MID(B3320,5,3), {"Jan","Feb","Mar","Apr","May","Jun","Jul","Aug","Sep","Oct","Nov","Dec"},0), VALUE(MID(B3320,9,2)))
+ TIME(VALUE(MID(B3320,12,2)), VALUE(MID(B3320,15,2)), VALUE(MID(B3320,18,2)))</f>
        <v>45656.369305555556</v>
      </c>
    </row>
    <row r="3321" spans="1:16" x14ac:dyDescent="0.3">
      <c r="A3321">
        <v>1.87351786905473E+18</v>
      </c>
      <c r="B3321" t="s">
        <v>14383</v>
      </c>
      <c r="C3321">
        <v>0</v>
      </c>
      <c r="D3321" t="s">
        <v>14384</v>
      </c>
      <c r="E3321">
        <v>1.87351786905473E+18</v>
      </c>
      <c r="H3321" t="s">
        <v>17</v>
      </c>
      <c r="I3321" t="s">
        <v>14385</v>
      </c>
      <c r="J3321">
        <v>0</v>
      </c>
      <c r="K3321">
        <v>1</v>
      </c>
      <c r="L3321">
        <v>0</v>
      </c>
      <c r="M3321" t="s">
        <v>14386</v>
      </c>
      <c r="N3321">
        <v>1.60088470397584E+18</v>
      </c>
      <c r="O3321" t="s">
        <v>14387</v>
      </c>
      <c r="P3321" s="5">
        <f>DATE(VALUE(RIGHT(B3321,4)), MATCH(MID(B3321,5,3), {"Jan","Feb","Mar","Apr","May","Jun","Jul","Aug","Sep","Oct","Nov","Dec"},0), VALUE(MID(B3321,9,2)))
+ TIME(VALUE(MID(B3321,12,2)), VALUE(MID(B3321,15,2)), VALUE(MID(B3321,18,2)))</f>
        <v>45655.995856481481</v>
      </c>
    </row>
    <row r="3322" spans="1:16" x14ac:dyDescent="0.3">
      <c r="A3322">
        <v>1.87327279857315E+18</v>
      </c>
      <c r="B3322" t="s">
        <v>14388</v>
      </c>
      <c r="C3322">
        <v>0</v>
      </c>
      <c r="D3322" t="s">
        <v>14389</v>
      </c>
      <c r="E3322">
        <v>1.87327279857315E+18</v>
      </c>
      <c r="H3322" t="s">
        <v>17</v>
      </c>
      <c r="J3322">
        <v>0</v>
      </c>
      <c r="K3322">
        <v>1</v>
      </c>
      <c r="L3322">
        <v>0</v>
      </c>
      <c r="M3322" t="s">
        <v>14390</v>
      </c>
      <c r="N3322">
        <v>1.72122498188625E+18</v>
      </c>
      <c r="O3322" t="s">
        <v>14391</v>
      </c>
      <c r="P3322" s="5">
        <f>DATE(VALUE(RIGHT(B3322,4)), MATCH(MID(B3322,5,3), {"Jan","Feb","Mar","Apr","May","Jun","Jul","Aug","Sep","Oct","Nov","Dec"},0), VALUE(MID(B3322,9,2)))
+ TIME(VALUE(MID(B3322,12,2)), VALUE(MID(B3322,15,2)), VALUE(MID(B3322,18,2)))</f>
        <v>45655.319594907407</v>
      </c>
    </row>
    <row r="3323" spans="1:16" x14ac:dyDescent="0.3">
      <c r="A3323">
        <v>1.87355383880189E+18</v>
      </c>
      <c r="B3323" t="s">
        <v>14392</v>
      </c>
      <c r="C3323">
        <v>0</v>
      </c>
      <c r="D3323" t="s">
        <v>14393</v>
      </c>
      <c r="E3323">
        <v>1.87355383880189E+18</v>
      </c>
      <c r="H3323" t="s">
        <v>17</v>
      </c>
      <c r="I3323" t="s">
        <v>8405</v>
      </c>
      <c r="J3323">
        <v>0</v>
      </c>
      <c r="K3323">
        <v>0</v>
      </c>
      <c r="L3323">
        <v>0</v>
      </c>
      <c r="M3323" t="s">
        <v>14394</v>
      </c>
      <c r="N3323">
        <v>1.1616757917945001E+18</v>
      </c>
      <c r="O3323" t="s">
        <v>8407</v>
      </c>
      <c r="P3323" s="5">
        <f>DATE(VALUE(RIGHT(B3323,4)), MATCH(MID(B3323,5,3), {"Jan","Feb","Mar","Apr","May","Jun","Jul","Aug","Sep","Oct","Nov","Dec"},0), VALUE(MID(B3323,9,2)))
+ TIME(VALUE(MID(B3323,12,2)), VALUE(MID(B3323,15,2)), VALUE(MID(B3323,18,2)))</f>
        <v>45656.09511574074</v>
      </c>
    </row>
    <row r="3324" spans="1:16" x14ac:dyDescent="0.3">
      <c r="A3324">
        <v>1.8736749868730501E+18</v>
      </c>
      <c r="B3324" t="s">
        <v>14395</v>
      </c>
      <c r="C3324">
        <v>0</v>
      </c>
      <c r="D3324" t="s">
        <v>14396</v>
      </c>
      <c r="E3324">
        <v>1.8736749868730501E+18</v>
      </c>
      <c r="H3324" t="s">
        <v>17</v>
      </c>
      <c r="J3324">
        <v>0</v>
      </c>
      <c r="K3324">
        <v>0</v>
      </c>
      <c r="L3324">
        <v>0</v>
      </c>
      <c r="M3324" t="s">
        <v>14397</v>
      </c>
      <c r="N3324">
        <v>1.14493513235827E+18</v>
      </c>
      <c r="O3324" t="s">
        <v>3429</v>
      </c>
      <c r="P3324" s="5">
        <f>DATE(VALUE(RIGHT(B3324,4)), MATCH(MID(B3324,5,3), {"Jan","Feb","Mar","Apr","May","Jun","Jul","Aug","Sep","Oct","Nov","Dec"},0), VALUE(MID(B3324,9,2)))
+ TIME(VALUE(MID(B3324,12,2)), VALUE(MID(B3324,15,2)), VALUE(MID(B3324,18,2)))</f>
        <v>45656.4294212963</v>
      </c>
    </row>
    <row r="3325" spans="1:16" x14ac:dyDescent="0.3">
      <c r="A3325">
        <v>1.8737344143433001E+18</v>
      </c>
      <c r="B3325" t="s">
        <v>14398</v>
      </c>
      <c r="C3325">
        <v>1</v>
      </c>
      <c r="D3325" t="s">
        <v>14399</v>
      </c>
      <c r="E3325">
        <v>1.8737344143433001E+18</v>
      </c>
      <c r="F3325" t="s">
        <v>14400</v>
      </c>
      <c r="H3325" t="s">
        <v>17</v>
      </c>
      <c r="I3325" t="s">
        <v>376</v>
      </c>
      <c r="J3325">
        <v>1</v>
      </c>
      <c r="K3325">
        <v>0</v>
      </c>
      <c r="L3325">
        <v>1</v>
      </c>
      <c r="M3325" t="s">
        <v>14401</v>
      </c>
      <c r="N3325">
        <v>124639815</v>
      </c>
      <c r="O3325" t="s">
        <v>375</v>
      </c>
      <c r="P3325" s="5">
        <f>DATE(VALUE(RIGHT(B3325,4)), MATCH(MID(B3325,5,3), {"Jan","Feb","Mar","Apr","May","Jun","Jul","Aug","Sep","Oct","Nov","Dec"},0), VALUE(MID(B3325,9,2)))
+ TIME(VALUE(MID(B3325,12,2)), VALUE(MID(B3325,15,2)), VALUE(MID(B3325,18,2)))</f>
        <v>45656.593414351853</v>
      </c>
    </row>
    <row r="3326" spans="1:16" x14ac:dyDescent="0.3">
      <c r="A3326">
        <v>1.87332933356736E+18</v>
      </c>
      <c r="B3326" t="s">
        <v>14402</v>
      </c>
      <c r="C3326">
        <v>0</v>
      </c>
      <c r="D3326" t="s">
        <v>14403</v>
      </c>
      <c r="E3326">
        <v>1.87332933356736E+18</v>
      </c>
      <c r="H3326" t="s">
        <v>17</v>
      </c>
      <c r="J3326">
        <v>0</v>
      </c>
      <c r="K3326">
        <v>0</v>
      </c>
      <c r="L3326">
        <v>0</v>
      </c>
      <c r="M3326" t="s">
        <v>14404</v>
      </c>
      <c r="N3326">
        <v>1032738817</v>
      </c>
      <c r="O3326" t="s">
        <v>14405</v>
      </c>
      <c r="P3326" s="5">
        <f>DATE(VALUE(RIGHT(B3326,4)), MATCH(MID(B3326,5,3), {"Jan","Feb","Mar","Apr","May","Jun","Jul","Aug","Sep","Oct","Nov","Dec"},0), VALUE(MID(B3326,9,2)))
+ TIME(VALUE(MID(B3326,12,2)), VALUE(MID(B3326,15,2)), VALUE(MID(B3326,18,2)))</f>
        <v>45655.475601851853</v>
      </c>
    </row>
    <row r="3327" spans="1:16" x14ac:dyDescent="0.3">
      <c r="A3327">
        <v>1.8732929952248901E+18</v>
      </c>
      <c r="B3327" t="s">
        <v>14406</v>
      </c>
      <c r="C3327">
        <v>0</v>
      </c>
      <c r="D3327" t="s">
        <v>14407</v>
      </c>
      <c r="E3327">
        <v>1.8732929952248901E+18</v>
      </c>
      <c r="H3327" t="s">
        <v>17</v>
      </c>
      <c r="I3327" t="s">
        <v>112</v>
      </c>
      <c r="J3327">
        <v>0</v>
      </c>
      <c r="K3327">
        <v>0</v>
      </c>
      <c r="L3327">
        <v>0</v>
      </c>
      <c r="M3327" t="s">
        <v>14408</v>
      </c>
      <c r="N3327">
        <v>444631434</v>
      </c>
      <c r="O3327" t="s">
        <v>14409</v>
      </c>
      <c r="P3327" s="5">
        <f>DATE(VALUE(RIGHT(B3327,4)), MATCH(MID(B3327,5,3), {"Jan","Feb","Mar","Apr","May","Jun","Jul","Aug","Sep","Oct","Nov","Dec"},0), VALUE(MID(B3327,9,2)))
+ TIME(VALUE(MID(B3327,12,2)), VALUE(MID(B3327,15,2)), VALUE(MID(B3327,18,2)))</f>
        <v>45655.375324074077</v>
      </c>
    </row>
    <row r="3328" spans="1:16" x14ac:dyDescent="0.3">
      <c r="A3328">
        <v>1.87353967536701E+18</v>
      </c>
      <c r="B3328" t="s">
        <v>14410</v>
      </c>
      <c r="C3328">
        <v>0</v>
      </c>
      <c r="D3328" t="s">
        <v>14411</v>
      </c>
      <c r="E3328">
        <v>1.87353967536701E+18</v>
      </c>
      <c r="H3328" t="s">
        <v>17</v>
      </c>
      <c r="I3328" t="s">
        <v>14412</v>
      </c>
      <c r="J3328">
        <v>0</v>
      </c>
      <c r="K3328">
        <v>0</v>
      </c>
      <c r="L3328">
        <v>0</v>
      </c>
      <c r="M3328" t="s">
        <v>14413</v>
      </c>
      <c r="N3328">
        <v>44329614</v>
      </c>
      <c r="O3328" t="s">
        <v>14414</v>
      </c>
      <c r="P3328" s="5">
        <f>DATE(VALUE(RIGHT(B3328,4)), MATCH(MID(B3328,5,3), {"Jan","Feb","Mar","Apr","May","Jun","Jul","Aug","Sep","Oct","Nov","Dec"},0), VALUE(MID(B3328,9,2)))
+ TIME(VALUE(MID(B3328,12,2)), VALUE(MID(B3328,15,2)), VALUE(MID(B3328,18,2)))</f>
        <v>45656.056030092594</v>
      </c>
    </row>
    <row r="3329" spans="1:16" x14ac:dyDescent="0.3">
      <c r="A3329">
        <v>1.87336493354465E+18</v>
      </c>
      <c r="B3329" t="s">
        <v>14415</v>
      </c>
      <c r="C3329">
        <v>1</v>
      </c>
      <c r="D3329" t="s">
        <v>14416</v>
      </c>
      <c r="E3329">
        <v>1.8735939330890701E+18</v>
      </c>
      <c r="G3329" t="s">
        <v>14417</v>
      </c>
      <c r="H3329" t="s">
        <v>17</v>
      </c>
      <c r="J3329">
        <v>0</v>
      </c>
      <c r="K3329">
        <v>1</v>
      </c>
      <c r="L3329">
        <v>0</v>
      </c>
      <c r="M3329" t="s">
        <v>14418</v>
      </c>
      <c r="N3329">
        <v>1.7939171986602501E+18</v>
      </c>
      <c r="O3329" t="s">
        <v>14419</v>
      </c>
      <c r="P3329" s="5">
        <f>DATE(VALUE(RIGHT(B3329,4)), MATCH(MID(B3329,5,3), {"Jan","Feb","Mar","Apr","May","Jun","Jul","Aug","Sep","Oct","Nov","Dec"},0), VALUE(MID(B3329,9,2)))
+ TIME(VALUE(MID(B3329,12,2)), VALUE(MID(B3329,15,2)), VALUE(MID(B3329,18,2)))</f>
        <v>45656.205752314818</v>
      </c>
    </row>
    <row r="3330" spans="1:16" x14ac:dyDescent="0.3">
      <c r="A3330">
        <v>1.8736726848880699E+18</v>
      </c>
      <c r="B3330" t="s">
        <v>14420</v>
      </c>
      <c r="C3330">
        <v>0</v>
      </c>
      <c r="D3330" t="s">
        <v>14421</v>
      </c>
      <c r="E3330">
        <v>1.8736726848880699E+18</v>
      </c>
      <c r="H3330" t="s">
        <v>17</v>
      </c>
      <c r="I3330" t="s">
        <v>112</v>
      </c>
      <c r="J3330">
        <v>0</v>
      </c>
      <c r="K3330">
        <v>0</v>
      </c>
      <c r="L3330">
        <v>0</v>
      </c>
      <c r="M3330" t="s">
        <v>14422</v>
      </c>
      <c r="N3330">
        <v>70042528</v>
      </c>
      <c r="O3330" t="s">
        <v>14423</v>
      </c>
      <c r="P3330" s="5">
        <f>DATE(VALUE(RIGHT(B3330,4)), MATCH(MID(B3330,5,3), {"Jan","Feb","Mar","Apr","May","Jun","Jul","Aug","Sep","Oct","Nov","Dec"},0), VALUE(MID(B3330,9,2)))
+ TIME(VALUE(MID(B3330,12,2)), VALUE(MID(B3330,15,2)), VALUE(MID(B3330,18,2)))</f>
        <v>45656.423067129632</v>
      </c>
    </row>
    <row r="3331" spans="1:16" x14ac:dyDescent="0.3">
      <c r="A3331">
        <v>1.8737198416576599E+18</v>
      </c>
      <c r="B3331" t="s">
        <v>14424</v>
      </c>
      <c r="C3331">
        <v>29</v>
      </c>
      <c r="D3331" t="s">
        <v>14425</v>
      </c>
      <c r="E3331">
        <v>1.8737198416576599E+18</v>
      </c>
      <c r="H3331" t="s">
        <v>17</v>
      </c>
      <c r="I3331" t="s">
        <v>537</v>
      </c>
      <c r="J3331">
        <v>1</v>
      </c>
      <c r="K3331">
        <v>3</v>
      </c>
      <c r="L3331">
        <v>16</v>
      </c>
      <c r="M3331" t="s">
        <v>14426</v>
      </c>
      <c r="N3331">
        <v>2459065278</v>
      </c>
      <c r="O3331" t="s">
        <v>14427</v>
      </c>
      <c r="P3331" s="5">
        <f>DATE(VALUE(RIGHT(B3331,4)), MATCH(MID(B3331,5,3), {"Jan","Feb","Mar","Apr","May","Jun","Jul","Aug","Sep","Oct","Nov","Dec"},0), VALUE(MID(B3331,9,2)))
+ TIME(VALUE(MID(B3331,12,2)), VALUE(MID(B3331,15,2)), VALUE(MID(B3331,18,2)))</f>
        <v>45656.553194444445</v>
      </c>
    </row>
    <row r="3332" spans="1:16" x14ac:dyDescent="0.3">
      <c r="A3332">
        <v>1.8732322440994299E+18</v>
      </c>
      <c r="B3332" t="s">
        <v>14428</v>
      </c>
      <c r="C3332">
        <v>0</v>
      </c>
      <c r="D3332" t="s">
        <v>14429</v>
      </c>
      <c r="E3332">
        <v>1.8732322440994299E+18</v>
      </c>
      <c r="H3332" t="s">
        <v>17</v>
      </c>
      <c r="I3332" t="s">
        <v>14430</v>
      </c>
      <c r="J3332">
        <v>0</v>
      </c>
      <c r="K3332">
        <v>2</v>
      </c>
      <c r="L3332">
        <v>0</v>
      </c>
      <c r="M3332" t="s">
        <v>14431</v>
      </c>
      <c r="N3332">
        <v>1.13120175198449E+18</v>
      </c>
      <c r="O3332" t="s">
        <v>14432</v>
      </c>
      <c r="P3332" s="5">
        <f>DATE(VALUE(RIGHT(B3332,4)), MATCH(MID(B3332,5,3), {"Jan","Feb","Mar","Apr","May","Jun","Jul","Aug","Sep","Oct","Nov","Dec"},0), VALUE(MID(B3332,9,2)))
+ TIME(VALUE(MID(B3332,12,2)), VALUE(MID(B3332,15,2)), VALUE(MID(B3332,18,2)))</f>
        <v>45655.207685185182</v>
      </c>
    </row>
    <row r="3333" spans="1:16" x14ac:dyDescent="0.3">
      <c r="A3333">
        <v>1.8737584879240801E+18</v>
      </c>
      <c r="B3333" t="s">
        <v>14433</v>
      </c>
      <c r="C3333">
        <v>0</v>
      </c>
      <c r="D3333" t="s">
        <v>14434</v>
      </c>
      <c r="E3333">
        <v>1.87376555360689E+18</v>
      </c>
      <c r="G3333" t="s">
        <v>1222</v>
      </c>
      <c r="H3333" t="s">
        <v>17</v>
      </c>
      <c r="I3333" t="s">
        <v>38</v>
      </c>
      <c r="J3333">
        <v>0</v>
      </c>
      <c r="K3333">
        <v>1</v>
      </c>
      <c r="L3333">
        <v>0</v>
      </c>
      <c r="M3333" t="s">
        <v>14435</v>
      </c>
      <c r="N3333">
        <v>1.6653069504507E+18</v>
      </c>
      <c r="O3333" t="s">
        <v>11437</v>
      </c>
      <c r="P3333" s="5">
        <f>DATE(VALUE(RIGHT(B3333,4)), MATCH(MID(B3333,5,3), {"Jan","Feb","Mar","Apr","May","Jun","Jul","Aug","Sep","Oct","Nov","Dec"},0), VALUE(MID(B3333,9,2)))
+ TIME(VALUE(MID(B3333,12,2)), VALUE(MID(B3333,15,2)), VALUE(MID(B3333,18,2)))</f>
        <v>45656.679340277777</v>
      </c>
    </row>
    <row r="3334" spans="1:16" x14ac:dyDescent="0.3">
      <c r="A3334">
        <v>1.8736343900956201E+18</v>
      </c>
      <c r="B3334" t="s">
        <v>14436</v>
      </c>
      <c r="C3334">
        <v>1</v>
      </c>
      <c r="D3334" t="s">
        <v>14437</v>
      </c>
      <c r="E3334">
        <v>1.87365002757661E+18</v>
      </c>
      <c r="G3334" t="s">
        <v>14438</v>
      </c>
      <c r="H3334" t="s">
        <v>17</v>
      </c>
      <c r="J3334">
        <v>0</v>
      </c>
      <c r="K3334">
        <v>0</v>
      </c>
      <c r="L3334">
        <v>0</v>
      </c>
      <c r="M3334" t="s">
        <v>14439</v>
      </c>
      <c r="N3334">
        <v>1.8361097929030999E+18</v>
      </c>
      <c r="O3334" t="s">
        <v>14440</v>
      </c>
      <c r="P3334" s="5">
        <f>DATE(VALUE(RIGHT(B3334,4)), MATCH(MID(B3334,5,3), {"Jan","Feb","Mar","Apr","May","Jun","Jul","Aug","Sep","Oct","Nov","Dec"},0), VALUE(MID(B3334,9,2)))
+ TIME(VALUE(MID(B3334,12,2)), VALUE(MID(B3334,15,2)), VALUE(MID(B3334,18,2)))</f>
        <v>45656.360543981478</v>
      </c>
    </row>
    <row r="3335" spans="1:16" x14ac:dyDescent="0.3">
      <c r="A3335">
        <v>1.8737600730650801E+18</v>
      </c>
      <c r="B3335" t="s">
        <v>14441</v>
      </c>
      <c r="C3335">
        <v>0</v>
      </c>
      <c r="D3335" t="s">
        <v>14442</v>
      </c>
      <c r="E3335">
        <v>1.8737600730650801E+18</v>
      </c>
      <c r="H3335" t="s">
        <v>17</v>
      </c>
      <c r="I3335" t="s">
        <v>14443</v>
      </c>
      <c r="J3335">
        <v>0</v>
      </c>
      <c r="K3335">
        <v>2</v>
      </c>
      <c r="L3335">
        <v>0</v>
      </c>
      <c r="M3335" t="s">
        <v>14444</v>
      </c>
      <c r="N3335">
        <v>1.46994270511965E+18</v>
      </c>
      <c r="O3335" t="s">
        <v>14445</v>
      </c>
      <c r="P3335" s="5">
        <f>DATE(VALUE(RIGHT(B3335,4)), MATCH(MID(B3335,5,3), {"Jan","Feb","Mar","Apr","May","Jun","Jul","Aug","Sep","Oct","Nov","Dec"},0), VALUE(MID(B3335,9,2)))
+ TIME(VALUE(MID(B3335,12,2)), VALUE(MID(B3335,15,2)), VALUE(MID(B3335,18,2)))</f>
        <v>45656.664212962962</v>
      </c>
    </row>
    <row r="3336" spans="1:16" x14ac:dyDescent="0.3">
      <c r="A3336">
        <v>1.87372436613729E+18</v>
      </c>
      <c r="B3336" t="s">
        <v>14446</v>
      </c>
      <c r="C3336">
        <v>0</v>
      </c>
      <c r="D3336" t="s">
        <v>14447</v>
      </c>
      <c r="E3336">
        <v>1.87372436613729E+18</v>
      </c>
      <c r="H3336" t="s">
        <v>17</v>
      </c>
      <c r="J3336">
        <v>0</v>
      </c>
      <c r="K3336">
        <v>1</v>
      </c>
      <c r="L3336">
        <v>0</v>
      </c>
      <c r="M3336" t="s">
        <v>14448</v>
      </c>
      <c r="N3336">
        <v>1.77858995307069E+18</v>
      </c>
      <c r="O3336" t="s">
        <v>14449</v>
      </c>
      <c r="P3336" s="5">
        <f>DATE(VALUE(RIGHT(B3336,4)), MATCH(MID(B3336,5,3), {"Jan","Feb","Mar","Apr","May","Jun","Jul","Aug","Sep","Oct","Nov","Dec"},0), VALUE(MID(B3336,9,2)))
+ TIME(VALUE(MID(B3336,12,2)), VALUE(MID(B3336,15,2)), VALUE(MID(B3336,18,2)))</f>
        <v>45656.565682870372</v>
      </c>
    </row>
    <row r="3337" spans="1:16" x14ac:dyDescent="0.3">
      <c r="A3337">
        <v>1.8736825251405299E+18</v>
      </c>
      <c r="B3337" t="s">
        <v>14450</v>
      </c>
      <c r="C3337">
        <v>0</v>
      </c>
      <c r="D3337" t="s">
        <v>14451</v>
      </c>
      <c r="E3337">
        <v>1.87377103087726E+18</v>
      </c>
      <c r="G3337" t="s">
        <v>14452</v>
      </c>
      <c r="H3337" t="s">
        <v>17</v>
      </c>
      <c r="J3337">
        <v>0</v>
      </c>
      <c r="K3337">
        <v>1</v>
      </c>
      <c r="L3337">
        <v>0</v>
      </c>
      <c r="M3337" t="s">
        <v>14453</v>
      </c>
      <c r="N3337">
        <v>7.4844132647194202E+17</v>
      </c>
      <c r="O3337" t="s">
        <v>11058</v>
      </c>
      <c r="P3337" s="5">
        <f>DATE(VALUE(RIGHT(B3337,4)), MATCH(MID(B3337,5,3), {"Jan","Feb","Mar","Apr","May","Jun","Jul","Aug","Sep","Oct","Nov","Dec"},0), VALUE(MID(B3337,9,2)))
+ TIME(VALUE(MID(B3337,12,2)), VALUE(MID(B3337,15,2)), VALUE(MID(B3337,18,2)))</f>
        <v>45656.694456018522</v>
      </c>
    </row>
    <row r="3338" spans="1:16" x14ac:dyDescent="0.3">
      <c r="A3338">
        <v>1.87337663870211E+18</v>
      </c>
      <c r="B3338" t="s">
        <v>14454</v>
      </c>
      <c r="C3338">
        <v>0</v>
      </c>
      <c r="D3338" t="s">
        <v>14455</v>
      </c>
      <c r="E3338">
        <v>1.87337663870211E+18</v>
      </c>
      <c r="H3338" t="s">
        <v>17</v>
      </c>
      <c r="J3338">
        <v>0</v>
      </c>
      <c r="K3338">
        <v>0</v>
      </c>
      <c r="L3338">
        <v>0</v>
      </c>
      <c r="M3338" t="s">
        <v>14456</v>
      </c>
      <c r="N3338">
        <v>1.3488002789133801E+18</v>
      </c>
      <c r="O3338" t="s">
        <v>14457</v>
      </c>
      <c r="P3338" s="5">
        <f>DATE(VALUE(RIGHT(B3338,4)), MATCH(MID(B3338,5,3), {"Jan","Feb","Mar","Apr","May","Jun","Jul","Aug","Sep","Oct","Nov","Dec"},0), VALUE(MID(B3338,9,2)))
+ TIME(VALUE(MID(B3338,12,2)), VALUE(MID(B3338,15,2)), VALUE(MID(B3338,18,2)))</f>
        <v>45655.606134259258</v>
      </c>
    </row>
    <row r="3339" spans="1:16" x14ac:dyDescent="0.3">
      <c r="A3339">
        <v>1.8737108834003E+18</v>
      </c>
      <c r="B3339" t="s">
        <v>14458</v>
      </c>
      <c r="C3339">
        <v>0</v>
      </c>
      <c r="D3339" t="s">
        <v>14459</v>
      </c>
      <c r="E3339">
        <v>1.8737108834003E+18</v>
      </c>
      <c r="H3339" t="s">
        <v>17</v>
      </c>
      <c r="J3339">
        <v>0</v>
      </c>
      <c r="K3339">
        <v>0</v>
      </c>
      <c r="L3339">
        <v>0</v>
      </c>
      <c r="M3339" t="s">
        <v>14460</v>
      </c>
      <c r="N3339">
        <v>2467131000</v>
      </c>
      <c r="O3339" t="s">
        <v>6822</v>
      </c>
      <c r="P3339" s="5">
        <f>DATE(VALUE(RIGHT(B3339,4)), MATCH(MID(B3339,5,3), {"Jan","Feb","Mar","Apr","May","Jun","Jul","Aug","Sep","Oct","Nov","Dec"},0), VALUE(MID(B3339,9,2)))
+ TIME(VALUE(MID(B3339,12,2)), VALUE(MID(B3339,15,2)), VALUE(MID(B3339,18,2)))</f>
        <v>45656.528483796297</v>
      </c>
    </row>
    <row r="3340" spans="1:16" x14ac:dyDescent="0.3">
      <c r="A3340">
        <v>1.8730336538671301E+18</v>
      </c>
      <c r="B3340" t="s">
        <v>14461</v>
      </c>
      <c r="C3340">
        <v>0</v>
      </c>
      <c r="D3340" t="s">
        <v>14462</v>
      </c>
      <c r="E3340">
        <v>1.87321026191155E+18</v>
      </c>
      <c r="G3340" t="s">
        <v>14463</v>
      </c>
      <c r="H3340" t="s">
        <v>17</v>
      </c>
      <c r="J3340">
        <v>0</v>
      </c>
      <c r="K3340">
        <v>1</v>
      </c>
      <c r="L3340">
        <v>0</v>
      </c>
      <c r="M3340" t="s">
        <v>14464</v>
      </c>
      <c r="N3340">
        <v>1.8470742653274501E+18</v>
      </c>
      <c r="O3340" t="s">
        <v>14465</v>
      </c>
      <c r="P3340" s="5">
        <f>DATE(VALUE(RIGHT(B3340,4)), MATCH(MID(B3340,5,3), {"Jan","Feb","Mar","Apr","May","Jun","Jul","Aug","Sep","Oct","Nov","Dec"},0), VALUE(MID(B3340,9,2)))
+ TIME(VALUE(MID(B3340,12,2)), VALUE(MID(B3340,15,2)), VALUE(MID(B3340,18,2)))</f>
        <v>45655.14702546296</v>
      </c>
    </row>
    <row r="3341" spans="1:16" x14ac:dyDescent="0.3">
      <c r="A3341">
        <v>1.87356665237539E+18</v>
      </c>
      <c r="B3341" t="s">
        <v>14466</v>
      </c>
      <c r="C3341">
        <v>0</v>
      </c>
      <c r="D3341" t="s">
        <v>14467</v>
      </c>
      <c r="E3341">
        <v>1.87373957826546E+18</v>
      </c>
      <c r="G3341" t="s">
        <v>14468</v>
      </c>
      <c r="H3341" t="s">
        <v>17</v>
      </c>
      <c r="I3341" t="s">
        <v>14469</v>
      </c>
      <c r="J3341">
        <v>0</v>
      </c>
      <c r="K3341">
        <v>0</v>
      </c>
      <c r="L3341">
        <v>0</v>
      </c>
      <c r="M3341" t="s">
        <v>14470</v>
      </c>
      <c r="N3341">
        <v>1.8577429367479401E+18</v>
      </c>
      <c r="O3341" t="s">
        <v>14471</v>
      </c>
      <c r="P3341" s="5">
        <f>DATE(VALUE(RIGHT(B3341,4)), MATCH(MID(B3341,5,3), {"Jan","Feb","Mar","Apr","May","Jun","Jul","Aug","Sep","Oct","Nov","Dec"},0), VALUE(MID(B3341,9,2)))
+ TIME(VALUE(MID(B3341,12,2)), VALUE(MID(B3341,15,2)), VALUE(MID(B3341,18,2)))</f>
        <v>45656.607662037037</v>
      </c>
    </row>
    <row r="3342" spans="1:16" x14ac:dyDescent="0.3">
      <c r="A3342">
        <v>1.8735187886810601E+18</v>
      </c>
      <c r="B3342" t="s">
        <v>14472</v>
      </c>
      <c r="C3342">
        <v>0</v>
      </c>
      <c r="D3342" t="s">
        <v>14473</v>
      </c>
      <c r="E3342">
        <v>1.8735187886810601E+18</v>
      </c>
      <c r="H3342" t="s">
        <v>17</v>
      </c>
      <c r="I3342" t="s">
        <v>6004</v>
      </c>
      <c r="J3342">
        <v>0</v>
      </c>
      <c r="K3342">
        <v>0</v>
      </c>
      <c r="L3342">
        <v>0</v>
      </c>
      <c r="M3342" t="s">
        <v>14474</v>
      </c>
      <c r="N3342">
        <v>1477189442</v>
      </c>
      <c r="O3342" t="s">
        <v>14475</v>
      </c>
      <c r="P3342" s="5">
        <f>DATE(VALUE(RIGHT(B3342,4)), MATCH(MID(B3342,5,3), {"Jan","Feb","Mar","Apr","May","Jun","Jul","Aug","Sep","Oct","Nov","Dec"},0), VALUE(MID(B3342,9,2)))
+ TIME(VALUE(MID(B3342,12,2)), VALUE(MID(B3342,15,2)), VALUE(MID(B3342,18,2)))</f>
        <v>45655.998402777775</v>
      </c>
    </row>
    <row r="3343" spans="1:16" x14ac:dyDescent="0.3">
      <c r="A3343">
        <v>1.8736986461241101E+18</v>
      </c>
      <c r="B3343" t="s">
        <v>14476</v>
      </c>
      <c r="C3343">
        <v>0</v>
      </c>
      <c r="D3343" t="s">
        <v>14477</v>
      </c>
      <c r="E3343">
        <v>1.8736986461241101E+18</v>
      </c>
      <c r="H3343" t="s">
        <v>17</v>
      </c>
      <c r="I3343" t="s">
        <v>14478</v>
      </c>
      <c r="J3343">
        <v>0</v>
      </c>
      <c r="K3343">
        <v>0</v>
      </c>
      <c r="L3343">
        <v>0</v>
      </c>
      <c r="M3343" t="s">
        <v>14479</v>
      </c>
      <c r="N3343">
        <v>1389307765</v>
      </c>
      <c r="O3343" t="s">
        <v>14480</v>
      </c>
      <c r="P3343" s="5">
        <f>DATE(VALUE(RIGHT(B3343,4)), MATCH(MID(B3343,5,3), {"Jan","Feb","Mar","Apr","May","Jun","Jul","Aug","Sep","Oct","Nov","Dec"},0), VALUE(MID(B3343,9,2)))
+ TIME(VALUE(MID(B3343,12,2)), VALUE(MID(B3343,15,2)), VALUE(MID(B3343,18,2)))</f>
        <v>45656.494710648149</v>
      </c>
    </row>
    <row r="3344" spans="1:16" x14ac:dyDescent="0.3">
      <c r="A3344">
        <v>1.87358556560367E+18</v>
      </c>
      <c r="B3344" t="s">
        <v>14481</v>
      </c>
      <c r="C3344">
        <v>0</v>
      </c>
      <c r="D3344" t="s">
        <v>14482</v>
      </c>
      <c r="E3344">
        <v>1.8735908738853801E+18</v>
      </c>
      <c r="G3344" t="s">
        <v>745</v>
      </c>
      <c r="H3344" t="s">
        <v>17</v>
      </c>
      <c r="I3344" t="s">
        <v>14483</v>
      </c>
      <c r="J3344">
        <v>0</v>
      </c>
      <c r="K3344">
        <v>1</v>
      </c>
      <c r="L3344">
        <v>0</v>
      </c>
      <c r="M3344" t="s">
        <v>14484</v>
      </c>
      <c r="N3344">
        <v>1.8660967746850199E+18</v>
      </c>
      <c r="O3344" t="s">
        <v>14485</v>
      </c>
      <c r="P3344" s="5">
        <f>DATE(VALUE(RIGHT(B3344,4)), MATCH(MID(B3344,5,3), {"Jan","Feb","Mar","Apr","May","Jun","Jul","Aug","Sep","Oct","Nov","Dec"},0), VALUE(MID(B3344,9,2)))
+ TIME(VALUE(MID(B3344,12,2)), VALUE(MID(B3344,15,2)), VALUE(MID(B3344,18,2)))</f>
        <v>45656.197314814817</v>
      </c>
    </row>
    <row r="3345" spans="1:16" x14ac:dyDescent="0.3">
      <c r="A3345">
        <v>1.87358581376382E+18</v>
      </c>
      <c r="B3345" t="s">
        <v>14486</v>
      </c>
      <c r="C3345">
        <v>0</v>
      </c>
      <c r="D3345" t="s">
        <v>14487</v>
      </c>
      <c r="E3345">
        <v>1.87358581376382E+18</v>
      </c>
      <c r="H3345" t="s">
        <v>17</v>
      </c>
      <c r="I3345" t="s">
        <v>14488</v>
      </c>
      <c r="J3345">
        <v>0</v>
      </c>
      <c r="K3345">
        <v>0</v>
      </c>
      <c r="L3345">
        <v>0</v>
      </c>
      <c r="M3345" t="s">
        <v>14489</v>
      </c>
      <c r="N3345">
        <v>1954583228</v>
      </c>
      <c r="O3345" t="s">
        <v>14490</v>
      </c>
      <c r="P3345" s="5">
        <f>DATE(VALUE(RIGHT(B3345,4)), MATCH(MID(B3345,5,3), {"Jan","Feb","Mar","Apr","May","Jun","Jul","Aug","Sep","Oct","Nov","Dec"},0), VALUE(MID(B3345,9,2)))
+ TIME(VALUE(MID(B3345,12,2)), VALUE(MID(B3345,15,2)), VALUE(MID(B3345,18,2)))</f>
        <v>45656.183356481481</v>
      </c>
    </row>
    <row r="3346" spans="1:16" x14ac:dyDescent="0.3">
      <c r="A3346">
        <v>1.87332868178097E+18</v>
      </c>
      <c r="B3346" t="s">
        <v>14491</v>
      </c>
      <c r="C3346">
        <v>0</v>
      </c>
      <c r="D3346" t="s">
        <v>14492</v>
      </c>
      <c r="E3346">
        <v>1.87332868178097E+18</v>
      </c>
      <c r="H3346" t="s">
        <v>17</v>
      </c>
      <c r="I3346" t="s">
        <v>32</v>
      </c>
      <c r="J3346">
        <v>0</v>
      </c>
      <c r="K3346">
        <v>1</v>
      </c>
      <c r="L3346">
        <v>1</v>
      </c>
      <c r="M3346" t="s">
        <v>14493</v>
      </c>
      <c r="N3346">
        <v>231368895</v>
      </c>
      <c r="O3346" t="s">
        <v>14494</v>
      </c>
      <c r="P3346" s="5">
        <f>DATE(VALUE(RIGHT(B3346,4)), MATCH(MID(B3346,5,3), {"Jan","Feb","Mar","Apr","May","Jun","Jul","Aug","Sep","Oct","Nov","Dec"},0), VALUE(MID(B3346,9,2)))
+ TIME(VALUE(MID(B3346,12,2)), VALUE(MID(B3346,15,2)), VALUE(MID(B3346,18,2)))</f>
        <v>45655.473807870374</v>
      </c>
    </row>
    <row r="3347" spans="1:16" x14ac:dyDescent="0.3">
      <c r="A3347">
        <v>1.87354848710062E+18</v>
      </c>
      <c r="B3347" t="s">
        <v>14495</v>
      </c>
      <c r="C3347">
        <v>0</v>
      </c>
      <c r="D3347" t="s">
        <v>14496</v>
      </c>
      <c r="E3347">
        <v>1.87354848710062E+18</v>
      </c>
      <c r="G3347" t="s">
        <v>1320</v>
      </c>
      <c r="H3347" t="s">
        <v>17</v>
      </c>
      <c r="J3347">
        <v>0</v>
      </c>
      <c r="K3347">
        <v>1</v>
      </c>
      <c r="L3347">
        <v>0</v>
      </c>
      <c r="M3347" t="s">
        <v>14497</v>
      </c>
      <c r="N3347">
        <v>1.5883172461618401E+18</v>
      </c>
      <c r="O3347" t="s">
        <v>14498</v>
      </c>
      <c r="P3347" s="5">
        <f>DATE(VALUE(RIGHT(B3347,4)), MATCH(MID(B3347,5,3), {"Jan","Feb","Mar","Apr","May","Jun","Jul","Aug","Sep","Oct","Nov","Dec"},0), VALUE(MID(B3347,9,2)))
+ TIME(VALUE(MID(B3347,12,2)), VALUE(MID(B3347,15,2)), VALUE(MID(B3347,18,2)))</f>
        <v>45656.080347222225</v>
      </c>
    </row>
    <row r="3348" spans="1:16" x14ac:dyDescent="0.3">
      <c r="A3348">
        <v>1.8732412021681001E+18</v>
      </c>
      <c r="B3348" t="s">
        <v>14499</v>
      </c>
      <c r="C3348">
        <v>0</v>
      </c>
      <c r="D3348" t="s">
        <v>14500</v>
      </c>
      <c r="E3348">
        <v>1.87324518782224E+18</v>
      </c>
      <c r="G3348" t="s">
        <v>14501</v>
      </c>
      <c r="H3348" t="s">
        <v>17</v>
      </c>
      <c r="J3348">
        <v>0</v>
      </c>
      <c r="K3348">
        <v>1</v>
      </c>
      <c r="L3348">
        <v>0</v>
      </c>
      <c r="M3348" t="s">
        <v>14502</v>
      </c>
      <c r="N3348">
        <v>1.7157743951789701E+18</v>
      </c>
      <c r="O3348" t="s">
        <v>14503</v>
      </c>
      <c r="P3348" s="5">
        <f>DATE(VALUE(RIGHT(B3348,4)), MATCH(MID(B3348,5,3), {"Jan","Feb","Mar","Apr","May","Jun","Jul","Aug","Sep","Oct","Nov","Dec"},0), VALUE(MID(B3348,9,2)))
+ TIME(VALUE(MID(B3348,12,2)), VALUE(MID(B3348,15,2)), VALUE(MID(B3348,18,2)))</f>
        <v>45655.243402777778</v>
      </c>
    </row>
    <row r="3349" spans="1:16" x14ac:dyDescent="0.3">
      <c r="A3349">
        <v>1.8737048203157499E+18</v>
      </c>
      <c r="B3349" t="s">
        <v>14504</v>
      </c>
      <c r="C3349">
        <v>0</v>
      </c>
      <c r="D3349" t="s">
        <v>14505</v>
      </c>
      <c r="E3349">
        <v>1.87372570266896E+18</v>
      </c>
      <c r="G3349" t="s">
        <v>1320</v>
      </c>
      <c r="H3349" t="s">
        <v>17</v>
      </c>
      <c r="J3349">
        <v>0</v>
      </c>
      <c r="K3349">
        <v>1</v>
      </c>
      <c r="L3349">
        <v>0</v>
      </c>
      <c r="M3349" t="s">
        <v>14506</v>
      </c>
      <c r="N3349">
        <v>1.8711460942873001E+18</v>
      </c>
      <c r="O3349" t="s">
        <v>14507</v>
      </c>
      <c r="P3349" s="5">
        <f>DATE(VALUE(RIGHT(B3349,4)), MATCH(MID(B3349,5,3), {"Jan","Feb","Mar","Apr","May","Jun","Jul","Aug","Sep","Oct","Nov","Dec"},0), VALUE(MID(B3349,9,2)))
+ TIME(VALUE(MID(B3349,12,2)), VALUE(MID(B3349,15,2)), VALUE(MID(B3349,18,2)))</f>
        <v>45656.569374999999</v>
      </c>
    </row>
    <row r="3350" spans="1:16" x14ac:dyDescent="0.3">
      <c r="A3350">
        <v>1.8726599142771699E+18</v>
      </c>
      <c r="B3350" t="s">
        <v>14508</v>
      </c>
      <c r="C3350">
        <v>0</v>
      </c>
      <c r="D3350" t="s">
        <v>14509</v>
      </c>
      <c r="E3350">
        <v>1.8736342964620201E+18</v>
      </c>
      <c r="G3350" t="s">
        <v>1320</v>
      </c>
      <c r="H3350" t="s">
        <v>17</v>
      </c>
      <c r="J3350">
        <v>0</v>
      </c>
      <c r="K3350">
        <v>1</v>
      </c>
      <c r="L3350">
        <v>0</v>
      </c>
      <c r="M3350" t="s">
        <v>14510</v>
      </c>
      <c r="N3350">
        <v>1.14596518933173E+18</v>
      </c>
      <c r="O3350" t="s">
        <v>815</v>
      </c>
      <c r="P3350" s="5">
        <f>DATE(VALUE(RIGHT(B3350,4)), MATCH(MID(B3350,5,3), {"Jan","Feb","Mar","Apr","May","Jun","Jul","Aug","Sep","Oct","Nov","Dec"},0), VALUE(MID(B3350,9,2)))
+ TIME(VALUE(MID(B3350,12,2)), VALUE(MID(B3350,15,2)), VALUE(MID(B3350,18,2)))</f>
        <v>45656.317141203705</v>
      </c>
    </row>
    <row r="3351" spans="1:16" x14ac:dyDescent="0.3">
      <c r="A3351">
        <v>1.87339198231757E+18</v>
      </c>
      <c r="B3351" t="s">
        <v>14511</v>
      </c>
      <c r="C3351">
        <v>0</v>
      </c>
      <c r="D3351" t="s">
        <v>14512</v>
      </c>
      <c r="E3351">
        <v>1.87339198231757E+18</v>
      </c>
      <c r="H3351" t="s">
        <v>17</v>
      </c>
      <c r="J3351">
        <v>0</v>
      </c>
      <c r="K3351">
        <v>0</v>
      </c>
      <c r="L3351">
        <v>0</v>
      </c>
      <c r="M3351" t="s">
        <v>14513</v>
      </c>
      <c r="N3351">
        <v>1.6750817694005499E+18</v>
      </c>
      <c r="O3351" t="s">
        <v>14514</v>
      </c>
      <c r="P3351" s="5">
        <f>DATE(VALUE(RIGHT(B3351,4)), MATCH(MID(B3351,5,3), {"Jan","Feb","Mar","Apr","May","Jun","Jul","Aug","Sep","Oct","Nov","Dec"},0), VALUE(MID(B3351,9,2)))
+ TIME(VALUE(MID(B3351,12,2)), VALUE(MID(B3351,15,2)), VALUE(MID(B3351,18,2)))</f>
        <v>45655.6484837963</v>
      </c>
    </row>
    <row r="3352" spans="1:16" x14ac:dyDescent="0.3">
      <c r="A3352">
        <v>1.8736780443193101E+18</v>
      </c>
      <c r="B3352" t="s">
        <v>14515</v>
      </c>
      <c r="C3352">
        <v>0</v>
      </c>
      <c r="D3352" t="s">
        <v>14516</v>
      </c>
      <c r="E3352">
        <v>1.8736977404269901E+18</v>
      </c>
      <c r="G3352" t="s">
        <v>14517</v>
      </c>
      <c r="H3352" t="s">
        <v>17</v>
      </c>
      <c r="I3352" t="s">
        <v>14186</v>
      </c>
      <c r="J3352">
        <v>0</v>
      </c>
      <c r="K3352">
        <v>1</v>
      </c>
      <c r="L3352">
        <v>0</v>
      </c>
      <c r="M3352" t="s">
        <v>14518</v>
      </c>
      <c r="N3352">
        <v>1.64796596432192E+18</v>
      </c>
      <c r="O3352" t="s">
        <v>14188</v>
      </c>
      <c r="P3352" s="5">
        <f>DATE(VALUE(RIGHT(B3352,4)), MATCH(MID(B3352,5,3), {"Jan","Feb","Mar","Apr","May","Jun","Jul","Aug","Sep","Oct","Nov","Dec"},0), VALUE(MID(B3352,9,2)))
+ TIME(VALUE(MID(B3352,12,2)), VALUE(MID(B3352,15,2)), VALUE(MID(B3352,18,2)))</f>
        <v>45656.492210648146</v>
      </c>
    </row>
    <row r="3353" spans="1:16" x14ac:dyDescent="0.3">
      <c r="A3353">
        <v>1.8736796522184399E+18</v>
      </c>
      <c r="B3353" t="s">
        <v>14519</v>
      </c>
      <c r="C3353">
        <v>3</v>
      </c>
      <c r="D3353" t="s">
        <v>14520</v>
      </c>
      <c r="E3353">
        <v>1.8736796522184399E+18</v>
      </c>
      <c r="H3353" t="s">
        <v>17</v>
      </c>
      <c r="J3353">
        <v>0</v>
      </c>
      <c r="K3353">
        <v>2</v>
      </c>
      <c r="L3353">
        <v>0</v>
      </c>
      <c r="M3353" t="s">
        <v>14521</v>
      </c>
      <c r="N3353">
        <v>1.19896907346112E+18</v>
      </c>
      <c r="O3353" t="s">
        <v>9521</v>
      </c>
      <c r="P3353" s="5">
        <f>DATE(VALUE(RIGHT(B3353,4)), MATCH(MID(B3353,5,3), {"Jan","Feb","Mar","Apr","May","Jun","Jul","Aug","Sep","Oct","Nov","Dec"},0), VALUE(MID(B3353,9,2)))
+ TIME(VALUE(MID(B3353,12,2)), VALUE(MID(B3353,15,2)), VALUE(MID(B3353,18,2)))</f>
        <v>45656.442303240743</v>
      </c>
    </row>
    <row r="3354" spans="1:16" x14ac:dyDescent="0.3">
      <c r="A3354">
        <v>1.8736530538046999E+18</v>
      </c>
      <c r="B3354" t="s">
        <v>14522</v>
      </c>
      <c r="C3354">
        <v>0</v>
      </c>
      <c r="D3354" t="s">
        <v>14523</v>
      </c>
      <c r="E3354">
        <v>1.8736530538046999E+18</v>
      </c>
      <c r="H3354" t="s">
        <v>17</v>
      </c>
      <c r="I3354" t="s">
        <v>38</v>
      </c>
      <c r="J3354">
        <v>0</v>
      </c>
      <c r="K3354">
        <v>2</v>
      </c>
      <c r="L3354">
        <v>0</v>
      </c>
      <c r="M3354" t="s">
        <v>14524</v>
      </c>
      <c r="N3354">
        <v>1.01844466415049E+18</v>
      </c>
      <c r="O3354" t="s">
        <v>14525</v>
      </c>
      <c r="P3354" s="5">
        <f>DATE(VALUE(RIGHT(B3354,4)), MATCH(MID(B3354,5,3), {"Jan","Feb","Mar","Apr","May","Jun","Jul","Aug","Sep","Oct","Nov","Dec"},0), VALUE(MID(B3354,9,2)))
+ TIME(VALUE(MID(B3354,12,2)), VALUE(MID(B3354,15,2)), VALUE(MID(B3354,18,2)))</f>
        <v>45656.368900462963</v>
      </c>
    </row>
    <row r="3355" spans="1:16" x14ac:dyDescent="0.3">
      <c r="A3355">
        <v>1.8733889977472901E+18</v>
      </c>
      <c r="B3355" t="s">
        <v>14526</v>
      </c>
      <c r="C3355">
        <v>0</v>
      </c>
      <c r="D3355" t="s">
        <v>14527</v>
      </c>
      <c r="E3355">
        <v>1.8733896865988401E+18</v>
      </c>
      <c r="G3355" t="s">
        <v>14528</v>
      </c>
      <c r="H3355" t="s">
        <v>17</v>
      </c>
      <c r="I3355" t="s">
        <v>537</v>
      </c>
      <c r="J3355">
        <v>0</v>
      </c>
      <c r="K3355">
        <v>1</v>
      </c>
      <c r="L3355">
        <v>0</v>
      </c>
      <c r="M3355" t="s">
        <v>14529</v>
      </c>
      <c r="N3355">
        <v>1.1369764592711E+18</v>
      </c>
      <c r="O3355" t="s">
        <v>1859</v>
      </c>
      <c r="P3355" s="5">
        <f>DATE(VALUE(RIGHT(B3355,4)), MATCH(MID(B3355,5,3), {"Jan","Feb","Mar","Apr","May","Jun","Jul","Aug","Sep","Oct","Nov","Dec"},0), VALUE(MID(B3355,9,2)))
+ TIME(VALUE(MID(B3355,12,2)), VALUE(MID(B3355,15,2)), VALUE(MID(B3355,18,2)))</f>
        <v>45655.642141203702</v>
      </c>
    </row>
    <row r="3356" spans="1:16" x14ac:dyDescent="0.3">
      <c r="A3356">
        <v>1.87377882080289E+18</v>
      </c>
      <c r="B3356" t="s">
        <v>14530</v>
      </c>
      <c r="C3356">
        <v>0</v>
      </c>
      <c r="D3356" t="s">
        <v>14531</v>
      </c>
      <c r="E3356">
        <v>1.87377882080289E+18</v>
      </c>
      <c r="G3356" t="s">
        <v>1320</v>
      </c>
      <c r="H3356" t="s">
        <v>17</v>
      </c>
      <c r="J3356">
        <v>0</v>
      </c>
      <c r="K3356">
        <v>1</v>
      </c>
      <c r="L3356">
        <v>0</v>
      </c>
      <c r="M3356" t="s">
        <v>14532</v>
      </c>
      <c r="N3356">
        <v>1672464782</v>
      </c>
      <c r="O3356" t="s">
        <v>14533</v>
      </c>
      <c r="P3356" s="5">
        <f>DATE(VALUE(RIGHT(B3356,4)), MATCH(MID(B3356,5,3), {"Jan","Feb","Mar","Apr","May","Jun","Jul","Aug","Sep","Oct","Nov","Dec"},0), VALUE(MID(B3356,9,2)))
+ TIME(VALUE(MID(B3356,12,2)), VALUE(MID(B3356,15,2)), VALUE(MID(B3356,18,2)))</f>
        <v>45656.715949074074</v>
      </c>
    </row>
    <row r="3357" spans="1:16" x14ac:dyDescent="0.3">
      <c r="A3357">
        <v>1.87357194687474E+18</v>
      </c>
      <c r="B3357" t="s">
        <v>14534</v>
      </c>
      <c r="C3357">
        <v>0</v>
      </c>
      <c r="D3357" t="s">
        <v>14535</v>
      </c>
      <c r="E3357">
        <v>1.87357194687474E+18</v>
      </c>
      <c r="G3357" t="s">
        <v>1320</v>
      </c>
      <c r="H3357" t="s">
        <v>17</v>
      </c>
      <c r="I3357" t="s">
        <v>14536</v>
      </c>
      <c r="J3357">
        <v>0</v>
      </c>
      <c r="K3357">
        <v>1</v>
      </c>
      <c r="L3357">
        <v>0</v>
      </c>
      <c r="M3357" t="s">
        <v>14537</v>
      </c>
      <c r="N3357">
        <v>937002008</v>
      </c>
      <c r="O3357" t="s">
        <v>14538</v>
      </c>
      <c r="P3357" s="5">
        <f>DATE(VALUE(RIGHT(B3357,4)), MATCH(MID(B3357,5,3), {"Jan","Feb","Mar","Apr","May","Jun","Jul","Aug","Sep","Oct","Nov","Dec"},0), VALUE(MID(B3357,9,2)))
+ TIME(VALUE(MID(B3357,12,2)), VALUE(MID(B3357,15,2)), VALUE(MID(B3357,18,2)))</f>
        <v>45656.145092592589</v>
      </c>
    </row>
    <row r="3358" spans="1:16" x14ac:dyDescent="0.3">
      <c r="A3358">
        <v>1.8733527486847501E+18</v>
      </c>
      <c r="B3358" t="s">
        <v>14539</v>
      </c>
      <c r="C3358">
        <v>0</v>
      </c>
      <c r="D3358" t="s">
        <v>14540</v>
      </c>
      <c r="E3358">
        <v>1.8733609345652401E+18</v>
      </c>
      <c r="G3358" t="s">
        <v>14541</v>
      </c>
      <c r="H3358" t="s">
        <v>17</v>
      </c>
      <c r="I3358" t="s">
        <v>1390</v>
      </c>
      <c r="J3358">
        <v>0</v>
      </c>
      <c r="K3358">
        <v>0</v>
      </c>
      <c r="L3358">
        <v>0</v>
      </c>
      <c r="M3358" t="s">
        <v>14542</v>
      </c>
      <c r="N3358">
        <v>101101374</v>
      </c>
      <c r="O3358" t="s">
        <v>1392</v>
      </c>
      <c r="P3358" s="5">
        <f>DATE(VALUE(RIGHT(B3358,4)), MATCH(MID(B3358,5,3), {"Jan","Feb","Mar","Apr","May","Jun","Jul","Aug","Sep","Oct","Nov","Dec"},0), VALUE(MID(B3358,9,2)))
+ TIME(VALUE(MID(B3358,12,2)), VALUE(MID(B3358,15,2)), VALUE(MID(B3358,18,2)))</f>
        <v>45655.562800925924</v>
      </c>
    </row>
    <row r="3359" spans="1:16" x14ac:dyDescent="0.3">
      <c r="A3359">
        <v>1.87359240678163E+18</v>
      </c>
      <c r="B3359" t="s">
        <v>14543</v>
      </c>
      <c r="C3359">
        <v>0</v>
      </c>
      <c r="D3359" t="s">
        <v>14544</v>
      </c>
      <c r="E3359">
        <v>1.8736242329970801E+18</v>
      </c>
      <c r="G3359" t="s">
        <v>14545</v>
      </c>
      <c r="H3359" t="s">
        <v>17</v>
      </c>
      <c r="J3359">
        <v>0</v>
      </c>
      <c r="K3359">
        <v>1</v>
      </c>
      <c r="L3359">
        <v>0</v>
      </c>
      <c r="M3359" t="s">
        <v>14546</v>
      </c>
      <c r="N3359">
        <v>194012205</v>
      </c>
      <c r="O3359" t="s">
        <v>14547</v>
      </c>
      <c r="P3359" s="5">
        <f>DATE(VALUE(RIGHT(B3359,4)), MATCH(MID(B3359,5,3), {"Jan","Feb","Mar","Apr","May","Jun","Jul","Aug","Sep","Oct","Nov","Dec"},0), VALUE(MID(B3359,9,2)))
+ TIME(VALUE(MID(B3359,12,2)), VALUE(MID(B3359,15,2)), VALUE(MID(B3359,18,2)))</f>
        <v>45656.289375</v>
      </c>
    </row>
    <row r="3360" spans="1:16" x14ac:dyDescent="0.3">
      <c r="A3360">
        <v>1.8736540223784801E+18</v>
      </c>
      <c r="B3360" t="s">
        <v>14548</v>
      </c>
      <c r="C3360">
        <v>0</v>
      </c>
      <c r="D3360" t="s">
        <v>14549</v>
      </c>
      <c r="E3360">
        <v>1.8736650570597399E+18</v>
      </c>
      <c r="G3360" t="s">
        <v>1320</v>
      </c>
      <c r="H3360" t="s">
        <v>17</v>
      </c>
      <c r="I3360" t="s">
        <v>112</v>
      </c>
      <c r="J3360">
        <v>0</v>
      </c>
      <c r="K3360">
        <v>1</v>
      </c>
      <c r="L3360">
        <v>0</v>
      </c>
      <c r="M3360" t="s">
        <v>14550</v>
      </c>
      <c r="N3360">
        <v>548129290</v>
      </c>
      <c r="O3360" t="s">
        <v>14551</v>
      </c>
      <c r="P3360" s="5">
        <f>DATE(VALUE(RIGHT(B3360,4)), MATCH(MID(B3360,5,3), {"Jan","Feb","Mar","Apr","May","Jun","Jul","Aug","Sep","Oct","Nov","Dec"},0), VALUE(MID(B3360,9,2)))
+ TIME(VALUE(MID(B3360,12,2)), VALUE(MID(B3360,15,2)), VALUE(MID(B3360,18,2)))</f>
        <v>45656.402025462965</v>
      </c>
    </row>
    <row r="3361" spans="1:16" x14ac:dyDescent="0.3">
      <c r="A3361">
        <v>1.87357201076241E+18</v>
      </c>
      <c r="B3361" t="s">
        <v>14552</v>
      </c>
      <c r="C3361">
        <v>0</v>
      </c>
      <c r="D3361" t="s">
        <v>14553</v>
      </c>
      <c r="E3361">
        <v>1.87357201076241E+18</v>
      </c>
      <c r="H3361" t="s">
        <v>17</v>
      </c>
      <c r="J3361">
        <v>0</v>
      </c>
      <c r="K3361">
        <v>0</v>
      </c>
      <c r="L3361">
        <v>0</v>
      </c>
      <c r="M3361" t="s">
        <v>14554</v>
      </c>
      <c r="N3361">
        <v>9.0111313011315494E+17</v>
      </c>
      <c r="O3361" t="s">
        <v>14150</v>
      </c>
      <c r="P3361" s="5">
        <f>DATE(VALUE(RIGHT(B3361,4)), MATCH(MID(B3361,5,3), {"Jan","Feb","Mar","Apr","May","Jun","Jul","Aug","Sep","Oct","Nov","Dec"},0), VALUE(MID(B3361,9,2)))
+ TIME(VALUE(MID(B3361,12,2)), VALUE(MID(B3361,15,2)), VALUE(MID(B3361,18,2)))</f>
        <v>45656.145266203705</v>
      </c>
    </row>
    <row r="3362" spans="1:16" x14ac:dyDescent="0.3">
      <c r="A3362">
        <v>1.8737537368097201E+18</v>
      </c>
      <c r="B3362" t="s">
        <v>14555</v>
      </c>
      <c r="C3362">
        <v>0</v>
      </c>
      <c r="D3362" t="s">
        <v>14556</v>
      </c>
      <c r="E3362">
        <v>1.8737557016355899E+18</v>
      </c>
      <c r="G3362" t="s">
        <v>14557</v>
      </c>
      <c r="H3362" t="s">
        <v>17</v>
      </c>
      <c r="I3362" t="s">
        <v>14558</v>
      </c>
      <c r="J3362">
        <v>0</v>
      </c>
      <c r="K3362">
        <v>1</v>
      </c>
      <c r="L3362">
        <v>0</v>
      </c>
      <c r="M3362" t="s">
        <v>14559</v>
      </c>
      <c r="N3362">
        <v>1.5228055802719501E+18</v>
      </c>
      <c r="O3362" t="s">
        <v>14560</v>
      </c>
      <c r="P3362" s="5">
        <f>DATE(VALUE(RIGHT(B3362,4)), MATCH(MID(B3362,5,3), {"Jan","Feb","Mar","Apr","May","Jun","Jul","Aug","Sep","Oct","Nov","Dec"},0), VALUE(MID(B3362,9,2)))
+ TIME(VALUE(MID(B3362,12,2)), VALUE(MID(B3362,15,2)), VALUE(MID(B3362,18,2)))</f>
        <v>45656.65215277778</v>
      </c>
    </row>
    <row r="3363" spans="1:16" x14ac:dyDescent="0.3">
      <c r="A3363">
        <v>1.87331428801182E+18</v>
      </c>
      <c r="B3363" t="s">
        <v>14561</v>
      </c>
      <c r="C3363">
        <v>0</v>
      </c>
      <c r="D3363" t="s">
        <v>14562</v>
      </c>
      <c r="E3363">
        <v>1.87331521096833E+18</v>
      </c>
      <c r="G3363" t="s">
        <v>14563</v>
      </c>
      <c r="H3363" t="s">
        <v>17</v>
      </c>
      <c r="I3363" t="s">
        <v>1556</v>
      </c>
      <c r="J3363">
        <v>0</v>
      </c>
      <c r="K3363">
        <v>0</v>
      </c>
      <c r="L3363">
        <v>0</v>
      </c>
      <c r="M3363" t="s">
        <v>14564</v>
      </c>
      <c r="N3363">
        <v>38187845</v>
      </c>
      <c r="O3363" t="s">
        <v>14565</v>
      </c>
      <c r="P3363" s="5">
        <f>DATE(VALUE(RIGHT(B3363,4)), MATCH(MID(B3363,5,3), {"Jan","Feb","Mar","Apr","May","Jun","Jul","Aug","Sep","Oct","Nov","Dec"},0), VALUE(MID(B3363,9,2)))
+ TIME(VALUE(MID(B3363,12,2)), VALUE(MID(B3363,15,2)), VALUE(MID(B3363,18,2)))</f>
        <v>45655.436631944445</v>
      </c>
    </row>
    <row r="3364" spans="1:16" x14ac:dyDescent="0.3">
      <c r="A3364">
        <v>1.8733365499429801E+18</v>
      </c>
      <c r="B3364" t="s">
        <v>14566</v>
      </c>
      <c r="C3364">
        <v>1</v>
      </c>
      <c r="D3364" t="s">
        <v>14567</v>
      </c>
      <c r="E3364">
        <v>1.87333655171713E+18</v>
      </c>
      <c r="G3364" t="s">
        <v>14568</v>
      </c>
      <c r="H3364" t="s">
        <v>17</v>
      </c>
      <c r="I3364" t="s">
        <v>14569</v>
      </c>
      <c r="J3364">
        <v>0</v>
      </c>
      <c r="K3364">
        <v>1</v>
      </c>
      <c r="L3364">
        <v>0</v>
      </c>
      <c r="M3364" t="s">
        <v>14570</v>
      </c>
      <c r="N3364">
        <v>1.32832175053107E+18</v>
      </c>
      <c r="O3364" t="s">
        <v>14568</v>
      </c>
      <c r="P3364" s="5">
        <f>DATE(VALUE(RIGHT(B3364,4)), MATCH(MID(B3364,5,3), {"Jan","Feb","Mar","Apr","May","Jun","Jul","Aug","Sep","Oct","Nov","Dec"},0), VALUE(MID(B3364,9,2)))
+ TIME(VALUE(MID(B3364,12,2)), VALUE(MID(B3364,15,2)), VALUE(MID(B3364,18,2)))</f>
        <v>45655.495520833334</v>
      </c>
    </row>
    <row r="3365" spans="1:16" x14ac:dyDescent="0.3">
      <c r="A3365">
        <v>1.87326377917952E+18</v>
      </c>
      <c r="B3365" t="s">
        <v>14571</v>
      </c>
      <c r="C3365">
        <v>1</v>
      </c>
      <c r="D3365" t="s">
        <v>14572</v>
      </c>
      <c r="E3365">
        <v>1.87350324437648E+18</v>
      </c>
      <c r="G3365" t="s">
        <v>14573</v>
      </c>
      <c r="H3365" t="s">
        <v>17</v>
      </c>
      <c r="J3365">
        <v>0</v>
      </c>
      <c r="K3365">
        <v>0</v>
      </c>
      <c r="L3365">
        <v>0</v>
      </c>
      <c r="M3365" t="s">
        <v>14574</v>
      </c>
      <c r="N3365">
        <v>1.6954160596948201E+18</v>
      </c>
      <c r="O3365" t="s">
        <v>14575</v>
      </c>
      <c r="P3365" s="5">
        <f>DATE(VALUE(RIGHT(B3365,4)), MATCH(MID(B3365,5,3), {"Jan","Feb","Mar","Apr","May","Jun","Jul","Aug","Sep","Oct","Nov","Dec"},0), VALUE(MID(B3365,9,2)))
+ TIME(VALUE(MID(B3365,12,2)), VALUE(MID(B3365,15,2)), VALUE(MID(B3365,18,2)))</f>
        <v>45655.955509259256</v>
      </c>
    </row>
    <row r="3366" spans="1:16" x14ac:dyDescent="0.3">
      <c r="A3366">
        <v>1.87359904305581E+18</v>
      </c>
      <c r="B3366" t="s">
        <v>14576</v>
      </c>
      <c r="C3366">
        <v>1</v>
      </c>
      <c r="D3366" t="s">
        <v>14577</v>
      </c>
      <c r="E3366">
        <v>1.87360098719968E+18</v>
      </c>
      <c r="G3366" t="s">
        <v>14578</v>
      </c>
      <c r="H3366" t="s">
        <v>17</v>
      </c>
      <c r="I3366" t="s">
        <v>14579</v>
      </c>
      <c r="J3366">
        <v>0</v>
      </c>
      <c r="K3366">
        <v>0</v>
      </c>
      <c r="L3366">
        <v>0</v>
      </c>
      <c r="M3366" t="s">
        <v>14580</v>
      </c>
      <c r="N3366">
        <v>1.43665550320816E+18</v>
      </c>
      <c r="O3366" t="s">
        <v>14581</v>
      </c>
      <c r="P3366" s="5">
        <f>DATE(VALUE(RIGHT(B3366,4)), MATCH(MID(B3366,5,3), {"Jan","Feb","Mar","Apr","May","Jun","Jul","Aug","Sep","Oct","Nov","Dec"},0), VALUE(MID(B3366,9,2)))
+ TIME(VALUE(MID(B3366,12,2)), VALUE(MID(B3366,15,2)), VALUE(MID(B3366,18,2)))</f>
        <v>45656.225219907406</v>
      </c>
    </row>
    <row r="3367" spans="1:16" x14ac:dyDescent="0.3">
      <c r="A3367">
        <v>1.8737537368097201E+18</v>
      </c>
      <c r="B3367" t="s">
        <v>14582</v>
      </c>
      <c r="C3367">
        <v>0</v>
      </c>
      <c r="D3367" t="s">
        <v>14583</v>
      </c>
      <c r="E3367">
        <v>1.8737616027067799E+18</v>
      </c>
      <c r="G3367" t="s">
        <v>14557</v>
      </c>
      <c r="H3367" t="s">
        <v>17</v>
      </c>
      <c r="I3367" t="s">
        <v>14558</v>
      </c>
      <c r="J3367">
        <v>0</v>
      </c>
      <c r="K3367">
        <v>1</v>
      </c>
      <c r="L3367">
        <v>0</v>
      </c>
      <c r="M3367" t="s">
        <v>14584</v>
      </c>
      <c r="N3367">
        <v>1.5228055802719501E+18</v>
      </c>
      <c r="O3367" t="s">
        <v>14560</v>
      </c>
      <c r="P3367" s="5">
        <f>DATE(VALUE(RIGHT(B3367,4)), MATCH(MID(B3367,5,3), {"Jan","Feb","Mar","Apr","May","Jun","Jul","Aug","Sep","Oct","Nov","Dec"},0), VALUE(MID(B3367,9,2)))
+ TIME(VALUE(MID(B3367,12,2)), VALUE(MID(B3367,15,2)), VALUE(MID(B3367,18,2)))</f>
        <v>45656.668437499997</v>
      </c>
    </row>
    <row r="3368" spans="1:16" x14ac:dyDescent="0.3">
      <c r="A3368">
        <v>1.8735185692098801E+18</v>
      </c>
      <c r="B3368" t="s">
        <v>14585</v>
      </c>
      <c r="C3368">
        <v>0</v>
      </c>
      <c r="D3368" t="s">
        <v>14586</v>
      </c>
      <c r="E3368">
        <v>1.8735185692098801E+18</v>
      </c>
      <c r="H3368" t="s">
        <v>17</v>
      </c>
      <c r="I3368" t="s">
        <v>5738</v>
      </c>
      <c r="J3368">
        <v>0</v>
      </c>
      <c r="K3368">
        <v>0</v>
      </c>
      <c r="L3368">
        <v>0</v>
      </c>
      <c r="M3368" t="s">
        <v>14587</v>
      </c>
      <c r="N3368">
        <v>912409099</v>
      </c>
      <c r="O3368" t="s">
        <v>5740</v>
      </c>
      <c r="P3368" s="5">
        <f>DATE(VALUE(RIGHT(B3368,4)), MATCH(MID(B3368,5,3), {"Jan","Feb","Mar","Apr","May","Jun","Jul","Aug","Sep","Oct","Nov","Dec"},0), VALUE(MID(B3368,9,2)))
+ TIME(VALUE(MID(B3368,12,2)), VALUE(MID(B3368,15,2)), VALUE(MID(B3368,18,2)))</f>
        <v>45655.997789351852</v>
      </c>
    </row>
    <row r="3369" spans="1:16" x14ac:dyDescent="0.3">
      <c r="A3369">
        <v>1.87356665237539E+18</v>
      </c>
      <c r="B3369" t="s">
        <v>14588</v>
      </c>
      <c r="C3369">
        <v>0</v>
      </c>
      <c r="D3369" t="s">
        <v>14589</v>
      </c>
      <c r="E3369">
        <v>1.8737389318477E+18</v>
      </c>
      <c r="G3369" t="s">
        <v>14471</v>
      </c>
      <c r="H3369" t="s">
        <v>17</v>
      </c>
      <c r="J3369">
        <v>0</v>
      </c>
      <c r="K3369">
        <v>1</v>
      </c>
      <c r="L3369">
        <v>0</v>
      </c>
      <c r="M3369" t="s">
        <v>14590</v>
      </c>
      <c r="N3369">
        <v>1.15178733829441E+18</v>
      </c>
      <c r="O3369" t="s">
        <v>14468</v>
      </c>
      <c r="P3369" s="5">
        <f>DATE(VALUE(RIGHT(B3369,4)), MATCH(MID(B3369,5,3), {"Jan","Feb","Mar","Apr","May","Jun","Jul","Aug","Sep","Oct","Nov","Dec"},0), VALUE(MID(B3369,9,2)))
+ TIME(VALUE(MID(B3369,12,2)), VALUE(MID(B3369,15,2)), VALUE(MID(B3369,18,2)))</f>
        <v>45656.605879629627</v>
      </c>
    </row>
    <row r="3370" spans="1:16" x14ac:dyDescent="0.3">
      <c r="A3370">
        <v>1.8735345657442801E+18</v>
      </c>
      <c r="B3370" t="s">
        <v>14591</v>
      </c>
      <c r="C3370">
        <v>2</v>
      </c>
      <c r="D3370" t="s">
        <v>14592</v>
      </c>
      <c r="E3370">
        <v>1.8735345657442801E+18</v>
      </c>
      <c r="G3370" t="s">
        <v>1320</v>
      </c>
      <c r="H3370" t="s">
        <v>17</v>
      </c>
      <c r="I3370" t="s">
        <v>376</v>
      </c>
      <c r="J3370">
        <v>0</v>
      </c>
      <c r="K3370">
        <v>1</v>
      </c>
      <c r="L3370">
        <v>0</v>
      </c>
      <c r="M3370" t="s">
        <v>14593</v>
      </c>
      <c r="N3370">
        <v>124639815</v>
      </c>
      <c r="O3370" t="s">
        <v>375</v>
      </c>
      <c r="P3370" s="5">
        <f>DATE(VALUE(RIGHT(B3370,4)), MATCH(MID(B3370,5,3), {"Jan","Feb","Mar","Apr","May","Jun","Jul","Aug","Sep","Oct","Nov","Dec"},0), VALUE(MID(B3370,9,2)))
+ TIME(VALUE(MID(B3370,12,2)), VALUE(MID(B3370,15,2)), VALUE(MID(B3370,18,2)))</f>
        <v>45656.041932870372</v>
      </c>
    </row>
    <row r="3371" spans="1:16" x14ac:dyDescent="0.3">
      <c r="A3371">
        <v>1.8737537368097201E+18</v>
      </c>
      <c r="B3371" t="s">
        <v>14594</v>
      </c>
      <c r="C3371">
        <v>0</v>
      </c>
      <c r="D3371" t="s">
        <v>14595</v>
      </c>
      <c r="E3371">
        <v>1.8737591010645199E+18</v>
      </c>
      <c r="G3371" t="s">
        <v>14557</v>
      </c>
      <c r="H3371" t="s">
        <v>17</v>
      </c>
      <c r="I3371" t="s">
        <v>14558</v>
      </c>
      <c r="J3371">
        <v>0</v>
      </c>
      <c r="K3371">
        <v>1</v>
      </c>
      <c r="L3371">
        <v>0</v>
      </c>
      <c r="M3371" t="s">
        <v>14596</v>
      </c>
      <c r="N3371">
        <v>1.5228055802719501E+18</v>
      </c>
      <c r="O3371" t="s">
        <v>14560</v>
      </c>
      <c r="P3371" s="5">
        <f>DATE(VALUE(RIGHT(B3371,4)), MATCH(MID(B3371,5,3), {"Jan","Feb","Mar","Apr","May","Jun","Jul","Aug","Sep","Oct","Nov","Dec"},0), VALUE(MID(B3371,9,2)))
+ TIME(VALUE(MID(B3371,12,2)), VALUE(MID(B3371,15,2)), VALUE(MID(B3371,18,2)))</f>
        <v>45656.661539351851</v>
      </c>
    </row>
    <row r="3372" spans="1:16" x14ac:dyDescent="0.3">
      <c r="A3372">
        <v>1.8729809536453601E+18</v>
      </c>
      <c r="B3372" t="s">
        <v>14597</v>
      </c>
      <c r="C3372">
        <v>0</v>
      </c>
      <c r="D3372" t="s">
        <v>14598</v>
      </c>
      <c r="E3372">
        <v>1.87336075181102E+18</v>
      </c>
      <c r="G3372" t="s">
        <v>14599</v>
      </c>
      <c r="H3372" t="s">
        <v>17</v>
      </c>
      <c r="I3372">
        <v>62</v>
      </c>
      <c r="J3372">
        <v>0</v>
      </c>
      <c r="K3372">
        <v>1</v>
      </c>
      <c r="L3372">
        <v>0</v>
      </c>
      <c r="M3372" t="s">
        <v>14600</v>
      </c>
      <c r="N3372">
        <v>549303600</v>
      </c>
      <c r="O3372" t="s">
        <v>14601</v>
      </c>
      <c r="P3372" s="5">
        <f>DATE(VALUE(RIGHT(B3372,4)), MATCH(MID(B3372,5,3), {"Jan","Feb","Mar","Apr","May","Jun","Jul","Aug","Sep","Oct","Nov","Dec"},0), VALUE(MID(B3372,9,2)))
+ TIME(VALUE(MID(B3372,12,2)), VALUE(MID(B3372,15,2)), VALUE(MID(B3372,18,2)))</f>
        <v>45655.562303240738</v>
      </c>
    </row>
    <row r="3373" spans="1:16" x14ac:dyDescent="0.3">
      <c r="A3373">
        <v>1.8737537368097201E+18</v>
      </c>
      <c r="B3373" t="s">
        <v>14602</v>
      </c>
      <c r="C3373">
        <v>0</v>
      </c>
      <c r="D3373" t="s">
        <v>14603</v>
      </c>
      <c r="E3373">
        <v>1.8737569606482299E+18</v>
      </c>
      <c r="G3373" t="s">
        <v>14560</v>
      </c>
      <c r="H3373" t="s">
        <v>17</v>
      </c>
      <c r="I3373" t="s">
        <v>14604</v>
      </c>
      <c r="J3373">
        <v>0</v>
      </c>
      <c r="K3373">
        <v>1</v>
      </c>
      <c r="L3373">
        <v>0</v>
      </c>
      <c r="M3373" t="s">
        <v>14605</v>
      </c>
      <c r="N3373">
        <v>2605662122</v>
      </c>
      <c r="O3373" t="s">
        <v>14557</v>
      </c>
      <c r="P3373" s="5">
        <f>DATE(VALUE(RIGHT(B3373,4)), MATCH(MID(B3373,5,3), {"Jan","Feb","Mar","Apr","May","Jun","Jul","Aug","Sep","Oct","Nov","Dec"},0), VALUE(MID(B3373,9,2)))
+ TIME(VALUE(MID(B3373,12,2)), VALUE(MID(B3373,15,2)), VALUE(MID(B3373,18,2)))</f>
        <v>45656.655624999999</v>
      </c>
    </row>
    <row r="3374" spans="1:16" x14ac:dyDescent="0.3">
      <c r="A3374">
        <v>1.87358556560367E+18</v>
      </c>
      <c r="B3374" t="s">
        <v>14606</v>
      </c>
      <c r="C3374">
        <v>0</v>
      </c>
      <c r="D3374" t="s">
        <v>14607</v>
      </c>
      <c r="E3374">
        <v>1.8735915568775501E+18</v>
      </c>
      <c r="G3374" t="s">
        <v>14485</v>
      </c>
      <c r="H3374" t="s">
        <v>2342</v>
      </c>
      <c r="I3374" t="s">
        <v>197</v>
      </c>
      <c r="J3374">
        <v>0</v>
      </c>
      <c r="K3374">
        <v>1</v>
      </c>
      <c r="L3374">
        <v>0</v>
      </c>
      <c r="M3374" t="s">
        <v>14608</v>
      </c>
      <c r="N3374">
        <v>1.5563187438813199E+18</v>
      </c>
      <c r="O3374" t="s">
        <v>745</v>
      </c>
      <c r="P3374" s="5">
        <f>DATE(VALUE(RIGHT(B3374,4)), MATCH(MID(B3374,5,3), {"Jan","Feb","Mar","Apr","May","Jun","Jul","Aug","Sep","Oct","Nov","Dec"},0), VALUE(MID(B3374,9,2)))
+ TIME(VALUE(MID(B3374,12,2)), VALUE(MID(B3374,15,2)), VALUE(MID(B3374,18,2)))</f>
        <v>45656.199201388888</v>
      </c>
    </row>
    <row r="3375" spans="1:16" x14ac:dyDescent="0.3">
      <c r="A3375">
        <v>1.8094221452290501E+18</v>
      </c>
      <c r="B3375" t="s">
        <v>14609</v>
      </c>
      <c r="C3375">
        <v>407</v>
      </c>
      <c r="D3375" t="s">
        <v>14610</v>
      </c>
      <c r="E3375">
        <v>1.8094221452290501E+18</v>
      </c>
      <c r="F3375" t="s">
        <v>14611</v>
      </c>
      <c r="H3375" t="s">
        <v>17</v>
      </c>
      <c r="J3375">
        <v>23</v>
      </c>
      <c r="K3375">
        <v>12</v>
      </c>
      <c r="L3375">
        <v>111</v>
      </c>
      <c r="M3375" t="s">
        <v>14612</v>
      </c>
      <c r="N3375">
        <v>266506059</v>
      </c>
      <c r="O3375" t="s">
        <v>14613</v>
      </c>
      <c r="P3375" s="5">
        <f>DATE(VALUE(RIGHT(B3375,4)), MATCH(MID(B3375,5,3), {"Jan","Feb","Mar","Apr","May","Jun","Jul","Aug","Sep","Oct","Nov","Dec"},0), VALUE(MID(B3375,9,2)))
+ TIME(VALUE(MID(B3375,12,2)), VALUE(MID(B3375,15,2)), VALUE(MID(B3375,18,2)))</f>
        <v>45479.125358796293</v>
      </c>
    </row>
    <row r="3376" spans="1:16" x14ac:dyDescent="0.3">
      <c r="A3376">
        <v>1.8094523090570399E+18</v>
      </c>
      <c r="B3376" t="s">
        <v>14614</v>
      </c>
      <c r="C3376">
        <v>0</v>
      </c>
      <c r="D3376" t="s">
        <v>14615</v>
      </c>
      <c r="E3376">
        <v>1.8094523090570399E+18</v>
      </c>
      <c r="F3376" t="s">
        <v>14616</v>
      </c>
      <c r="H3376" t="s">
        <v>17</v>
      </c>
      <c r="J3376">
        <v>0</v>
      </c>
      <c r="K3376">
        <v>1</v>
      </c>
      <c r="L3376">
        <v>0</v>
      </c>
      <c r="M3376" t="s">
        <v>14617</v>
      </c>
      <c r="N3376">
        <v>1.64639938255901E+18</v>
      </c>
      <c r="O3376" t="s">
        <v>14618</v>
      </c>
      <c r="P3376" s="5">
        <f>DATE(VALUE(RIGHT(B3376,4)), MATCH(MID(B3376,5,3), {"Jan","Feb","Mar","Apr","May","Jun","Jul","Aug","Sep","Oct","Nov","Dec"},0), VALUE(MID(B3376,9,2)))
+ TIME(VALUE(MID(B3376,12,2)), VALUE(MID(B3376,15,2)), VALUE(MID(B3376,18,2)))</f>
        <v>45479.208599537036</v>
      </c>
    </row>
    <row r="3377" spans="1:16" x14ac:dyDescent="0.3">
      <c r="A3377">
        <v>1.8094055064418601E+18</v>
      </c>
      <c r="B3377" t="s">
        <v>14619</v>
      </c>
      <c r="C3377">
        <v>0</v>
      </c>
      <c r="D3377" t="s">
        <v>14620</v>
      </c>
      <c r="E3377">
        <v>1.8094055064418601E+18</v>
      </c>
      <c r="F3377" t="s">
        <v>14621</v>
      </c>
      <c r="H3377" t="s">
        <v>17</v>
      </c>
      <c r="J3377">
        <v>0</v>
      </c>
      <c r="K3377">
        <v>1</v>
      </c>
      <c r="L3377">
        <v>0</v>
      </c>
      <c r="M3377" t="s">
        <v>14622</v>
      </c>
      <c r="N3377">
        <v>1.7413223234904E+18</v>
      </c>
      <c r="O3377" t="s">
        <v>2933</v>
      </c>
      <c r="P3377" s="5">
        <f>DATE(VALUE(RIGHT(B3377,4)), MATCH(MID(B3377,5,3), {"Jan","Feb","Mar","Apr","May","Jun","Jul","Aug","Sep","Oct","Nov","Dec"},0), VALUE(MID(B3377,9,2)))
+ TIME(VALUE(MID(B3377,12,2)), VALUE(MID(B3377,15,2)), VALUE(MID(B3377,18,2)))</f>
        <v>45479.079444444447</v>
      </c>
    </row>
    <row r="3378" spans="1:16" x14ac:dyDescent="0.3">
      <c r="A3378">
        <v>1.8090504680916301E+18</v>
      </c>
      <c r="B3378" t="s">
        <v>14623</v>
      </c>
      <c r="C3378">
        <v>55</v>
      </c>
      <c r="D3378" t="s">
        <v>14624</v>
      </c>
      <c r="E3378">
        <v>1.8090504680916301E+18</v>
      </c>
      <c r="H3378" t="s">
        <v>17</v>
      </c>
      <c r="I3378" t="s">
        <v>38</v>
      </c>
      <c r="J3378">
        <v>2</v>
      </c>
      <c r="K3378">
        <v>3</v>
      </c>
      <c r="L3378">
        <v>52</v>
      </c>
      <c r="M3378" t="s">
        <v>14625</v>
      </c>
      <c r="N3378">
        <v>360030872</v>
      </c>
      <c r="O3378" t="s">
        <v>14626</v>
      </c>
      <c r="P3378" s="5">
        <f>DATE(VALUE(RIGHT(B3378,4)), MATCH(MID(B3378,5,3), {"Jan","Feb","Mar","Apr","May","Jun","Jul","Aug","Sep","Oct","Nov","Dec"},0), VALUE(MID(B3378,9,2)))
+ TIME(VALUE(MID(B3378,12,2)), VALUE(MID(B3378,15,2)), VALUE(MID(B3378,18,2)))</f>
        <v>45478.099722222221</v>
      </c>
    </row>
    <row r="3379" spans="1:16" x14ac:dyDescent="0.3">
      <c r="A3379">
        <v>1.8095737563708401E+18</v>
      </c>
      <c r="B3379" t="s">
        <v>14627</v>
      </c>
      <c r="C3379">
        <v>13</v>
      </c>
      <c r="D3379" t="s">
        <v>14628</v>
      </c>
      <c r="E3379">
        <v>1.8095737563708401E+18</v>
      </c>
      <c r="H3379" t="s">
        <v>17</v>
      </c>
      <c r="I3379" t="s">
        <v>1140</v>
      </c>
      <c r="J3379">
        <v>0</v>
      </c>
      <c r="K3379">
        <v>1</v>
      </c>
      <c r="L3379">
        <v>8</v>
      </c>
      <c r="M3379" t="s">
        <v>14629</v>
      </c>
      <c r="N3379">
        <v>17666340</v>
      </c>
      <c r="O3379" t="s">
        <v>14630</v>
      </c>
      <c r="P3379" s="5">
        <f>DATE(VALUE(RIGHT(B3379,4)), MATCH(MID(B3379,5,3), {"Jan","Feb","Mar","Apr","May","Jun","Jul","Aug","Sep","Oct","Nov","Dec"},0), VALUE(MID(B3379,9,2)))
+ TIME(VALUE(MID(B3379,12,2)), VALUE(MID(B3379,15,2)), VALUE(MID(B3379,18,2)))</f>
        <v>45479.543726851851</v>
      </c>
    </row>
    <row r="3380" spans="1:16" x14ac:dyDescent="0.3">
      <c r="A3380">
        <v>1.80946308948783E+18</v>
      </c>
      <c r="B3380" t="s">
        <v>14631</v>
      </c>
      <c r="C3380">
        <v>3</v>
      </c>
      <c r="D3380" t="s">
        <v>14632</v>
      </c>
      <c r="E3380">
        <v>1.80946308948783E+18</v>
      </c>
      <c r="F3380" t="s">
        <v>14633</v>
      </c>
      <c r="H3380" t="s">
        <v>17</v>
      </c>
      <c r="I3380" t="s">
        <v>38</v>
      </c>
      <c r="J3380">
        <v>0</v>
      </c>
      <c r="K3380">
        <v>1</v>
      </c>
      <c r="L3380">
        <v>0</v>
      </c>
      <c r="M3380" t="s">
        <v>14634</v>
      </c>
      <c r="N3380">
        <v>101124798</v>
      </c>
      <c r="O3380" t="s">
        <v>14635</v>
      </c>
      <c r="P3380" s="5">
        <f>DATE(VALUE(RIGHT(B3380,4)), MATCH(MID(B3380,5,3), {"Jan","Feb","Mar","Apr","May","Jun","Jul","Aug","Sep","Oct","Nov","Dec"},0), VALUE(MID(B3380,9,2)))
+ TIME(VALUE(MID(B3380,12,2)), VALUE(MID(B3380,15,2)), VALUE(MID(B3380,18,2)))</f>
        <v>45479.238344907404</v>
      </c>
    </row>
    <row r="3381" spans="1:16" x14ac:dyDescent="0.3">
      <c r="A3381">
        <v>1.8094880972914299E+18</v>
      </c>
      <c r="B3381" t="s">
        <v>14636</v>
      </c>
      <c r="C3381">
        <v>3</v>
      </c>
      <c r="D3381" t="s">
        <v>14637</v>
      </c>
      <c r="E3381">
        <v>1.8094880972914299E+18</v>
      </c>
      <c r="F3381" t="s">
        <v>14638</v>
      </c>
      <c r="H3381" t="s">
        <v>17</v>
      </c>
      <c r="I3381" t="s">
        <v>38</v>
      </c>
      <c r="J3381">
        <v>0</v>
      </c>
      <c r="K3381">
        <v>2</v>
      </c>
      <c r="L3381">
        <v>0</v>
      </c>
      <c r="M3381" t="s">
        <v>14639</v>
      </c>
      <c r="N3381">
        <v>87637470</v>
      </c>
      <c r="O3381" t="s">
        <v>14640</v>
      </c>
      <c r="P3381" s="5">
        <f>DATE(VALUE(RIGHT(B3381,4)), MATCH(MID(B3381,5,3), {"Jan","Feb","Mar","Apr","May","Jun","Jul","Aug","Sep","Oct","Nov","Dec"},0), VALUE(MID(B3381,9,2)))
+ TIME(VALUE(MID(B3381,12,2)), VALUE(MID(B3381,15,2)), VALUE(MID(B3381,18,2)))</f>
        <v>45479.307349537034</v>
      </c>
    </row>
    <row r="3382" spans="1:16" x14ac:dyDescent="0.3">
      <c r="A3382">
        <v>1.80915300308321E+18</v>
      </c>
      <c r="B3382" t="s">
        <v>14641</v>
      </c>
      <c r="C3382">
        <v>0</v>
      </c>
      <c r="D3382" t="s">
        <v>14642</v>
      </c>
      <c r="E3382">
        <v>1.80915300308321E+18</v>
      </c>
      <c r="F3382" t="s">
        <v>14643</v>
      </c>
      <c r="H3382" t="s">
        <v>17</v>
      </c>
      <c r="J3382">
        <v>0</v>
      </c>
      <c r="K3382">
        <v>1</v>
      </c>
      <c r="L3382">
        <v>0</v>
      </c>
      <c r="M3382" t="s">
        <v>14644</v>
      </c>
      <c r="N3382">
        <v>1.1905841938618299E+18</v>
      </c>
      <c r="O3382" t="s">
        <v>14645</v>
      </c>
      <c r="P3382" s="5">
        <f>DATE(VALUE(RIGHT(B3382,4)), MATCH(MID(B3382,5,3), {"Jan","Feb","Mar","Apr","May","Jun","Jul","Aug","Sep","Oct","Nov","Dec"},0), VALUE(MID(B3382,9,2)))
+ TIME(VALUE(MID(B3382,12,2)), VALUE(MID(B3382,15,2)), VALUE(MID(B3382,18,2)))</f>
        <v>45478.382673611108</v>
      </c>
    </row>
    <row r="3383" spans="1:16" x14ac:dyDescent="0.3">
      <c r="A3383">
        <v>1.80930041987907E+18</v>
      </c>
      <c r="B3383" t="s">
        <v>14646</v>
      </c>
      <c r="C3383">
        <v>0</v>
      </c>
      <c r="D3383" t="s">
        <v>14647</v>
      </c>
      <c r="E3383">
        <v>1.80930041987907E+18</v>
      </c>
      <c r="H3383" t="s">
        <v>17</v>
      </c>
      <c r="I3383" t="s">
        <v>14648</v>
      </c>
      <c r="J3383">
        <v>0</v>
      </c>
      <c r="K3383">
        <v>0</v>
      </c>
      <c r="L3383">
        <v>0</v>
      </c>
      <c r="M3383" t="s">
        <v>14649</v>
      </c>
      <c r="N3383">
        <v>1.7609066357684101E+18</v>
      </c>
      <c r="O3383" t="s">
        <v>14650</v>
      </c>
      <c r="P3383" s="5">
        <f>DATE(VALUE(RIGHT(B3383,4)), MATCH(MID(B3383,5,3), {"Jan","Feb","Mar","Apr","May","Jun","Jul","Aug","Sep","Oct","Nov","Dec"},0), VALUE(MID(B3383,9,2)))
+ TIME(VALUE(MID(B3383,12,2)), VALUE(MID(B3383,15,2)), VALUE(MID(B3383,18,2)))</f>
        <v>45478.789456018516</v>
      </c>
    </row>
    <row r="3384" spans="1:16" x14ac:dyDescent="0.3">
      <c r="A3384">
        <v>1.80957405756386E+18</v>
      </c>
      <c r="B3384" t="s">
        <v>14651</v>
      </c>
      <c r="C3384">
        <v>3</v>
      </c>
      <c r="D3384" t="s">
        <v>14652</v>
      </c>
      <c r="E3384">
        <v>1.80957405756386E+18</v>
      </c>
      <c r="F3384" t="s">
        <v>14653</v>
      </c>
      <c r="H3384" t="s">
        <v>17</v>
      </c>
      <c r="I3384" t="s">
        <v>14654</v>
      </c>
      <c r="J3384">
        <v>0</v>
      </c>
      <c r="K3384">
        <v>0</v>
      </c>
      <c r="L3384">
        <v>0</v>
      </c>
      <c r="M3384" t="s">
        <v>14655</v>
      </c>
      <c r="N3384">
        <v>1.1630130613529101E+18</v>
      </c>
      <c r="O3384" t="s">
        <v>14656</v>
      </c>
      <c r="P3384" s="5">
        <f>DATE(VALUE(RIGHT(B3384,4)), MATCH(MID(B3384,5,3), {"Jan","Feb","Mar","Apr","May","Jun","Jul","Aug","Sep","Oct","Nov","Dec"},0), VALUE(MID(B3384,9,2)))
+ TIME(VALUE(MID(B3384,12,2)), VALUE(MID(B3384,15,2)), VALUE(MID(B3384,18,2)))</f>
        <v>45479.544560185182</v>
      </c>
    </row>
    <row r="3385" spans="1:16" x14ac:dyDescent="0.3">
      <c r="A3385">
        <v>1.8095847031100101E+18</v>
      </c>
      <c r="B3385" t="s">
        <v>14657</v>
      </c>
      <c r="C3385">
        <v>2</v>
      </c>
      <c r="D3385" t="s">
        <v>14658</v>
      </c>
      <c r="E3385">
        <v>1.8095847031100101E+18</v>
      </c>
      <c r="F3385" t="s">
        <v>14659</v>
      </c>
      <c r="H3385" t="s">
        <v>17</v>
      </c>
      <c r="I3385" t="s">
        <v>1140</v>
      </c>
      <c r="J3385">
        <v>0</v>
      </c>
      <c r="K3385">
        <v>0</v>
      </c>
      <c r="L3385">
        <v>1</v>
      </c>
      <c r="M3385" t="s">
        <v>14660</v>
      </c>
      <c r="N3385">
        <v>17666340</v>
      </c>
      <c r="O3385" t="s">
        <v>14630</v>
      </c>
      <c r="P3385" s="5">
        <f>DATE(VALUE(RIGHT(B3385,4)), MATCH(MID(B3385,5,3), {"Jan","Feb","Mar","Apr","May","Jun","Jul","Aug","Sep","Oct","Nov","Dec"},0), VALUE(MID(B3385,9,2)))
+ TIME(VALUE(MID(B3385,12,2)), VALUE(MID(B3385,15,2)), VALUE(MID(B3385,18,2)))</f>
        <v>45479.573935185188</v>
      </c>
    </row>
    <row r="3386" spans="1:16" x14ac:dyDescent="0.3">
      <c r="A3386">
        <v>1.80951173975231E+18</v>
      </c>
      <c r="B3386" t="s">
        <v>14661</v>
      </c>
      <c r="C3386">
        <v>0</v>
      </c>
      <c r="D3386" t="s">
        <v>14662</v>
      </c>
      <c r="E3386">
        <v>1.80951173975231E+18</v>
      </c>
      <c r="H3386" t="s">
        <v>17</v>
      </c>
      <c r="J3386">
        <v>0</v>
      </c>
      <c r="K3386">
        <v>0</v>
      </c>
      <c r="L3386">
        <v>0</v>
      </c>
      <c r="M3386" t="s">
        <v>14663</v>
      </c>
      <c r="N3386">
        <v>1.6442105885314401E+18</v>
      </c>
      <c r="O3386" t="s">
        <v>14664</v>
      </c>
      <c r="P3386" s="5">
        <f>DATE(VALUE(RIGHT(B3386,4)), MATCH(MID(B3386,5,3), {"Jan","Feb","Mar","Apr","May","Jun","Jul","Aug","Sep","Oct","Nov","Dec"},0), VALUE(MID(B3386,9,2)))
+ TIME(VALUE(MID(B3386,12,2)), VALUE(MID(B3386,15,2)), VALUE(MID(B3386,18,2)))</f>
        <v>45479.37259259259</v>
      </c>
    </row>
    <row r="3387" spans="1:16" x14ac:dyDescent="0.3">
      <c r="A3387">
        <v>1.8095105870026701E+18</v>
      </c>
      <c r="B3387" t="s">
        <v>14665</v>
      </c>
      <c r="C3387">
        <v>1</v>
      </c>
      <c r="D3387" t="s">
        <v>14666</v>
      </c>
      <c r="E3387">
        <v>1.8095105870026701E+18</v>
      </c>
      <c r="F3387" t="s">
        <v>14667</v>
      </c>
      <c r="H3387" t="s">
        <v>17</v>
      </c>
      <c r="I3387" t="s">
        <v>14668</v>
      </c>
      <c r="J3387">
        <v>0</v>
      </c>
      <c r="K3387">
        <v>0</v>
      </c>
      <c r="L3387">
        <v>0</v>
      </c>
      <c r="M3387" t="s">
        <v>14669</v>
      </c>
      <c r="N3387">
        <v>1.40446374733101E+18</v>
      </c>
      <c r="O3387" t="s">
        <v>14670</v>
      </c>
      <c r="P3387" s="5">
        <f>DATE(VALUE(RIGHT(B3387,4)), MATCH(MID(B3387,5,3), {"Jan","Feb","Mar","Apr","May","Jun","Jul","Aug","Sep","Oct","Nov","Dec"},0), VALUE(MID(B3387,9,2)))
+ TIME(VALUE(MID(B3387,12,2)), VALUE(MID(B3387,15,2)), VALUE(MID(B3387,18,2)))</f>
        <v>45479.369409722225</v>
      </c>
    </row>
    <row r="3388" spans="1:16" x14ac:dyDescent="0.3">
      <c r="A3388">
        <v>1.8094951188667799E+18</v>
      </c>
      <c r="B3388" t="s">
        <v>14671</v>
      </c>
      <c r="C3388">
        <v>0</v>
      </c>
      <c r="D3388" t="s">
        <v>14672</v>
      </c>
      <c r="E3388">
        <v>1.8094951188667799E+18</v>
      </c>
      <c r="F3388" t="s">
        <v>14673</v>
      </c>
      <c r="H3388" t="s">
        <v>17</v>
      </c>
      <c r="I3388" t="s">
        <v>2011</v>
      </c>
      <c r="J3388">
        <v>0</v>
      </c>
      <c r="K3388">
        <v>0</v>
      </c>
      <c r="L3388">
        <v>0</v>
      </c>
      <c r="M3388" t="s">
        <v>14674</v>
      </c>
      <c r="N3388">
        <v>1.25040482143521E+18</v>
      </c>
      <c r="O3388" t="s">
        <v>2013</v>
      </c>
      <c r="P3388" s="5">
        <f>DATE(VALUE(RIGHT(B3388,4)), MATCH(MID(B3388,5,3), {"Jan","Feb","Mar","Apr","May","Jun","Jul","Aug","Sep","Oct","Nov","Dec"},0), VALUE(MID(B3388,9,2)))
+ TIME(VALUE(MID(B3388,12,2)), VALUE(MID(B3388,15,2)), VALUE(MID(B3388,18,2)))</f>
        <v>45479.326724537037</v>
      </c>
    </row>
    <row r="3389" spans="1:16" x14ac:dyDescent="0.3">
      <c r="A3389">
        <v>1.8095221244551199E+18</v>
      </c>
      <c r="B3389" t="s">
        <v>14675</v>
      </c>
      <c r="C3389">
        <v>0</v>
      </c>
      <c r="D3389" t="s">
        <v>14676</v>
      </c>
      <c r="E3389">
        <v>1.8095221244551199E+18</v>
      </c>
      <c r="F3389" t="s">
        <v>14677</v>
      </c>
      <c r="H3389" t="s">
        <v>17</v>
      </c>
      <c r="I3389" t="s">
        <v>14678</v>
      </c>
      <c r="J3389">
        <v>0</v>
      </c>
      <c r="K3389">
        <v>0</v>
      </c>
      <c r="L3389">
        <v>0</v>
      </c>
      <c r="M3389" t="s">
        <v>14679</v>
      </c>
      <c r="N3389">
        <v>1.2283405027658299E+18</v>
      </c>
      <c r="O3389" t="s">
        <v>14680</v>
      </c>
      <c r="P3389" s="5">
        <f>DATE(VALUE(RIGHT(B3389,4)), MATCH(MID(B3389,5,3), {"Jan","Feb","Mar","Apr","May","Jun","Jul","Aug","Sep","Oct","Nov","Dec"},0), VALUE(MID(B3389,9,2)))
+ TIME(VALUE(MID(B3389,12,2)), VALUE(MID(B3389,15,2)), VALUE(MID(B3389,18,2)))</f>
        <v>45479.401250000003</v>
      </c>
    </row>
    <row r="3390" spans="1:16" x14ac:dyDescent="0.3">
      <c r="A3390">
        <v>1.80944482285776E+18</v>
      </c>
      <c r="B3390" t="s">
        <v>14681</v>
      </c>
      <c r="C3390">
        <v>0</v>
      </c>
      <c r="D3390" t="s">
        <v>14682</v>
      </c>
      <c r="E3390">
        <v>1.80944482285776E+18</v>
      </c>
      <c r="H3390" t="s">
        <v>17</v>
      </c>
      <c r="J3390">
        <v>0</v>
      </c>
      <c r="K3390">
        <v>0</v>
      </c>
      <c r="L3390">
        <v>0</v>
      </c>
      <c r="M3390" t="s">
        <v>14683</v>
      </c>
      <c r="N3390">
        <v>1.77685752894685E+18</v>
      </c>
      <c r="O3390" t="s">
        <v>14684</v>
      </c>
      <c r="P3390" s="5">
        <f>DATE(VALUE(RIGHT(B3390,4)), MATCH(MID(B3390,5,3), {"Jan","Feb","Mar","Apr","May","Jun","Jul","Aug","Sep","Oct","Nov","Dec"},0), VALUE(MID(B3390,9,2)))
+ TIME(VALUE(MID(B3390,12,2)), VALUE(MID(B3390,15,2)), VALUE(MID(B3390,18,2)))</f>
        <v>45479.187939814816</v>
      </c>
    </row>
    <row r="3391" spans="1:16" x14ac:dyDescent="0.3">
      <c r="A3391">
        <v>1.8091753627288499E+18</v>
      </c>
      <c r="B3391" t="s">
        <v>1351</v>
      </c>
      <c r="C3391">
        <v>0</v>
      </c>
      <c r="D3391" t="s">
        <v>1352</v>
      </c>
      <c r="E3391">
        <v>1.8091753627288499E+18</v>
      </c>
      <c r="H3391" t="s">
        <v>17</v>
      </c>
      <c r="I3391" t="s">
        <v>1353</v>
      </c>
      <c r="J3391">
        <v>0</v>
      </c>
      <c r="K3391">
        <v>1</v>
      </c>
      <c r="L3391">
        <v>0</v>
      </c>
      <c r="M3391" t="s">
        <v>1354</v>
      </c>
      <c r="N3391">
        <v>3243486277</v>
      </c>
      <c r="O3391" t="s">
        <v>1355</v>
      </c>
      <c r="P3391" s="5">
        <f>DATE(VALUE(RIGHT(B3391,4)), MATCH(MID(B3391,5,3), {"Jan","Feb","Mar","Apr","May","Jun","Jul","Aug","Sep","Oct","Nov","Dec"},0), VALUE(MID(B3391,9,2)))
+ TIME(VALUE(MID(B3391,12,2)), VALUE(MID(B3391,15,2)), VALUE(MID(B3391,18,2)))</f>
        <v>45478.444363425922</v>
      </c>
    </row>
    <row r="3392" spans="1:16" x14ac:dyDescent="0.3">
      <c r="A3392">
        <v>1.80940611402035E+18</v>
      </c>
      <c r="B3392" t="s">
        <v>14685</v>
      </c>
      <c r="C3392">
        <v>5</v>
      </c>
      <c r="D3392" t="s">
        <v>14686</v>
      </c>
      <c r="E3392">
        <v>1.80940611402035E+18</v>
      </c>
      <c r="F3392" t="s">
        <v>14687</v>
      </c>
      <c r="H3392" t="s">
        <v>17</v>
      </c>
      <c r="I3392" t="s">
        <v>38</v>
      </c>
      <c r="J3392">
        <v>0</v>
      </c>
      <c r="K3392">
        <v>1</v>
      </c>
      <c r="L3392">
        <v>3</v>
      </c>
      <c r="M3392" t="s">
        <v>14688</v>
      </c>
      <c r="N3392">
        <v>1.6826693583410299E+18</v>
      </c>
      <c r="O3392" t="s">
        <v>14689</v>
      </c>
      <c r="P3392" s="5">
        <f>DATE(VALUE(RIGHT(B3392,4)), MATCH(MID(B3392,5,3), {"Jan","Feb","Mar","Apr","May","Jun","Jul","Aug","Sep","Oct","Nov","Dec"},0), VALUE(MID(B3392,9,2)))
+ TIME(VALUE(MID(B3392,12,2)), VALUE(MID(B3392,15,2)), VALUE(MID(B3392,18,2)))</f>
        <v>45479.081122685187</v>
      </c>
    </row>
    <row r="3393" spans="1:16" x14ac:dyDescent="0.3">
      <c r="A3393">
        <v>1.8093882821592801E+18</v>
      </c>
      <c r="B3393" t="s">
        <v>14690</v>
      </c>
      <c r="C3393">
        <v>0</v>
      </c>
      <c r="D3393" t="s">
        <v>14691</v>
      </c>
      <c r="E3393">
        <v>1.8093882821592801E+18</v>
      </c>
      <c r="H3393" t="s">
        <v>17</v>
      </c>
      <c r="I3393">
        <v>10.199999999999999</v>
      </c>
      <c r="J3393">
        <v>0</v>
      </c>
      <c r="K3393">
        <v>0</v>
      </c>
      <c r="L3393">
        <v>0</v>
      </c>
      <c r="M3393" t="s">
        <v>14692</v>
      </c>
      <c r="N3393">
        <v>283474953</v>
      </c>
      <c r="O3393" t="s">
        <v>14693</v>
      </c>
      <c r="P3393" s="5">
        <f>DATE(VALUE(RIGHT(B3393,4)), MATCH(MID(B3393,5,3), {"Jan","Feb","Mar","Apr","May","Jun","Jul","Aug","Sep","Oct","Nov","Dec"},0), VALUE(MID(B3393,9,2)))
+ TIME(VALUE(MID(B3393,12,2)), VALUE(MID(B3393,15,2)), VALUE(MID(B3393,18,2)))</f>
        <v>45479.031909722224</v>
      </c>
    </row>
    <row r="3394" spans="1:16" x14ac:dyDescent="0.3">
      <c r="A3394">
        <v>1.80958058424896E+18</v>
      </c>
      <c r="B3394" t="s">
        <v>14694</v>
      </c>
      <c r="C3394">
        <v>0</v>
      </c>
      <c r="D3394" t="s">
        <v>14695</v>
      </c>
      <c r="E3394">
        <v>1.80958058424896E+18</v>
      </c>
      <c r="F3394" t="s">
        <v>14696</v>
      </c>
      <c r="H3394" t="s">
        <v>17</v>
      </c>
      <c r="I3394" t="s">
        <v>14697</v>
      </c>
      <c r="J3394">
        <v>0</v>
      </c>
      <c r="K3394">
        <v>0</v>
      </c>
      <c r="L3394">
        <v>0</v>
      </c>
      <c r="M3394" t="s">
        <v>14698</v>
      </c>
      <c r="N3394">
        <v>1.49291831297169E+18</v>
      </c>
      <c r="O3394" t="s">
        <v>14699</v>
      </c>
      <c r="P3394" s="5">
        <f>DATE(VALUE(RIGHT(B3394,4)), MATCH(MID(B3394,5,3), {"Jan","Feb","Mar","Apr","May","Jun","Jul","Aug","Sep","Oct","Nov","Dec"},0), VALUE(MID(B3394,9,2)))
+ TIME(VALUE(MID(B3394,12,2)), VALUE(MID(B3394,15,2)), VALUE(MID(B3394,18,2)))</f>
        <v>45479.562569444446</v>
      </c>
    </row>
    <row r="3395" spans="1:16" x14ac:dyDescent="0.3">
      <c r="A3395">
        <v>1.8093901125703199E+18</v>
      </c>
      <c r="B3395" t="s">
        <v>14700</v>
      </c>
      <c r="C3395">
        <v>0</v>
      </c>
      <c r="D3395" t="s">
        <v>14701</v>
      </c>
      <c r="E3395">
        <v>1.8093901125703199E+18</v>
      </c>
      <c r="H3395" t="s">
        <v>17</v>
      </c>
      <c r="I3395" t="s">
        <v>112</v>
      </c>
      <c r="J3395">
        <v>0</v>
      </c>
      <c r="K3395">
        <v>0</v>
      </c>
      <c r="L3395">
        <v>0</v>
      </c>
      <c r="M3395" t="s">
        <v>14702</v>
      </c>
      <c r="N3395">
        <v>1.06610972301806E+18</v>
      </c>
      <c r="O3395" t="s">
        <v>14703</v>
      </c>
      <c r="P3395" s="5">
        <f>DATE(VALUE(RIGHT(B3395,4)), MATCH(MID(B3395,5,3), {"Jan","Feb","Mar","Apr","May","Jun","Jul","Aug","Sep","Oct","Nov","Dec"},0), VALUE(MID(B3395,9,2)))
+ TIME(VALUE(MID(B3395,12,2)), VALUE(MID(B3395,15,2)), VALUE(MID(B3395,18,2)))</f>
        <v>45479.03696759259</v>
      </c>
    </row>
    <row r="3396" spans="1:16" x14ac:dyDescent="0.3">
      <c r="A3396">
        <v>1.80921132885646E+18</v>
      </c>
      <c r="B3396" t="s">
        <v>14704</v>
      </c>
      <c r="C3396">
        <v>0</v>
      </c>
      <c r="D3396" t="s">
        <v>14705</v>
      </c>
      <c r="E3396">
        <v>1.80921132885646E+18</v>
      </c>
      <c r="H3396" t="s">
        <v>17</v>
      </c>
      <c r="J3396">
        <v>0</v>
      </c>
      <c r="K3396">
        <v>1</v>
      </c>
      <c r="L3396">
        <v>0</v>
      </c>
      <c r="M3396" t="s">
        <v>14706</v>
      </c>
      <c r="N3396">
        <v>1.5462010104853499E+18</v>
      </c>
      <c r="O3396" t="s">
        <v>14707</v>
      </c>
      <c r="P3396" s="5">
        <f>DATE(VALUE(RIGHT(B3396,4)), MATCH(MID(B3396,5,3), {"Jan","Feb","Mar","Apr","May","Jun","Jul","Aug","Sep","Oct","Nov","Dec"},0), VALUE(MID(B3396,9,2)))
+ TIME(VALUE(MID(B3396,12,2)), VALUE(MID(B3396,15,2)), VALUE(MID(B3396,18,2)))</f>
        <v>45478.543611111112</v>
      </c>
    </row>
    <row r="3397" spans="1:16" x14ac:dyDescent="0.3">
      <c r="A3397">
        <v>1.8096294070967601E+18</v>
      </c>
      <c r="B3397" t="s">
        <v>14708</v>
      </c>
      <c r="C3397">
        <v>19</v>
      </c>
      <c r="D3397" t="s">
        <v>14709</v>
      </c>
      <c r="E3397">
        <v>1.8096294070967601E+18</v>
      </c>
      <c r="H3397" t="s">
        <v>17</v>
      </c>
      <c r="J3397">
        <v>2</v>
      </c>
      <c r="K3397">
        <v>0</v>
      </c>
      <c r="L3397">
        <v>6</v>
      </c>
      <c r="M3397" t="s">
        <v>14710</v>
      </c>
      <c r="N3397">
        <v>1706531023</v>
      </c>
      <c r="O3397" t="s">
        <v>14711</v>
      </c>
      <c r="P3397" s="5">
        <f>DATE(VALUE(RIGHT(B3397,4)), MATCH(MID(B3397,5,3), {"Jan","Feb","Mar","Apr","May","Jun","Jul","Aug","Sep","Oct","Nov","Dec"},0), VALUE(MID(B3397,9,2)))
+ TIME(VALUE(MID(B3397,12,2)), VALUE(MID(B3397,15,2)), VALUE(MID(B3397,18,2)))</f>
        <v>45479.697291666664</v>
      </c>
    </row>
    <row r="3398" spans="1:16" x14ac:dyDescent="0.3">
      <c r="A3398">
        <v>1.80900062632576E+18</v>
      </c>
      <c r="B3398" t="s">
        <v>14712</v>
      </c>
      <c r="C3398">
        <v>56</v>
      </c>
      <c r="D3398" t="s">
        <v>14713</v>
      </c>
      <c r="E3398">
        <v>1.8090673338367501E+18</v>
      </c>
      <c r="G3398" t="s">
        <v>14714</v>
      </c>
      <c r="H3398" t="s">
        <v>17</v>
      </c>
      <c r="J3398">
        <v>1</v>
      </c>
      <c r="K3398">
        <v>3</v>
      </c>
      <c r="L3398">
        <v>2</v>
      </c>
      <c r="M3398" t="s">
        <v>14715</v>
      </c>
      <c r="N3398">
        <v>428953184</v>
      </c>
      <c r="O3398" t="s">
        <v>8518</v>
      </c>
      <c r="P3398" s="5">
        <f>DATE(VALUE(RIGHT(B3398,4)), MATCH(MID(B3398,5,3), {"Jan","Feb","Mar","Apr","May","Jun","Jul","Aug","Sep","Oct","Nov","Dec"},0), VALUE(MID(B3398,9,2)))
+ TIME(VALUE(MID(B3398,12,2)), VALUE(MID(B3398,15,2)), VALUE(MID(B3398,18,2)))</f>
        <v>45478.146261574075</v>
      </c>
    </row>
    <row r="3399" spans="1:16" x14ac:dyDescent="0.3">
      <c r="A3399">
        <v>1.80883749755389E+18</v>
      </c>
      <c r="B3399" t="s">
        <v>14716</v>
      </c>
      <c r="C3399">
        <v>0</v>
      </c>
      <c r="D3399" t="s">
        <v>14717</v>
      </c>
      <c r="E3399">
        <v>1.80883749755389E+18</v>
      </c>
      <c r="H3399" t="s">
        <v>17</v>
      </c>
      <c r="I3399" t="s">
        <v>735</v>
      </c>
      <c r="J3399">
        <v>0</v>
      </c>
      <c r="K3399">
        <v>1</v>
      </c>
      <c r="L3399">
        <v>0</v>
      </c>
      <c r="M3399" t="s">
        <v>14718</v>
      </c>
      <c r="N3399">
        <v>1.3083861765632399E+18</v>
      </c>
      <c r="O3399" t="s">
        <v>737</v>
      </c>
      <c r="P3399" s="5">
        <f>DATE(VALUE(RIGHT(B3399,4)), MATCH(MID(B3399,5,3), {"Jan","Feb","Mar","Apr","May","Jun","Jul","Aug","Sep","Oct","Nov","Dec"},0), VALUE(MID(B3399,9,2)))
+ TIME(VALUE(MID(B3399,12,2)), VALUE(MID(B3399,15,2)), VALUE(MID(B3399,18,2)))</f>
        <v>45477.512037037035</v>
      </c>
    </row>
    <row r="3400" spans="1:16" x14ac:dyDescent="0.3">
      <c r="A3400">
        <v>1.8093970456751099E+18</v>
      </c>
      <c r="B3400" t="s">
        <v>14719</v>
      </c>
      <c r="C3400">
        <v>0</v>
      </c>
      <c r="D3400" t="s">
        <v>14720</v>
      </c>
      <c r="E3400">
        <v>1.8093970456751099E+18</v>
      </c>
      <c r="F3400" t="s">
        <v>14721</v>
      </c>
      <c r="H3400" t="s">
        <v>17</v>
      </c>
      <c r="I3400" t="s">
        <v>112</v>
      </c>
      <c r="J3400">
        <v>0</v>
      </c>
      <c r="K3400">
        <v>0</v>
      </c>
      <c r="L3400">
        <v>0</v>
      </c>
      <c r="M3400" t="s">
        <v>14722</v>
      </c>
      <c r="N3400">
        <v>345166235</v>
      </c>
      <c r="O3400" t="s">
        <v>14723</v>
      </c>
      <c r="P3400" s="5">
        <f>DATE(VALUE(RIGHT(B3400,4)), MATCH(MID(B3400,5,3), {"Jan","Feb","Mar","Apr","May","Jun","Jul","Aug","Sep","Oct","Nov","Dec"},0), VALUE(MID(B3400,9,2)))
+ TIME(VALUE(MID(B3400,12,2)), VALUE(MID(B3400,15,2)), VALUE(MID(B3400,18,2)))</f>
        <v>45479.05609953704</v>
      </c>
    </row>
    <row r="3401" spans="1:16" x14ac:dyDescent="0.3">
      <c r="A3401">
        <v>1.80942264714464E+18</v>
      </c>
      <c r="B3401" t="s">
        <v>14724</v>
      </c>
      <c r="C3401">
        <v>0</v>
      </c>
      <c r="D3401" t="s">
        <v>14725</v>
      </c>
      <c r="E3401">
        <v>1.80942264714464E+18</v>
      </c>
      <c r="F3401" t="s">
        <v>14726</v>
      </c>
      <c r="H3401" t="s">
        <v>17</v>
      </c>
      <c r="J3401">
        <v>0</v>
      </c>
      <c r="K3401">
        <v>2</v>
      </c>
      <c r="L3401">
        <v>0</v>
      </c>
      <c r="M3401" t="s">
        <v>14727</v>
      </c>
      <c r="N3401">
        <v>1.5949243619950999E+18</v>
      </c>
      <c r="O3401" t="s">
        <v>14728</v>
      </c>
      <c r="P3401" s="5">
        <f>DATE(VALUE(RIGHT(B3401,4)), MATCH(MID(B3401,5,3), {"Jan","Feb","Mar","Apr","May","Jun","Jul","Aug","Sep","Oct","Nov","Dec"},0), VALUE(MID(B3401,9,2)))
+ TIME(VALUE(MID(B3401,12,2)), VALUE(MID(B3401,15,2)), VALUE(MID(B3401,18,2)))</f>
        <v>45479.126747685186</v>
      </c>
    </row>
    <row r="3402" spans="1:16" x14ac:dyDescent="0.3">
      <c r="A3402">
        <v>1.80946798523889E+18</v>
      </c>
      <c r="B3402" t="s">
        <v>14729</v>
      </c>
      <c r="C3402">
        <v>0</v>
      </c>
      <c r="D3402" t="s">
        <v>14730</v>
      </c>
      <c r="E3402">
        <v>1.80946798523889E+18</v>
      </c>
      <c r="F3402" t="s">
        <v>14731</v>
      </c>
      <c r="H3402" t="s">
        <v>17</v>
      </c>
      <c r="I3402" t="s">
        <v>14732</v>
      </c>
      <c r="J3402">
        <v>0</v>
      </c>
      <c r="K3402">
        <v>0</v>
      </c>
      <c r="L3402">
        <v>0</v>
      </c>
      <c r="M3402" t="s">
        <v>14733</v>
      </c>
      <c r="N3402">
        <v>131155117</v>
      </c>
      <c r="O3402" t="s">
        <v>14734</v>
      </c>
      <c r="P3402" s="5">
        <f>DATE(VALUE(RIGHT(B3402,4)), MATCH(MID(B3402,5,3), {"Jan","Feb","Mar","Apr","May","Jun","Jul","Aug","Sep","Oct","Nov","Dec"},0), VALUE(MID(B3402,9,2)))
+ TIME(VALUE(MID(B3402,12,2)), VALUE(MID(B3402,15,2)), VALUE(MID(B3402,18,2)))</f>
        <v>45479.251851851855</v>
      </c>
    </row>
    <row r="3403" spans="1:16" x14ac:dyDescent="0.3">
      <c r="A3403">
        <v>1.80911237497007E+18</v>
      </c>
      <c r="B3403" t="s">
        <v>14735</v>
      </c>
      <c r="C3403">
        <v>0</v>
      </c>
      <c r="D3403" t="s">
        <v>14736</v>
      </c>
      <c r="E3403">
        <v>1.80911237497007E+18</v>
      </c>
      <c r="H3403" t="s">
        <v>17</v>
      </c>
      <c r="J3403">
        <v>0</v>
      </c>
      <c r="K3403">
        <v>0</v>
      </c>
      <c r="L3403">
        <v>0</v>
      </c>
      <c r="M3403" t="s">
        <v>14737</v>
      </c>
      <c r="N3403">
        <v>1.3826814694751601E+18</v>
      </c>
      <c r="O3403" t="s">
        <v>14738</v>
      </c>
      <c r="P3403" s="5">
        <f>DATE(VALUE(RIGHT(B3403,4)), MATCH(MID(B3403,5,3), {"Jan","Feb","Mar","Apr","May","Jun","Jul","Aug","Sep","Oct","Nov","Dec"},0), VALUE(MID(B3403,9,2)))
+ TIME(VALUE(MID(B3403,12,2)), VALUE(MID(B3403,15,2)), VALUE(MID(B3403,18,2)))</f>
        <v>45478.270555555559</v>
      </c>
    </row>
    <row r="3404" spans="1:16" x14ac:dyDescent="0.3">
      <c r="A3404">
        <v>1.8094515058687601E+18</v>
      </c>
      <c r="B3404" t="s">
        <v>14739</v>
      </c>
      <c r="C3404">
        <v>0</v>
      </c>
      <c r="D3404" t="s">
        <v>14740</v>
      </c>
      <c r="E3404">
        <v>1.8094515058687601E+18</v>
      </c>
      <c r="H3404" t="s">
        <v>17</v>
      </c>
      <c r="I3404" t="s">
        <v>38</v>
      </c>
      <c r="J3404">
        <v>0</v>
      </c>
      <c r="K3404">
        <v>2</v>
      </c>
      <c r="L3404">
        <v>0</v>
      </c>
      <c r="M3404" t="s">
        <v>14741</v>
      </c>
      <c r="N3404">
        <v>1.59614546358111E+18</v>
      </c>
      <c r="O3404" t="s">
        <v>14742</v>
      </c>
      <c r="P3404" s="5">
        <f>DATE(VALUE(RIGHT(B3404,4)), MATCH(MID(B3404,5,3), {"Jan","Feb","Mar","Apr","May","Jun","Jul","Aug","Sep","Oct","Nov","Dec"},0), VALUE(MID(B3404,9,2)))
+ TIME(VALUE(MID(B3404,12,2)), VALUE(MID(B3404,15,2)), VALUE(MID(B3404,18,2)))</f>
        <v>45479.206377314818</v>
      </c>
    </row>
    <row r="3405" spans="1:16" x14ac:dyDescent="0.3">
      <c r="A3405">
        <v>1.8095839165057999E+18</v>
      </c>
      <c r="B3405" t="s">
        <v>14743</v>
      </c>
      <c r="C3405">
        <v>8</v>
      </c>
      <c r="D3405" t="s">
        <v>14744</v>
      </c>
      <c r="E3405">
        <v>1.8095839165057999E+18</v>
      </c>
      <c r="F3405" t="s">
        <v>14745</v>
      </c>
      <c r="H3405" t="s">
        <v>17</v>
      </c>
      <c r="I3405" t="s">
        <v>376</v>
      </c>
      <c r="J3405">
        <v>0</v>
      </c>
      <c r="K3405">
        <v>1</v>
      </c>
      <c r="L3405">
        <v>0</v>
      </c>
      <c r="M3405" t="s">
        <v>14746</v>
      </c>
      <c r="N3405">
        <v>124639815</v>
      </c>
      <c r="O3405" t="s">
        <v>375</v>
      </c>
      <c r="P3405" s="5">
        <f>DATE(VALUE(RIGHT(B3405,4)), MATCH(MID(B3405,5,3), {"Jan","Feb","Mar","Apr","May","Jun","Jul","Aug","Sep","Oct","Nov","Dec"},0), VALUE(MID(B3405,9,2)))
+ TIME(VALUE(MID(B3405,12,2)), VALUE(MID(B3405,15,2)), VALUE(MID(B3405,18,2)))</f>
        <v>45479.571759259263</v>
      </c>
    </row>
    <row r="3406" spans="1:16" x14ac:dyDescent="0.3">
      <c r="A3406">
        <v>1.809568276324E+18</v>
      </c>
      <c r="B3406" t="s">
        <v>14747</v>
      </c>
      <c r="C3406">
        <v>0</v>
      </c>
      <c r="D3406" t="s">
        <v>14748</v>
      </c>
      <c r="E3406">
        <v>1.809568276324E+18</v>
      </c>
      <c r="F3406" t="s">
        <v>14749</v>
      </c>
      <c r="H3406" t="s">
        <v>17</v>
      </c>
      <c r="J3406">
        <v>0</v>
      </c>
      <c r="K3406">
        <v>1</v>
      </c>
      <c r="L3406">
        <v>0</v>
      </c>
      <c r="M3406" t="s">
        <v>14750</v>
      </c>
      <c r="N3406">
        <v>1.7974098787320499E+18</v>
      </c>
      <c r="O3406" t="s">
        <v>14751</v>
      </c>
      <c r="P3406" s="5">
        <f>DATE(VALUE(RIGHT(B3406,4)), MATCH(MID(B3406,5,3), {"Jan","Feb","Mar","Apr","May","Jun","Jul","Aug","Sep","Oct","Nov","Dec"},0), VALUE(MID(B3406,9,2)))
+ TIME(VALUE(MID(B3406,12,2)), VALUE(MID(B3406,15,2)), VALUE(MID(B3406,18,2)))</f>
        <v>45479.528599537036</v>
      </c>
    </row>
    <row r="3407" spans="1:16" x14ac:dyDescent="0.3">
      <c r="A3407">
        <v>1.80921766540127E+18</v>
      </c>
      <c r="B3407" t="s">
        <v>14752</v>
      </c>
      <c r="C3407">
        <v>0</v>
      </c>
      <c r="D3407" t="s">
        <v>14753</v>
      </c>
      <c r="E3407">
        <v>1.80921766540127E+18</v>
      </c>
      <c r="F3407" t="s">
        <v>14754</v>
      </c>
      <c r="H3407" t="s">
        <v>17</v>
      </c>
      <c r="J3407">
        <v>0</v>
      </c>
      <c r="K3407">
        <v>0</v>
      </c>
      <c r="L3407">
        <v>0</v>
      </c>
      <c r="M3407" t="s">
        <v>14755</v>
      </c>
      <c r="N3407">
        <v>2385020886</v>
      </c>
      <c r="O3407" t="s">
        <v>14756</v>
      </c>
      <c r="P3407" s="5">
        <f>DATE(VALUE(RIGHT(B3407,4)), MATCH(MID(B3407,5,3), {"Jan","Feb","Mar","Apr","May","Jun","Jul","Aug","Sep","Oct","Nov","Dec"},0), VALUE(MID(B3407,9,2)))
+ TIME(VALUE(MID(B3407,12,2)), VALUE(MID(B3407,15,2)), VALUE(MID(B3407,18,2)))</f>
        <v>45478.561099537037</v>
      </c>
    </row>
    <row r="3408" spans="1:16" x14ac:dyDescent="0.3">
      <c r="A3408">
        <v>1.80872173744365E+18</v>
      </c>
      <c r="B3408" t="s">
        <v>14757</v>
      </c>
      <c r="C3408">
        <v>0</v>
      </c>
      <c r="D3408" t="s">
        <v>14758</v>
      </c>
      <c r="E3408">
        <v>1.80872173744365E+18</v>
      </c>
      <c r="H3408" t="s">
        <v>17</v>
      </c>
      <c r="I3408" t="s">
        <v>1140</v>
      </c>
      <c r="J3408">
        <v>0</v>
      </c>
      <c r="K3408">
        <v>0</v>
      </c>
      <c r="L3408">
        <v>0</v>
      </c>
      <c r="M3408" t="s">
        <v>14759</v>
      </c>
      <c r="N3408">
        <v>9.7538409445542694E+17</v>
      </c>
      <c r="O3408" t="s">
        <v>14760</v>
      </c>
      <c r="P3408" s="5">
        <f>DATE(VALUE(RIGHT(B3408,4)), MATCH(MID(B3408,5,3), {"Jan","Feb","Mar","Apr","May","Jun","Jul","Aug","Sep","Oct","Nov","Dec"},0), VALUE(MID(B3408,9,2)))
+ TIME(VALUE(MID(B3408,12,2)), VALUE(MID(B3408,15,2)), VALUE(MID(B3408,18,2)))</f>
        <v>45477.192604166667</v>
      </c>
    </row>
    <row r="3409" spans="1:16" x14ac:dyDescent="0.3">
      <c r="A3409">
        <v>1.8094012962540001E+18</v>
      </c>
      <c r="B3409" t="s">
        <v>14761</v>
      </c>
      <c r="C3409">
        <v>0</v>
      </c>
      <c r="D3409" t="s">
        <v>14762</v>
      </c>
      <c r="E3409">
        <v>1.8094012962540001E+18</v>
      </c>
      <c r="H3409" t="s">
        <v>17</v>
      </c>
      <c r="I3409" t="s">
        <v>14763</v>
      </c>
      <c r="J3409">
        <v>0</v>
      </c>
      <c r="K3409">
        <v>1</v>
      </c>
      <c r="L3409">
        <v>0</v>
      </c>
      <c r="M3409" t="s">
        <v>14764</v>
      </c>
      <c r="N3409">
        <v>1.0120088582045E+18</v>
      </c>
      <c r="O3409" t="s">
        <v>14765</v>
      </c>
      <c r="P3409" s="5">
        <f>DATE(VALUE(RIGHT(B3409,4)), MATCH(MID(B3409,5,3), {"Jan","Feb","Mar","Apr","May","Jun","Jul","Aug","Sep","Oct","Nov","Dec"},0), VALUE(MID(B3409,9,2)))
+ TIME(VALUE(MID(B3409,12,2)), VALUE(MID(B3409,15,2)), VALUE(MID(B3409,18,2)))</f>
        <v>45479.067824074074</v>
      </c>
    </row>
    <row r="3410" spans="1:16" x14ac:dyDescent="0.3">
      <c r="A3410">
        <v>1.80950065489919E+18</v>
      </c>
      <c r="B3410" t="s">
        <v>14766</v>
      </c>
      <c r="C3410">
        <v>0</v>
      </c>
      <c r="D3410" t="s">
        <v>14767</v>
      </c>
      <c r="E3410">
        <v>1.80950065489919E+18</v>
      </c>
      <c r="H3410" t="s">
        <v>17</v>
      </c>
      <c r="I3410" t="s">
        <v>14768</v>
      </c>
      <c r="J3410">
        <v>0</v>
      </c>
      <c r="K3410">
        <v>1</v>
      </c>
      <c r="L3410">
        <v>0</v>
      </c>
      <c r="M3410" t="s">
        <v>14769</v>
      </c>
      <c r="N3410">
        <v>1.76790285999421E+18</v>
      </c>
      <c r="O3410" t="s">
        <v>14770</v>
      </c>
      <c r="P3410" s="5">
        <f>DATE(VALUE(RIGHT(B3410,4)), MATCH(MID(B3410,5,3), {"Jan","Feb","Mar","Apr","May","Jun","Jul","Aug","Sep","Oct","Nov","Dec"},0), VALUE(MID(B3410,9,2)))
+ TIME(VALUE(MID(B3410,12,2)), VALUE(MID(B3410,15,2)), VALUE(MID(B3410,18,2)))</f>
        <v>45479.342002314814</v>
      </c>
    </row>
    <row r="3411" spans="1:16" x14ac:dyDescent="0.3">
      <c r="A3411">
        <v>1.80953275548478E+18</v>
      </c>
      <c r="B3411" t="s">
        <v>14771</v>
      </c>
      <c r="C3411">
        <v>0</v>
      </c>
      <c r="D3411" t="s">
        <v>14772</v>
      </c>
      <c r="E3411">
        <v>1.80953275548478E+18</v>
      </c>
      <c r="H3411" t="s">
        <v>17</v>
      </c>
      <c r="J3411">
        <v>0</v>
      </c>
      <c r="K3411">
        <v>0</v>
      </c>
      <c r="L3411">
        <v>0</v>
      </c>
      <c r="M3411" t="s">
        <v>14773</v>
      </c>
      <c r="N3411">
        <v>1.40272241863698E+18</v>
      </c>
      <c r="O3411" t="s">
        <v>14774</v>
      </c>
      <c r="P3411" s="5">
        <f>DATE(VALUE(RIGHT(B3411,4)), MATCH(MID(B3411,5,3), {"Jan","Feb","Mar","Apr","May","Jun","Jul","Aug","Sep","Oct","Nov","Dec"},0), VALUE(MID(B3411,9,2)))
+ TIME(VALUE(MID(B3411,12,2)), VALUE(MID(B3411,15,2)), VALUE(MID(B3411,18,2)))</f>
        <v>45479.430590277778</v>
      </c>
    </row>
    <row r="3412" spans="1:16" x14ac:dyDescent="0.3">
      <c r="A3412">
        <v>1.80949486078707E+18</v>
      </c>
      <c r="B3412" t="s">
        <v>14775</v>
      </c>
      <c r="C3412">
        <v>0</v>
      </c>
      <c r="D3412" t="s">
        <v>14776</v>
      </c>
      <c r="E3412">
        <v>1.80949486078707E+18</v>
      </c>
      <c r="H3412" t="s">
        <v>17</v>
      </c>
      <c r="J3412">
        <v>0</v>
      </c>
      <c r="K3412">
        <v>1</v>
      </c>
      <c r="L3412">
        <v>0</v>
      </c>
      <c r="M3412" t="s">
        <v>14777</v>
      </c>
      <c r="N3412">
        <v>1.4731001125407401E+18</v>
      </c>
      <c r="O3412" t="s">
        <v>14778</v>
      </c>
      <c r="P3412" s="5">
        <f>DATE(VALUE(RIGHT(B3412,4)), MATCH(MID(B3412,5,3), {"Jan","Feb","Mar","Apr","May","Jun","Jul","Aug","Sep","Oct","Nov","Dec"},0), VALUE(MID(B3412,9,2)))
+ TIME(VALUE(MID(B3412,12,2)), VALUE(MID(B3412,15,2)), VALUE(MID(B3412,18,2)))</f>
        <v>45479.326018518521</v>
      </c>
    </row>
    <row r="3413" spans="1:16" x14ac:dyDescent="0.3">
      <c r="A3413">
        <v>1.80946391217537E+18</v>
      </c>
      <c r="B3413" t="s">
        <v>14779</v>
      </c>
      <c r="C3413">
        <v>0</v>
      </c>
      <c r="D3413" t="s">
        <v>14780</v>
      </c>
      <c r="E3413">
        <v>1.80946391217537E+18</v>
      </c>
      <c r="F3413" t="s">
        <v>14781</v>
      </c>
      <c r="H3413" t="s">
        <v>17</v>
      </c>
      <c r="I3413" t="s">
        <v>1140</v>
      </c>
      <c r="J3413">
        <v>0</v>
      </c>
      <c r="K3413">
        <v>1</v>
      </c>
      <c r="L3413">
        <v>0</v>
      </c>
      <c r="M3413" t="s">
        <v>14782</v>
      </c>
      <c r="N3413">
        <v>105432036</v>
      </c>
      <c r="O3413" t="s">
        <v>14714</v>
      </c>
      <c r="P3413" s="5">
        <f>DATE(VALUE(RIGHT(B3413,4)), MATCH(MID(B3413,5,3), {"Jan","Feb","Mar","Apr","May","Jun","Jul","Aug","Sep","Oct","Nov","Dec"},0), VALUE(MID(B3413,9,2)))
+ TIME(VALUE(MID(B3413,12,2)), VALUE(MID(B3413,15,2)), VALUE(MID(B3413,18,2)))</f>
        <v>45479.240613425929</v>
      </c>
    </row>
    <row r="3414" spans="1:16" x14ac:dyDescent="0.3">
      <c r="A3414">
        <v>1.80906140317059E+18</v>
      </c>
      <c r="B3414" t="s">
        <v>14783</v>
      </c>
      <c r="C3414">
        <v>0</v>
      </c>
      <c r="D3414" t="s">
        <v>14784</v>
      </c>
      <c r="E3414">
        <v>1.80906140317059E+18</v>
      </c>
      <c r="H3414" t="s">
        <v>17</v>
      </c>
      <c r="J3414">
        <v>0</v>
      </c>
      <c r="K3414">
        <v>0</v>
      </c>
      <c r="L3414">
        <v>0</v>
      </c>
      <c r="M3414" t="s">
        <v>14785</v>
      </c>
      <c r="N3414">
        <v>1.5777830445595E+18</v>
      </c>
      <c r="O3414" t="s">
        <v>14786</v>
      </c>
      <c r="P3414" s="5">
        <f>DATE(VALUE(RIGHT(B3414,4)), MATCH(MID(B3414,5,3), {"Jan","Feb","Mar","Apr","May","Jun","Jul","Aug","Sep","Oct","Nov","Dec"},0), VALUE(MID(B3414,9,2)))
+ TIME(VALUE(MID(B3414,12,2)), VALUE(MID(B3414,15,2)), VALUE(MID(B3414,18,2)))</f>
        <v>45478.129895833335</v>
      </c>
    </row>
    <row r="3415" spans="1:16" x14ac:dyDescent="0.3">
      <c r="A3415">
        <v>1.8096084378333E+18</v>
      </c>
      <c r="B3415" t="s">
        <v>14787</v>
      </c>
      <c r="C3415">
        <v>0</v>
      </c>
      <c r="D3415" t="s">
        <v>14788</v>
      </c>
      <c r="E3415">
        <v>1.8096084378333E+18</v>
      </c>
      <c r="H3415" t="s">
        <v>17</v>
      </c>
      <c r="J3415">
        <v>0</v>
      </c>
      <c r="K3415">
        <v>1</v>
      </c>
      <c r="L3415">
        <v>0</v>
      </c>
      <c r="M3415" t="s">
        <v>14789</v>
      </c>
      <c r="N3415">
        <v>1.56445621174734E+18</v>
      </c>
      <c r="O3415" t="s">
        <v>14790</v>
      </c>
      <c r="P3415" s="5">
        <f>DATE(VALUE(RIGHT(B3415,4)), MATCH(MID(B3415,5,3), {"Jan","Feb","Mar","Apr","May","Jun","Jul","Aug","Sep","Oct","Nov","Dec"},0), VALUE(MID(B3415,9,2)))
+ TIME(VALUE(MID(B3415,12,2)), VALUE(MID(B3415,15,2)), VALUE(MID(B3415,18,2)))</f>
        <v>45479.639432870368</v>
      </c>
    </row>
    <row r="3416" spans="1:16" x14ac:dyDescent="0.3">
      <c r="A3416">
        <v>1.8090485405824E+18</v>
      </c>
      <c r="B3416" t="s">
        <v>14791</v>
      </c>
      <c r="C3416">
        <v>0</v>
      </c>
      <c r="D3416" t="s">
        <v>14792</v>
      </c>
      <c r="E3416">
        <v>1.8090485405824E+18</v>
      </c>
      <c r="F3416" t="s">
        <v>14793</v>
      </c>
      <c r="H3416" t="s">
        <v>17</v>
      </c>
      <c r="J3416">
        <v>0</v>
      </c>
      <c r="K3416">
        <v>0</v>
      </c>
      <c r="L3416">
        <v>0</v>
      </c>
      <c r="M3416" t="s">
        <v>14794</v>
      </c>
      <c r="N3416">
        <v>160157834</v>
      </c>
      <c r="O3416" t="s">
        <v>4937</v>
      </c>
      <c r="P3416" s="5">
        <f>DATE(VALUE(RIGHT(B3416,4)), MATCH(MID(B3416,5,3), {"Jan","Feb","Mar","Apr","May","Jun","Jul","Aug","Sep","Oct","Nov","Dec"},0), VALUE(MID(B3416,9,2)))
+ TIME(VALUE(MID(B3416,12,2)), VALUE(MID(B3416,15,2)), VALUE(MID(B3416,18,2)))</f>
        <v>45478.094409722224</v>
      </c>
    </row>
    <row r="3417" spans="1:16" x14ac:dyDescent="0.3">
      <c r="A3417">
        <v>1.80910281335362E+18</v>
      </c>
      <c r="B3417" t="s">
        <v>14795</v>
      </c>
      <c r="C3417">
        <v>3</v>
      </c>
      <c r="D3417" t="s">
        <v>14796</v>
      </c>
      <c r="E3417">
        <v>1.80910281335362E+18</v>
      </c>
      <c r="H3417" t="s">
        <v>17</v>
      </c>
      <c r="I3417" t="s">
        <v>112</v>
      </c>
      <c r="J3417">
        <v>0</v>
      </c>
      <c r="K3417">
        <v>1</v>
      </c>
      <c r="L3417">
        <v>0</v>
      </c>
      <c r="M3417" t="s">
        <v>14797</v>
      </c>
      <c r="N3417">
        <v>1.07490864431824E+18</v>
      </c>
      <c r="O3417" t="s">
        <v>14798</v>
      </c>
      <c r="P3417" s="5">
        <f>DATE(VALUE(RIGHT(B3417,4)), MATCH(MID(B3417,5,3), {"Jan","Feb","Mar","Apr","May","Jun","Jul","Aug","Sep","Oct","Nov","Dec"},0), VALUE(MID(B3417,9,2)))
+ TIME(VALUE(MID(B3417,12,2)), VALUE(MID(B3417,15,2)), VALUE(MID(B3417,18,2)))</f>
        <v>45478.244166666664</v>
      </c>
    </row>
    <row r="3418" spans="1:16" x14ac:dyDescent="0.3">
      <c r="A3418">
        <v>1.80882149469027E+18</v>
      </c>
      <c r="B3418" t="s">
        <v>14799</v>
      </c>
      <c r="C3418">
        <v>0</v>
      </c>
      <c r="D3418" t="s">
        <v>14800</v>
      </c>
      <c r="E3418">
        <v>1.80882149469027E+18</v>
      </c>
      <c r="H3418" t="s">
        <v>17</v>
      </c>
      <c r="J3418">
        <v>0</v>
      </c>
      <c r="K3418">
        <v>0</v>
      </c>
      <c r="L3418">
        <v>0</v>
      </c>
      <c r="M3418" t="s">
        <v>14801</v>
      </c>
      <c r="N3418">
        <v>1.06783270716446E+18</v>
      </c>
      <c r="O3418" t="s">
        <v>14802</v>
      </c>
      <c r="P3418" s="5">
        <f>DATE(VALUE(RIGHT(B3418,4)), MATCH(MID(B3418,5,3), {"Jan","Feb","Mar","Apr","May","Jun","Jul","Aug","Sep","Oct","Nov","Dec"},0), VALUE(MID(B3418,9,2)))
+ TIME(VALUE(MID(B3418,12,2)), VALUE(MID(B3418,15,2)), VALUE(MID(B3418,18,2)))</f>
        <v>45477.467881944445</v>
      </c>
    </row>
    <row r="3419" spans="1:16" x14ac:dyDescent="0.3">
      <c r="A3419">
        <v>1.8095883890434099E+18</v>
      </c>
      <c r="B3419" t="s">
        <v>14803</v>
      </c>
      <c r="C3419">
        <v>0</v>
      </c>
      <c r="D3419" t="s">
        <v>14804</v>
      </c>
      <c r="E3419">
        <v>1.8095883890434099E+18</v>
      </c>
      <c r="H3419" t="s">
        <v>17</v>
      </c>
      <c r="I3419" t="s">
        <v>32</v>
      </c>
      <c r="J3419">
        <v>0</v>
      </c>
      <c r="K3419">
        <v>1</v>
      </c>
      <c r="L3419">
        <v>0</v>
      </c>
      <c r="M3419" t="s">
        <v>14805</v>
      </c>
      <c r="N3419">
        <v>439780441</v>
      </c>
      <c r="O3419" t="s">
        <v>14806</v>
      </c>
      <c r="P3419" s="5">
        <f>DATE(VALUE(RIGHT(B3419,4)), MATCH(MID(B3419,5,3), {"Jan","Feb","Mar","Apr","May","Jun","Jul","Aug","Sep","Oct","Nov","Dec"},0), VALUE(MID(B3419,9,2)))
+ TIME(VALUE(MID(B3419,12,2)), VALUE(MID(B3419,15,2)), VALUE(MID(B3419,18,2)))</f>
        <v>45479.584108796298</v>
      </c>
    </row>
    <row r="3420" spans="1:16" x14ac:dyDescent="0.3">
      <c r="A3420">
        <v>1.8095938195724001E+18</v>
      </c>
      <c r="B3420" t="s">
        <v>14807</v>
      </c>
      <c r="C3420">
        <v>0</v>
      </c>
      <c r="D3420" t="s">
        <v>14808</v>
      </c>
      <c r="E3420">
        <v>1.8095938195724001E+18</v>
      </c>
      <c r="H3420" t="s">
        <v>17</v>
      </c>
      <c r="J3420">
        <v>0</v>
      </c>
      <c r="K3420">
        <v>1</v>
      </c>
      <c r="L3420">
        <v>0</v>
      </c>
      <c r="M3420" t="s">
        <v>14809</v>
      </c>
      <c r="N3420">
        <v>1.52352149184899E+18</v>
      </c>
      <c r="O3420" t="s">
        <v>14810</v>
      </c>
      <c r="P3420" s="5">
        <f>DATE(VALUE(RIGHT(B3420,4)), MATCH(MID(B3420,5,3), {"Jan","Feb","Mar","Apr","May","Jun","Jul","Aug","Sep","Oct","Nov","Dec"},0), VALUE(MID(B3420,9,2)))
+ TIME(VALUE(MID(B3420,12,2)), VALUE(MID(B3420,15,2)), VALUE(MID(B3420,18,2)))</f>
        <v>45479.599085648151</v>
      </c>
    </row>
    <row r="3421" spans="1:16" x14ac:dyDescent="0.3">
      <c r="A3421">
        <v>1.8090853851607301E+18</v>
      </c>
      <c r="B3421" t="s">
        <v>14811</v>
      </c>
      <c r="C3421">
        <v>0</v>
      </c>
      <c r="D3421" t="s">
        <v>14812</v>
      </c>
      <c r="E3421">
        <v>1.8090853851607301E+18</v>
      </c>
      <c r="H3421" t="s">
        <v>17</v>
      </c>
      <c r="I3421" t="s">
        <v>14813</v>
      </c>
      <c r="J3421">
        <v>0</v>
      </c>
      <c r="K3421">
        <v>0</v>
      </c>
      <c r="L3421">
        <v>0</v>
      </c>
      <c r="M3421" t="s">
        <v>14814</v>
      </c>
      <c r="N3421">
        <v>1.2152596610639601E+18</v>
      </c>
      <c r="O3421" t="s">
        <v>14815</v>
      </c>
      <c r="P3421" s="5">
        <f>DATE(VALUE(RIGHT(B3421,4)), MATCH(MID(B3421,5,3), {"Jan","Feb","Mar","Apr","May","Jun","Jul","Aug","Sep","Oct","Nov","Dec"},0), VALUE(MID(B3421,9,2)))
+ TIME(VALUE(MID(B3421,12,2)), VALUE(MID(B3421,15,2)), VALUE(MID(B3421,18,2)))</f>
        <v>45478.196076388886</v>
      </c>
    </row>
    <row r="3422" spans="1:16" x14ac:dyDescent="0.3">
      <c r="A3422">
        <v>1.80946481153905E+18</v>
      </c>
      <c r="B3422" t="s">
        <v>14816</v>
      </c>
      <c r="C3422">
        <v>0</v>
      </c>
      <c r="D3422" t="s">
        <v>14817</v>
      </c>
      <c r="E3422">
        <v>1.80946481153905E+18</v>
      </c>
      <c r="F3422" t="s">
        <v>14818</v>
      </c>
      <c r="H3422" t="s">
        <v>7724</v>
      </c>
      <c r="J3422">
        <v>0</v>
      </c>
      <c r="K3422">
        <v>0</v>
      </c>
      <c r="L3422">
        <v>0</v>
      </c>
      <c r="M3422" t="s">
        <v>14819</v>
      </c>
      <c r="N3422">
        <v>44092688</v>
      </c>
      <c r="O3422" t="s">
        <v>14820</v>
      </c>
      <c r="P3422" s="5">
        <f>DATE(VALUE(RIGHT(B3422,4)), MATCH(MID(B3422,5,3), {"Jan","Feb","Mar","Apr","May","Jun","Jul","Aug","Sep","Oct","Nov","Dec"},0), VALUE(MID(B3422,9,2)))
+ TIME(VALUE(MID(B3422,12,2)), VALUE(MID(B3422,15,2)), VALUE(MID(B3422,18,2)))</f>
        <v>45479.243090277778</v>
      </c>
    </row>
    <row r="3423" spans="1:16" x14ac:dyDescent="0.3">
      <c r="A3423">
        <v>1.8095626024666501E+18</v>
      </c>
      <c r="B3423" t="s">
        <v>14821</v>
      </c>
      <c r="C3423">
        <v>0</v>
      </c>
      <c r="D3423" t="s">
        <v>14822</v>
      </c>
      <c r="E3423">
        <v>1.8095626024666501E+18</v>
      </c>
      <c r="H3423" t="s">
        <v>17</v>
      </c>
      <c r="J3423">
        <v>0</v>
      </c>
      <c r="K3423">
        <v>1</v>
      </c>
      <c r="L3423">
        <v>0</v>
      </c>
      <c r="M3423" t="s">
        <v>14823</v>
      </c>
      <c r="N3423">
        <v>1.6102712354261199E+18</v>
      </c>
      <c r="O3423" t="s">
        <v>14824</v>
      </c>
      <c r="P3423" s="5">
        <f>DATE(VALUE(RIGHT(B3423,4)), MATCH(MID(B3423,5,3), {"Jan","Feb","Mar","Apr","May","Jun","Jul","Aug","Sep","Oct","Nov","Dec"},0), VALUE(MID(B3423,9,2)))
+ TIME(VALUE(MID(B3423,12,2)), VALUE(MID(B3423,15,2)), VALUE(MID(B3423,18,2)))</f>
        <v>45479.51295138889</v>
      </c>
    </row>
    <row r="3424" spans="1:16" x14ac:dyDescent="0.3">
      <c r="A3424">
        <v>1.80969455053507E+18</v>
      </c>
      <c r="B3424" t="s">
        <v>14825</v>
      </c>
      <c r="C3424">
        <v>3</v>
      </c>
      <c r="D3424" t="s">
        <v>14826</v>
      </c>
      <c r="E3424">
        <v>1.80969455053507E+18</v>
      </c>
      <c r="F3424" t="s">
        <v>14827</v>
      </c>
      <c r="H3424" t="s">
        <v>17</v>
      </c>
      <c r="I3424" t="s">
        <v>2942</v>
      </c>
      <c r="J3424">
        <v>0</v>
      </c>
      <c r="K3424">
        <v>0</v>
      </c>
      <c r="L3424">
        <v>0</v>
      </c>
      <c r="M3424" t="s">
        <v>14828</v>
      </c>
      <c r="N3424">
        <v>195995659</v>
      </c>
      <c r="O3424" t="s">
        <v>2944</v>
      </c>
      <c r="P3424" s="5">
        <f>DATE(VALUE(RIGHT(B3424,4)), MATCH(MID(B3424,5,3), {"Jan","Feb","Mar","Apr","May","Jun","Jul","Aug","Sep","Oct","Nov","Dec"},0), VALUE(MID(B3424,9,2)))
+ TIME(VALUE(MID(B3424,12,2)), VALUE(MID(B3424,15,2)), VALUE(MID(B3424,18,2)))</f>
        <v>45479.877060185187</v>
      </c>
    </row>
    <row r="3425" spans="1:16" x14ac:dyDescent="0.3">
      <c r="A3425">
        <v>1.8087471160950001E+18</v>
      </c>
      <c r="B3425" t="s">
        <v>14829</v>
      </c>
      <c r="C3425">
        <v>0</v>
      </c>
      <c r="D3425" t="s">
        <v>14830</v>
      </c>
      <c r="E3425">
        <v>1.8087471160950001E+18</v>
      </c>
      <c r="H3425" t="s">
        <v>17</v>
      </c>
      <c r="I3425" t="s">
        <v>14831</v>
      </c>
      <c r="J3425">
        <v>0</v>
      </c>
      <c r="K3425">
        <v>0</v>
      </c>
      <c r="L3425">
        <v>1</v>
      </c>
      <c r="M3425" t="s">
        <v>14832</v>
      </c>
      <c r="N3425">
        <v>1334205200</v>
      </c>
      <c r="O3425" t="s">
        <v>14833</v>
      </c>
      <c r="P3425" s="5">
        <f>DATE(VALUE(RIGHT(B3425,4)), MATCH(MID(B3425,5,3), {"Jan","Feb","Mar","Apr","May","Jun","Jul","Aug","Sep","Oct","Nov","Dec"},0), VALUE(MID(B3425,9,2)))
+ TIME(VALUE(MID(B3425,12,2)), VALUE(MID(B3425,15,2)), VALUE(MID(B3425,18,2)))</f>
        <v>45477.262638888889</v>
      </c>
    </row>
    <row r="3426" spans="1:16" x14ac:dyDescent="0.3">
      <c r="A3426">
        <v>1.80947416853633E+18</v>
      </c>
      <c r="B3426" t="s">
        <v>14834</v>
      </c>
      <c r="C3426">
        <v>5</v>
      </c>
      <c r="D3426" t="s">
        <v>14835</v>
      </c>
      <c r="E3426">
        <v>1.80947416853633E+18</v>
      </c>
      <c r="F3426" t="s">
        <v>14836</v>
      </c>
      <c r="H3426" t="s">
        <v>17</v>
      </c>
      <c r="I3426" t="s">
        <v>2942</v>
      </c>
      <c r="J3426">
        <v>0</v>
      </c>
      <c r="K3426">
        <v>0</v>
      </c>
      <c r="L3426">
        <v>0</v>
      </c>
      <c r="M3426" t="s">
        <v>14837</v>
      </c>
      <c r="N3426">
        <v>195995659</v>
      </c>
      <c r="O3426" t="s">
        <v>2944</v>
      </c>
      <c r="P3426" s="5">
        <f>DATE(VALUE(RIGHT(B3426,4)), MATCH(MID(B3426,5,3), {"Jan","Feb","Mar","Apr","May","Jun","Jul","Aug","Sep","Oct","Nov","Dec"},0), VALUE(MID(B3426,9,2)))
+ TIME(VALUE(MID(B3426,12,2)), VALUE(MID(B3426,15,2)), VALUE(MID(B3426,18,2)))</f>
        <v>45479.268912037034</v>
      </c>
    </row>
    <row r="3427" spans="1:16" x14ac:dyDescent="0.3">
      <c r="A3427">
        <v>1.8094382722608599E+18</v>
      </c>
      <c r="B3427" t="s">
        <v>14838</v>
      </c>
      <c r="C3427">
        <v>0</v>
      </c>
      <c r="D3427" t="s">
        <v>14839</v>
      </c>
      <c r="E3427">
        <v>1.8094382722608599E+18</v>
      </c>
      <c r="H3427" t="s">
        <v>17</v>
      </c>
      <c r="J3427">
        <v>0</v>
      </c>
      <c r="K3427">
        <v>1</v>
      </c>
      <c r="L3427">
        <v>0</v>
      </c>
      <c r="M3427" t="s">
        <v>14840</v>
      </c>
      <c r="N3427">
        <v>1.09599814729634E+18</v>
      </c>
      <c r="O3427" t="s">
        <v>14841</v>
      </c>
      <c r="P3427" s="5">
        <f>DATE(VALUE(RIGHT(B3427,4)), MATCH(MID(B3427,5,3), {"Jan","Feb","Mar","Apr","May","Jun","Jul","Aug","Sep","Oct","Nov","Dec"},0), VALUE(MID(B3427,9,2)))
+ TIME(VALUE(MID(B3427,12,2)), VALUE(MID(B3427,15,2)), VALUE(MID(B3427,18,2)))</f>
        <v>45479.169861111113</v>
      </c>
    </row>
    <row r="3428" spans="1:16" x14ac:dyDescent="0.3">
      <c r="A3428">
        <v>1.8095363372106501E+18</v>
      </c>
      <c r="B3428" t="s">
        <v>14842</v>
      </c>
      <c r="C3428">
        <v>1</v>
      </c>
      <c r="D3428" t="s">
        <v>14843</v>
      </c>
      <c r="E3428">
        <v>1.8095363372106501E+18</v>
      </c>
      <c r="H3428" t="s">
        <v>17</v>
      </c>
      <c r="I3428" t="s">
        <v>38</v>
      </c>
      <c r="J3428">
        <v>0</v>
      </c>
      <c r="K3428">
        <v>1</v>
      </c>
      <c r="L3428">
        <v>0</v>
      </c>
      <c r="M3428" t="s">
        <v>14844</v>
      </c>
      <c r="N3428">
        <v>1.6293529521033001E+18</v>
      </c>
      <c r="O3428" t="s">
        <v>14845</v>
      </c>
      <c r="P3428" s="5">
        <f>DATE(VALUE(RIGHT(B3428,4)), MATCH(MID(B3428,5,3), {"Jan","Feb","Mar","Apr","May","Jun","Jul","Aug","Sep","Oct","Nov","Dec"},0), VALUE(MID(B3428,9,2)))
+ TIME(VALUE(MID(B3428,12,2)), VALUE(MID(B3428,15,2)), VALUE(MID(B3428,18,2)))</f>
        <v>45479.440474537034</v>
      </c>
    </row>
    <row r="3429" spans="1:16" x14ac:dyDescent="0.3">
      <c r="A3429">
        <v>1.8092418279351501E+18</v>
      </c>
      <c r="B3429" t="s">
        <v>14846</v>
      </c>
      <c r="C3429">
        <v>0</v>
      </c>
      <c r="D3429" t="s">
        <v>14847</v>
      </c>
      <c r="E3429">
        <v>1.8092418279351501E+18</v>
      </c>
      <c r="H3429" t="s">
        <v>17</v>
      </c>
      <c r="I3429" t="s">
        <v>3903</v>
      </c>
      <c r="J3429">
        <v>0</v>
      </c>
      <c r="K3429">
        <v>1</v>
      </c>
      <c r="L3429">
        <v>0</v>
      </c>
      <c r="M3429" t="s">
        <v>14848</v>
      </c>
      <c r="N3429">
        <v>1.30299213388483E+18</v>
      </c>
      <c r="O3429" t="s">
        <v>14849</v>
      </c>
      <c r="P3429" s="5">
        <f>DATE(VALUE(RIGHT(B3429,4)), MATCH(MID(B3429,5,3), {"Jan","Feb","Mar","Apr","May","Jun","Jul","Aug","Sep","Oct","Nov","Dec"},0), VALUE(MID(B3429,9,2)))
+ TIME(VALUE(MID(B3429,12,2)), VALUE(MID(B3429,15,2)), VALUE(MID(B3429,18,2)))</f>
        <v>45478.62777777778</v>
      </c>
    </row>
    <row r="3430" spans="1:16" x14ac:dyDescent="0.3">
      <c r="A3430">
        <v>1.8094223231765901E+18</v>
      </c>
      <c r="B3430" t="s">
        <v>14850</v>
      </c>
      <c r="C3430">
        <v>0</v>
      </c>
      <c r="D3430" t="s">
        <v>14851</v>
      </c>
      <c r="E3430">
        <v>1.8094223231765901E+18</v>
      </c>
      <c r="H3430" t="s">
        <v>17</v>
      </c>
      <c r="J3430">
        <v>0</v>
      </c>
      <c r="K3430">
        <v>0</v>
      </c>
      <c r="L3430">
        <v>0</v>
      </c>
      <c r="M3430" t="s">
        <v>14852</v>
      </c>
      <c r="N3430">
        <v>1.4562154647203E+18</v>
      </c>
      <c r="O3430" t="s">
        <v>14853</v>
      </c>
      <c r="P3430" s="5">
        <f>DATE(VALUE(RIGHT(B3430,4)), MATCH(MID(B3430,5,3), {"Jan","Feb","Mar","Apr","May","Jun","Jul","Aug","Sep","Oct","Nov","Dec"},0), VALUE(MID(B3430,9,2)))
+ TIME(VALUE(MID(B3430,12,2)), VALUE(MID(B3430,15,2)), VALUE(MID(B3430,18,2)))</f>
        <v>45479.125844907408</v>
      </c>
    </row>
    <row r="3431" spans="1:16" x14ac:dyDescent="0.3">
      <c r="A3431">
        <v>1.80922332438559E+18</v>
      </c>
      <c r="B3431" t="s">
        <v>14854</v>
      </c>
      <c r="C3431">
        <v>0</v>
      </c>
      <c r="D3431" t="s">
        <v>14855</v>
      </c>
      <c r="E3431">
        <v>1.80922332438559E+18</v>
      </c>
      <c r="H3431" t="s">
        <v>17</v>
      </c>
      <c r="J3431">
        <v>0</v>
      </c>
      <c r="K3431">
        <v>2</v>
      </c>
      <c r="L3431">
        <v>0</v>
      </c>
      <c r="M3431" t="s">
        <v>14856</v>
      </c>
      <c r="N3431">
        <v>1.3425505959582999E+18</v>
      </c>
      <c r="O3431" t="s">
        <v>14857</v>
      </c>
      <c r="P3431" s="5">
        <f>DATE(VALUE(RIGHT(B3431,4)), MATCH(MID(B3431,5,3), {"Jan","Feb","Mar","Apr","May","Jun","Jul","Aug","Sep","Oct","Nov","Dec"},0), VALUE(MID(B3431,9,2)))
+ TIME(VALUE(MID(B3431,12,2)), VALUE(MID(B3431,15,2)), VALUE(MID(B3431,18,2)))</f>
        <v>45478.57671296296</v>
      </c>
    </row>
    <row r="3432" spans="1:16" x14ac:dyDescent="0.3">
      <c r="A3432">
        <v>1.8088270283949399E+18</v>
      </c>
      <c r="B3432" t="s">
        <v>14858</v>
      </c>
      <c r="C3432">
        <v>0</v>
      </c>
      <c r="D3432" t="s">
        <v>14859</v>
      </c>
      <c r="E3432">
        <v>1.8088270283949399E+18</v>
      </c>
      <c r="H3432" t="s">
        <v>17</v>
      </c>
      <c r="J3432">
        <v>0</v>
      </c>
      <c r="K3432">
        <v>0</v>
      </c>
      <c r="L3432">
        <v>0</v>
      </c>
      <c r="M3432" t="s">
        <v>14860</v>
      </c>
      <c r="N3432">
        <v>1.1990055881658099E+18</v>
      </c>
      <c r="O3432" t="s">
        <v>14861</v>
      </c>
      <c r="P3432" s="5">
        <f>DATE(VALUE(RIGHT(B3432,4)), MATCH(MID(B3432,5,3), {"Jan","Feb","Mar","Apr","May","Jun","Jul","Aug","Sep","Oct","Nov","Dec"},0), VALUE(MID(B3432,9,2)))
+ TIME(VALUE(MID(B3432,12,2)), VALUE(MID(B3432,15,2)), VALUE(MID(B3432,18,2)))</f>
        <v>45477.483148148145</v>
      </c>
    </row>
    <row r="3433" spans="1:16" x14ac:dyDescent="0.3">
      <c r="A3433">
        <v>1.8095158013572101E+18</v>
      </c>
      <c r="B3433" t="s">
        <v>14862</v>
      </c>
      <c r="C3433">
        <v>0</v>
      </c>
      <c r="D3433" t="s">
        <v>14863</v>
      </c>
      <c r="E3433">
        <v>1.8095158013572101E+18</v>
      </c>
      <c r="H3433" t="s">
        <v>17</v>
      </c>
      <c r="J3433">
        <v>0</v>
      </c>
      <c r="K3433">
        <v>0</v>
      </c>
      <c r="L3433">
        <v>0</v>
      </c>
      <c r="M3433" t="s">
        <v>14864</v>
      </c>
      <c r="N3433">
        <v>1.55679711979248E+18</v>
      </c>
      <c r="O3433" t="s">
        <v>14865</v>
      </c>
      <c r="P3433" s="5">
        <f>DATE(VALUE(RIGHT(B3433,4)), MATCH(MID(B3433,5,3), {"Jan","Feb","Mar","Apr","May","Jun","Jul","Aug","Sep","Oct","Nov","Dec"},0), VALUE(MID(B3433,9,2)))
+ TIME(VALUE(MID(B3433,12,2)), VALUE(MID(B3433,15,2)), VALUE(MID(B3433,18,2)))</f>
        <v>45479.383796296293</v>
      </c>
    </row>
    <row r="3434" spans="1:16" x14ac:dyDescent="0.3">
      <c r="A3434">
        <v>1.80914549462051E+18</v>
      </c>
      <c r="B3434" t="s">
        <v>14866</v>
      </c>
      <c r="C3434">
        <v>2</v>
      </c>
      <c r="D3434" t="s">
        <v>14867</v>
      </c>
      <c r="E3434">
        <v>1.80914549462051E+18</v>
      </c>
      <c r="H3434" t="s">
        <v>17</v>
      </c>
      <c r="J3434">
        <v>0</v>
      </c>
      <c r="K3434">
        <v>2</v>
      </c>
      <c r="L3434">
        <v>0</v>
      </c>
      <c r="M3434" t="s">
        <v>14868</v>
      </c>
      <c r="N3434">
        <v>1.3425505959582999E+18</v>
      </c>
      <c r="O3434" t="s">
        <v>14857</v>
      </c>
      <c r="P3434" s="5">
        <f>DATE(VALUE(RIGHT(B3434,4)), MATCH(MID(B3434,5,3), {"Jan","Feb","Mar","Apr","May","Jun","Jul","Aug","Sep","Oct","Nov","Dec"},0), VALUE(MID(B3434,9,2)))
+ TIME(VALUE(MID(B3434,12,2)), VALUE(MID(B3434,15,2)), VALUE(MID(B3434,18,2)))</f>
        <v>45478.361944444441</v>
      </c>
    </row>
    <row r="3435" spans="1:16" x14ac:dyDescent="0.3">
      <c r="A3435">
        <v>1.8092103648335099E+18</v>
      </c>
      <c r="B3435" t="s">
        <v>14869</v>
      </c>
      <c r="C3435">
        <v>0</v>
      </c>
      <c r="D3435" t="s">
        <v>14870</v>
      </c>
      <c r="E3435">
        <v>1.8092103648335099E+18</v>
      </c>
      <c r="F3435" t="s">
        <v>14871</v>
      </c>
      <c r="H3435" t="s">
        <v>17</v>
      </c>
      <c r="I3435">
        <v>134340</v>
      </c>
      <c r="J3435">
        <v>0</v>
      </c>
      <c r="K3435">
        <v>3</v>
      </c>
      <c r="L3435">
        <v>0</v>
      </c>
      <c r="M3435" t="s">
        <v>14872</v>
      </c>
      <c r="N3435">
        <v>8.8348482537338803E+17</v>
      </c>
      <c r="O3435" t="s">
        <v>14873</v>
      </c>
      <c r="P3435" s="5">
        <f>DATE(VALUE(RIGHT(B3435,4)), MATCH(MID(B3435,5,3), {"Jan","Feb","Mar","Apr","May","Jun","Jul","Aug","Sep","Oct","Nov","Dec"},0), VALUE(MID(B3435,9,2)))
+ TIME(VALUE(MID(B3435,12,2)), VALUE(MID(B3435,15,2)), VALUE(MID(B3435,18,2)))</f>
        <v>45478.540960648148</v>
      </c>
    </row>
    <row r="3436" spans="1:16" x14ac:dyDescent="0.3">
      <c r="A3436">
        <v>1.80935434263555E+18</v>
      </c>
      <c r="B3436" t="s">
        <v>14874</v>
      </c>
      <c r="C3436">
        <v>0</v>
      </c>
      <c r="D3436" t="s">
        <v>14875</v>
      </c>
      <c r="E3436">
        <v>1.80935434263555E+18</v>
      </c>
      <c r="H3436" t="s">
        <v>17</v>
      </c>
      <c r="J3436">
        <v>0</v>
      </c>
      <c r="K3436">
        <v>1</v>
      </c>
      <c r="L3436">
        <v>0</v>
      </c>
      <c r="M3436" t="s">
        <v>14876</v>
      </c>
      <c r="N3436">
        <v>1.75611440531683E+18</v>
      </c>
      <c r="O3436" t="s">
        <v>840</v>
      </c>
      <c r="P3436" s="5">
        <f>DATE(VALUE(RIGHT(B3436,4)), MATCH(MID(B3436,5,3), {"Jan","Feb","Mar","Apr","May","Jun","Jul","Aug","Sep","Oct","Nov","Dec"},0), VALUE(MID(B3436,9,2)))
+ TIME(VALUE(MID(B3436,12,2)), VALUE(MID(B3436,15,2)), VALUE(MID(B3436,18,2)))</f>
        <v>45478.938263888886</v>
      </c>
    </row>
    <row r="3437" spans="1:16" x14ac:dyDescent="0.3">
      <c r="A3437">
        <v>1.8091325129267E+18</v>
      </c>
      <c r="B3437" t="s">
        <v>14877</v>
      </c>
      <c r="C3437">
        <v>0</v>
      </c>
      <c r="D3437" t="s">
        <v>14878</v>
      </c>
      <c r="E3437">
        <v>1.8091325129267E+18</v>
      </c>
      <c r="H3437" t="s">
        <v>17</v>
      </c>
      <c r="J3437">
        <v>0</v>
      </c>
      <c r="K3437">
        <v>1</v>
      </c>
      <c r="L3437">
        <v>0</v>
      </c>
      <c r="M3437" t="s">
        <v>14879</v>
      </c>
      <c r="N3437">
        <v>1.5713575073602601E+18</v>
      </c>
      <c r="O3437" t="s">
        <v>14880</v>
      </c>
      <c r="P3437" s="5">
        <f>DATE(VALUE(RIGHT(B3437,4)), MATCH(MID(B3437,5,3), {"Jan","Feb","Mar","Apr","May","Jun","Jul","Aug","Sep","Oct","Nov","Dec"},0), VALUE(MID(B3437,9,2)))
+ TIME(VALUE(MID(B3437,12,2)), VALUE(MID(B3437,15,2)), VALUE(MID(B3437,18,2)))</f>
        <v>45478.326122685183</v>
      </c>
    </row>
    <row r="3438" spans="1:16" x14ac:dyDescent="0.3">
      <c r="A3438">
        <v>1.80914600025647E+18</v>
      </c>
      <c r="B3438" t="s">
        <v>14881</v>
      </c>
      <c r="C3438">
        <v>0</v>
      </c>
      <c r="D3438" t="s">
        <v>14882</v>
      </c>
      <c r="E3438">
        <v>1.80914600025647E+18</v>
      </c>
      <c r="H3438" t="s">
        <v>17</v>
      </c>
      <c r="I3438" t="s">
        <v>14883</v>
      </c>
      <c r="J3438">
        <v>0</v>
      </c>
      <c r="K3438">
        <v>0</v>
      </c>
      <c r="L3438">
        <v>0</v>
      </c>
      <c r="M3438" t="s">
        <v>14884</v>
      </c>
      <c r="N3438">
        <v>7.4044700158266906E+17</v>
      </c>
      <c r="O3438" t="s">
        <v>14885</v>
      </c>
      <c r="P3438" s="5">
        <f>DATE(VALUE(RIGHT(B3438,4)), MATCH(MID(B3438,5,3), {"Jan","Feb","Mar","Apr","May","Jun","Jul","Aug","Sep","Oct","Nov","Dec"},0), VALUE(MID(B3438,9,2)))
+ TIME(VALUE(MID(B3438,12,2)), VALUE(MID(B3438,15,2)), VALUE(MID(B3438,18,2)))</f>
        <v>45478.363344907404</v>
      </c>
    </row>
    <row r="3439" spans="1:16" x14ac:dyDescent="0.3">
      <c r="A3439">
        <v>1.80961906388018E+18</v>
      </c>
      <c r="B3439" t="s">
        <v>14886</v>
      </c>
      <c r="C3439">
        <v>0</v>
      </c>
      <c r="D3439" t="s">
        <v>14887</v>
      </c>
      <c r="E3439">
        <v>1.80961906388018E+18</v>
      </c>
      <c r="H3439" t="s">
        <v>17</v>
      </c>
      <c r="J3439">
        <v>0</v>
      </c>
      <c r="K3439">
        <v>1</v>
      </c>
      <c r="L3439">
        <v>0</v>
      </c>
      <c r="M3439" t="s">
        <v>14888</v>
      </c>
      <c r="N3439">
        <v>1.14424654222166E+18</v>
      </c>
      <c r="O3439" t="s">
        <v>14889</v>
      </c>
      <c r="P3439" s="5">
        <f>DATE(VALUE(RIGHT(B3439,4)), MATCH(MID(B3439,5,3), {"Jan","Feb","Mar","Apr","May","Jun","Jul","Aug","Sep","Oct","Nov","Dec"},0), VALUE(MID(B3439,9,2)))
+ TIME(VALUE(MID(B3439,12,2)), VALUE(MID(B3439,15,2)), VALUE(MID(B3439,18,2)))</f>
        <v>45479.668749999997</v>
      </c>
    </row>
    <row r="3440" spans="1:16" x14ac:dyDescent="0.3">
      <c r="A3440">
        <v>1.80956150043006E+18</v>
      </c>
      <c r="B3440" t="s">
        <v>14890</v>
      </c>
      <c r="C3440">
        <v>0</v>
      </c>
      <c r="D3440" t="s">
        <v>14891</v>
      </c>
      <c r="E3440">
        <v>1.80956150043006E+18</v>
      </c>
      <c r="H3440" t="s">
        <v>17</v>
      </c>
      <c r="J3440">
        <v>0</v>
      </c>
      <c r="K3440">
        <v>1</v>
      </c>
      <c r="L3440">
        <v>0</v>
      </c>
      <c r="M3440" t="s">
        <v>14892</v>
      </c>
      <c r="N3440">
        <v>1.7910234222959601E+18</v>
      </c>
      <c r="O3440" t="s">
        <v>14893</v>
      </c>
      <c r="P3440" s="5">
        <f>DATE(VALUE(RIGHT(B3440,4)), MATCH(MID(B3440,5,3), {"Jan","Feb","Mar","Apr","May","Jun","Jul","Aug","Sep","Oct","Nov","Dec"},0), VALUE(MID(B3440,9,2)))
+ TIME(VALUE(MID(B3440,12,2)), VALUE(MID(B3440,15,2)), VALUE(MID(B3440,18,2)))</f>
        <v>45479.50990740741</v>
      </c>
    </row>
    <row r="3441" spans="1:16" x14ac:dyDescent="0.3">
      <c r="A3441">
        <v>1.8092516025173399E+18</v>
      </c>
      <c r="B3441" t="s">
        <v>14894</v>
      </c>
      <c r="C3441">
        <v>0</v>
      </c>
      <c r="D3441" t="s">
        <v>14895</v>
      </c>
      <c r="E3441">
        <v>1.8092516025173399E+18</v>
      </c>
      <c r="H3441" t="s">
        <v>17</v>
      </c>
      <c r="I3441" t="s">
        <v>14896</v>
      </c>
      <c r="J3441">
        <v>0</v>
      </c>
      <c r="K3441">
        <v>1</v>
      </c>
      <c r="L3441">
        <v>0</v>
      </c>
      <c r="M3441" t="s">
        <v>14897</v>
      </c>
      <c r="N3441">
        <v>1.23609664197679E+18</v>
      </c>
      <c r="O3441" t="s">
        <v>14898</v>
      </c>
      <c r="P3441" s="5">
        <f>DATE(VALUE(RIGHT(B3441,4)), MATCH(MID(B3441,5,3), {"Jan","Feb","Mar","Apr","May","Jun","Jul","Aug","Sep","Oct","Nov","Dec"},0), VALUE(MID(B3441,9,2)))
+ TIME(VALUE(MID(B3441,12,2)), VALUE(MID(B3441,15,2)), VALUE(MID(B3441,18,2)))</f>
        <v>45478.654745370368</v>
      </c>
    </row>
    <row r="3442" spans="1:16" x14ac:dyDescent="0.3">
      <c r="A3442">
        <v>1.8095132245613801E+18</v>
      </c>
      <c r="B3442" t="s">
        <v>14899</v>
      </c>
      <c r="C3442">
        <v>1</v>
      </c>
      <c r="D3442" t="s">
        <v>14900</v>
      </c>
      <c r="E3442">
        <v>1.8095132245613801E+18</v>
      </c>
      <c r="H3442" t="s">
        <v>17</v>
      </c>
      <c r="I3442" t="s">
        <v>14901</v>
      </c>
      <c r="J3442">
        <v>0</v>
      </c>
      <c r="K3442">
        <v>1</v>
      </c>
      <c r="L3442">
        <v>0</v>
      </c>
      <c r="M3442" t="s">
        <v>14902</v>
      </c>
      <c r="N3442">
        <v>2199596426</v>
      </c>
      <c r="O3442" t="s">
        <v>14903</v>
      </c>
      <c r="P3442" s="5">
        <f>DATE(VALUE(RIGHT(B3442,4)), MATCH(MID(B3442,5,3), {"Jan","Feb","Mar","Apr","May","Jun","Jul","Aug","Sep","Oct","Nov","Dec"},0), VALUE(MID(B3442,9,2)))
+ TIME(VALUE(MID(B3442,12,2)), VALUE(MID(B3442,15,2)), VALUE(MID(B3442,18,2)))</f>
        <v>45479.376689814817</v>
      </c>
    </row>
    <row r="3443" spans="1:16" x14ac:dyDescent="0.3">
      <c r="A3443">
        <v>1.8091797938435E+18</v>
      </c>
      <c r="B3443" t="s">
        <v>14904</v>
      </c>
      <c r="C3443">
        <v>0</v>
      </c>
      <c r="D3443" t="s">
        <v>14905</v>
      </c>
      <c r="E3443">
        <v>1.8091797938435E+18</v>
      </c>
      <c r="F3443" t="s">
        <v>14906</v>
      </c>
      <c r="H3443" t="s">
        <v>17</v>
      </c>
      <c r="I3443" t="s">
        <v>14907</v>
      </c>
      <c r="J3443">
        <v>0</v>
      </c>
      <c r="K3443">
        <v>0</v>
      </c>
      <c r="L3443">
        <v>0</v>
      </c>
      <c r="M3443" t="s">
        <v>14908</v>
      </c>
      <c r="N3443">
        <v>1.46643872481277E+18</v>
      </c>
      <c r="O3443" t="s">
        <v>14909</v>
      </c>
      <c r="P3443" s="5">
        <f>DATE(VALUE(RIGHT(B3443,4)), MATCH(MID(B3443,5,3), {"Jan","Feb","Mar","Apr","May","Jun","Jul","Aug","Sep","Oct","Nov","Dec"},0), VALUE(MID(B3443,9,2)))
+ TIME(VALUE(MID(B3443,12,2)), VALUE(MID(B3443,15,2)), VALUE(MID(B3443,18,2)))</f>
        <v>45478.456597222219</v>
      </c>
    </row>
    <row r="3444" spans="1:16" x14ac:dyDescent="0.3">
      <c r="A3444">
        <v>1.8091998729330701E+18</v>
      </c>
      <c r="B3444" t="s">
        <v>14910</v>
      </c>
      <c r="C3444">
        <v>0</v>
      </c>
      <c r="D3444" t="s">
        <v>14911</v>
      </c>
      <c r="E3444">
        <v>1.8091998729330701E+18</v>
      </c>
      <c r="H3444" t="s">
        <v>17</v>
      </c>
      <c r="I3444" t="s">
        <v>537</v>
      </c>
      <c r="J3444">
        <v>0</v>
      </c>
      <c r="K3444">
        <v>1</v>
      </c>
      <c r="L3444">
        <v>0</v>
      </c>
      <c r="M3444" t="s">
        <v>14912</v>
      </c>
      <c r="N3444">
        <v>1.09800149729862E+18</v>
      </c>
      <c r="O3444" t="s">
        <v>14913</v>
      </c>
      <c r="P3444" s="5">
        <f>DATE(VALUE(RIGHT(B3444,4)), MATCH(MID(B3444,5,3), {"Jan","Feb","Mar","Apr","May","Jun","Jul","Aug","Sep","Oct","Nov","Dec"},0), VALUE(MID(B3444,9,2)))
+ TIME(VALUE(MID(B3444,12,2)), VALUE(MID(B3444,15,2)), VALUE(MID(B3444,18,2)))</f>
        <v>45478.512002314812</v>
      </c>
    </row>
    <row r="3445" spans="1:16" x14ac:dyDescent="0.3">
      <c r="A3445">
        <v>1.8094312564653801E+18</v>
      </c>
      <c r="B3445" t="s">
        <v>14914</v>
      </c>
      <c r="C3445">
        <v>0</v>
      </c>
      <c r="D3445" t="s">
        <v>14915</v>
      </c>
      <c r="E3445">
        <v>1.8094312564653801E+18</v>
      </c>
      <c r="H3445" t="s">
        <v>17</v>
      </c>
      <c r="I3445" t="s">
        <v>14916</v>
      </c>
      <c r="J3445">
        <v>0</v>
      </c>
      <c r="K3445">
        <v>1</v>
      </c>
      <c r="L3445">
        <v>0</v>
      </c>
      <c r="M3445" t="s">
        <v>14917</v>
      </c>
      <c r="N3445">
        <v>1.20940195329533E+18</v>
      </c>
      <c r="O3445" t="s">
        <v>14918</v>
      </c>
      <c r="P3445" s="5">
        <f>DATE(VALUE(RIGHT(B3445,4)), MATCH(MID(B3445,5,3), {"Jan","Feb","Mar","Apr","May","Jun","Jul","Aug","Sep","Oct","Nov","Dec"},0), VALUE(MID(B3445,9,2)))
+ TIME(VALUE(MID(B3445,12,2)), VALUE(MID(B3445,15,2)), VALUE(MID(B3445,18,2)))</f>
        <v>45479.150497685187</v>
      </c>
    </row>
    <row r="3446" spans="1:16" x14ac:dyDescent="0.3">
      <c r="A3446">
        <v>1.8090553400693299E+18</v>
      </c>
      <c r="B3446" t="s">
        <v>14919</v>
      </c>
      <c r="C3446">
        <v>0</v>
      </c>
      <c r="D3446" t="s">
        <v>14920</v>
      </c>
      <c r="E3446">
        <v>1.8090553400693299E+18</v>
      </c>
      <c r="H3446" t="s">
        <v>17</v>
      </c>
      <c r="I3446" t="s">
        <v>14921</v>
      </c>
      <c r="J3446">
        <v>0</v>
      </c>
      <c r="K3446">
        <v>0</v>
      </c>
      <c r="L3446">
        <v>1</v>
      </c>
      <c r="M3446" t="s">
        <v>14922</v>
      </c>
      <c r="N3446">
        <v>151013482</v>
      </c>
      <c r="O3446" t="s">
        <v>14923</v>
      </c>
      <c r="P3446" s="5">
        <f>DATE(VALUE(RIGHT(B3446,4)), MATCH(MID(B3446,5,3), {"Jan","Feb","Mar","Apr","May","Jun","Jul","Aug","Sep","Oct","Nov","Dec"},0), VALUE(MID(B3446,9,2)))
+ TIME(VALUE(MID(B3446,12,2)), VALUE(MID(B3446,15,2)), VALUE(MID(B3446,18,2)))</f>
        <v>45478.113171296296</v>
      </c>
    </row>
    <row r="3447" spans="1:16" x14ac:dyDescent="0.3">
      <c r="A3447">
        <v>1.80941095108466E+18</v>
      </c>
      <c r="B3447" t="s">
        <v>14924</v>
      </c>
      <c r="C3447">
        <v>0</v>
      </c>
      <c r="D3447" t="s">
        <v>14925</v>
      </c>
      <c r="E3447">
        <v>1.80941095108466E+18</v>
      </c>
      <c r="F3447" t="s">
        <v>14926</v>
      </c>
      <c r="H3447" t="s">
        <v>17</v>
      </c>
      <c r="I3447" t="s">
        <v>38</v>
      </c>
      <c r="J3447">
        <v>0</v>
      </c>
      <c r="K3447">
        <v>0</v>
      </c>
      <c r="L3447">
        <v>0</v>
      </c>
      <c r="M3447" t="s">
        <v>14927</v>
      </c>
      <c r="N3447">
        <v>25048686</v>
      </c>
      <c r="O3447" t="s">
        <v>14928</v>
      </c>
      <c r="P3447" s="5">
        <f>DATE(VALUE(RIGHT(B3447,4)), MATCH(MID(B3447,5,3), {"Jan","Feb","Mar","Apr","May","Jun","Jul","Aug","Sep","Oct","Nov","Dec"},0), VALUE(MID(B3447,9,2)))
+ TIME(VALUE(MID(B3447,12,2)), VALUE(MID(B3447,15,2)), VALUE(MID(B3447,18,2)))</f>
        <v>45479.094467592593</v>
      </c>
    </row>
    <row r="3448" spans="1:16" x14ac:dyDescent="0.3">
      <c r="A3448">
        <v>1.8091178625374001E+18</v>
      </c>
      <c r="B3448" t="s">
        <v>14929</v>
      </c>
      <c r="C3448">
        <v>1</v>
      </c>
      <c r="D3448" t="s">
        <v>14930</v>
      </c>
      <c r="E3448">
        <v>1.8091178625374001E+18</v>
      </c>
      <c r="H3448" t="s">
        <v>17</v>
      </c>
      <c r="J3448">
        <v>0</v>
      </c>
      <c r="K3448">
        <v>0</v>
      </c>
      <c r="L3448">
        <v>0</v>
      </c>
      <c r="M3448" t="s">
        <v>14931</v>
      </c>
      <c r="N3448">
        <v>1.76561850760001E+18</v>
      </c>
      <c r="O3448" t="s">
        <v>14932</v>
      </c>
      <c r="P3448" s="5">
        <f>DATE(VALUE(RIGHT(B3448,4)), MATCH(MID(B3448,5,3), {"Jan","Feb","Mar","Apr","May","Jun","Jul","Aug","Sep","Oct","Nov","Dec"},0), VALUE(MID(B3448,9,2)))
+ TIME(VALUE(MID(B3448,12,2)), VALUE(MID(B3448,15,2)), VALUE(MID(B3448,18,2)))</f>
        <v>45478.285694444443</v>
      </c>
    </row>
    <row r="3449" spans="1:16" x14ac:dyDescent="0.3">
      <c r="A3449">
        <v>1.8095884092557499E+18</v>
      </c>
      <c r="B3449" t="s">
        <v>14933</v>
      </c>
      <c r="C3449">
        <v>0</v>
      </c>
      <c r="D3449" t="s">
        <v>14934</v>
      </c>
      <c r="E3449">
        <v>1.8095884092557499E+18</v>
      </c>
      <c r="H3449" t="s">
        <v>17</v>
      </c>
      <c r="J3449">
        <v>0</v>
      </c>
      <c r="K3449">
        <v>0</v>
      </c>
      <c r="L3449">
        <v>0</v>
      </c>
      <c r="M3449" t="s">
        <v>14935</v>
      </c>
      <c r="N3449">
        <v>367579249</v>
      </c>
      <c r="O3449" t="s">
        <v>14936</v>
      </c>
      <c r="P3449" s="5">
        <f>DATE(VALUE(RIGHT(B3449,4)), MATCH(MID(B3449,5,3), {"Jan","Feb","Mar","Apr","May","Jun","Jul","Aug","Sep","Oct","Nov","Dec"},0), VALUE(MID(B3449,9,2)))
+ TIME(VALUE(MID(B3449,12,2)), VALUE(MID(B3449,15,2)), VALUE(MID(B3449,18,2)))</f>
        <v>45479.584155092591</v>
      </c>
    </row>
    <row r="3450" spans="1:16" x14ac:dyDescent="0.3">
      <c r="A3450">
        <v>1.8091941335858099E+18</v>
      </c>
      <c r="B3450" t="s">
        <v>14937</v>
      </c>
      <c r="C3450">
        <v>0</v>
      </c>
      <c r="D3450" t="s">
        <v>14938</v>
      </c>
      <c r="E3450">
        <v>1.8091941335858099E+18</v>
      </c>
      <c r="H3450" t="s">
        <v>17</v>
      </c>
      <c r="I3450" t="s">
        <v>14939</v>
      </c>
      <c r="J3450">
        <v>0</v>
      </c>
      <c r="K3450">
        <v>0</v>
      </c>
      <c r="L3450">
        <v>0</v>
      </c>
      <c r="M3450" t="s">
        <v>14940</v>
      </c>
      <c r="N3450">
        <v>176720104</v>
      </c>
      <c r="O3450" t="s">
        <v>14941</v>
      </c>
      <c r="P3450" s="5">
        <f>DATE(VALUE(RIGHT(B3450,4)), MATCH(MID(B3450,5,3), {"Jan","Feb","Mar","Apr","May","Jun","Jul","Aug","Sep","Oct","Nov","Dec"},0), VALUE(MID(B3450,9,2)))
+ TIME(VALUE(MID(B3450,12,2)), VALUE(MID(B3450,15,2)), VALUE(MID(B3450,18,2)))</f>
        <v>45478.496168981481</v>
      </c>
    </row>
    <row r="3451" spans="1:16" x14ac:dyDescent="0.3">
      <c r="A3451">
        <v>1.8091982925695601E+18</v>
      </c>
      <c r="B3451" t="s">
        <v>14942</v>
      </c>
      <c r="C3451">
        <v>0</v>
      </c>
      <c r="D3451" t="s">
        <v>14943</v>
      </c>
      <c r="E3451">
        <v>1.8091982925695601E+18</v>
      </c>
      <c r="H3451" t="s">
        <v>17</v>
      </c>
      <c r="J3451">
        <v>0</v>
      </c>
      <c r="K3451">
        <v>1</v>
      </c>
      <c r="L3451">
        <v>0</v>
      </c>
      <c r="M3451" t="s">
        <v>14944</v>
      </c>
      <c r="N3451">
        <v>1371437546</v>
      </c>
      <c r="O3451" t="s">
        <v>14945</v>
      </c>
      <c r="P3451" s="5">
        <f>DATE(VALUE(RIGHT(B3451,4)), MATCH(MID(B3451,5,3), {"Jan","Feb","Mar","Apr","May","Jun","Jul","Aug","Sep","Oct","Nov","Dec"},0), VALUE(MID(B3451,9,2)))
+ TIME(VALUE(MID(B3451,12,2)), VALUE(MID(B3451,15,2)), VALUE(MID(B3451,18,2)))</f>
        <v>45478.507638888892</v>
      </c>
    </row>
    <row r="3452" spans="1:16" x14ac:dyDescent="0.3">
      <c r="A3452">
        <v>1.8094954916564401E+18</v>
      </c>
      <c r="B3452" t="s">
        <v>14946</v>
      </c>
      <c r="C3452">
        <v>0</v>
      </c>
      <c r="D3452" t="s">
        <v>14947</v>
      </c>
      <c r="E3452">
        <v>1.8094954916564401E+18</v>
      </c>
      <c r="H3452" t="s">
        <v>17</v>
      </c>
      <c r="I3452" t="s">
        <v>14948</v>
      </c>
      <c r="J3452">
        <v>0</v>
      </c>
      <c r="K3452">
        <v>0</v>
      </c>
      <c r="L3452">
        <v>0</v>
      </c>
      <c r="M3452" t="s">
        <v>14949</v>
      </c>
      <c r="N3452">
        <v>78575787</v>
      </c>
      <c r="O3452" t="s">
        <v>14950</v>
      </c>
      <c r="P3452" s="5">
        <f>DATE(VALUE(RIGHT(B3452,4)), MATCH(MID(B3452,5,3), {"Jan","Feb","Mar","Apr","May","Jun","Jul","Aug","Sep","Oct","Nov","Dec"},0), VALUE(MID(B3452,9,2)))
+ TIME(VALUE(MID(B3452,12,2)), VALUE(MID(B3452,15,2)), VALUE(MID(B3452,18,2)))</f>
        <v>45479.32775462963</v>
      </c>
    </row>
    <row r="3453" spans="1:16" x14ac:dyDescent="0.3">
      <c r="A3453">
        <v>1.8092239932764401E+18</v>
      </c>
      <c r="B3453" t="s">
        <v>14951</v>
      </c>
      <c r="C3453">
        <v>0</v>
      </c>
      <c r="D3453" t="s">
        <v>14952</v>
      </c>
      <c r="E3453">
        <v>1.8092239932764401E+18</v>
      </c>
      <c r="H3453" t="s">
        <v>17</v>
      </c>
      <c r="J3453">
        <v>0</v>
      </c>
      <c r="K3453">
        <v>0</v>
      </c>
      <c r="L3453">
        <v>1</v>
      </c>
      <c r="M3453" t="s">
        <v>14953</v>
      </c>
      <c r="N3453">
        <v>1.6163317693762701E+18</v>
      </c>
      <c r="O3453" t="s">
        <v>6853</v>
      </c>
      <c r="P3453" s="5">
        <f>DATE(VALUE(RIGHT(B3453,4)), MATCH(MID(B3453,5,3), {"Jan","Feb","Mar","Apr","May","Jun","Jul","Aug","Sep","Oct","Nov","Dec"},0), VALUE(MID(B3453,9,2)))
+ TIME(VALUE(MID(B3453,12,2)), VALUE(MID(B3453,15,2)), VALUE(MID(B3453,18,2)))</f>
        <v>45478.578564814816</v>
      </c>
    </row>
    <row r="3454" spans="1:16" x14ac:dyDescent="0.3">
      <c r="A3454">
        <v>1.8093849228949801E+18</v>
      </c>
      <c r="B3454" t="s">
        <v>14954</v>
      </c>
      <c r="C3454">
        <v>1</v>
      </c>
      <c r="D3454" t="s">
        <v>14955</v>
      </c>
      <c r="E3454">
        <v>1.8093849228949801E+18</v>
      </c>
      <c r="H3454" t="s">
        <v>17</v>
      </c>
      <c r="I3454" t="s">
        <v>1140</v>
      </c>
      <c r="J3454">
        <v>0</v>
      </c>
      <c r="K3454">
        <v>0</v>
      </c>
      <c r="L3454">
        <v>0</v>
      </c>
      <c r="M3454" t="s">
        <v>14956</v>
      </c>
      <c r="N3454">
        <v>22126902</v>
      </c>
      <c r="O3454" t="s">
        <v>14957</v>
      </c>
      <c r="P3454" s="5">
        <f>DATE(VALUE(RIGHT(B3454,4)), MATCH(MID(B3454,5,3), {"Jan","Feb","Mar","Apr","May","Jun","Jul","Aug","Sep","Oct","Nov","Dec"},0), VALUE(MID(B3454,9,2)))
+ TIME(VALUE(MID(B3454,12,2)), VALUE(MID(B3454,15,2)), VALUE(MID(B3454,18,2)))</f>
        <v>45479.022650462961</v>
      </c>
    </row>
    <row r="3455" spans="1:16" x14ac:dyDescent="0.3">
      <c r="A3455">
        <v>1.8091121737441101E+18</v>
      </c>
      <c r="B3455" t="s">
        <v>14958</v>
      </c>
      <c r="C3455">
        <v>2</v>
      </c>
      <c r="D3455" t="s">
        <v>14959</v>
      </c>
      <c r="E3455">
        <v>1.8091121737441101E+18</v>
      </c>
      <c r="F3455" t="s">
        <v>14960</v>
      </c>
      <c r="H3455" t="s">
        <v>17</v>
      </c>
      <c r="I3455" t="s">
        <v>537</v>
      </c>
      <c r="J3455">
        <v>1</v>
      </c>
      <c r="K3455">
        <v>0</v>
      </c>
      <c r="L3455">
        <v>0</v>
      </c>
      <c r="M3455" t="s">
        <v>14961</v>
      </c>
      <c r="N3455">
        <v>76647722</v>
      </c>
      <c r="O3455" t="s">
        <v>539</v>
      </c>
      <c r="P3455" s="5">
        <f>DATE(VALUE(RIGHT(B3455,4)), MATCH(MID(B3455,5,3), {"Jan","Feb","Mar","Apr","May","Jun","Jul","Aug","Sep","Oct","Nov","Dec"},0), VALUE(MID(B3455,9,2)))
+ TIME(VALUE(MID(B3455,12,2)), VALUE(MID(B3455,15,2)), VALUE(MID(B3455,18,2)))</f>
        <v>45478.27</v>
      </c>
    </row>
    <row r="3456" spans="1:16" x14ac:dyDescent="0.3">
      <c r="A3456">
        <v>1.80958730454318E+18</v>
      </c>
      <c r="B3456" t="s">
        <v>14962</v>
      </c>
      <c r="C3456">
        <v>0</v>
      </c>
      <c r="D3456" t="s">
        <v>14963</v>
      </c>
      <c r="E3456">
        <v>1.80958730454318E+18</v>
      </c>
      <c r="F3456" t="s">
        <v>14964</v>
      </c>
      <c r="H3456" t="s">
        <v>17</v>
      </c>
      <c r="J3456">
        <v>0</v>
      </c>
      <c r="K3456">
        <v>1</v>
      </c>
      <c r="L3456">
        <v>0</v>
      </c>
      <c r="M3456" t="s">
        <v>14965</v>
      </c>
      <c r="N3456">
        <v>57559707</v>
      </c>
      <c r="O3456" t="s">
        <v>5049</v>
      </c>
      <c r="P3456" s="5">
        <f>DATE(VALUE(RIGHT(B3456,4)), MATCH(MID(B3456,5,3), {"Jan","Feb","Mar","Apr","May","Jun","Jul","Aug","Sep","Oct","Nov","Dec"},0), VALUE(MID(B3456,9,2)))
+ TIME(VALUE(MID(B3456,12,2)), VALUE(MID(B3456,15,2)), VALUE(MID(B3456,18,2)))</f>
        <v>45479.581111111111</v>
      </c>
    </row>
    <row r="3457" spans="1:16" x14ac:dyDescent="0.3">
      <c r="A3457">
        <v>1.80918148994035E+18</v>
      </c>
      <c r="B3457" t="s">
        <v>1417</v>
      </c>
      <c r="C3457">
        <v>0</v>
      </c>
      <c r="D3457" t="s">
        <v>1418</v>
      </c>
      <c r="E3457">
        <v>1.80918148994035E+18</v>
      </c>
      <c r="H3457" t="s">
        <v>17</v>
      </c>
      <c r="I3457" t="s">
        <v>1419</v>
      </c>
      <c r="J3457">
        <v>0</v>
      </c>
      <c r="K3457">
        <v>1</v>
      </c>
      <c r="L3457">
        <v>0</v>
      </c>
      <c r="M3457" t="s">
        <v>1420</v>
      </c>
      <c r="N3457">
        <v>131431664</v>
      </c>
      <c r="O3457" t="s">
        <v>1421</v>
      </c>
      <c r="P3457" s="5">
        <f>DATE(VALUE(RIGHT(B3457,4)), MATCH(MID(B3457,5,3), {"Jan","Feb","Mar","Apr","May","Jun","Jul","Aug","Sep","Oct","Nov","Dec"},0), VALUE(MID(B3457,9,2)))
+ TIME(VALUE(MID(B3457,12,2)), VALUE(MID(B3457,15,2)), VALUE(MID(B3457,18,2)))</f>
        <v>45478.461273148147</v>
      </c>
    </row>
    <row r="3458" spans="1:16" x14ac:dyDescent="0.3">
      <c r="A3458">
        <v>1.8097162162375501E+18</v>
      </c>
      <c r="B3458" t="s">
        <v>14966</v>
      </c>
      <c r="C3458">
        <v>2</v>
      </c>
      <c r="D3458" t="s">
        <v>14967</v>
      </c>
      <c r="E3458">
        <v>1.8097162162375501E+18</v>
      </c>
      <c r="H3458" t="s">
        <v>17</v>
      </c>
      <c r="I3458" t="s">
        <v>1318</v>
      </c>
      <c r="J3458">
        <v>0</v>
      </c>
      <c r="K3458">
        <v>1</v>
      </c>
      <c r="L3458">
        <v>0</v>
      </c>
      <c r="M3458" t="s">
        <v>14968</v>
      </c>
      <c r="N3458">
        <v>104556071</v>
      </c>
      <c r="O3458" t="s">
        <v>1320</v>
      </c>
      <c r="P3458" s="5">
        <f>DATE(VALUE(RIGHT(B3458,4)), MATCH(MID(B3458,5,3), {"Jan","Feb","Mar","Apr","May","Jun","Jul","Aug","Sep","Oct","Nov","Dec"},0), VALUE(MID(B3458,9,2)))
+ TIME(VALUE(MID(B3458,12,2)), VALUE(MID(B3458,15,2)), VALUE(MID(B3458,18,2)))</f>
        <v>45479.936840277776</v>
      </c>
    </row>
    <row r="3459" spans="1:16" x14ac:dyDescent="0.3">
      <c r="A3459">
        <v>1.80915124317005E+18</v>
      </c>
      <c r="B3459" t="s">
        <v>14969</v>
      </c>
      <c r="C3459">
        <v>0</v>
      </c>
      <c r="D3459" t="s">
        <v>14970</v>
      </c>
      <c r="E3459">
        <v>1.80915124317005E+18</v>
      </c>
      <c r="H3459" t="s">
        <v>17</v>
      </c>
      <c r="I3459" t="s">
        <v>38</v>
      </c>
      <c r="J3459">
        <v>0</v>
      </c>
      <c r="K3459">
        <v>0</v>
      </c>
      <c r="L3459">
        <v>0</v>
      </c>
      <c r="M3459" t="s">
        <v>14971</v>
      </c>
      <c r="N3459">
        <v>4755284968</v>
      </c>
      <c r="O3459" t="s">
        <v>14972</v>
      </c>
      <c r="P3459" s="5">
        <f>DATE(VALUE(RIGHT(B3459,4)), MATCH(MID(B3459,5,3), {"Jan","Feb","Mar","Apr","May","Jun","Jul","Aug","Sep","Oct","Nov","Dec"},0), VALUE(MID(B3459,9,2)))
+ TIME(VALUE(MID(B3459,12,2)), VALUE(MID(B3459,15,2)), VALUE(MID(B3459,18,2)))</f>
        <v>45478.377812500003</v>
      </c>
    </row>
    <row r="3460" spans="1:16" x14ac:dyDescent="0.3">
      <c r="A3460">
        <v>1.80923143523842E+18</v>
      </c>
      <c r="B3460" t="s">
        <v>14973</v>
      </c>
      <c r="C3460">
        <v>1</v>
      </c>
      <c r="D3460" t="s">
        <v>14974</v>
      </c>
      <c r="E3460">
        <v>1.80923143523842E+18</v>
      </c>
      <c r="F3460" t="s">
        <v>14975</v>
      </c>
      <c r="H3460" t="s">
        <v>17</v>
      </c>
      <c r="I3460" t="s">
        <v>14976</v>
      </c>
      <c r="J3460">
        <v>0</v>
      </c>
      <c r="K3460">
        <v>1</v>
      </c>
      <c r="L3460">
        <v>0</v>
      </c>
      <c r="M3460" t="s">
        <v>14977</v>
      </c>
      <c r="N3460">
        <v>40818781</v>
      </c>
      <c r="O3460" t="s">
        <v>14978</v>
      </c>
      <c r="P3460" s="5">
        <f>DATE(VALUE(RIGHT(B3460,4)), MATCH(MID(B3460,5,3), {"Jan","Feb","Mar","Apr","May","Jun","Jul","Aug","Sep","Oct","Nov","Dec"},0), VALUE(MID(B3460,9,2)))
+ TIME(VALUE(MID(B3460,12,2)), VALUE(MID(B3460,15,2)), VALUE(MID(B3460,18,2)))</f>
        <v>45478.599097222221</v>
      </c>
    </row>
    <row r="3461" spans="1:16" x14ac:dyDescent="0.3">
      <c r="A3461">
        <v>1.80949872311601E+18</v>
      </c>
      <c r="B3461" t="s">
        <v>14979</v>
      </c>
      <c r="C3461">
        <v>0</v>
      </c>
      <c r="D3461" t="s">
        <v>14980</v>
      </c>
      <c r="E3461">
        <v>1.80949872311601E+18</v>
      </c>
      <c r="H3461" t="s">
        <v>17</v>
      </c>
      <c r="I3461" t="s">
        <v>14981</v>
      </c>
      <c r="J3461">
        <v>0</v>
      </c>
      <c r="K3461">
        <v>1</v>
      </c>
      <c r="L3461">
        <v>0</v>
      </c>
      <c r="M3461" t="s">
        <v>14982</v>
      </c>
      <c r="N3461">
        <v>2327044135</v>
      </c>
      <c r="O3461" t="s">
        <v>14983</v>
      </c>
      <c r="P3461" s="5">
        <f>DATE(VALUE(RIGHT(B3461,4)), MATCH(MID(B3461,5,3), {"Jan","Feb","Mar","Apr","May","Jun","Jul","Aug","Sep","Oct","Nov","Dec"},0), VALUE(MID(B3461,9,2)))
+ TIME(VALUE(MID(B3461,12,2)), VALUE(MID(B3461,15,2)), VALUE(MID(B3461,18,2)))</f>
        <v>45479.336678240739</v>
      </c>
    </row>
    <row r="3462" spans="1:16" x14ac:dyDescent="0.3">
      <c r="A3462">
        <v>1.8093887130359099E+18</v>
      </c>
      <c r="B3462" t="s">
        <v>14984</v>
      </c>
      <c r="C3462">
        <v>2</v>
      </c>
      <c r="D3462" t="s">
        <v>14985</v>
      </c>
      <c r="E3462">
        <v>1.8093887130359099E+18</v>
      </c>
      <c r="H3462" t="s">
        <v>17</v>
      </c>
      <c r="I3462" t="s">
        <v>112</v>
      </c>
      <c r="J3462">
        <v>0</v>
      </c>
      <c r="K3462">
        <v>6</v>
      </c>
      <c r="L3462">
        <v>0</v>
      </c>
      <c r="M3462" t="s">
        <v>14986</v>
      </c>
      <c r="N3462">
        <v>1371650588</v>
      </c>
      <c r="O3462" t="s">
        <v>3592</v>
      </c>
      <c r="P3462" s="5">
        <f>DATE(VALUE(RIGHT(B3462,4)), MATCH(MID(B3462,5,3), {"Jan","Feb","Mar","Apr","May","Jun","Jul","Aug","Sep","Oct","Nov","Dec"},0), VALUE(MID(B3462,9,2)))
+ TIME(VALUE(MID(B3462,12,2)), VALUE(MID(B3462,15,2)), VALUE(MID(B3462,18,2)))</f>
        <v>45479.033101851855</v>
      </c>
    </row>
    <row r="3463" spans="1:16" x14ac:dyDescent="0.3">
      <c r="A3463">
        <v>1.80955147900462E+18</v>
      </c>
      <c r="B3463" t="s">
        <v>14987</v>
      </c>
      <c r="C3463">
        <v>0</v>
      </c>
      <c r="D3463" t="s">
        <v>14988</v>
      </c>
      <c r="E3463">
        <v>1.80955147900462E+18</v>
      </c>
      <c r="H3463" t="s">
        <v>17</v>
      </c>
      <c r="I3463" t="s">
        <v>112</v>
      </c>
      <c r="J3463">
        <v>0</v>
      </c>
      <c r="K3463">
        <v>0</v>
      </c>
      <c r="L3463">
        <v>0</v>
      </c>
      <c r="M3463" t="s">
        <v>14989</v>
      </c>
      <c r="N3463">
        <v>7.9371941027598298E+17</v>
      </c>
      <c r="O3463" t="s">
        <v>14990</v>
      </c>
      <c r="P3463" s="5">
        <f>DATE(VALUE(RIGHT(B3463,4)), MATCH(MID(B3463,5,3), {"Jan","Feb","Mar","Apr","May","Jun","Jul","Aug","Sep","Oct","Nov","Dec"},0), VALUE(MID(B3463,9,2)))
+ TIME(VALUE(MID(B3463,12,2)), VALUE(MID(B3463,15,2)), VALUE(MID(B3463,18,2)))</f>
        <v>45479.482256944444</v>
      </c>
    </row>
    <row r="3464" spans="1:16" x14ac:dyDescent="0.3">
      <c r="A3464">
        <v>1.80970992616147E+18</v>
      </c>
      <c r="B3464" t="s">
        <v>14991</v>
      </c>
      <c r="C3464">
        <v>1</v>
      </c>
      <c r="D3464" t="s">
        <v>14992</v>
      </c>
      <c r="E3464">
        <v>1.80970992616147E+18</v>
      </c>
      <c r="H3464" t="s">
        <v>17</v>
      </c>
      <c r="I3464" t="s">
        <v>1318</v>
      </c>
      <c r="J3464">
        <v>0</v>
      </c>
      <c r="K3464">
        <v>0</v>
      </c>
      <c r="L3464">
        <v>0</v>
      </c>
      <c r="M3464" t="s">
        <v>14993</v>
      </c>
      <c r="N3464">
        <v>104556071</v>
      </c>
      <c r="O3464" t="s">
        <v>1320</v>
      </c>
      <c r="P3464" s="5">
        <f>DATE(VALUE(RIGHT(B3464,4)), MATCH(MID(B3464,5,3), {"Jan","Feb","Mar","Apr","May","Jun","Jul","Aug","Sep","Oct","Nov","Dec"},0), VALUE(MID(B3464,9,2)))
+ TIME(VALUE(MID(B3464,12,2)), VALUE(MID(B3464,15,2)), VALUE(MID(B3464,18,2)))</f>
        <v>45479.919479166667</v>
      </c>
    </row>
    <row r="3465" spans="1:16" x14ac:dyDescent="0.3">
      <c r="A3465">
        <v>1.80938380505425E+18</v>
      </c>
      <c r="B3465" t="s">
        <v>14994</v>
      </c>
      <c r="C3465">
        <v>1</v>
      </c>
      <c r="D3465" t="s">
        <v>14995</v>
      </c>
      <c r="E3465">
        <v>1.80938380505425E+18</v>
      </c>
      <c r="F3465" t="s">
        <v>14996</v>
      </c>
      <c r="H3465" t="s">
        <v>17</v>
      </c>
      <c r="J3465">
        <v>0</v>
      </c>
      <c r="K3465">
        <v>1</v>
      </c>
      <c r="L3465">
        <v>1</v>
      </c>
      <c r="M3465" t="s">
        <v>14997</v>
      </c>
      <c r="N3465">
        <v>44159361</v>
      </c>
      <c r="O3465" t="s">
        <v>14998</v>
      </c>
      <c r="P3465" s="5">
        <f>DATE(VALUE(RIGHT(B3465,4)), MATCH(MID(B3465,5,3), {"Jan","Feb","Mar","Apr","May","Jun","Jul","Aug","Sep","Oct","Nov","Dec"},0), VALUE(MID(B3465,9,2)))
+ TIME(VALUE(MID(B3465,12,2)), VALUE(MID(B3465,15,2)), VALUE(MID(B3465,18,2)))</f>
        <v>45479.019560185188</v>
      </c>
    </row>
    <row r="3466" spans="1:16" x14ac:dyDescent="0.3">
      <c r="A3466">
        <v>1.8097103259373599E+18</v>
      </c>
      <c r="B3466" t="s">
        <v>14999</v>
      </c>
      <c r="C3466">
        <v>4</v>
      </c>
      <c r="D3466" t="s">
        <v>15000</v>
      </c>
      <c r="E3466">
        <v>1.8097103259373599E+18</v>
      </c>
      <c r="H3466" t="s">
        <v>17</v>
      </c>
      <c r="I3466" t="s">
        <v>1318</v>
      </c>
      <c r="J3466">
        <v>1</v>
      </c>
      <c r="K3466">
        <v>0</v>
      </c>
      <c r="L3466">
        <v>0</v>
      </c>
      <c r="M3466" t="s">
        <v>15001</v>
      </c>
      <c r="N3466">
        <v>104556071</v>
      </c>
      <c r="O3466" t="s">
        <v>1320</v>
      </c>
      <c r="P3466" s="5">
        <f>DATE(VALUE(RIGHT(B3466,4)), MATCH(MID(B3466,5,3), {"Jan","Feb","Mar","Apr","May","Jun","Jul","Aug","Sep","Oct","Nov","Dec"},0), VALUE(MID(B3466,9,2)))
+ TIME(VALUE(MID(B3466,12,2)), VALUE(MID(B3466,15,2)), VALUE(MID(B3466,18,2)))</f>
        <v>45479.920590277776</v>
      </c>
    </row>
    <row r="3467" spans="1:16" x14ac:dyDescent="0.3">
      <c r="A3467">
        <v>1.8097099818451E+18</v>
      </c>
      <c r="B3467" t="s">
        <v>15002</v>
      </c>
      <c r="C3467">
        <v>1</v>
      </c>
      <c r="D3467" t="s">
        <v>15003</v>
      </c>
      <c r="E3467">
        <v>1.8097099818451E+18</v>
      </c>
      <c r="H3467" t="s">
        <v>17</v>
      </c>
      <c r="I3467" t="s">
        <v>1318</v>
      </c>
      <c r="J3467">
        <v>0</v>
      </c>
      <c r="K3467">
        <v>0</v>
      </c>
      <c r="L3467">
        <v>0</v>
      </c>
      <c r="M3467" t="s">
        <v>15004</v>
      </c>
      <c r="N3467">
        <v>104556071</v>
      </c>
      <c r="O3467" t="s">
        <v>1320</v>
      </c>
      <c r="P3467" s="5">
        <f>DATE(VALUE(RIGHT(B3467,4)), MATCH(MID(B3467,5,3), {"Jan","Feb","Mar","Apr","May","Jun","Jul","Aug","Sep","Oct","Nov","Dec"},0), VALUE(MID(B3467,9,2)))
+ TIME(VALUE(MID(B3467,12,2)), VALUE(MID(B3467,15,2)), VALUE(MID(B3467,18,2)))</f>
        <v>45479.919641203705</v>
      </c>
    </row>
    <row r="3468" spans="1:16" x14ac:dyDescent="0.3">
      <c r="A3468">
        <v>1.8097100377635699E+18</v>
      </c>
      <c r="B3468" t="s">
        <v>15005</v>
      </c>
      <c r="C3468">
        <v>1</v>
      </c>
      <c r="D3468" t="s">
        <v>15006</v>
      </c>
      <c r="E3468">
        <v>1.8097100377635699E+18</v>
      </c>
      <c r="H3468" t="s">
        <v>17</v>
      </c>
      <c r="I3468" t="s">
        <v>1318</v>
      </c>
      <c r="J3468">
        <v>0</v>
      </c>
      <c r="K3468">
        <v>0</v>
      </c>
      <c r="L3468">
        <v>0</v>
      </c>
      <c r="M3468" t="s">
        <v>15007</v>
      </c>
      <c r="N3468">
        <v>104556071</v>
      </c>
      <c r="O3468" t="s">
        <v>1320</v>
      </c>
      <c r="P3468" s="5">
        <f>DATE(VALUE(RIGHT(B3468,4)), MATCH(MID(B3468,5,3), {"Jan","Feb","Mar","Apr","May","Jun","Jul","Aug","Sep","Oct","Nov","Dec"},0), VALUE(MID(B3468,9,2)))
+ TIME(VALUE(MID(B3468,12,2)), VALUE(MID(B3468,15,2)), VALUE(MID(B3468,18,2)))</f>
        <v>45479.919791666667</v>
      </c>
    </row>
    <row r="3469" spans="1:16" x14ac:dyDescent="0.3">
      <c r="A3469">
        <v>1.8095447113357701E+18</v>
      </c>
      <c r="B3469" t="s">
        <v>15008</v>
      </c>
      <c r="C3469">
        <v>2</v>
      </c>
      <c r="D3469" t="s">
        <v>15009</v>
      </c>
      <c r="E3469">
        <v>1.8095447113357701E+18</v>
      </c>
      <c r="H3469" t="s">
        <v>17</v>
      </c>
      <c r="I3469" t="s">
        <v>583</v>
      </c>
      <c r="J3469">
        <v>1</v>
      </c>
      <c r="K3469">
        <v>1</v>
      </c>
      <c r="L3469">
        <v>0</v>
      </c>
      <c r="M3469" t="s">
        <v>15010</v>
      </c>
      <c r="N3469">
        <v>23343960</v>
      </c>
      <c r="O3469" t="s">
        <v>585</v>
      </c>
      <c r="P3469" s="5">
        <f>DATE(VALUE(RIGHT(B3469,4)), MATCH(MID(B3469,5,3), {"Jan","Feb","Mar","Apr","May","Jun","Jul","Aug","Sep","Oct","Nov","Dec"},0), VALUE(MID(B3469,9,2)))
+ TIME(VALUE(MID(B3469,12,2)), VALUE(MID(B3469,15,2)), VALUE(MID(B3469,18,2)))</f>
        <v>45479.463576388887</v>
      </c>
    </row>
    <row r="3470" spans="1:16" x14ac:dyDescent="0.3">
      <c r="A3470">
        <v>1.8097104409619599E+18</v>
      </c>
      <c r="B3470" t="s">
        <v>15011</v>
      </c>
      <c r="C3470">
        <v>3</v>
      </c>
      <c r="D3470" t="s">
        <v>15012</v>
      </c>
      <c r="E3470">
        <v>1.8097104409619599E+18</v>
      </c>
      <c r="H3470" t="s">
        <v>17</v>
      </c>
      <c r="I3470" t="s">
        <v>1318</v>
      </c>
      <c r="J3470">
        <v>0</v>
      </c>
      <c r="K3470">
        <v>0</v>
      </c>
      <c r="L3470">
        <v>0</v>
      </c>
      <c r="M3470" t="s">
        <v>15013</v>
      </c>
      <c r="N3470">
        <v>104556071</v>
      </c>
      <c r="O3470" t="s">
        <v>1320</v>
      </c>
      <c r="P3470" s="5">
        <f>DATE(VALUE(RIGHT(B3470,4)), MATCH(MID(B3470,5,3), {"Jan","Feb","Mar","Apr","May","Jun","Jul","Aug","Sep","Oct","Nov","Dec"},0), VALUE(MID(B3470,9,2)))
+ TIME(VALUE(MID(B3470,12,2)), VALUE(MID(B3470,15,2)), VALUE(MID(B3470,18,2)))</f>
        <v>45479.920902777776</v>
      </c>
    </row>
    <row r="3471" spans="1:16" x14ac:dyDescent="0.3">
      <c r="A3471">
        <v>1.80971038165455E+18</v>
      </c>
      <c r="B3471" t="s">
        <v>15014</v>
      </c>
      <c r="C3471">
        <v>3</v>
      </c>
      <c r="D3471" t="s">
        <v>15015</v>
      </c>
      <c r="E3471">
        <v>1.80971038165455E+18</v>
      </c>
      <c r="H3471" t="s">
        <v>17</v>
      </c>
      <c r="I3471" t="s">
        <v>1318</v>
      </c>
      <c r="J3471">
        <v>0</v>
      </c>
      <c r="K3471">
        <v>0</v>
      </c>
      <c r="L3471">
        <v>0</v>
      </c>
      <c r="M3471" t="s">
        <v>15016</v>
      </c>
      <c r="N3471">
        <v>104556071</v>
      </c>
      <c r="O3471" t="s">
        <v>1320</v>
      </c>
      <c r="P3471" s="5">
        <f>DATE(VALUE(RIGHT(B3471,4)), MATCH(MID(B3471,5,3), {"Jan","Feb","Mar","Apr","May","Jun","Jul","Aug","Sep","Oct","Nov","Dec"},0), VALUE(MID(B3471,9,2)))
+ TIME(VALUE(MID(B3471,12,2)), VALUE(MID(B3471,15,2)), VALUE(MID(B3471,18,2)))</f>
        <v>45479.920740740738</v>
      </c>
    </row>
    <row r="3472" spans="1:16" x14ac:dyDescent="0.3">
      <c r="A3472">
        <v>1.8097162904934999E+18</v>
      </c>
      <c r="B3472" t="s">
        <v>15017</v>
      </c>
      <c r="C3472">
        <v>1</v>
      </c>
      <c r="D3472" t="s">
        <v>15018</v>
      </c>
      <c r="E3472">
        <v>1.8097162904934999E+18</v>
      </c>
      <c r="H3472" t="s">
        <v>17</v>
      </c>
      <c r="I3472" t="s">
        <v>1318</v>
      </c>
      <c r="J3472">
        <v>0</v>
      </c>
      <c r="K3472">
        <v>0</v>
      </c>
      <c r="L3472">
        <v>0</v>
      </c>
      <c r="M3472" t="s">
        <v>15019</v>
      </c>
      <c r="N3472">
        <v>104556071</v>
      </c>
      <c r="O3472" t="s">
        <v>1320</v>
      </c>
      <c r="P3472" s="5">
        <f>DATE(VALUE(RIGHT(B3472,4)), MATCH(MID(B3472,5,3), {"Jan","Feb","Mar","Apr","May","Jun","Jul","Aug","Sep","Oct","Nov","Dec"},0), VALUE(MID(B3472,9,2)))
+ TIME(VALUE(MID(B3472,12,2)), VALUE(MID(B3472,15,2)), VALUE(MID(B3472,18,2)))</f>
        <v>45479.937048611115</v>
      </c>
    </row>
    <row r="3473" spans="1:16" x14ac:dyDescent="0.3">
      <c r="A3473">
        <v>1.8097104863150001E+18</v>
      </c>
      <c r="B3473" t="s">
        <v>15020</v>
      </c>
      <c r="C3473">
        <v>2</v>
      </c>
      <c r="D3473" t="s">
        <v>15021</v>
      </c>
      <c r="E3473">
        <v>1.8097104863150001E+18</v>
      </c>
      <c r="H3473" t="s">
        <v>17</v>
      </c>
      <c r="I3473" t="s">
        <v>1318</v>
      </c>
      <c r="J3473">
        <v>0</v>
      </c>
      <c r="K3473">
        <v>1</v>
      </c>
      <c r="L3473">
        <v>0</v>
      </c>
      <c r="M3473" t="s">
        <v>15022</v>
      </c>
      <c r="N3473">
        <v>104556071</v>
      </c>
      <c r="O3473" t="s">
        <v>1320</v>
      </c>
      <c r="P3473" s="5">
        <f>DATE(VALUE(RIGHT(B3473,4)), MATCH(MID(B3473,5,3), {"Jan","Feb","Mar","Apr","May","Jun","Jul","Aug","Sep","Oct","Nov","Dec"},0), VALUE(MID(B3473,9,2)))
+ TIME(VALUE(MID(B3473,12,2)), VALUE(MID(B3473,15,2)), VALUE(MID(B3473,18,2)))</f>
        <v>45479.921030092592</v>
      </c>
    </row>
    <row r="3474" spans="1:16" x14ac:dyDescent="0.3">
      <c r="A3474">
        <v>1.80971025926897E+18</v>
      </c>
      <c r="B3474" t="s">
        <v>15023</v>
      </c>
      <c r="C3474">
        <v>3</v>
      </c>
      <c r="D3474" t="s">
        <v>15024</v>
      </c>
      <c r="E3474">
        <v>1.80971025926897E+18</v>
      </c>
      <c r="H3474" t="s">
        <v>17</v>
      </c>
      <c r="I3474" t="s">
        <v>1318</v>
      </c>
      <c r="J3474">
        <v>0</v>
      </c>
      <c r="K3474">
        <v>0</v>
      </c>
      <c r="L3474">
        <v>0</v>
      </c>
      <c r="M3474" t="s">
        <v>15025</v>
      </c>
      <c r="N3474">
        <v>104556071</v>
      </c>
      <c r="O3474" t="s">
        <v>1320</v>
      </c>
      <c r="P3474" s="5">
        <f>DATE(VALUE(RIGHT(B3474,4)), MATCH(MID(B3474,5,3), {"Jan","Feb","Mar","Apr","May","Jun","Jul","Aug","Sep","Oct","Nov","Dec"},0), VALUE(MID(B3474,9,2)))
+ TIME(VALUE(MID(B3474,12,2)), VALUE(MID(B3474,15,2)), VALUE(MID(B3474,18,2)))</f>
        <v>45479.920405092591</v>
      </c>
    </row>
    <row r="3475" spans="1:16" x14ac:dyDescent="0.3">
      <c r="A3475">
        <v>1.8097101255964301E+18</v>
      </c>
      <c r="B3475" t="s">
        <v>15026</v>
      </c>
      <c r="C3475">
        <v>1</v>
      </c>
      <c r="D3475" t="s">
        <v>15027</v>
      </c>
      <c r="E3475">
        <v>1.8097101255964301E+18</v>
      </c>
      <c r="H3475" t="s">
        <v>17</v>
      </c>
      <c r="I3475" t="s">
        <v>1318</v>
      </c>
      <c r="J3475">
        <v>0</v>
      </c>
      <c r="K3475">
        <v>0</v>
      </c>
      <c r="L3475">
        <v>0</v>
      </c>
      <c r="M3475" t="s">
        <v>15028</v>
      </c>
      <c r="N3475">
        <v>104556071</v>
      </c>
      <c r="O3475" t="s">
        <v>1320</v>
      </c>
      <c r="P3475" s="5">
        <f>DATE(VALUE(RIGHT(B3475,4)), MATCH(MID(B3475,5,3), {"Jan","Feb","Mar","Apr","May","Jun","Jul","Aug","Sep","Oct","Nov","Dec"},0), VALUE(MID(B3475,9,2)))
+ TIME(VALUE(MID(B3475,12,2)), VALUE(MID(B3475,15,2)), VALUE(MID(B3475,18,2)))</f>
        <v>45479.920034722221</v>
      </c>
    </row>
    <row r="3476" spans="1:16" x14ac:dyDescent="0.3">
      <c r="A3476">
        <v>1.80948673385746E+18</v>
      </c>
      <c r="B3476" t="s">
        <v>14775</v>
      </c>
      <c r="C3476">
        <v>0</v>
      </c>
      <c r="D3476" t="s">
        <v>15029</v>
      </c>
      <c r="E3476">
        <v>1.8094948620914099E+18</v>
      </c>
      <c r="G3476" t="s">
        <v>15030</v>
      </c>
      <c r="H3476" t="s">
        <v>17</v>
      </c>
      <c r="I3476" t="s">
        <v>10142</v>
      </c>
      <c r="J3476">
        <v>0</v>
      </c>
      <c r="K3476">
        <v>0</v>
      </c>
      <c r="L3476">
        <v>0</v>
      </c>
      <c r="M3476" t="s">
        <v>15031</v>
      </c>
      <c r="N3476">
        <v>341987176</v>
      </c>
      <c r="O3476" t="s">
        <v>1299</v>
      </c>
      <c r="P3476" s="5">
        <f>DATE(VALUE(RIGHT(B3476,4)), MATCH(MID(B3476,5,3), {"Jan","Feb","Mar","Apr","May","Jun","Jul","Aug","Sep","Oct","Nov","Dec"},0), VALUE(MID(B3476,9,2)))
+ TIME(VALUE(MID(B3476,12,2)), VALUE(MID(B3476,15,2)), VALUE(MID(B3476,18,2)))</f>
        <v>45479.326018518521</v>
      </c>
    </row>
    <row r="3477" spans="1:16" x14ac:dyDescent="0.3">
      <c r="A3477">
        <v>1.80944707681376E+18</v>
      </c>
      <c r="B3477" t="s">
        <v>15032</v>
      </c>
      <c r="C3477">
        <v>0</v>
      </c>
      <c r="D3477" t="s">
        <v>15033</v>
      </c>
      <c r="E3477">
        <v>1.80944707681376E+18</v>
      </c>
      <c r="H3477" t="s">
        <v>17</v>
      </c>
      <c r="I3477" t="s">
        <v>583</v>
      </c>
      <c r="J3477">
        <v>0</v>
      </c>
      <c r="K3477">
        <v>1</v>
      </c>
      <c r="L3477">
        <v>0</v>
      </c>
      <c r="M3477" t="s">
        <v>15034</v>
      </c>
      <c r="N3477">
        <v>23343960</v>
      </c>
      <c r="O3477" t="s">
        <v>585</v>
      </c>
      <c r="P3477" s="5">
        <f>DATE(VALUE(RIGHT(B3477,4)), MATCH(MID(B3477,5,3), {"Jan","Feb","Mar","Apr","May","Jun","Jul","Aug","Sep","Oct","Nov","Dec"},0), VALUE(MID(B3477,9,2)))
+ TIME(VALUE(MID(B3477,12,2)), VALUE(MID(B3477,15,2)), VALUE(MID(B3477,18,2)))</f>
        <v>45479.194155092591</v>
      </c>
    </row>
    <row r="3478" spans="1:16" x14ac:dyDescent="0.3">
      <c r="A3478">
        <v>1.8091147081229399E+18</v>
      </c>
      <c r="B3478" t="s">
        <v>1393</v>
      </c>
      <c r="C3478">
        <v>1</v>
      </c>
      <c r="D3478" t="s">
        <v>1394</v>
      </c>
      <c r="E3478">
        <v>1.8091147081229399E+18</v>
      </c>
      <c r="H3478" t="s">
        <v>17</v>
      </c>
      <c r="J3478">
        <v>0</v>
      </c>
      <c r="K3478">
        <v>1</v>
      </c>
      <c r="L3478">
        <v>0</v>
      </c>
      <c r="M3478" t="s">
        <v>1395</v>
      </c>
      <c r="N3478">
        <v>1.17944621437215E+18</v>
      </c>
      <c r="O3478" t="s">
        <v>1396</v>
      </c>
      <c r="P3478" s="5">
        <f>DATE(VALUE(RIGHT(B3478,4)), MATCH(MID(B3478,5,3), {"Jan","Feb","Mar","Apr","May","Jun","Jul","Aug","Sep","Oct","Nov","Dec"},0), VALUE(MID(B3478,9,2)))
+ TIME(VALUE(MID(B3478,12,2)), VALUE(MID(B3478,15,2)), VALUE(MID(B3478,18,2)))</f>
        <v>45478.276990740742</v>
      </c>
    </row>
    <row r="3479" spans="1:16" x14ac:dyDescent="0.3">
      <c r="A3479">
        <v>1.8091735722814001E+18</v>
      </c>
      <c r="B3479" t="s">
        <v>15035</v>
      </c>
      <c r="C3479">
        <v>0</v>
      </c>
      <c r="D3479" t="s">
        <v>15036</v>
      </c>
      <c r="E3479">
        <v>1.8091877950823501E+18</v>
      </c>
      <c r="F3479" t="s">
        <v>15037</v>
      </c>
      <c r="G3479" t="s">
        <v>15038</v>
      </c>
      <c r="H3479" t="s">
        <v>17</v>
      </c>
      <c r="I3479" t="s">
        <v>1140</v>
      </c>
      <c r="J3479">
        <v>0</v>
      </c>
      <c r="K3479">
        <v>0</v>
      </c>
      <c r="L3479">
        <v>0</v>
      </c>
      <c r="M3479" t="s">
        <v>15039</v>
      </c>
      <c r="N3479">
        <v>166014938</v>
      </c>
      <c r="O3479" t="s">
        <v>15040</v>
      </c>
      <c r="P3479" s="5">
        <f>DATE(VALUE(RIGHT(B3479,4)), MATCH(MID(B3479,5,3), {"Jan","Feb","Mar","Apr","May","Jun","Jul","Aug","Sep","Oct","Nov","Dec"},0), VALUE(MID(B3479,9,2)))
+ TIME(VALUE(MID(B3479,12,2)), VALUE(MID(B3479,15,2)), VALUE(MID(B3479,18,2)))</f>
        <v>45478.478680555556</v>
      </c>
    </row>
    <row r="3480" spans="1:16" x14ac:dyDescent="0.3">
      <c r="A3480">
        <v>1.8097293761599501E+18</v>
      </c>
      <c r="B3480" t="s">
        <v>15041</v>
      </c>
      <c r="C3480">
        <v>0</v>
      </c>
      <c r="D3480" t="s">
        <v>15042</v>
      </c>
      <c r="E3480">
        <v>1.8097293761599501E+18</v>
      </c>
      <c r="H3480" t="s">
        <v>17</v>
      </c>
      <c r="J3480">
        <v>0</v>
      </c>
      <c r="K3480">
        <v>1</v>
      </c>
      <c r="L3480">
        <v>0</v>
      </c>
      <c r="M3480" t="s">
        <v>15043</v>
      </c>
      <c r="N3480">
        <v>127757342</v>
      </c>
      <c r="O3480" t="s">
        <v>15044</v>
      </c>
      <c r="P3480" s="5">
        <f>DATE(VALUE(RIGHT(B3480,4)), MATCH(MID(B3480,5,3), {"Jan","Feb","Mar","Apr","May","Jun","Jul","Aug","Sep","Oct","Nov","Dec"},0), VALUE(MID(B3480,9,2)))
+ TIME(VALUE(MID(B3480,12,2)), VALUE(MID(B3480,15,2)), VALUE(MID(B3480,18,2)))</f>
        <v>45479.97315972222</v>
      </c>
    </row>
    <row r="3481" spans="1:16" x14ac:dyDescent="0.3">
      <c r="A3481">
        <v>1.8091180919658299E+18</v>
      </c>
      <c r="B3481" t="s">
        <v>15045</v>
      </c>
      <c r="C3481">
        <v>0</v>
      </c>
      <c r="D3481" t="s">
        <v>15046</v>
      </c>
      <c r="E3481">
        <v>1.8091180919658299E+18</v>
      </c>
      <c r="H3481" t="s">
        <v>17</v>
      </c>
      <c r="I3481" t="s">
        <v>583</v>
      </c>
      <c r="J3481">
        <v>0</v>
      </c>
      <c r="K3481">
        <v>0</v>
      </c>
      <c r="L3481">
        <v>0</v>
      </c>
      <c r="M3481" t="s">
        <v>15047</v>
      </c>
      <c r="N3481">
        <v>1.1698618634268101E+18</v>
      </c>
      <c r="O3481" t="s">
        <v>15048</v>
      </c>
      <c r="P3481" s="5">
        <f>DATE(VALUE(RIGHT(B3481,4)), MATCH(MID(B3481,5,3), {"Jan","Feb","Mar","Apr","May","Jun","Jul","Aug","Sep","Oct","Nov","Dec"},0), VALUE(MID(B3481,9,2)))
+ TIME(VALUE(MID(B3481,12,2)), VALUE(MID(B3481,15,2)), VALUE(MID(B3481,18,2)))</f>
        <v>45478.28633101852</v>
      </c>
    </row>
    <row r="3482" spans="1:16" x14ac:dyDescent="0.3">
      <c r="A3482">
        <v>1.8094637197533701E+18</v>
      </c>
      <c r="B3482" t="s">
        <v>15049</v>
      </c>
      <c r="C3482">
        <v>0</v>
      </c>
      <c r="D3482" t="s">
        <v>15050</v>
      </c>
      <c r="E3482">
        <v>1.8094808736178099E+18</v>
      </c>
      <c r="F3482" t="s">
        <v>15051</v>
      </c>
      <c r="G3482" t="s">
        <v>15052</v>
      </c>
      <c r="H3482" t="s">
        <v>17</v>
      </c>
      <c r="I3482" t="s">
        <v>1140</v>
      </c>
      <c r="J3482">
        <v>0</v>
      </c>
      <c r="K3482">
        <v>0</v>
      </c>
      <c r="L3482">
        <v>0</v>
      </c>
      <c r="M3482" t="s">
        <v>15053</v>
      </c>
      <c r="N3482">
        <v>166014938</v>
      </c>
      <c r="O3482" t="s">
        <v>15040</v>
      </c>
      <c r="P3482" s="5">
        <f>DATE(VALUE(RIGHT(B3482,4)), MATCH(MID(B3482,5,3), {"Jan","Feb","Mar","Apr","May","Jun","Jul","Aug","Sep","Oct","Nov","Dec"},0), VALUE(MID(B3482,9,2)))
+ TIME(VALUE(MID(B3482,12,2)), VALUE(MID(B3482,15,2)), VALUE(MID(B3482,18,2)))</f>
        <v>45479.287418981483</v>
      </c>
    </row>
    <row r="3483" spans="1:16" x14ac:dyDescent="0.3">
      <c r="A3483">
        <v>1.8095442868764001E+18</v>
      </c>
      <c r="B3483" t="s">
        <v>15054</v>
      </c>
      <c r="C3483">
        <v>0</v>
      </c>
      <c r="D3483" t="s">
        <v>15055</v>
      </c>
      <c r="E3483">
        <v>1.8095442868764001E+18</v>
      </c>
      <c r="H3483" t="s">
        <v>17</v>
      </c>
      <c r="J3483">
        <v>0</v>
      </c>
      <c r="K3483">
        <v>1</v>
      </c>
      <c r="L3483">
        <v>0</v>
      </c>
      <c r="M3483" t="s">
        <v>15056</v>
      </c>
      <c r="N3483">
        <v>57844616</v>
      </c>
      <c r="O3483" t="s">
        <v>15057</v>
      </c>
      <c r="P3483" s="5">
        <f>DATE(VALUE(RIGHT(B3483,4)), MATCH(MID(B3483,5,3), {"Jan","Feb","Mar","Apr","May","Jun","Jul","Aug","Sep","Oct","Nov","Dec"},0), VALUE(MID(B3483,9,2)))
+ TIME(VALUE(MID(B3483,12,2)), VALUE(MID(B3483,15,2)), VALUE(MID(B3483,18,2)))</f>
        <v>45479.462407407409</v>
      </c>
    </row>
    <row r="3484" spans="1:16" x14ac:dyDescent="0.3">
      <c r="A3484">
        <v>1.8093692662963799E+18</v>
      </c>
      <c r="B3484" t="s">
        <v>15058</v>
      </c>
      <c r="C3484">
        <v>0</v>
      </c>
      <c r="D3484" t="s">
        <v>15059</v>
      </c>
      <c r="E3484">
        <v>1.8093692662963799E+18</v>
      </c>
      <c r="H3484" t="s">
        <v>17</v>
      </c>
      <c r="J3484">
        <v>0</v>
      </c>
      <c r="K3484">
        <v>1</v>
      </c>
      <c r="L3484">
        <v>0</v>
      </c>
      <c r="M3484" t="s">
        <v>15060</v>
      </c>
      <c r="N3484">
        <v>1.01483973209679E+18</v>
      </c>
      <c r="O3484" t="s">
        <v>15061</v>
      </c>
      <c r="P3484" s="5">
        <f>DATE(VALUE(RIGHT(B3484,4)), MATCH(MID(B3484,5,3), {"Jan","Feb","Mar","Apr","May","Jun","Jul","Aug","Sep","Oct","Nov","Dec"},0), VALUE(MID(B3484,9,2)))
+ TIME(VALUE(MID(B3484,12,2)), VALUE(MID(B3484,15,2)), VALUE(MID(B3484,18,2)))</f>
        <v>45478.979444444441</v>
      </c>
    </row>
    <row r="3485" spans="1:16" x14ac:dyDescent="0.3">
      <c r="A3485">
        <v>1.8117668464101199E+18</v>
      </c>
      <c r="B3485" t="s">
        <v>15062</v>
      </c>
      <c r="C3485">
        <v>1</v>
      </c>
      <c r="D3485" t="s">
        <v>15063</v>
      </c>
      <c r="E3485">
        <v>1.8117668464101199E+18</v>
      </c>
      <c r="H3485" t="s">
        <v>17</v>
      </c>
      <c r="J3485">
        <v>0</v>
      </c>
      <c r="K3485">
        <v>2</v>
      </c>
      <c r="L3485">
        <v>0</v>
      </c>
      <c r="M3485" t="s">
        <v>15064</v>
      </c>
      <c r="N3485">
        <v>1.5920043864858399E+18</v>
      </c>
      <c r="O3485" t="s">
        <v>15065</v>
      </c>
      <c r="P3485" s="5">
        <f>DATE(VALUE(RIGHT(B3485,4)), MATCH(MID(B3485,5,3), {"Jan","Feb","Mar","Apr","May","Jun","Jul","Aug","Sep","Oct","Nov","Dec"},0), VALUE(MID(B3485,9,2)))
+ TIME(VALUE(MID(B3485,12,2)), VALUE(MID(B3485,15,2)), VALUE(MID(B3485,18,2)))</f>
        <v>45485.595497685186</v>
      </c>
    </row>
    <row r="3486" spans="1:16" x14ac:dyDescent="0.3">
      <c r="A3486">
        <v>1.81210388523617E+18</v>
      </c>
      <c r="B3486" t="s">
        <v>15066</v>
      </c>
      <c r="C3486">
        <v>7</v>
      </c>
      <c r="D3486" t="s">
        <v>15067</v>
      </c>
      <c r="E3486">
        <v>1.81210388523617E+18</v>
      </c>
      <c r="F3486" t="s">
        <v>15068</v>
      </c>
      <c r="H3486" t="s">
        <v>17</v>
      </c>
      <c r="J3486">
        <v>0</v>
      </c>
      <c r="K3486">
        <v>1</v>
      </c>
      <c r="L3486">
        <v>0</v>
      </c>
      <c r="M3486" t="s">
        <v>15069</v>
      </c>
      <c r="N3486">
        <v>1.16377024413072E+18</v>
      </c>
      <c r="O3486" t="s">
        <v>15070</v>
      </c>
      <c r="P3486" s="5">
        <f>DATE(VALUE(RIGHT(B3486,4)), MATCH(MID(B3486,5,3), {"Jan","Feb","Mar","Apr","May","Jun","Jul","Aug","Sep","Oct","Nov","Dec"},0), VALUE(MID(B3486,9,2)))
+ TIME(VALUE(MID(B3486,12,2)), VALUE(MID(B3486,15,2)), VALUE(MID(B3486,18,2)))</f>
        <v>45486.525555555556</v>
      </c>
    </row>
    <row r="3487" spans="1:16" x14ac:dyDescent="0.3">
      <c r="A3487">
        <v>1.81173195231325E+18</v>
      </c>
      <c r="B3487" t="s">
        <v>15071</v>
      </c>
      <c r="C3487">
        <v>7</v>
      </c>
      <c r="D3487" t="s">
        <v>15072</v>
      </c>
      <c r="E3487">
        <v>1.81173195231325E+18</v>
      </c>
      <c r="H3487" t="s">
        <v>17</v>
      </c>
      <c r="I3487" t="s">
        <v>112</v>
      </c>
      <c r="J3487">
        <v>0</v>
      </c>
      <c r="K3487">
        <v>0</v>
      </c>
      <c r="L3487">
        <v>0</v>
      </c>
      <c r="M3487" t="s">
        <v>15073</v>
      </c>
      <c r="N3487">
        <v>50486580</v>
      </c>
      <c r="O3487" t="s">
        <v>15074</v>
      </c>
      <c r="P3487" s="5">
        <f>DATE(VALUE(RIGHT(B3487,4)), MATCH(MID(B3487,5,3), {"Jan","Feb","Mar","Apr","May","Jun","Jul","Aug","Sep","Oct","Nov","Dec"},0), VALUE(MID(B3487,9,2)))
+ TIME(VALUE(MID(B3487,12,2)), VALUE(MID(B3487,15,2)), VALUE(MID(B3487,18,2)))</f>
        <v>45485.499212962961</v>
      </c>
    </row>
    <row r="3488" spans="1:16" x14ac:dyDescent="0.3">
      <c r="A3488">
        <v>1.81209946428448E+18</v>
      </c>
      <c r="B3488" t="s">
        <v>2508</v>
      </c>
      <c r="C3488">
        <v>18</v>
      </c>
      <c r="D3488" t="s">
        <v>2509</v>
      </c>
      <c r="E3488">
        <v>1.81209946428448E+18</v>
      </c>
      <c r="F3488" t="s">
        <v>2510</v>
      </c>
      <c r="H3488" t="s">
        <v>17</v>
      </c>
      <c r="I3488" t="s">
        <v>38</v>
      </c>
      <c r="J3488">
        <v>0</v>
      </c>
      <c r="K3488">
        <v>0</v>
      </c>
      <c r="L3488">
        <v>4</v>
      </c>
      <c r="M3488" t="s">
        <v>2511</v>
      </c>
      <c r="N3488">
        <v>2394713818</v>
      </c>
      <c r="O3488" t="s">
        <v>40</v>
      </c>
      <c r="P3488" s="5">
        <f>DATE(VALUE(RIGHT(B3488,4)), MATCH(MID(B3488,5,3), {"Jan","Feb","Mar","Apr","May","Jun","Jul","Aug","Sep","Oct","Nov","Dec"},0), VALUE(MID(B3488,9,2)))
+ TIME(VALUE(MID(B3488,12,2)), VALUE(MID(B3488,15,2)), VALUE(MID(B3488,18,2)))</f>
        <v>45486.513356481482</v>
      </c>
    </row>
    <row r="3489" spans="1:16" x14ac:dyDescent="0.3">
      <c r="A3489">
        <v>1.8116466108810099E+18</v>
      </c>
      <c r="B3489" t="s">
        <v>15075</v>
      </c>
      <c r="C3489">
        <v>0</v>
      </c>
      <c r="D3489" t="s">
        <v>15076</v>
      </c>
      <c r="E3489">
        <v>1.8116466108810099E+18</v>
      </c>
      <c r="F3489" t="s">
        <v>15077</v>
      </c>
      <c r="H3489" t="s">
        <v>17</v>
      </c>
      <c r="I3489">
        <v>23</v>
      </c>
      <c r="J3489">
        <v>0</v>
      </c>
      <c r="K3489">
        <v>0</v>
      </c>
      <c r="L3489">
        <v>0</v>
      </c>
      <c r="M3489" t="s">
        <v>15078</v>
      </c>
      <c r="N3489">
        <v>1.3055061534350001E+18</v>
      </c>
      <c r="O3489" t="s">
        <v>179</v>
      </c>
      <c r="P3489" s="5">
        <f>DATE(VALUE(RIGHT(B3489,4)), MATCH(MID(B3489,5,3), {"Jan","Feb","Mar","Apr","May","Jun","Jul","Aug","Sep","Oct","Nov","Dec"},0), VALUE(MID(B3489,9,2)))
+ TIME(VALUE(MID(B3489,12,2)), VALUE(MID(B3489,15,2)), VALUE(MID(B3489,18,2)))</f>
        <v>45485.263715277775</v>
      </c>
    </row>
    <row r="3490" spans="1:16" x14ac:dyDescent="0.3">
      <c r="A3490">
        <v>1.8114345840281001E+18</v>
      </c>
      <c r="B3490" t="s">
        <v>15079</v>
      </c>
      <c r="C3490">
        <v>0</v>
      </c>
      <c r="D3490" t="s">
        <v>15080</v>
      </c>
      <c r="E3490">
        <v>1.8114345840281001E+18</v>
      </c>
      <c r="F3490" t="s">
        <v>2003</v>
      </c>
      <c r="H3490" t="s">
        <v>17</v>
      </c>
      <c r="I3490">
        <v>24</v>
      </c>
      <c r="J3490">
        <v>0</v>
      </c>
      <c r="K3490">
        <v>2</v>
      </c>
      <c r="L3490">
        <v>0</v>
      </c>
      <c r="M3490" t="s">
        <v>15081</v>
      </c>
      <c r="N3490">
        <v>479584855</v>
      </c>
      <c r="O3490" t="s">
        <v>15082</v>
      </c>
      <c r="P3490" s="5">
        <f>DATE(VALUE(RIGHT(B3490,4)), MATCH(MID(B3490,5,3), {"Jan","Feb","Mar","Apr","May","Jun","Jul","Aug","Sep","Oct","Nov","Dec"},0), VALUE(MID(B3490,9,2)))
+ TIME(VALUE(MID(B3490,12,2)), VALUE(MID(B3490,15,2)), VALUE(MID(B3490,18,2)))</f>
        <v>45484.67863425926</v>
      </c>
    </row>
    <row r="3491" spans="1:16" x14ac:dyDescent="0.3">
      <c r="A3491">
        <v>1.81146618691757E+18</v>
      </c>
      <c r="B3491" t="s">
        <v>15083</v>
      </c>
      <c r="C3491">
        <v>1</v>
      </c>
      <c r="D3491" t="s">
        <v>15084</v>
      </c>
      <c r="E3491">
        <v>1.81146618691757E+18</v>
      </c>
      <c r="F3491" t="s">
        <v>15085</v>
      </c>
      <c r="H3491" t="s">
        <v>17</v>
      </c>
      <c r="J3491">
        <v>0</v>
      </c>
      <c r="K3491">
        <v>0</v>
      </c>
      <c r="L3491">
        <v>0</v>
      </c>
      <c r="M3491" t="s">
        <v>15086</v>
      </c>
      <c r="N3491">
        <v>1.68893852658557E+18</v>
      </c>
      <c r="O3491" t="s">
        <v>15087</v>
      </c>
      <c r="P3491" s="5">
        <f>DATE(VALUE(RIGHT(B3491,4)), MATCH(MID(B3491,5,3), {"Jan","Feb","Mar","Apr","May","Jun","Jul","Aug","Sep","Oct","Nov","Dec"},0), VALUE(MID(B3491,9,2)))
+ TIME(VALUE(MID(B3491,12,2)), VALUE(MID(B3491,15,2)), VALUE(MID(B3491,18,2)))</f>
        <v>45484.765844907408</v>
      </c>
    </row>
    <row r="3492" spans="1:16" x14ac:dyDescent="0.3">
      <c r="A3492">
        <v>1.81199628949361E+18</v>
      </c>
      <c r="B3492" t="s">
        <v>15088</v>
      </c>
      <c r="C3492">
        <v>0</v>
      </c>
      <c r="D3492" t="s">
        <v>15089</v>
      </c>
      <c r="E3492">
        <v>1.81199628949361E+18</v>
      </c>
      <c r="F3492" t="s">
        <v>15090</v>
      </c>
      <c r="H3492" t="s">
        <v>17</v>
      </c>
      <c r="I3492" t="s">
        <v>15091</v>
      </c>
      <c r="J3492">
        <v>0</v>
      </c>
      <c r="K3492">
        <v>0</v>
      </c>
      <c r="L3492">
        <v>0</v>
      </c>
      <c r="M3492" t="s">
        <v>15092</v>
      </c>
      <c r="N3492">
        <v>1.56419829709472E+18</v>
      </c>
      <c r="O3492" t="s">
        <v>15093</v>
      </c>
      <c r="P3492" s="5">
        <f>DATE(VALUE(RIGHT(B3492,4)), MATCH(MID(B3492,5,3), {"Jan","Feb","Mar","Apr","May","Jun","Jul","Aug","Sep","Oct","Nov","Dec"},0), VALUE(MID(B3492,9,2)))
+ TIME(VALUE(MID(B3492,12,2)), VALUE(MID(B3492,15,2)), VALUE(MID(B3492,18,2)))</f>
        <v>45486.228645833333</v>
      </c>
    </row>
    <row r="3493" spans="1:16" x14ac:dyDescent="0.3">
      <c r="A3493">
        <v>1.8121265447914801E+18</v>
      </c>
      <c r="B3493" t="s">
        <v>15094</v>
      </c>
      <c r="C3493">
        <v>0</v>
      </c>
      <c r="D3493" t="s">
        <v>15095</v>
      </c>
      <c r="E3493">
        <v>1.8121265447914801E+18</v>
      </c>
      <c r="H3493" t="s">
        <v>17</v>
      </c>
      <c r="I3493" t="s">
        <v>15096</v>
      </c>
      <c r="J3493">
        <v>0</v>
      </c>
      <c r="K3493">
        <v>1</v>
      </c>
      <c r="L3493">
        <v>0</v>
      </c>
      <c r="M3493" t="s">
        <v>15097</v>
      </c>
      <c r="N3493">
        <v>1.3830958295991099E+18</v>
      </c>
      <c r="O3493" t="s">
        <v>15098</v>
      </c>
      <c r="P3493" s="5">
        <f>DATE(VALUE(RIGHT(B3493,4)), MATCH(MID(B3493,5,3), {"Jan","Feb","Mar","Apr","May","Jun","Jul","Aug","Sep","Oct","Nov","Dec"},0), VALUE(MID(B3493,9,2)))
+ TIME(VALUE(MID(B3493,12,2)), VALUE(MID(B3493,15,2)), VALUE(MID(B3493,18,2)))</f>
        <v>45486.588078703702</v>
      </c>
    </row>
    <row r="3494" spans="1:16" x14ac:dyDescent="0.3">
      <c r="A3494">
        <v>1.8117391173504901E+18</v>
      </c>
      <c r="B3494" t="s">
        <v>15099</v>
      </c>
      <c r="C3494">
        <v>2</v>
      </c>
      <c r="D3494" t="s">
        <v>15100</v>
      </c>
      <c r="E3494">
        <v>1.8117391173504901E+18</v>
      </c>
      <c r="F3494" t="s">
        <v>15101</v>
      </c>
      <c r="H3494" t="s">
        <v>17</v>
      </c>
      <c r="I3494">
        <v>62</v>
      </c>
      <c r="J3494">
        <v>0</v>
      </c>
      <c r="K3494">
        <v>1</v>
      </c>
      <c r="L3494">
        <v>0</v>
      </c>
      <c r="M3494" t="s">
        <v>15102</v>
      </c>
      <c r="N3494">
        <v>1.32873030251295E+18</v>
      </c>
      <c r="O3494" t="s">
        <v>15103</v>
      </c>
      <c r="P3494" s="5">
        <f>DATE(VALUE(RIGHT(B3494,4)), MATCH(MID(B3494,5,3), {"Jan","Feb","Mar","Apr","May","Jun","Jul","Aug","Sep","Oct","Nov","Dec"},0), VALUE(MID(B3494,9,2)))
+ TIME(VALUE(MID(B3494,12,2)), VALUE(MID(B3494,15,2)), VALUE(MID(B3494,18,2)))</f>
        <v>45485.51898148148</v>
      </c>
    </row>
    <row r="3495" spans="1:16" x14ac:dyDescent="0.3">
      <c r="A3495">
        <v>1.81212264149249E+18</v>
      </c>
      <c r="B3495" t="s">
        <v>15104</v>
      </c>
      <c r="C3495">
        <v>0</v>
      </c>
      <c r="D3495" t="s">
        <v>15105</v>
      </c>
      <c r="E3495">
        <v>1.81212264149249E+18</v>
      </c>
      <c r="F3495" t="s">
        <v>15106</v>
      </c>
      <c r="H3495" t="s">
        <v>17</v>
      </c>
      <c r="J3495">
        <v>0</v>
      </c>
      <c r="K3495">
        <v>1</v>
      </c>
      <c r="L3495">
        <v>0</v>
      </c>
      <c r="M3495" t="s">
        <v>15107</v>
      </c>
      <c r="N3495">
        <v>1.58189988709586E+18</v>
      </c>
      <c r="O3495" t="s">
        <v>15108</v>
      </c>
      <c r="P3495" s="5">
        <f>DATE(VALUE(RIGHT(B3495,4)), MATCH(MID(B3495,5,3), {"Jan","Feb","Mar","Apr","May","Jun","Jul","Aug","Sep","Oct","Nov","Dec"},0), VALUE(MID(B3495,9,2)))
+ TIME(VALUE(MID(B3495,12,2)), VALUE(MID(B3495,15,2)), VALUE(MID(B3495,18,2)))</f>
        <v>45486.577303240738</v>
      </c>
    </row>
    <row r="3496" spans="1:16" x14ac:dyDescent="0.3">
      <c r="A3496">
        <v>1.81193507984287E+18</v>
      </c>
      <c r="B3496" t="s">
        <v>15109</v>
      </c>
      <c r="C3496">
        <v>10</v>
      </c>
      <c r="D3496" t="s">
        <v>15110</v>
      </c>
      <c r="E3496">
        <v>1.81193507984287E+18</v>
      </c>
      <c r="F3496" t="s">
        <v>15111</v>
      </c>
      <c r="H3496" t="s">
        <v>17</v>
      </c>
      <c r="I3496" t="s">
        <v>2942</v>
      </c>
      <c r="J3496">
        <v>0</v>
      </c>
      <c r="K3496">
        <v>0</v>
      </c>
      <c r="L3496">
        <v>0</v>
      </c>
      <c r="M3496" t="s">
        <v>15112</v>
      </c>
      <c r="N3496">
        <v>195995659</v>
      </c>
      <c r="O3496" t="s">
        <v>2944</v>
      </c>
      <c r="P3496" s="5">
        <f>DATE(VALUE(RIGHT(B3496,4)), MATCH(MID(B3496,5,3), {"Jan","Feb","Mar","Apr","May","Jun","Jul","Aug","Sep","Oct","Nov","Dec"},0), VALUE(MID(B3496,9,2)))
+ TIME(VALUE(MID(B3496,12,2)), VALUE(MID(B3496,15,2)), VALUE(MID(B3496,18,2)))</f>
        <v>45486.059733796297</v>
      </c>
    </row>
    <row r="3497" spans="1:16" x14ac:dyDescent="0.3">
      <c r="A3497">
        <v>1.81213486952446E+18</v>
      </c>
      <c r="B3497" t="s">
        <v>15113</v>
      </c>
      <c r="C3497">
        <v>0</v>
      </c>
      <c r="D3497" t="s">
        <v>15114</v>
      </c>
      <c r="E3497">
        <v>1.81213486952446E+18</v>
      </c>
      <c r="F3497" t="s">
        <v>15115</v>
      </c>
      <c r="H3497" t="s">
        <v>17</v>
      </c>
      <c r="I3497" t="s">
        <v>537</v>
      </c>
      <c r="J3497">
        <v>1</v>
      </c>
      <c r="K3497">
        <v>2</v>
      </c>
      <c r="L3497">
        <v>1</v>
      </c>
      <c r="M3497" t="s">
        <v>15116</v>
      </c>
      <c r="N3497">
        <v>3267319370</v>
      </c>
      <c r="O3497" t="s">
        <v>15117</v>
      </c>
      <c r="P3497" s="5">
        <f>DATE(VALUE(RIGHT(B3497,4)), MATCH(MID(B3497,5,3), {"Jan","Feb","Mar","Apr","May","Jun","Jul","Aug","Sep","Oct","Nov","Dec"},0), VALUE(MID(B3497,9,2)))
+ TIME(VALUE(MID(B3497,12,2)), VALUE(MID(B3497,15,2)), VALUE(MID(B3497,18,2)))</f>
        <v>45486.61105324074</v>
      </c>
    </row>
    <row r="3498" spans="1:16" x14ac:dyDescent="0.3">
      <c r="A3498">
        <v>1.8120376285750001E+18</v>
      </c>
      <c r="B3498" t="s">
        <v>15118</v>
      </c>
      <c r="C3498">
        <v>0</v>
      </c>
      <c r="D3498" t="s">
        <v>15119</v>
      </c>
      <c r="E3498">
        <v>1.8120376285750001E+18</v>
      </c>
      <c r="H3498" t="s">
        <v>17</v>
      </c>
      <c r="I3498" t="s">
        <v>1480</v>
      </c>
      <c r="J3498">
        <v>0</v>
      </c>
      <c r="K3498">
        <v>0</v>
      </c>
      <c r="L3498">
        <v>0</v>
      </c>
      <c r="M3498" t="s">
        <v>15120</v>
      </c>
      <c r="N3498">
        <v>1.8019787146722601E+18</v>
      </c>
      <c r="O3498" t="s">
        <v>11329</v>
      </c>
      <c r="P3498" s="5">
        <f>DATE(VALUE(RIGHT(B3498,4)), MATCH(MID(B3498,5,3), {"Jan","Feb","Mar","Apr","May","Jun","Jul","Aug","Sep","Oct","Nov","Dec"},0), VALUE(MID(B3498,9,2)))
+ TIME(VALUE(MID(B3498,12,2)), VALUE(MID(B3498,15,2)), VALUE(MID(B3498,18,2)))</f>
        <v>45486.342719907407</v>
      </c>
    </row>
    <row r="3499" spans="1:16" x14ac:dyDescent="0.3">
      <c r="A3499">
        <v>1.81157688438125E+18</v>
      </c>
      <c r="B3499" t="s">
        <v>15121</v>
      </c>
      <c r="C3499">
        <v>0</v>
      </c>
      <c r="D3499" t="s">
        <v>15122</v>
      </c>
      <c r="E3499">
        <v>1.81157688438125E+18</v>
      </c>
      <c r="F3499" t="s">
        <v>15123</v>
      </c>
      <c r="H3499" t="s">
        <v>17</v>
      </c>
      <c r="I3499" t="s">
        <v>38</v>
      </c>
      <c r="J3499">
        <v>0</v>
      </c>
      <c r="K3499">
        <v>1</v>
      </c>
      <c r="L3499">
        <v>0</v>
      </c>
      <c r="M3499" t="s">
        <v>15124</v>
      </c>
      <c r="N3499">
        <v>1917361231</v>
      </c>
      <c r="O3499" t="s">
        <v>15125</v>
      </c>
      <c r="P3499" s="5">
        <f>DATE(VALUE(RIGHT(B3499,4)), MATCH(MID(B3499,5,3), {"Jan","Feb","Mar","Apr","May","Jun","Jul","Aug","Sep","Oct","Nov","Dec"},0), VALUE(MID(B3499,9,2)))
+ TIME(VALUE(MID(B3499,12,2)), VALUE(MID(B3499,15,2)), VALUE(MID(B3499,18,2)))</f>
        <v>45485.07130787037</v>
      </c>
    </row>
    <row r="3500" spans="1:16" x14ac:dyDescent="0.3">
      <c r="A3500">
        <v>1.8119638991405299E+18</v>
      </c>
      <c r="B3500" t="s">
        <v>15126</v>
      </c>
      <c r="C3500">
        <v>0</v>
      </c>
      <c r="D3500" t="s">
        <v>15127</v>
      </c>
      <c r="E3500">
        <v>1.8119638991405299E+18</v>
      </c>
      <c r="F3500" t="s">
        <v>15128</v>
      </c>
      <c r="H3500" t="s">
        <v>17</v>
      </c>
      <c r="I3500" t="s">
        <v>11580</v>
      </c>
      <c r="J3500">
        <v>0</v>
      </c>
      <c r="K3500">
        <v>1</v>
      </c>
      <c r="L3500">
        <v>0</v>
      </c>
      <c r="M3500" t="s">
        <v>15129</v>
      </c>
      <c r="N3500">
        <v>1.4616481327484201E+18</v>
      </c>
      <c r="O3500" t="s">
        <v>15130</v>
      </c>
      <c r="P3500" s="5">
        <f>DATE(VALUE(RIGHT(B3500,4)), MATCH(MID(B3500,5,3), {"Jan","Feb","Mar","Apr","May","Jun","Jul","Aug","Sep","Oct","Nov","Dec"},0), VALUE(MID(B3500,9,2)))
+ TIME(VALUE(MID(B3500,12,2)), VALUE(MID(B3500,15,2)), VALUE(MID(B3500,18,2)))</f>
        <v>45486.13925925926</v>
      </c>
    </row>
    <row r="3501" spans="1:16" x14ac:dyDescent="0.3">
      <c r="A3501">
        <v>1.8117515058020101E+18</v>
      </c>
      <c r="B3501" t="s">
        <v>15131</v>
      </c>
      <c r="C3501">
        <v>0</v>
      </c>
      <c r="D3501" t="s">
        <v>15132</v>
      </c>
      <c r="E3501">
        <v>1.8117515058020101E+18</v>
      </c>
      <c r="H3501" t="s">
        <v>17</v>
      </c>
      <c r="J3501">
        <v>0</v>
      </c>
      <c r="K3501">
        <v>1</v>
      </c>
      <c r="L3501">
        <v>0</v>
      </c>
      <c r="M3501" t="s">
        <v>15133</v>
      </c>
      <c r="N3501">
        <v>1.2920609637182999E+18</v>
      </c>
      <c r="O3501" t="s">
        <v>15134</v>
      </c>
      <c r="P3501" s="5">
        <f>DATE(VALUE(RIGHT(B3501,4)), MATCH(MID(B3501,5,3), {"Jan","Feb","Mar","Apr","May","Jun","Jul","Aug","Sep","Oct","Nov","Dec"},0), VALUE(MID(B3501,9,2)))
+ TIME(VALUE(MID(B3501,12,2)), VALUE(MID(B3501,15,2)), VALUE(MID(B3501,18,2)))</f>
        <v>45485.553171296298</v>
      </c>
    </row>
    <row r="3502" spans="1:16" x14ac:dyDescent="0.3">
      <c r="A3502">
        <v>1.81206754660415E+18</v>
      </c>
      <c r="B3502" t="s">
        <v>15135</v>
      </c>
      <c r="C3502">
        <v>0</v>
      </c>
      <c r="D3502" t="s">
        <v>15136</v>
      </c>
      <c r="E3502">
        <v>1.81206754660415E+18</v>
      </c>
      <c r="H3502" t="s">
        <v>17</v>
      </c>
      <c r="J3502">
        <v>0</v>
      </c>
      <c r="K3502">
        <v>0</v>
      </c>
      <c r="L3502">
        <v>0</v>
      </c>
      <c r="M3502" t="s">
        <v>15137</v>
      </c>
      <c r="N3502">
        <v>1.5769565498298601E+18</v>
      </c>
      <c r="O3502" t="s">
        <v>15138</v>
      </c>
      <c r="P3502" s="5">
        <f>DATE(VALUE(RIGHT(B3502,4)), MATCH(MID(B3502,5,3), {"Jan","Feb","Mar","Apr","May","Jun","Jul","Aug","Sep","Oct","Nov","Dec"},0), VALUE(MID(B3502,9,2)))
+ TIME(VALUE(MID(B3502,12,2)), VALUE(MID(B3502,15,2)), VALUE(MID(B3502,18,2)))</f>
        <v>45486.42527777778</v>
      </c>
    </row>
    <row r="3503" spans="1:16" x14ac:dyDescent="0.3">
      <c r="A3503">
        <v>1.8117515031050199E+18</v>
      </c>
      <c r="B3503" t="s">
        <v>15139</v>
      </c>
      <c r="C3503">
        <v>0</v>
      </c>
      <c r="D3503" t="s">
        <v>15140</v>
      </c>
      <c r="E3503">
        <v>1.8117515031050199E+18</v>
      </c>
      <c r="F3503" t="s">
        <v>15141</v>
      </c>
      <c r="H3503" t="s">
        <v>17</v>
      </c>
      <c r="J3503">
        <v>0</v>
      </c>
      <c r="K3503">
        <v>1</v>
      </c>
      <c r="L3503">
        <v>0</v>
      </c>
      <c r="M3503" t="s">
        <v>15142</v>
      </c>
      <c r="N3503">
        <v>1111539260</v>
      </c>
      <c r="O3503" t="s">
        <v>15143</v>
      </c>
      <c r="P3503" s="5">
        <f>DATE(VALUE(RIGHT(B3503,4)), MATCH(MID(B3503,5,3), {"Jan","Feb","Mar","Apr","May","Jun","Jul","Aug","Sep","Oct","Nov","Dec"},0), VALUE(MID(B3503,9,2)))
+ TIME(VALUE(MID(B3503,12,2)), VALUE(MID(B3503,15,2)), VALUE(MID(B3503,18,2)))</f>
        <v>45485.553159722222</v>
      </c>
    </row>
    <row r="3504" spans="1:16" x14ac:dyDescent="0.3">
      <c r="A3504">
        <v>1.8116676015480499E+18</v>
      </c>
      <c r="B3504" t="s">
        <v>15144</v>
      </c>
      <c r="C3504">
        <v>11444</v>
      </c>
      <c r="D3504" t="s">
        <v>15145</v>
      </c>
      <c r="E3504">
        <v>1.8116676015480499E+18</v>
      </c>
      <c r="F3504" t="s">
        <v>15146</v>
      </c>
      <c r="H3504" t="s">
        <v>17</v>
      </c>
      <c r="J3504">
        <v>545</v>
      </c>
      <c r="K3504">
        <v>1</v>
      </c>
      <c r="L3504">
        <v>3670</v>
      </c>
      <c r="M3504" t="s">
        <v>15147</v>
      </c>
      <c r="N3504">
        <v>1.2661958380505201E+18</v>
      </c>
      <c r="O3504" t="s">
        <v>15148</v>
      </c>
      <c r="P3504" s="5">
        <f>DATE(VALUE(RIGHT(B3504,4)), MATCH(MID(B3504,5,3), {"Jan","Feb","Mar","Apr","May","Jun","Jul","Aug","Sep","Oct","Nov","Dec"},0), VALUE(MID(B3504,9,2)))
+ TIME(VALUE(MID(B3504,12,2)), VALUE(MID(B3504,15,2)), VALUE(MID(B3504,18,2)))</f>
        <v>45485.321643518517</v>
      </c>
    </row>
    <row r="3505" spans="1:16" x14ac:dyDescent="0.3">
      <c r="A3505">
        <v>1.81199885448685E+18</v>
      </c>
      <c r="B3505" t="s">
        <v>2852</v>
      </c>
      <c r="C3505">
        <v>0</v>
      </c>
      <c r="D3505" t="s">
        <v>2853</v>
      </c>
      <c r="E3505">
        <v>1.81199885448685E+18</v>
      </c>
      <c r="H3505" t="s">
        <v>17</v>
      </c>
      <c r="J3505">
        <v>0</v>
      </c>
      <c r="K3505">
        <v>3</v>
      </c>
      <c r="L3505">
        <v>0</v>
      </c>
      <c r="M3505" t="s">
        <v>2854</v>
      </c>
      <c r="N3505">
        <v>1.47616978814979E+18</v>
      </c>
      <c r="O3505" t="s">
        <v>2855</v>
      </c>
      <c r="P3505" s="5">
        <f>DATE(VALUE(RIGHT(B3505,4)), MATCH(MID(B3505,5,3), {"Jan","Feb","Mar","Apr","May","Jun","Jul","Aug","Sep","Oct","Nov","Dec"},0), VALUE(MID(B3505,9,2)))
+ TIME(VALUE(MID(B3505,12,2)), VALUE(MID(B3505,15,2)), VALUE(MID(B3505,18,2)))</f>
        <v>45486.235717592594</v>
      </c>
    </row>
    <row r="3506" spans="1:16" x14ac:dyDescent="0.3">
      <c r="A3506">
        <v>1.81167283591777E+18</v>
      </c>
      <c r="B3506" t="s">
        <v>15149</v>
      </c>
      <c r="C3506">
        <v>0</v>
      </c>
      <c r="D3506" t="s">
        <v>15150</v>
      </c>
      <c r="E3506">
        <v>1.81167283591777E+18</v>
      </c>
      <c r="H3506" t="s">
        <v>17</v>
      </c>
      <c r="I3506" t="s">
        <v>15151</v>
      </c>
      <c r="J3506">
        <v>0</v>
      </c>
      <c r="K3506">
        <v>0</v>
      </c>
      <c r="L3506">
        <v>0</v>
      </c>
      <c r="M3506" t="s">
        <v>15152</v>
      </c>
      <c r="N3506">
        <v>1.3082360639790999E+18</v>
      </c>
      <c r="O3506" t="s">
        <v>15153</v>
      </c>
      <c r="P3506" s="5">
        <f>DATE(VALUE(RIGHT(B3506,4)), MATCH(MID(B3506,5,3), {"Jan","Feb","Mar","Apr","May","Jun","Jul","Aug","Sep","Oct","Nov","Dec"},0), VALUE(MID(B3506,9,2)))
+ TIME(VALUE(MID(B3506,12,2)), VALUE(MID(B3506,15,2)), VALUE(MID(B3506,18,2)))</f>
        <v>45485.336076388892</v>
      </c>
    </row>
    <row r="3507" spans="1:16" x14ac:dyDescent="0.3">
      <c r="A3507">
        <v>1.8119934129604201E+18</v>
      </c>
      <c r="B3507" t="s">
        <v>15154</v>
      </c>
      <c r="C3507">
        <v>0</v>
      </c>
      <c r="D3507" t="s">
        <v>15155</v>
      </c>
      <c r="E3507">
        <v>1.8119934129604201E+18</v>
      </c>
      <c r="F3507" t="s">
        <v>15156</v>
      </c>
      <c r="H3507" t="s">
        <v>17</v>
      </c>
      <c r="I3507" t="s">
        <v>983</v>
      </c>
      <c r="J3507">
        <v>0</v>
      </c>
      <c r="K3507">
        <v>0</v>
      </c>
      <c r="L3507">
        <v>0</v>
      </c>
      <c r="M3507" t="s">
        <v>15157</v>
      </c>
      <c r="N3507">
        <v>4008888740</v>
      </c>
      <c r="O3507" t="s">
        <v>15158</v>
      </c>
      <c r="P3507" s="5">
        <f>DATE(VALUE(RIGHT(B3507,4)), MATCH(MID(B3507,5,3), {"Jan","Feb","Mar","Apr","May","Jun","Jul","Aug","Sep","Oct","Nov","Dec"},0), VALUE(MID(B3507,9,2)))
+ TIME(VALUE(MID(B3507,12,2)), VALUE(MID(B3507,15,2)), VALUE(MID(B3507,18,2)))</f>
        <v>45486.220706018517</v>
      </c>
    </row>
    <row r="3508" spans="1:16" x14ac:dyDescent="0.3">
      <c r="A3508">
        <v>1.81226850766253E+18</v>
      </c>
      <c r="B3508" t="s">
        <v>15159</v>
      </c>
      <c r="C3508">
        <v>28</v>
      </c>
      <c r="D3508" t="s">
        <v>15160</v>
      </c>
      <c r="E3508">
        <v>1.81226850766253E+18</v>
      </c>
      <c r="F3508" t="s">
        <v>15161</v>
      </c>
      <c r="H3508" t="s">
        <v>17</v>
      </c>
      <c r="I3508" t="s">
        <v>1318</v>
      </c>
      <c r="J3508">
        <v>2</v>
      </c>
      <c r="K3508">
        <v>7</v>
      </c>
      <c r="L3508">
        <v>5</v>
      </c>
      <c r="M3508" t="s">
        <v>15162</v>
      </c>
      <c r="N3508">
        <v>104556071</v>
      </c>
      <c r="O3508" t="s">
        <v>1320</v>
      </c>
      <c r="P3508" s="5">
        <f>DATE(VALUE(RIGHT(B3508,4)), MATCH(MID(B3508,5,3), {"Jan","Feb","Mar","Apr","May","Jun","Jul","Aug","Sep","Oct","Nov","Dec"},0), VALUE(MID(B3508,9,2)))
+ TIME(VALUE(MID(B3508,12,2)), VALUE(MID(B3508,15,2)), VALUE(MID(B3508,18,2)))</f>
        <v>45486.979826388888</v>
      </c>
    </row>
    <row r="3509" spans="1:16" x14ac:dyDescent="0.3">
      <c r="A3509">
        <v>1.81210824973665E+18</v>
      </c>
      <c r="B3509" t="s">
        <v>15163</v>
      </c>
      <c r="C3509">
        <v>0</v>
      </c>
      <c r="D3509" t="s">
        <v>15164</v>
      </c>
      <c r="E3509">
        <v>1.81210824973665E+18</v>
      </c>
      <c r="H3509" t="s">
        <v>17</v>
      </c>
      <c r="J3509">
        <v>0</v>
      </c>
      <c r="K3509">
        <v>0</v>
      </c>
      <c r="L3509">
        <v>0</v>
      </c>
      <c r="M3509" t="s">
        <v>15165</v>
      </c>
      <c r="N3509">
        <v>1.6001508739123899E+18</v>
      </c>
      <c r="O3509" t="s">
        <v>15166</v>
      </c>
      <c r="P3509" s="5">
        <f>DATE(VALUE(RIGHT(B3509,4)), MATCH(MID(B3509,5,3), {"Jan","Feb","Mar","Apr","May","Jun","Jul","Aug","Sep","Oct","Nov","Dec"},0), VALUE(MID(B3509,9,2)))
+ TIME(VALUE(MID(B3509,12,2)), VALUE(MID(B3509,15,2)), VALUE(MID(B3509,18,2)))</f>
        <v>45486.537592592591</v>
      </c>
    </row>
    <row r="3510" spans="1:16" x14ac:dyDescent="0.3">
      <c r="A3510">
        <v>1.8117275194495401E+18</v>
      </c>
      <c r="B3510" t="s">
        <v>15167</v>
      </c>
      <c r="C3510">
        <v>0</v>
      </c>
      <c r="D3510" t="s">
        <v>15168</v>
      </c>
      <c r="E3510">
        <v>1.8117275194495401E+18</v>
      </c>
      <c r="H3510" t="s">
        <v>17</v>
      </c>
      <c r="I3510" t="s">
        <v>15169</v>
      </c>
      <c r="J3510">
        <v>0</v>
      </c>
      <c r="K3510">
        <v>0</v>
      </c>
      <c r="L3510">
        <v>0</v>
      </c>
      <c r="M3510" t="s">
        <v>15170</v>
      </c>
      <c r="N3510">
        <v>9.1051227399036902E+17</v>
      </c>
      <c r="O3510" t="s">
        <v>15171</v>
      </c>
      <c r="P3510" s="5">
        <f>DATE(VALUE(RIGHT(B3510,4)), MATCH(MID(B3510,5,3), {"Jan","Feb","Mar","Apr","May","Jun","Jul","Aug","Sep","Oct","Nov","Dec"},0), VALUE(MID(B3510,9,2)))
+ TIME(VALUE(MID(B3510,12,2)), VALUE(MID(B3510,15,2)), VALUE(MID(B3510,18,2)))</f>
        <v>45485.486979166664</v>
      </c>
    </row>
    <row r="3511" spans="1:16" x14ac:dyDescent="0.3">
      <c r="A3511">
        <v>1.8118366015443699E+18</v>
      </c>
      <c r="B3511" t="s">
        <v>15172</v>
      </c>
      <c r="C3511">
        <v>0</v>
      </c>
      <c r="D3511" t="s">
        <v>15173</v>
      </c>
      <c r="E3511">
        <v>1.8118366015443699E+18</v>
      </c>
      <c r="H3511" t="s">
        <v>17</v>
      </c>
      <c r="I3511" t="s">
        <v>15174</v>
      </c>
      <c r="J3511">
        <v>0</v>
      </c>
      <c r="K3511">
        <v>2</v>
      </c>
      <c r="L3511">
        <v>0</v>
      </c>
      <c r="M3511" t="s">
        <v>15175</v>
      </c>
      <c r="N3511">
        <v>8.3358667184096E+17</v>
      </c>
      <c r="O3511" t="s">
        <v>15176</v>
      </c>
      <c r="P3511" s="5">
        <f>DATE(VALUE(RIGHT(B3511,4)), MATCH(MID(B3511,5,3), {"Jan","Feb","Mar","Apr","May","Jun","Jul","Aug","Sep","Oct","Nov","Dec"},0), VALUE(MID(B3511,9,2)))
+ TIME(VALUE(MID(B3511,12,2)), VALUE(MID(B3511,15,2)), VALUE(MID(B3511,18,2)))</f>
        <v>45485.787986111114</v>
      </c>
    </row>
    <row r="3512" spans="1:16" x14ac:dyDescent="0.3">
      <c r="A3512">
        <v>1.8117232316673201E+18</v>
      </c>
      <c r="B3512" t="s">
        <v>15177</v>
      </c>
      <c r="C3512">
        <v>0</v>
      </c>
      <c r="D3512" t="s">
        <v>15178</v>
      </c>
      <c r="E3512">
        <v>1.8117232316673201E+18</v>
      </c>
      <c r="H3512" t="s">
        <v>17</v>
      </c>
      <c r="I3512" t="s">
        <v>32</v>
      </c>
      <c r="J3512">
        <v>0</v>
      </c>
      <c r="K3512">
        <v>1</v>
      </c>
      <c r="L3512">
        <v>0</v>
      </c>
      <c r="M3512" t="s">
        <v>15179</v>
      </c>
      <c r="N3512">
        <v>1.2906605709124201E+18</v>
      </c>
      <c r="O3512" t="s">
        <v>15180</v>
      </c>
      <c r="P3512" s="5">
        <f>DATE(VALUE(RIGHT(B3512,4)), MATCH(MID(B3512,5,3), {"Jan","Feb","Mar","Apr","May","Jun","Jul","Aug","Sep","Oct","Nov","Dec"},0), VALUE(MID(B3512,9,2)))
+ TIME(VALUE(MID(B3512,12,2)), VALUE(MID(B3512,15,2)), VALUE(MID(B3512,18,2)))</f>
        <v>45485.47515046296</v>
      </c>
    </row>
    <row r="3513" spans="1:16" x14ac:dyDescent="0.3">
      <c r="A3513">
        <v>1.8116966473756001E+18</v>
      </c>
      <c r="B3513" t="s">
        <v>15181</v>
      </c>
      <c r="C3513">
        <v>1</v>
      </c>
      <c r="D3513" t="s">
        <v>15182</v>
      </c>
      <c r="E3513">
        <v>1.8116966473756001E+18</v>
      </c>
      <c r="H3513" t="s">
        <v>17</v>
      </c>
      <c r="I3513" t="s">
        <v>15183</v>
      </c>
      <c r="J3513">
        <v>0</v>
      </c>
      <c r="K3513">
        <v>0</v>
      </c>
      <c r="L3513">
        <v>0</v>
      </c>
      <c r="M3513" t="s">
        <v>15184</v>
      </c>
      <c r="N3513">
        <v>9.2449126862902003E+17</v>
      </c>
      <c r="O3513" t="s">
        <v>15185</v>
      </c>
      <c r="P3513" s="5">
        <f>DATE(VALUE(RIGHT(B3513,4)), MATCH(MID(B3513,5,3), {"Jan","Feb","Mar","Apr","May","Jun","Jul","Aug","Sep","Oct","Nov","Dec"},0), VALUE(MID(B3513,9,2)))
+ TIME(VALUE(MID(B3513,12,2)), VALUE(MID(B3513,15,2)), VALUE(MID(B3513,18,2)))</f>
        <v>45485.40179398148</v>
      </c>
    </row>
    <row r="3514" spans="1:16" x14ac:dyDescent="0.3">
      <c r="A3514">
        <v>1.81201190619182E+18</v>
      </c>
      <c r="B3514" t="s">
        <v>15186</v>
      </c>
      <c r="C3514">
        <v>0</v>
      </c>
      <c r="D3514" t="s">
        <v>15187</v>
      </c>
      <c r="E3514">
        <v>1.81201190619182E+18</v>
      </c>
      <c r="H3514" t="s">
        <v>17</v>
      </c>
      <c r="J3514">
        <v>0</v>
      </c>
      <c r="K3514">
        <v>1</v>
      </c>
      <c r="L3514">
        <v>0</v>
      </c>
      <c r="M3514" t="s">
        <v>15188</v>
      </c>
      <c r="N3514">
        <v>1.12689110530209E+18</v>
      </c>
      <c r="O3514" t="s">
        <v>15189</v>
      </c>
      <c r="P3514" s="5">
        <f>DATE(VALUE(RIGHT(B3514,4)), MATCH(MID(B3514,5,3), {"Jan","Feb","Mar","Apr","May","Jun","Jul","Aug","Sep","Oct","Nov","Dec"},0), VALUE(MID(B3514,9,2)))
+ TIME(VALUE(MID(B3514,12,2)), VALUE(MID(B3514,15,2)), VALUE(MID(B3514,18,2)))</f>
        <v>45486.271736111114</v>
      </c>
    </row>
    <row r="3515" spans="1:16" x14ac:dyDescent="0.3">
      <c r="A3515">
        <v>1.81193596318846E+18</v>
      </c>
      <c r="B3515" t="s">
        <v>15190</v>
      </c>
      <c r="C3515">
        <v>1</v>
      </c>
      <c r="D3515" t="s">
        <v>15191</v>
      </c>
      <c r="E3515">
        <v>1.81193596318846E+18</v>
      </c>
      <c r="H3515" t="s">
        <v>17</v>
      </c>
      <c r="J3515">
        <v>0</v>
      </c>
      <c r="K3515">
        <v>1</v>
      </c>
      <c r="L3515">
        <v>0</v>
      </c>
      <c r="M3515" t="s">
        <v>15192</v>
      </c>
      <c r="N3515">
        <v>1.32482062029139E+18</v>
      </c>
      <c r="O3515" t="s">
        <v>15193</v>
      </c>
      <c r="P3515" s="5">
        <f>DATE(VALUE(RIGHT(B3515,4)), MATCH(MID(B3515,5,3), {"Jan","Feb","Mar","Apr","May","Jun","Jul","Aug","Sep","Oct","Nov","Dec"},0), VALUE(MID(B3515,9,2)))
+ TIME(VALUE(MID(B3515,12,2)), VALUE(MID(B3515,15,2)), VALUE(MID(B3515,18,2)))</f>
        <v>45486.062175925923</v>
      </c>
    </row>
    <row r="3516" spans="1:16" x14ac:dyDescent="0.3">
      <c r="A3516">
        <v>1.8119456699655401E+18</v>
      </c>
      <c r="B3516" t="s">
        <v>15194</v>
      </c>
      <c r="C3516">
        <v>0</v>
      </c>
      <c r="D3516" t="s">
        <v>15195</v>
      </c>
      <c r="E3516">
        <v>1.8119456699655401E+18</v>
      </c>
      <c r="H3516" t="s">
        <v>17</v>
      </c>
      <c r="J3516">
        <v>0</v>
      </c>
      <c r="K3516">
        <v>0</v>
      </c>
      <c r="L3516">
        <v>0</v>
      </c>
      <c r="M3516" t="s">
        <v>15196</v>
      </c>
      <c r="N3516">
        <v>3712818552</v>
      </c>
      <c r="O3516" t="s">
        <v>15197</v>
      </c>
      <c r="P3516" s="5">
        <f>DATE(VALUE(RIGHT(B3516,4)), MATCH(MID(B3516,5,3), {"Jan","Feb","Mar","Apr","May","Jun","Jul","Aug","Sep","Oct","Nov","Dec"},0), VALUE(MID(B3516,9,2)))
+ TIME(VALUE(MID(B3516,12,2)), VALUE(MID(B3516,15,2)), VALUE(MID(B3516,18,2)))</f>
        <v>45486.088958333334</v>
      </c>
    </row>
    <row r="3517" spans="1:16" x14ac:dyDescent="0.3">
      <c r="A3517">
        <v>1.8120624908192599E+18</v>
      </c>
      <c r="B3517" t="s">
        <v>15198</v>
      </c>
      <c r="C3517">
        <v>0</v>
      </c>
      <c r="D3517" t="s">
        <v>15199</v>
      </c>
      <c r="E3517">
        <v>1.8120624908192599E+18</v>
      </c>
      <c r="H3517" t="s">
        <v>15200</v>
      </c>
      <c r="J3517">
        <v>0</v>
      </c>
      <c r="K3517">
        <v>0</v>
      </c>
      <c r="L3517">
        <v>0</v>
      </c>
      <c r="M3517" t="s">
        <v>15201</v>
      </c>
      <c r="N3517">
        <v>1.3750735931140201E+18</v>
      </c>
      <c r="O3517" t="s">
        <v>15202</v>
      </c>
      <c r="P3517" s="5">
        <f>DATE(VALUE(RIGHT(B3517,4)), MATCH(MID(B3517,5,3), {"Jan","Feb","Mar","Apr","May","Jun","Jul","Aug","Sep","Oct","Nov","Dec"},0), VALUE(MID(B3517,9,2)))
+ TIME(VALUE(MID(B3517,12,2)), VALUE(MID(B3517,15,2)), VALUE(MID(B3517,18,2)))</f>
        <v>45486.411319444444</v>
      </c>
    </row>
    <row r="3518" spans="1:16" x14ac:dyDescent="0.3">
      <c r="A3518">
        <v>1.8120564911486799E+18</v>
      </c>
      <c r="B3518" t="s">
        <v>15203</v>
      </c>
      <c r="C3518">
        <v>0</v>
      </c>
      <c r="D3518" t="s">
        <v>15204</v>
      </c>
      <c r="E3518">
        <v>1.8120564911486799E+18</v>
      </c>
      <c r="H3518" t="s">
        <v>17</v>
      </c>
      <c r="J3518">
        <v>0</v>
      </c>
      <c r="K3518">
        <v>1</v>
      </c>
      <c r="L3518">
        <v>0</v>
      </c>
      <c r="M3518" t="s">
        <v>15205</v>
      </c>
      <c r="N3518">
        <v>1.4760183569939999E+18</v>
      </c>
      <c r="O3518" t="s">
        <v>15206</v>
      </c>
      <c r="P3518" s="5">
        <f>DATE(VALUE(RIGHT(B3518,4)), MATCH(MID(B3518,5,3), {"Jan","Feb","Mar","Apr","May","Jun","Jul","Aug","Sep","Oct","Nov","Dec"},0), VALUE(MID(B3518,9,2)))
+ TIME(VALUE(MID(B3518,12,2)), VALUE(MID(B3518,15,2)), VALUE(MID(B3518,18,2)))</f>
        <v>45486.394768518519</v>
      </c>
    </row>
    <row r="3519" spans="1:16" x14ac:dyDescent="0.3">
      <c r="A3519">
        <v>1.81200655308541E+18</v>
      </c>
      <c r="B3519" t="s">
        <v>15207</v>
      </c>
      <c r="C3519">
        <v>1</v>
      </c>
      <c r="D3519" t="s">
        <v>15208</v>
      </c>
      <c r="E3519">
        <v>1.81200655308541E+18</v>
      </c>
      <c r="F3519" t="s">
        <v>15209</v>
      </c>
      <c r="H3519" t="s">
        <v>17</v>
      </c>
      <c r="I3519" t="s">
        <v>2942</v>
      </c>
      <c r="J3519">
        <v>0</v>
      </c>
      <c r="K3519">
        <v>0</v>
      </c>
      <c r="L3519">
        <v>0</v>
      </c>
      <c r="M3519" t="s">
        <v>15210</v>
      </c>
      <c r="N3519">
        <v>195995659</v>
      </c>
      <c r="O3519" t="s">
        <v>2944</v>
      </c>
      <c r="P3519" s="5">
        <f>DATE(VALUE(RIGHT(B3519,4)), MATCH(MID(B3519,5,3), {"Jan","Feb","Mar","Apr","May","Jun","Jul","Aug","Sep","Oct","Nov","Dec"},0), VALUE(MID(B3519,9,2)))
+ TIME(VALUE(MID(B3519,12,2)), VALUE(MID(B3519,15,2)), VALUE(MID(B3519,18,2)))</f>
        <v>45486.256967592592</v>
      </c>
    </row>
    <row r="3520" spans="1:16" x14ac:dyDescent="0.3">
      <c r="A3520">
        <v>1.8121605990839501E+18</v>
      </c>
      <c r="B3520" t="s">
        <v>15211</v>
      </c>
      <c r="C3520">
        <v>0</v>
      </c>
      <c r="D3520" t="s">
        <v>15212</v>
      </c>
      <c r="E3520">
        <v>1.8121605990839501E+18</v>
      </c>
      <c r="H3520" t="s">
        <v>17</v>
      </c>
      <c r="J3520">
        <v>0</v>
      </c>
      <c r="K3520">
        <v>2</v>
      </c>
      <c r="L3520">
        <v>0</v>
      </c>
      <c r="M3520" t="s">
        <v>15213</v>
      </c>
      <c r="N3520">
        <v>1.54832887372448E+18</v>
      </c>
      <c r="O3520" t="s">
        <v>15214</v>
      </c>
      <c r="P3520" s="5">
        <f>DATE(VALUE(RIGHT(B3520,4)), MATCH(MID(B3520,5,3), {"Jan","Feb","Mar","Apr","May","Jun","Jul","Aug","Sep","Oct","Nov","Dec"},0), VALUE(MID(B3520,9,2)))
+ TIME(VALUE(MID(B3520,12,2)), VALUE(MID(B3520,15,2)), VALUE(MID(B3520,18,2)))</f>
        <v>45486.68204861111</v>
      </c>
    </row>
    <row r="3521" spans="1:16" x14ac:dyDescent="0.3">
      <c r="A3521">
        <v>1.8120825223875799E+18</v>
      </c>
      <c r="B3521" t="s">
        <v>15215</v>
      </c>
      <c r="C3521">
        <v>0</v>
      </c>
      <c r="D3521" t="s">
        <v>15216</v>
      </c>
      <c r="E3521">
        <v>1.8120825223875799E+18</v>
      </c>
      <c r="H3521" t="s">
        <v>17</v>
      </c>
      <c r="I3521" t="s">
        <v>15217</v>
      </c>
      <c r="J3521">
        <v>0</v>
      </c>
      <c r="K3521">
        <v>2</v>
      </c>
      <c r="L3521">
        <v>0</v>
      </c>
      <c r="M3521" t="s">
        <v>15218</v>
      </c>
      <c r="N3521">
        <v>2837616523</v>
      </c>
      <c r="O3521" t="s">
        <v>15219</v>
      </c>
      <c r="P3521" s="5">
        <f>DATE(VALUE(RIGHT(B3521,4)), MATCH(MID(B3521,5,3), {"Jan","Feb","Mar","Apr","May","Jun","Jul","Aug","Sep","Oct","Nov","Dec"},0), VALUE(MID(B3521,9,2)))
+ TIME(VALUE(MID(B3521,12,2)), VALUE(MID(B3521,15,2)), VALUE(MID(B3521,18,2)))</f>
        <v>45486.466597222221</v>
      </c>
    </row>
    <row r="3522" spans="1:16" x14ac:dyDescent="0.3">
      <c r="A3522">
        <v>1.8120640374522601E+18</v>
      </c>
      <c r="B3522" t="s">
        <v>15220</v>
      </c>
      <c r="C3522">
        <v>0</v>
      </c>
      <c r="D3522" t="s">
        <v>15221</v>
      </c>
      <c r="E3522">
        <v>1.8120640374522601E+18</v>
      </c>
      <c r="H3522" t="s">
        <v>17</v>
      </c>
      <c r="J3522">
        <v>0</v>
      </c>
      <c r="K3522">
        <v>2</v>
      </c>
      <c r="L3522">
        <v>0</v>
      </c>
      <c r="M3522" t="s">
        <v>15222</v>
      </c>
      <c r="N3522">
        <v>1.5579441395763699E+18</v>
      </c>
      <c r="O3522" t="s">
        <v>15223</v>
      </c>
      <c r="P3522" s="5">
        <f>DATE(VALUE(RIGHT(B3522,4)), MATCH(MID(B3522,5,3), {"Jan","Feb","Mar","Apr","May","Jun","Jul","Aug","Sep","Oct","Nov","Dec"},0), VALUE(MID(B3522,9,2)))
+ TIME(VALUE(MID(B3522,12,2)), VALUE(MID(B3522,15,2)), VALUE(MID(B3522,18,2)))</f>
        <v>45486.415590277778</v>
      </c>
    </row>
    <row r="3523" spans="1:16" x14ac:dyDescent="0.3">
      <c r="A3523">
        <v>1.8120482431085701E+18</v>
      </c>
      <c r="B3523" t="s">
        <v>15224</v>
      </c>
      <c r="C3523">
        <v>1</v>
      </c>
      <c r="D3523" t="s">
        <v>15225</v>
      </c>
      <c r="E3523">
        <v>1.8120482431085701E+18</v>
      </c>
      <c r="H3523" t="s">
        <v>17</v>
      </c>
      <c r="I3523" t="s">
        <v>15226</v>
      </c>
      <c r="J3523">
        <v>1</v>
      </c>
      <c r="K3523">
        <v>0</v>
      </c>
      <c r="L3523">
        <v>0</v>
      </c>
      <c r="M3523" t="s">
        <v>15227</v>
      </c>
      <c r="N3523">
        <v>1.01508372249897E+18</v>
      </c>
      <c r="O3523" t="s">
        <v>15228</v>
      </c>
      <c r="P3523" s="5">
        <f>DATE(VALUE(RIGHT(B3523,4)), MATCH(MID(B3523,5,3), {"Jan","Feb","Mar","Apr","May","Jun","Jul","Aug","Sep","Oct","Nov","Dec"},0), VALUE(MID(B3523,9,2)))
+ TIME(VALUE(MID(B3523,12,2)), VALUE(MID(B3523,15,2)), VALUE(MID(B3523,18,2)))</f>
        <v>45486.372013888889</v>
      </c>
    </row>
    <row r="3524" spans="1:16" x14ac:dyDescent="0.3">
      <c r="A3524">
        <v>1.81169744684355E+18</v>
      </c>
      <c r="B3524" t="s">
        <v>15229</v>
      </c>
      <c r="C3524">
        <v>13</v>
      </c>
      <c r="D3524" t="s">
        <v>15230</v>
      </c>
      <c r="E3524">
        <v>1.81169744684355E+18</v>
      </c>
      <c r="F3524" t="s">
        <v>15231</v>
      </c>
      <c r="H3524" t="s">
        <v>17</v>
      </c>
      <c r="J3524">
        <v>0</v>
      </c>
      <c r="K3524">
        <v>1</v>
      </c>
      <c r="L3524">
        <v>4</v>
      </c>
      <c r="M3524" t="s">
        <v>15232</v>
      </c>
      <c r="N3524">
        <v>1.5051750255229199E+18</v>
      </c>
      <c r="O3524" t="s">
        <v>15233</v>
      </c>
      <c r="P3524" s="5">
        <f>DATE(VALUE(RIGHT(B3524,4)), MATCH(MID(B3524,5,3), {"Jan","Feb","Mar","Apr","May","Jun","Jul","Aug","Sep","Oct","Nov","Dec"},0), VALUE(MID(B3524,9,2)))
+ TIME(VALUE(MID(B3524,12,2)), VALUE(MID(B3524,15,2)), VALUE(MID(B3524,18,2)))</f>
        <v>45485.403993055559</v>
      </c>
    </row>
    <row r="3525" spans="1:16" x14ac:dyDescent="0.3">
      <c r="A3525">
        <v>1.8116483759280799E+18</v>
      </c>
      <c r="B3525" t="s">
        <v>15234</v>
      </c>
      <c r="C3525">
        <v>0</v>
      </c>
      <c r="D3525" t="s">
        <v>15235</v>
      </c>
      <c r="E3525">
        <v>1.8116483759280799E+18</v>
      </c>
      <c r="F3525" t="s">
        <v>15236</v>
      </c>
      <c r="H3525" t="s">
        <v>17</v>
      </c>
      <c r="I3525" t="s">
        <v>15237</v>
      </c>
      <c r="J3525">
        <v>0</v>
      </c>
      <c r="K3525">
        <v>0</v>
      </c>
      <c r="L3525">
        <v>0</v>
      </c>
      <c r="M3525" t="s">
        <v>15238</v>
      </c>
      <c r="N3525">
        <v>1.74692484306765E+18</v>
      </c>
      <c r="O3525" t="s">
        <v>15239</v>
      </c>
      <c r="P3525" s="5">
        <f>DATE(VALUE(RIGHT(B3525,4)), MATCH(MID(B3525,5,3), {"Jan","Feb","Mar","Apr","May","Jun","Jul","Aug","Sep","Oct","Nov","Dec"},0), VALUE(MID(B3525,9,2)))
+ TIME(VALUE(MID(B3525,12,2)), VALUE(MID(B3525,15,2)), VALUE(MID(B3525,18,2)))</f>
        <v>45485.268587962964</v>
      </c>
    </row>
    <row r="3526" spans="1:16" x14ac:dyDescent="0.3">
      <c r="A3526">
        <v>1.8117188325177101E+18</v>
      </c>
      <c r="B3526" t="s">
        <v>15240</v>
      </c>
      <c r="C3526">
        <v>0</v>
      </c>
      <c r="D3526" t="s">
        <v>15241</v>
      </c>
      <c r="E3526">
        <v>1.8117188325177101E+18</v>
      </c>
      <c r="H3526" t="s">
        <v>17</v>
      </c>
      <c r="J3526">
        <v>0</v>
      </c>
      <c r="K3526">
        <v>0</v>
      </c>
      <c r="L3526">
        <v>0</v>
      </c>
      <c r="M3526" t="s">
        <v>15242</v>
      </c>
      <c r="N3526">
        <v>1.4957568008175301E+18</v>
      </c>
      <c r="O3526" t="s">
        <v>15243</v>
      </c>
      <c r="P3526" s="5">
        <f>DATE(VALUE(RIGHT(B3526,4)), MATCH(MID(B3526,5,3), {"Jan","Feb","Mar","Apr","May","Jun","Jul","Aug","Sep","Oct","Nov","Dec"},0), VALUE(MID(B3526,9,2)))
+ TIME(VALUE(MID(B3526,12,2)), VALUE(MID(B3526,15,2)), VALUE(MID(B3526,18,2)))</f>
        <v>45485.463009259256</v>
      </c>
    </row>
    <row r="3527" spans="1:16" x14ac:dyDescent="0.3">
      <c r="A3527">
        <v>1.8113422898198001E+18</v>
      </c>
      <c r="B3527" t="s">
        <v>15244</v>
      </c>
      <c r="C3527">
        <v>0</v>
      </c>
      <c r="D3527" t="s">
        <v>15245</v>
      </c>
      <c r="E3527">
        <v>1.8113422898198001E+18</v>
      </c>
      <c r="H3527" t="s">
        <v>17</v>
      </c>
      <c r="J3527">
        <v>0</v>
      </c>
      <c r="K3527">
        <v>0</v>
      </c>
      <c r="L3527">
        <v>0</v>
      </c>
      <c r="M3527" t="s">
        <v>15246</v>
      </c>
      <c r="N3527">
        <v>1.5450878312146501E+18</v>
      </c>
      <c r="O3527" t="s">
        <v>15247</v>
      </c>
      <c r="P3527" s="5">
        <f>DATE(VALUE(RIGHT(B3527,4)), MATCH(MID(B3527,5,3), {"Jan","Feb","Mar","Apr","May","Jun","Jul","Aug","Sep","Oct","Nov","Dec"},0), VALUE(MID(B3527,9,2)))
+ TIME(VALUE(MID(B3527,12,2)), VALUE(MID(B3527,15,2)), VALUE(MID(B3527,18,2)))</f>
        <v>45484.423946759256</v>
      </c>
    </row>
    <row r="3528" spans="1:16" x14ac:dyDescent="0.3">
      <c r="A3528">
        <v>1.8121696067543601E+18</v>
      </c>
      <c r="B3528" t="s">
        <v>15248</v>
      </c>
      <c r="C3528">
        <v>0</v>
      </c>
      <c r="D3528" t="s">
        <v>15249</v>
      </c>
      <c r="E3528">
        <v>1.8121696067543601E+18</v>
      </c>
      <c r="H3528" t="s">
        <v>17</v>
      </c>
      <c r="I3528" t="s">
        <v>15250</v>
      </c>
      <c r="J3528">
        <v>0</v>
      </c>
      <c r="K3528">
        <v>0</v>
      </c>
      <c r="L3528">
        <v>0</v>
      </c>
      <c r="M3528" t="s">
        <v>15251</v>
      </c>
      <c r="N3528">
        <v>1.4280449428620201E+18</v>
      </c>
      <c r="O3528" t="s">
        <v>15252</v>
      </c>
      <c r="P3528" s="5">
        <f>DATE(VALUE(RIGHT(B3528,4)), MATCH(MID(B3528,5,3), {"Jan","Feb","Mar","Apr","May","Jun","Jul","Aug","Sep","Oct","Nov","Dec"},0), VALUE(MID(B3528,9,2)))
+ TIME(VALUE(MID(B3528,12,2)), VALUE(MID(B3528,15,2)), VALUE(MID(B3528,18,2)))</f>
        <v>45486.706909722219</v>
      </c>
    </row>
    <row r="3529" spans="1:16" x14ac:dyDescent="0.3">
      <c r="A3529">
        <v>1.81203113982738E+18</v>
      </c>
      <c r="B3529" t="s">
        <v>15253</v>
      </c>
      <c r="C3529">
        <v>0</v>
      </c>
      <c r="D3529" t="s">
        <v>15254</v>
      </c>
      <c r="E3529">
        <v>1.81203113982738E+18</v>
      </c>
      <c r="F3529" t="s">
        <v>15255</v>
      </c>
      <c r="H3529" t="s">
        <v>17</v>
      </c>
      <c r="I3529" t="s">
        <v>983</v>
      </c>
      <c r="J3529">
        <v>0</v>
      </c>
      <c r="K3529">
        <v>0</v>
      </c>
      <c r="L3529">
        <v>0</v>
      </c>
      <c r="M3529" t="s">
        <v>15256</v>
      </c>
      <c r="N3529">
        <v>1.7089860323085199E+18</v>
      </c>
      <c r="O3529" t="s">
        <v>15257</v>
      </c>
      <c r="P3529" s="5">
        <f>DATE(VALUE(RIGHT(B3529,4)), MATCH(MID(B3529,5,3), {"Jan","Feb","Mar","Apr","May","Jun","Jul","Aug","Sep","Oct","Nov","Dec"},0), VALUE(MID(B3529,9,2)))
+ TIME(VALUE(MID(B3529,12,2)), VALUE(MID(B3529,15,2)), VALUE(MID(B3529,18,2)))</f>
        <v>45486.324814814812</v>
      </c>
    </row>
    <row r="3530" spans="1:16" x14ac:dyDescent="0.3">
      <c r="A3530">
        <v>1.8120136332595999E+18</v>
      </c>
      <c r="B3530" t="s">
        <v>15258</v>
      </c>
      <c r="C3530">
        <v>0</v>
      </c>
      <c r="D3530" t="s">
        <v>15259</v>
      </c>
      <c r="E3530">
        <v>1.8120136332595999E+18</v>
      </c>
      <c r="H3530" t="s">
        <v>17</v>
      </c>
      <c r="J3530">
        <v>0</v>
      </c>
      <c r="K3530">
        <v>1</v>
      </c>
      <c r="L3530">
        <v>0</v>
      </c>
      <c r="M3530" t="s">
        <v>15260</v>
      </c>
      <c r="N3530">
        <v>1.4435645685720901E+18</v>
      </c>
      <c r="O3530" t="s">
        <v>15261</v>
      </c>
      <c r="P3530" s="5">
        <f>DATE(VALUE(RIGHT(B3530,4)), MATCH(MID(B3530,5,3), {"Jan","Feb","Mar","Apr","May","Jun","Jul","Aug","Sep","Oct","Nov","Dec"},0), VALUE(MID(B3530,9,2)))
+ TIME(VALUE(MID(B3530,12,2)), VALUE(MID(B3530,15,2)), VALUE(MID(B3530,18,2)))</f>
        <v>45486.276504629626</v>
      </c>
    </row>
    <row r="3531" spans="1:16" x14ac:dyDescent="0.3">
      <c r="A3531">
        <v>1.81175448627411E+18</v>
      </c>
      <c r="B3531" t="s">
        <v>15262</v>
      </c>
      <c r="C3531">
        <v>0</v>
      </c>
      <c r="D3531" t="s">
        <v>15263</v>
      </c>
      <c r="E3531">
        <v>1.81175448627411E+18</v>
      </c>
      <c r="H3531" t="s">
        <v>17</v>
      </c>
      <c r="I3531" t="s">
        <v>15264</v>
      </c>
      <c r="J3531">
        <v>0</v>
      </c>
      <c r="K3531">
        <v>0</v>
      </c>
      <c r="L3531">
        <v>0</v>
      </c>
      <c r="M3531" t="s">
        <v>15265</v>
      </c>
      <c r="N3531">
        <v>8.1232916176313498E+17</v>
      </c>
      <c r="O3531" t="s">
        <v>15266</v>
      </c>
      <c r="P3531" s="5">
        <f>DATE(VALUE(RIGHT(B3531,4)), MATCH(MID(B3531,5,3), {"Jan","Feb","Mar","Apr","May","Jun","Jul","Aug","Sep","Oct","Nov","Dec"},0), VALUE(MID(B3531,9,2)))
+ TIME(VALUE(MID(B3531,12,2)), VALUE(MID(B3531,15,2)), VALUE(MID(B3531,18,2)))</f>
        <v>45485.561388888891</v>
      </c>
    </row>
    <row r="3532" spans="1:16" x14ac:dyDescent="0.3">
      <c r="A3532">
        <v>1.81164481118067E+18</v>
      </c>
      <c r="B3532" t="s">
        <v>15267</v>
      </c>
      <c r="C3532">
        <v>0</v>
      </c>
      <c r="D3532" t="s">
        <v>15268</v>
      </c>
      <c r="E3532">
        <v>1.81164481118067E+18</v>
      </c>
      <c r="H3532" t="s">
        <v>17</v>
      </c>
      <c r="J3532">
        <v>0</v>
      </c>
      <c r="K3532">
        <v>1</v>
      </c>
      <c r="L3532">
        <v>0</v>
      </c>
      <c r="M3532" t="s">
        <v>15269</v>
      </c>
      <c r="N3532">
        <v>1.31081467441421E+18</v>
      </c>
      <c r="O3532" t="s">
        <v>15270</v>
      </c>
      <c r="P3532" s="5">
        <f>DATE(VALUE(RIGHT(B3532,4)), MATCH(MID(B3532,5,3), {"Jan","Feb","Mar","Apr","May","Jun","Jul","Aug","Sep","Oct","Nov","Dec"},0), VALUE(MID(B3532,9,2)))
+ TIME(VALUE(MID(B3532,12,2)), VALUE(MID(B3532,15,2)), VALUE(MID(B3532,18,2)))</f>
        <v>45485.258750000001</v>
      </c>
    </row>
    <row r="3533" spans="1:16" x14ac:dyDescent="0.3">
      <c r="A3533">
        <v>1.8118272665797299E+18</v>
      </c>
      <c r="B3533" t="s">
        <v>15271</v>
      </c>
      <c r="C3533">
        <v>0</v>
      </c>
      <c r="D3533" t="s">
        <v>15272</v>
      </c>
      <c r="E3533">
        <v>1.8118272665797299E+18</v>
      </c>
      <c r="H3533" t="s">
        <v>17</v>
      </c>
      <c r="J3533">
        <v>0</v>
      </c>
      <c r="K3533">
        <v>1</v>
      </c>
      <c r="L3533">
        <v>0</v>
      </c>
      <c r="M3533" t="s">
        <v>15273</v>
      </c>
      <c r="N3533">
        <v>1.42833364119358E+18</v>
      </c>
      <c r="O3533" t="s">
        <v>15274</v>
      </c>
      <c r="P3533" s="5">
        <f>DATE(VALUE(RIGHT(B3533,4)), MATCH(MID(B3533,5,3), {"Jan","Feb","Mar","Apr","May","Jun","Jul","Aug","Sep","Oct","Nov","Dec"},0), VALUE(MID(B3533,9,2)))
+ TIME(VALUE(MID(B3533,12,2)), VALUE(MID(B3533,15,2)), VALUE(MID(B3533,18,2)))</f>
        <v>45485.762233796297</v>
      </c>
    </row>
    <row r="3534" spans="1:16" x14ac:dyDescent="0.3">
      <c r="A3534">
        <v>1.8121540474090501E+18</v>
      </c>
      <c r="B3534" t="s">
        <v>15275</v>
      </c>
      <c r="C3534">
        <v>0</v>
      </c>
      <c r="D3534" t="s">
        <v>15276</v>
      </c>
      <c r="E3534">
        <v>1.8121540474090501E+18</v>
      </c>
      <c r="H3534" t="s">
        <v>17</v>
      </c>
      <c r="J3534">
        <v>0</v>
      </c>
      <c r="K3534">
        <v>1</v>
      </c>
      <c r="L3534">
        <v>0</v>
      </c>
      <c r="M3534" t="s">
        <v>15277</v>
      </c>
      <c r="N3534">
        <v>1.42833364119358E+18</v>
      </c>
      <c r="O3534" t="s">
        <v>15274</v>
      </c>
      <c r="P3534" s="5">
        <f>DATE(VALUE(RIGHT(B3534,4)), MATCH(MID(B3534,5,3), {"Jan","Feb","Mar","Apr","May","Jun","Jul","Aug","Sep","Oct","Nov","Dec"},0), VALUE(MID(B3534,9,2)))
+ TIME(VALUE(MID(B3534,12,2)), VALUE(MID(B3534,15,2)), VALUE(MID(B3534,18,2)))</f>
        <v>45486.663969907408</v>
      </c>
    </row>
    <row r="3535" spans="1:16" x14ac:dyDescent="0.3">
      <c r="A3535">
        <v>1.8119416041079099E+18</v>
      </c>
      <c r="B3535" t="s">
        <v>15278</v>
      </c>
      <c r="C3535">
        <v>1</v>
      </c>
      <c r="D3535" t="s">
        <v>15279</v>
      </c>
      <c r="E3535">
        <v>1.8119416041079099E+18</v>
      </c>
      <c r="H3535" t="s">
        <v>17</v>
      </c>
      <c r="I3535" t="s">
        <v>537</v>
      </c>
      <c r="J3535">
        <v>0</v>
      </c>
      <c r="K3535">
        <v>1</v>
      </c>
      <c r="L3535">
        <v>0</v>
      </c>
      <c r="M3535" t="s">
        <v>15280</v>
      </c>
      <c r="N3535">
        <v>1.4297427682936901E+18</v>
      </c>
      <c r="O3535" t="s">
        <v>15281</v>
      </c>
      <c r="P3535" s="5">
        <f>DATE(VALUE(RIGHT(B3535,4)), MATCH(MID(B3535,5,3), {"Jan","Feb","Mar","Apr","May","Jun","Jul","Aug","Sep","Oct","Nov","Dec"},0), VALUE(MID(B3535,9,2)))
+ TIME(VALUE(MID(B3535,12,2)), VALUE(MID(B3535,15,2)), VALUE(MID(B3535,18,2)))</f>
        <v>45486.077743055554</v>
      </c>
    </row>
    <row r="3536" spans="1:16" x14ac:dyDescent="0.3">
      <c r="A3536">
        <v>1.8119451143419699E+18</v>
      </c>
      <c r="B3536" t="s">
        <v>15282</v>
      </c>
      <c r="C3536">
        <v>0</v>
      </c>
      <c r="D3536" t="s">
        <v>15283</v>
      </c>
      <c r="E3536">
        <v>1.8119451143419699E+18</v>
      </c>
      <c r="H3536" t="s">
        <v>17</v>
      </c>
      <c r="J3536">
        <v>0</v>
      </c>
      <c r="K3536">
        <v>1</v>
      </c>
      <c r="L3536">
        <v>0</v>
      </c>
      <c r="M3536" t="s">
        <v>15284</v>
      </c>
      <c r="N3536">
        <v>1.46999275904174E+18</v>
      </c>
      <c r="O3536" t="s">
        <v>15285</v>
      </c>
      <c r="P3536" s="5">
        <f>DATE(VALUE(RIGHT(B3536,4)), MATCH(MID(B3536,5,3), {"Jan","Feb","Mar","Apr","May","Jun","Jul","Aug","Sep","Oct","Nov","Dec"},0), VALUE(MID(B3536,9,2)))
+ TIME(VALUE(MID(B3536,12,2)), VALUE(MID(B3536,15,2)), VALUE(MID(B3536,18,2)))</f>
        <v>45486.087430555555</v>
      </c>
    </row>
    <row r="3537" spans="1:16" x14ac:dyDescent="0.3">
      <c r="A3537">
        <v>1.8121538951639401E+18</v>
      </c>
      <c r="B3537" t="s">
        <v>15286</v>
      </c>
      <c r="C3537">
        <v>0</v>
      </c>
      <c r="D3537" t="s">
        <v>15287</v>
      </c>
      <c r="E3537">
        <v>1.8121538951639401E+18</v>
      </c>
      <c r="H3537" t="s">
        <v>17</v>
      </c>
      <c r="I3537" t="s">
        <v>38</v>
      </c>
      <c r="J3537">
        <v>0</v>
      </c>
      <c r="K3537">
        <v>1</v>
      </c>
      <c r="L3537">
        <v>0</v>
      </c>
      <c r="M3537" t="s">
        <v>15288</v>
      </c>
      <c r="N3537">
        <v>325620414</v>
      </c>
      <c r="O3537" t="s">
        <v>12941</v>
      </c>
      <c r="P3537" s="5">
        <f>DATE(VALUE(RIGHT(B3537,4)), MATCH(MID(B3537,5,3), {"Jan","Feb","Mar","Apr","May","Jun","Jul","Aug","Sep","Oct","Nov","Dec"},0), VALUE(MID(B3537,9,2)))
+ TIME(VALUE(MID(B3537,12,2)), VALUE(MID(B3537,15,2)), VALUE(MID(B3537,18,2)))</f>
        <v>45486.663553240738</v>
      </c>
    </row>
    <row r="3538" spans="1:16" x14ac:dyDescent="0.3">
      <c r="A3538">
        <v>1.8120255753152499E+18</v>
      </c>
      <c r="B3538" t="s">
        <v>15289</v>
      </c>
      <c r="C3538">
        <v>0</v>
      </c>
      <c r="D3538" t="s">
        <v>15290</v>
      </c>
      <c r="E3538">
        <v>1.8120255753152499E+18</v>
      </c>
      <c r="H3538" t="s">
        <v>17</v>
      </c>
      <c r="J3538">
        <v>0</v>
      </c>
      <c r="K3538">
        <v>1</v>
      </c>
      <c r="L3538">
        <v>0</v>
      </c>
      <c r="M3538" t="s">
        <v>15291</v>
      </c>
      <c r="N3538">
        <v>1.52826996606717E+18</v>
      </c>
      <c r="O3538" t="s">
        <v>15292</v>
      </c>
      <c r="P3538" s="5">
        <f>DATE(VALUE(RIGHT(B3538,4)), MATCH(MID(B3538,5,3), {"Jan","Feb","Mar","Apr","May","Jun","Jul","Aug","Sep","Oct","Nov","Dec"},0), VALUE(MID(B3538,9,2)))
+ TIME(VALUE(MID(B3538,12,2)), VALUE(MID(B3538,15,2)), VALUE(MID(B3538,18,2)))</f>
        <v>45486.30945601852</v>
      </c>
    </row>
    <row r="3539" spans="1:16" x14ac:dyDescent="0.3">
      <c r="A3539">
        <v>1.81226850766253E+18</v>
      </c>
      <c r="B3539" t="s">
        <v>15293</v>
      </c>
      <c r="C3539">
        <v>10</v>
      </c>
      <c r="D3539" t="s">
        <v>15294</v>
      </c>
      <c r="E3539">
        <v>1.81226853832289E+18</v>
      </c>
      <c r="F3539" t="s">
        <v>15295</v>
      </c>
      <c r="G3539" t="s">
        <v>1320</v>
      </c>
      <c r="H3539" t="s">
        <v>17</v>
      </c>
      <c r="I3539" t="s">
        <v>1318</v>
      </c>
      <c r="J3539">
        <v>0</v>
      </c>
      <c r="K3539">
        <v>2</v>
      </c>
      <c r="L3539">
        <v>1</v>
      </c>
      <c r="M3539" t="s">
        <v>15296</v>
      </c>
      <c r="N3539">
        <v>104556071</v>
      </c>
      <c r="O3539" t="s">
        <v>1320</v>
      </c>
      <c r="P3539" s="5">
        <f>DATE(VALUE(RIGHT(B3539,4)), MATCH(MID(B3539,5,3), {"Jan","Feb","Mar","Apr","May","Jun","Jul","Aug","Sep","Oct","Nov","Dec"},0), VALUE(MID(B3539,9,2)))
+ TIME(VALUE(MID(B3539,12,2)), VALUE(MID(B3539,15,2)), VALUE(MID(B3539,18,2)))</f>
        <v>45486.979907407411</v>
      </c>
    </row>
    <row r="3540" spans="1:16" x14ac:dyDescent="0.3">
      <c r="A3540">
        <v>1.8121672642314601E+18</v>
      </c>
      <c r="B3540" t="s">
        <v>15297</v>
      </c>
      <c r="C3540">
        <v>0</v>
      </c>
      <c r="D3540" t="s">
        <v>15298</v>
      </c>
      <c r="E3540">
        <v>1.8121672642314601E+18</v>
      </c>
      <c r="H3540" t="s">
        <v>17</v>
      </c>
      <c r="I3540" t="s">
        <v>15299</v>
      </c>
      <c r="J3540">
        <v>0</v>
      </c>
      <c r="K3540">
        <v>0</v>
      </c>
      <c r="L3540">
        <v>0</v>
      </c>
      <c r="M3540" t="s">
        <v>15300</v>
      </c>
      <c r="N3540">
        <v>1.38908178124515E+18</v>
      </c>
      <c r="O3540" t="s">
        <v>15301</v>
      </c>
      <c r="P3540" s="5">
        <f>DATE(VALUE(RIGHT(B3540,4)), MATCH(MID(B3540,5,3), {"Jan","Feb","Mar","Apr","May","Jun","Jul","Aug","Sep","Oct","Nov","Dec"},0), VALUE(MID(B3540,9,2)))
+ TIME(VALUE(MID(B3540,12,2)), VALUE(MID(B3540,15,2)), VALUE(MID(B3540,18,2)))</f>
        <v>45486.700439814813</v>
      </c>
    </row>
    <row r="3541" spans="1:16" x14ac:dyDescent="0.3">
      <c r="A3541">
        <v>1.81177359618608E+18</v>
      </c>
      <c r="B3541" t="s">
        <v>15302</v>
      </c>
      <c r="C3541">
        <v>0</v>
      </c>
      <c r="D3541" t="s">
        <v>15303</v>
      </c>
      <c r="E3541">
        <v>1.81177359618608E+18</v>
      </c>
      <c r="F3541" t="s">
        <v>15304</v>
      </c>
      <c r="H3541" t="s">
        <v>17</v>
      </c>
      <c r="J3541">
        <v>0</v>
      </c>
      <c r="K3541">
        <v>1</v>
      </c>
      <c r="L3541">
        <v>0</v>
      </c>
      <c r="M3541" t="s">
        <v>15305</v>
      </c>
      <c r="N3541">
        <v>1.6102712354261199E+18</v>
      </c>
      <c r="O3541" t="s">
        <v>14824</v>
      </c>
      <c r="P3541" s="5">
        <f>DATE(VALUE(RIGHT(B3541,4)), MATCH(MID(B3541,5,3), {"Jan","Feb","Mar","Apr","May","Jun","Jul","Aug","Sep","Oct","Nov","Dec"},0), VALUE(MID(B3541,9,2)))
+ TIME(VALUE(MID(B3541,12,2)), VALUE(MID(B3541,15,2)), VALUE(MID(B3541,18,2)))</f>
        <v>45485.614131944443</v>
      </c>
    </row>
    <row r="3542" spans="1:16" x14ac:dyDescent="0.3">
      <c r="A3542">
        <v>1.8121419744028201E+18</v>
      </c>
      <c r="B3542" t="s">
        <v>15306</v>
      </c>
      <c r="C3542">
        <v>1</v>
      </c>
      <c r="D3542" t="s">
        <v>15307</v>
      </c>
      <c r="E3542">
        <v>1.8121419744028201E+18</v>
      </c>
      <c r="F3542" t="s">
        <v>15308</v>
      </c>
      <c r="H3542" t="s">
        <v>17</v>
      </c>
      <c r="I3542" t="s">
        <v>2942</v>
      </c>
      <c r="J3542">
        <v>0</v>
      </c>
      <c r="K3542">
        <v>0</v>
      </c>
      <c r="L3542">
        <v>0</v>
      </c>
      <c r="M3542" t="s">
        <v>15309</v>
      </c>
      <c r="N3542">
        <v>195995659</v>
      </c>
      <c r="O3542" t="s">
        <v>2944</v>
      </c>
      <c r="P3542" s="5">
        <f>DATE(VALUE(RIGHT(B3542,4)), MATCH(MID(B3542,5,3), {"Jan","Feb","Mar","Apr","May","Jun","Jul","Aug","Sep","Oct","Nov","Dec"},0), VALUE(MID(B3542,9,2)))
+ TIME(VALUE(MID(B3542,12,2)), VALUE(MID(B3542,15,2)), VALUE(MID(B3542,18,2)))</f>
        <v>45486.630659722221</v>
      </c>
    </row>
    <row r="3543" spans="1:16" x14ac:dyDescent="0.3">
      <c r="A3543">
        <v>1.8121476259589801E+18</v>
      </c>
      <c r="B3543" t="s">
        <v>15310</v>
      </c>
      <c r="C3543">
        <v>0</v>
      </c>
      <c r="D3543" t="s">
        <v>15311</v>
      </c>
      <c r="E3543">
        <v>1.8121476259589801E+18</v>
      </c>
      <c r="H3543" t="s">
        <v>17</v>
      </c>
      <c r="J3543">
        <v>0</v>
      </c>
      <c r="K3543">
        <v>0</v>
      </c>
      <c r="L3543">
        <v>0</v>
      </c>
      <c r="M3543" t="s">
        <v>15312</v>
      </c>
      <c r="N3543">
        <v>1.72033035742448E+18</v>
      </c>
      <c r="O3543" t="s">
        <v>3950</v>
      </c>
      <c r="P3543" s="5">
        <f>DATE(VALUE(RIGHT(B3543,4)), MATCH(MID(B3543,5,3), {"Jan","Feb","Mar","Apr","May","Jun","Jul","Aug","Sep","Oct","Nov","Dec"},0), VALUE(MID(B3543,9,2)))
+ TIME(VALUE(MID(B3543,12,2)), VALUE(MID(B3543,15,2)), VALUE(MID(B3543,18,2)))</f>
        <v>45486.646249999998</v>
      </c>
    </row>
    <row r="3544" spans="1:16" x14ac:dyDescent="0.3">
      <c r="A3544">
        <v>1.81173841707789E+18</v>
      </c>
      <c r="B3544" t="s">
        <v>15313</v>
      </c>
      <c r="C3544">
        <v>0</v>
      </c>
      <c r="D3544" t="s">
        <v>15314</v>
      </c>
      <c r="E3544">
        <v>1.81173841707789E+18</v>
      </c>
      <c r="F3544" t="s">
        <v>15315</v>
      </c>
      <c r="H3544" t="s">
        <v>17</v>
      </c>
      <c r="I3544" t="s">
        <v>780</v>
      </c>
      <c r="J3544">
        <v>0</v>
      </c>
      <c r="K3544">
        <v>0</v>
      </c>
      <c r="L3544">
        <v>0</v>
      </c>
      <c r="M3544" t="s">
        <v>15316</v>
      </c>
      <c r="N3544">
        <v>1.73348788612386E+18</v>
      </c>
      <c r="O3544" t="s">
        <v>15317</v>
      </c>
      <c r="P3544" s="5">
        <f>DATE(VALUE(RIGHT(B3544,4)), MATCH(MID(B3544,5,3), {"Jan","Feb","Mar","Apr","May","Jun","Jul","Aug","Sep","Oct","Nov","Dec"},0), VALUE(MID(B3544,9,2)))
+ TIME(VALUE(MID(B3544,12,2)), VALUE(MID(B3544,15,2)), VALUE(MID(B3544,18,2)))</f>
        <v>45485.517048611109</v>
      </c>
    </row>
    <row r="3545" spans="1:16" x14ac:dyDescent="0.3">
      <c r="A3545">
        <v>1.81161185611471E+18</v>
      </c>
      <c r="B3545" t="s">
        <v>15318</v>
      </c>
      <c r="C3545">
        <v>0</v>
      </c>
      <c r="D3545" t="s">
        <v>15319</v>
      </c>
      <c r="E3545">
        <v>1.81161185611471E+18</v>
      </c>
      <c r="H3545" t="s">
        <v>17</v>
      </c>
      <c r="I3545" t="s">
        <v>15320</v>
      </c>
      <c r="J3545">
        <v>0</v>
      </c>
      <c r="K3545">
        <v>0</v>
      </c>
      <c r="L3545">
        <v>0</v>
      </c>
      <c r="M3545" t="s">
        <v>15321</v>
      </c>
      <c r="N3545">
        <v>2757426861</v>
      </c>
      <c r="O3545" t="s">
        <v>15322</v>
      </c>
      <c r="P3545" s="5">
        <f>DATE(VALUE(RIGHT(B3545,4)), MATCH(MID(B3545,5,3), {"Jan","Feb","Mar","Apr","May","Jun","Jul","Aug","Sep","Oct","Nov","Dec"},0), VALUE(MID(B3545,9,2)))
+ TIME(VALUE(MID(B3545,12,2)), VALUE(MID(B3545,15,2)), VALUE(MID(B3545,18,2)))</f>
        <v>45485.167812500003</v>
      </c>
    </row>
    <row r="3546" spans="1:16" x14ac:dyDescent="0.3">
      <c r="A3546">
        <v>1.81167725295617E+18</v>
      </c>
      <c r="B3546" t="s">
        <v>15323</v>
      </c>
      <c r="C3546">
        <v>1</v>
      </c>
      <c r="D3546" t="s">
        <v>15324</v>
      </c>
      <c r="E3546">
        <v>1.81167725295617E+18</v>
      </c>
      <c r="H3546" t="s">
        <v>17</v>
      </c>
      <c r="J3546">
        <v>0</v>
      </c>
      <c r="K3546">
        <v>1</v>
      </c>
      <c r="L3546">
        <v>0</v>
      </c>
      <c r="M3546" t="s">
        <v>15325</v>
      </c>
      <c r="N3546">
        <v>1.55679711979248E+18</v>
      </c>
      <c r="O3546" t="s">
        <v>14865</v>
      </c>
      <c r="P3546" s="5">
        <f>DATE(VALUE(RIGHT(B3546,4)), MATCH(MID(B3546,5,3), {"Jan","Feb","Mar","Apr","May","Jun","Jul","Aug","Sep","Oct","Nov","Dec"},0), VALUE(MID(B3546,9,2)))
+ TIME(VALUE(MID(B3546,12,2)), VALUE(MID(B3546,15,2)), VALUE(MID(B3546,18,2)))</f>
        <v>45485.348275462966</v>
      </c>
    </row>
    <row r="3547" spans="1:16" x14ac:dyDescent="0.3">
      <c r="A3547">
        <v>1.8117141251496699E+18</v>
      </c>
      <c r="B3547" t="s">
        <v>15326</v>
      </c>
      <c r="C3547">
        <v>0</v>
      </c>
      <c r="D3547" t="s">
        <v>15327</v>
      </c>
      <c r="E3547">
        <v>1.8117141251496699E+18</v>
      </c>
      <c r="F3547" t="s">
        <v>15328</v>
      </c>
      <c r="H3547" t="s">
        <v>17</v>
      </c>
      <c r="I3547" t="s">
        <v>15329</v>
      </c>
      <c r="J3547">
        <v>0</v>
      </c>
      <c r="K3547">
        <v>1</v>
      </c>
      <c r="L3547">
        <v>0</v>
      </c>
      <c r="M3547" t="s">
        <v>15330</v>
      </c>
      <c r="N3547">
        <v>1075895720</v>
      </c>
      <c r="O3547" t="s">
        <v>15331</v>
      </c>
      <c r="P3547" s="5">
        <f>DATE(VALUE(RIGHT(B3547,4)), MATCH(MID(B3547,5,3), {"Jan","Feb","Mar","Apr","May","Jun","Jul","Aug","Sep","Oct","Nov","Dec"},0), VALUE(MID(B3547,9,2)))
+ TIME(VALUE(MID(B3547,12,2)), VALUE(MID(B3547,15,2)), VALUE(MID(B3547,18,2)))</f>
        <v>45485.450023148151</v>
      </c>
    </row>
    <row r="3548" spans="1:16" x14ac:dyDescent="0.3">
      <c r="A3548">
        <v>1.8116722923443899E+18</v>
      </c>
      <c r="B3548" t="s">
        <v>15332</v>
      </c>
      <c r="C3548">
        <v>0</v>
      </c>
      <c r="D3548" t="s">
        <v>15333</v>
      </c>
      <c r="E3548">
        <v>1.8116722923443899E+18</v>
      </c>
      <c r="H3548" t="s">
        <v>17</v>
      </c>
      <c r="J3548">
        <v>0</v>
      </c>
      <c r="K3548">
        <v>1</v>
      </c>
      <c r="L3548">
        <v>0</v>
      </c>
      <c r="M3548" t="s">
        <v>15334</v>
      </c>
      <c r="N3548">
        <v>1.3619001949089201E+18</v>
      </c>
      <c r="O3548" t="s">
        <v>15335</v>
      </c>
      <c r="P3548" s="5">
        <f>DATE(VALUE(RIGHT(B3548,4)), MATCH(MID(B3548,5,3), {"Jan","Feb","Mar","Apr","May","Jun","Jul","Aug","Sep","Oct","Nov","Dec"},0), VALUE(MID(B3548,9,2)))
+ TIME(VALUE(MID(B3548,12,2)), VALUE(MID(B3548,15,2)), VALUE(MID(B3548,18,2)))</f>
        <v>45485.334583333337</v>
      </c>
    </row>
    <row r="3549" spans="1:16" x14ac:dyDescent="0.3">
      <c r="A3549">
        <v>1.81173233612144E+18</v>
      </c>
      <c r="B3549" t="s">
        <v>15336</v>
      </c>
      <c r="C3549">
        <v>0</v>
      </c>
      <c r="D3549" t="s">
        <v>15337</v>
      </c>
      <c r="E3549">
        <v>1.81173233612144E+18</v>
      </c>
      <c r="H3549" t="s">
        <v>17</v>
      </c>
      <c r="I3549" t="s">
        <v>15338</v>
      </c>
      <c r="J3549">
        <v>0</v>
      </c>
      <c r="K3549">
        <v>0</v>
      </c>
      <c r="L3549">
        <v>0</v>
      </c>
      <c r="M3549" t="s">
        <v>15339</v>
      </c>
      <c r="N3549">
        <v>235005334</v>
      </c>
      <c r="O3549" t="s">
        <v>15340</v>
      </c>
      <c r="P3549" s="5">
        <f>DATE(VALUE(RIGHT(B3549,4)), MATCH(MID(B3549,5,3), {"Jan","Feb","Mar","Apr","May","Jun","Jul","Aug","Sep","Oct","Nov","Dec"},0), VALUE(MID(B3549,9,2)))
+ TIME(VALUE(MID(B3549,12,2)), VALUE(MID(B3549,15,2)), VALUE(MID(B3549,18,2)))</f>
        <v>45485.5002662037</v>
      </c>
    </row>
    <row r="3550" spans="1:16" x14ac:dyDescent="0.3">
      <c r="A3550">
        <v>1.8117336734165399E+18</v>
      </c>
      <c r="B3550" t="s">
        <v>15341</v>
      </c>
      <c r="C3550">
        <v>0</v>
      </c>
      <c r="D3550" t="s">
        <v>15342</v>
      </c>
      <c r="E3550">
        <v>1.8117336734165399E+18</v>
      </c>
      <c r="H3550" t="s">
        <v>17</v>
      </c>
      <c r="J3550">
        <v>0</v>
      </c>
      <c r="K3550">
        <v>3</v>
      </c>
      <c r="L3550">
        <v>0</v>
      </c>
      <c r="M3550" t="s">
        <v>15343</v>
      </c>
      <c r="N3550">
        <v>1.3619001949089201E+18</v>
      </c>
      <c r="O3550" t="s">
        <v>15335</v>
      </c>
      <c r="P3550" s="5">
        <f>DATE(VALUE(RIGHT(B3550,4)), MATCH(MID(B3550,5,3), {"Jan","Feb","Mar","Apr","May","Jun","Jul","Aug","Sep","Oct","Nov","Dec"},0), VALUE(MID(B3550,9,2)))
+ TIME(VALUE(MID(B3550,12,2)), VALUE(MID(B3550,15,2)), VALUE(MID(B3550,18,2)))</f>
        <v>45485.503958333335</v>
      </c>
    </row>
    <row r="3551" spans="1:16" x14ac:dyDescent="0.3">
      <c r="A3551">
        <v>1.8117397671236201E+18</v>
      </c>
      <c r="B3551" t="s">
        <v>15344</v>
      </c>
      <c r="C3551">
        <v>1</v>
      </c>
      <c r="D3551" t="s">
        <v>15345</v>
      </c>
      <c r="E3551">
        <v>1.8117397671236201E+18</v>
      </c>
      <c r="H3551" t="s">
        <v>17</v>
      </c>
      <c r="J3551">
        <v>0</v>
      </c>
      <c r="K3551">
        <v>1</v>
      </c>
      <c r="L3551">
        <v>0</v>
      </c>
      <c r="M3551" t="s">
        <v>15346</v>
      </c>
      <c r="N3551">
        <v>1.3304405067954199E+18</v>
      </c>
      <c r="O3551" t="s">
        <v>15347</v>
      </c>
      <c r="P3551" s="5">
        <f>DATE(VALUE(RIGHT(B3551,4)), MATCH(MID(B3551,5,3), {"Jan","Feb","Mar","Apr","May","Jun","Jul","Aug","Sep","Oct","Nov","Dec"},0), VALUE(MID(B3551,9,2)))
+ TIME(VALUE(MID(B3551,12,2)), VALUE(MID(B3551,15,2)), VALUE(MID(B3551,18,2)))</f>
        <v>45485.520775462966</v>
      </c>
    </row>
    <row r="3552" spans="1:16" x14ac:dyDescent="0.3">
      <c r="A3552">
        <v>1.8121281554797399E+18</v>
      </c>
      <c r="B3552" t="s">
        <v>15348</v>
      </c>
      <c r="C3552">
        <v>0</v>
      </c>
      <c r="D3552" t="s">
        <v>15349</v>
      </c>
      <c r="E3552">
        <v>1.8121281554797399E+18</v>
      </c>
      <c r="H3552" t="s">
        <v>17</v>
      </c>
      <c r="J3552">
        <v>0</v>
      </c>
      <c r="K3552">
        <v>1</v>
      </c>
      <c r="L3552">
        <v>0</v>
      </c>
      <c r="M3552" t="s">
        <v>15350</v>
      </c>
      <c r="N3552">
        <v>1.08006000057E+18</v>
      </c>
      <c r="O3552" t="s">
        <v>15351</v>
      </c>
      <c r="P3552" s="5">
        <f>DATE(VALUE(RIGHT(B3552,4)), MATCH(MID(B3552,5,3), {"Jan","Feb","Mar","Apr","May","Jun","Jul","Aug","Sep","Oct","Nov","Dec"},0), VALUE(MID(B3552,9,2)))
+ TIME(VALUE(MID(B3552,12,2)), VALUE(MID(B3552,15,2)), VALUE(MID(B3552,18,2)))</f>
        <v>45486.592523148145</v>
      </c>
    </row>
    <row r="3553" spans="1:16" x14ac:dyDescent="0.3">
      <c r="A3553">
        <v>1.8120196545982899E+18</v>
      </c>
      <c r="B3553" t="s">
        <v>15352</v>
      </c>
      <c r="C3553">
        <v>0</v>
      </c>
      <c r="D3553" t="s">
        <v>15353</v>
      </c>
      <c r="E3553">
        <v>1.8120196545982899E+18</v>
      </c>
      <c r="H3553" t="s">
        <v>17</v>
      </c>
      <c r="J3553">
        <v>0</v>
      </c>
      <c r="K3553">
        <v>1</v>
      </c>
      <c r="L3553">
        <v>0</v>
      </c>
      <c r="M3553" t="s">
        <v>15354</v>
      </c>
      <c r="N3553">
        <v>1.6980009333164101E+18</v>
      </c>
      <c r="O3553" t="s">
        <v>15355</v>
      </c>
      <c r="P3553" s="5">
        <f>DATE(VALUE(RIGHT(B3553,4)), MATCH(MID(B3553,5,3), {"Jan","Feb","Mar","Apr","May","Jun","Jul","Aug","Sep","Oct","Nov","Dec"},0), VALUE(MID(B3553,9,2)))
+ TIME(VALUE(MID(B3553,12,2)), VALUE(MID(B3553,15,2)), VALUE(MID(B3553,18,2)))</f>
        <v>45486.293124999997</v>
      </c>
    </row>
    <row r="3554" spans="1:16" x14ac:dyDescent="0.3">
      <c r="A3554">
        <v>1.8119747530888599E+18</v>
      </c>
      <c r="B3554" t="s">
        <v>2706</v>
      </c>
      <c r="C3554">
        <v>0</v>
      </c>
      <c r="D3554" t="s">
        <v>2707</v>
      </c>
      <c r="E3554">
        <v>1.8119747530888599E+18</v>
      </c>
      <c r="H3554" t="s">
        <v>17</v>
      </c>
      <c r="I3554" t="s">
        <v>2708</v>
      </c>
      <c r="J3554">
        <v>0</v>
      </c>
      <c r="K3554">
        <v>1</v>
      </c>
      <c r="L3554">
        <v>0</v>
      </c>
      <c r="M3554" t="s">
        <v>2709</v>
      </c>
      <c r="N3554">
        <v>9.5081286285898099E+17</v>
      </c>
      <c r="O3554" t="s">
        <v>2710</v>
      </c>
      <c r="P3554" s="5">
        <f>DATE(VALUE(RIGHT(B3554,4)), MATCH(MID(B3554,5,3), {"Jan","Feb","Mar","Apr","May","Jun","Jul","Aug","Sep","Oct","Nov","Dec"},0), VALUE(MID(B3554,9,2)))
+ TIME(VALUE(MID(B3554,12,2)), VALUE(MID(B3554,15,2)), VALUE(MID(B3554,18,2)))</f>
        <v>45486.169212962966</v>
      </c>
    </row>
    <row r="3555" spans="1:16" x14ac:dyDescent="0.3">
      <c r="A3555">
        <v>1.8119409956276401E+18</v>
      </c>
      <c r="B3555" t="s">
        <v>15356</v>
      </c>
      <c r="C3555">
        <v>0</v>
      </c>
      <c r="D3555" t="s">
        <v>15357</v>
      </c>
      <c r="E3555">
        <v>1.8119409956276401E+18</v>
      </c>
      <c r="H3555" t="s">
        <v>17</v>
      </c>
      <c r="J3555">
        <v>0</v>
      </c>
      <c r="K3555">
        <v>1</v>
      </c>
      <c r="L3555">
        <v>0</v>
      </c>
      <c r="M3555" t="s">
        <v>15358</v>
      </c>
      <c r="N3555">
        <v>1.7780579319777999E+18</v>
      </c>
      <c r="O3555" t="s">
        <v>15359</v>
      </c>
      <c r="P3555" s="5">
        <f>DATE(VALUE(RIGHT(B3555,4)), MATCH(MID(B3555,5,3), {"Jan","Feb","Mar","Apr","May","Jun","Jul","Aug","Sep","Oct","Nov","Dec"},0), VALUE(MID(B3555,9,2)))
+ TIME(VALUE(MID(B3555,12,2)), VALUE(MID(B3555,15,2)), VALUE(MID(B3555,18,2)))</f>
        <v>45486.076064814813</v>
      </c>
    </row>
    <row r="3556" spans="1:16" x14ac:dyDescent="0.3">
      <c r="A3556">
        <v>1.8121530146834099E+18</v>
      </c>
      <c r="B3556" t="s">
        <v>15360</v>
      </c>
      <c r="C3556">
        <v>1</v>
      </c>
      <c r="D3556" t="s">
        <v>15361</v>
      </c>
      <c r="E3556">
        <v>1.8121530146834099E+18</v>
      </c>
      <c r="F3556" t="s">
        <v>15362</v>
      </c>
      <c r="H3556" t="s">
        <v>17</v>
      </c>
      <c r="I3556" t="s">
        <v>136</v>
      </c>
      <c r="J3556">
        <v>0</v>
      </c>
      <c r="K3556">
        <v>0</v>
      </c>
      <c r="L3556">
        <v>0</v>
      </c>
      <c r="M3556" t="s">
        <v>15363</v>
      </c>
      <c r="N3556">
        <v>1.08293984978553E+18</v>
      </c>
      <c r="O3556" t="s">
        <v>10022</v>
      </c>
      <c r="P3556" s="5">
        <f>DATE(VALUE(RIGHT(B3556,4)), MATCH(MID(B3556,5,3), {"Jan","Feb","Mar","Apr","May","Jun","Jul","Aug","Sep","Oct","Nov","Dec"},0), VALUE(MID(B3556,9,2)))
+ TIME(VALUE(MID(B3556,12,2)), VALUE(MID(B3556,15,2)), VALUE(MID(B3556,18,2)))</f>
        <v>45486.661122685182</v>
      </c>
    </row>
    <row r="3557" spans="1:16" x14ac:dyDescent="0.3">
      <c r="A3557">
        <v>1.81162478376494E+18</v>
      </c>
      <c r="B3557" t="s">
        <v>15364</v>
      </c>
      <c r="C3557">
        <v>0</v>
      </c>
      <c r="D3557" t="s">
        <v>15365</v>
      </c>
      <c r="E3557">
        <v>1.81162478376494E+18</v>
      </c>
      <c r="H3557" t="s">
        <v>17</v>
      </c>
      <c r="J3557">
        <v>0</v>
      </c>
      <c r="K3557">
        <v>1</v>
      </c>
      <c r="L3557">
        <v>0</v>
      </c>
      <c r="M3557" t="s">
        <v>15366</v>
      </c>
      <c r="N3557">
        <v>1.7324027139781701E+18</v>
      </c>
      <c r="O3557" t="s">
        <v>15367</v>
      </c>
      <c r="P3557" s="5">
        <f>DATE(VALUE(RIGHT(B3557,4)), MATCH(MID(B3557,5,3), {"Jan","Feb","Mar","Apr","May","Jun","Jul","Aug","Sep","Oct","Nov","Dec"},0), VALUE(MID(B3557,9,2)))
+ TIME(VALUE(MID(B3557,12,2)), VALUE(MID(B3557,15,2)), VALUE(MID(B3557,18,2)))</f>
        <v>45485.203483796293</v>
      </c>
    </row>
    <row r="3558" spans="1:16" x14ac:dyDescent="0.3">
      <c r="A3558">
        <v>1.8119299026498601E+18</v>
      </c>
      <c r="B3558" t="s">
        <v>15368</v>
      </c>
      <c r="C3558">
        <v>0</v>
      </c>
      <c r="D3558" t="s">
        <v>15369</v>
      </c>
      <c r="E3558">
        <v>1.8119299026498601E+18</v>
      </c>
      <c r="F3558" t="s">
        <v>15370</v>
      </c>
      <c r="H3558" t="s">
        <v>17</v>
      </c>
      <c r="J3558">
        <v>0</v>
      </c>
      <c r="K3558">
        <v>3</v>
      </c>
      <c r="L3558">
        <v>0</v>
      </c>
      <c r="M3558" t="s">
        <v>15371</v>
      </c>
      <c r="N3558">
        <v>45335800</v>
      </c>
      <c r="O3558" t="s">
        <v>15372</v>
      </c>
      <c r="P3558" s="5">
        <f>DATE(VALUE(RIGHT(B3558,4)), MATCH(MID(B3558,5,3), {"Jan","Feb","Mar","Apr","May","Jun","Jul","Aug","Sep","Oct","Nov","Dec"},0), VALUE(MID(B3558,9,2)))
+ TIME(VALUE(MID(B3558,12,2)), VALUE(MID(B3558,15,2)), VALUE(MID(B3558,18,2)))</f>
        <v>45486.045451388891</v>
      </c>
    </row>
    <row r="3559" spans="1:16" x14ac:dyDescent="0.3">
      <c r="A3559">
        <v>1.8122699504192499E+18</v>
      </c>
      <c r="B3559" t="s">
        <v>15373</v>
      </c>
      <c r="C3559">
        <v>0</v>
      </c>
      <c r="D3559" t="s">
        <v>15374</v>
      </c>
      <c r="E3559">
        <v>1.8122699504192499E+18</v>
      </c>
      <c r="H3559" t="s">
        <v>17</v>
      </c>
      <c r="J3559">
        <v>0</v>
      </c>
      <c r="K3559">
        <v>1</v>
      </c>
      <c r="L3559">
        <v>0</v>
      </c>
      <c r="M3559" t="s">
        <v>15375</v>
      </c>
      <c r="N3559">
        <v>1.4435645685720901E+18</v>
      </c>
      <c r="O3559" t="s">
        <v>15261</v>
      </c>
      <c r="P3559" s="5">
        <f>DATE(VALUE(RIGHT(B3559,4)), MATCH(MID(B3559,5,3), {"Jan","Feb","Mar","Apr","May","Jun","Jul","Aug","Sep","Oct","Nov","Dec"},0), VALUE(MID(B3559,9,2)))
+ TIME(VALUE(MID(B3559,12,2)), VALUE(MID(B3559,15,2)), VALUE(MID(B3559,18,2)))</f>
        <v>45486.983807870369</v>
      </c>
    </row>
    <row r="3560" spans="1:16" x14ac:dyDescent="0.3">
      <c r="A3560">
        <v>1.8118186777315599E+18</v>
      </c>
      <c r="B3560" t="s">
        <v>15376</v>
      </c>
      <c r="C3560">
        <v>0</v>
      </c>
      <c r="D3560" t="s">
        <v>15377</v>
      </c>
      <c r="E3560">
        <v>1.8118186777315599E+18</v>
      </c>
      <c r="H3560" t="s">
        <v>17</v>
      </c>
      <c r="J3560">
        <v>0</v>
      </c>
      <c r="K3560">
        <v>1</v>
      </c>
      <c r="L3560">
        <v>0</v>
      </c>
      <c r="M3560" t="s">
        <v>15378</v>
      </c>
      <c r="N3560">
        <v>1.6102712354261199E+18</v>
      </c>
      <c r="O3560" t="s">
        <v>14824</v>
      </c>
      <c r="P3560" s="5">
        <f>DATE(VALUE(RIGHT(B3560,4)), MATCH(MID(B3560,5,3), {"Jan","Feb","Mar","Apr","May","Jun","Jul","Aug","Sep","Oct","Nov","Dec"},0), VALUE(MID(B3560,9,2)))
+ TIME(VALUE(MID(B3560,12,2)), VALUE(MID(B3560,15,2)), VALUE(MID(B3560,18,2)))</f>
        <v>45485.738530092596</v>
      </c>
    </row>
    <row r="3561" spans="1:16" x14ac:dyDescent="0.3">
      <c r="A3561">
        <v>1.8117195133497001E+18</v>
      </c>
      <c r="B3561" t="s">
        <v>15379</v>
      </c>
      <c r="C3561">
        <v>0</v>
      </c>
      <c r="D3561" t="s">
        <v>15380</v>
      </c>
      <c r="E3561">
        <v>1.8117195133497001E+18</v>
      </c>
      <c r="H3561" t="s">
        <v>17</v>
      </c>
      <c r="I3561" t="s">
        <v>15381</v>
      </c>
      <c r="J3561">
        <v>0</v>
      </c>
      <c r="K3561">
        <v>1</v>
      </c>
      <c r="L3561">
        <v>0</v>
      </c>
      <c r="M3561" t="s">
        <v>15382</v>
      </c>
      <c r="N3561">
        <v>1.68170483895726E+18</v>
      </c>
      <c r="O3561" t="s">
        <v>15383</v>
      </c>
      <c r="P3561" s="5">
        <f>DATE(VALUE(RIGHT(B3561,4)), MATCH(MID(B3561,5,3), {"Jan","Feb","Mar","Apr","May","Jun","Jul","Aug","Sep","Oct","Nov","Dec"},0), VALUE(MID(B3561,9,2)))
+ TIME(VALUE(MID(B3561,12,2)), VALUE(MID(B3561,15,2)), VALUE(MID(B3561,18,2)))</f>
        <v>45485.464884259258</v>
      </c>
    </row>
    <row r="3562" spans="1:16" x14ac:dyDescent="0.3">
      <c r="A3562">
        <v>1.81192278609886E+18</v>
      </c>
      <c r="B3562" t="s">
        <v>15384</v>
      </c>
      <c r="C3562">
        <v>0</v>
      </c>
      <c r="D3562" t="s">
        <v>15385</v>
      </c>
      <c r="E3562">
        <v>1.81192278609886E+18</v>
      </c>
      <c r="H3562" t="s">
        <v>17</v>
      </c>
      <c r="I3562" t="s">
        <v>4221</v>
      </c>
      <c r="J3562">
        <v>0</v>
      </c>
      <c r="K3562">
        <v>1</v>
      </c>
      <c r="L3562">
        <v>0</v>
      </c>
      <c r="M3562" t="s">
        <v>15386</v>
      </c>
      <c r="N3562">
        <v>59392410</v>
      </c>
      <c r="O3562" t="s">
        <v>11121</v>
      </c>
      <c r="P3562" s="5">
        <f>DATE(VALUE(RIGHT(B3562,4)), MATCH(MID(B3562,5,3), {"Jan","Feb","Mar","Apr","May","Jun","Jul","Aug","Sep","Oct","Nov","Dec"},0), VALUE(MID(B3562,9,2)))
+ TIME(VALUE(MID(B3562,12,2)), VALUE(MID(B3562,15,2)), VALUE(MID(B3562,18,2)))</f>
        <v>45486.025810185187</v>
      </c>
    </row>
    <row r="3563" spans="1:16" x14ac:dyDescent="0.3">
      <c r="A3563">
        <v>1.81158924783887E+18</v>
      </c>
      <c r="B3563" t="s">
        <v>15387</v>
      </c>
      <c r="C3563">
        <v>1</v>
      </c>
      <c r="D3563" t="s">
        <v>15388</v>
      </c>
      <c r="E3563">
        <v>1.81158924783887E+18</v>
      </c>
      <c r="H3563" t="s">
        <v>17</v>
      </c>
      <c r="J3563">
        <v>0</v>
      </c>
      <c r="K3563">
        <v>2</v>
      </c>
      <c r="L3563">
        <v>0</v>
      </c>
      <c r="M3563" t="s">
        <v>15389</v>
      </c>
      <c r="N3563">
        <v>236306391</v>
      </c>
      <c r="O3563" t="s">
        <v>15390</v>
      </c>
      <c r="P3563" s="5">
        <f>DATE(VALUE(RIGHT(B3563,4)), MATCH(MID(B3563,5,3), {"Jan","Feb","Mar","Apr","May","Jun","Jul","Aug","Sep","Oct","Nov","Dec"},0), VALUE(MID(B3563,9,2)))
+ TIME(VALUE(MID(B3563,12,2)), VALUE(MID(B3563,15,2)), VALUE(MID(B3563,18,2)))</f>
        <v>45485.105428240742</v>
      </c>
    </row>
    <row r="3564" spans="1:16" x14ac:dyDescent="0.3">
      <c r="A3564">
        <v>1.81207125217952E+18</v>
      </c>
      <c r="B3564" t="s">
        <v>15391</v>
      </c>
      <c r="C3564">
        <v>0</v>
      </c>
      <c r="D3564" t="s">
        <v>15392</v>
      </c>
      <c r="E3564">
        <v>1.81207125217952E+18</v>
      </c>
      <c r="H3564" t="s">
        <v>17</v>
      </c>
      <c r="I3564" t="s">
        <v>15393</v>
      </c>
      <c r="J3564">
        <v>0</v>
      </c>
      <c r="K3564">
        <v>1</v>
      </c>
      <c r="L3564">
        <v>0</v>
      </c>
      <c r="M3564" t="s">
        <v>15394</v>
      </c>
      <c r="N3564">
        <v>9.9202515854930304E+17</v>
      </c>
      <c r="O3564" t="s">
        <v>15395</v>
      </c>
      <c r="P3564" s="5">
        <f>DATE(VALUE(RIGHT(B3564,4)), MATCH(MID(B3564,5,3), {"Jan","Feb","Mar","Apr","May","Jun","Jul","Aug","Sep","Oct","Nov","Dec"},0), VALUE(MID(B3564,9,2)))
+ TIME(VALUE(MID(B3564,12,2)), VALUE(MID(B3564,15,2)), VALUE(MID(B3564,18,2)))</f>
        <v>45486.435497685183</v>
      </c>
    </row>
    <row r="3565" spans="1:16" x14ac:dyDescent="0.3">
      <c r="A3565">
        <v>1.8120421752886001E+18</v>
      </c>
      <c r="B3565" t="s">
        <v>15396</v>
      </c>
      <c r="C3565">
        <v>0</v>
      </c>
      <c r="D3565" t="s">
        <v>15397</v>
      </c>
      <c r="E3565">
        <v>1.8120421752886001E+18</v>
      </c>
      <c r="H3565" t="s">
        <v>17</v>
      </c>
      <c r="I3565" t="s">
        <v>14939</v>
      </c>
      <c r="J3565">
        <v>0</v>
      </c>
      <c r="K3565">
        <v>0</v>
      </c>
      <c r="L3565">
        <v>0</v>
      </c>
      <c r="M3565" t="s">
        <v>15398</v>
      </c>
      <c r="N3565">
        <v>1.2912460802695401E+18</v>
      </c>
      <c r="O3565" t="s">
        <v>15399</v>
      </c>
      <c r="P3565" s="5">
        <f>DATE(VALUE(RIGHT(B3565,4)), MATCH(MID(B3565,5,3), {"Jan","Feb","Mar","Apr","May","Jun","Jul","Aug","Sep","Oct","Nov","Dec"},0), VALUE(MID(B3565,9,2)))
+ TIME(VALUE(MID(B3565,12,2)), VALUE(MID(B3565,15,2)), VALUE(MID(B3565,18,2)))</f>
        <v>45486.355266203704</v>
      </c>
    </row>
    <row r="3566" spans="1:16" x14ac:dyDescent="0.3">
      <c r="A3566">
        <v>1.8146111169680499E+18</v>
      </c>
      <c r="B3566" t="s">
        <v>15400</v>
      </c>
      <c r="C3566">
        <v>15</v>
      </c>
      <c r="D3566" t="s">
        <v>15401</v>
      </c>
      <c r="E3566">
        <v>1.8146111169680499E+18</v>
      </c>
      <c r="F3566" t="s">
        <v>15402</v>
      </c>
      <c r="H3566" t="s">
        <v>17</v>
      </c>
      <c r="I3566" t="s">
        <v>15403</v>
      </c>
      <c r="J3566">
        <v>0</v>
      </c>
      <c r="K3566">
        <v>1</v>
      </c>
      <c r="L3566">
        <v>2</v>
      </c>
      <c r="M3566" t="s">
        <v>15404</v>
      </c>
      <c r="N3566">
        <v>100686498</v>
      </c>
      <c r="O3566" t="s">
        <v>15405</v>
      </c>
      <c r="P3566" s="5">
        <f>DATE(VALUE(RIGHT(B3566,4)), MATCH(MID(B3566,5,3), {"Jan","Feb","Mar","Apr","May","Jun","Jul","Aug","Sep","Oct","Nov","Dec"},0), VALUE(MID(B3566,9,2)))
+ TIME(VALUE(MID(B3566,12,2)), VALUE(MID(B3566,15,2)), VALUE(MID(B3566,18,2)))</f>
        <v>45493.444189814814</v>
      </c>
    </row>
    <row r="3567" spans="1:16" x14ac:dyDescent="0.3">
      <c r="A3567">
        <v>1.8142888683064599E+18</v>
      </c>
      <c r="B3567" t="s">
        <v>15406</v>
      </c>
      <c r="C3567">
        <v>0</v>
      </c>
      <c r="D3567" t="s">
        <v>15407</v>
      </c>
      <c r="E3567">
        <v>1.8142888683064599E+18</v>
      </c>
      <c r="F3567" t="s">
        <v>15408</v>
      </c>
      <c r="H3567" t="s">
        <v>17</v>
      </c>
      <c r="I3567" t="s">
        <v>15409</v>
      </c>
      <c r="J3567">
        <v>0</v>
      </c>
      <c r="K3567">
        <v>0</v>
      </c>
      <c r="L3567">
        <v>0</v>
      </c>
      <c r="M3567" t="s">
        <v>15410</v>
      </c>
      <c r="N3567">
        <v>763844743</v>
      </c>
      <c r="O3567" t="s">
        <v>15411</v>
      </c>
      <c r="P3567" s="5">
        <f>DATE(VALUE(RIGHT(B3567,4)), MATCH(MID(B3567,5,3), {"Jan","Feb","Mar","Apr","May","Jun","Jul","Aug","Sep","Oct","Nov","Dec"},0), VALUE(MID(B3567,9,2)))
+ TIME(VALUE(MID(B3567,12,2)), VALUE(MID(B3567,15,2)), VALUE(MID(B3567,18,2)))</f>
        <v>45492.5549537037</v>
      </c>
    </row>
    <row r="3568" spans="1:16" x14ac:dyDescent="0.3">
      <c r="A3568">
        <v>1.81446282660352E+18</v>
      </c>
      <c r="B3568" t="s">
        <v>15412</v>
      </c>
      <c r="C3568">
        <v>2</v>
      </c>
      <c r="D3568" t="s">
        <v>15413</v>
      </c>
      <c r="E3568">
        <v>1.81446282660352E+18</v>
      </c>
      <c r="F3568" t="s">
        <v>15414</v>
      </c>
      <c r="H3568" t="s">
        <v>17</v>
      </c>
      <c r="I3568" t="s">
        <v>583</v>
      </c>
      <c r="J3568">
        <v>0</v>
      </c>
      <c r="K3568">
        <v>0</v>
      </c>
      <c r="L3568">
        <v>1</v>
      </c>
      <c r="M3568" t="s">
        <v>15415</v>
      </c>
      <c r="N3568">
        <v>85739297</v>
      </c>
      <c r="O3568" t="s">
        <v>15416</v>
      </c>
      <c r="P3568" s="5">
        <f>DATE(VALUE(RIGHT(B3568,4)), MATCH(MID(B3568,5,3), {"Jan","Feb","Mar","Apr","May","Jun","Jul","Aug","Sep","Oct","Nov","Dec"},0), VALUE(MID(B3568,9,2)))
+ TIME(VALUE(MID(B3568,12,2)), VALUE(MID(B3568,15,2)), VALUE(MID(B3568,18,2)))</f>
        <v>45493.034988425927</v>
      </c>
    </row>
    <row r="3569" spans="1:16" x14ac:dyDescent="0.3">
      <c r="A3569">
        <v>1.8144879363455201E+18</v>
      </c>
      <c r="B3569" t="s">
        <v>15417</v>
      </c>
      <c r="C3569">
        <v>1</v>
      </c>
      <c r="D3569" t="s">
        <v>15418</v>
      </c>
      <c r="E3569">
        <v>1.8144879363455201E+18</v>
      </c>
      <c r="H3569" t="s">
        <v>17</v>
      </c>
      <c r="I3569" t="s">
        <v>38</v>
      </c>
      <c r="J3569">
        <v>0</v>
      </c>
      <c r="K3569">
        <v>1</v>
      </c>
      <c r="L3569">
        <v>0</v>
      </c>
      <c r="M3569" t="s">
        <v>15419</v>
      </c>
      <c r="N3569">
        <v>1.08472213189045E+18</v>
      </c>
      <c r="O3569" t="s">
        <v>15420</v>
      </c>
      <c r="P3569" s="5">
        <f>DATE(VALUE(RIGHT(B3569,4)), MATCH(MID(B3569,5,3), {"Jan","Feb","Mar","Apr","May","Jun","Jul","Aug","Sep","Oct","Nov","Dec"},0), VALUE(MID(B3569,9,2)))
+ TIME(VALUE(MID(B3569,12,2)), VALUE(MID(B3569,15,2)), VALUE(MID(B3569,18,2)))</f>
        <v>45493.10428240741</v>
      </c>
    </row>
    <row r="3570" spans="1:16" x14ac:dyDescent="0.3">
      <c r="A3570">
        <v>1.8142163719681001E+18</v>
      </c>
      <c r="B3570" t="s">
        <v>15421</v>
      </c>
      <c r="C3570">
        <v>0</v>
      </c>
      <c r="D3570" t="s">
        <v>15422</v>
      </c>
      <c r="E3570">
        <v>1.8142163719681001E+18</v>
      </c>
      <c r="H3570" t="s">
        <v>17</v>
      </c>
      <c r="I3570" t="s">
        <v>15423</v>
      </c>
      <c r="J3570">
        <v>0</v>
      </c>
      <c r="K3570">
        <v>0</v>
      </c>
      <c r="L3570">
        <v>0</v>
      </c>
      <c r="M3570" t="s">
        <v>15424</v>
      </c>
      <c r="N3570">
        <v>403908983</v>
      </c>
      <c r="O3570" t="s">
        <v>15425</v>
      </c>
      <c r="P3570" s="5">
        <f>DATE(VALUE(RIGHT(B3570,4)), MATCH(MID(B3570,5,3), {"Jan","Feb","Mar","Apr","May","Jun","Jul","Aug","Sep","Oct","Nov","Dec"},0), VALUE(MID(B3570,9,2)))
+ TIME(VALUE(MID(B3570,12,2)), VALUE(MID(B3570,15,2)), VALUE(MID(B3570,18,2)))</f>
        <v>45492.354907407411</v>
      </c>
    </row>
    <row r="3571" spans="1:16" x14ac:dyDescent="0.3">
      <c r="A3571">
        <v>1.81430291144033E+18</v>
      </c>
      <c r="B3571" t="s">
        <v>15426</v>
      </c>
      <c r="C3571">
        <v>0</v>
      </c>
      <c r="D3571" t="s">
        <v>15427</v>
      </c>
      <c r="E3571">
        <v>1.81430291144033E+18</v>
      </c>
      <c r="H3571" t="s">
        <v>17</v>
      </c>
      <c r="J3571">
        <v>0</v>
      </c>
      <c r="K3571">
        <v>0</v>
      </c>
      <c r="L3571">
        <v>0</v>
      </c>
      <c r="M3571" t="s">
        <v>15428</v>
      </c>
      <c r="N3571">
        <v>1.06886937809811E+18</v>
      </c>
      <c r="O3571" t="s">
        <v>15429</v>
      </c>
      <c r="P3571" s="5">
        <f>DATE(VALUE(RIGHT(B3571,4)), MATCH(MID(B3571,5,3), {"Jan","Feb","Mar","Apr","May","Jun","Jul","Aug","Sep","Oct","Nov","Dec"},0), VALUE(MID(B3571,9,2)))
+ TIME(VALUE(MID(B3571,12,2)), VALUE(MID(B3571,15,2)), VALUE(MID(B3571,18,2)))</f>
        <v>45492.5937037037</v>
      </c>
    </row>
    <row r="3572" spans="1:16" x14ac:dyDescent="0.3">
      <c r="A3572">
        <v>1.81467373472623E+18</v>
      </c>
      <c r="B3572" t="s">
        <v>15430</v>
      </c>
      <c r="C3572">
        <v>0</v>
      </c>
      <c r="D3572" t="s">
        <v>15431</v>
      </c>
      <c r="E3572">
        <v>1.81467373472623E+18</v>
      </c>
      <c r="H3572" t="s">
        <v>17</v>
      </c>
      <c r="J3572">
        <v>0</v>
      </c>
      <c r="K3572">
        <v>1</v>
      </c>
      <c r="L3572">
        <v>0</v>
      </c>
      <c r="M3572" t="s">
        <v>15432</v>
      </c>
      <c r="N3572">
        <v>1.4878521921410199E+18</v>
      </c>
      <c r="O3572" t="s">
        <v>15433</v>
      </c>
      <c r="P3572" s="5">
        <f>DATE(VALUE(RIGHT(B3572,4)), MATCH(MID(B3572,5,3), {"Jan","Feb","Mar","Apr","May","Jun","Jul","Aug","Sep","Oct","Nov","Dec"},0), VALUE(MID(B3572,9,2)))
+ TIME(VALUE(MID(B3572,12,2)), VALUE(MID(B3572,15,2)), VALUE(MID(B3572,18,2)))</f>
        <v>45493.616990740738</v>
      </c>
    </row>
    <row r="3573" spans="1:16" x14ac:dyDescent="0.3">
      <c r="A3573">
        <v>1.81457235855823E+18</v>
      </c>
      <c r="B3573" t="s">
        <v>15434</v>
      </c>
      <c r="C3573">
        <v>1</v>
      </c>
      <c r="D3573" t="s">
        <v>15435</v>
      </c>
      <c r="E3573">
        <v>1.81457235855823E+18</v>
      </c>
      <c r="H3573" t="s">
        <v>17</v>
      </c>
      <c r="I3573" t="s">
        <v>15436</v>
      </c>
      <c r="J3573">
        <v>0</v>
      </c>
      <c r="K3573">
        <v>1</v>
      </c>
      <c r="L3573">
        <v>0</v>
      </c>
      <c r="M3573" t="s">
        <v>15437</v>
      </c>
      <c r="N3573">
        <v>7.6585683012795494E+17</v>
      </c>
      <c r="O3573" t="s">
        <v>15438</v>
      </c>
      <c r="P3573" s="5">
        <f>DATE(VALUE(RIGHT(B3573,4)), MATCH(MID(B3573,5,3), {"Jan","Feb","Mar","Apr","May","Jun","Jul","Aug","Sep","Oct","Nov","Dec"},0), VALUE(MID(B3573,9,2)))
+ TIME(VALUE(MID(B3573,12,2)), VALUE(MID(B3573,15,2)), VALUE(MID(B3573,18,2)))</f>
        <v>45493.337245370371</v>
      </c>
    </row>
    <row r="3574" spans="1:16" x14ac:dyDescent="0.3">
      <c r="A3574">
        <v>1.81426797976659E+18</v>
      </c>
      <c r="B3574" t="s">
        <v>15439</v>
      </c>
      <c r="C3574">
        <v>0</v>
      </c>
      <c r="D3574" t="s">
        <v>15440</v>
      </c>
      <c r="E3574">
        <v>1.81426797976659E+18</v>
      </c>
      <c r="F3574" t="s">
        <v>15441</v>
      </c>
      <c r="H3574" t="s">
        <v>17</v>
      </c>
      <c r="J3574">
        <v>1</v>
      </c>
      <c r="K3574">
        <v>1</v>
      </c>
      <c r="L3574">
        <v>0</v>
      </c>
      <c r="M3574" t="s">
        <v>15442</v>
      </c>
      <c r="N3574">
        <v>1.56899544627377E+18</v>
      </c>
      <c r="O3574" t="s">
        <v>15443</v>
      </c>
      <c r="P3574" s="5">
        <f>DATE(VALUE(RIGHT(B3574,4)), MATCH(MID(B3574,5,3), {"Jan","Feb","Mar","Apr","May","Jun","Jul","Aug","Sep","Oct","Nov","Dec"},0), VALUE(MID(B3574,9,2)))
+ TIME(VALUE(MID(B3574,12,2)), VALUE(MID(B3574,15,2)), VALUE(MID(B3574,18,2)))</f>
        <v>45492.497314814813</v>
      </c>
    </row>
    <row r="3575" spans="1:16" x14ac:dyDescent="0.3">
      <c r="A3575">
        <v>1.8141982032959401E+18</v>
      </c>
      <c r="B3575" t="s">
        <v>15444</v>
      </c>
      <c r="C3575">
        <v>8</v>
      </c>
      <c r="D3575" t="s">
        <v>15445</v>
      </c>
      <c r="E3575">
        <v>1.8141982032959401E+18</v>
      </c>
      <c r="H3575" t="s">
        <v>17</v>
      </c>
      <c r="I3575" t="s">
        <v>15446</v>
      </c>
      <c r="J3575">
        <v>0</v>
      </c>
      <c r="K3575">
        <v>0</v>
      </c>
      <c r="L3575">
        <v>1</v>
      </c>
      <c r="M3575" t="s">
        <v>15447</v>
      </c>
      <c r="N3575">
        <v>1343759910</v>
      </c>
      <c r="O3575" t="s">
        <v>15448</v>
      </c>
      <c r="P3575" s="5">
        <f>DATE(VALUE(RIGHT(B3575,4)), MATCH(MID(B3575,5,3), {"Jan","Feb","Mar","Apr","May","Jun","Jul","Aug","Sep","Oct","Nov","Dec"},0), VALUE(MID(B3575,9,2)))
+ TIME(VALUE(MID(B3575,12,2)), VALUE(MID(B3575,15,2)), VALUE(MID(B3575,18,2)))</f>
        <v>45492.304768518516</v>
      </c>
    </row>
    <row r="3576" spans="1:16" x14ac:dyDescent="0.3">
      <c r="A3576">
        <v>1.8145448163758001E+18</v>
      </c>
      <c r="B3576" t="s">
        <v>15449</v>
      </c>
      <c r="C3576">
        <v>4</v>
      </c>
      <c r="D3576" t="s">
        <v>15450</v>
      </c>
      <c r="E3576">
        <v>1.8145448163758001E+18</v>
      </c>
      <c r="H3576" t="s">
        <v>17</v>
      </c>
      <c r="I3576" t="s">
        <v>15446</v>
      </c>
      <c r="J3576">
        <v>1</v>
      </c>
      <c r="K3576">
        <v>1</v>
      </c>
      <c r="L3576">
        <v>0</v>
      </c>
      <c r="M3576" t="s">
        <v>15451</v>
      </c>
      <c r="N3576">
        <v>1343759910</v>
      </c>
      <c r="O3576" t="s">
        <v>15448</v>
      </c>
      <c r="P3576" s="5">
        <f>DATE(VALUE(RIGHT(B3576,4)), MATCH(MID(B3576,5,3), {"Jan","Feb","Mar","Apr","May","Jun","Jul","Aug","Sep","Oct","Nov","Dec"},0), VALUE(MID(B3576,9,2)))
+ TIME(VALUE(MID(B3576,12,2)), VALUE(MID(B3576,15,2)), VALUE(MID(B3576,18,2)))</f>
        <v>45493.261238425926</v>
      </c>
    </row>
    <row r="3577" spans="1:16" x14ac:dyDescent="0.3">
      <c r="A3577">
        <v>1.81459636565122E+18</v>
      </c>
      <c r="B3577" t="s">
        <v>15452</v>
      </c>
      <c r="C3577">
        <v>0</v>
      </c>
      <c r="D3577" t="s">
        <v>15453</v>
      </c>
      <c r="E3577">
        <v>1.81459636565122E+18</v>
      </c>
      <c r="H3577" t="s">
        <v>17</v>
      </c>
      <c r="I3577" t="s">
        <v>15454</v>
      </c>
      <c r="J3577">
        <v>0</v>
      </c>
      <c r="K3577">
        <v>0</v>
      </c>
      <c r="L3577">
        <v>0</v>
      </c>
      <c r="M3577" t="s">
        <v>15455</v>
      </c>
      <c r="N3577">
        <v>1.65248155513325E+18</v>
      </c>
      <c r="O3577" t="s">
        <v>15456</v>
      </c>
      <c r="P3577" s="5">
        <f>DATE(VALUE(RIGHT(B3577,4)), MATCH(MID(B3577,5,3), {"Jan","Feb","Mar","Apr","May","Jun","Jul","Aug","Sep","Oct","Nov","Dec"},0), VALUE(MID(B3577,9,2)))
+ TIME(VALUE(MID(B3577,12,2)), VALUE(MID(B3577,15,2)), VALUE(MID(B3577,18,2)))</f>
        <v>45493.403483796297</v>
      </c>
    </row>
    <row r="3578" spans="1:16" x14ac:dyDescent="0.3">
      <c r="A3578">
        <v>1.8142901674167301E+18</v>
      </c>
      <c r="B3578" t="s">
        <v>15457</v>
      </c>
      <c r="C3578">
        <v>0</v>
      </c>
      <c r="D3578" t="s">
        <v>15458</v>
      </c>
      <c r="E3578">
        <v>1.8142901674167301E+18</v>
      </c>
      <c r="H3578" t="s">
        <v>17</v>
      </c>
      <c r="J3578">
        <v>0</v>
      </c>
      <c r="K3578">
        <v>3</v>
      </c>
      <c r="L3578">
        <v>0</v>
      </c>
      <c r="M3578" t="s">
        <v>15459</v>
      </c>
      <c r="N3578">
        <v>1.42624861816864E+18</v>
      </c>
      <c r="O3578" t="s">
        <v>15460</v>
      </c>
      <c r="P3578" s="5">
        <f>DATE(VALUE(RIGHT(B3578,4)), MATCH(MID(B3578,5,3), {"Jan","Feb","Mar","Apr","May","Jun","Jul","Aug","Sep","Oct","Nov","Dec"},0), VALUE(MID(B3578,9,2)))
+ TIME(VALUE(MID(B3578,12,2)), VALUE(MID(B3578,15,2)), VALUE(MID(B3578,18,2)))</f>
        <v>45492.558541666665</v>
      </c>
    </row>
    <row r="3579" spans="1:16" x14ac:dyDescent="0.3">
      <c r="A3579">
        <v>1.8145141814562501E+18</v>
      </c>
      <c r="B3579" t="s">
        <v>15461</v>
      </c>
      <c r="C3579">
        <v>1</v>
      </c>
      <c r="D3579" t="s">
        <v>15462</v>
      </c>
      <c r="E3579">
        <v>1.8145141814562501E+18</v>
      </c>
      <c r="F3579" t="s">
        <v>15463</v>
      </c>
      <c r="H3579" t="s">
        <v>17</v>
      </c>
      <c r="I3579" t="s">
        <v>15464</v>
      </c>
      <c r="J3579">
        <v>0</v>
      </c>
      <c r="K3579">
        <v>1</v>
      </c>
      <c r="L3579">
        <v>0</v>
      </c>
      <c r="M3579" t="s">
        <v>15465</v>
      </c>
      <c r="N3579">
        <v>1.43704816463311E+18</v>
      </c>
      <c r="O3579" t="s">
        <v>15466</v>
      </c>
      <c r="P3579" s="5">
        <f>DATE(VALUE(RIGHT(B3579,4)), MATCH(MID(B3579,5,3), {"Jan","Feb","Mar","Apr","May","Jun","Jul","Aug","Sep","Oct","Nov","Dec"},0), VALUE(MID(B3579,9,2)))
+ TIME(VALUE(MID(B3579,12,2)), VALUE(MID(B3579,15,2)), VALUE(MID(B3579,18,2)))</f>
        <v>45493.176701388889</v>
      </c>
    </row>
    <row r="3580" spans="1:16" x14ac:dyDescent="0.3">
      <c r="A3580">
        <v>1.81465434041582E+18</v>
      </c>
      <c r="B3580" t="s">
        <v>15467</v>
      </c>
      <c r="C3580">
        <v>0</v>
      </c>
      <c r="D3580" t="s">
        <v>15468</v>
      </c>
      <c r="E3580">
        <v>1.81465434041582E+18</v>
      </c>
      <c r="F3580" t="s">
        <v>15469</v>
      </c>
      <c r="H3580" t="s">
        <v>17</v>
      </c>
      <c r="I3580" t="s">
        <v>1140</v>
      </c>
      <c r="J3580">
        <v>0</v>
      </c>
      <c r="K3580">
        <v>1</v>
      </c>
      <c r="L3580">
        <v>0</v>
      </c>
      <c r="M3580" t="s">
        <v>15470</v>
      </c>
      <c r="N3580">
        <v>105432036</v>
      </c>
      <c r="O3580" t="s">
        <v>14714</v>
      </c>
      <c r="P3580" s="5">
        <f>DATE(VALUE(RIGHT(B3580,4)), MATCH(MID(B3580,5,3), {"Jan","Feb","Mar","Apr","May","Jun","Jul","Aug","Sep","Oct","Nov","Dec"},0), VALUE(MID(B3580,9,2)))
+ TIME(VALUE(MID(B3580,12,2)), VALUE(MID(B3580,15,2)), VALUE(MID(B3580,18,2)))</f>
        <v>45493.563472222224</v>
      </c>
    </row>
    <row r="3581" spans="1:16" x14ac:dyDescent="0.3">
      <c r="A3581">
        <v>1.81459842586399E+18</v>
      </c>
      <c r="B3581" t="s">
        <v>15471</v>
      </c>
      <c r="C3581">
        <v>0</v>
      </c>
      <c r="D3581" t="s">
        <v>15472</v>
      </c>
      <c r="E3581">
        <v>1.81459842586399E+18</v>
      </c>
      <c r="F3581" t="s">
        <v>15473</v>
      </c>
      <c r="H3581" t="s">
        <v>17</v>
      </c>
      <c r="J3581">
        <v>0</v>
      </c>
      <c r="K3581">
        <v>8</v>
      </c>
      <c r="L3581">
        <v>0</v>
      </c>
      <c r="M3581" t="s">
        <v>15474</v>
      </c>
      <c r="N3581">
        <v>1.27617769757248E+18</v>
      </c>
      <c r="O3581" t="s">
        <v>15475</v>
      </c>
      <c r="P3581" s="5">
        <f>DATE(VALUE(RIGHT(B3581,4)), MATCH(MID(B3581,5,3), {"Jan","Feb","Mar","Apr","May","Jun","Jul","Aug","Sep","Oct","Nov","Dec"},0), VALUE(MID(B3581,9,2)))
+ TIME(VALUE(MID(B3581,12,2)), VALUE(MID(B3581,15,2)), VALUE(MID(B3581,18,2)))</f>
        <v>45493.409166666665</v>
      </c>
    </row>
    <row r="3582" spans="1:16" x14ac:dyDescent="0.3">
      <c r="A3582">
        <v>1.81390088903761E+18</v>
      </c>
      <c r="B3582" t="s">
        <v>15476</v>
      </c>
      <c r="C3582">
        <v>0</v>
      </c>
      <c r="D3582" t="s">
        <v>15477</v>
      </c>
      <c r="E3582">
        <v>1.81390088903761E+18</v>
      </c>
      <c r="F3582" t="s">
        <v>15478</v>
      </c>
      <c r="H3582" t="s">
        <v>17</v>
      </c>
      <c r="I3582" t="s">
        <v>112</v>
      </c>
      <c r="J3582">
        <v>0</v>
      </c>
      <c r="K3582">
        <v>1</v>
      </c>
      <c r="L3582">
        <v>0</v>
      </c>
      <c r="M3582" t="s">
        <v>15479</v>
      </c>
      <c r="N3582">
        <v>1.11515499057675E+18</v>
      </c>
      <c r="O3582" t="s">
        <v>15480</v>
      </c>
      <c r="P3582" s="5">
        <f>DATE(VALUE(RIGHT(B3582,4)), MATCH(MID(B3582,5,3), {"Jan","Feb","Mar","Apr","May","Jun","Jul","Aug","Sep","Oct","Nov","Dec"},0), VALUE(MID(B3582,9,2)))
+ TIME(VALUE(MID(B3582,12,2)), VALUE(MID(B3582,15,2)), VALUE(MID(B3582,18,2)))</f>
        <v>45491.484340277777</v>
      </c>
    </row>
    <row r="3583" spans="1:16" x14ac:dyDescent="0.3">
      <c r="A3583">
        <v>1.8143488859613499E+18</v>
      </c>
      <c r="B3583" t="s">
        <v>15481</v>
      </c>
      <c r="C3583">
        <v>3</v>
      </c>
      <c r="D3583" t="s">
        <v>15482</v>
      </c>
      <c r="E3583">
        <v>1.8143488859613499E+18</v>
      </c>
      <c r="F3583" t="s">
        <v>15483</v>
      </c>
      <c r="H3583" t="s">
        <v>17</v>
      </c>
      <c r="I3583" t="s">
        <v>537</v>
      </c>
      <c r="J3583">
        <v>2</v>
      </c>
      <c r="K3583">
        <v>0</v>
      </c>
      <c r="L3583">
        <v>0</v>
      </c>
      <c r="M3583" t="s">
        <v>15484</v>
      </c>
      <c r="N3583">
        <v>1.14531091220872E+18</v>
      </c>
      <c r="O3583" t="s">
        <v>15485</v>
      </c>
      <c r="P3583" s="5">
        <f>DATE(VALUE(RIGHT(B3583,4)), MATCH(MID(B3583,5,3), {"Jan","Feb","Mar","Apr","May","Jun","Jul","Aug","Sep","Oct","Nov","Dec"},0), VALUE(MID(B3583,9,2)))
+ TIME(VALUE(MID(B3583,12,2)), VALUE(MID(B3583,15,2)), VALUE(MID(B3583,18,2)))</f>
        <v>45492.720578703702</v>
      </c>
    </row>
    <row r="3584" spans="1:16" x14ac:dyDescent="0.3">
      <c r="A3584">
        <v>1.81448164220513E+18</v>
      </c>
      <c r="B3584" t="s">
        <v>15486</v>
      </c>
      <c r="C3584">
        <v>7</v>
      </c>
      <c r="D3584" t="s">
        <v>15487</v>
      </c>
      <c r="E3584">
        <v>1.81448164220513E+18</v>
      </c>
      <c r="F3584" t="s">
        <v>15488</v>
      </c>
      <c r="H3584" t="s">
        <v>17</v>
      </c>
      <c r="I3584" t="s">
        <v>2942</v>
      </c>
      <c r="J3584">
        <v>0</v>
      </c>
      <c r="K3584">
        <v>0</v>
      </c>
      <c r="L3584">
        <v>1</v>
      </c>
      <c r="M3584" t="s">
        <v>15489</v>
      </c>
      <c r="N3584">
        <v>195995659</v>
      </c>
      <c r="O3584" t="s">
        <v>2944</v>
      </c>
      <c r="P3584" s="5">
        <f>DATE(VALUE(RIGHT(B3584,4)), MATCH(MID(B3584,5,3), {"Jan","Feb","Mar","Apr","May","Jun","Jul","Aug","Sep","Oct","Nov","Dec"},0), VALUE(MID(B3584,9,2)))
+ TIME(VALUE(MID(B3584,12,2)), VALUE(MID(B3584,15,2)), VALUE(MID(B3584,18,2)))</f>
        <v>45493.086909722224</v>
      </c>
    </row>
    <row r="3585" spans="1:16" x14ac:dyDescent="0.3">
      <c r="A3585">
        <v>1.81428787842974E+18</v>
      </c>
      <c r="B3585" t="s">
        <v>15490</v>
      </c>
      <c r="C3585">
        <v>0</v>
      </c>
      <c r="D3585" t="s">
        <v>15491</v>
      </c>
      <c r="E3585">
        <v>1.81428787842974E+18</v>
      </c>
      <c r="F3585" t="s">
        <v>15492</v>
      </c>
      <c r="H3585" t="s">
        <v>17</v>
      </c>
      <c r="I3585" t="s">
        <v>15409</v>
      </c>
      <c r="J3585">
        <v>0</v>
      </c>
      <c r="K3585">
        <v>0</v>
      </c>
      <c r="L3585">
        <v>0</v>
      </c>
      <c r="M3585" t="s">
        <v>15493</v>
      </c>
      <c r="N3585">
        <v>763844743</v>
      </c>
      <c r="O3585" t="s">
        <v>15411</v>
      </c>
      <c r="P3585" s="5">
        <f>DATE(VALUE(RIGHT(B3585,4)), MATCH(MID(B3585,5,3), {"Jan","Feb","Mar","Apr","May","Jun","Jul","Aug","Sep","Oct","Nov","Dec"},0), VALUE(MID(B3585,9,2)))
+ TIME(VALUE(MID(B3585,12,2)), VALUE(MID(B3585,15,2)), VALUE(MID(B3585,18,2)))</f>
        <v>45492.552222222221</v>
      </c>
    </row>
    <row r="3586" spans="1:16" x14ac:dyDescent="0.3">
      <c r="A3586">
        <v>1.8138296275232599E+18</v>
      </c>
      <c r="B3586" t="s">
        <v>15494</v>
      </c>
      <c r="C3586">
        <v>2</v>
      </c>
      <c r="D3586" t="s">
        <v>15495</v>
      </c>
      <c r="E3586">
        <v>1.8138296275232599E+18</v>
      </c>
      <c r="F3586" t="s">
        <v>15496</v>
      </c>
      <c r="H3586" t="s">
        <v>17</v>
      </c>
      <c r="J3586">
        <v>0</v>
      </c>
      <c r="K3586">
        <v>0</v>
      </c>
      <c r="L3586">
        <v>0</v>
      </c>
      <c r="M3586" t="s">
        <v>15497</v>
      </c>
      <c r="N3586">
        <v>494788885</v>
      </c>
      <c r="O3586" t="s">
        <v>15498</v>
      </c>
      <c r="P3586" s="5">
        <f>DATE(VALUE(RIGHT(B3586,4)), MATCH(MID(B3586,5,3), {"Jan","Feb","Mar","Apr","May","Jun","Jul","Aug","Sep","Oct","Nov","Dec"},0), VALUE(MID(B3586,9,2)))
+ TIME(VALUE(MID(B3586,12,2)), VALUE(MID(B3586,15,2)), VALUE(MID(B3586,18,2)))</f>
        <v>45491.28769675926</v>
      </c>
    </row>
    <row r="3587" spans="1:16" x14ac:dyDescent="0.3">
      <c r="A3587">
        <v>1.81409928723795E+18</v>
      </c>
      <c r="B3587" t="s">
        <v>15499</v>
      </c>
      <c r="C3587">
        <v>0</v>
      </c>
      <c r="D3587" t="s">
        <v>15500</v>
      </c>
      <c r="E3587">
        <v>1.81409928723795E+18</v>
      </c>
      <c r="H3587" t="s">
        <v>17</v>
      </c>
      <c r="J3587">
        <v>0</v>
      </c>
      <c r="K3587">
        <v>0</v>
      </c>
      <c r="L3587">
        <v>0</v>
      </c>
      <c r="M3587" t="s">
        <v>15501</v>
      </c>
      <c r="N3587">
        <v>1.42026041675248E+18</v>
      </c>
      <c r="O3587" t="s">
        <v>15502</v>
      </c>
      <c r="P3587" s="5">
        <f>DATE(VALUE(RIGHT(B3587,4)), MATCH(MID(B3587,5,3), {"Jan","Feb","Mar","Apr","May","Jun","Jul","Aug","Sep","Oct","Nov","Dec"},0), VALUE(MID(B3587,9,2)))
+ TIME(VALUE(MID(B3587,12,2)), VALUE(MID(B3587,15,2)), VALUE(MID(B3587,18,2)))</f>
        <v>45492.031817129631</v>
      </c>
    </row>
    <row r="3588" spans="1:16" x14ac:dyDescent="0.3">
      <c r="A3588">
        <v>1.8146343861235899E+18</v>
      </c>
      <c r="B3588" t="s">
        <v>15503</v>
      </c>
      <c r="C3588">
        <v>1</v>
      </c>
      <c r="D3588" t="s">
        <v>15504</v>
      </c>
      <c r="E3588">
        <v>1.8146343861235899E+18</v>
      </c>
      <c r="F3588" t="s">
        <v>15505</v>
      </c>
      <c r="H3588" t="s">
        <v>17</v>
      </c>
      <c r="I3588" t="s">
        <v>197</v>
      </c>
      <c r="J3588">
        <v>0</v>
      </c>
      <c r="K3588">
        <v>0</v>
      </c>
      <c r="L3588">
        <v>2</v>
      </c>
      <c r="M3588" t="s">
        <v>15506</v>
      </c>
      <c r="N3588">
        <v>229832704</v>
      </c>
      <c r="O3588" t="s">
        <v>15507</v>
      </c>
      <c r="P3588" s="5">
        <f>DATE(VALUE(RIGHT(B3588,4)), MATCH(MID(B3588,5,3), {"Jan","Feb","Mar","Apr","May","Jun","Jul","Aug","Sep","Oct","Nov","Dec"},0), VALUE(MID(B3588,9,2)))
+ TIME(VALUE(MID(B3588,12,2)), VALUE(MID(B3588,15,2)), VALUE(MID(B3588,18,2)))</f>
        <v>45493.508402777778</v>
      </c>
    </row>
    <row r="3589" spans="1:16" x14ac:dyDescent="0.3">
      <c r="A3589">
        <v>1.81427503896895E+18</v>
      </c>
      <c r="B3589" t="s">
        <v>15508</v>
      </c>
      <c r="C3589">
        <v>8</v>
      </c>
      <c r="D3589" t="s">
        <v>15509</v>
      </c>
      <c r="E3589">
        <v>1.81427503896895E+18</v>
      </c>
      <c r="F3589" t="s">
        <v>15510</v>
      </c>
      <c r="H3589" t="s">
        <v>17</v>
      </c>
      <c r="I3589" t="s">
        <v>2942</v>
      </c>
      <c r="J3589">
        <v>0</v>
      </c>
      <c r="K3589">
        <v>1</v>
      </c>
      <c r="L3589">
        <v>3</v>
      </c>
      <c r="M3589" t="s">
        <v>15511</v>
      </c>
      <c r="N3589">
        <v>195995659</v>
      </c>
      <c r="O3589" t="s">
        <v>2944</v>
      </c>
      <c r="P3589" s="5">
        <f>DATE(VALUE(RIGHT(B3589,4)), MATCH(MID(B3589,5,3), {"Jan","Feb","Mar","Apr","May","Jun","Jul","Aug","Sep","Oct","Nov","Dec"},0), VALUE(MID(B3589,9,2)))
+ TIME(VALUE(MID(B3589,12,2)), VALUE(MID(B3589,15,2)), VALUE(MID(B3589,18,2)))</f>
        <v>45492.516793981478</v>
      </c>
    </row>
    <row r="3590" spans="1:16" x14ac:dyDescent="0.3">
      <c r="A3590">
        <v>1.8142763399624499E+18</v>
      </c>
      <c r="B3590" t="s">
        <v>15512</v>
      </c>
      <c r="C3590">
        <v>0</v>
      </c>
      <c r="D3590" t="s">
        <v>15513</v>
      </c>
      <c r="E3590">
        <v>1.8142763399624499E+18</v>
      </c>
      <c r="H3590" t="s">
        <v>17</v>
      </c>
      <c r="J3590">
        <v>0</v>
      </c>
      <c r="K3590">
        <v>2</v>
      </c>
      <c r="L3590">
        <v>0</v>
      </c>
      <c r="M3590" t="s">
        <v>15514</v>
      </c>
      <c r="N3590">
        <v>1.7848504906413299E+18</v>
      </c>
      <c r="O3590" t="s">
        <v>15515</v>
      </c>
      <c r="P3590" s="5">
        <f>DATE(VALUE(RIGHT(B3590,4)), MATCH(MID(B3590,5,3), {"Jan","Feb","Mar","Apr","May","Jun","Jul","Aug","Sep","Oct","Nov","Dec"},0), VALUE(MID(B3590,9,2)))
+ TIME(VALUE(MID(B3590,12,2)), VALUE(MID(B3590,15,2)), VALUE(MID(B3590,18,2)))</f>
        <v>45492.520381944443</v>
      </c>
    </row>
    <row r="3591" spans="1:16" x14ac:dyDescent="0.3">
      <c r="A3591">
        <v>1.8147593074452101E+18</v>
      </c>
      <c r="B3591" t="s">
        <v>3612</v>
      </c>
      <c r="C3591">
        <v>0</v>
      </c>
      <c r="D3591" t="s">
        <v>3613</v>
      </c>
      <c r="E3591">
        <v>1.8147593074452101E+18</v>
      </c>
      <c r="H3591" t="s">
        <v>17</v>
      </c>
      <c r="I3591" t="s">
        <v>3614</v>
      </c>
      <c r="J3591">
        <v>0</v>
      </c>
      <c r="K3591">
        <v>1</v>
      </c>
      <c r="L3591">
        <v>0</v>
      </c>
      <c r="M3591" t="s">
        <v>3615</v>
      </c>
      <c r="N3591">
        <v>1.77226637211613E+18</v>
      </c>
      <c r="O3591" t="s">
        <v>3616</v>
      </c>
      <c r="P3591" s="5">
        <f>DATE(VALUE(RIGHT(B3591,4)), MATCH(MID(B3591,5,3), {"Jan","Feb","Mar","Apr","May","Jun","Jul","Aug","Sep","Oct","Nov","Dec"},0), VALUE(MID(B3591,9,2)))
+ TIME(VALUE(MID(B3591,12,2)), VALUE(MID(B3591,15,2)), VALUE(MID(B3591,18,2)))</f>
        <v>45493.853125000001</v>
      </c>
    </row>
    <row r="3592" spans="1:16" x14ac:dyDescent="0.3">
      <c r="A3592">
        <v>1.8142427160056399E+18</v>
      </c>
      <c r="B3592" t="s">
        <v>15516</v>
      </c>
      <c r="C3592">
        <v>1</v>
      </c>
      <c r="D3592" t="s">
        <v>15517</v>
      </c>
      <c r="E3592">
        <v>1.8142427160056399E+18</v>
      </c>
      <c r="H3592" t="s">
        <v>17</v>
      </c>
      <c r="I3592" t="s">
        <v>583</v>
      </c>
      <c r="J3592">
        <v>0</v>
      </c>
      <c r="K3592">
        <v>1</v>
      </c>
      <c r="L3592">
        <v>0</v>
      </c>
      <c r="M3592" t="s">
        <v>15518</v>
      </c>
      <c r="N3592">
        <v>127091984</v>
      </c>
      <c r="O3592" t="s">
        <v>6940</v>
      </c>
      <c r="P3592" s="5">
        <f>DATE(VALUE(RIGHT(B3592,4)), MATCH(MID(B3592,5,3), {"Jan","Feb","Mar","Apr","May","Jun","Jul","Aug","Sep","Oct","Nov","Dec"},0), VALUE(MID(B3592,9,2)))
+ TIME(VALUE(MID(B3592,12,2)), VALUE(MID(B3592,15,2)), VALUE(MID(B3592,18,2)))</f>
        <v>45492.427604166667</v>
      </c>
    </row>
    <row r="3593" spans="1:16" x14ac:dyDescent="0.3">
      <c r="A3593">
        <v>1.81389710900512E+18</v>
      </c>
      <c r="B3593" t="s">
        <v>15519</v>
      </c>
      <c r="C3593">
        <v>0</v>
      </c>
      <c r="D3593" t="s">
        <v>15520</v>
      </c>
      <c r="E3593">
        <v>1.81389710900512E+18</v>
      </c>
      <c r="H3593" t="s">
        <v>17</v>
      </c>
      <c r="I3593" t="s">
        <v>583</v>
      </c>
      <c r="J3593">
        <v>0</v>
      </c>
      <c r="K3593">
        <v>0</v>
      </c>
      <c r="L3593">
        <v>0</v>
      </c>
      <c r="M3593" t="s">
        <v>15521</v>
      </c>
      <c r="N3593">
        <v>151382689</v>
      </c>
      <c r="O3593" t="s">
        <v>15522</v>
      </c>
      <c r="P3593" s="5">
        <f>DATE(VALUE(RIGHT(B3593,4)), MATCH(MID(B3593,5,3), {"Jan","Feb","Mar","Apr","May","Jun","Jul","Aug","Sep","Oct","Nov","Dec"},0), VALUE(MID(B3593,9,2)))
+ TIME(VALUE(MID(B3593,12,2)), VALUE(MID(B3593,15,2)), VALUE(MID(B3593,18,2)))</f>
        <v>45491.473912037036</v>
      </c>
    </row>
    <row r="3594" spans="1:16" x14ac:dyDescent="0.3">
      <c r="A3594">
        <v>1.8144927902247199E+18</v>
      </c>
      <c r="B3594" t="s">
        <v>15523</v>
      </c>
      <c r="C3594">
        <v>0</v>
      </c>
      <c r="D3594" t="s">
        <v>15524</v>
      </c>
      <c r="E3594">
        <v>1.8144927902247199E+18</v>
      </c>
      <c r="F3594" t="s">
        <v>15525</v>
      </c>
      <c r="H3594" t="s">
        <v>17</v>
      </c>
      <c r="J3594">
        <v>0</v>
      </c>
      <c r="K3594">
        <v>0</v>
      </c>
      <c r="L3594">
        <v>0</v>
      </c>
      <c r="M3594" t="s">
        <v>15526</v>
      </c>
      <c r="N3594">
        <v>43071123</v>
      </c>
      <c r="O3594" t="s">
        <v>15527</v>
      </c>
      <c r="P3594" s="5">
        <f>DATE(VALUE(RIGHT(B3594,4)), MATCH(MID(B3594,5,3), {"Jan","Feb","Mar","Apr","May","Jun","Jul","Aug","Sep","Oct","Nov","Dec"},0), VALUE(MID(B3594,9,2)))
+ TIME(VALUE(MID(B3594,12,2)), VALUE(MID(B3594,15,2)), VALUE(MID(B3594,18,2)))</f>
        <v>45493.117673611108</v>
      </c>
    </row>
    <row r="3595" spans="1:16" x14ac:dyDescent="0.3">
      <c r="A3595">
        <v>1.81432618814561E+18</v>
      </c>
      <c r="B3595" t="s">
        <v>15528</v>
      </c>
      <c r="C3595">
        <v>0</v>
      </c>
      <c r="D3595" t="s">
        <v>15529</v>
      </c>
      <c r="E3595">
        <v>1.81432618814561E+18</v>
      </c>
      <c r="H3595" t="s">
        <v>17</v>
      </c>
      <c r="I3595" t="s">
        <v>15530</v>
      </c>
      <c r="J3595">
        <v>0</v>
      </c>
      <c r="K3595">
        <v>0</v>
      </c>
      <c r="L3595">
        <v>0</v>
      </c>
      <c r="M3595" t="s">
        <v>15531</v>
      </c>
      <c r="N3595">
        <v>1.07995013615799E+18</v>
      </c>
      <c r="O3595" t="s">
        <v>15532</v>
      </c>
      <c r="P3595" s="5">
        <f>DATE(VALUE(RIGHT(B3595,4)), MATCH(MID(B3595,5,3), {"Jan","Feb","Mar","Apr","May","Jun","Jul","Aug","Sep","Oct","Nov","Dec"},0), VALUE(MID(B3595,9,2)))
+ TIME(VALUE(MID(B3595,12,2)), VALUE(MID(B3595,15,2)), VALUE(MID(B3595,18,2)))</f>
        <v>45492.657939814817</v>
      </c>
    </row>
    <row r="3596" spans="1:16" x14ac:dyDescent="0.3">
      <c r="A3596">
        <v>1.8141106026648399E+18</v>
      </c>
      <c r="B3596" t="s">
        <v>15533</v>
      </c>
      <c r="C3596">
        <v>2</v>
      </c>
      <c r="D3596" t="s">
        <v>15534</v>
      </c>
      <c r="E3596">
        <v>1.8141106026648399E+18</v>
      </c>
      <c r="F3596" t="s">
        <v>15535</v>
      </c>
      <c r="H3596" t="s">
        <v>17</v>
      </c>
      <c r="J3596">
        <v>0</v>
      </c>
      <c r="K3596">
        <v>1</v>
      </c>
      <c r="L3596">
        <v>0</v>
      </c>
      <c r="M3596" t="s">
        <v>15536</v>
      </c>
      <c r="N3596">
        <v>1006243483</v>
      </c>
      <c r="O3596" t="s">
        <v>15537</v>
      </c>
      <c r="P3596" s="5">
        <f>DATE(VALUE(RIGHT(B3596,4)), MATCH(MID(B3596,5,3), {"Jan","Feb","Mar","Apr","May","Jun","Jul","Aug","Sep","Oct","Nov","Dec"},0), VALUE(MID(B3596,9,2)))
+ TIME(VALUE(MID(B3596,12,2)), VALUE(MID(B3596,15,2)), VALUE(MID(B3596,18,2)))</f>
        <v>45492.063032407408</v>
      </c>
    </row>
    <row r="3597" spans="1:16" x14ac:dyDescent="0.3">
      <c r="A3597">
        <v>1.8141564751510899E+18</v>
      </c>
      <c r="B3597" t="s">
        <v>15538</v>
      </c>
      <c r="C3597">
        <v>0</v>
      </c>
      <c r="D3597" t="s">
        <v>15539</v>
      </c>
      <c r="E3597">
        <v>1.8141564751510899E+18</v>
      </c>
      <c r="H3597" t="s">
        <v>17</v>
      </c>
      <c r="J3597">
        <v>0</v>
      </c>
      <c r="K3597">
        <v>2</v>
      </c>
      <c r="L3597">
        <v>0</v>
      </c>
      <c r="M3597" t="s">
        <v>15540</v>
      </c>
      <c r="N3597">
        <v>1.40318805077613E+18</v>
      </c>
      <c r="O3597" t="s">
        <v>15541</v>
      </c>
      <c r="P3597" s="5">
        <f>DATE(VALUE(RIGHT(B3597,4)), MATCH(MID(B3597,5,3), {"Jan","Feb","Mar","Apr","May","Jun","Jul","Aug","Sep","Oct","Nov","Dec"},0), VALUE(MID(B3597,9,2)))
+ TIME(VALUE(MID(B3597,12,2)), VALUE(MID(B3597,15,2)), VALUE(MID(B3597,18,2)))</f>
        <v>45492.189618055556</v>
      </c>
    </row>
    <row r="3598" spans="1:16" x14ac:dyDescent="0.3">
      <c r="A3598">
        <v>1.81480593866851E+18</v>
      </c>
      <c r="B3598" t="s">
        <v>15542</v>
      </c>
      <c r="C3598">
        <v>0</v>
      </c>
      <c r="D3598" t="s">
        <v>15543</v>
      </c>
      <c r="E3598">
        <v>1.81480593866851E+18</v>
      </c>
      <c r="H3598" t="s">
        <v>17</v>
      </c>
      <c r="J3598">
        <v>0</v>
      </c>
      <c r="K3598">
        <v>1</v>
      </c>
      <c r="L3598">
        <v>0</v>
      </c>
      <c r="M3598" t="s">
        <v>15544</v>
      </c>
      <c r="N3598">
        <v>1.55679711979248E+18</v>
      </c>
      <c r="O3598" t="s">
        <v>14865</v>
      </c>
      <c r="P3598" s="5">
        <f>DATE(VALUE(RIGHT(B3598,4)), MATCH(MID(B3598,5,3), {"Jan","Feb","Mar","Apr","May","Jun","Jul","Aug","Sep","Oct","Nov","Dec"},0), VALUE(MID(B3598,9,2)))
+ TIME(VALUE(MID(B3598,12,2)), VALUE(MID(B3598,15,2)), VALUE(MID(B3598,18,2)))</f>
        <v>45493.981793981482</v>
      </c>
    </row>
    <row r="3599" spans="1:16" x14ac:dyDescent="0.3">
      <c r="A3599">
        <v>1.8142812346058801E+18</v>
      </c>
      <c r="B3599" t="s">
        <v>3664</v>
      </c>
      <c r="C3599">
        <v>0</v>
      </c>
      <c r="D3599" t="s">
        <v>3665</v>
      </c>
      <c r="E3599">
        <v>1.8142812346058801E+18</v>
      </c>
      <c r="H3599" t="s">
        <v>17</v>
      </c>
      <c r="J3599">
        <v>0</v>
      </c>
      <c r="K3599">
        <v>0</v>
      </c>
      <c r="L3599">
        <v>0</v>
      </c>
      <c r="M3599" t="s">
        <v>3666</v>
      </c>
      <c r="N3599">
        <v>1.44304973653405E+18</v>
      </c>
      <c r="O3599" t="s">
        <v>3667</v>
      </c>
      <c r="P3599" s="5">
        <f>DATE(VALUE(RIGHT(B3599,4)), MATCH(MID(B3599,5,3), {"Jan","Feb","Mar","Apr","May","Jun","Jul","Aug","Sep","Oct","Nov","Dec"},0), VALUE(MID(B3599,9,2)))
+ TIME(VALUE(MID(B3599,12,2)), VALUE(MID(B3599,15,2)), VALUE(MID(B3599,18,2)))</f>
        <v>45492.533888888887</v>
      </c>
    </row>
    <row r="3600" spans="1:16" x14ac:dyDescent="0.3">
      <c r="A3600">
        <v>1.81456078949758E+18</v>
      </c>
      <c r="B3600" t="s">
        <v>15545</v>
      </c>
      <c r="C3600">
        <v>0</v>
      </c>
      <c r="D3600" t="s">
        <v>15546</v>
      </c>
      <c r="E3600">
        <v>1.81456078949758E+18</v>
      </c>
      <c r="H3600" t="s">
        <v>17</v>
      </c>
      <c r="I3600" t="s">
        <v>6004</v>
      </c>
      <c r="J3600">
        <v>0</v>
      </c>
      <c r="K3600">
        <v>1</v>
      </c>
      <c r="L3600">
        <v>0</v>
      </c>
      <c r="M3600" t="s">
        <v>15547</v>
      </c>
      <c r="N3600">
        <v>1.7320021749333601E+18</v>
      </c>
      <c r="O3600" t="s">
        <v>6788</v>
      </c>
      <c r="P3600" s="5">
        <f>DATE(VALUE(RIGHT(B3600,4)), MATCH(MID(B3600,5,3), {"Jan","Feb","Mar","Apr","May","Jun","Jul","Aug","Sep","Oct","Nov","Dec"},0), VALUE(MID(B3600,9,2)))
+ TIME(VALUE(MID(B3600,12,2)), VALUE(MID(B3600,15,2)), VALUE(MID(B3600,18,2)))</f>
        <v>45493.305312500001</v>
      </c>
    </row>
    <row r="3601" spans="1:16" x14ac:dyDescent="0.3">
      <c r="A3601">
        <v>1.8146008593110799E+18</v>
      </c>
      <c r="B3601" t="s">
        <v>15548</v>
      </c>
      <c r="C3601">
        <v>0</v>
      </c>
      <c r="D3601" t="s">
        <v>15549</v>
      </c>
      <c r="E3601">
        <v>1.8146008593110799E+18</v>
      </c>
      <c r="H3601" t="s">
        <v>17</v>
      </c>
      <c r="J3601">
        <v>0</v>
      </c>
      <c r="K3601">
        <v>0</v>
      </c>
      <c r="L3601">
        <v>0</v>
      </c>
      <c r="M3601" t="s">
        <v>15550</v>
      </c>
      <c r="N3601">
        <v>1.7008067246415401E+18</v>
      </c>
      <c r="O3601" t="s">
        <v>15551</v>
      </c>
      <c r="P3601" s="5">
        <f>DATE(VALUE(RIGHT(B3601,4)), MATCH(MID(B3601,5,3), {"Jan","Feb","Mar","Apr","May","Jun","Jul","Aug","Sep","Oct","Nov","Dec"},0), VALUE(MID(B3601,9,2)))
+ TIME(VALUE(MID(B3601,12,2)), VALUE(MID(B3601,15,2)), VALUE(MID(B3601,18,2)))</f>
        <v>45493.415891203702</v>
      </c>
    </row>
    <row r="3602" spans="1:16" x14ac:dyDescent="0.3">
      <c r="A3602">
        <v>1.8146213417584599E+18</v>
      </c>
      <c r="B3602" t="s">
        <v>15552</v>
      </c>
      <c r="C3602">
        <v>0</v>
      </c>
      <c r="D3602" t="s">
        <v>15553</v>
      </c>
      <c r="E3602">
        <v>1.8146213417584599E+18</v>
      </c>
      <c r="H3602" t="s">
        <v>17</v>
      </c>
      <c r="I3602" t="s">
        <v>15554</v>
      </c>
      <c r="J3602">
        <v>0</v>
      </c>
      <c r="K3602">
        <v>1</v>
      </c>
      <c r="L3602">
        <v>0</v>
      </c>
      <c r="M3602" t="s">
        <v>15555</v>
      </c>
      <c r="N3602">
        <v>1.7226386218687601E+18</v>
      </c>
      <c r="O3602" t="s">
        <v>15556</v>
      </c>
      <c r="P3602" s="5">
        <f>DATE(VALUE(RIGHT(B3602,4)), MATCH(MID(B3602,5,3), {"Jan","Feb","Mar","Apr","May","Jun","Jul","Aug","Sep","Oct","Nov","Dec"},0), VALUE(MID(B3602,9,2)))
+ TIME(VALUE(MID(B3602,12,2)), VALUE(MID(B3602,15,2)), VALUE(MID(B3602,18,2)))</f>
        <v>45493.472407407404</v>
      </c>
    </row>
    <row r="3603" spans="1:16" x14ac:dyDescent="0.3">
      <c r="A3603">
        <v>1.8142587715161201E+18</v>
      </c>
      <c r="B3603" t="s">
        <v>15557</v>
      </c>
      <c r="C3603">
        <v>2</v>
      </c>
      <c r="D3603" t="s">
        <v>15558</v>
      </c>
      <c r="E3603">
        <v>1.8142587715161201E+18</v>
      </c>
      <c r="H3603" t="s">
        <v>17</v>
      </c>
      <c r="J3603">
        <v>0</v>
      </c>
      <c r="K3603">
        <v>9</v>
      </c>
      <c r="L3603">
        <v>0</v>
      </c>
      <c r="M3603" t="s">
        <v>15559</v>
      </c>
      <c r="N3603">
        <v>430446446</v>
      </c>
      <c r="O3603" t="s">
        <v>15560</v>
      </c>
      <c r="P3603" s="5">
        <f>DATE(VALUE(RIGHT(B3603,4)), MATCH(MID(B3603,5,3), {"Jan","Feb","Mar","Apr","May","Jun","Jul","Aug","Sep","Oct","Nov","Dec"},0), VALUE(MID(B3603,9,2)))
+ TIME(VALUE(MID(B3603,12,2)), VALUE(MID(B3603,15,2)), VALUE(MID(B3603,18,2)))</f>
        <v>45492.471909722219</v>
      </c>
    </row>
    <row r="3604" spans="1:16" x14ac:dyDescent="0.3">
      <c r="A3604">
        <v>1.81393865455504E+18</v>
      </c>
      <c r="B3604" t="s">
        <v>15561</v>
      </c>
      <c r="C3604">
        <v>0</v>
      </c>
      <c r="D3604" t="s">
        <v>15562</v>
      </c>
      <c r="E3604">
        <v>1.81393865455504E+18</v>
      </c>
      <c r="H3604" t="s">
        <v>17</v>
      </c>
      <c r="J3604">
        <v>0</v>
      </c>
      <c r="K3604">
        <v>1</v>
      </c>
      <c r="L3604">
        <v>0</v>
      </c>
      <c r="M3604" t="s">
        <v>15563</v>
      </c>
      <c r="N3604">
        <v>1.1554361427385999E+18</v>
      </c>
      <c r="O3604" t="s">
        <v>15564</v>
      </c>
      <c r="P3604" s="5">
        <f>DATE(VALUE(RIGHT(B3604,4)), MATCH(MID(B3604,5,3), {"Jan","Feb","Mar","Apr","May","Jun","Jul","Aug","Sep","Oct","Nov","Dec"},0), VALUE(MID(B3604,9,2)))
+ TIME(VALUE(MID(B3604,12,2)), VALUE(MID(B3604,15,2)), VALUE(MID(B3604,18,2)))</f>
        <v>45491.588553240741</v>
      </c>
    </row>
    <row r="3605" spans="1:16" x14ac:dyDescent="0.3">
      <c r="A3605">
        <v>1.81388544278734E+18</v>
      </c>
      <c r="B3605" t="s">
        <v>15565</v>
      </c>
      <c r="C3605">
        <v>273</v>
      </c>
      <c r="D3605" t="s">
        <v>15566</v>
      </c>
      <c r="E3605">
        <v>1.8139111990395899E+18</v>
      </c>
      <c r="G3605" t="s">
        <v>15567</v>
      </c>
      <c r="H3605" t="s">
        <v>17</v>
      </c>
      <c r="I3605" t="s">
        <v>38</v>
      </c>
      <c r="J3605">
        <v>0</v>
      </c>
      <c r="K3605">
        <v>2</v>
      </c>
      <c r="L3605">
        <v>30</v>
      </c>
      <c r="M3605" t="s">
        <v>15568</v>
      </c>
      <c r="N3605">
        <v>1.2469980361331999E+18</v>
      </c>
      <c r="O3605" t="s">
        <v>15569</v>
      </c>
      <c r="P3605" s="5">
        <f>DATE(VALUE(RIGHT(B3605,4)), MATCH(MID(B3605,5,3), {"Jan","Feb","Mar","Apr","May","Jun","Jul","Aug","Sep","Oct","Nov","Dec"},0), VALUE(MID(B3605,9,2)))
+ TIME(VALUE(MID(B3605,12,2)), VALUE(MID(B3605,15,2)), VALUE(MID(B3605,18,2)))</f>
        <v>45491.512789351851</v>
      </c>
    </row>
    <row r="3606" spans="1:16" x14ac:dyDescent="0.3">
      <c r="A3606">
        <v>1.8147905189893299E+18</v>
      </c>
      <c r="B3606" t="s">
        <v>15570</v>
      </c>
      <c r="C3606">
        <v>0</v>
      </c>
      <c r="D3606" t="s">
        <v>15571</v>
      </c>
      <c r="E3606">
        <v>1.8147905189893299E+18</v>
      </c>
      <c r="F3606" t="s">
        <v>15572</v>
      </c>
      <c r="G3606" t="s">
        <v>1320</v>
      </c>
      <c r="H3606" t="s">
        <v>17</v>
      </c>
      <c r="I3606" t="s">
        <v>112</v>
      </c>
      <c r="J3606">
        <v>0</v>
      </c>
      <c r="K3606">
        <v>1</v>
      </c>
      <c r="L3606">
        <v>0</v>
      </c>
      <c r="M3606" t="s">
        <v>15573</v>
      </c>
      <c r="N3606">
        <v>558521178</v>
      </c>
      <c r="O3606" t="s">
        <v>15574</v>
      </c>
      <c r="P3606" s="5">
        <f>DATE(VALUE(RIGHT(B3606,4)), MATCH(MID(B3606,5,3), {"Jan","Feb","Mar","Apr","May","Jun","Jul","Aug","Sep","Oct","Nov","Dec"},0), VALUE(MID(B3606,9,2)))
+ TIME(VALUE(MID(B3606,12,2)), VALUE(MID(B3606,15,2)), VALUE(MID(B3606,18,2)))</f>
        <v>45493.939247685186</v>
      </c>
    </row>
    <row r="3607" spans="1:16" x14ac:dyDescent="0.3">
      <c r="A3607">
        <v>1.8141970364614999E+18</v>
      </c>
      <c r="B3607" t="s">
        <v>15575</v>
      </c>
      <c r="C3607">
        <v>0</v>
      </c>
      <c r="D3607" t="s">
        <v>15576</v>
      </c>
      <c r="E3607">
        <v>1.8141970364614999E+18</v>
      </c>
      <c r="H3607" t="s">
        <v>17</v>
      </c>
      <c r="J3607">
        <v>0</v>
      </c>
      <c r="K3607">
        <v>2</v>
      </c>
      <c r="L3607">
        <v>0</v>
      </c>
      <c r="M3607" t="s">
        <v>15577</v>
      </c>
      <c r="N3607">
        <v>1.5343414591844201E+18</v>
      </c>
      <c r="O3607" t="s">
        <v>3517</v>
      </c>
      <c r="P3607" s="5">
        <f>DATE(VALUE(RIGHT(B3607,4)), MATCH(MID(B3607,5,3), {"Jan","Feb","Mar","Apr","May","Jun","Jul","Aug","Sep","Oct","Nov","Dec"},0), VALUE(MID(B3607,9,2)))
+ TIME(VALUE(MID(B3607,12,2)), VALUE(MID(B3607,15,2)), VALUE(MID(B3607,18,2)))</f>
        <v>45492.301550925928</v>
      </c>
    </row>
    <row r="3608" spans="1:16" x14ac:dyDescent="0.3">
      <c r="A3608">
        <v>1.8139435815410401E+18</v>
      </c>
      <c r="B3608" t="s">
        <v>15578</v>
      </c>
      <c r="C3608">
        <v>0</v>
      </c>
      <c r="D3608" t="s">
        <v>15579</v>
      </c>
      <c r="E3608">
        <v>1.8139435815410401E+18</v>
      </c>
      <c r="H3608" t="s">
        <v>17</v>
      </c>
      <c r="I3608" t="s">
        <v>15580</v>
      </c>
      <c r="J3608">
        <v>0</v>
      </c>
      <c r="K3608">
        <v>1</v>
      </c>
      <c r="L3608">
        <v>0</v>
      </c>
      <c r="M3608" t="s">
        <v>15581</v>
      </c>
      <c r="N3608">
        <v>1.48619303482415E+18</v>
      </c>
      <c r="O3608" t="s">
        <v>15582</v>
      </c>
      <c r="P3608" s="5">
        <f>DATE(VALUE(RIGHT(B3608,4)), MATCH(MID(B3608,5,3), {"Jan","Feb","Mar","Apr","May","Jun","Jul","Aug","Sep","Oct","Nov","Dec"},0), VALUE(MID(B3608,9,2)))
+ TIME(VALUE(MID(B3608,12,2)), VALUE(MID(B3608,15,2)), VALUE(MID(B3608,18,2)))</f>
        <v>45491.602141203701</v>
      </c>
    </row>
    <row r="3609" spans="1:16" x14ac:dyDescent="0.3">
      <c r="A3609">
        <v>1.8146547993439301E+18</v>
      </c>
      <c r="B3609" t="s">
        <v>15583</v>
      </c>
      <c r="C3609">
        <v>1</v>
      </c>
      <c r="D3609" t="s">
        <v>15584</v>
      </c>
      <c r="E3609">
        <v>1.8146762075917299E+18</v>
      </c>
      <c r="G3609" t="s">
        <v>234</v>
      </c>
      <c r="H3609" t="s">
        <v>17</v>
      </c>
      <c r="I3609" t="s">
        <v>7855</v>
      </c>
      <c r="J3609">
        <v>0</v>
      </c>
      <c r="K3609">
        <v>0</v>
      </c>
      <c r="L3609">
        <v>1</v>
      </c>
      <c r="M3609" t="s">
        <v>15585</v>
      </c>
      <c r="N3609">
        <v>601864838</v>
      </c>
      <c r="O3609" t="s">
        <v>11407</v>
      </c>
      <c r="P3609" s="5">
        <f>DATE(VALUE(RIGHT(B3609,4)), MATCH(MID(B3609,5,3), {"Jan","Feb","Mar","Apr","May","Jun","Jul","Aug","Sep","Oct","Nov","Dec"},0), VALUE(MID(B3609,9,2)))
+ TIME(VALUE(MID(B3609,12,2)), VALUE(MID(B3609,15,2)), VALUE(MID(B3609,18,2)))</f>
        <v>45493.623807870368</v>
      </c>
    </row>
    <row r="3610" spans="1:16" x14ac:dyDescent="0.3">
      <c r="A3610">
        <v>1.8146163604184801E+18</v>
      </c>
      <c r="B3610" t="s">
        <v>15586</v>
      </c>
      <c r="C3610">
        <v>0</v>
      </c>
      <c r="D3610" t="s">
        <v>15587</v>
      </c>
      <c r="E3610">
        <v>1.8146163604184801E+18</v>
      </c>
      <c r="H3610" t="s">
        <v>17</v>
      </c>
      <c r="J3610">
        <v>0</v>
      </c>
      <c r="K3610">
        <v>2</v>
      </c>
      <c r="L3610">
        <v>0</v>
      </c>
      <c r="M3610" t="s">
        <v>15588</v>
      </c>
      <c r="N3610">
        <v>1.0274930268499E+18</v>
      </c>
      <c r="O3610" t="s">
        <v>2781</v>
      </c>
      <c r="P3610" s="5">
        <f>DATE(VALUE(RIGHT(B3610,4)), MATCH(MID(B3610,5,3), {"Jan","Feb","Mar","Apr","May","Jun","Jul","Aug","Sep","Oct","Nov","Dec"},0), VALUE(MID(B3610,9,2)))
+ TIME(VALUE(MID(B3610,12,2)), VALUE(MID(B3610,15,2)), VALUE(MID(B3610,18,2)))</f>
        <v>45493.458657407406</v>
      </c>
    </row>
    <row r="3611" spans="1:16" x14ac:dyDescent="0.3">
      <c r="A3611">
        <v>1.8138712307617101E+18</v>
      </c>
      <c r="B3611" t="s">
        <v>15589</v>
      </c>
      <c r="C3611">
        <v>0</v>
      </c>
      <c r="D3611" t="s">
        <v>15590</v>
      </c>
      <c r="E3611">
        <v>1.8138712307617101E+18</v>
      </c>
      <c r="H3611" t="s">
        <v>17</v>
      </c>
      <c r="J3611">
        <v>0</v>
      </c>
      <c r="K3611">
        <v>1</v>
      </c>
      <c r="L3611">
        <v>1</v>
      </c>
      <c r="M3611" t="s">
        <v>15591</v>
      </c>
      <c r="N3611">
        <v>1.42714443858578E+18</v>
      </c>
      <c r="O3611" t="s">
        <v>15592</v>
      </c>
      <c r="P3611" s="5">
        <f>DATE(VALUE(RIGHT(B3611,4)), MATCH(MID(B3611,5,3), {"Jan","Feb","Mar","Apr","May","Jun","Jul","Aug","Sep","Oct","Nov","Dec"},0), VALUE(MID(B3611,9,2)))
+ TIME(VALUE(MID(B3611,12,2)), VALUE(MID(B3611,15,2)), VALUE(MID(B3611,18,2)))</f>
        <v>45491.402499999997</v>
      </c>
    </row>
    <row r="3612" spans="1:16" x14ac:dyDescent="0.3">
      <c r="A3612">
        <v>1.81464890776034E+18</v>
      </c>
      <c r="B3612" t="s">
        <v>15593</v>
      </c>
      <c r="C3612">
        <v>1</v>
      </c>
      <c r="D3612" t="s">
        <v>15594</v>
      </c>
      <c r="E3612">
        <v>1.81464890776034E+18</v>
      </c>
      <c r="F3612" t="s">
        <v>15595</v>
      </c>
      <c r="H3612" t="s">
        <v>17</v>
      </c>
      <c r="J3612">
        <v>0</v>
      </c>
      <c r="K3612">
        <v>0</v>
      </c>
      <c r="L3612">
        <v>0</v>
      </c>
      <c r="M3612" t="s">
        <v>15596</v>
      </c>
      <c r="N3612">
        <v>1667207432</v>
      </c>
      <c r="O3612" t="s">
        <v>15597</v>
      </c>
      <c r="P3612" s="5">
        <f>DATE(VALUE(RIGHT(B3612,4)), MATCH(MID(B3612,5,3), {"Jan","Feb","Mar","Apr","May","Jun","Jul","Aug","Sep","Oct","Nov","Dec"},0), VALUE(MID(B3612,9,2)))
+ TIME(VALUE(MID(B3612,12,2)), VALUE(MID(B3612,15,2)), VALUE(MID(B3612,18,2)))</f>
        <v>45493.548472222225</v>
      </c>
    </row>
    <row r="3613" spans="1:16" x14ac:dyDescent="0.3">
      <c r="A3613">
        <v>1.8145937200853199E+18</v>
      </c>
      <c r="B3613" t="s">
        <v>15598</v>
      </c>
      <c r="C3613">
        <v>0</v>
      </c>
      <c r="D3613" t="s">
        <v>15599</v>
      </c>
      <c r="E3613">
        <v>1.8145937200853199E+18</v>
      </c>
      <c r="H3613" t="s">
        <v>17</v>
      </c>
      <c r="J3613">
        <v>0</v>
      </c>
      <c r="K3613">
        <v>1</v>
      </c>
      <c r="L3613">
        <v>0</v>
      </c>
      <c r="M3613" t="s">
        <v>15600</v>
      </c>
      <c r="N3613">
        <v>1.81250826075231E+18</v>
      </c>
      <c r="O3613" t="s">
        <v>15601</v>
      </c>
      <c r="P3613" s="5">
        <f>DATE(VALUE(RIGHT(B3613,4)), MATCH(MID(B3613,5,3), {"Jan","Feb","Mar","Apr","May","Jun","Jul","Aug","Sep","Oct","Nov","Dec"},0), VALUE(MID(B3613,9,2)))
+ TIME(VALUE(MID(B3613,12,2)), VALUE(MID(B3613,15,2)), VALUE(MID(B3613,18,2)))</f>
        <v>45493.396192129629</v>
      </c>
    </row>
    <row r="3614" spans="1:16" x14ac:dyDescent="0.3">
      <c r="A3614">
        <v>1.8146474450048799E+18</v>
      </c>
      <c r="B3614" t="s">
        <v>15602</v>
      </c>
      <c r="C3614">
        <v>0</v>
      </c>
      <c r="D3614" t="s">
        <v>15603</v>
      </c>
      <c r="E3614">
        <v>1.8146474450048799E+18</v>
      </c>
      <c r="H3614" t="s">
        <v>17</v>
      </c>
      <c r="I3614" t="s">
        <v>197</v>
      </c>
      <c r="J3614">
        <v>0</v>
      </c>
      <c r="K3614">
        <v>1</v>
      </c>
      <c r="L3614">
        <v>0</v>
      </c>
      <c r="M3614" t="s">
        <v>15604</v>
      </c>
      <c r="N3614">
        <v>1.6695564896510899E+18</v>
      </c>
      <c r="O3614" t="s">
        <v>15605</v>
      </c>
      <c r="P3614" s="5">
        <f>DATE(VALUE(RIGHT(B3614,4)), MATCH(MID(B3614,5,3), {"Jan","Feb","Mar","Apr","May","Jun","Jul","Aug","Sep","Oct","Nov","Dec"},0), VALUE(MID(B3614,9,2)))
+ TIME(VALUE(MID(B3614,12,2)), VALUE(MID(B3614,15,2)), VALUE(MID(B3614,18,2)))</f>
        <v>45493.544444444444</v>
      </c>
    </row>
    <row r="3615" spans="1:16" x14ac:dyDescent="0.3">
      <c r="A3615">
        <v>1.8146966603014899E+18</v>
      </c>
      <c r="B3615" t="s">
        <v>15606</v>
      </c>
      <c r="C3615">
        <v>2</v>
      </c>
      <c r="D3615" t="s">
        <v>15607</v>
      </c>
      <c r="E3615">
        <v>1.8146966603014899E+18</v>
      </c>
      <c r="H3615" t="s">
        <v>17</v>
      </c>
      <c r="J3615">
        <v>0</v>
      </c>
      <c r="K3615">
        <v>1</v>
      </c>
      <c r="L3615">
        <v>0</v>
      </c>
      <c r="M3615" t="s">
        <v>15608</v>
      </c>
      <c r="N3615">
        <v>1.3425090752637299E+18</v>
      </c>
      <c r="O3615" t="s">
        <v>15609</v>
      </c>
      <c r="P3615" s="5">
        <f>DATE(VALUE(RIGHT(B3615,4)), MATCH(MID(B3615,5,3), {"Jan","Feb","Mar","Apr","May","Jun","Jul","Aug","Sep","Oct","Nov","Dec"},0), VALUE(MID(B3615,9,2)))
+ TIME(VALUE(MID(B3615,12,2)), VALUE(MID(B3615,15,2)), VALUE(MID(B3615,18,2)))</f>
        <v>45493.680243055554</v>
      </c>
    </row>
    <row r="3616" spans="1:16" x14ac:dyDescent="0.3">
      <c r="A3616">
        <v>1.8144402915602299E+18</v>
      </c>
      <c r="B3616" t="s">
        <v>15610</v>
      </c>
      <c r="C3616">
        <v>1</v>
      </c>
      <c r="D3616" t="s">
        <v>15611</v>
      </c>
      <c r="E3616">
        <v>1.8144402915602299E+18</v>
      </c>
      <c r="F3616" t="s">
        <v>15612</v>
      </c>
      <c r="H3616" t="s">
        <v>17</v>
      </c>
      <c r="I3616" t="s">
        <v>1140</v>
      </c>
      <c r="J3616">
        <v>0</v>
      </c>
      <c r="K3616">
        <v>2</v>
      </c>
      <c r="L3616">
        <v>0</v>
      </c>
      <c r="M3616" t="s">
        <v>15613</v>
      </c>
      <c r="N3616">
        <v>17666340</v>
      </c>
      <c r="O3616" t="s">
        <v>14630</v>
      </c>
      <c r="P3616" s="5">
        <f>DATE(VALUE(RIGHT(B3616,4)), MATCH(MID(B3616,5,3), {"Jan","Feb","Mar","Apr","May","Jun","Jul","Aug","Sep","Oct","Nov","Dec"},0), VALUE(MID(B3616,9,2)))
+ TIME(VALUE(MID(B3616,12,2)), VALUE(MID(B3616,15,2)), VALUE(MID(B3616,18,2)))</f>
        <v>45492.972800925927</v>
      </c>
    </row>
    <row r="3617" spans="1:16" x14ac:dyDescent="0.3">
      <c r="A3617">
        <v>1.8147102544559501E+18</v>
      </c>
      <c r="B3617" t="s">
        <v>15614</v>
      </c>
      <c r="C3617">
        <v>0</v>
      </c>
      <c r="D3617" t="s">
        <v>15615</v>
      </c>
      <c r="E3617">
        <v>1.8147102544559501E+18</v>
      </c>
      <c r="H3617" t="s">
        <v>17</v>
      </c>
      <c r="I3617" t="s">
        <v>15616</v>
      </c>
      <c r="J3617">
        <v>0</v>
      </c>
      <c r="K3617">
        <v>1</v>
      </c>
      <c r="L3617">
        <v>0</v>
      </c>
      <c r="M3617" t="s">
        <v>15617</v>
      </c>
      <c r="N3617">
        <v>3259577390</v>
      </c>
      <c r="O3617" t="s">
        <v>15618</v>
      </c>
      <c r="P3617" s="5">
        <f>DATE(VALUE(RIGHT(B3617,4)), MATCH(MID(B3617,5,3), {"Jan","Feb","Mar","Apr","May","Jun","Jul","Aug","Sep","Oct","Nov","Dec"},0), VALUE(MID(B3617,9,2)))
+ TIME(VALUE(MID(B3617,12,2)), VALUE(MID(B3617,15,2)), VALUE(MID(B3617,18,2)))</f>
        <v>45493.717766203707</v>
      </c>
    </row>
    <row r="3618" spans="1:16" x14ac:dyDescent="0.3">
      <c r="A3618">
        <v>1.8142998216139E+18</v>
      </c>
      <c r="B3618" t="s">
        <v>15619</v>
      </c>
      <c r="C3618">
        <v>0</v>
      </c>
      <c r="D3618" t="s">
        <v>15620</v>
      </c>
      <c r="E3618">
        <v>1.8142998216139E+18</v>
      </c>
      <c r="H3618" t="s">
        <v>17</v>
      </c>
      <c r="J3618">
        <v>0</v>
      </c>
      <c r="K3618">
        <v>1</v>
      </c>
      <c r="L3618">
        <v>0</v>
      </c>
      <c r="M3618" t="s">
        <v>15621</v>
      </c>
      <c r="N3618">
        <v>1.2743200973859999E+18</v>
      </c>
      <c r="O3618" t="s">
        <v>15622</v>
      </c>
      <c r="P3618" s="5">
        <f>DATE(VALUE(RIGHT(B3618,4)), MATCH(MID(B3618,5,3), {"Jan","Feb","Mar","Apr","May","Jun","Jul","Aug","Sep","Oct","Nov","Dec"},0), VALUE(MID(B3618,9,2)))
+ TIME(VALUE(MID(B3618,12,2)), VALUE(MID(B3618,15,2)), VALUE(MID(B3618,18,2)))</f>
        <v>45492.585185185184</v>
      </c>
    </row>
    <row r="3619" spans="1:16" x14ac:dyDescent="0.3">
      <c r="A3619">
        <v>1.8146606504690299E+18</v>
      </c>
      <c r="B3619" t="s">
        <v>15623</v>
      </c>
      <c r="C3619">
        <v>0</v>
      </c>
      <c r="D3619" t="s">
        <v>15624</v>
      </c>
      <c r="E3619">
        <v>1.8146606504690299E+18</v>
      </c>
      <c r="H3619" t="s">
        <v>17</v>
      </c>
      <c r="J3619">
        <v>0</v>
      </c>
      <c r="K3619">
        <v>0</v>
      </c>
      <c r="L3619">
        <v>1</v>
      </c>
      <c r="M3619" t="s">
        <v>15625</v>
      </c>
      <c r="N3619">
        <v>1.81217788593725E+18</v>
      </c>
      <c r="O3619" t="s">
        <v>15626</v>
      </c>
      <c r="P3619" s="5">
        <f>DATE(VALUE(RIGHT(B3619,4)), MATCH(MID(B3619,5,3), {"Jan","Feb","Mar","Apr","May","Jun","Jul","Aug","Sep","Oct","Nov","Dec"},0), VALUE(MID(B3619,9,2)))
+ TIME(VALUE(MID(B3619,12,2)), VALUE(MID(B3619,15,2)), VALUE(MID(B3619,18,2)))</f>
        <v>45493.580879629626</v>
      </c>
    </row>
    <row r="3620" spans="1:16" x14ac:dyDescent="0.3">
      <c r="A3620">
        <v>1.8146455898016399E+18</v>
      </c>
      <c r="B3620" t="s">
        <v>15627</v>
      </c>
      <c r="C3620">
        <v>0</v>
      </c>
      <c r="D3620" t="s">
        <v>15628</v>
      </c>
      <c r="E3620">
        <v>1.8146455898016399E+18</v>
      </c>
      <c r="H3620" t="s">
        <v>17</v>
      </c>
      <c r="I3620" t="s">
        <v>15629</v>
      </c>
      <c r="J3620">
        <v>0</v>
      </c>
      <c r="K3620">
        <v>1</v>
      </c>
      <c r="L3620">
        <v>0</v>
      </c>
      <c r="M3620" t="s">
        <v>15630</v>
      </c>
      <c r="N3620">
        <v>1.08405786659454E+18</v>
      </c>
      <c r="O3620" t="s">
        <v>15631</v>
      </c>
      <c r="P3620" s="5">
        <f>DATE(VALUE(RIGHT(B3620,4)), MATCH(MID(B3620,5,3), {"Jan","Feb","Mar","Apr","May","Jun","Jul","Aug","Sep","Oct","Nov","Dec"},0), VALUE(MID(B3620,9,2)))
+ TIME(VALUE(MID(B3620,12,2)), VALUE(MID(B3620,15,2)), VALUE(MID(B3620,18,2)))</f>
        <v>45493.539317129631</v>
      </c>
    </row>
    <row r="3621" spans="1:16" x14ac:dyDescent="0.3">
      <c r="A3621">
        <v>1.8147218671038001E+18</v>
      </c>
      <c r="B3621" t="s">
        <v>15632</v>
      </c>
      <c r="C3621">
        <v>0</v>
      </c>
      <c r="D3621" t="s">
        <v>15633</v>
      </c>
      <c r="E3621">
        <v>1.8147218671038001E+18</v>
      </c>
      <c r="H3621" t="s">
        <v>17</v>
      </c>
      <c r="I3621" t="s">
        <v>1318</v>
      </c>
      <c r="J3621">
        <v>0</v>
      </c>
      <c r="K3621">
        <v>0</v>
      </c>
      <c r="L3621">
        <v>0</v>
      </c>
      <c r="M3621" t="s">
        <v>15634</v>
      </c>
      <c r="N3621">
        <v>1181168233</v>
      </c>
      <c r="O3621" t="s">
        <v>15635</v>
      </c>
      <c r="P3621" s="5">
        <f>DATE(VALUE(RIGHT(B3621,4)), MATCH(MID(B3621,5,3), {"Jan","Feb","Mar","Apr","May","Jun","Jul","Aug","Sep","Oct","Nov","Dec"},0), VALUE(MID(B3621,9,2)))
+ TIME(VALUE(MID(B3621,12,2)), VALUE(MID(B3621,15,2)), VALUE(MID(B3621,18,2)))</f>
        <v>45493.749803240738</v>
      </c>
    </row>
    <row r="3622" spans="1:16" x14ac:dyDescent="0.3">
      <c r="A3622">
        <v>1.8142670753821199E+18</v>
      </c>
      <c r="B3622" t="s">
        <v>15636</v>
      </c>
      <c r="C3622">
        <v>0</v>
      </c>
      <c r="D3622" t="s">
        <v>15637</v>
      </c>
      <c r="E3622">
        <v>1.8142670753821199E+18</v>
      </c>
      <c r="H3622" t="s">
        <v>17</v>
      </c>
      <c r="I3622" t="s">
        <v>1480</v>
      </c>
      <c r="J3622">
        <v>0</v>
      </c>
      <c r="K3622">
        <v>1</v>
      </c>
      <c r="L3622">
        <v>0</v>
      </c>
      <c r="M3622" t="s">
        <v>15638</v>
      </c>
      <c r="N3622">
        <v>169921478</v>
      </c>
      <c r="O3622" t="s">
        <v>15639</v>
      </c>
      <c r="P3622" s="5">
        <f>DATE(VALUE(RIGHT(B3622,4)), MATCH(MID(B3622,5,3), {"Jan","Feb","Mar","Apr","May","Jun","Jul","Aug","Sep","Oct","Nov","Dec"},0), VALUE(MID(B3622,9,2)))
+ TIME(VALUE(MID(B3622,12,2)), VALUE(MID(B3622,15,2)), VALUE(MID(B3622,18,2)))</f>
        <v>45492.494814814818</v>
      </c>
    </row>
    <row r="3623" spans="1:16" x14ac:dyDescent="0.3">
      <c r="A3623">
        <v>1.8141744678889101E+18</v>
      </c>
      <c r="B3623" t="s">
        <v>15640</v>
      </c>
      <c r="C3623">
        <v>1</v>
      </c>
      <c r="D3623" t="s">
        <v>15641</v>
      </c>
      <c r="E3623">
        <v>1.8141744678889101E+18</v>
      </c>
      <c r="G3623" t="s">
        <v>1320</v>
      </c>
      <c r="H3623" t="s">
        <v>17</v>
      </c>
      <c r="I3623" t="s">
        <v>15642</v>
      </c>
      <c r="J3623">
        <v>0</v>
      </c>
      <c r="K3623">
        <v>2</v>
      </c>
      <c r="L3623">
        <v>1</v>
      </c>
      <c r="M3623" t="s">
        <v>15643</v>
      </c>
      <c r="N3623">
        <v>380962412</v>
      </c>
      <c r="O3623" t="s">
        <v>15644</v>
      </c>
      <c r="P3623" s="5">
        <f>DATE(VALUE(RIGHT(B3623,4)), MATCH(MID(B3623,5,3), {"Jan","Feb","Mar","Apr","May","Jun","Jul","Aug","Sep","Oct","Nov","Dec"},0), VALUE(MID(B3623,9,2)))
+ TIME(VALUE(MID(B3623,12,2)), VALUE(MID(B3623,15,2)), VALUE(MID(B3623,18,2)))</f>
        <v>45492.239270833335</v>
      </c>
    </row>
    <row r="3624" spans="1:16" x14ac:dyDescent="0.3">
      <c r="A3624">
        <v>1.81479529958992E+18</v>
      </c>
      <c r="B3624" t="s">
        <v>15645</v>
      </c>
      <c r="C3624">
        <v>0</v>
      </c>
      <c r="D3624" t="s">
        <v>15646</v>
      </c>
      <c r="E3624">
        <v>1.81479529958992E+18</v>
      </c>
      <c r="H3624" t="s">
        <v>17</v>
      </c>
      <c r="J3624">
        <v>0</v>
      </c>
      <c r="K3624">
        <v>1</v>
      </c>
      <c r="L3624">
        <v>0</v>
      </c>
      <c r="M3624" t="s">
        <v>15647</v>
      </c>
      <c r="N3624">
        <v>1.3332954358809201E+18</v>
      </c>
      <c r="O3624" t="s">
        <v>15648</v>
      </c>
      <c r="P3624" s="5">
        <f>DATE(VALUE(RIGHT(B3624,4)), MATCH(MID(B3624,5,3), {"Jan","Feb","Mar","Apr","May","Jun","Jul","Aug","Sep","Oct","Nov","Dec"},0), VALUE(MID(B3624,9,2)))
+ TIME(VALUE(MID(B3624,12,2)), VALUE(MID(B3624,15,2)), VALUE(MID(B3624,18,2)))</f>
        <v>45493.95244212963</v>
      </c>
    </row>
    <row r="3625" spans="1:16" x14ac:dyDescent="0.3">
      <c r="A3625">
        <v>1.81448446884306E+18</v>
      </c>
      <c r="B3625" t="s">
        <v>15649</v>
      </c>
      <c r="C3625">
        <v>0</v>
      </c>
      <c r="D3625" t="s">
        <v>15650</v>
      </c>
      <c r="E3625">
        <v>1.81448446884306E+18</v>
      </c>
      <c r="H3625" t="s">
        <v>17</v>
      </c>
      <c r="I3625" t="s">
        <v>9807</v>
      </c>
      <c r="J3625">
        <v>0</v>
      </c>
      <c r="K3625">
        <v>1</v>
      </c>
      <c r="L3625">
        <v>0</v>
      </c>
      <c r="M3625" t="s">
        <v>15651</v>
      </c>
      <c r="N3625">
        <v>66975191</v>
      </c>
      <c r="O3625" t="s">
        <v>9809</v>
      </c>
      <c r="P3625" s="5">
        <f>DATE(VALUE(RIGHT(B3625,4)), MATCH(MID(B3625,5,3), {"Jan","Feb","Mar","Apr","May","Jun","Jul","Aug","Sep","Oct","Nov","Dec"},0), VALUE(MID(B3625,9,2)))
+ TIME(VALUE(MID(B3625,12,2)), VALUE(MID(B3625,15,2)), VALUE(MID(B3625,18,2)))</f>
        <v>45493.094710648147</v>
      </c>
    </row>
    <row r="3626" spans="1:16" x14ac:dyDescent="0.3">
      <c r="A3626">
        <v>1.8146497602652201E+18</v>
      </c>
      <c r="B3626" t="s">
        <v>15652</v>
      </c>
      <c r="C3626">
        <v>0</v>
      </c>
      <c r="D3626" t="s">
        <v>15653</v>
      </c>
      <c r="E3626">
        <v>1.8146497602652201E+18</v>
      </c>
      <c r="H3626" t="s">
        <v>17</v>
      </c>
      <c r="I3626" t="s">
        <v>15654</v>
      </c>
      <c r="J3626">
        <v>0</v>
      </c>
      <c r="K3626">
        <v>1</v>
      </c>
      <c r="L3626">
        <v>0</v>
      </c>
      <c r="M3626" t="s">
        <v>15655</v>
      </c>
      <c r="N3626">
        <v>1.29580056833457E+18</v>
      </c>
      <c r="O3626" t="s">
        <v>15656</v>
      </c>
      <c r="P3626" s="5">
        <f>DATE(VALUE(RIGHT(B3626,4)), MATCH(MID(B3626,5,3), {"Jan","Feb","Mar","Apr","May","Jun","Jul","Aug","Sep","Oct","Nov","Dec"},0), VALUE(MID(B3626,9,2)))
+ TIME(VALUE(MID(B3626,12,2)), VALUE(MID(B3626,15,2)), VALUE(MID(B3626,18,2)))</f>
        <v>45493.550833333335</v>
      </c>
    </row>
    <row r="3627" spans="1:16" x14ac:dyDescent="0.3">
      <c r="A3627">
        <v>1.81480373037584E+18</v>
      </c>
      <c r="B3627" t="s">
        <v>15657</v>
      </c>
      <c r="C3627">
        <v>5</v>
      </c>
      <c r="D3627" t="s">
        <v>15658</v>
      </c>
      <c r="E3627">
        <v>1.81480373037584E+18</v>
      </c>
      <c r="H3627" t="s">
        <v>17</v>
      </c>
      <c r="I3627" t="s">
        <v>1318</v>
      </c>
      <c r="J3627">
        <v>0</v>
      </c>
      <c r="K3627">
        <v>0</v>
      </c>
      <c r="L3627">
        <v>0</v>
      </c>
      <c r="M3627" t="s">
        <v>15659</v>
      </c>
      <c r="N3627">
        <v>104556071</v>
      </c>
      <c r="O3627" t="s">
        <v>1320</v>
      </c>
      <c r="P3627" s="5">
        <f>DATE(VALUE(RIGHT(B3627,4)), MATCH(MID(B3627,5,3), {"Jan","Feb","Mar","Apr","May","Jun","Jul","Aug","Sep","Oct","Nov","Dec"},0), VALUE(MID(B3627,9,2)))
+ TIME(VALUE(MID(B3627,12,2)), VALUE(MID(B3627,15,2)), VALUE(MID(B3627,18,2)))</f>
        <v>45493.975706018522</v>
      </c>
    </row>
    <row r="3628" spans="1:16" x14ac:dyDescent="0.3">
      <c r="A3628">
        <v>1.8142621120905201E+18</v>
      </c>
      <c r="B3628" t="s">
        <v>15660</v>
      </c>
      <c r="C3628">
        <v>0</v>
      </c>
      <c r="D3628" t="s">
        <v>15661</v>
      </c>
      <c r="E3628">
        <v>1.8142621120905201E+18</v>
      </c>
      <c r="H3628" t="s">
        <v>17</v>
      </c>
      <c r="J3628">
        <v>0</v>
      </c>
      <c r="K3628">
        <v>1</v>
      </c>
      <c r="L3628">
        <v>0</v>
      </c>
      <c r="M3628" t="s">
        <v>15662</v>
      </c>
      <c r="N3628">
        <v>1.2178262315355799E+18</v>
      </c>
      <c r="O3628" t="s">
        <v>15663</v>
      </c>
      <c r="P3628" s="5">
        <f>DATE(VALUE(RIGHT(B3628,4)), MATCH(MID(B3628,5,3), {"Jan","Feb","Mar","Apr","May","Jun","Jul","Aug","Sep","Oct","Nov","Dec"},0), VALUE(MID(B3628,9,2)))
+ TIME(VALUE(MID(B3628,12,2)), VALUE(MID(B3628,15,2)), VALUE(MID(B3628,18,2)))</f>
        <v>45492.481122685182</v>
      </c>
    </row>
    <row r="3629" spans="1:16" x14ac:dyDescent="0.3">
      <c r="A3629">
        <v>1.8142499199869701E+18</v>
      </c>
      <c r="B3629" t="s">
        <v>15664</v>
      </c>
      <c r="C3629">
        <v>0</v>
      </c>
      <c r="D3629" t="s">
        <v>15665</v>
      </c>
      <c r="E3629">
        <v>1.8142499199869701E+18</v>
      </c>
      <c r="H3629" t="s">
        <v>17</v>
      </c>
      <c r="J3629">
        <v>0</v>
      </c>
      <c r="K3629">
        <v>2</v>
      </c>
      <c r="L3629">
        <v>0</v>
      </c>
      <c r="M3629" t="s">
        <v>15666</v>
      </c>
      <c r="N3629">
        <v>1.13904399457746E+18</v>
      </c>
      <c r="O3629" t="s">
        <v>15667</v>
      </c>
      <c r="P3629" s="5">
        <f>DATE(VALUE(RIGHT(B3629,4)), MATCH(MID(B3629,5,3), {"Jan","Feb","Mar","Apr","May","Jun","Jul","Aug","Sep","Oct","Nov","Dec"},0), VALUE(MID(B3629,9,2)))
+ TIME(VALUE(MID(B3629,12,2)), VALUE(MID(B3629,15,2)), VALUE(MID(B3629,18,2)))</f>
        <v>45492.447476851848</v>
      </c>
    </row>
    <row r="3630" spans="1:16" x14ac:dyDescent="0.3">
      <c r="A3630">
        <v>1.81459672778323E+18</v>
      </c>
      <c r="B3630" t="s">
        <v>15668</v>
      </c>
      <c r="C3630">
        <v>0</v>
      </c>
      <c r="D3630" t="s">
        <v>15669</v>
      </c>
      <c r="E3630">
        <v>1.81459672778323E+18</v>
      </c>
      <c r="H3630" t="s">
        <v>17</v>
      </c>
      <c r="I3630" t="s">
        <v>4221</v>
      </c>
      <c r="J3630">
        <v>0</v>
      </c>
      <c r="K3630">
        <v>1</v>
      </c>
      <c r="L3630">
        <v>0</v>
      </c>
      <c r="M3630" t="s">
        <v>15670</v>
      </c>
      <c r="N3630">
        <v>167316235</v>
      </c>
      <c r="O3630" t="s">
        <v>15671</v>
      </c>
      <c r="P3630" s="5">
        <f>DATE(VALUE(RIGHT(B3630,4)), MATCH(MID(B3630,5,3), {"Jan","Feb","Mar","Apr","May","Jun","Jul","Aug","Sep","Oct","Nov","Dec"},0), VALUE(MID(B3630,9,2)))
+ TIME(VALUE(MID(B3630,12,2)), VALUE(MID(B3630,15,2)), VALUE(MID(B3630,18,2)))</f>
        <v>45493.404490740744</v>
      </c>
    </row>
    <row r="3631" spans="1:16" x14ac:dyDescent="0.3">
      <c r="A3631">
        <v>1.8148056458389801E+18</v>
      </c>
      <c r="B3631" t="s">
        <v>15672</v>
      </c>
      <c r="C3631">
        <v>0</v>
      </c>
      <c r="D3631" t="s">
        <v>15673</v>
      </c>
      <c r="E3631">
        <v>1.8148056458389801E+18</v>
      </c>
      <c r="H3631" t="s">
        <v>17</v>
      </c>
      <c r="J3631">
        <v>0</v>
      </c>
      <c r="K3631">
        <v>1</v>
      </c>
      <c r="L3631">
        <v>0</v>
      </c>
      <c r="M3631" t="s">
        <v>15674</v>
      </c>
      <c r="N3631">
        <v>1.47908722117713E+18</v>
      </c>
      <c r="O3631" t="s">
        <v>15675</v>
      </c>
      <c r="P3631" s="5">
        <f>DATE(VALUE(RIGHT(B3631,4)), MATCH(MID(B3631,5,3), {"Jan","Feb","Mar","Apr","May","Jun","Jul","Aug","Sep","Oct","Nov","Dec"},0), VALUE(MID(B3631,9,2)))
+ TIME(VALUE(MID(B3631,12,2)), VALUE(MID(B3631,15,2)), VALUE(MID(B3631,18,2)))</f>
        <v>45493.980995370373</v>
      </c>
    </row>
    <row r="3632" spans="1:16" x14ac:dyDescent="0.3">
      <c r="A3632">
        <v>1.81480611500544E+18</v>
      </c>
      <c r="B3632" t="s">
        <v>15676</v>
      </c>
      <c r="C3632">
        <v>5</v>
      </c>
      <c r="D3632" t="s">
        <v>15677</v>
      </c>
      <c r="E3632">
        <v>1.81480611500544E+18</v>
      </c>
      <c r="H3632" t="s">
        <v>17</v>
      </c>
      <c r="I3632" t="s">
        <v>1318</v>
      </c>
      <c r="J3632">
        <v>0</v>
      </c>
      <c r="K3632">
        <v>5</v>
      </c>
      <c r="L3632">
        <v>0</v>
      </c>
      <c r="M3632" t="s">
        <v>15678</v>
      </c>
      <c r="N3632">
        <v>104556071</v>
      </c>
      <c r="O3632" t="s">
        <v>1320</v>
      </c>
      <c r="P3632" s="5">
        <f>DATE(VALUE(RIGHT(B3632,4)), MATCH(MID(B3632,5,3), {"Jan","Feb","Mar","Apr","May","Jun","Jul","Aug","Sep","Oct","Nov","Dec"},0), VALUE(MID(B3632,9,2)))
+ TIME(VALUE(MID(B3632,12,2)), VALUE(MID(B3632,15,2)), VALUE(MID(B3632,18,2)))</f>
        <v>45493.98228009259</v>
      </c>
    </row>
    <row r="3633" spans="1:16" x14ac:dyDescent="0.3">
      <c r="A3633">
        <v>1.8146390571605801E+18</v>
      </c>
      <c r="B3633" t="s">
        <v>15679</v>
      </c>
      <c r="C3633">
        <v>1</v>
      </c>
      <c r="D3633" t="s">
        <v>15680</v>
      </c>
      <c r="E3633">
        <v>1.8146390571605801E+18</v>
      </c>
      <c r="H3633" t="s">
        <v>17</v>
      </c>
      <c r="J3633">
        <v>0</v>
      </c>
      <c r="K3633">
        <v>2</v>
      </c>
      <c r="L3633">
        <v>0</v>
      </c>
      <c r="M3633" t="s">
        <v>15681</v>
      </c>
      <c r="N3633">
        <v>111194741</v>
      </c>
      <c r="O3633" t="s">
        <v>15682</v>
      </c>
      <c r="P3633" s="5">
        <f>DATE(VALUE(RIGHT(B3633,4)), MATCH(MID(B3633,5,3), {"Jan","Feb","Mar","Apr","May","Jun","Jul","Aug","Sep","Oct","Nov","Dec"},0), VALUE(MID(B3633,9,2)))
+ TIME(VALUE(MID(B3633,12,2)), VALUE(MID(B3633,15,2)), VALUE(MID(B3633,18,2)))</f>
        <v>45493.521296296298</v>
      </c>
    </row>
    <row r="3634" spans="1:16" x14ac:dyDescent="0.3">
      <c r="A3634">
        <v>1.81425469830592E+18</v>
      </c>
      <c r="B3634" t="s">
        <v>3352</v>
      </c>
      <c r="C3634">
        <v>0</v>
      </c>
      <c r="D3634" t="s">
        <v>3353</v>
      </c>
      <c r="E3634">
        <v>1.81425469830592E+18</v>
      </c>
      <c r="F3634" t="s">
        <v>3354</v>
      </c>
      <c r="H3634" t="s">
        <v>17</v>
      </c>
      <c r="I3634" t="s">
        <v>112</v>
      </c>
      <c r="J3634">
        <v>0</v>
      </c>
      <c r="K3634">
        <v>1</v>
      </c>
      <c r="L3634">
        <v>0</v>
      </c>
      <c r="M3634" t="s">
        <v>3355</v>
      </c>
      <c r="N3634">
        <v>76623185</v>
      </c>
      <c r="O3634" t="s">
        <v>3356</v>
      </c>
      <c r="P3634" s="5">
        <f>DATE(VALUE(RIGHT(B3634,4)), MATCH(MID(B3634,5,3), {"Jan","Feb","Mar","Apr","May","Jun","Jul","Aug","Sep","Oct","Nov","Dec"},0), VALUE(MID(B3634,9,2)))
+ TIME(VALUE(MID(B3634,12,2)), VALUE(MID(B3634,15,2)), VALUE(MID(B3634,18,2)))</f>
        <v>45492.460659722223</v>
      </c>
    </row>
    <row r="3635" spans="1:16" x14ac:dyDescent="0.3">
      <c r="A3635">
        <v>1.81452355676161E+18</v>
      </c>
      <c r="B3635" t="s">
        <v>15683</v>
      </c>
      <c r="C3635">
        <v>0</v>
      </c>
      <c r="D3635" t="s">
        <v>15684</v>
      </c>
      <c r="E3635">
        <v>1.81452355676161E+18</v>
      </c>
      <c r="H3635" t="s">
        <v>17</v>
      </c>
      <c r="I3635" t="s">
        <v>15685</v>
      </c>
      <c r="J3635">
        <v>0</v>
      </c>
      <c r="K3635">
        <v>1</v>
      </c>
      <c r="L3635">
        <v>0</v>
      </c>
      <c r="M3635" t="s">
        <v>15686</v>
      </c>
      <c r="N3635">
        <v>340801790</v>
      </c>
      <c r="O3635" t="s">
        <v>15687</v>
      </c>
      <c r="P3635" s="5">
        <f>DATE(VALUE(RIGHT(B3635,4)), MATCH(MID(B3635,5,3), {"Jan","Feb","Mar","Apr","May","Jun","Jul","Aug","Sep","Oct","Nov","Dec"},0), VALUE(MID(B3635,9,2)))
+ TIME(VALUE(MID(B3635,12,2)), VALUE(MID(B3635,15,2)), VALUE(MID(B3635,18,2)))</f>
        <v>45493.202569444446</v>
      </c>
    </row>
    <row r="3636" spans="1:16" x14ac:dyDescent="0.3">
      <c r="A3636">
        <v>1.8145669003088E+18</v>
      </c>
      <c r="B3636" t="s">
        <v>15688</v>
      </c>
      <c r="C3636">
        <v>2</v>
      </c>
      <c r="D3636" t="s">
        <v>15689</v>
      </c>
      <c r="E3636">
        <v>1.8145669003088E+18</v>
      </c>
      <c r="H3636" t="s">
        <v>17</v>
      </c>
      <c r="J3636">
        <v>0</v>
      </c>
      <c r="K3636">
        <v>2</v>
      </c>
      <c r="L3636">
        <v>0</v>
      </c>
      <c r="M3636" t="s">
        <v>15690</v>
      </c>
      <c r="N3636">
        <v>1.1575466672450401E+18</v>
      </c>
      <c r="O3636" t="s">
        <v>15691</v>
      </c>
      <c r="P3636" s="5">
        <f>DATE(VALUE(RIGHT(B3636,4)), MATCH(MID(B3636,5,3), {"Jan","Feb","Mar","Apr","May","Jun","Jul","Aug","Sep","Oct","Nov","Dec"},0), VALUE(MID(B3636,9,2)))
+ TIME(VALUE(MID(B3636,12,2)), VALUE(MID(B3636,15,2)), VALUE(MID(B3636,18,2)))</f>
        <v>45493.322175925925</v>
      </c>
    </row>
    <row r="3637" spans="1:16" x14ac:dyDescent="0.3">
      <c r="A3637">
        <v>1.8138974911900101E+18</v>
      </c>
      <c r="B3637" t="s">
        <v>15692</v>
      </c>
      <c r="C3637">
        <v>0</v>
      </c>
      <c r="D3637" t="s">
        <v>15693</v>
      </c>
      <c r="E3637">
        <v>1.8138974911900101E+18</v>
      </c>
      <c r="F3637" t="s">
        <v>15694</v>
      </c>
      <c r="H3637" t="s">
        <v>17</v>
      </c>
      <c r="J3637">
        <v>0</v>
      </c>
      <c r="K3637">
        <v>1</v>
      </c>
      <c r="L3637">
        <v>0</v>
      </c>
      <c r="M3637" t="s">
        <v>15695</v>
      </c>
      <c r="N3637">
        <v>58337372</v>
      </c>
      <c r="O3637" t="s">
        <v>15696</v>
      </c>
      <c r="P3637" s="5">
        <f>DATE(VALUE(RIGHT(B3637,4)), MATCH(MID(B3637,5,3), {"Jan","Feb","Mar","Apr","May","Jun","Jul","Aug","Sep","Oct","Nov","Dec"},0), VALUE(MID(B3637,9,2)))
+ TIME(VALUE(MID(B3637,12,2)), VALUE(MID(B3637,15,2)), VALUE(MID(B3637,18,2)))</f>
        <v>45491.474965277775</v>
      </c>
    </row>
    <row r="3638" spans="1:16" x14ac:dyDescent="0.3">
      <c r="A3638">
        <v>1.8143472546959201E+18</v>
      </c>
      <c r="B3638" t="s">
        <v>15697</v>
      </c>
      <c r="C3638">
        <v>0</v>
      </c>
      <c r="D3638" t="s">
        <v>15698</v>
      </c>
      <c r="E3638">
        <v>1.8143472546959201E+18</v>
      </c>
      <c r="H3638" t="s">
        <v>17</v>
      </c>
      <c r="J3638">
        <v>0</v>
      </c>
      <c r="K3638">
        <v>1</v>
      </c>
      <c r="L3638">
        <v>0</v>
      </c>
      <c r="M3638" t="s">
        <v>15699</v>
      </c>
      <c r="N3638">
        <v>264079110</v>
      </c>
      <c r="O3638" t="s">
        <v>15700</v>
      </c>
      <c r="P3638" s="5">
        <f>DATE(VALUE(RIGHT(B3638,4)), MATCH(MID(B3638,5,3), {"Jan","Feb","Mar","Apr","May","Jun","Jul","Aug","Sep","Oct","Nov","Dec"},0), VALUE(MID(B3638,9,2)))
+ TIME(VALUE(MID(B3638,12,2)), VALUE(MID(B3638,15,2)), VALUE(MID(B3638,18,2)))</f>
        <v>45492.71607638889</v>
      </c>
    </row>
    <row r="3639" spans="1:16" x14ac:dyDescent="0.3">
      <c r="A3639">
        <v>1.81480067219136E+18</v>
      </c>
      <c r="B3639" t="s">
        <v>15701</v>
      </c>
      <c r="C3639">
        <v>4</v>
      </c>
      <c r="D3639" t="s">
        <v>15702</v>
      </c>
      <c r="E3639">
        <v>1.81480067219136E+18</v>
      </c>
      <c r="H3639" t="s">
        <v>17</v>
      </c>
      <c r="I3639" t="s">
        <v>1318</v>
      </c>
      <c r="J3639">
        <v>0</v>
      </c>
      <c r="K3639">
        <v>0</v>
      </c>
      <c r="L3639">
        <v>0</v>
      </c>
      <c r="M3639" t="s">
        <v>15703</v>
      </c>
      <c r="N3639">
        <v>104556071</v>
      </c>
      <c r="O3639" t="s">
        <v>1320</v>
      </c>
      <c r="P3639" s="5">
        <f>DATE(VALUE(RIGHT(B3639,4)), MATCH(MID(B3639,5,3), {"Jan","Feb","Mar","Apr","May","Jun","Jul","Aug","Sep","Oct","Nov","Dec"},0), VALUE(MID(B3639,9,2)))
+ TIME(VALUE(MID(B3639,12,2)), VALUE(MID(B3639,15,2)), VALUE(MID(B3639,18,2)))</f>
        <v>45493.967268518521</v>
      </c>
    </row>
    <row r="3640" spans="1:16" x14ac:dyDescent="0.3">
      <c r="A3640">
        <v>1.8148058458988301E+18</v>
      </c>
      <c r="B3640" t="s">
        <v>15704</v>
      </c>
      <c r="C3640">
        <v>3</v>
      </c>
      <c r="D3640" t="s">
        <v>15705</v>
      </c>
      <c r="E3640">
        <v>1.8148058458988301E+18</v>
      </c>
      <c r="H3640" t="s">
        <v>17</v>
      </c>
      <c r="I3640" t="s">
        <v>1318</v>
      </c>
      <c r="J3640">
        <v>0</v>
      </c>
      <c r="K3640">
        <v>0</v>
      </c>
      <c r="L3640">
        <v>0</v>
      </c>
      <c r="M3640" t="s">
        <v>15706</v>
      </c>
      <c r="N3640">
        <v>104556071</v>
      </c>
      <c r="O3640" t="s">
        <v>1320</v>
      </c>
      <c r="P3640" s="5">
        <f>DATE(VALUE(RIGHT(B3640,4)), MATCH(MID(B3640,5,3), {"Jan","Feb","Mar","Apr","May","Jun","Jul","Aug","Sep","Oct","Nov","Dec"},0), VALUE(MID(B3640,9,2)))
+ TIME(VALUE(MID(B3640,12,2)), VALUE(MID(B3640,15,2)), VALUE(MID(B3640,18,2)))</f>
        <v>45493.981539351851</v>
      </c>
    </row>
    <row r="3641" spans="1:16" x14ac:dyDescent="0.3">
      <c r="A3641">
        <v>1.81467993866418E+18</v>
      </c>
      <c r="B3641" t="s">
        <v>15707</v>
      </c>
      <c r="C3641">
        <v>0</v>
      </c>
      <c r="D3641" t="s">
        <v>15708</v>
      </c>
      <c r="E3641">
        <v>1.81480787836191E+18</v>
      </c>
      <c r="G3641" t="s">
        <v>14738</v>
      </c>
      <c r="H3641" t="s">
        <v>17</v>
      </c>
      <c r="I3641" t="s">
        <v>1318</v>
      </c>
      <c r="J3641">
        <v>0</v>
      </c>
      <c r="K3641">
        <v>1</v>
      </c>
      <c r="L3641">
        <v>0</v>
      </c>
      <c r="M3641" t="s">
        <v>15709</v>
      </c>
      <c r="N3641">
        <v>104556071</v>
      </c>
      <c r="O3641" t="s">
        <v>1320</v>
      </c>
      <c r="P3641" s="5">
        <f>DATE(VALUE(RIGHT(B3641,4)), MATCH(MID(B3641,5,3), {"Jan","Feb","Mar","Apr","May","Jun","Jul","Aug","Sep","Oct","Nov","Dec"},0), VALUE(MID(B3641,9,2)))
+ TIME(VALUE(MID(B3641,12,2)), VALUE(MID(B3641,15,2)), VALUE(MID(B3641,18,2)))</f>
        <v>45493.98715277778</v>
      </c>
    </row>
    <row r="3642" spans="1:16" x14ac:dyDescent="0.3">
      <c r="A3642">
        <v>1.81458656643167E+18</v>
      </c>
      <c r="B3642" t="s">
        <v>15710</v>
      </c>
      <c r="C3642">
        <v>0</v>
      </c>
      <c r="D3642" t="s">
        <v>15711</v>
      </c>
      <c r="E3642">
        <v>1.81458656643167E+18</v>
      </c>
      <c r="H3642" t="s">
        <v>17</v>
      </c>
      <c r="I3642" t="s">
        <v>15217</v>
      </c>
      <c r="J3642">
        <v>0</v>
      </c>
      <c r="K3642">
        <v>0</v>
      </c>
      <c r="L3642">
        <v>0</v>
      </c>
      <c r="M3642" t="s">
        <v>15712</v>
      </c>
      <c r="N3642">
        <v>87210441</v>
      </c>
      <c r="O3642" t="s">
        <v>15713</v>
      </c>
      <c r="P3642" s="5">
        <f>DATE(VALUE(RIGHT(B3642,4)), MATCH(MID(B3642,5,3), {"Jan","Feb","Mar","Apr","May","Jun","Jul","Aug","Sep","Oct","Nov","Dec"},0), VALUE(MID(B3642,9,2)))
+ TIME(VALUE(MID(B3642,12,2)), VALUE(MID(B3642,15,2)), VALUE(MID(B3642,18,2)))</f>
        <v>45493.376446759263</v>
      </c>
    </row>
    <row r="3643" spans="1:16" x14ac:dyDescent="0.3">
      <c r="A3643">
        <v>1.8142689707421801E+18</v>
      </c>
      <c r="B3643" t="s">
        <v>15714</v>
      </c>
      <c r="C3643">
        <v>0</v>
      </c>
      <c r="D3643" t="s">
        <v>15715</v>
      </c>
      <c r="E3643">
        <v>1.8142689707421801E+18</v>
      </c>
      <c r="H3643" t="s">
        <v>17</v>
      </c>
      <c r="J3643">
        <v>0</v>
      </c>
      <c r="K3643">
        <v>0</v>
      </c>
      <c r="L3643">
        <v>0</v>
      </c>
      <c r="M3643" t="s">
        <v>15716</v>
      </c>
      <c r="N3643">
        <v>1.3380073863347899E+18</v>
      </c>
      <c r="O3643" t="s">
        <v>15717</v>
      </c>
      <c r="P3643" s="5">
        <f>DATE(VALUE(RIGHT(B3643,4)), MATCH(MID(B3643,5,3), {"Jan","Feb","Mar","Apr","May","Jun","Jul","Aug","Sep","Oct","Nov","Dec"},0), VALUE(MID(B3643,9,2)))
+ TIME(VALUE(MID(B3643,12,2)), VALUE(MID(B3643,15,2)), VALUE(MID(B3643,18,2)))</f>
        <v>45492.5000462963</v>
      </c>
    </row>
    <row r="3644" spans="1:16" x14ac:dyDescent="0.3">
      <c r="A3644">
        <v>1.8145977494066401E+18</v>
      </c>
      <c r="B3644" t="s">
        <v>15718</v>
      </c>
      <c r="C3644">
        <v>0</v>
      </c>
      <c r="D3644" t="s">
        <v>15719</v>
      </c>
      <c r="E3644">
        <v>1.8145977494066401E+18</v>
      </c>
      <c r="H3644" t="s">
        <v>17</v>
      </c>
      <c r="J3644">
        <v>0</v>
      </c>
      <c r="K3644">
        <v>3</v>
      </c>
      <c r="L3644">
        <v>0</v>
      </c>
      <c r="M3644" t="s">
        <v>15720</v>
      </c>
      <c r="N3644">
        <v>1.2977482429610601E+18</v>
      </c>
      <c r="O3644" t="s">
        <v>15721</v>
      </c>
      <c r="P3644" s="5">
        <f>DATE(VALUE(RIGHT(B3644,4)), MATCH(MID(B3644,5,3), {"Jan","Feb","Mar","Apr","May","Jun","Jul","Aug","Sep","Oct","Nov","Dec"},0), VALUE(MID(B3644,9,2)))
+ TIME(VALUE(MID(B3644,12,2)), VALUE(MID(B3644,15,2)), VALUE(MID(B3644,18,2)))</f>
        <v>45493.40730324074</v>
      </c>
    </row>
    <row r="3645" spans="1:16" x14ac:dyDescent="0.3">
      <c r="A3645">
        <v>1.81456895675119E+18</v>
      </c>
      <c r="B3645" t="s">
        <v>15722</v>
      </c>
      <c r="C3645">
        <v>0</v>
      </c>
      <c r="D3645" t="s">
        <v>15723</v>
      </c>
      <c r="E3645">
        <v>1.8146479165875899E+18</v>
      </c>
      <c r="G3645" t="s">
        <v>15724</v>
      </c>
      <c r="H3645" t="s">
        <v>17</v>
      </c>
      <c r="I3645" t="s">
        <v>537</v>
      </c>
      <c r="J3645">
        <v>0</v>
      </c>
      <c r="K3645">
        <v>0</v>
      </c>
      <c r="L3645">
        <v>0</v>
      </c>
      <c r="M3645" t="s">
        <v>15725</v>
      </c>
      <c r="N3645">
        <v>76647722</v>
      </c>
      <c r="O3645" t="s">
        <v>539</v>
      </c>
      <c r="P3645" s="5">
        <f>DATE(VALUE(RIGHT(B3645,4)), MATCH(MID(B3645,5,3), {"Jan","Feb","Mar","Apr","May","Jun","Jul","Aug","Sep","Oct","Nov","Dec"},0), VALUE(MID(B3645,9,2)))
+ TIME(VALUE(MID(B3645,12,2)), VALUE(MID(B3645,15,2)), VALUE(MID(B3645,18,2)))</f>
        <v>45493.545740740738</v>
      </c>
    </row>
    <row r="3646" spans="1:16" x14ac:dyDescent="0.3">
      <c r="A3646">
        <v>1.8145957773455601E+18</v>
      </c>
      <c r="B3646" t="s">
        <v>15726</v>
      </c>
      <c r="C3646">
        <v>0</v>
      </c>
      <c r="D3646" t="s">
        <v>15727</v>
      </c>
      <c r="E3646">
        <v>1.8145957773455601E+18</v>
      </c>
      <c r="F3646" t="s">
        <v>15728</v>
      </c>
      <c r="H3646" t="s">
        <v>17</v>
      </c>
      <c r="I3646" t="s">
        <v>15729</v>
      </c>
      <c r="J3646">
        <v>0</v>
      </c>
      <c r="K3646">
        <v>0</v>
      </c>
      <c r="L3646">
        <v>0</v>
      </c>
      <c r="M3646" t="s">
        <v>15730</v>
      </c>
      <c r="N3646">
        <v>7.9168217073766797E+17</v>
      </c>
      <c r="O3646" t="s">
        <v>15731</v>
      </c>
      <c r="P3646" s="5">
        <f>DATE(VALUE(RIGHT(B3646,4)), MATCH(MID(B3646,5,3), {"Jan","Feb","Mar","Apr","May","Jun","Jul","Aug","Sep","Oct","Nov","Dec"},0), VALUE(MID(B3646,9,2)))
+ TIME(VALUE(MID(B3646,12,2)), VALUE(MID(B3646,15,2)), VALUE(MID(B3646,18,2)))</f>
        <v>45493.401863425926</v>
      </c>
    </row>
    <row r="3647" spans="1:16" x14ac:dyDescent="0.3">
      <c r="A3647">
        <v>1.8143038146291799E+18</v>
      </c>
      <c r="B3647" t="s">
        <v>15732</v>
      </c>
      <c r="C3647">
        <v>0</v>
      </c>
      <c r="D3647" t="s">
        <v>15733</v>
      </c>
      <c r="E3647">
        <v>1.8143038146291799E+18</v>
      </c>
      <c r="H3647" t="s">
        <v>17</v>
      </c>
      <c r="J3647">
        <v>0</v>
      </c>
      <c r="K3647">
        <v>2</v>
      </c>
      <c r="L3647">
        <v>0</v>
      </c>
      <c r="M3647" t="s">
        <v>15734</v>
      </c>
      <c r="N3647">
        <v>87374268</v>
      </c>
      <c r="O3647" t="s">
        <v>15735</v>
      </c>
      <c r="P3647" s="5">
        <f>DATE(VALUE(RIGHT(B3647,4)), MATCH(MID(B3647,5,3), {"Jan","Feb","Mar","Apr","May","Jun","Jul","Aug","Sep","Oct","Nov","Dec"},0), VALUE(MID(B3647,9,2)))
+ TIME(VALUE(MID(B3647,12,2)), VALUE(MID(B3647,15,2)), VALUE(MID(B3647,18,2)))</f>
        <v>45492.596203703702</v>
      </c>
    </row>
    <row r="3648" spans="1:16" x14ac:dyDescent="0.3">
      <c r="A3648">
        <v>1.8145364557522299E+18</v>
      </c>
      <c r="B3648" t="s">
        <v>15736</v>
      </c>
      <c r="C3648">
        <v>0</v>
      </c>
      <c r="D3648" t="s">
        <v>15737</v>
      </c>
      <c r="E3648">
        <v>1.8145364557522299E+18</v>
      </c>
      <c r="H3648" t="s">
        <v>17</v>
      </c>
      <c r="I3648" t="s">
        <v>112</v>
      </c>
      <c r="J3648">
        <v>0</v>
      </c>
      <c r="K3648">
        <v>1</v>
      </c>
      <c r="L3648">
        <v>0</v>
      </c>
      <c r="M3648" t="s">
        <v>15738</v>
      </c>
      <c r="N3648">
        <v>168468390</v>
      </c>
      <c r="O3648" t="s">
        <v>15739</v>
      </c>
      <c r="P3648" s="5">
        <f>DATE(VALUE(RIGHT(B3648,4)), MATCH(MID(B3648,5,3), {"Jan","Feb","Mar","Apr","May","Jun","Jul","Aug","Sep","Oct","Nov","Dec"},0), VALUE(MID(B3648,9,2)))
+ TIME(VALUE(MID(B3648,12,2)), VALUE(MID(B3648,15,2)), VALUE(MID(B3648,18,2)))</f>
        <v>45493.238171296296</v>
      </c>
    </row>
    <row r="3649" spans="1:16" x14ac:dyDescent="0.3">
      <c r="A3649">
        <v>1.8141939325381901E+18</v>
      </c>
      <c r="B3649" t="s">
        <v>15740</v>
      </c>
      <c r="C3649">
        <v>5</v>
      </c>
      <c r="D3649" t="s">
        <v>15741</v>
      </c>
      <c r="E3649">
        <v>1.8141939325381901E+18</v>
      </c>
      <c r="H3649" t="s">
        <v>17</v>
      </c>
      <c r="I3649" t="s">
        <v>32</v>
      </c>
      <c r="J3649">
        <v>0</v>
      </c>
      <c r="K3649">
        <v>3</v>
      </c>
      <c r="L3649">
        <v>0</v>
      </c>
      <c r="M3649" t="s">
        <v>15742</v>
      </c>
      <c r="N3649">
        <v>191297509</v>
      </c>
      <c r="O3649" t="s">
        <v>15743</v>
      </c>
      <c r="P3649" s="5">
        <f>DATE(VALUE(RIGHT(B3649,4)), MATCH(MID(B3649,5,3), {"Jan","Feb","Mar","Apr","May","Jun","Jul","Aug","Sep","Oct","Nov","Dec"},0), VALUE(MID(B3649,9,2)))
+ TIME(VALUE(MID(B3649,12,2)), VALUE(MID(B3649,15,2)), VALUE(MID(B3649,18,2)))</f>
        <v>45492.292986111112</v>
      </c>
    </row>
    <row r="3650" spans="1:16" x14ac:dyDescent="0.3">
      <c r="A3650">
        <v>1.8140914464396201E+18</v>
      </c>
      <c r="B3650" t="s">
        <v>15744</v>
      </c>
      <c r="C3650">
        <v>0</v>
      </c>
      <c r="D3650" t="s">
        <v>15745</v>
      </c>
      <c r="E3650">
        <v>1.8140914464396201E+18</v>
      </c>
      <c r="F3650" t="s">
        <v>15746</v>
      </c>
      <c r="H3650" t="s">
        <v>17</v>
      </c>
      <c r="I3650" t="s">
        <v>15747</v>
      </c>
      <c r="J3650">
        <v>0</v>
      </c>
      <c r="K3650">
        <v>2</v>
      </c>
      <c r="L3650">
        <v>0</v>
      </c>
      <c r="M3650" t="s">
        <v>15748</v>
      </c>
      <c r="N3650">
        <v>82854779</v>
      </c>
      <c r="O3650" t="s">
        <v>15749</v>
      </c>
      <c r="P3650" s="5">
        <f>DATE(VALUE(RIGHT(B3650,4)), MATCH(MID(B3650,5,3), {"Jan","Feb","Mar","Apr","May","Jun","Jul","Aug","Sep","Oct","Nov","Dec"},0), VALUE(MID(B3650,9,2)))
+ TIME(VALUE(MID(B3650,12,2)), VALUE(MID(B3650,15,2)), VALUE(MID(B3650,18,2)))</f>
        <v>45492.01017361111</v>
      </c>
    </row>
    <row r="3651" spans="1:16" x14ac:dyDescent="0.3">
      <c r="A3651">
        <v>1.8141411858183199E+18</v>
      </c>
      <c r="B3651" t="s">
        <v>15750</v>
      </c>
      <c r="C3651">
        <v>0</v>
      </c>
      <c r="D3651" t="s">
        <v>15751</v>
      </c>
      <c r="E3651">
        <v>1.8141411858183199E+18</v>
      </c>
      <c r="H3651" t="s">
        <v>17</v>
      </c>
      <c r="I3651" t="s">
        <v>15752</v>
      </c>
      <c r="J3651">
        <v>0</v>
      </c>
      <c r="K3651">
        <v>0</v>
      </c>
      <c r="L3651">
        <v>0</v>
      </c>
      <c r="M3651" t="s">
        <v>15753</v>
      </c>
      <c r="N3651">
        <v>233467931</v>
      </c>
      <c r="O3651" t="s">
        <v>15754</v>
      </c>
      <c r="P3651" s="5">
        <f>DATE(VALUE(RIGHT(B3651,4)), MATCH(MID(B3651,5,3), {"Jan","Feb","Mar","Apr","May","Jun","Jul","Aug","Sep","Oct","Nov","Dec"},0), VALUE(MID(B3651,9,2)))
+ TIME(VALUE(MID(B3651,12,2)), VALUE(MID(B3651,15,2)), VALUE(MID(B3651,18,2)))</f>
        <v>45492.147430555553</v>
      </c>
    </row>
    <row r="3652" spans="1:16" x14ac:dyDescent="0.3">
      <c r="A3652">
        <v>1.81420181390802E+18</v>
      </c>
      <c r="B3652" t="s">
        <v>15755</v>
      </c>
      <c r="C3652">
        <v>0</v>
      </c>
      <c r="D3652" t="s">
        <v>15756</v>
      </c>
      <c r="E3652">
        <v>1.81420181390802E+18</v>
      </c>
      <c r="H3652" t="s">
        <v>17</v>
      </c>
      <c r="J3652">
        <v>0</v>
      </c>
      <c r="K3652">
        <v>1</v>
      </c>
      <c r="L3652">
        <v>0</v>
      </c>
      <c r="M3652" t="s">
        <v>15757</v>
      </c>
      <c r="N3652">
        <v>772453418</v>
      </c>
      <c r="O3652" t="s">
        <v>15758</v>
      </c>
      <c r="P3652" s="5">
        <f>DATE(VALUE(RIGHT(B3652,4)), MATCH(MID(B3652,5,3), {"Jan","Feb","Mar","Apr","May","Jun","Jul","Aug","Sep","Oct","Nov","Dec"},0), VALUE(MID(B3652,9,2)))
+ TIME(VALUE(MID(B3652,12,2)), VALUE(MID(B3652,15,2)), VALUE(MID(B3652,18,2)))</f>
        <v>45492.314733796295</v>
      </c>
    </row>
    <row r="3653" spans="1:16" x14ac:dyDescent="0.3">
      <c r="A3653">
        <v>1.81449233074717E+18</v>
      </c>
      <c r="B3653" t="s">
        <v>15759</v>
      </c>
      <c r="C3653">
        <v>0</v>
      </c>
      <c r="D3653" t="s">
        <v>15760</v>
      </c>
      <c r="E3653">
        <v>1.81449233074717E+18</v>
      </c>
      <c r="H3653" t="s">
        <v>17</v>
      </c>
      <c r="I3653" t="s">
        <v>15761</v>
      </c>
      <c r="J3653">
        <v>0</v>
      </c>
      <c r="K3653">
        <v>1</v>
      </c>
      <c r="L3653">
        <v>0</v>
      </c>
      <c r="M3653" t="s">
        <v>15762</v>
      </c>
      <c r="N3653">
        <v>65589294</v>
      </c>
      <c r="O3653" t="s">
        <v>15763</v>
      </c>
      <c r="P3653" s="5">
        <f>DATE(VALUE(RIGHT(B3653,4)), MATCH(MID(B3653,5,3), {"Jan","Feb","Mar","Apr","May","Jun","Jul","Aug","Sep","Oct","Nov","Dec"},0), VALUE(MID(B3653,9,2)))
+ TIME(VALUE(MID(B3653,12,2)), VALUE(MID(B3653,15,2)), VALUE(MID(B3653,18,2)))</f>
        <v>45493.116400462961</v>
      </c>
    </row>
    <row r="3654" spans="1:16" x14ac:dyDescent="0.3">
      <c r="A3654">
        <v>1.8168451004434099E+18</v>
      </c>
      <c r="B3654" t="s">
        <v>15764</v>
      </c>
      <c r="C3654">
        <v>0</v>
      </c>
      <c r="D3654" t="s">
        <v>15765</v>
      </c>
      <c r="E3654">
        <v>1.8168451004434099E+18</v>
      </c>
      <c r="H3654" t="s">
        <v>17</v>
      </c>
      <c r="I3654" t="s">
        <v>4439</v>
      </c>
      <c r="J3654">
        <v>0</v>
      </c>
      <c r="K3654">
        <v>0</v>
      </c>
      <c r="L3654">
        <v>0</v>
      </c>
      <c r="M3654" t="s">
        <v>15766</v>
      </c>
      <c r="N3654">
        <v>1.5074081078610601E+18</v>
      </c>
      <c r="O3654" t="s">
        <v>15767</v>
      </c>
      <c r="P3654" s="5">
        <f>DATE(VALUE(RIGHT(B3654,4)), MATCH(MID(B3654,5,3), {"Jan","Feb","Mar","Apr","May","Jun","Jul","Aug","Sep","Oct","Nov","Dec"},0), VALUE(MID(B3654,9,2)))
+ TIME(VALUE(MID(B3654,12,2)), VALUE(MID(B3654,15,2)), VALUE(MID(B3654,18,2)))</f>
        <v>45499.608807870369</v>
      </c>
    </row>
    <row r="3655" spans="1:16" x14ac:dyDescent="0.3">
      <c r="A3655">
        <v>1.81684255802015E+18</v>
      </c>
      <c r="B3655" t="s">
        <v>15768</v>
      </c>
      <c r="C3655">
        <v>0</v>
      </c>
      <c r="D3655" t="s">
        <v>15769</v>
      </c>
      <c r="E3655">
        <v>1.81684255802015E+18</v>
      </c>
      <c r="H3655" t="s">
        <v>17</v>
      </c>
      <c r="I3655" t="s">
        <v>15770</v>
      </c>
      <c r="J3655">
        <v>0</v>
      </c>
      <c r="K3655">
        <v>1</v>
      </c>
      <c r="L3655">
        <v>0</v>
      </c>
      <c r="M3655" t="s">
        <v>15771</v>
      </c>
      <c r="N3655">
        <v>1.3633841233566799E+18</v>
      </c>
      <c r="O3655" t="s">
        <v>15772</v>
      </c>
      <c r="P3655" s="5">
        <f>DATE(VALUE(RIGHT(B3655,4)), MATCH(MID(B3655,5,3), {"Jan","Feb","Mar","Apr","May","Jun","Jul","Aug","Sep","Oct","Nov","Dec"},0), VALUE(MID(B3655,9,2)))
+ TIME(VALUE(MID(B3655,12,2)), VALUE(MID(B3655,15,2)), VALUE(MID(B3655,18,2)))</f>
        <v>45499.601793981485</v>
      </c>
    </row>
    <row r="3656" spans="1:16" x14ac:dyDescent="0.3">
      <c r="A3656">
        <v>1.8171240778798899E+18</v>
      </c>
      <c r="B3656" t="s">
        <v>15773</v>
      </c>
      <c r="C3656">
        <v>0</v>
      </c>
      <c r="D3656" t="s">
        <v>15774</v>
      </c>
      <c r="E3656">
        <v>1.8171240778798899E+18</v>
      </c>
      <c r="H3656" t="s">
        <v>17</v>
      </c>
      <c r="J3656">
        <v>0</v>
      </c>
      <c r="K3656">
        <v>0</v>
      </c>
      <c r="L3656">
        <v>0</v>
      </c>
      <c r="M3656" t="s">
        <v>15775</v>
      </c>
      <c r="N3656">
        <v>1.01348423002467E+18</v>
      </c>
      <c r="O3656" t="s">
        <v>15776</v>
      </c>
      <c r="P3656" s="5">
        <f>DATE(VALUE(RIGHT(B3656,4)), MATCH(MID(B3656,5,3), {"Jan","Feb","Mar","Apr","May","Jun","Jul","Aug","Sep","Oct","Nov","Dec"},0), VALUE(MID(B3656,9,2)))
+ TIME(VALUE(MID(B3656,12,2)), VALUE(MID(B3656,15,2)), VALUE(MID(B3656,18,2)))</f>
        <v>45500.378645833334</v>
      </c>
    </row>
    <row r="3657" spans="1:16" x14ac:dyDescent="0.3">
      <c r="A3657">
        <v>1.8168341782998999E+18</v>
      </c>
      <c r="B3657" t="s">
        <v>15777</v>
      </c>
      <c r="C3657">
        <v>0</v>
      </c>
      <c r="D3657" t="s">
        <v>15778</v>
      </c>
      <c r="E3657">
        <v>1.8168341782998999E+18</v>
      </c>
      <c r="F3657" t="s">
        <v>15779</v>
      </c>
      <c r="H3657" t="s">
        <v>17</v>
      </c>
      <c r="I3657" t="s">
        <v>1140</v>
      </c>
      <c r="J3657">
        <v>0</v>
      </c>
      <c r="K3657">
        <v>1</v>
      </c>
      <c r="L3657">
        <v>0</v>
      </c>
      <c r="M3657" t="s">
        <v>15780</v>
      </c>
      <c r="N3657">
        <v>105432036</v>
      </c>
      <c r="O3657" t="s">
        <v>14714</v>
      </c>
      <c r="P3657" s="5">
        <f>DATE(VALUE(RIGHT(B3657,4)), MATCH(MID(B3657,5,3), {"Jan","Feb","Mar","Apr","May","Jun","Jul","Aug","Sep","Oct","Nov","Dec"},0), VALUE(MID(B3657,9,2)))
+ TIME(VALUE(MID(B3657,12,2)), VALUE(MID(B3657,15,2)), VALUE(MID(B3657,18,2)))</f>
        <v>45499.578668981485</v>
      </c>
    </row>
    <row r="3658" spans="1:16" x14ac:dyDescent="0.3">
      <c r="A3658">
        <v>1.8172325057681201E+18</v>
      </c>
      <c r="B3658" t="s">
        <v>15781</v>
      </c>
      <c r="C3658">
        <v>0</v>
      </c>
      <c r="D3658" t="s">
        <v>15782</v>
      </c>
      <c r="E3658">
        <v>1.8172325057681201E+18</v>
      </c>
      <c r="H3658" t="s">
        <v>17</v>
      </c>
      <c r="J3658">
        <v>0</v>
      </c>
      <c r="K3658">
        <v>1</v>
      </c>
      <c r="L3658">
        <v>0</v>
      </c>
      <c r="M3658" t="s">
        <v>15783</v>
      </c>
      <c r="N3658">
        <v>1.4298362927626501E+18</v>
      </c>
      <c r="O3658" t="s">
        <v>15784</v>
      </c>
      <c r="P3658" s="5">
        <f>DATE(VALUE(RIGHT(B3658,4)), MATCH(MID(B3658,5,3), {"Jan","Feb","Mar","Apr","May","Jun","Jul","Aug","Sep","Oct","Nov","Dec"},0), VALUE(MID(B3658,9,2)))
+ TIME(VALUE(MID(B3658,12,2)), VALUE(MID(B3658,15,2)), VALUE(MID(B3658,18,2)))</f>
        <v>45500.677847222221</v>
      </c>
    </row>
    <row r="3659" spans="1:16" x14ac:dyDescent="0.3">
      <c r="A3659">
        <v>1.8170378330451799E+18</v>
      </c>
      <c r="B3659" t="s">
        <v>15785</v>
      </c>
      <c r="C3659">
        <v>0</v>
      </c>
      <c r="D3659" t="s">
        <v>15786</v>
      </c>
      <c r="E3659">
        <v>1.8170378330451799E+18</v>
      </c>
      <c r="H3659" t="s">
        <v>17</v>
      </c>
      <c r="J3659">
        <v>0</v>
      </c>
      <c r="K3659">
        <v>1</v>
      </c>
      <c r="L3659">
        <v>0</v>
      </c>
      <c r="M3659" t="s">
        <v>15787</v>
      </c>
      <c r="N3659">
        <v>1.81047044798275E+18</v>
      </c>
      <c r="O3659" t="s">
        <v>15788</v>
      </c>
      <c r="P3659" s="5">
        <f>DATE(VALUE(RIGHT(B3659,4)), MATCH(MID(B3659,5,3), {"Jan","Feb","Mar","Apr","May","Jun","Jul","Aug","Sep","Oct","Nov","Dec"},0), VALUE(MID(B3659,9,2)))
+ TIME(VALUE(MID(B3659,12,2)), VALUE(MID(B3659,15,2)), VALUE(MID(B3659,18,2)))</f>
        <v>45500.140648148146</v>
      </c>
    </row>
    <row r="3660" spans="1:16" x14ac:dyDescent="0.3">
      <c r="A3660">
        <v>1.8170225973952699E+18</v>
      </c>
      <c r="B3660" t="s">
        <v>15789</v>
      </c>
      <c r="C3660">
        <v>0</v>
      </c>
      <c r="D3660" t="s">
        <v>15790</v>
      </c>
      <c r="E3660">
        <v>1.8170225973952699E+18</v>
      </c>
      <c r="H3660" t="s">
        <v>17</v>
      </c>
      <c r="J3660">
        <v>0</v>
      </c>
      <c r="K3660">
        <v>1</v>
      </c>
      <c r="L3660">
        <v>0</v>
      </c>
      <c r="M3660" t="s">
        <v>15791</v>
      </c>
      <c r="N3660">
        <v>1.81320018135105E+18</v>
      </c>
      <c r="O3660" t="s">
        <v>15792</v>
      </c>
      <c r="P3660" s="5">
        <f>DATE(VALUE(RIGHT(B3660,4)), MATCH(MID(B3660,5,3), {"Jan","Feb","Mar","Apr","May","Jun","Jul","Aug","Sep","Oct","Nov","Dec"},0), VALUE(MID(B3660,9,2)))
+ TIME(VALUE(MID(B3660,12,2)), VALUE(MID(B3660,15,2)), VALUE(MID(B3660,18,2)))</f>
        <v>45500.098611111112</v>
      </c>
    </row>
    <row r="3661" spans="1:16" x14ac:dyDescent="0.3">
      <c r="A3661">
        <v>1.8170221452618701E+18</v>
      </c>
      <c r="B3661" t="s">
        <v>15793</v>
      </c>
      <c r="C3661">
        <v>0</v>
      </c>
      <c r="D3661" t="s">
        <v>15794</v>
      </c>
      <c r="E3661">
        <v>1.8170221452618701E+18</v>
      </c>
      <c r="H3661" t="s">
        <v>17</v>
      </c>
      <c r="J3661">
        <v>0</v>
      </c>
      <c r="K3661">
        <v>1</v>
      </c>
      <c r="L3661">
        <v>0</v>
      </c>
      <c r="M3661" t="s">
        <v>15795</v>
      </c>
      <c r="N3661">
        <v>3461567052</v>
      </c>
      <c r="O3661" t="s">
        <v>15796</v>
      </c>
      <c r="P3661" s="5">
        <f>DATE(VALUE(RIGHT(B3661,4)), MATCH(MID(B3661,5,3), {"Jan","Feb","Mar","Apr","May","Jun","Jul","Aug","Sep","Oct","Nov","Dec"},0), VALUE(MID(B3661,9,2)))
+ TIME(VALUE(MID(B3661,12,2)), VALUE(MID(B3661,15,2)), VALUE(MID(B3661,18,2)))</f>
        <v>45500.097361111111</v>
      </c>
    </row>
    <row r="3662" spans="1:16" x14ac:dyDescent="0.3">
      <c r="A3662">
        <v>1.8166919830434099E+18</v>
      </c>
      <c r="B3662" t="s">
        <v>15797</v>
      </c>
      <c r="C3662">
        <v>0</v>
      </c>
      <c r="D3662" t="s">
        <v>15798</v>
      </c>
      <c r="E3662">
        <v>1.8166919830434099E+18</v>
      </c>
      <c r="H3662" t="s">
        <v>17</v>
      </c>
      <c r="I3662" t="s">
        <v>15799</v>
      </c>
      <c r="J3662">
        <v>0</v>
      </c>
      <c r="K3662">
        <v>2</v>
      </c>
      <c r="L3662">
        <v>0</v>
      </c>
      <c r="M3662" t="s">
        <v>15800</v>
      </c>
      <c r="N3662">
        <v>1560511388</v>
      </c>
      <c r="O3662" t="s">
        <v>15801</v>
      </c>
      <c r="P3662" s="5">
        <f>DATE(VALUE(RIGHT(B3662,4)), MATCH(MID(B3662,5,3), {"Jan","Feb","Mar","Apr","May","Jun","Jul","Aug","Sep","Oct","Nov","Dec"},0), VALUE(MID(B3662,9,2)))
+ TIME(VALUE(MID(B3662,12,2)), VALUE(MID(B3662,15,2)), VALUE(MID(B3662,18,2)))</f>
        <v>45499.186284722222</v>
      </c>
    </row>
    <row r="3663" spans="1:16" x14ac:dyDescent="0.3">
      <c r="A3663">
        <v>1.81686001131181E+18</v>
      </c>
      <c r="B3663" t="s">
        <v>15802</v>
      </c>
      <c r="C3663">
        <v>0</v>
      </c>
      <c r="D3663" t="s">
        <v>15803</v>
      </c>
      <c r="E3663">
        <v>1.81686001131181E+18</v>
      </c>
      <c r="H3663" t="s">
        <v>17</v>
      </c>
      <c r="J3663">
        <v>0</v>
      </c>
      <c r="K3663">
        <v>1</v>
      </c>
      <c r="L3663">
        <v>0</v>
      </c>
      <c r="M3663" t="s">
        <v>15804</v>
      </c>
      <c r="N3663">
        <v>1.7811529844892101E+18</v>
      </c>
      <c r="O3663" t="s">
        <v>15805</v>
      </c>
      <c r="P3663" s="5">
        <f>DATE(VALUE(RIGHT(B3663,4)), MATCH(MID(B3663,5,3), {"Jan","Feb","Mar","Apr","May","Jun","Jul","Aug","Sep","Oct","Nov","Dec"},0), VALUE(MID(B3663,9,2)))
+ TIME(VALUE(MID(B3663,12,2)), VALUE(MID(B3663,15,2)), VALUE(MID(B3663,18,2)))</f>
        <v>45499.649953703702</v>
      </c>
    </row>
    <row r="3664" spans="1:16" x14ac:dyDescent="0.3">
      <c r="A3664">
        <v>1.8168237329185001E+18</v>
      </c>
      <c r="B3664" t="s">
        <v>15806</v>
      </c>
      <c r="C3664">
        <v>0</v>
      </c>
      <c r="D3664" t="s">
        <v>15807</v>
      </c>
      <c r="E3664">
        <v>1.8168237329185001E+18</v>
      </c>
      <c r="H3664" t="s">
        <v>17</v>
      </c>
      <c r="I3664" t="s">
        <v>15808</v>
      </c>
      <c r="J3664">
        <v>0</v>
      </c>
      <c r="K3664">
        <v>2</v>
      </c>
      <c r="L3664">
        <v>0</v>
      </c>
      <c r="M3664" t="s">
        <v>15809</v>
      </c>
      <c r="N3664">
        <v>1.66103346554512E+18</v>
      </c>
      <c r="O3664" t="s">
        <v>15810</v>
      </c>
      <c r="P3664" s="5">
        <f>DATE(VALUE(RIGHT(B3664,4)), MATCH(MID(B3664,5,3), {"Jan","Feb","Mar","Apr","May","Jun","Jul","Aug","Sep","Oct","Nov","Dec"},0), VALUE(MID(B3664,9,2)))
+ TIME(VALUE(MID(B3664,12,2)), VALUE(MID(B3664,15,2)), VALUE(MID(B3664,18,2)))</f>
        <v>45499.549849537034</v>
      </c>
    </row>
    <row r="3665" spans="1:16" x14ac:dyDescent="0.3">
      <c r="A3665">
        <v>1.8167959167221701E+18</v>
      </c>
      <c r="B3665" t="s">
        <v>15811</v>
      </c>
      <c r="C3665">
        <v>1</v>
      </c>
      <c r="D3665" t="s">
        <v>15812</v>
      </c>
      <c r="E3665">
        <v>1.8167959167221701E+18</v>
      </c>
      <c r="H3665" t="s">
        <v>17</v>
      </c>
      <c r="J3665">
        <v>0</v>
      </c>
      <c r="K3665">
        <v>1</v>
      </c>
      <c r="L3665">
        <v>0</v>
      </c>
      <c r="M3665" t="s">
        <v>15813</v>
      </c>
      <c r="N3665">
        <v>1.21558760262496E+18</v>
      </c>
      <c r="O3665" t="s">
        <v>15814</v>
      </c>
      <c r="P3665" s="5">
        <f>DATE(VALUE(RIGHT(B3665,4)), MATCH(MID(B3665,5,3), {"Jan","Feb","Mar","Apr","May","Jun","Jul","Aug","Sep","Oct","Nov","Dec"},0), VALUE(MID(B3665,9,2)))
+ TIME(VALUE(MID(B3665,12,2)), VALUE(MID(B3665,15,2)), VALUE(MID(B3665,18,2)))</f>
        <v>45499.473090277781</v>
      </c>
    </row>
    <row r="3666" spans="1:16" x14ac:dyDescent="0.3">
      <c r="A3666">
        <v>1.8170517074880399E+18</v>
      </c>
      <c r="B3666" t="s">
        <v>15815</v>
      </c>
      <c r="C3666">
        <v>0</v>
      </c>
      <c r="D3666" t="s">
        <v>15816</v>
      </c>
      <c r="E3666">
        <v>1.8170517074880399E+18</v>
      </c>
      <c r="H3666" t="s">
        <v>17</v>
      </c>
      <c r="J3666">
        <v>0</v>
      </c>
      <c r="K3666">
        <v>1</v>
      </c>
      <c r="L3666">
        <v>0</v>
      </c>
      <c r="M3666" t="s">
        <v>15817</v>
      </c>
      <c r="N3666">
        <v>1.44537604118735E+18</v>
      </c>
      <c r="O3666" t="s">
        <v>15818</v>
      </c>
      <c r="P3666" s="5">
        <f>DATE(VALUE(RIGHT(B3666,4)), MATCH(MID(B3666,5,3), {"Jan","Feb","Mar","Apr","May","Jun","Jul","Aug","Sep","Oct","Nov","Dec"},0), VALUE(MID(B3666,9,2)))
+ TIME(VALUE(MID(B3666,12,2)), VALUE(MID(B3666,15,2)), VALUE(MID(B3666,18,2)))</f>
        <v>45500.178935185184</v>
      </c>
    </row>
    <row r="3667" spans="1:16" x14ac:dyDescent="0.3">
      <c r="A3667">
        <v>1.8169756085321201E+18</v>
      </c>
      <c r="B3667" t="s">
        <v>15819</v>
      </c>
      <c r="C3667">
        <v>0</v>
      </c>
      <c r="D3667" t="s">
        <v>15820</v>
      </c>
      <c r="E3667">
        <v>1.8169756085321201E+18</v>
      </c>
      <c r="H3667" t="s">
        <v>17</v>
      </c>
      <c r="I3667" t="s">
        <v>15821</v>
      </c>
      <c r="J3667">
        <v>0</v>
      </c>
      <c r="K3667">
        <v>1</v>
      </c>
      <c r="L3667">
        <v>0</v>
      </c>
      <c r="M3667" t="s">
        <v>15822</v>
      </c>
      <c r="N3667">
        <v>8.6540605752218803E+17</v>
      </c>
      <c r="O3667" t="s">
        <v>15823</v>
      </c>
      <c r="P3667" s="5">
        <f>DATE(VALUE(RIGHT(B3667,4)), MATCH(MID(B3667,5,3), {"Jan","Feb","Mar","Apr","May","Jun","Jul","Aug","Sep","Oct","Nov","Dec"},0), VALUE(MID(B3667,9,2)))
+ TIME(VALUE(MID(B3667,12,2)), VALUE(MID(B3667,15,2)), VALUE(MID(B3667,18,2)))</f>
        <v>45499.968946759262</v>
      </c>
    </row>
    <row r="3668" spans="1:16" x14ac:dyDescent="0.3">
      <c r="A3668">
        <v>1.8168345452469601E+18</v>
      </c>
      <c r="B3668" t="s">
        <v>15824</v>
      </c>
      <c r="C3668">
        <v>0</v>
      </c>
      <c r="D3668" t="s">
        <v>15825</v>
      </c>
      <c r="E3668">
        <v>1.8168345452469601E+18</v>
      </c>
      <c r="H3668" t="s">
        <v>17</v>
      </c>
      <c r="I3668" t="s">
        <v>15826</v>
      </c>
      <c r="J3668">
        <v>0</v>
      </c>
      <c r="K3668">
        <v>0</v>
      </c>
      <c r="L3668">
        <v>0</v>
      </c>
      <c r="M3668" t="s">
        <v>15827</v>
      </c>
      <c r="N3668">
        <v>1.2547333961917801E+18</v>
      </c>
      <c r="O3668" t="s">
        <v>15828</v>
      </c>
      <c r="P3668" s="5">
        <f>DATE(VALUE(RIGHT(B3668,4)), MATCH(MID(B3668,5,3), {"Jan","Feb","Mar","Apr","May","Jun","Jul","Aug","Sep","Oct","Nov","Dec"},0), VALUE(MID(B3668,9,2)))
+ TIME(VALUE(MID(B3668,12,2)), VALUE(MID(B3668,15,2)), VALUE(MID(B3668,18,2)))</f>
        <v>45499.579687500001</v>
      </c>
    </row>
    <row r="3669" spans="1:16" x14ac:dyDescent="0.3">
      <c r="A3669">
        <v>1.8168415367868201E+18</v>
      </c>
      <c r="B3669" t="s">
        <v>15829</v>
      </c>
      <c r="C3669">
        <v>0</v>
      </c>
      <c r="D3669" t="s">
        <v>15830</v>
      </c>
      <c r="E3669">
        <v>1.8168415367868201E+18</v>
      </c>
      <c r="H3669" t="s">
        <v>17</v>
      </c>
      <c r="I3669" t="s">
        <v>15831</v>
      </c>
      <c r="J3669">
        <v>0</v>
      </c>
      <c r="K3669">
        <v>2</v>
      </c>
      <c r="L3669">
        <v>0</v>
      </c>
      <c r="M3669" t="s">
        <v>15832</v>
      </c>
      <c r="N3669">
        <v>280309681</v>
      </c>
      <c r="O3669" t="s">
        <v>15833</v>
      </c>
      <c r="P3669" s="5">
        <f>DATE(VALUE(RIGHT(B3669,4)), MATCH(MID(B3669,5,3), {"Jan","Feb","Mar","Apr","May","Jun","Jul","Aug","Sep","Oct","Nov","Dec"},0), VALUE(MID(B3669,9,2)))
+ TIME(VALUE(MID(B3669,12,2)), VALUE(MID(B3669,15,2)), VALUE(MID(B3669,18,2)))</f>
        <v>45499.598981481482</v>
      </c>
    </row>
    <row r="3670" spans="1:16" x14ac:dyDescent="0.3">
      <c r="A3670">
        <v>1.8172473509703099E+18</v>
      </c>
      <c r="B3670" t="s">
        <v>15834</v>
      </c>
      <c r="C3670">
        <v>0</v>
      </c>
      <c r="D3670" t="s">
        <v>15835</v>
      </c>
      <c r="E3670">
        <v>1.8172473509703099E+18</v>
      </c>
      <c r="H3670" t="s">
        <v>17</v>
      </c>
      <c r="I3670" t="s">
        <v>6004</v>
      </c>
      <c r="J3670">
        <v>0</v>
      </c>
      <c r="K3670">
        <v>1</v>
      </c>
      <c r="L3670">
        <v>0</v>
      </c>
      <c r="M3670" t="s">
        <v>15836</v>
      </c>
      <c r="N3670">
        <v>1.7320021749333601E+18</v>
      </c>
      <c r="O3670" t="s">
        <v>6788</v>
      </c>
      <c r="P3670" s="5">
        <f>DATE(VALUE(RIGHT(B3670,4)), MATCH(MID(B3670,5,3), {"Jan","Feb","Mar","Apr","May","Jun","Jul","Aug","Sep","Oct","Nov","Dec"},0), VALUE(MID(B3670,9,2)))
+ TIME(VALUE(MID(B3670,12,2)), VALUE(MID(B3670,15,2)), VALUE(MID(B3670,18,2)))</f>
        <v>45500.718807870369</v>
      </c>
    </row>
    <row r="3671" spans="1:16" x14ac:dyDescent="0.3">
      <c r="A3671">
        <v>1.81722685516831E+18</v>
      </c>
      <c r="B3671" t="s">
        <v>15837</v>
      </c>
      <c r="C3671">
        <v>0</v>
      </c>
      <c r="D3671" t="s">
        <v>15838</v>
      </c>
      <c r="E3671">
        <v>1.81722685516831E+18</v>
      </c>
      <c r="H3671" t="s">
        <v>17</v>
      </c>
      <c r="J3671">
        <v>0</v>
      </c>
      <c r="K3671">
        <v>1</v>
      </c>
      <c r="L3671">
        <v>0</v>
      </c>
      <c r="M3671" t="s">
        <v>15839</v>
      </c>
      <c r="N3671">
        <v>1.73960422212206E+18</v>
      </c>
      <c r="O3671" t="s">
        <v>15840</v>
      </c>
      <c r="P3671" s="5">
        <f>DATE(VALUE(RIGHT(B3671,4)), MATCH(MID(B3671,5,3), {"Jan","Feb","Mar","Apr","May","Jun","Jul","Aug","Sep","Oct","Nov","Dec"},0), VALUE(MID(B3671,9,2)))
+ TIME(VALUE(MID(B3671,12,2)), VALUE(MID(B3671,15,2)), VALUE(MID(B3671,18,2)))</f>
        <v>45500.662256944444</v>
      </c>
    </row>
    <row r="3672" spans="1:16" x14ac:dyDescent="0.3">
      <c r="A3672">
        <v>1.81707162008048E+18</v>
      </c>
      <c r="B3672" t="s">
        <v>15841</v>
      </c>
      <c r="C3672">
        <v>0</v>
      </c>
      <c r="D3672" t="s">
        <v>15842</v>
      </c>
      <c r="E3672">
        <v>1.81707162008048E+18</v>
      </c>
      <c r="H3672" t="s">
        <v>17</v>
      </c>
      <c r="J3672">
        <v>0</v>
      </c>
      <c r="K3672">
        <v>1</v>
      </c>
      <c r="L3672">
        <v>0</v>
      </c>
      <c r="M3672" t="s">
        <v>15843</v>
      </c>
      <c r="N3672">
        <v>1.37476363639309E+18</v>
      </c>
      <c r="O3672" t="s">
        <v>15844</v>
      </c>
      <c r="P3672" s="5">
        <f>DATE(VALUE(RIGHT(B3672,4)), MATCH(MID(B3672,5,3), {"Jan","Feb","Mar","Apr","May","Jun","Jul","Aug","Sep","Oct","Nov","Dec"},0), VALUE(MID(B3672,9,2)))
+ TIME(VALUE(MID(B3672,12,2)), VALUE(MID(B3672,15,2)), VALUE(MID(B3672,18,2)))</f>
        <v>45500.233888888892</v>
      </c>
    </row>
    <row r="3673" spans="1:16" x14ac:dyDescent="0.3">
      <c r="A3673">
        <v>1.81662637256944E+18</v>
      </c>
      <c r="B3673" t="s">
        <v>15845</v>
      </c>
      <c r="C3673">
        <v>0</v>
      </c>
      <c r="D3673" t="s">
        <v>15846</v>
      </c>
      <c r="E3673">
        <v>1.81662637256944E+18</v>
      </c>
      <c r="H3673" t="s">
        <v>17</v>
      </c>
      <c r="J3673">
        <v>0</v>
      </c>
      <c r="K3673">
        <v>0</v>
      </c>
      <c r="L3673">
        <v>0</v>
      </c>
      <c r="M3673" t="s">
        <v>15847</v>
      </c>
      <c r="N3673">
        <v>512162574</v>
      </c>
      <c r="O3673" t="s">
        <v>15848</v>
      </c>
      <c r="P3673" s="5">
        <f>DATE(VALUE(RIGHT(B3673,4)), MATCH(MID(B3673,5,3), {"Jan","Feb","Mar","Apr","May","Jun","Jul","Aug","Sep","Oct","Nov","Dec"},0), VALUE(MID(B3673,9,2)))
+ TIME(VALUE(MID(B3673,12,2)), VALUE(MID(B3673,15,2)), VALUE(MID(B3673,18,2)))</f>
        <v>45499.005243055559</v>
      </c>
    </row>
    <row r="3674" spans="1:16" x14ac:dyDescent="0.3">
      <c r="A3674">
        <v>1.81640043333181E+18</v>
      </c>
      <c r="B3674" t="s">
        <v>15849</v>
      </c>
      <c r="C3674">
        <v>23</v>
      </c>
      <c r="D3674" t="s">
        <v>15850</v>
      </c>
      <c r="E3674">
        <v>1.81640043333181E+18</v>
      </c>
      <c r="H3674" t="s">
        <v>17</v>
      </c>
      <c r="J3674">
        <v>3</v>
      </c>
      <c r="K3674">
        <v>5</v>
      </c>
      <c r="L3674">
        <v>3</v>
      </c>
      <c r="M3674" t="s">
        <v>15851</v>
      </c>
      <c r="N3674">
        <v>46614875</v>
      </c>
      <c r="O3674" t="s">
        <v>15852</v>
      </c>
      <c r="P3674" s="5">
        <f>DATE(VALUE(RIGHT(B3674,4)), MATCH(MID(B3674,5,3), {"Jan","Feb","Mar","Apr","May","Jun","Jul","Aug","Sep","Oct","Nov","Dec"},0), VALUE(MID(B3674,9,2)))
+ TIME(VALUE(MID(B3674,12,2)), VALUE(MID(B3674,15,2)), VALUE(MID(B3674,18,2)))</f>
        <v>45498.38177083333</v>
      </c>
    </row>
    <row r="3675" spans="1:16" x14ac:dyDescent="0.3">
      <c r="A3675">
        <v>1.8166355973622001E+18</v>
      </c>
      <c r="B3675" t="s">
        <v>15853</v>
      </c>
      <c r="C3675">
        <v>0</v>
      </c>
      <c r="D3675" t="s">
        <v>15854</v>
      </c>
      <c r="E3675">
        <v>1.8166355973622001E+18</v>
      </c>
      <c r="H3675" t="s">
        <v>17</v>
      </c>
      <c r="I3675" t="s">
        <v>15855</v>
      </c>
      <c r="J3675">
        <v>0</v>
      </c>
      <c r="K3675">
        <v>0</v>
      </c>
      <c r="L3675">
        <v>0</v>
      </c>
      <c r="M3675" t="s">
        <v>15856</v>
      </c>
      <c r="N3675">
        <v>1172443332</v>
      </c>
      <c r="O3675" t="s">
        <v>15857</v>
      </c>
      <c r="P3675" s="5">
        <f>DATE(VALUE(RIGHT(B3675,4)), MATCH(MID(B3675,5,3), {"Jan","Feb","Mar","Apr","May","Jun","Jul","Aug","Sep","Oct","Nov","Dec"},0), VALUE(MID(B3675,9,2)))
+ TIME(VALUE(MID(B3675,12,2)), VALUE(MID(B3675,15,2)), VALUE(MID(B3675,18,2)))</f>
        <v>45499.030694444446</v>
      </c>
    </row>
    <row r="3676" spans="1:16" x14ac:dyDescent="0.3">
      <c r="A3676">
        <v>1.81708134927216E+18</v>
      </c>
      <c r="B3676" t="s">
        <v>15858</v>
      </c>
      <c r="C3676">
        <v>0</v>
      </c>
      <c r="D3676" t="s">
        <v>15859</v>
      </c>
      <c r="E3676">
        <v>1.81708134927216E+18</v>
      </c>
      <c r="H3676" t="s">
        <v>17</v>
      </c>
      <c r="I3676" t="s">
        <v>112</v>
      </c>
      <c r="J3676">
        <v>0</v>
      </c>
      <c r="K3676">
        <v>0</v>
      </c>
      <c r="L3676">
        <v>0</v>
      </c>
      <c r="M3676" t="s">
        <v>15860</v>
      </c>
      <c r="N3676">
        <v>1.7113519995125901E+18</v>
      </c>
      <c r="O3676" t="s">
        <v>15861</v>
      </c>
      <c r="P3676" s="5">
        <f>DATE(VALUE(RIGHT(B3676,4)), MATCH(MID(B3676,5,3), {"Jan","Feb","Mar","Apr","May","Jun","Jul","Aug","Sep","Oct","Nov","Dec"},0), VALUE(MID(B3676,9,2)))
+ TIME(VALUE(MID(B3676,12,2)), VALUE(MID(B3676,15,2)), VALUE(MID(B3676,18,2)))</f>
        <v>45500.260740740741</v>
      </c>
    </row>
    <row r="3677" spans="1:16" x14ac:dyDescent="0.3">
      <c r="A3677">
        <v>1.81708130214494E+18</v>
      </c>
      <c r="B3677" t="s">
        <v>15862</v>
      </c>
      <c r="C3677">
        <v>0</v>
      </c>
      <c r="D3677" t="s">
        <v>15863</v>
      </c>
      <c r="E3677">
        <v>1.81708130214494E+18</v>
      </c>
      <c r="H3677" t="s">
        <v>17</v>
      </c>
      <c r="I3677" t="s">
        <v>15864</v>
      </c>
      <c r="J3677">
        <v>0</v>
      </c>
      <c r="K3677">
        <v>1</v>
      </c>
      <c r="L3677">
        <v>0</v>
      </c>
      <c r="M3677" t="s">
        <v>15865</v>
      </c>
      <c r="N3677">
        <v>425895291</v>
      </c>
      <c r="O3677" t="s">
        <v>15866</v>
      </c>
      <c r="P3677" s="5">
        <f>DATE(VALUE(RIGHT(B3677,4)), MATCH(MID(B3677,5,3), {"Jan","Feb","Mar","Apr","May","Jun","Jul","Aug","Sep","Oct","Nov","Dec"},0), VALUE(MID(B3677,9,2)))
+ TIME(VALUE(MID(B3677,12,2)), VALUE(MID(B3677,15,2)), VALUE(MID(B3677,18,2)))</f>
        <v>45500.260601851849</v>
      </c>
    </row>
    <row r="3678" spans="1:16" x14ac:dyDescent="0.3">
      <c r="A3678">
        <v>1.8167491640192E+18</v>
      </c>
      <c r="B3678" t="s">
        <v>15867</v>
      </c>
      <c r="C3678">
        <v>0</v>
      </c>
      <c r="D3678" t="s">
        <v>15868</v>
      </c>
      <c r="E3678">
        <v>1.8167491640192E+18</v>
      </c>
      <c r="H3678" t="s">
        <v>17</v>
      </c>
      <c r="I3678" t="s">
        <v>15869</v>
      </c>
      <c r="J3678">
        <v>0</v>
      </c>
      <c r="K3678">
        <v>1</v>
      </c>
      <c r="L3678">
        <v>0</v>
      </c>
      <c r="M3678" t="s">
        <v>15870</v>
      </c>
      <c r="N3678">
        <v>1.32800827421441E+18</v>
      </c>
      <c r="O3678" t="s">
        <v>15871</v>
      </c>
      <c r="P3678" s="5">
        <f>DATE(VALUE(RIGHT(B3678,4)), MATCH(MID(B3678,5,3), {"Jan","Feb","Mar","Apr","May","Jun","Jul","Aug","Sep","Oct","Nov","Dec"},0), VALUE(MID(B3678,9,2)))
+ TIME(VALUE(MID(B3678,12,2)), VALUE(MID(B3678,15,2)), VALUE(MID(B3678,18,2)))</f>
        <v>45499.344074074077</v>
      </c>
    </row>
    <row r="3679" spans="1:16" x14ac:dyDescent="0.3">
      <c r="A3679">
        <v>1.8171755323891899E+18</v>
      </c>
      <c r="B3679" t="s">
        <v>15872</v>
      </c>
      <c r="C3679">
        <v>0</v>
      </c>
      <c r="D3679" t="s">
        <v>15873</v>
      </c>
      <c r="E3679">
        <v>1.8171755323891899E+18</v>
      </c>
      <c r="H3679" t="s">
        <v>17</v>
      </c>
      <c r="I3679" t="s">
        <v>32</v>
      </c>
      <c r="J3679">
        <v>0</v>
      </c>
      <c r="K3679">
        <v>1</v>
      </c>
      <c r="L3679">
        <v>0</v>
      </c>
      <c r="M3679" t="s">
        <v>15874</v>
      </c>
      <c r="N3679">
        <v>9.2426859235850598E+17</v>
      </c>
      <c r="O3679" t="s">
        <v>15875</v>
      </c>
      <c r="P3679" s="5">
        <f>DATE(VALUE(RIGHT(B3679,4)), MATCH(MID(B3679,5,3), {"Jan","Feb","Mar","Apr","May","Jun","Jul","Aug","Sep","Oct","Nov","Dec"},0), VALUE(MID(B3679,9,2)))
+ TIME(VALUE(MID(B3679,12,2)), VALUE(MID(B3679,15,2)), VALUE(MID(B3679,18,2)))</f>
        <v>45500.520636574074</v>
      </c>
    </row>
    <row r="3680" spans="1:16" x14ac:dyDescent="0.3">
      <c r="A3680">
        <v>1.81706842872705E+18</v>
      </c>
      <c r="B3680" t="s">
        <v>15876</v>
      </c>
      <c r="C3680">
        <v>1</v>
      </c>
      <c r="D3680" t="s">
        <v>15877</v>
      </c>
      <c r="E3680">
        <v>1.81706842872705E+18</v>
      </c>
      <c r="H3680" t="s">
        <v>17</v>
      </c>
      <c r="J3680">
        <v>0</v>
      </c>
      <c r="K3680">
        <v>1</v>
      </c>
      <c r="L3680">
        <v>0</v>
      </c>
      <c r="M3680" t="s">
        <v>15878</v>
      </c>
      <c r="N3680">
        <v>1.5833438550672799E+18</v>
      </c>
      <c r="O3680" t="s">
        <v>15879</v>
      </c>
      <c r="P3680" s="5">
        <f>DATE(VALUE(RIGHT(B3680,4)), MATCH(MID(B3680,5,3), {"Jan","Feb","Mar","Apr","May","Jun","Jul","Aug","Sep","Oct","Nov","Dec"},0), VALUE(MID(B3680,9,2)))
+ TIME(VALUE(MID(B3680,12,2)), VALUE(MID(B3680,15,2)), VALUE(MID(B3680,18,2)))</f>
        <v>45500.225081018521</v>
      </c>
    </row>
    <row r="3681" spans="1:16" x14ac:dyDescent="0.3">
      <c r="A3681">
        <v>1.8168111638560599E+18</v>
      </c>
      <c r="B3681" t="s">
        <v>15880</v>
      </c>
      <c r="C3681">
        <v>0</v>
      </c>
      <c r="D3681" t="s">
        <v>15881</v>
      </c>
      <c r="E3681">
        <v>1.8168111638560599E+18</v>
      </c>
      <c r="F3681" t="s">
        <v>15882</v>
      </c>
      <c r="H3681" t="s">
        <v>17</v>
      </c>
      <c r="J3681">
        <v>0</v>
      </c>
      <c r="K3681">
        <v>1</v>
      </c>
      <c r="L3681">
        <v>0</v>
      </c>
      <c r="M3681" t="s">
        <v>15883</v>
      </c>
      <c r="N3681">
        <v>1.7406473294584499E+18</v>
      </c>
      <c r="O3681" t="s">
        <v>15884</v>
      </c>
      <c r="P3681" s="5">
        <f>DATE(VALUE(RIGHT(B3681,4)), MATCH(MID(B3681,5,3), {"Jan","Feb","Mar","Apr","May","Jun","Jul","Aug","Sep","Oct","Nov","Dec"},0), VALUE(MID(B3681,9,2)))
+ TIME(VALUE(MID(B3681,12,2)), VALUE(MID(B3681,15,2)), VALUE(MID(B3681,18,2)))</f>
        <v>45499.515162037038</v>
      </c>
    </row>
    <row r="3682" spans="1:16" x14ac:dyDescent="0.3">
      <c r="A3682">
        <v>1.8166794111918001E+18</v>
      </c>
      <c r="B3682" t="s">
        <v>15885</v>
      </c>
      <c r="C3682">
        <v>0</v>
      </c>
      <c r="D3682" t="s">
        <v>15886</v>
      </c>
      <c r="E3682">
        <v>1.8166794111918001E+18</v>
      </c>
      <c r="H3682" t="s">
        <v>17</v>
      </c>
      <c r="J3682">
        <v>0</v>
      </c>
      <c r="K3682">
        <v>1</v>
      </c>
      <c r="L3682">
        <v>0</v>
      </c>
      <c r="M3682" t="s">
        <v>15887</v>
      </c>
      <c r="N3682">
        <v>1.4452444231224801E+18</v>
      </c>
      <c r="O3682" t="s">
        <v>15888</v>
      </c>
      <c r="P3682" s="5">
        <f>DATE(VALUE(RIGHT(B3682,4)), MATCH(MID(B3682,5,3), {"Jan","Feb","Mar","Apr","May","Jun","Jul","Aug","Sep","Oct","Nov","Dec"},0), VALUE(MID(B3682,9,2)))
+ TIME(VALUE(MID(B3682,12,2)), VALUE(MID(B3682,15,2)), VALUE(MID(B3682,18,2)))</f>
        <v>45499.151597222219</v>
      </c>
    </row>
    <row r="3683" spans="1:16" x14ac:dyDescent="0.3">
      <c r="A3683">
        <v>1.81632041584706E+18</v>
      </c>
      <c r="B3683" t="s">
        <v>15889</v>
      </c>
      <c r="C3683">
        <v>3</v>
      </c>
      <c r="D3683" t="s">
        <v>15890</v>
      </c>
      <c r="E3683">
        <v>1.81638116525699E+18</v>
      </c>
      <c r="G3683" t="s">
        <v>15891</v>
      </c>
      <c r="H3683" t="s">
        <v>17</v>
      </c>
      <c r="J3683">
        <v>0</v>
      </c>
      <c r="K3683">
        <v>0</v>
      </c>
      <c r="L3683">
        <v>3</v>
      </c>
      <c r="M3683" t="s">
        <v>15892</v>
      </c>
      <c r="N3683">
        <v>1.76784713853138E+18</v>
      </c>
      <c r="O3683" t="s">
        <v>15893</v>
      </c>
      <c r="P3683" s="5">
        <f>DATE(VALUE(RIGHT(B3683,4)), MATCH(MID(B3683,5,3), {"Jan","Feb","Mar","Apr","May","Jun","Jul","Aug","Sep","Oct","Nov","Dec"},0), VALUE(MID(B3683,9,2)))
+ TIME(VALUE(MID(B3683,12,2)), VALUE(MID(B3683,15,2)), VALUE(MID(B3683,18,2)))</f>
        <v>45498.328599537039</v>
      </c>
    </row>
    <row r="3684" spans="1:16" x14ac:dyDescent="0.3">
      <c r="A3684">
        <v>1.81685943465793E+18</v>
      </c>
      <c r="B3684" t="s">
        <v>15894</v>
      </c>
      <c r="C3684">
        <v>0</v>
      </c>
      <c r="D3684" t="s">
        <v>15895</v>
      </c>
      <c r="E3684">
        <v>1.81685943465793E+18</v>
      </c>
      <c r="H3684" t="s">
        <v>17</v>
      </c>
      <c r="I3684" t="s">
        <v>2395</v>
      </c>
      <c r="J3684">
        <v>0</v>
      </c>
      <c r="K3684">
        <v>0</v>
      </c>
      <c r="L3684">
        <v>0</v>
      </c>
      <c r="M3684" t="s">
        <v>15896</v>
      </c>
      <c r="N3684">
        <v>1.6167005478722199E+18</v>
      </c>
      <c r="O3684" t="s">
        <v>15897</v>
      </c>
      <c r="P3684" s="5">
        <f>DATE(VALUE(RIGHT(B3684,4)), MATCH(MID(B3684,5,3), {"Jan","Feb","Mar","Apr","May","Jun","Jul","Aug","Sep","Oct","Nov","Dec"},0), VALUE(MID(B3684,9,2)))
+ TIME(VALUE(MID(B3684,12,2)), VALUE(MID(B3684,15,2)), VALUE(MID(B3684,18,2)))</f>
        <v>45499.648368055554</v>
      </c>
    </row>
    <row r="3685" spans="1:16" x14ac:dyDescent="0.3">
      <c r="A3685">
        <v>1.8168010224651699E+18</v>
      </c>
      <c r="B3685" t="s">
        <v>15898</v>
      </c>
      <c r="C3685">
        <v>0</v>
      </c>
      <c r="D3685" t="s">
        <v>15899</v>
      </c>
      <c r="E3685">
        <v>1.8168010224651699E+18</v>
      </c>
      <c r="F3685" t="s">
        <v>15900</v>
      </c>
      <c r="H3685" t="s">
        <v>17</v>
      </c>
      <c r="I3685" t="s">
        <v>197</v>
      </c>
      <c r="J3685">
        <v>0</v>
      </c>
      <c r="K3685">
        <v>1</v>
      </c>
      <c r="L3685">
        <v>0</v>
      </c>
      <c r="M3685" t="s">
        <v>15901</v>
      </c>
      <c r="N3685">
        <v>1.3075291350701701E+18</v>
      </c>
      <c r="O3685" t="s">
        <v>593</v>
      </c>
      <c r="P3685" s="5">
        <f>DATE(VALUE(RIGHT(B3685,4)), MATCH(MID(B3685,5,3), {"Jan","Feb","Mar","Apr","May","Jun","Jul","Aug","Sep","Oct","Nov","Dec"},0), VALUE(MID(B3685,9,2)))
+ TIME(VALUE(MID(B3685,12,2)), VALUE(MID(B3685,15,2)), VALUE(MID(B3685,18,2)))</f>
        <v>45499.487175925926</v>
      </c>
    </row>
    <row r="3686" spans="1:16" x14ac:dyDescent="0.3">
      <c r="A3686">
        <v>1.81713933739981E+18</v>
      </c>
      <c r="B3686" t="s">
        <v>15902</v>
      </c>
      <c r="C3686">
        <v>1</v>
      </c>
      <c r="D3686" t="s">
        <v>15903</v>
      </c>
      <c r="E3686">
        <v>1.81713933739981E+18</v>
      </c>
      <c r="H3686" t="s">
        <v>17</v>
      </c>
      <c r="I3686" t="s">
        <v>15904</v>
      </c>
      <c r="J3686">
        <v>0</v>
      </c>
      <c r="K3686">
        <v>1</v>
      </c>
      <c r="L3686">
        <v>0</v>
      </c>
      <c r="M3686" t="s">
        <v>15905</v>
      </c>
      <c r="N3686">
        <v>1200730674</v>
      </c>
      <c r="O3686" t="s">
        <v>15906</v>
      </c>
      <c r="P3686" s="5">
        <f>DATE(VALUE(RIGHT(B3686,4)), MATCH(MID(B3686,5,3), {"Jan","Feb","Mar","Apr","May","Jun","Jul","Aug","Sep","Oct","Nov","Dec"},0), VALUE(MID(B3686,9,2)))
+ TIME(VALUE(MID(B3686,12,2)), VALUE(MID(B3686,15,2)), VALUE(MID(B3686,18,2)))</f>
        <v>45500.420752314814</v>
      </c>
    </row>
    <row r="3687" spans="1:16" x14ac:dyDescent="0.3">
      <c r="A3687">
        <v>1.8172060211291599E+18</v>
      </c>
      <c r="B3687" t="s">
        <v>15907</v>
      </c>
      <c r="C3687">
        <v>2</v>
      </c>
      <c r="D3687" t="s">
        <v>15908</v>
      </c>
      <c r="E3687">
        <v>1.8172060211291599E+18</v>
      </c>
      <c r="H3687" t="s">
        <v>17</v>
      </c>
      <c r="I3687" t="s">
        <v>38</v>
      </c>
      <c r="J3687">
        <v>0</v>
      </c>
      <c r="K3687">
        <v>1</v>
      </c>
      <c r="L3687">
        <v>0</v>
      </c>
      <c r="M3687" t="s">
        <v>15909</v>
      </c>
      <c r="N3687">
        <v>3325616935</v>
      </c>
      <c r="O3687" t="s">
        <v>15910</v>
      </c>
      <c r="P3687" s="5">
        <f>DATE(VALUE(RIGHT(B3687,4)), MATCH(MID(B3687,5,3), {"Jan","Feb","Mar","Apr","May","Jun","Jul","Aug","Sep","Oct","Nov","Dec"},0), VALUE(MID(B3687,9,2)))
+ TIME(VALUE(MID(B3687,12,2)), VALUE(MID(B3687,15,2)), VALUE(MID(B3687,18,2)))</f>
        <v>45500.604768518519</v>
      </c>
    </row>
    <row r="3688" spans="1:16" x14ac:dyDescent="0.3">
      <c r="A3688">
        <v>1.8166851313123699E+18</v>
      </c>
      <c r="B3688" t="s">
        <v>15911</v>
      </c>
      <c r="C3688">
        <v>1</v>
      </c>
      <c r="D3688" t="s">
        <v>15912</v>
      </c>
      <c r="E3688">
        <v>1.8166851313123699E+18</v>
      </c>
      <c r="H3688" t="s">
        <v>17</v>
      </c>
      <c r="J3688">
        <v>0</v>
      </c>
      <c r="K3688">
        <v>0</v>
      </c>
      <c r="L3688">
        <v>0</v>
      </c>
      <c r="M3688" t="s">
        <v>15913</v>
      </c>
      <c r="N3688">
        <v>1.4405436605090601E+18</v>
      </c>
      <c r="O3688" t="s">
        <v>15914</v>
      </c>
      <c r="P3688" s="5">
        <f>DATE(VALUE(RIGHT(B3688,4)), MATCH(MID(B3688,5,3), {"Jan","Feb","Mar","Apr","May","Jun","Jul","Aug","Sep","Oct","Nov","Dec"},0), VALUE(MID(B3688,9,2)))
+ TIME(VALUE(MID(B3688,12,2)), VALUE(MID(B3688,15,2)), VALUE(MID(B3688,18,2)))</f>
        <v>45499.167384259257</v>
      </c>
    </row>
    <row r="3689" spans="1:16" x14ac:dyDescent="0.3">
      <c r="A3689">
        <v>1.8172081199086001E+18</v>
      </c>
      <c r="B3689" t="s">
        <v>15915</v>
      </c>
      <c r="C3689">
        <v>1</v>
      </c>
      <c r="D3689" t="s">
        <v>15916</v>
      </c>
      <c r="E3689">
        <v>1.8172081199086001E+18</v>
      </c>
      <c r="F3689" t="s">
        <v>15917</v>
      </c>
      <c r="H3689" t="s">
        <v>17</v>
      </c>
      <c r="I3689" t="s">
        <v>376</v>
      </c>
      <c r="J3689">
        <v>0</v>
      </c>
      <c r="K3689">
        <v>0</v>
      </c>
      <c r="L3689">
        <v>0</v>
      </c>
      <c r="M3689" t="s">
        <v>15918</v>
      </c>
      <c r="N3689">
        <v>124639815</v>
      </c>
      <c r="O3689" t="s">
        <v>375</v>
      </c>
      <c r="P3689" s="5">
        <f>DATE(VALUE(RIGHT(B3689,4)), MATCH(MID(B3689,5,3), {"Jan","Feb","Mar","Apr","May","Jun","Jul","Aug","Sep","Oct","Nov","Dec"},0), VALUE(MID(B3689,9,2)))
+ TIME(VALUE(MID(B3689,12,2)), VALUE(MID(B3689,15,2)), VALUE(MID(B3689,18,2)))</f>
        <v>45500.610555555555</v>
      </c>
    </row>
    <row r="3690" spans="1:16" x14ac:dyDescent="0.3">
      <c r="A3690">
        <v>1.8168268940144E+18</v>
      </c>
      <c r="B3690" t="s">
        <v>15919</v>
      </c>
      <c r="C3690">
        <v>0</v>
      </c>
      <c r="D3690" t="s">
        <v>15920</v>
      </c>
      <c r="E3690">
        <v>1.8168268940144E+18</v>
      </c>
      <c r="F3690" t="s">
        <v>15921</v>
      </c>
      <c r="H3690" t="s">
        <v>17</v>
      </c>
      <c r="I3690" t="s">
        <v>537</v>
      </c>
      <c r="J3690">
        <v>0</v>
      </c>
      <c r="K3690">
        <v>1</v>
      </c>
      <c r="L3690">
        <v>0</v>
      </c>
      <c r="M3690" t="s">
        <v>15922</v>
      </c>
      <c r="N3690">
        <v>44658948</v>
      </c>
      <c r="O3690" t="s">
        <v>15923</v>
      </c>
      <c r="P3690" s="5">
        <f>DATE(VALUE(RIGHT(B3690,4)), MATCH(MID(B3690,5,3), {"Jan","Feb","Mar","Apr","May","Jun","Jul","Aug","Sep","Oct","Nov","Dec"},0), VALUE(MID(B3690,9,2)))
+ TIME(VALUE(MID(B3690,12,2)), VALUE(MID(B3690,15,2)), VALUE(MID(B3690,18,2)))</f>
        <v>45499.558576388888</v>
      </c>
    </row>
    <row r="3691" spans="1:16" x14ac:dyDescent="0.3">
      <c r="A3691">
        <v>1.8168801932121201E+18</v>
      </c>
      <c r="B3691" t="s">
        <v>15924</v>
      </c>
      <c r="C3691">
        <v>0</v>
      </c>
      <c r="D3691" t="s">
        <v>15925</v>
      </c>
      <c r="E3691">
        <v>1.8168801932121201E+18</v>
      </c>
      <c r="H3691" t="s">
        <v>17</v>
      </c>
      <c r="I3691" t="s">
        <v>15926</v>
      </c>
      <c r="J3691">
        <v>0</v>
      </c>
      <c r="K3691">
        <v>0</v>
      </c>
      <c r="L3691">
        <v>0</v>
      </c>
      <c r="M3691" t="s">
        <v>15927</v>
      </c>
      <c r="N3691">
        <v>1.06371639855418E+18</v>
      </c>
      <c r="O3691" t="s">
        <v>15928</v>
      </c>
      <c r="P3691" s="5">
        <f>DATE(VALUE(RIGHT(B3691,4)), MATCH(MID(B3691,5,3), {"Jan","Feb","Mar","Apr","May","Jun","Jul","Aug","Sep","Oct","Nov","Dec"},0), VALUE(MID(B3691,9,2)))
+ TIME(VALUE(MID(B3691,12,2)), VALUE(MID(B3691,15,2)), VALUE(MID(B3691,18,2)))</f>
        <v>45499.705648148149</v>
      </c>
    </row>
    <row r="3692" spans="1:16" x14ac:dyDescent="0.3">
      <c r="A3692">
        <v>1.8167776832647501E+18</v>
      </c>
      <c r="B3692" t="s">
        <v>15929</v>
      </c>
      <c r="C3692">
        <v>0</v>
      </c>
      <c r="D3692" t="s">
        <v>15930</v>
      </c>
      <c r="E3692">
        <v>1.8167776832647501E+18</v>
      </c>
      <c r="H3692" t="s">
        <v>17</v>
      </c>
      <c r="J3692">
        <v>0</v>
      </c>
      <c r="K3692">
        <v>1</v>
      </c>
      <c r="L3692">
        <v>0</v>
      </c>
      <c r="M3692" t="s">
        <v>15931</v>
      </c>
      <c r="N3692">
        <v>1.4818509343557199E+18</v>
      </c>
      <c r="O3692" t="s">
        <v>15932</v>
      </c>
      <c r="P3692" s="5">
        <f>DATE(VALUE(RIGHT(B3692,4)), MATCH(MID(B3692,5,3), {"Jan","Feb","Mar","Apr","May","Jun","Jul","Aug","Sep","Oct","Nov","Dec"},0), VALUE(MID(B3692,9,2)))
+ TIME(VALUE(MID(B3692,12,2)), VALUE(MID(B3692,15,2)), VALUE(MID(B3692,18,2)))</f>
        <v>45499.422777777778</v>
      </c>
    </row>
    <row r="3693" spans="1:16" x14ac:dyDescent="0.3">
      <c r="A3693">
        <v>1.8166172848169999E+18</v>
      </c>
      <c r="B3693" t="s">
        <v>15933</v>
      </c>
      <c r="C3693">
        <v>0</v>
      </c>
      <c r="D3693" t="s">
        <v>15934</v>
      </c>
      <c r="E3693">
        <v>1.8166172848169999E+18</v>
      </c>
      <c r="H3693" t="s">
        <v>17</v>
      </c>
      <c r="J3693">
        <v>0</v>
      </c>
      <c r="K3693">
        <v>1</v>
      </c>
      <c r="L3693">
        <v>0</v>
      </c>
      <c r="M3693" t="s">
        <v>15935</v>
      </c>
      <c r="N3693">
        <v>1.4452444231224801E+18</v>
      </c>
      <c r="O3693" t="s">
        <v>15888</v>
      </c>
      <c r="P3693" s="5">
        <f>DATE(VALUE(RIGHT(B3693,4)), MATCH(MID(B3693,5,3), {"Jan","Feb","Mar","Apr","May","Jun","Jul","Aug","Sep","Oct","Nov","Dec"},0), VALUE(MID(B3693,9,2)))
+ TIME(VALUE(MID(B3693,12,2)), VALUE(MID(B3693,15,2)), VALUE(MID(B3693,18,2)))</f>
        <v>45498.980162037034</v>
      </c>
    </row>
    <row r="3694" spans="1:16" x14ac:dyDescent="0.3">
      <c r="A3694">
        <v>1.81728193916398E+18</v>
      </c>
      <c r="B3694" t="s">
        <v>15936</v>
      </c>
      <c r="C3694">
        <v>0</v>
      </c>
      <c r="D3694" t="s">
        <v>15937</v>
      </c>
      <c r="E3694">
        <v>1.81728193916398E+18</v>
      </c>
      <c r="H3694" t="s">
        <v>17</v>
      </c>
      <c r="J3694">
        <v>0</v>
      </c>
      <c r="K3694">
        <v>0</v>
      </c>
      <c r="L3694">
        <v>0</v>
      </c>
      <c r="M3694" t="s">
        <v>15938</v>
      </c>
      <c r="N3694">
        <v>1.3100915423469499E+18</v>
      </c>
      <c r="O3694" t="s">
        <v>520</v>
      </c>
      <c r="P3694" s="5">
        <f>DATE(VALUE(RIGHT(B3694,4)), MATCH(MID(B3694,5,3), {"Jan","Feb","Mar","Apr","May","Jun","Jul","Aug","Sep","Oct","Nov","Dec"},0), VALUE(MID(B3694,9,2)))
+ TIME(VALUE(MID(B3694,12,2)), VALUE(MID(B3694,15,2)), VALUE(MID(B3694,18,2)))</f>
        <v>45500.814259259256</v>
      </c>
    </row>
    <row r="3695" spans="1:16" x14ac:dyDescent="0.3">
      <c r="A3695">
        <v>1.8165211773488599E+18</v>
      </c>
      <c r="B3695" t="s">
        <v>15939</v>
      </c>
      <c r="C3695">
        <v>1</v>
      </c>
      <c r="D3695" t="s">
        <v>15940</v>
      </c>
      <c r="E3695">
        <v>1.8165211773488599E+18</v>
      </c>
      <c r="H3695" t="s">
        <v>17</v>
      </c>
      <c r="I3695" t="s">
        <v>38</v>
      </c>
      <c r="J3695">
        <v>0</v>
      </c>
      <c r="K3695">
        <v>0</v>
      </c>
      <c r="L3695">
        <v>0</v>
      </c>
      <c r="M3695" t="s">
        <v>15941</v>
      </c>
      <c r="N3695">
        <v>4755284968</v>
      </c>
      <c r="O3695" t="s">
        <v>14972</v>
      </c>
      <c r="P3695" s="5">
        <f>DATE(VALUE(RIGHT(B3695,4)), MATCH(MID(B3695,5,3), {"Jan","Feb","Mar","Apr","May","Jun","Jul","Aug","Sep","Oct","Nov","Dec"},0), VALUE(MID(B3695,9,2)))
+ TIME(VALUE(MID(B3695,12,2)), VALUE(MID(B3695,15,2)), VALUE(MID(B3695,18,2)))</f>
        <v>45498.714953703704</v>
      </c>
    </row>
    <row r="3696" spans="1:16" x14ac:dyDescent="0.3">
      <c r="A3696">
        <v>1.8170049278704599E+18</v>
      </c>
      <c r="B3696" t="s">
        <v>15942</v>
      </c>
      <c r="C3696">
        <v>0</v>
      </c>
      <c r="D3696" t="s">
        <v>15943</v>
      </c>
      <c r="E3696">
        <v>1.8170049278704599E+18</v>
      </c>
      <c r="H3696" t="s">
        <v>17</v>
      </c>
      <c r="I3696" t="s">
        <v>780</v>
      </c>
      <c r="J3696">
        <v>0</v>
      </c>
      <c r="K3696">
        <v>1</v>
      </c>
      <c r="L3696">
        <v>0</v>
      </c>
      <c r="M3696" t="s">
        <v>15944</v>
      </c>
      <c r="N3696">
        <v>9.73185002077696E+17</v>
      </c>
      <c r="O3696" t="s">
        <v>15945</v>
      </c>
      <c r="P3696" s="5">
        <f>DATE(VALUE(RIGHT(B3696,4)), MATCH(MID(B3696,5,3), {"Jan","Feb","Mar","Apr","May","Jun","Jul","Aug","Sep","Oct","Nov","Dec"},0), VALUE(MID(B3696,9,2)))
+ TIME(VALUE(MID(B3696,12,2)), VALUE(MID(B3696,15,2)), VALUE(MID(B3696,18,2)))</f>
        <v>45500.049849537034</v>
      </c>
    </row>
    <row r="3697" spans="1:16" x14ac:dyDescent="0.3">
      <c r="A3697">
        <v>1.8169087758672599E+18</v>
      </c>
      <c r="B3697" t="s">
        <v>15946</v>
      </c>
      <c r="C3697">
        <v>2</v>
      </c>
      <c r="D3697" t="s">
        <v>15947</v>
      </c>
      <c r="E3697">
        <v>1.8169087758672599E+18</v>
      </c>
      <c r="H3697" t="s">
        <v>17</v>
      </c>
      <c r="I3697" t="s">
        <v>38</v>
      </c>
      <c r="J3697">
        <v>0</v>
      </c>
      <c r="K3697">
        <v>1</v>
      </c>
      <c r="L3697">
        <v>0</v>
      </c>
      <c r="M3697" t="s">
        <v>15948</v>
      </c>
      <c r="N3697">
        <v>3325616935</v>
      </c>
      <c r="O3697" t="s">
        <v>15910</v>
      </c>
      <c r="P3697" s="5">
        <f>DATE(VALUE(RIGHT(B3697,4)), MATCH(MID(B3697,5,3), {"Jan","Feb","Mar","Apr","May","Jun","Jul","Aug","Sep","Oct","Nov","Dec"},0), VALUE(MID(B3697,9,2)))
+ TIME(VALUE(MID(B3697,12,2)), VALUE(MID(B3697,15,2)), VALUE(MID(B3697,18,2)))</f>
        <v>45499.784525462965</v>
      </c>
    </row>
    <row r="3698" spans="1:16" x14ac:dyDescent="0.3">
      <c r="A3698">
        <v>1.8170995415457201E+18</v>
      </c>
      <c r="B3698" t="s">
        <v>15949</v>
      </c>
      <c r="C3698">
        <v>0</v>
      </c>
      <c r="D3698" t="s">
        <v>15950</v>
      </c>
      <c r="E3698">
        <v>1.8170995415457201E+18</v>
      </c>
      <c r="H3698" t="s">
        <v>17</v>
      </c>
      <c r="J3698">
        <v>0</v>
      </c>
      <c r="K3698">
        <v>1</v>
      </c>
      <c r="L3698">
        <v>0</v>
      </c>
      <c r="M3698" t="s">
        <v>15951</v>
      </c>
      <c r="N3698">
        <v>1.17511456131519E+18</v>
      </c>
      <c r="O3698" t="s">
        <v>15952</v>
      </c>
      <c r="P3698" s="5">
        <f>DATE(VALUE(RIGHT(B3698,4)), MATCH(MID(B3698,5,3), {"Jan","Feb","Mar","Apr","May","Jun","Jul","Aug","Sep","Oct","Nov","Dec"},0), VALUE(MID(B3698,9,2)))
+ TIME(VALUE(MID(B3698,12,2)), VALUE(MID(B3698,15,2)), VALUE(MID(B3698,18,2)))</f>
        <v>45500.310937499999</v>
      </c>
    </row>
    <row r="3699" spans="1:16" x14ac:dyDescent="0.3">
      <c r="A3699">
        <v>1.8167708270583099E+18</v>
      </c>
      <c r="B3699" t="s">
        <v>15953</v>
      </c>
      <c r="C3699">
        <v>0</v>
      </c>
      <c r="D3699" t="s">
        <v>15954</v>
      </c>
      <c r="E3699">
        <v>1.8167708270583099E+18</v>
      </c>
      <c r="H3699" t="s">
        <v>17</v>
      </c>
      <c r="I3699" t="s">
        <v>8827</v>
      </c>
      <c r="J3699">
        <v>0</v>
      </c>
      <c r="K3699">
        <v>0</v>
      </c>
      <c r="L3699">
        <v>0</v>
      </c>
      <c r="M3699" t="s">
        <v>15955</v>
      </c>
      <c r="N3699">
        <v>80543284</v>
      </c>
      <c r="O3699" t="s">
        <v>8829</v>
      </c>
      <c r="P3699" s="5">
        <f>DATE(VALUE(RIGHT(B3699,4)), MATCH(MID(B3699,5,3), {"Jan","Feb","Mar","Apr","May","Jun","Jul","Aug","Sep","Oct","Nov","Dec"},0), VALUE(MID(B3699,9,2)))
+ TIME(VALUE(MID(B3699,12,2)), VALUE(MID(B3699,15,2)), VALUE(MID(B3699,18,2)))</f>
        <v>45499.403854166667</v>
      </c>
    </row>
    <row r="3700" spans="1:16" x14ac:dyDescent="0.3">
      <c r="A3700">
        <v>1.8168463019146199E+18</v>
      </c>
      <c r="B3700" t="s">
        <v>15956</v>
      </c>
      <c r="C3700">
        <v>0</v>
      </c>
      <c r="D3700" t="s">
        <v>15957</v>
      </c>
      <c r="E3700">
        <v>1.8168463019146199E+18</v>
      </c>
      <c r="H3700" t="s">
        <v>17</v>
      </c>
      <c r="J3700">
        <v>0</v>
      </c>
      <c r="K3700">
        <v>1</v>
      </c>
      <c r="L3700">
        <v>0</v>
      </c>
      <c r="M3700" t="s">
        <v>15958</v>
      </c>
      <c r="N3700">
        <v>305540615</v>
      </c>
      <c r="O3700" t="s">
        <v>15959</v>
      </c>
      <c r="P3700" s="5">
        <f>DATE(VALUE(RIGHT(B3700,4)), MATCH(MID(B3700,5,3), {"Jan","Feb","Mar","Apr","May","Jun","Jul","Aug","Sep","Oct","Nov","Dec"},0), VALUE(MID(B3700,9,2)))
+ TIME(VALUE(MID(B3700,12,2)), VALUE(MID(B3700,15,2)), VALUE(MID(B3700,18,2)))</f>
        <v>45499.612129629626</v>
      </c>
    </row>
    <row r="3701" spans="1:16" x14ac:dyDescent="0.3">
      <c r="A3701">
        <v>1.8172702047638899E+18</v>
      </c>
      <c r="B3701" t="s">
        <v>15960</v>
      </c>
      <c r="C3701">
        <v>6</v>
      </c>
      <c r="D3701" t="s">
        <v>15961</v>
      </c>
      <c r="E3701">
        <v>1.8172702047638899E+18</v>
      </c>
      <c r="H3701" t="s">
        <v>17</v>
      </c>
      <c r="I3701" t="s">
        <v>15962</v>
      </c>
      <c r="J3701">
        <v>0</v>
      </c>
      <c r="K3701">
        <v>1</v>
      </c>
      <c r="L3701">
        <v>0</v>
      </c>
      <c r="M3701" t="s">
        <v>15963</v>
      </c>
      <c r="N3701">
        <v>1.5583295617836001E+18</v>
      </c>
      <c r="O3701" t="s">
        <v>15964</v>
      </c>
      <c r="P3701" s="5">
        <f>DATE(VALUE(RIGHT(B3701,4)), MATCH(MID(B3701,5,3), {"Jan","Feb","Mar","Apr","May","Jun","Jul","Aug","Sep","Oct","Nov","Dec"},0), VALUE(MID(B3701,9,2)))
+ TIME(VALUE(MID(B3701,12,2)), VALUE(MID(B3701,15,2)), VALUE(MID(B3701,18,2)))</f>
        <v>45500.781875000001</v>
      </c>
    </row>
    <row r="3702" spans="1:16" x14ac:dyDescent="0.3">
      <c r="A3702">
        <v>1.8166660658098701E+18</v>
      </c>
      <c r="B3702" t="s">
        <v>15965</v>
      </c>
      <c r="C3702">
        <v>0</v>
      </c>
      <c r="D3702" t="s">
        <v>15966</v>
      </c>
      <c r="E3702">
        <v>1.8166660658098701E+18</v>
      </c>
      <c r="H3702" t="s">
        <v>17</v>
      </c>
      <c r="J3702">
        <v>0</v>
      </c>
      <c r="K3702">
        <v>1</v>
      </c>
      <c r="L3702">
        <v>0</v>
      </c>
      <c r="M3702" t="s">
        <v>15967</v>
      </c>
      <c r="N3702">
        <v>77165624</v>
      </c>
      <c r="O3702" t="s">
        <v>15968</v>
      </c>
      <c r="P3702" s="5">
        <f>DATE(VALUE(RIGHT(B3702,4)), MATCH(MID(B3702,5,3), {"Jan","Feb","Mar","Apr","May","Jun","Jul","Aug","Sep","Oct","Nov","Dec"},0), VALUE(MID(B3702,9,2)))
+ TIME(VALUE(MID(B3702,12,2)), VALUE(MID(B3702,15,2)), VALUE(MID(B3702,18,2)))</f>
        <v>45499.114768518521</v>
      </c>
    </row>
    <row r="3703" spans="1:16" x14ac:dyDescent="0.3">
      <c r="A3703">
        <v>1.81681932175215E+18</v>
      </c>
      <c r="B3703" t="s">
        <v>15969</v>
      </c>
      <c r="C3703">
        <v>1</v>
      </c>
      <c r="D3703" t="s">
        <v>15970</v>
      </c>
      <c r="E3703">
        <v>1.81681932175215E+18</v>
      </c>
      <c r="H3703" t="s">
        <v>17</v>
      </c>
      <c r="J3703">
        <v>0</v>
      </c>
      <c r="K3703">
        <v>0</v>
      </c>
      <c r="L3703">
        <v>0</v>
      </c>
      <c r="M3703" t="s">
        <v>15971</v>
      </c>
      <c r="N3703">
        <v>41730943</v>
      </c>
      <c r="O3703" t="s">
        <v>4658</v>
      </c>
      <c r="P3703" s="5">
        <f>DATE(VALUE(RIGHT(B3703,4)), MATCH(MID(B3703,5,3), {"Jan","Feb","Mar","Apr","May","Jun","Jul","Aug","Sep","Oct","Nov","Dec"},0), VALUE(MID(B3703,9,2)))
+ TIME(VALUE(MID(B3703,12,2)), VALUE(MID(B3703,15,2)), VALUE(MID(B3703,18,2)))</f>
        <v>45499.537673611114</v>
      </c>
    </row>
    <row r="3704" spans="1:16" x14ac:dyDescent="0.3">
      <c r="A3704">
        <v>1.8170642905554199E+18</v>
      </c>
      <c r="B3704" t="s">
        <v>15972</v>
      </c>
      <c r="C3704">
        <v>0</v>
      </c>
      <c r="D3704" t="s">
        <v>15973</v>
      </c>
      <c r="E3704">
        <v>1.8170642905554199E+18</v>
      </c>
      <c r="H3704" t="s">
        <v>17</v>
      </c>
      <c r="J3704">
        <v>0</v>
      </c>
      <c r="K3704">
        <v>3</v>
      </c>
      <c r="L3704">
        <v>0</v>
      </c>
      <c r="M3704" t="s">
        <v>15974</v>
      </c>
      <c r="N3704">
        <v>9.7996059650959706E+17</v>
      </c>
      <c r="O3704" t="s">
        <v>15975</v>
      </c>
      <c r="P3704" s="5">
        <f>DATE(VALUE(RIGHT(B3704,4)), MATCH(MID(B3704,5,3), {"Jan","Feb","Mar","Apr","May","Jun","Jul","Aug","Sep","Oct","Nov","Dec"},0), VALUE(MID(B3704,9,2)))
+ TIME(VALUE(MID(B3704,12,2)), VALUE(MID(B3704,15,2)), VALUE(MID(B3704,18,2)))</f>
        <v>45500.21365740741</v>
      </c>
    </row>
    <row r="3705" spans="1:16" x14ac:dyDescent="0.3">
      <c r="A3705">
        <v>1.81680682892544E+18</v>
      </c>
      <c r="B3705" t="s">
        <v>15976</v>
      </c>
      <c r="C3705">
        <v>2</v>
      </c>
      <c r="D3705" t="s">
        <v>15977</v>
      </c>
      <c r="E3705">
        <v>1.81680682892544E+18</v>
      </c>
      <c r="H3705" t="s">
        <v>17</v>
      </c>
      <c r="I3705" t="s">
        <v>112</v>
      </c>
      <c r="J3705">
        <v>0</v>
      </c>
      <c r="K3705">
        <v>0</v>
      </c>
      <c r="L3705">
        <v>1</v>
      </c>
      <c r="M3705" t="s">
        <v>15978</v>
      </c>
      <c r="N3705">
        <v>71436318</v>
      </c>
      <c r="O3705" t="s">
        <v>4639</v>
      </c>
      <c r="P3705" s="5">
        <f>DATE(VALUE(RIGHT(B3705,4)), MATCH(MID(B3705,5,3), {"Jan","Feb","Mar","Apr","May","Jun","Jul","Aug","Sep","Oct","Nov","Dec"},0), VALUE(MID(B3705,9,2)))
+ TIME(VALUE(MID(B3705,12,2)), VALUE(MID(B3705,15,2)), VALUE(MID(B3705,18,2)))</f>
        <v>45499.503206018519</v>
      </c>
    </row>
    <row r="3706" spans="1:16" x14ac:dyDescent="0.3">
      <c r="A3706">
        <v>1.8168042299165199E+18</v>
      </c>
      <c r="B3706" t="s">
        <v>15979</v>
      </c>
      <c r="C3706">
        <v>0</v>
      </c>
      <c r="D3706" t="s">
        <v>15980</v>
      </c>
      <c r="E3706">
        <v>1.8168042299165199E+18</v>
      </c>
      <c r="H3706" t="s">
        <v>17</v>
      </c>
      <c r="I3706" t="s">
        <v>112</v>
      </c>
      <c r="J3706">
        <v>0</v>
      </c>
      <c r="K3706">
        <v>3</v>
      </c>
      <c r="L3706">
        <v>0</v>
      </c>
      <c r="M3706" t="s">
        <v>15981</v>
      </c>
      <c r="N3706">
        <v>490163883</v>
      </c>
      <c r="O3706" t="s">
        <v>15982</v>
      </c>
      <c r="P3706" s="5">
        <f>DATE(VALUE(RIGHT(B3706,4)), MATCH(MID(B3706,5,3), {"Jan","Feb","Mar","Apr","May","Jun","Jul","Aug","Sep","Oct","Nov","Dec"},0), VALUE(MID(B3706,9,2)))
+ TIME(VALUE(MID(B3706,12,2)), VALUE(MID(B3706,15,2)), VALUE(MID(B3706,18,2)))</f>
        <v>45499.496030092596</v>
      </c>
    </row>
    <row r="3707" spans="1:16" x14ac:dyDescent="0.3">
      <c r="A3707">
        <v>1.8165140119299799E+18</v>
      </c>
      <c r="B3707" t="s">
        <v>15983</v>
      </c>
      <c r="C3707">
        <v>0</v>
      </c>
      <c r="D3707" t="s">
        <v>15984</v>
      </c>
      <c r="E3707">
        <v>1.8165140119299799E+18</v>
      </c>
      <c r="H3707" t="s">
        <v>17</v>
      </c>
      <c r="I3707" t="s">
        <v>38</v>
      </c>
      <c r="J3707">
        <v>0</v>
      </c>
      <c r="K3707">
        <v>0</v>
      </c>
      <c r="L3707">
        <v>0</v>
      </c>
      <c r="M3707" t="s">
        <v>15985</v>
      </c>
      <c r="N3707">
        <v>4755284968</v>
      </c>
      <c r="O3707" t="s">
        <v>14972</v>
      </c>
      <c r="P3707" s="5">
        <f>DATE(VALUE(RIGHT(B3707,4)), MATCH(MID(B3707,5,3), {"Jan","Feb","Mar","Apr","May","Jun","Jul","Aug","Sep","Oct","Nov","Dec"},0), VALUE(MID(B3707,9,2)))
+ TIME(VALUE(MID(B3707,12,2)), VALUE(MID(B3707,15,2)), VALUE(MID(B3707,18,2)))</f>
        <v>45498.695185185185</v>
      </c>
    </row>
    <row r="3708" spans="1:16" x14ac:dyDescent="0.3">
      <c r="A3708">
        <v>1.81664590439871E+18</v>
      </c>
      <c r="B3708" t="s">
        <v>15986</v>
      </c>
      <c r="C3708">
        <v>0</v>
      </c>
      <c r="D3708" t="s">
        <v>15987</v>
      </c>
      <c r="E3708">
        <v>1.81664590439871E+18</v>
      </c>
      <c r="H3708" t="s">
        <v>17</v>
      </c>
      <c r="I3708" t="s">
        <v>38</v>
      </c>
      <c r="J3708">
        <v>0</v>
      </c>
      <c r="K3708">
        <v>0</v>
      </c>
      <c r="L3708">
        <v>0</v>
      </c>
      <c r="M3708" t="s">
        <v>15988</v>
      </c>
      <c r="N3708">
        <v>4755284968</v>
      </c>
      <c r="O3708" t="s">
        <v>14972</v>
      </c>
      <c r="P3708" s="5">
        <f>DATE(VALUE(RIGHT(B3708,4)), MATCH(MID(B3708,5,3), {"Jan","Feb","Mar","Apr","May","Jun","Jul","Aug","Sep","Oct","Nov","Dec"},0), VALUE(MID(B3708,9,2)))
+ TIME(VALUE(MID(B3708,12,2)), VALUE(MID(B3708,15,2)), VALUE(MID(B3708,18,2)))</f>
        <v>45499.059131944443</v>
      </c>
    </row>
    <row r="3709" spans="1:16" x14ac:dyDescent="0.3">
      <c r="A3709">
        <v>1.8171079761064399E+18</v>
      </c>
      <c r="B3709" t="s">
        <v>15989</v>
      </c>
      <c r="C3709">
        <v>0</v>
      </c>
      <c r="D3709" t="s">
        <v>15990</v>
      </c>
      <c r="E3709">
        <v>1.8171079761064399E+18</v>
      </c>
      <c r="H3709" t="s">
        <v>17</v>
      </c>
      <c r="I3709" t="s">
        <v>112</v>
      </c>
      <c r="J3709">
        <v>0</v>
      </c>
      <c r="K3709">
        <v>0</v>
      </c>
      <c r="L3709">
        <v>0</v>
      </c>
      <c r="M3709" t="s">
        <v>15991</v>
      </c>
      <c r="N3709">
        <v>8.6433458586097997E+17</v>
      </c>
      <c r="O3709" t="s">
        <v>12543</v>
      </c>
      <c r="P3709" s="5">
        <f>DATE(VALUE(RIGHT(B3709,4)), MATCH(MID(B3709,5,3), {"Jan","Feb","Mar","Apr","May","Jun","Jul","Aug","Sep","Oct","Nov","Dec"},0), VALUE(MID(B3709,9,2)))
+ TIME(VALUE(MID(B3709,12,2)), VALUE(MID(B3709,15,2)), VALUE(MID(B3709,18,2)))</f>
        <v>45500.33421296296</v>
      </c>
    </row>
    <row r="3710" spans="1:16" x14ac:dyDescent="0.3">
      <c r="A3710">
        <v>1.81716315865583E+18</v>
      </c>
      <c r="B3710" t="s">
        <v>15992</v>
      </c>
      <c r="C3710">
        <v>1</v>
      </c>
      <c r="D3710" t="s">
        <v>15993</v>
      </c>
      <c r="E3710">
        <v>1.81716315865583E+18</v>
      </c>
      <c r="F3710" t="s">
        <v>15994</v>
      </c>
      <c r="H3710" t="s">
        <v>17</v>
      </c>
      <c r="I3710" t="s">
        <v>112</v>
      </c>
      <c r="J3710">
        <v>0</v>
      </c>
      <c r="K3710">
        <v>2</v>
      </c>
      <c r="L3710">
        <v>0</v>
      </c>
      <c r="M3710" t="s">
        <v>15995</v>
      </c>
      <c r="N3710">
        <v>225224367</v>
      </c>
      <c r="O3710" t="s">
        <v>15996</v>
      </c>
      <c r="P3710" s="5">
        <f>DATE(VALUE(RIGHT(B3710,4)), MATCH(MID(B3710,5,3), {"Jan","Feb","Mar","Apr","May","Jun","Jul","Aug","Sep","Oct","Nov","Dec"},0), VALUE(MID(B3710,9,2)))
+ TIME(VALUE(MID(B3710,12,2)), VALUE(MID(B3710,15,2)), VALUE(MID(B3710,18,2)))</f>
        <v>45500.486481481479</v>
      </c>
    </row>
    <row r="3711" spans="1:16" x14ac:dyDescent="0.3">
      <c r="A3711">
        <v>1.81725115322849E+18</v>
      </c>
      <c r="B3711" t="s">
        <v>15997</v>
      </c>
      <c r="C3711">
        <v>1</v>
      </c>
      <c r="D3711" t="s">
        <v>15998</v>
      </c>
      <c r="E3711">
        <v>1.81725115322849E+18</v>
      </c>
      <c r="H3711" t="s">
        <v>17</v>
      </c>
      <c r="J3711">
        <v>0</v>
      </c>
      <c r="K3711">
        <v>2</v>
      </c>
      <c r="L3711">
        <v>0</v>
      </c>
      <c r="M3711" t="s">
        <v>15999</v>
      </c>
      <c r="N3711">
        <v>1.26371048923149E+18</v>
      </c>
      <c r="O3711" t="s">
        <v>16000</v>
      </c>
      <c r="P3711" s="5">
        <f>DATE(VALUE(RIGHT(B3711,4)), MATCH(MID(B3711,5,3), {"Jan","Feb","Mar","Apr","May","Jun","Jul","Aug","Sep","Oct","Nov","Dec"},0), VALUE(MID(B3711,9,2)))
+ TIME(VALUE(MID(B3711,12,2)), VALUE(MID(B3711,15,2)), VALUE(MID(B3711,18,2)))</f>
        <v>45500.729305555556</v>
      </c>
    </row>
    <row r="3712" spans="1:16" x14ac:dyDescent="0.3">
      <c r="A3712">
        <v>1.8164123252573E+18</v>
      </c>
      <c r="B3712" t="s">
        <v>4408</v>
      </c>
      <c r="C3712">
        <v>0</v>
      </c>
      <c r="D3712" t="s">
        <v>4409</v>
      </c>
      <c r="E3712">
        <v>1.8164123252573E+18</v>
      </c>
      <c r="F3712" t="s">
        <v>4410</v>
      </c>
      <c r="H3712" t="s">
        <v>17</v>
      </c>
      <c r="I3712" t="s">
        <v>112</v>
      </c>
      <c r="J3712">
        <v>0</v>
      </c>
      <c r="K3712">
        <v>1</v>
      </c>
      <c r="L3712">
        <v>0</v>
      </c>
      <c r="M3712" t="s">
        <v>4411</v>
      </c>
      <c r="N3712">
        <v>124171593</v>
      </c>
      <c r="O3712" t="s">
        <v>4412</v>
      </c>
      <c r="P3712" s="5">
        <f>DATE(VALUE(RIGHT(B3712,4)), MATCH(MID(B3712,5,3), {"Jan","Feb","Mar","Apr","May","Jun","Jul","Aug","Sep","Oct","Nov","Dec"},0), VALUE(MID(B3712,9,2)))
+ TIME(VALUE(MID(B3712,12,2)), VALUE(MID(B3712,15,2)), VALUE(MID(B3712,18,2)))</f>
        <v>45498.414583333331</v>
      </c>
    </row>
    <row r="3713" spans="1:16" x14ac:dyDescent="0.3">
      <c r="A3713">
        <v>1.8167048138639601E+18</v>
      </c>
      <c r="B3713" t="s">
        <v>16001</v>
      </c>
      <c r="C3713">
        <v>0</v>
      </c>
      <c r="D3713" t="s">
        <v>16002</v>
      </c>
      <c r="E3713">
        <v>1.8167048138639601E+18</v>
      </c>
      <c r="F3713" t="s">
        <v>16003</v>
      </c>
      <c r="H3713" t="s">
        <v>17</v>
      </c>
      <c r="I3713" t="s">
        <v>1140</v>
      </c>
      <c r="J3713">
        <v>0</v>
      </c>
      <c r="K3713">
        <v>0</v>
      </c>
      <c r="L3713">
        <v>0</v>
      </c>
      <c r="M3713" t="s">
        <v>16004</v>
      </c>
      <c r="N3713">
        <v>118646322</v>
      </c>
      <c r="O3713" t="s">
        <v>16005</v>
      </c>
      <c r="P3713" s="5">
        <f>DATE(VALUE(RIGHT(B3713,4)), MATCH(MID(B3713,5,3), {"Jan","Feb","Mar","Apr","May","Jun","Jul","Aug","Sep","Oct","Nov","Dec"},0), VALUE(MID(B3713,9,2)))
+ TIME(VALUE(MID(B3713,12,2)), VALUE(MID(B3713,15,2)), VALUE(MID(B3713,18,2)))</f>
        <v>45499.221701388888</v>
      </c>
    </row>
    <row r="3714" spans="1:16" x14ac:dyDescent="0.3">
      <c r="A3714">
        <v>1.8182396948551099E+18</v>
      </c>
      <c r="B3714" t="s">
        <v>16006</v>
      </c>
      <c r="C3714">
        <v>15366</v>
      </c>
      <c r="D3714" t="s">
        <v>16007</v>
      </c>
      <c r="E3714">
        <v>1.8182396948551099E+18</v>
      </c>
      <c r="F3714" t="s">
        <v>16008</v>
      </c>
      <c r="H3714" t="s">
        <v>17</v>
      </c>
      <c r="I3714" t="s">
        <v>16009</v>
      </c>
      <c r="J3714">
        <v>641</v>
      </c>
      <c r="K3714">
        <v>584</v>
      </c>
      <c r="L3714">
        <v>5684</v>
      </c>
      <c r="M3714" t="s">
        <v>16010</v>
      </c>
      <c r="N3714">
        <v>169445636</v>
      </c>
      <c r="O3714" t="s">
        <v>6969</v>
      </c>
      <c r="P3714" s="5">
        <f>DATE(VALUE(RIGHT(B3714,4)), MATCH(MID(B3714,5,3), {"Jan","Feb","Mar","Apr","May","Jun","Jul","Aug","Sep","Oct","Nov","Dec"},0), VALUE(MID(B3714,9,2)))
+ TIME(VALUE(MID(B3714,12,2)), VALUE(MID(B3714,15,2)), VALUE(MID(B3714,18,2)))</f>
        <v>45503.45716435185</v>
      </c>
    </row>
    <row r="3715" spans="1:16" x14ac:dyDescent="0.3">
      <c r="A3715">
        <v>1.81826366285715E+18</v>
      </c>
      <c r="B3715" t="s">
        <v>16011</v>
      </c>
      <c r="C3715">
        <v>539</v>
      </c>
      <c r="D3715" t="s">
        <v>16012</v>
      </c>
      <c r="E3715">
        <v>1.81826366285715E+18</v>
      </c>
      <c r="F3715" t="s">
        <v>16013</v>
      </c>
      <c r="H3715" t="s">
        <v>17</v>
      </c>
      <c r="I3715" t="s">
        <v>16014</v>
      </c>
      <c r="J3715">
        <v>5</v>
      </c>
      <c r="K3715">
        <v>23</v>
      </c>
      <c r="L3715">
        <v>249</v>
      </c>
      <c r="M3715" t="s">
        <v>16015</v>
      </c>
      <c r="N3715">
        <v>224431376</v>
      </c>
      <c r="O3715" t="s">
        <v>4143</v>
      </c>
      <c r="P3715" s="5">
        <f>DATE(VALUE(RIGHT(B3715,4)), MATCH(MID(B3715,5,3), {"Jan","Feb","Mar","Apr","May","Jun","Jul","Aug","Sep","Oct","Nov","Dec"},0), VALUE(MID(B3715,9,2)))
+ TIME(VALUE(MID(B3715,12,2)), VALUE(MID(B3715,15,2)), VALUE(MID(B3715,18,2)))</f>
        <v>45503.523298611108</v>
      </c>
    </row>
    <row r="3716" spans="1:16" x14ac:dyDescent="0.3">
      <c r="A3716">
        <v>1.8182477138861801E+18</v>
      </c>
      <c r="B3716" t="s">
        <v>16016</v>
      </c>
      <c r="C3716">
        <v>6</v>
      </c>
      <c r="D3716" t="s">
        <v>16017</v>
      </c>
      <c r="E3716">
        <v>1.8182477138861801E+18</v>
      </c>
      <c r="F3716" t="s">
        <v>16018</v>
      </c>
      <c r="H3716" t="s">
        <v>17</v>
      </c>
      <c r="I3716" t="s">
        <v>1140</v>
      </c>
      <c r="J3716">
        <v>1</v>
      </c>
      <c r="K3716">
        <v>1</v>
      </c>
      <c r="L3716">
        <v>0</v>
      </c>
      <c r="M3716" t="s">
        <v>16019</v>
      </c>
      <c r="N3716">
        <v>105432036</v>
      </c>
      <c r="O3716" t="s">
        <v>14714</v>
      </c>
      <c r="P3716" s="5">
        <f>DATE(VALUE(RIGHT(B3716,4)), MATCH(MID(B3716,5,3), {"Jan","Feb","Mar","Apr","May","Jun","Jul","Aug","Sep","Oct","Nov","Dec"},0), VALUE(MID(B3716,9,2)))
+ TIME(VALUE(MID(B3716,12,2)), VALUE(MID(B3716,15,2)), VALUE(MID(B3716,18,2)))</f>
        <v>45503.47929398148</v>
      </c>
    </row>
    <row r="3717" spans="1:16" x14ac:dyDescent="0.3">
      <c r="A3717">
        <v>1.8182965439985201E+18</v>
      </c>
      <c r="B3717" t="s">
        <v>16020</v>
      </c>
      <c r="C3717">
        <v>0</v>
      </c>
      <c r="D3717" t="s">
        <v>16021</v>
      </c>
      <c r="E3717">
        <v>1.8182965439985201E+18</v>
      </c>
      <c r="H3717" t="s">
        <v>17</v>
      </c>
      <c r="J3717">
        <v>0</v>
      </c>
      <c r="K3717">
        <v>1</v>
      </c>
      <c r="L3717">
        <v>0</v>
      </c>
      <c r="M3717" t="s">
        <v>16022</v>
      </c>
      <c r="N3717">
        <v>1.30213743427296E+18</v>
      </c>
      <c r="O3717" t="s">
        <v>16023</v>
      </c>
      <c r="P3717" s="5">
        <f>DATE(VALUE(RIGHT(B3717,4)), MATCH(MID(B3717,5,3), {"Jan","Feb","Mar","Apr","May","Jun","Jul","Aug","Sep","Oct","Nov","Dec"},0), VALUE(MID(B3717,9,2)))
+ TIME(VALUE(MID(B3717,12,2)), VALUE(MID(B3717,15,2)), VALUE(MID(B3717,18,2)))</f>
        <v>45503.614039351851</v>
      </c>
    </row>
    <row r="3718" spans="1:16" x14ac:dyDescent="0.3">
      <c r="A3718">
        <v>1.8182229525564401E+18</v>
      </c>
      <c r="B3718" t="s">
        <v>16024</v>
      </c>
      <c r="C3718">
        <v>4</v>
      </c>
      <c r="D3718" t="s">
        <v>16025</v>
      </c>
      <c r="E3718">
        <v>1.8182229525564401E+18</v>
      </c>
      <c r="F3718" t="s">
        <v>16026</v>
      </c>
      <c r="H3718" t="s">
        <v>17</v>
      </c>
      <c r="J3718">
        <v>0</v>
      </c>
      <c r="K3718">
        <v>1</v>
      </c>
      <c r="L3718">
        <v>2</v>
      </c>
      <c r="M3718" t="s">
        <v>16027</v>
      </c>
      <c r="N3718">
        <v>1.6672132782406999E+18</v>
      </c>
      <c r="O3718" t="s">
        <v>16028</v>
      </c>
      <c r="P3718" s="5">
        <f>DATE(VALUE(RIGHT(B3718,4)), MATCH(MID(B3718,5,3), {"Jan","Feb","Mar","Apr","May","Jun","Jul","Aug","Sep","Oct","Nov","Dec"},0), VALUE(MID(B3718,9,2)))
+ TIME(VALUE(MID(B3718,12,2)), VALUE(MID(B3718,15,2)), VALUE(MID(B3718,18,2)))</f>
        <v>45503.410960648151</v>
      </c>
    </row>
    <row r="3719" spans="1:16" x14ac:dyDescent="0.3">
      <c r="A3719">
        <v>1.8182799226387599E+18</v>
      </c>
      <c r="B3719" t="s">
        <v>16029</v>
      </c>
      <c r="C3719">
        <v>0</v>
      </c>
      <c r="D3719" t="s">
        <v>16030</v>
      </c>
      <c r="E3719">
        <v>1.8182799226387599E+18</v>
      </c>
      <c r="H3719" t="s">
        <v>17</v>
      </c>
      <c r="I3719" t="s">
        <v>16031</v>
      </c>
      <c r="J3719">
        <v>0</v>
      </c>
      <c r="K3719">
        <v>0</v>
      </c>
      <c r="L3719">
        <v>0</v>
      </c>
      <c r="M3719" t="s">
        <v>16032</v>
      </c>
      <c r="N3719">
        <v>1.1408761352631601E+18</v>
      </c>
      <c r="O3719" t="s">
        <v>16033</v>
      </c>
      <c r="P3719" s="5">
        <f>DATE(VALUE(RIGHT(B3719,4)), MATCH(MID(B3719,5,3), {"Jan","Feb","Mar","Apr","May","Jun","Jul","Aug","Sep","Oct","Nov","Dec"},0), VALUE(MID(B3719,9,2)))
+ TIME(VALUE(MID(B3719,12,2)), VALUE(MID(B3719,15,2)), VALUE(MID(B3719,18,2)))</f>
        <v>45503.568171296298</v>
      </c>
    </row>
    <row r="3720" spans="1:16" x14ac:dyDescent="0.3">
      <c r="A3720">
        <v>1.81826201509137E+18</v>
      </c>
      <c r="B3720" t="s">
        <v>16034</v>
      </c>
      <c r="C3720">
        <v>0</v>
      </c>
      <c r="D3720" t="s">
        <v>16035</v>
      </c>
      <c r="E3720">
        <v>1.81826201509137E+18</v>
      </c>
      <c r="H3720" t="s">
        <v>17</v>
      </c>
      <c r="J3720">
        <v>0</v>
      </c>
      <c r="K3720">
        <v>1</v>
      </c>
      <c r="L3720">
        <v>0</v>
      </c>
      <c r="M3720" t="s">
        <v>16036</v>
      </c>
      <c r="N3720">
        <v>1.2920609637182999E+18</v>
      </c>
      <c r="O3720" t="s">
        <v>15134</v>
      </c>
      <c r="P3720" s="5">
        <f>DATE(VALUE(RIGHT(B3720,4)), MATCH(MID(B3720,5,3), {"Jan","Feb","Mar","Apr","May","Jun","Jul","Aug","Sep","Oct","Nov","Dec"},0), VALUE(MID(B3720,9,2)))
+ TIME(VALUE(MID(B3720,12,2)), VALUE(MID(B3720,15,2)), VALUE(MID(B3720,18,2)))</f>
        <v>45503.518750000003</v>
      </c>
    </row>
    <row r="3721" spans="1:16" x14ac:dyDescent="0.3">
      <c r="A3721">
        <v>1.8181585748515E+18</v>
      </c>
      <c r="B3721" t="s">
        <v>475</v>
      </c>
      <c r="C3721">
        <v>18</v>
      </c>
      <c r="D3721" t="s">
        <v>476</v>
      </c>
      <c r="E3721">
        <v>1.8181585748515E+18</v>
      </c>
      <c r="H3721" t="s">
        <v>17</v>
      </c>
      <c r="I3721" t="s">
        <v>38</v>
      </c>
      <c r="J3721">
        <v>0</v>
      </c>
      <c r="K3721">
        <v>0</v>
      </c>
      <c r="L3721">
        <v>1</v>
      </c>
      <c r="M3721" t="s">
        <v>477</v>
      </c>
      <c r="N3721">
        <v>2394713818</v>
      </c>
      <c r="O3721" t="s">
        <v>40</v>
      </c>
      <c r="P3721" s="5">
        <f>DATE(VALUE(RIGHT(B3721,4)), MATCH(MID(B3721,5,3), {"Jan","Feb","Mar","Apr","May","Jun","Jul","Aug","Sep","Oct","Nov","Dec"},0), VALUE(MID(B3721,9,2)))
+ TIME(VALUE(MID(B3721,12,2)), VALUE(MID(B3721,15,2)), VALUE(MID(B3721,18,2)))</f>
        <v>45503.233310185184</v>
      </c>
    </row>
    <row r="3722" spans="1:16" x14ac:dyDescent="0.3">
      <c r="A3722">
        <v>1.8181367526595599E+18</v>
      </c>
      <c r="B3722" t="s">
        <v>16037</v>
      </c>
      <c r="C3722">
        <v>90</v>
      </c>
      <c r="D3722" t="s">
        <v>16038</v>
      </c>
      <c r="E3722">
        <v>1.8181408965438001E+18</v>
      </c>
      <c r="G3722" t="s">
        <v>609</v>
      </c>
      <c r="H3722" t="s">
        <v>17</v>
      </c>
      <c r="I3722" t="s">
        <v>38</v>
      </c>
      <c r="J3722">
        <v>2</v>
      </c>
      <c r="K3722">
        <v>10</v>
      </c>
      <c r="L3722">
        <v>9</v>
      </c>
      <c r="M3722" t="s">
        <v>16039</v>
      </c>
      <c r="N3722">
        <v>133690141</v>
      </c>
      <c r="O3722" t="s">
        <v>16040</v>
      </c>
      <c r="P3722" s="5">
        <f>DATE(VALUE(RIGHT(B3722,4)), MATCH(MID(B3722,5,3), {"Jan","Feb","Mar","Apr","May","Jun","Jul","Aug","Sep","Oct","Nov","Dec"},0), VALUE(MID(B3722,9,2)))
+ TIME(VALUE(MID(B3722,12,2)), VALUE(MID(B3722,15,2)), VALUE(MID(B3722,18,2)))</f>
        <v>45503.184525462966</v>
      </c>
    </row>
    <row r="3723" spans="1:16" x14ac:dyDescent="0.3">
      <c r="A3723">
        <v>1.8181821515208699E+18</v>
      </c>
      <c r="B3723" t="s">
        <v>16041</v>
      </c>
      <c r="C3723">
        <v>0</v>
      </c>
      <c r="D3723" t="s">
        <v>16042</v>
      </c>
      <c r="E3723">
        <v>1.8181821515208699E+18</v>
      </c>
      <c r="H3723" t="s">
        <v>17</v>
      </c>
      <c r="I3723" t="s">
        <v>16043</v>
      </c>
      <c r="J3723">
        <v>0</v>
      </c>
      <c r="K3723">
        <v>1</v>
      </c>
      <c r="L3723">
        <v>0</v>
      </c>
      <c r="M3723" t="s">
        <v>16044</v>
      </c>
      <c r="N3723">
        <v>9.8073153613893606E+17</v>
      </c>
      <c r="O3723" t="s">
        <v>16045</v>
      </c>
      <c r="P3723" s="5">
        <f>DATE(VALUE(RIGHT(B3723,4)), MATCH(MID(B3723,5,3), {"Jan","Feb","Mar","Apr","May","Jun","Jul","Aug","Sep","Oct","Nov","Dec"},0), VALUE(MID(B3723,9,2)))
+ TIME(VALUE(MID(B3723,12,2)), VALUE(MID(B3723,15,2)), VALUE(MID(B3723,18,2)))</f>
        <v>45503.298368055555</v>
      </c>
    </row>
    <row r="3724" spans="1:16" x14ac:dyDescent="0.3">
      <c r="A3724">
        <v>1.8182663803258501E+18</v>
      </c>
      <c r="B3724" t="s">
        <v>16046</v>
      </c>
      <c r="C3724">
        <v>0</v>
      </c>
      <c r="D3724" t="s">
        <v>16047</v>
      </c>
      <c r="E3724">
        <v>1.8182663803258501E+18</v>
      </c>
      <c r="H3724" t="s">
        <v>17</v>
      </c>
      <c r="I3724" t="s">
        <v>15151</v>
      </c>
      <c r="J3724">
        <v>0</v>
      </c>
      <c r="K3724">
        <v>0</v>
      </c>
      <c r="L3724">
        <v>0</v>
      </c>
      <c r="M3724" t="s">
        <v>16048</v>
      </c>
      <c r="N3724">
        <v>1.3082360639790999E+18</v>
      </c>
      <c r="O3724" t="s">
        <v>15153</v>
      </c>
      <c r="P3724" s="5">
        <f>DATE(VALUE(RIGHT(B3724,4)), MATCH(MID(B3724,5,3), {"Jan","Feb","Mar","Apr","May","Jun","Jul","Aug","Sep","Oct","Nov","Dec"},0), VALUE(MID(B3724,9,2)))
+ TIME(VALUE(MID(B3724,12,2)), VALUE(MID(B3724,15,2)), VALUE(MID(B3724,18,2)))</f>
        <v>45503.530798611115</v>
      </c>
    </row>
    <row r="3725" spans="1:16" x14ac:dyDescent="0.3">
      <c r="A3725">
        <v>1.8182924545647301E+18</v>
      </c>
      <c r="B3725" t="s">
        <v>16049</v>
      </c>
      <c r="C3725">
        <v>0</v>
      </c>
      <c r="D3725" t="s">
        <v>16050</v>
      </c>
      <c r="E3725">
        <v>1.8182924545647301E+18</v>
      </c>
      <c r="F3725" t="s">
        <v>16051</v>
      </c>
      <c r="H3725" t="s">
        <v>17</v>
      </c>
      <c r="I3725" t="s">
        <v>32</v>
      </c>
      <c r="J3725">
        <v>0</v>
      </c>
      <c r="K3725">
        <v>0</v>
      </c>
      <c r="L3725">
        <v>0</v>
      </c>
      <c r="M3725" t="s">
        <v>16052</v>
      </c>
      <c r="N3725">
        <v>1.2906605709124201E+18</v>
      </c>
      <c r="O3725" t="s">
        <v>15180</v>
      </c>
      <c r="P3725" s="5">
        <f>DATE(VALUE(RIGHT(B3725,4)), MATCH(MID(B3725,5,3), {"Jan","Feb","Mar","Apr","May","Jun","Jul","Aug","Sep","Oct","Nov","Dec"},0), VALUE(MID(B3725,9,2)))
+ TIME(VALUE(MID(B3725,12,2)), VALUE(MID(B3725,15,2)), VALUE(MID(B3725,18,2)))</f>
        <v>45503.602754629632</v>
      </c>
    </row>
    <row r="3726" spans="1:16" x14ac:dyDescent="0.3">
      <c r="A3726">
        <v>1.8181235185567301E+18</v>
      </c>
      <c r="B3726" t="s">
        <v>16053</v>
      </c>
      <c r="C3726">
        <v>52</v>
      </c>
      <c r="D3726" t="s">
        <v>16054</v>
      </c>
      <c r="E3726">
        <v>1.81842661181922E+18</v>
      </c>
      <c r="G3726" t="s">
        <v>16055</v>
      </c>
      <c r="H3726" t="s">
        <v>17</v>
      </c>
      <c r="J3726">
        <v>0</v>
      </c>
      <c r="K3726">
        <v>0</v>
      </c>
      <c r="L3726">
        <v>7</v>
      </c>
      <c r="M3726" t="s">
        <v>16056</v>
      </c>
      <c r="N3726">
        <v>1.43942897489186E+18</v>
      </c>
      <c r="O3726" t="s">
        <v>16057</v>
      </c>
      <c r="P3726" s="5">
        <f>DATE(VALUE(RIGHT(B3726,4)), MATCH(MID(B3726,5,3), {"Jan","Feb","Mar","Apr","May","Jun","Jul","Aug","Sep","Oct","Nov","Dec"},0), VALUE(MID(B3726,9,2)))
+ TIME(VALUE(MID(B3726,12,2)), VALUE(MID(B3726,15,2)), VALUE(MID(B3726,18,2)))</f>
        <v>45503.972951388889</v>
      </c>
    </row>
    <row r="3727" spans="1:16" x14ac:dyDescent="0.3">
      <c r="A3727">
        <v>1.8181495808293299E+18</v>
      </c>
      <c r="B3727" t="s">
        <v>16058</v>
      </c>
      <c r="C3727">
        <v>0</v>
      </c>
      <c r="D3727" t="s">
        <v>16059</v>
      </c>
      <c r="E3727">
        <v>1.8181495808293299E+18</v>
      </c>
      <c r="H3727" t="s">
        <v>17</v>
      </c>
      <c r="I3727" t="s">
        <v>16060</v>
      </c>
      <c r="J3727">
        <v>0</v>
      </c>
      <c r="K3727">
        <v>1</v>
      </c>
      <c r="L3727">
        <v>0</v>
      </c>
      <c r="M3727" t="s">
        <v>16061</v>
      </c>
      <c r="N3727">
        <v>1.78824322715551E+18</v>
      </c>
      <c r="O3727" t="s">
        <v>16062</v>
      </c>
      <c r="P3727" s="5">
        <f>DATE(VALUE(RIGHT(B3727,4)), MATCH(MID(B3727,5,3), {"Jan","Feb","Mar","Apr","May","Jun","Jul","Aug","Sep","Oct","Nov","Dec"},0), VALUE(MID(B3727,9,2)))
+ TIME(VALUE(MID(B3727,12,2)), VALUE(MID(B3727,15,2)), VALUE(MID(B3727,18,2)))</f>
        <v>45503.208495370367</v>
      </c>
    </row>
    <row r="3728" spans="1:16" x14ac:dyDescent="0.3">
      <c r="A3728">
        <v>1.8181410839285399E+18</v>
      </c>
      <c r="B3728" t="s">
        <v>16063</v>
      </c>
      <c r="C3728">
        <v>1</v>
      </c>
      <c r="D3728" t="s">
        <v>16064</v>
      </c>
      <c r="E3728">
        <v>1.8181410839285399E+18</v>
      </c>
      <c r="H3728" t="s">
        <v>17</v>
      </c>
      <c r="J3728">
        <v>0</v>
      </c>
      <c r="K3728">
        <v>0</v>
      </c>
      <c r="L3728">
        <v>1</v>
      </c>
      <c r="M3728" t="s">
        <v>16065</v>
      </c>
      <c r="N3728">
        <v>69752445</v>
      </c>
      <c r="O3728" t="s">
        <v>16066</v>
      </c>
      <c r="P3728" s="5">
        <f>DATE(VALUE(RIGHT(B3728,4)), MATCH(MID(B3728,5,3), {"Jan","Feb","Mar","Apr","May","Jun","Jul","Aug","Sep","Oct","Nov","Dec"},0), VALUE(MID(B3728,9,2)))
+ TIME(VALUE(MID(B3728,12,2)), VALUE(MID(B3728,15,2)), VALUE(MID(B3728,18,2)))</f>
        <v>45503.185046296298</v>
      </c>
    </row>
    <row r="3729" spans="1:16" x14ac:dyDescent="0.3">
      <c r="A3729">
        <v>1.8182379874085499E+18</v>
      </c>
      <c r="B3729" t="s">
        <v>16067</v>
      </c>
      <c r="C3729">
        <v>0</v>
      </c>
      <c r="D3729" t="s">
        <v>16068</v>
      </c>
      <c r="E3729">
        <v>1.8182379874085499E+18</v>
      </c>
      <c r="H3729" t="s">
        <v>17</v>
      </c>
      <c r="J3729">
        <v>0</v>
      </c>
      <c r="K3729">
        <v>0</v>
      </c>
      <c r="L3729">
        <v>0</v>
      </c>
      <c r="M3729" t="s">
        <v>16069</v>
      </c>
      <c r="N3729">
        <v>1.68912782544049E+18</v>
      </c>
      <c r="O3729" t="s">
        <v>16070</v>
      </c>
      <c r="P3729" s="5">
        <f>DATE(VALUE(RIGHT(B3729,4)), MATCH(MID(B3729,5,3), {"Jan","Feb","Mar","Apr","May","Jun","Jul","Aug","Sep","Oct","Nov","Dec"},0), VALUE(MID(B3729,9,2)))
+ TIME(VALUE(MID(B3729,12,2)), VALUE(MID(B3729,15,2)), VALUE(MID(B3729,18,2)))</f>
        <v>45503.452453703707</v>
      </c>
    </row>
    <row r="3730" spans="1:16" x14ac:dyDescent="0.3">
      <c r="A3730">
        <v>1.8182276040985999E+18</v>
      </c>
      <c r="B3730" t="s">
        <v>16071</v>
      </c>
      <c r="C3730">
        <v>0</v>
      </c>
      <c r="D3730" t="s">
        <v>16072</v>
      </c>
      <c r="E3730">
        <v>1.8182276040985999E+18</v>
      </c>
      <c r="F3730" t="s">
        <v>16073</v>
      </c>
      <c r="H3730" t="s">
        <v>17</v>
      </c>
      <c r="I3730" t="s">
        <v>1140</v>
      </c>
      <c r="J3730">
        <v>0</v>
      </c>
      <c r="K3730">
        <v>1</v>
      </c>
      <c r="L3730">
        <v>0</v>
      </c>
      <c r="M3730" t="s">
        <v>16074</v>
      </c>
      <c r="N3730">
        <v>105432036</v>
      </c>
      <c r="O3730" t="s">
        <v>14714</v>
      </c>
      <c r="P3730" s="5">
        <f>DATE(VALUE(RIGHT(B3730,4)), MATCH(MID(B3730,5,3), {"Jan","Feb","Mar","Apr","May","Jun","Jul","Aug","Sep","Oct","Nov","Dec"},0), VALUE(MID(B3730,9,2)))
+ TIME(VALUE(MID(B3730,12,2)), VALUE(MID(B3730,15,2)), VALUE(MID(B3730,18,2)))</f>
        <v>45503.423796296294</v>
      </c>
    </row>
    <row r="3731" spans="1:16" x14ac:dyDescent="0.3">
      <c r="A3731">
        <v>1.8182331644329001E+18</v>
      </c>
      <c r="B3731" t="s">
        <v>16075</v>
      </c>
      <c r="C3731">
        <v>0</v>
      </c>
      <c r="D3731" t="s">
        <v>16076</v>
      </c>
      <c r="E3731">
        <v>1.8182331644329001E+18</v>
      </c>
      <c r="H3731" t="s">
        <v>17</v>
      </c>
      <c r="I3731">
        <v>62</v>
      </c>
      <c r="J3731">
        <v>0</v>
      </c>
      <c r="K3731">
        <v>0</v>
      </c>
      <c r="L3731">
        <v>0</v>
      </c>
      <c r="M3731" t="s">
        <v>16077</v>
      </c>
      <c r="N3731">
        <v>1.14827399076858E+18</v>
      </c>
      <c r="O3731" t="s">
        <v>16078</v>
      </c>
      <c r="P3731" s="5">
        <f>DATE(VALUE(RIGHT(B3731,4)), MATCH(MID(B3731,5,3), {"Jan","Feb","Mar","Apr","May","Jun","Jul","Aug","Sep","Oct","Nov","Dec"},0), VALUE(MID(B3731,9,2)))
+ TIME(VALUE(MID(B3731,12,2)), VALUE(MID(B3731,15,2)), VALUE(MID(B3731,18,2)))</f>
        <v>45503.439143518517</v>
      </c>
    </row>
    <row r="3732" spans="1:16" x14ac:dyDescent="0.3">
      <c r="A3732">
        <v>1.8182990680342899E+18</v>
      </c>
      <c r="B3732" t="s">
        <v>16079</v>
      </c>
      <c r="C3732">
        <v>1</v>
      </c>
      <c r="D3732" t="s">
        <v>16080</v>
      </c>
      <c r="E3732">
        <v>1.8182990680342899E+18</v>
      </c>
      <c r="F3732" t="s">
        <v>16081</v>
      </c>
      <c r="H3732" t="s">
        <v>17</v>
      </c>
      <c r="I3732" t="s">
        <v>16082</v>
      </c>
      <c r="J3732">
        <v>1</v>
      </c>
      <c r="K3732">
        <v>1</v>
      </c>
      <c r="L3732">
        <v>1</v>
      </c>
      <c r="M3732" t="s">
        <v>16083</v>
      </c>
      <c r="N3732">
        <v>48926819</v>
      </c>
      <c r="O3732" t="s">
        <v>16084</v>
      </c>
      <c r="P3732" s="5">
        <f>DATE(VALUE(RIGHT(B3732,4)), MATCH(MID(B3732,5,3), {"Jan","Feb","Mar","Apr","May","Jun","Jul","Aug","Sep","Oct","Nov","Dec"},0), VALUE(MID(B3732,9,2)))
+ TIME(VALUE(MID(B3732,12,2)), VALUE(MID(B3732,15,2)), VALUE(MID(B3732,18,2)))</f>
        <v>45503.620995370373</v>
      </c>
    </row>
    <row r="3733" spans="1:16" x14ac:dyDescent="0.3">
      <c r="A3733">
        <v>1.8178949303811799E+18</v>
      </c>
      <c r="B3733" t="s">
        <v>16085</v>
      </c>
      <c r="C3733">
        <v>0</v>
      </c>
      <c r="D3733" t="s">
        <v>16086</v>
      </c>
      <c r="E3733">
        <v>1.8178949303811799E+18</v>
      </c>
      <c r="H3733" t="s">
        <v>17</v>
      </c>
      <c r="I3733" t="s">
        <v>16087</v>
      </c>
      <c r="J3733">
        <v>0</v>
      </c>
      <c r="K3733">
        <v>0</v>
      </c>
      <c r="L3733">
        <v>0</v>
      </c>
      <c r="M3733" t="s">
        <v>16088</v>
      </c>
      <c r="N3733">
        <v>1.7565980741292401E+18</v>
      </c>
      <c r="O3733" t="s">
        <v>16089</v>
      </c>
      <c r="P3733" s="5">
        <f>DATE(VALUE(RIGHT(B3733,4)), MATCH(MID(B3733,5,3), {"Jan","Feb","Mar","Apr","May","Jun","Jul","Aug","Sep","Oct","Nov","Dec"},0), VALUE(MID(B3733,9,2)))
+ TIME(VALUE(MID(B3733,12,2)), VALUE(MID(B3733,15,2)), VALUE(MID(B3733,18,2)))</f>
        <v>45502.505787037036</v>
      </c>
    </row>
    <row r="3734" spans="1:16" x14ac:dyDescent="0.3">
      <c r="A3734">
        <v>1.8181367526595599E+18</v>
      </c>
      <c r="B3734" t="s">
        <v>16090</v>
      </c>
      <c r="C3734">
        <v>11</v>
      </c>
      <c r="D3734" t="s">
        <v>16091</v>
      </c>
      <c r="E3734">
        <v>1.8182567093890401E+18</v>
      </c>
      <c r="G3734" t="s">
        <v>609</v>
      </c>
      <c r="H3734" t="s">
        <v>17</v>
      </c>
      <c r="I3734" t="s">
        <v>16092</v>
      </c>
      <c r="J3734">
        <v>0</v>
      </c>
      <c r="K3734">
        <v>0</v>
      </c>
      <c r="L3734">
        <v>0</v>
      </c>
      <c r="M3734" t="s">
        <v>16093</v>
      </c>
      <c r="N3734">
        <v>107070942</v>
      </c>
      <c r="O3734" t="s">
        <v>16094</v>
      </c>
      <c r="P3734" s="5">
        <f>DATE(VALUE(RIGHT(B3734,4)), MATCH(MID(B3734,5,3), {"Jan","Feb","Mar","Apr","May","Jun","Jul","Aug","Sep","Oct","Nov","Dec"},0), VALUE(MID(B3734,9,2)))
+ TIME(VALUE(MID(B3734,12,2)), VALUE(MID(B3734,15,2)), VALUE(MID(B3734,18,2)))</f>
        <v>45503.504108796296</v>
      </c>
    </row>
    <row r="3735" spans="1:16" x14ac:dyDescent="0.3">
      <c r="A3735">
        <v>1.81815467928259E+18</v>
      </c>
      <c r="B3735" t="s">
        <v>16095</v>
      </c>
      <c r="C3735">
        <v>0</v>
      </c>
      <c r="D3735" t="s">
        <v>16096</v>
      </c>
      <c r="E3735">
        <v>1.81815467928259E+18</v>
      </c>
      <c r="H3735" t="s">
        <v>17</v>
      </c>
      <c r="I3735" t="s">
        <v>16097</v>
      </c>
      <c r="J3735">
        <v>0</v>
      </c>
      <c r="K3735">
        <v>0</v>
      </c>
      <c r="L3735">
        <v>0</v>
      </c>
      <c r="M3735" t="s">
        <v>16098</v>
      </c>
      <c r="N3735">
        <v>84539749</v>
      </c>
      <c r="O3735" t="s">
        <v>16099</v>
      </c>
      <c r="P3735" s="5">
        <f>DATE(VALUE(RIGHT(B3735,4)), MATCH(MID(B3735,5,3), {"Jan","Feb","Mar","Apr","May","Jun","Jul","Aug","Sep","Oct","Nov","Dec"},0), VALUE(MID(B3735,9,2)))
+ TIME(VALUE(MID(B3735,12,2)), VALUE(MID(B3735,15,2)), VALUE(MID(B3735,18,2)))</f>
        <v>45503.222557870373</v>
      </c>
    </row>
    <row r="3736" spans="1:16" x14ac:dyDescent="0.3">
      <c r="A3736">
        <v>1.8182107988393999E+18</v>
      </c>
      <c r="B3736" t="s">
        <v>16100</v>
      </c>
      <c r="C3736">
        <v>15</v>
      </c>
      <c r="D3736" t="s">
        <v>16101</v>
      </c>
      <c r="E3736">
        <v>1.8182107988393999E+18</v>
      </c>
      <c r="H3736" t="s">
        <v>17</v>
      </c>
      <c r="J3736">
        <v>0</v>
      </c>
      <c r="K3736">
        <v>0</v>
      </c>
      <c r="L3736">
        <v>7</v>
      </c>
      <c r="M3736" t="s">
        <v>16102</v>
      </c>
      <c r="N3736">
        <v>8.8774358757994394E+17</v>
      </c>
      <c r="O3736" t="s">
        <v>16103</v>
      </c>
      <c r="P3736" s="5">
        <f>DATE(VALUE(RIGHT(B3736,4)), MATCH(MID(B3736,5,3), {"Jan","Feb","Mar","Apr","May","Jun","Jul","Aug","Sep","Oct","Nov","Dec"},0), VALUE(MID(B3736,9,2)))
+ TIME(VALUE(MID(B3736,12,2)), VALUE(MID(B3736,15,2)), VALUE(MID(B3736,18,2)))</f>
        <v>45503.377418981479</v>
      </c>
    </row>
    <row r="3737" spans="1:16" x14ac:dyDescent="0.3">
      <c r="A3737">
        <v>1.8181541555650601E+18</v>
      </c>
      <c r="B3737" t="s">
        <v>16104</v>
      </c>
      <c r="C3737">
        <v>21</v>
      </c>
      <c r="D3737" t="s">
        <v>16105</v>
      </c>
      <c r="E3737">
        <v>1.8181541555650601E+18</v>
      </c>
      <c r="F3737" t="s">
        <v>16106</v>
      </c>
      <c r="H3737" t="s">
        <v>17</v>
      </c>
      <c r="J3737">
        <v>1</v>
      </c>
      <c r="K3737">
        <v>7</v>
      </c>
      <c r="L3737">
        <v>5</v>
      </c>
      <c r="M3737" t="s">
        <v>16107</v>
      </c>
      <c r="N3737">
        <v>121640063</v>
      </c>
      <c r="O3737" t="s">
        <v>567</v>
      </c>
      <c r="P3737" s="5">
        <f>DATE(VALUE(RIGHT(B3737,4)), MATCH(MID(B3737,5,3), {"Jan","Feb","Mar","Apr","May","Jun","Jul","Aug","Sep","Oct","Nov","Dec"},0), VALUE(MID(B3737,9,2)))
+ TIME(VALUE(MID(B3737,12,2)), VALUE(MID(B3737,15,2)), VALUE(MID(B3737,18,2)))</f>
        <v>45503.221122685187</v>
      </c>
    </row>
    <row r="3738" spans="1:16" x14ac:dyDescent="0.3">
      <c r="A3738">
        <v>1.81814416424221E+18</v>
      </c>
      <c r="B3738" t="s">
        <v>16108</v>
      </c>
      <c r="C3738">
        <v>0</v>
      </c>
      <c r="D3738" t="s">
        <v>16109</v>
      </c>
      <c r="E3738">
        <v>1.81814416424221E+18</v>
      </c>
      <c r="H3738" t="s">
        <v>17</v>
      </c>
      <c r="J3738">
        <v>0</v>
      </c>
      <c r="K3738">
        <v>2</v>
      </c>
      <c r="L3738">
        <v>0</v>
      </c>
      <c r="M3738" t="s">
        <v>16110</v>
      </c>
      <c r="N3738">
        <v>1.5807304078713101E+18</v>
      </c>
      <c r="O3738" t="s">
        <v>16111</v>
      </c>
      <c r="P3738" s="5">
        <f>DATE(VALUE(RIGHT(B3738,4)), MATCH(MID(B3738,5,3), {"Jan","Feb","Mar","Apr","May","Jun","Jul","Aug","Sep","Oct","Nov","Dec"},0), VALUE(MID(B3738,9,2)))
+ TIME(VALUE(MID(B3738,12,2)), VALUE(MID(B3738,15,2)), VALUE(MID(B3738,18,2)))</f>
        <v>45503.193541666667</v>
      </c>
    </row>
    <row r="3739" spans="1:16" x14ac:dyDescent="0.3">
      <c r="A3739">
        <v>1.81823466229437E+18</v>
      </c>
      <c r="B3739" t="s">
        <v>16112</v>
      </c>
      <c r="C3739">
        <v>0</v>
      </c>
      <c r="D3739" t="s">
        <v>16113</v>
      </c>
      <c r="E3739">
        <v>1.81823466229437E+18</v>
      </c>
      <c r="H3739" t="s">
        <v>17</v>
      </c>
      <c r="I3739" t="s">
        <v>16114</v>
      </c>
      <c r="J3739">
        <v>0</v>
      </c>
      <c r="K3739">
        <v>0</v>
      </c>
      <c r="L3739">
        <v>1</v>
      </c>
      <c r="M3739" t="s">
        <v>16115</v>
      </c>
      <c r="N3739">
        <v>118599362</v>
      </c>
      <c r="O3739" t="s">
        <v>16116</v>
      </c>
      <c r="P3739" s="5">
        <f>DATE(VALUE(RIGHT(B3739,4)), MATCH(MID(B3739,5,3), {"Jan","Feb","Mar","Apr","May","Jun","Jul","Aug","Sep","Oct","Nov","Dec"},0), VALUE(MID(B3739,9,2)))
+ TIME(VALUE(MID(B3739,12,2)), VALUE(MID(B3739,15,2)), VALUE(MID(B3739,18,2)))</f>
        <v>45503.44327546296</v>
      </c>
    </row>
    <row r="3740" spans="1:16" x14ac:dyDescent="0.3">
      <c r="A3740">
        <v>1.8181448752522601E+18</v>
      </c>
      <c r="B3740" t="s">
        <v>16117</v>
      </c>
      <c r="C3740">
        <v>6</v>
      </c>
      <c r="D3740" t="s">
        <v>16118</v>
      </c>
      <c r="E3740">
        <v>1.8181614499714099E+18</v>
      </c>
      <c r="G3740" t="s">
        <v>16119</v>
      </c>
      <c r="H3740" t="s">
        <v>17</v>
      </c>
      <c r="J3740">
        <v>1</v>
      </c>
      <c r="K3740">
        <v>2</v>
      </c>
      <c r="L3740">
        <v>0</v>
      </c>
      <c r="M3740" t="s">
        <v>16120</v>
      </c>
      <c r="N3740">
        <v>1.79429884965121E+18</v>
      </c>
      <c r="O3740" t="s">
        <v>16121</v>
      </c>
      <c r="P3740" s="5">
        <f>DATE(VALUE(RIGHT(B3740,4)), MATCH(MID(B3740,5,3), {"Jan","Feb","Mar","Apr","May","Jun","Jul","Aug","Sep","Oct","Nov","Dec"},0), VALUE(MID(B3740,9,2)))
+ TIME(VALUE(MID(B3740,12,2)), VALUE(MID(B3740,15,2)), VALUE(MID(B3740,18,2)))</f>
        <v>45503.241249999999</v>
      </c>
    </row>
    <row r="3741" spans="1:16" x14ac:dyDescent="0.3">
      <c r="A3741">
        <v>1.81835155942162E+18</v>
      </c>
      <c r="B3741" t="s">
        <v>16122</v>
      </c>
      <c r="C3741">
        <v>0</v>
      </c>
      <c r="D3741" t="s">
        <v>16123</v>
      </c>
      <c r="E3741">
        <v>1.81835155942162E+18</v>
      </c>
      <c r="H3741" t="s">
        <v>17</v>
      </c>
      <c r="J3741">
        <v>0</v>
      </c>
      <c r="K3741">
        <v>1</v>
      </c>
      <c r="L3741">
        <v>0</v>
      </c>
      <c r="M3741" t="s">
        <v>16124</v>
      </c>
      <c r="N3741">
        <v>1.06634800345414E+18</v>
      </c>
      <c r="O3741" t="s">
        <v>16125</v>
      </c>
      <c r="P3741" s="5">
        <f>DATE(VALUE(RIGHT(B3741,4)), MATCH(MID(B3741,5,3), {"Jan","Feb","Mar","Apr","May","Jun","Jul","Aug","Sep","Oct","Nov","Dec"},0), VALUE(MID(B3741,9,2)))
+ TIME(VALUE(MID(B3741,12,2)), VALUE(MID(B3741,15,2)), VALUE(MID(B3741,18,2)))</f>
        <v>45503.765844907408</v>
      </c>
    </row>
    <row r="3742" spans="1:16" x14ac:dyDescent="0.3">
      <c r="A3742">
        <v>1.81815706211683E+18</v>
      </c>
      <c r="B3742" t="s">
        <v>16126</v>
      </c>
      <c r="C3742">
        <v>0</v>
      </c>
      <c r="D3742" t="s">
        <v>16127</v>
      </c>
      <c r="E3742">
        <v>1.81815706211683E+18</v>
      </c>
      <c r="H3742" t="s">
        <v>17</v>
      </c>
      <c r="J3742">
        <v>0</v>
      </c>
      <c r="K3742">
        <v>2</v>
      </c>
      <c r="L3742">
        <v>0</v>
      </c>
      <c r="M3742" t="s">
        <v>16128</v>
      </c>
      <c r="N3742">
        <v>1.01039698828466E+18</v>
      </c>
      <c r="O3742" t="s">
        <v>16129</v>
      </c>
      <c r="P3742" s="5">
        <f>DATE(VALUE(RIGHT(B3742,4)), MATCH(MID(B3742,5,3), {"Jan","Feb","Mar","Apr","May","Jun","Jul","Aug","Sep","Oct","Nov","Dec"},0), VALUE(MID(B3742,9,2)))
+ TIME(VALUE(MID(B3742,12,2)), VALUE(MID(B3742,15,2)), VALUE(MID(B3742,18,2)))</f>
        <v>45503.229131944441</v>
      </c>
    </row>
    <row r="3743" spans="1:16" x14ac:dyDescent="0.3">
      <c r="A3743">
        <v>1.8184282668077801E+18</v>
      </c>
      <c r="B3743" t="s">
        <v>16130</v>
      </c>
      <c r="C3743">
        <v>0</v>
      </c>
      <c r="D3743" t="s">
        <v>16131</v>
      </c>
      <c r="E3743">
        <v>1.8184282668077801E+18</v>
      </c>
      <c r="H3743" t="s">
        <v>17</v>
      </c>
      <c r="I3743" t="s">
        <v>537</v>
      </c>
      <c r="J3743">
        <v>0</v>
      </c>
      <c r="K3743">
        <v>0</v>
      </c>
      <c r="L3743">
        <v>0</v>
      </c>
      <c r="M3743" t="s">
        <v>16132</v>
      </c>
      <c r="N3743">
        <v>1.08083965967094E+18</v>
      </c>
      <c r="O3743" t="s">
        <v>16133</v>
      </c>
      <c r="P3743" s="5">
        <f>DATE(VALUE(RIGHT(B3743,4)), MATCH(MID(B3743,5,3), {"Jan","Feb","Mar","Apr","May","Jun","Jul","Aug","Sep","Oct","Nov","Dec"},0), VALUE(MID(B3743,9,2)))
+ TIME(VALUE(MID(B3743,12,2)), VALUE(MID(B3743,15,2)), VALUE(MID(B3743,18,2)))</f>
        <v>45503.977523148147</v>
      </c>
    </row>
    <row r="3744" spans="1:16" x14ac:dyDescent="0.3">
      <c r="A3744">
        <v>1.81842845270737E+18</v>
      </c>
      <c r="B3744" t="s">
        <v>16134</v>
      </c>
      <c r="C3744">
        <v>0</v>
      </c>
      <c r="D3744" t="s">
        <v>16135</v>
      </c>
      <c r="E3744">
        <v>1.81842845270737E+18</v>
      </c>
      <c r="H3744" t="s">
        <v>17</v>
      </c>
      <c r="J3744">
        <v>0</v>
      </c>
      <c r="K3744">
        <v>4</v>
      </c>
      <c r="L3744">
        <v>0</v>
      </c>
      <c r="M3744" t="s">
        <v>16136</v>
      </c>
      <c r="N3744">
        <v>1.56090580088894E+18</v>
      </c>
      <c r="O3744" t="s">
        <v>16137</v>
      </c>
      <c r="P3744" s="5">
        <f>DATE(VALUE(RIGHT(B3744,4)), MATCH(MID(B3744,5,3), {"Jan","Feb","Mar","Apr","May","Jun","Jul","Aug","Sep","Oct","Nov","Dec"},0), VALUE(MID(B3744,9,2)))
+ TIME(VALUE(MID(B3744,12,2)), VALUE(MID(B3744,15,2)), VALUE(MID(B3744,18,2)))</f>
        <v>45503.978032407409</v>
      </c>
    </row>
    <row r="3745" spans="1:16" x14ac:dyDescent="0.3">
      <c r="A3745">
        <v>1.81824347298768E+18</v>
      </c>
      <c r="B3745" t="s">
        <v>16138</v>
      </c>
      <c r="C3745">
        <v>0</v>
      </c>
      <c r="D3745" t="s">
        <v>16139</v>
      </c>
      <c r="E3745">
        <v>1.81824347298768E+18</v>
      </c>
      <c r="F3745" t="s">
        <v>16140</v>
      </c>
      <c r="H3745" t="s">
        <v>17</v>
      </c>
      <c r="J3745">
        <v>0</v>
      </c>
      <c r="K3745">
        <v>3</v>
      </c>
      <c r="L3745">
        <v>0</v>
      </c>
      <c r="M3745" t="s">
        <v>16141</v>
      </c>
      <c r="N3745">
        <v>1.80375042927856E+18</v>
      </c>
      <c r="O3745" t="s">
        <v>16142</v>
      </c>
      <c r="P3745" s="5">
        <f>DATE(VALUE(RIGHT(B3745,4)), MATCH(MID(B3745,5,3), {"Jan","Feb","Mar","Apr","May","Jun","Jul","Aug","Sep","Oct","Nov","Dec"},0), VALUE(MID(B3745,9,2)))
+ TIME(VALUE(MID(B3745,12,2)), VALUE(MID(B3745,15,2)), VALUE(MID(B3745,18,2)))</f>
        <v>45503.467581018522</v>
      </c>
    </row>
    <row r="3746" spans="1:16" x14ac:dyDescent="0.3">
      <c r="A3746">
        <v>1.81818184298785E+18</v>
      </c>
      <c r="B3746" t="s">
        <v>16143</v>
      </c>
      <c r="C3746">
        <v>0</v>
      </c>
      <c r="D3746" t="s">
        <v>16144</v>
      </c>
      <c r="E3746">
        <v>1.81818184298785E+18</v>
      </c>
      <c r="H3746" t="s">
        <v>17</v>
      </c>
      <c r="I3746" t="s">
        <v>16145</v>
      </c>
      <c r="J3746">
        <v>0</v>
      </c>
      <c r="K3746">
        <v>0</v>
      </c>
      <c r="L3746">
        <v>0</v>
      </c>
      <c r="M3746" t="s">
        <v>16146</v>
      </c>
      <c r="N3746">
        <v>1.3187866412264699E+18</v>
      </c>
      <c r="O3746" t="s">
        <v>16147</v>
      </c>
      <c r="P3746" s="5">
        <f>DATE(VALUE(RIGHT(B3746,4)), MATCH(MID(B3746,5,3), {"Jan","Feb","Mar","Apr","May","Jun","Jul","Aug","Sep","Oct","Nov","Dec"},0), VALUE(MID(B3746,9,2)))
+ TIME(VALUE(MID(B3746,12,2)), VALUE(MID(B3746,15,2)), VALUE(MID(B3746,18,2)))</f>
        <v>45503.297523148147</v>
      </c>
    </row>
    <row r="3747" spans="1:16" x14ac:dyDescent="0.3">
      <c r="A3747">
        <v>1.8182118926761999E+18</v>
      </c>
      <c r="B3747" t="s">
        <v>16148</v>
      </c>
      <c r="C3747">
        <v>0</v>
      </c>
      <c r="D3747" t="s">
        <v>16149</v>
      </c>
      <c r="E3747">
        <v>1.8182118926761999E+18</v>
      </c>
      <c r="H3747" t="s">
        <v>17</v>
      </c>
      <c r="I3747">
        <v>20</v>
      </c>
      <c r="J3747">
        <v>0</v>
      </c>
      <c r="K3747">
        <v>0</v>
      </c>
      <c r="L3747">
        <v>0</v>
      </c>
      <c r="M3747" t="s">
        <v>16150</v>
      </c>
      <c r="N3747">
        <v>1.6462796883048599E+18</v>
      </c>
      <c r="O3747" t="s">
        <v>16151</v>
      </c>
      <c r="P3747" s="5">
        <f>DATE(VALUE(RIGHT(B3747,4)), MATCH(MID(B3747,5,3), {"Jan","Feb","Mar","Apr","May","Jun","Jul","Aug","Sep","Oct","Nov","Dec"},0), VALUE(MID(B3747,9,2)))
+ TIME(VALUE(MID(B3747,12,2)), VALUE(MID(B3747,15,2)), VALUE(MID(B3747,18,2)))</f>
        <v>45503.380439814813</v>
      </c>
    </row>
    <row r="3748" spans="1:16" x14ac:dyDescent="0.3">
      <c r="A3748">
        <v>1.8184341005265101E+18</v>
      </c>
      <c r="B3748" t="s">
        <v>16152</v>
      </c>
      <c r="C3748">
        <v>0</v>
      </c>
      <c r="D3748" t="s">
        <v>16153</v>
      </c>
      <c r="E3748">
        <v>1.8184341005265101E+18</v>
      </c>
      <c r="H3748" t="s">
        <v>17</v>
      </c>
      <c r="I3748" t="s">
        <v>16154</v>
      </c>
      <c r="J3748">
        <v>0</v>
      </c>
      <c r="K3748">
        <v>1</v>
      </c>
      <c r="L3748">
        <v>0</v>
      </c>
      <c r="M3748" t="s">
        <v>16155</v>
      </c>
      <c r="N3748">
        <v>620584954</v>
      </c>
      <c r="O3748" t="s">
        <v>16156</v>
      </c>
      <c r="P3748" s="5">
        <f>DATE(VALUE(RIGHT(B3748,4)), MATCH(MID(B3748,5,3), {"Jan","Feb","Mar","Apr","May","Jun","Jul","Aug","Sep","Oct","Nov","Dec"},0), VALUE(MID(B3748,9,2)))
+ TIME(VALUE(MID(B3748,12,2)), VALUE(MID(B3748,15,2)), VALUE(MID(B3748,18,2)))</f>
        <v>45503.993622685186</v>
      </c>
    </row>
    <row r="3749" spans="1:16" x14ac:dyDescent="0.3">
      <c r="A3749">
        <v>1.81828804103711E+18</v>
      </c>
      <c r="B3749" t="s">
        <v>16157</v>
      </c>
      <c r="C3749">
        <v>9</v>
      </c>
      <c r="D3749" t="s">
        <v>16158</v>
      </c>
      <c r="E3749">
        <v>1.81828804103711E+18</v>
      </c>
      <c r="H3749" t="s">
        <v>17</v>
      </c>
      <c r="J3749">
        <v>0</v>
      </c>
      <c r="K3749">
        <v>0</v>
      </c>
      <c r="L3749">
        <v>6</v>
      </c>
      <c r="M3749" t="s">
        <v>16159</v>
      </c>
      <c r="N3749">
        <v>8.8774358757994394E+17</v>
      </c>
      <c r="O3749" t="s">
        <v>16103</v>
      </c>
      <c r="P3749" s="5">
        <f>DATE(VALUE(RIGHT(B3749,4)), MATCH(MID(B3749,5,3), {"Jan","Feb","Mar","Apr","May","Jun","Jul","Aug","Sep","Oct","Nov","Dec"},0), VALUE(MID(B3749,9,2)))
+ TIME(VALUE(MID(B3749,12,2)), VALUE(MID(B3749,15,2)), VALUE(MID(B3749,18,2)))</f>
        <v>45503.590567129628</v>
      </c>
    </row>
    <row r="3750" spans="1:16" x14ac:dyDescent="0.3">
      <c r="A3750">
        <v>1.8184159950418199E+18</v>
      </c>
      <c r="B3750" t="s">
        <v>16160</v>
      </c>
      <c r="C3750">
        <v>0</v>
      </c>
      <c r="D3750" t="s">
        <v>16161</v>
      </c>
      <c r="E3750">
        <v>1.8184159950418199E+18</v>
      </c>
      <c r="H3750" t="s">
        <v>17</v>
      </c>
      <c r="I3750" t="s">
        <v>16162</v>
      </c>
      <c r="J3750">
        <v>0</v>
      </c>
      <c r="K3750">
        <v>1</v>
      </c>
      <c r="L3750">
        <v>0</v>
      </c>
      <c r="M3750" t="s">
        <v>16163</v>
      </c>
      <c r="N3750">
        <v>1.3862038051009001E+18</v>
      </c>
      <c r="O3750" t="s">
        <v>16164</v>
      </c>
      <c r="P3750" s="5">
        <f>DATE(VALUE(RIGHT(B3750,4)), MATCH(MID(B3750,5,3), {"Jan","Feb","Mar","Apr","May","Jun","Jul","Aug","Sep","Oct","Nov","Dec"},0), VALUE(MID(B3750,9,2)))
+ TIME(VALUE(MID(B3750,12,2)), VALUE(MID(B3750,15,2)), VALUE(MID(B3750,18,2)))</f>
        <v>45503.943657407406</v>
      </c>
    </row>
    <row r="3751" spans="1:16" x14ac:dyDescent="0.3">
      <c r="A3751">
        <v>1.81823437760595E+18</v>
      </c>
      <c r="B3751" t="s">
        <v>16165</v>
      </c>
      <c r="C3751">
        <v>0</v>
      </c>
      <c r="D3751" t="s">
        <v>16166</v>
      </c>
      <c r="E3751">
        <v>1.81823437760595E+18</v>
      </c>
      <c r="H3751" t="s">
        <v>17</v>
      </c>
      <c r="I3751" t="s">
        <v>8324</v>
      </c>
      <c r="J3751">
        <v>0</v>
      </c>
      <c r="K3751">
        <v>0</v>
      </c>
      <c r="L3751">
        <v>0</v>
      </c>
      <c r="M3751" t="s">
        <v>16167</v>
      </c>
      <c r="N3751">
        <v>1.4967267923629299E+18</v>
      </c>
      <c r="O3751" t="s">
        <v>16168</v>
      </c>
      <c r="P3751" s="5">
        <f>DATE(VALUE(RIGHT(B3751,4)), MATCH(MID(B3751,5,3), {"Jan","Feb","Mar","Apr","May","Jun","Jul","Aug","Sep","Oct","Nov","Dec"},0), VALUE(MID(B3751,9,2)))
+ TIME(VALUE(MID(B3751,12,2)), VALUE(MID(B3751,15,2)), VALUE(MID(B3751,18,2)))</f>
        <v>45503.442488425928</v>
      </c>
    </row>
    <row r="3752" spans="1:16" x14ac:dyDescent="0.3">
      <c r="A3752">
        <v>1.81843254056031E+18</v>
      </c>
      <c r="B3752" t="s">
        <v>16169</v>
      </c>
      <c r="C3752">
        <v>1</v>
      </c>
      <c r="D3752" t="s">
        <v>16170</v>
      </c>
      <c r="E3752">
        <v>1.81843254056031E+18</v>
      </c>
      <c r="H3752" t="s">
        <v>17</v>
      </c>
      <c r="I3752" t="s">
        <v>197</v>
      </c>
      <c r="J3752">
        <v>0</v>
      </c>
      <c r="K3752">
        <v>1</v>
      </c>
      <c r="L3752">
        <v>0</v>
      </c>
      <c r="M3752" t="s">
        <v>16171</v>
      </c>
      <c r="N3752">
        <v>3052351088</v>
      </c>
      <c r="O3752" t="s">
        <v>16172</v>
      </c>
      <c r="P3752" s="5">
        <f>DATE(VALUE(RIGHT(B3752,4)), MATCH(MID(B3752,5,3), {"Jan","Feb","Mar","Apr","May","Jun","Jul","Aug","Sep","Oct","Nov","Dec"},0), VALUE(MID(B3752,9,2)))
+ TIME(VALUE(MID(B3752,12,2)), VALUE(MID(B3752,15,2)), VALUE(MID(B3752,18,2)))</f>
        <v>45503.989317129628</v>
      </c>
    </row>
    <row r="3753" spans="1:16" x14ac:dyDescent="0.3">
      <c r="A3753">
        <v>1.8181367526595599E+18</v>
      </c>
      <c r="B3753" t="s">
        <v>16173</v>
      </c>
      <c r="C3753">
        <v>9</v>
      </c>
      <c r="D3753" t="s">
        <v>16174</v>
      </c>
      <c r="E3753">
        <v>1.8181527261336499E+18</v>
      </c>
      <c r="F3753" t="s">
        <v>16175</v>
      </c>
      <c r="G3753" t="s">
        <v>16176</v>
      </c>
      <c r="H3753" t="s">
        <v>17</v>
      </c>
      <c r="I3753" t="s">
        <v>5890</v>
      </c>
      <c r="J3753">
        <v>0</v>
      </c>
      <c r="K3753">
        <v>0</v>
      </c>
      <c r="L3753">
        <v>1</v>
      </c>
      <c r="M3753" t="s">
        <v>16177</v>
      </c>
      <c r="N3753">
        <v>1.7642786891882299E+18</v>
      </c>
      <c r="O3753" t="s">
        <v>609</v>
      </c>
      <c r="P3753" s="5">
        <f>DATE(VALUE(RIGHT(B3753,4)), MATCH(MID(B3753,5,3), {"Jan","Feb","Mar","Apr","May","Jun","Jul","Aug","Sep","Oct","Nov","Dec"},0), VALUE(MID(B3753,9,2)))
+ TIME(VALUE(MID(B3753,12,2)), VALUE(MID(B3753,15,2)), VALUE(MID(B3753,18,2)))</f>
        <v>45503.217175925929</v>
      </c>
    </row>
    <row r="3754" spans="1:16" x14ac:dyDescent="0.3">
      <c r="A3754">
        <v>1.8181367526595599E+18</v>
      </c>
      <c r="B3754" t="s">
        <v>16178</v>
      </c>
      <c r="C3754">
        <v>31</v>
      </c>
      <c r="D3754" t="s">
        <v>16179</v>
      </c>
      <c r="E3754">
        <v>1.8181654815112399E+18</v>
      </c>
      <c r="G3754" t="s">
        <v>609</v>
      </c>
      <c r="H3754" t="s">
        <v>17</v>
      </c>
      <c r="J3754">
        <v>0</v>
      </c>
      <c r="K3754">
        <v>1</v>
      </c>
      <c r="L3754">
        <v>0</v>
      </c>
      <c r="M3754" t="s">
        <v>16180</v>
      </c>
      <c r="N3754">
        <v>341878767</v>
      </c>
      <c r="O3754" t="s">
        <v>16181</v>
      </c>
      <c r="P3754" s="5">
        <f>DATE(VALUE(RIGHT(B3754,4)), MATCH(MID(B3754,5,3), {"Jan","Feb","Mar","Apr","May","Jun","Jul","Aug","Sep","Oct","Nov","Dec"},0), VALUE(MID(B3754,9,2)))
+ TIME(VALUE(MID(B3754,12,2)), VALUE(MID(B3754,15,2)), VALUE(MID(B3754,18,2)))</f>
        <v>45503.252372685187</v>
      </c>
    </row>
    <row r="3755" spans="1:16" x14ac:dyDescent="0.3">
      <c r="A3755">
        <v>1.8181367526595599E+18</v>
      </c>
      <c r="B3755" t="s">
        <v>16182</v>
      </c>
      <c r="C3755">
        <v>9</v>
      </c>
      <c r="D3755" t="s">
        <v>16183</v>
      </c>
      <c r="E3755">
        <v>1.8181625126234501E+18</v>
      </c>
      <c r="G3755" t="s">
        <v>16040</v>
      </c>
      <c r="H3755" t="s">
        <v>17</v>
      </c>
      <c r="I3755" t="s">
        <v>16184</v>
      </c>
      <c r="J3755">
        <v>0</v>
      </c>
      <c r="K3755">
        <v>2</v>
      </c>
      <c r="L3755">
        <v>0</v>
      </c>
      <c r="M3755" t="s">
        <v>16185</v>
      </c>
      <c r="N3755">
        <v>142544121</v>
      </c>
      <c r="O3755" t="s">
        <v>16186</v>
      </c>
      <c r="P3755" s="5">
        <f>DATE(VALUE(RIGHT(B3755,4)), MATCH(MID(B3755,5,3), {"Jan","Feb","Mar","Apr","May","Jun","Jul","Aug","Sep","Oct","Nov","Dec"},0), VALUE(MID(B3755,9,2)))
+ TIME(VALUE(MID(B3755,12,2)), VALUE(MID(B3755,15,2)), VALUE(MID(B3755,18,2)))</f>
        <v>45503.24417824074</v>
      </c>
    </row>
    <row r="3756" spans="1:16" x14ac:dyDescent="0.3">
      <c r="A3756">
        <v>1.8181367526595599E+18</v>
      </c>
      <c r="B3756" t="s">
        <v>16187</v>
      </c>
      <c r="C3756">
        <v>22</v>
      </c>
      <c r="D3756" t="s">
        <v>16188</v>
      </c>
      <c r="E3756">
        <v>1.81813753098401E+18</v>
      </c>
      <c r="G3756" t="s">
        <v>609</v>
      </c>
      <c r="H3756" t="s">
        <v>17</v>
      </c>
      <c r="I3756" t="s">
        <v>7855</v>
      </c>
      <c r="J3756">
        <v>0</v>
      </c>
      <c r="K3756">
        <v>0</v>
      </c>
      <c r="L3756">
        <v>2</v>
      </c>
      <c r="M3756" t="s">
        <v>16189</v>
      </c>
      <c r="N3756">
        <v>601864838</v>
      </c>
      <c r="O3756" t="s">
        <v>11407</v>
      </c>
      <c r="P3756" s="5">
        <f>DATE(VALUE(RIGHT(B3756,4)), MATCH(MID(B3756,5,3), {"Jan","Feb","Mar","Apr","May","Jun","Jul","Aug","Sep","Oct","Nov","Dec"},0), VALUE(MID(B3756,9,2)))
+ TIME(VALUE(MID(B3756,12,2)), VALUE(MID(B3756,15,2)), VALUE(MID(B3756,18,2)))</f>
        <v>45503.175243055557</v>
      </c>
    </row>
    <row r="3757" spans="1:16" x14ac:dyDescent="0.3">
      <c r="A3757">
        <v>1.8182306947677299E+18</v>
      </c>
      <c r="B3757" t="s">
        <v>16190</v>
      </c>
      <c r="C3757">
        <v>3</v>
      </c>
      <c r="D3757" t="s">
        <v>16191</v>
      </c>
      <c r="E3757">
        <v>1.8182306947677299E+18</v>
      </c>
      <c r="H3757" t="s">
        <v>17</v>
      </c>
      <c r="I3757" t="s">
        <v>16192</v>
      </c>
      <c r="J3757">
        <v>0</v>
      </c>
      <c r="K3757">
        <v>0</v>
      </c>
      <c r="L3757">
        <v>4</v>
      </c>
      <c r="M3757" t="s">
        <v>16193</v>
      </c>
      <c r="N3757">
        <v>30766806</v>
      </c>
      <c r="O3757" t="s">
        <v>16194</v>
      </c>
      <c r="P3757" s="5">
        <f>DATE(VALUE(RIGHT(B3757,4)), MATCH(MID(B3757,5,3), {"Jan","Feb","Mar","Apr","May","Jun","Jul","Aug","Sep","Oct","Nov","Dec"},0), VALUE(MID(B3757,9,2)))
+ TIME(VALUE(MID(B3757,12,2)), VALUE(MID(B3757,15,2)), VALUE(MID(B3757,18,2)))</f>
        <v>45503.432326388887</v>
      </c>
    </row>
    <row r="3758" spans="1:16" x14ac:dyDescent="0.3">
      <c r="A3758">
        <v>1.81824660741202E+18</v>
      </c>
      <c r="B3758" t="s">
        <v>16195</v>
      </c>
      <c r="C3758">
        <v>5</v>
      </c>
      <c r="D3758" t="s">
        <v>16196</v>
      </c>
      <c r="E3758">
        <v>1.81824660741202E+18</v>
      </c>
      <c r="H3758" t="s">
        <v>17</v>
      </c>
      <c r="J3758">
        <v>0</v>
      </c>
      <c r="K3758">
        <v>0</v>
      </c>
      <c r="L3758">
        <v>2</v>
      </c>
      <c r="M3758" t="s">
        <v>16197</v>
      </c>
      <c r="N3758">
        <v>17128975</v>
      </c>
      <c r="O3758" t="s">
        <v>2740</v>
      </c>
      <c r="P3758" s="5">
        <f>DATE(VALUE(RIGHT(B3758,4)), MATCH(MID(B3758,5,3), {"Jan","Feb","Mar","Apr","May","Jun","Jul","Aug","Sep","Oct","Nov","Dec"},0), VALUE(MID(B3758,9,2)))
+ TIME(VALUE(MID(B3758,12,2)), VALUE(MID(B3758,15,2)), VALUE(MID(B3758,18,2)))</f>
        <v>45503.476238425923</v>
      </c>
    </row>
    <row r="3759" spans="1:16" x14ac:dyDescent="0.3">
      <c r="A3759">
        <v>1.8182028780893E+18</v>
      </c>
      <c r="B3759" t="s">
        <v>16198</v>
      </c>
      <c r="C3759">
        <v>0</v>
      </c>
      <c r="D3759" t="s">
        <v>16199</v>
      </c>
      <c r="E3759">
        <v>1.8182028780893E+18</v>
      </c>
      <c r="H3759" t="s">
        <v>17</v>
      </c>
      <c r="J3759">
        <v>0</v>
      </c>
      <c r="K3759">
        <v>1</v>
      </c>
      <c r="L3759">
        <v>0</v>
      </c>
      <c r="M3759" t="s">
        <v>16200</v>
      </c>
      <c r="N3759">
        <v>1.41743924311938E+18</v>
      </c>
      <c r="O3759" t="s">
        <v>16201</v>
      </c>
      <c r="P3759" s="5">
        <f>DATE(VALUE(RIGHT(B3759,4)), MATCH(MID(B3759,5,3), {"Jan","Feb","Mar","Apr","May","Jun","Jul","Aug","Sep","Oct","Nov","Dec"},0), VALUE(MID(B3759,9,2)))
+ TIME(VALUE(MID(B3759,12,2)), VALUE(MID(B3759,15,2)), VALUE(MID(B3759,18,2)))</f>
        <v>45503.355567129627</v>
      </c>
    </row>
    <row r="3760" spans="1:16" x14ac:dyDescent="0.3">
      <c r="A3760">
        <v>1.8182961487357801E+18</v>
      </c>
      <c r="B3760" t="s">
        <v>16202</v>
      </c>
      <c r="C3760">
        <v>0</v>
      </c>
      <c r="D3760" t="s">
        <v>16203</v>
      </c>
      <c r="E3760">
        <v>1.8182961487357801E+18</v>
      </c>
      <c r="H3760" t="s">
        <v>17</v>
      </c>
      <c r="I3760" t="s">
        <v>1140</v>
      </c>
      <c r="J3760">
        <v>0</v>
      </c>
      <c r="K3760">
        <v>0</v>
      </c>
      <c r="L3760">
        <v>0</v>
      </c>
      <c r="M3760" t="s">
        <v>16204</v>
      </c>
      <c r="N3760">
        <v>1.52045189948466E+18</v>
      </c>
      <c r="O3760" t="s">
        <v>16205</v>
      </c>
      <c r="P3760" s="5">
        <f>DATE(VALUE(RIGHT(B3760,4)), MATCH(MID(B3760,5,3), {"Jan","Feb","Mar","Apr","May","Jun","Jul","Aug","Sep","Oct","Nov","Dec"},0), VALUE(MID(B3760,9,2)))
+ TIME(VALUE(MID(B3760,12,2)), VALUE(MID(B3760,15,2)), VALUE(MID(B3760,18,2)))</f>
        <v>45503.612939814811</v>
      </c>
    </row>
    <row r="3761" spans="1:16" x14ac:dyDescent="0.3">
      <c r="A3761">
        <v>1.8183480007938099E+18</v>
      </c>
      <c r="B3761" t="s">
        <v>16206</v>
      </c>
      <c r="C3761">
        <v>0</v>
      </c>
      <c r="D3761" t="s">
        <v>16207</v>
      </c>
      <c r="E3761">
        <v>1.8183480007938099E+18</v>
      </c>
      <c r="H3761" t="s">
        <v>17</v>
      </c>
      <c r="J3761">
        <v>0</v>
      </c>
      <c r="K3761">
        <v>1</v>
      </c>
      <c r="L3761">
        <v>0</v>
      </c>
      <c r="M3761" t="s">
        <v>16208</v>
      </c>
      <c r="N3761">
        <v>1.6689841133809001E+18</v>
      </c>
      <c r="O3761" t="s">
        <v>16209</v>
      </c>
      <c r="P3761" s="5">
        <f>DATE(VALUE(RIGHT(B3761,4)), MATCH(MID(B3761,5,3), {"Jan","Feb","Mar","Apr","May","Jun","Jul","Aug","Sep","Oct","Nov","Dec"},0), VALUE(MID(B3761,9,2)))
+ TIME(VALUE(MID(B3761,12,2)), VALUE(MID(B3761,15,2)), VALUE(MID(B3761,18,2)))</f>
        <v>45503.756030092591</v>
      </c>
    </row>
    <row r="3762" spans="1:16" x14ac:dyDescent="0.3">
      <c r="A3762">
        <v>1.8182969581818399E+18</v>
      </c>
      <c r="B3762" t="s">
        <v>16210</v>
      </c>
      <c r="C3762">
        <v>0</v>
      </c>
      <c r="D3762" t="s">
        <v>16211</v>
      </c>
      <c r="E3762">
        <v>1.8182969581818399E+18</v>
      </c>
      <c r="H3762" t="s">
        <v>17</v>
      </c>
      <c r="J3762">
        <v>0</v>
      </c>
      <c r="K3762">
        <v>1</v>
      </c>
      <c r="L3762">
        <v>0</v>
      </c>
      <c r="M3762" t="s">
        <v>16212</v>
      </c>
      <c r="N3762">
        <v>1.81674557920639E+18</v>
      </c>
      <c r="O3762" t="s">
        <v>16213</v>
      </c>
      <c r="P3762" s="5">
        <f>DATE(VALUE(RIGHT(B3762,4)), MATCH(MID(B3762,5,3), {"Jan","Feb","Mar","Apr","May","Jun","Jul","Aug","Sep","Oct","Nov","Dec"},0), VALUE(MID(B3762,9,2)))
+ TIME(VALUE(MID(B3762,12,2)), VALUE(MID(B3762,15,2)), VALUE(MID(B3762,18,2)))</f>
        <v>45503.615173611113</v>
      </c>
    </row>
    <row r="3763" spans="1:16" x14ac:dyDescent="0.3">
      <c r="A3763">
        <v>1.8184295415067899E+18</v>
      </c>
      <c r="B3763" t="s">
        <v>16214</v>
      </c>
      <c r="C3763">
        <v>0</v>
      </c>
      <c r="D3763" t="s">
        <v>16215</v>
      </c>
      <c r="E3763">
        <v>1.8184295415067899E+18</v>
      </c>
      <c r="H3763" t="s">
        <v>17</v>
      </c>
      <c r="J3763">
        <v>0</v>
      </c>
      <c r="K3763">
        <v>1</v>
      </c>
      <c r="L3763">
        <v>0</v>
      </c>
      <c r="M3763" t="s">
        <v>16216</v>
      </c>
      <c r="N3763">
        <v>2397705176</v>
      </c>
      <c r="O3763" t="s">
        <v>16217</v>
      </c>
      <c r="P3763" s="5">
        <f>DATE(VALUE(RIGHT(B3763,4)), MATCH(MID(B3763,5,3), {"Jan","Feb","Mar","Apr","May","Jun","Jul","Aug","Sep","Oct","Nov","Dec"},0), VALUE(MID(B3763,9,2)))
+ TIME(VALUE(MID(B3763,12,2)), VALUE(MID(B3763,15,2)), VALUE(MID(B3763,18,2)))</f>
        <v>45503.981041666666</v>
      </c>
    </row>
    <row r="3764" spans="1:16" x14ac:dyDescent="0.3">
      <c r="A3764">
        <v>1.8182064447240599E+18</v>
      </c>
      <c r="B3764" t="s">
        <v>16218</v>
      </c>
      <c r="C3764">
        <v>0</v>
      </c>
      <c r="D3764" t="s">
        <v>16219</v>
      </c>
      <c r="E3764">
        <v>1.8182064447240599E+18</v>
      </c>
      <c r="H3764" t="s">
        <v>17</v>
      </c>
      <c r="I3764" t="s">
        <v>1318</v>
      </c>
      <c r="J3764">
        <v>0</v>
      </c>
      <c r="K3764">
        <v>0</v>
      </c>
      <c r="L3764">
        <v>0</v>
      </c>
      <c r="M3764" t="s">
        <v>16220</v>
      </c>
      <c r="N3764">
        <v>2653254637</v>
      </c>
      <c r="O3764" t="s">
        <v>16221</v>
      </c>
      <c r="P3764" s="5">
        <f>DATE(VALUE(RIGHT(B3764,4)), MATCH(MID(B3764,5,3), {"Jan","Feb","Mar","Apr","May","Jun","Jul","Aug","Sep","Oct","Nov","Dec"},0), VALUE(MID(B3764,9,2)))
+ TIME(VALUE(MID(B3764,12,2)), VALUE(MID(B3764,15,2)), VALUE(MID(B3764,18,2)))</f>
        <v>45503.365405092591</v>
      </c>
    </row>
    <row r="3765" spans="1:16" x14ac:dyDescent="0.3">
      <c r="A3765">
        <v>1.81830302989827E+18</v>
      </c>
      <c r="B3765" t="s">
        <v>16222</v>
      </c>
      <c r="C3765">
        <v>2</v>
      </c>
      <c r="D3765" t="s">
        <v>16223</v>
      </c>
      <c r="E3765">
        <v>1.81830302989827E+18</v>
      </c>
      <c r="H3765" t="s">
        <v>17</v>
      </c>
      <c r="I3765" t="s">
        <v>112</v>
      </c>
      <c r="J3765">
        <v>0</v>
      </c>
      <c r="K3765">
        <v>1</v>
      </c>
      <c r="L3765">
        <v>0</v>
      </c>
      <c r="M3765" t="s">
        <v>16224</v>
      </c>
      <c r="N3765">
        <v>2438187302</v>
      </c>
      <c r="O3765" t="s">
        <v>16225</v>
      </c>
      <c r="P3765" s="5">
        <f>DATE(VALUE(RIGHT(B3765,4)), MATCH(MID(B3765,5,3), {"Jan","Feb","Mar","Apr","May","Jun","Jul","Aug","Sep","Oct","Nov","Dec"},0), VALUE(MID(B3765,9,2)))
+ TIME(VALUE(MID(B3765,12,2)), VALUE(MID(B3765,15,2)), VALUE(MID(B3765,18,2)))</f>
        <v>45503.631932870368</v>
      </c>
    </row>
    <row r="3766" spans="1:16" x14ac:dyDescent="0.3">
      <c r="A3766">
        <v>1.81829139624095E+18</v>
      </c>
      <c r="B3766" t="s">
        <v>16226</v>
      </c>
      <c r="C3766">
        <v>0</v>
      </c>
      <c r="D3766" t="s">
        <v>16227</v>
      </c>
      <c r="E3766">
        <v>1.81829139624095E+18</v>
      </c>
      <c r="H3766" t="s">
        <v>17</v>
      </c>
      <c r="J3766">
        <v>0</v>
      </c>
      <c r="K3766">
        <v>2</v>
      </c>
      <c r="L3766">
        <v>0</v>
      </c>
      <c r="M3766" t="s">
        <v>16228</v>
      </c>
      <c r="N3766">
        <v>1.3100915423469499E+18</v>
      </c>
      <c r="O3766" t="s">
        <v>520</v>
      </c>
      <c r="P3766" s="5">
        <f>DATE(VALUE(RIGHT(B3766,4)), MATCH(MID(B3766,5,3), {"Jan","Feb","Mar","Apr","May","Jun","Jul","Aug","Sep","Oct","Nov","Dec"},0), VALUE(MID(B3766,9,2)))
+ TIME(VALUE(MID(B3766,12,2)), VALUE(MID(B3766,15,2)), VALUE(MID(B3766,18,2)))</f>
        <v>45503.599826388891</v>
      </c>
    </row>
    <row r="3767" spans="1:16" x14ac:dyDescent="0.3">
      <c r="A3767">
        <v>1.81825583634463E+18</v>
      </c>
      <c r="B3767" t="s">
        <v>568</v>
      </c>
      <c r="C3767">
        <v>2</v>
      </c>
      <c r="D3767" t="s">
        <v>569</v>
      </c>
      <c r="E3767">
        <v>1.81825583634463E+18</v>
      </c>
      <c r="H3767" t="s">
        <v>17</v>
      </c>
      <c r="J3767">
        <v>0</v>
      </c>
      <c r="K3767">
        <v>0</v>
      </c>
      <c r="L3767">
        <v>0</v>
      </c>
      <c r="M3767" t="s">
        <v>570</v>
      </c>
      <c r="N3767">
        <v>69183155</v>
      </c>
      <c r="O3767" t="s">
        <v>571</v>
      </c>
      <c r="P3767" s="5">
        <f>DATE(VALUE(RIGHT(B3767,4)), MATCH(MID(B3767,5,3), {"Jan","Feb","Mar","Apr","May","Jun","Jul","Aug","Sep","Oct","Nov","Dec"},0), VALUE(MID(B3767,9,2)))
+ TIME(VALUE(MID(B3767,12,2)), VALUE(MID(B3767,15,2)), VALUE(MID(B3767,18,2)))</f>
        <v>45503.501701388886</v>
      </c>
    </row>
    <row r="3768" spans="1:16" x14ac:dyDescent="0.3">
      <c r="A3768">
        <v>1.8183013421439201E+18</v>
      </c>
      <c r="B3768" t="s">
        <v>16229</v>
      </c>
      <c r="C3768">
        <v>1</v>
      </c>
      <c r="D3768" t="s">
        <v>16230</v>
      </c>
      <c r="E3768">
        <v>1.8183013421439201E+18</v>
      </c>
      <c r="F3768" t="s">
        <v>16231</v>
      </c>
      <c r="H3768" t="s">
        <v>17</v>
      </c>
      <c r="I3768" t="s">
        <v>16232</v>
      </c>
      <c r="J3768">
        <v>0</v>
      </c>
      <c r="K3768">
        <v>2</v>
      </c>
      <c r="L3768">
        <v>0</v>
      </c>
      <c r="M3768" t="s">
        <v>16233</v>
      </c>
      <c r="N3768">
        <v>2429136288</v>
      </c>
      <c r="O3768" t="s">
        <v>16234</v>
      </c>
      <c r="P3768" s="5">
        <f>DATE(VALUE(RIGHT(B3768,4)), MATCH(MID(B3768,5,3), {"Jan","Feb","Mar","Apr","May","Jun","Jul","Aug","Sep","Oct","Nov","Dec"},0), VALUE(MID(B3768,9,2)))
+ TIME(VALUE(MID(B3768,12,2)), VALUE(MID(B3768,15,2)), VALUE(MID(B3768,18,2)))</f>
        <v>45503.627280092594</v>
      </c>
    </row>
    <row r="3769" spans="1:16" x14ac:dyDescent="0.3">
      <c r="A3769">
        <v>1.8181767934149499E+18</v>
      </c>
      <c r="B3769" t="s">
        <v>16235</v>
      </c>
      <c r="C3769">
        <v>0</v>
      </c>
      <c r="D3769" t="s">
        <v>16236</v>
      </c>
      <c r="E3769">
        <v>1.8181767934149499E+18</v>
      </c>
      <c r="H3769" t="s">
        <v>17</v>
      </c>
      <c r="I3769" t="s">
        <v>1140</v>
      </c>
      <c r="J3769">
        <v>0</v>
      </c>
      <c r="K3769">
        <v>0</v>
      </c>
      <c r="L3769">
        <v>0</v>
      </c>
      <c r="M3769" t="s">
        <v>16237</v>
      </c>
      <c r="N3769">
        <v>49706426</v>
      </c>
      <c r="O3769" t="s">
        <v>16238</v>
      </c>
      <c r="P3769" s="5">
        <f>DATE(VALUE(RIGHT(B3769,4)), MATCH(MID(B3769,5,3), {"Jan","Feb","Mar","Apr","May","Jun","Jul","Aug","Sep","Oct","Nov","Dec"},0), VALUE(MID(B3769,9,2)))
+ TIME(VALUE(MID(B3769,12,2)), VALUE(MID(B3769,15,2)), VALUE(MID(B3769,18,2)))</f>
        <v>45503.283587962964</v>
      </c>
    </row>
    <row r="3770" spans="1:16" x14ac:dyDescent="0.3">
      <c r="A3770">
        <v>1.81830685619409E+18</v>
      </c>
      <c r="B3770" t="s">
        <v>16239</v>
      </c>
      <c r="C3770">
        <v>2</v>
      </c>
      <c r="D3770" t="s">
        <v>16240</v>
      </c>
      <c r="E3770">
        <v>1.81830685619409E+18</v>
      </c>
      <c r="H3770" t="s">
        <v>17</v>
      </c>
      <c r="I3770" t="s">
        <v>583</v>
      </c>
      <c r="J3770">
        <v>0</v>
      </c>
      <c r="K3770">
        <v>0</v>
      </c>
      <c r="L3770">
        <v>0</v>
      </c>
      <c r="M3770" t="s">
        <v>16241</v>
      </c>
      <c r="N3770">
        <v>84604579</v>
      </c>
      <c r="O3770" t="s">
        <v>8862</v>
      </c>
      <c r="P3770" s="5">
        <f>DATE(VALUE(RIGHT(B3770,4)), MATCH(MID(B3770,5,3), {"Jan","Feb","Mar","Apr","May","Jun","Jul","Aug","Sep","Oct","Nov","Dec"},0), VALUE(MID(B3770,9,2)))
+ TIME(VALUE(MID(B3770,12,2)), VALUE(MID(B3770,15,2)), VALUE(MID(B3770,18,2)))</f>
        <v>45503.642488425925</v>
      </c>
    </row>
    <row r="3771" spans="1:16" x14ac:dyDescent="0.3">
      <c r="A3771">
        <v>1.81819038033009E+18</v>
      </c>
      <c r="B3771" t="s">
        <v>16242</v>
      </c>
      <c r="C3771">
        <v>0</v>
      </c>
      <c r="D3771" t="s">
        <v>16243</v>
      </c>
      <c r="E3771">
        <v>1.81819038033009E+18</v>
      </c>
      <c r="H3771" t="s">
        <v>17</v>
      </c>
      <c r="I3771" t="s">
        <v>112</v>
      </c>
      <c r="J3771">
        <v>0</v>
      </c>
      <c r="K3771">
        <v>2</v>
      </c>
      <c r="L3771">
        <v>0</v>
      </c>
      <c r="M3771" t="s">
        <v>16244</v>
      </c>
      <c r="N3771">
        <v>1328656802</v>
      </c>
      <c r="O3771" t="s">
        <v>16245</v>
      </c>
      <c r="P3771" s="5">
        <f>DATE(VALUE(RIGHT(B3771,4)), MATCH(MID(B3771,5,3), {"Jan","Feb","Mar","Apr","May","Jun","Jul","Aug","Sep","Oct","Nov","Dec"},0), VALUE(MID(B3771,9,2)))
+ TIME(VALUE(MID(B3771,12,2)), VALUE(MID(B3771,15,2)), VALUE(MID(B3771,18,2)))</f>
        <v>45503.321076388886</v>
      </c>
    </row>
    <row r="3772" spans="1:16" x14ac:dyDescent="0.3">
      <c r="A3772">
        <v>1.81823093512255E+18</v>
      </c>
      <c r="B3772" t="s">
        <v>16246</v>
      </c>
      <c r="C3772">
        <v>1</v>
      </c>
      <c r="D3772" t="s">
        <v>16247</v>
      </c>
      <c r="E3772">
        <v>1.81823093512255E+18</v>
      </c>
      <c r="H3772" t="s">
        <v>17</v>
      </c>
      <c r="I3772" t="s">
        <v>16192</v>
      </c>
      <c r="J3772">
        <v>0</v>
      </c>
      <c r="K3772">
        <v>0</v>
      </c>
      <c r="L3772">
        <v>0</v>
      </c>
      <c r="M3772" t="s">
        <v>16248</v>
      </c>
      <c r="N3772">
        <v>30766806</v>
      </c>
      <c r="O3772" t="s">
        <v>16194</v>
      </c>
      <c r="P3772" s="5">
        <f>DATE(VALUE(RIGHT(B3772,4)), MATCH(MID(B3772,5,3), {"Jan","Feb","Mar","Apr","May","Jun","Jul","Aug","Sep","Oct","Nov","Dec"},0), VALUE(MID(B3772,9,2)))
+ TIME(VALUE(MID(B3772,12,2)), VALUE(MID(B3772,15,2)), VALUE(MID(B3772,18,2)))</f>
        <v>45503.432986111111</v>
      </c>
    </row>
    <row r="3773" spans="1:16" x14ac:dyDescent="0.3">
      <c r="A3773">
        <v>1.8181367526595599E+18</v>
      </c>
      <c r="B3773" t="s">
        <v>16249</v>
      </c>
      <c r="C3773">
        <v>92</v>
      </c>
      <c r="D3773" t="s">
        <v>16250</v>
      </c>
      <c r="E3773">
        <v>1.8181424477232699E+18</v>
      </c>
      <c r="G3773" t="s">
        <v>16040</v>
      </c>
      <c r="H3773" t="s">
        <v>17</v>
      </c>
      <c r="I3773" t="s">
        <v>5890</v>
      </c>
      <c r="J3773">
        <v>0</v>
      </c>
      <c r="K3773">
        <v>2</v>
      </c>
      <c r="L3773">
        <v>5</v>
      </c>
      <c r="M3773" t="s">
        <v>16251</v>
      </c>
      <c r="N3773">
        <v>1.7642786891882299E+18</v>
      </c>
      <c r="O3773" t="s">
        <v>609</v>
      </c>
      <c r="P3773" s="5">
        <f>DATE(VALUE(RIGHT(B3773,4)), MATCH(MID(B3773,5,3), {"Jan","Feb","Mar","Apr","May","Jun","Jul","Aug","Sep","Oct","Nov","Dec"},0), VALUE(MID(B3773,9,2)))
+ TIME(VALUE(MID(B3773,12,2)), VALUE(MID(B3773,15,2)), VALUE(MID(B3773,18,2)))</f>
        <v>45503.188807870371</v>
      </c>
    </row>
    <row r="3774" spans="1:16" x14ac:dyDescent="0.3">
      <c r="A3774">
        <v>1.8182064021309199E+18</v>
      </c>
      <c r="B3774" t="s">
        <v>16252</v>
      </c>
      <c r="C3774">
        <v>0</v>
      </c>
      <c r="D3774" t="s">
        <v>16253</v>
      </c>
      <c r="E3774">
        <v>1.8182064021309199E+18</v>
      </c>
      <c r="F3774" t="s">
        <v>16254</v>
      </c>
      <c r="H3774" t="s">
        <v>17</v>
      </c>
      <c r="I3774" t="s">
        <v>136</v>
      </c>
      <c r="J3774">
        <v>0</v>
      </c>
      <c r="K3774">
        <v>0</v>
      </c>
      <c r="L3774">
        <v>0</v>
      </c>
      <c r="M3774" t="s">
        <v>16255</v>
      </c>
      <c r="N3774">
        <v>124760994</v>
      </c>
      <c r="O3774" t="s">
        <v>16256</v>
      </c>
      <c r="P3774" s="5">
        <f>DATE(VALUE(RIGHT(B3774,4)), MATCH(MID(B3774,5,3), {"Jan","Feb","Mar","Apr","May","Jun","Jul","Aug","Sep","Oct","Nov","Dec"},0), VALUE(MID(B3774,9,2)))
+ TIME(VALUE(MID(B3774,12,2)), VALUE(MID(B3774,15,2)), VALUE(MID(B3774,18,2)))</f>
        <v>45503.365289351852</v>
      </c>
    </row>
    <row r="3775" spans="1:16" x14ac:dyDescent="0.3">
      <c r="A3775">
        <v>1.81825199359886E+18</v>
      </c>
      <c r="B3775" t="s">
        <v>16257</v>
      </c>
      <c r="C3775">
        <v>0</v>
      </c>
      <c r="D3775" t="s">
        <v>16258</v>
      </c>
      <c r="E3775">
        <v>1.81825199359886E+18</v>
      </c>
      <c r="F3775" t="s">
        <v>16259</v>
      </c>
      <c r="G3775" t="s">
        <v>1320</v>
      </c>
      <c r="H3775" t="s">
        <v>17</v>
      </c>
      <c r="I3775" t="s">
        <v>16260</v>
      </c>
      <c r="J3775">
        <v>0</v>
      </c>
      <c r="K3775">
        <v>1</v>
      </c>
      <c r="L3775">
        <v>0</v>
      </c>
      <c r="M3775" t="s">
        <v>16261</v>
      </c>
      <c r="N3775">
        <v>1.74785290050273E+18</v>
      </c>
      <c r="O3775" t="s">
        <v>16262</v>
      </c>
      <c r="P3775" s="5">
        <f>DATE(VALUE(RIGHT(B3775,4)), MATCH(MID(B3775,5,3), {"Jan","Feb","Mar","Apr","May","Jun","Jul","Aug","Sep","Oct","Nov","Dec"},0), VALUE(MID(B3775,9,2)))
+ TIME(VALUE(MID(B3775,12,2)), VALUE(MID(B3775,15,2)), VALUE(MID(B3775,18,2)))</f>
        <v>45503.491099537037</v>
      </c>
    </row>
    <row r="3776" spans="1:16" x14ac:dyDescent="0.3">
      <c r="A3776">
        <v>1.8182564467333801E+18</v>
      </c>
      <c r="B3776" t="s">
        <v>16263</v>
      </c>
      <c r="C3776">
        <v>0</v>
      </c>
      <c r="D3776" t="s">
        <v>16264</v>
      </c>
      <c r="E3776">
        <v>1.8182564467333801E+18</v>
      </c>
      <c r="F3776" t="s">
        <v>16265</v>
      </c>
      <c r="H3776" t="s">
        <v>17</v>
      </c>
      <c r="I3776" t="s">
        <v>1917</v>
      </c>
      <c r="J3776">
        <v>0</v>
      </c>
      <c r="K3776">
        <v>1</v>
      </c>
      <c r="L3776">
        <v>0</v>
      </c>
      <c r="M3776" t="s">
        <v>16266</v>
      </c>
      <c r="N3776">
        <v>320795423</v>
      </c>
      <c r="O3776" t="s">
        <v>16267</v>
      </c>
      <c r="P3776" s="5">
        <f>DATE(VALUE(RIGHT(B3776,4)), MATCH(MID(B3776,5,3), {"Jan","Feb","Mar","Apr","May","Jun","Jul","Aug","Sep","Oct","Nov","Dec"},0), VALUE(MID(B3776,9,2)))
+ TIME(VALUE(MID(B3776,12,2)), VALUE(MID(B3776,15,2)), VALUE(MID(B3776,18,2)))</f>
        <v>45503.503391203703</v>
      </c>
    </row>
    <row r="3777" spans="1:16" x14ac:dyDescent="0.3">
      <c r="A3777">
        <v>1.8184187785036201E+18</v>
      </c>
      <c r="B3777" t="s">
        <v>16268</v>
      </c>
      <c r="C3777">
        <v>0</v>
      </c>
      <c r="D3777" t="s">
        <v>16269</v>
      </c>
      <c r="E3777">
        <v>1.8184187785036201E+18</v>
      </c>
      <c r="H3777" t="s">
        <v>17</v>
      </c>
      <c r="J3777">
        <v>0</v>
      </c>
      <c r="K3777">
        <v>1</v>
      </c>
      <c r="L3777">
        <v>0</v>
      </c>
      <c r="M3777" t="s">
        <v>16270</v>
      </c>
      <c r="N3777">
        <v>464215046</v>
      </c>
      <c r="O3777" t="s">
        <v>16271</v>
      </c>
      <c r="P3777" s="5">
        <f>DATE(VALUE(RIGHT(B3777,4)), MATCH(MID(B3777,5,3), {"Jan","Feb","Mar","Apr","May","Jun","Jul","Aug","Sep","Oct","Nov","Dec"},0), VALUE(MID(B3777,9,2)))
+ TIME(VALUE(MID(B3777,12,2)), VALUE(MID(B3777,15,2)), VALUE(MID(B3777,18,2)))</f>
        <v>45503.951342592591</v>
      </c>
    </row>
    <row r="3778" spans="1:16" x14ac:dyDescent="0.3">
      <c r="A3778">
        <v>1.8182289188535199E+18</v>
      </c>
      <c r="B3778" t="s">
        <v>16272</v>
      </c>
      <c r="C3778">
        <v>0</v>
      </c>
      <c r="D3778" t="s">
        <v>16273</v>
      </c>
      <c r="E3778">
        <v>1.8182289188535199E+18</v>
      </c>
      <c r="H3778" t="s">
        <v>17</v>
      </c>
      <c r="I3778" t="s">
        <v>112</v>
      </c>
      <c r="J3778">
        <v>0</v>
      </c>
      <c r="K3778">
        <v>1</v>
      </c>
      <c r="L3778">
        <v>0</v>
      </c>
      <c r="M3778" t="s">
        <v>16274</v>
      </c>
      <c r="N3778">
        <v>227542670</v>
      </c>
      <c r="O3778" t="s">
        <v>16275</v>
      </c>
      <c r="P3778" s="5">
        <f>DATE(VALUE(RIGHT(B3778,4)), MATCH(MID(B3778,5,3), {"Jan","Feb","Mar","Apr","May","Jun","Jul","Aug","Sep","Oct","Nov","Dec"},0), VALUE(MID(B3778,9,2)))
+ TIME(VALUE(MID(B3778,12,2)), VALUE(MID(B3778,15,2)), VALUE(MID(B3778,18,2)))</f>
        <v>45503.427418981482</v>
      </c>
    </row>
    <row r="3779" spans="1:16" x14ac:dyDescent="0.3">
      <c r="A3779">
        <v>1.81827850841581E+18</v>
      </c>
      <c r="B3779" t="s">
        <v>16276</v>
      </c>
      <c r="C3779">
        <v>3</v>
      </c>
      <c r="D3779" t="s">
        <v>16277</v>
      </c>
      <c r="E3779">
        <v>1.81827850841581E+18</v>
      </c>
      <c r="F3779" t="s">
        <v>16278</v>
      </c>
      <c r="H3779" t="s">
        <v>17</v>
      </c>
      <c r="I3779" t="s">
        <v>32</v>
      </c>
      <c r="J3779">
        <v>1</v>
      </c>
      <c r="K3779">
        <v>1</v>
      </c>
      <c r="L3779">
        <v>1</v>
      </c>
      <c r="M3779" t="s">
        <v>16279</v>
      </c>
      <c r="N3779">
        <v>272778581</v>
      </c>
      <c r="O3779" t="s">
        <v>16280</v>
      </c>
      <c r="P3779" s="5">
        <f>DATE(VALUE(RIGHT(B3779,4)), MATCH(MID(B3779,5,3), {"Jan","Feb","Mar","Apr","May","Jun","Jul","Aug","Sep","Oct","Nov","Dec"},0), VALUE(MID(B3779,9,2)))
+ TIME(VALUE(MID(B3779,12,2)), VALUE(MID(B3779,15,2)), VALUE(MID(B3779,18,2)))</f>
        <v>45503.564270833333</v>
      </c>
    </row>
    <row r="3780" spans="1:16" x14ac:dyDescent="0.3">
      <c r="A3780">
        <v>1.81824188927727E+18</v>
      </c>
      <c r="B3780" t="s">
        <v>16281</v>
      </c>
      <c r="C3780">
        <v>0</v>
      </c>
      <c r="D3780" t="s">
        <v>16282</v>
      </c>
      <c r="E3780">
        <v>1.8182555748423601E+18</v>
      </c>
      <c r="G3780" t="s">
        <v>1320</v>
      </c>
      <c r="H3780" t="s">
        <v>17</v>
      </c>
      <c r="I3780" t="s">
        <v>16283</v>
      </c>
      <c r="J3780">
        <v>0</v>
      </c>
      <c r="K3780">
        <v>2</v>
      </c>
      <c r="L3780">
        <v>0</v>
      </c>
      <c r="M3780" t="s">
        <v>16284</v>
      </c>
      <c r="N3780">
        <v>1.60918477851501E+18</v>
      </c>
      <c r="O3780" t="s">
        <v>16285</v>
      </c>
      <c r="P3780" s="5">
        <f>DATE(VALUE(RIGHT(B3780,4)), MATCH(MID(B3780,5,3), {"Jan","Feb","Mar","Apr","May","Jun","Jul","Aug","Sep","Oct","Nov","Dec"},0), VALUE(MID(B3780,9,2)))
+ TIME(VALUE(MID(B3780,12,2)), VALUE(MID(B3780,15,2)), VALUE(MID(B3780,18,2)))</f>
        <v>45503.500983796293</v>
      </c>
    </row>
    <row r="3781" spans="1:16" x14ac:dyDescent="0.3">
      <c r="A3781">
        <v>1.81832246570323E+18</v>
      </c>
      <c r="B3781" t="s">
        <v>16286</v>
      </c>
      <c r="C3781">
        <v>0</v>
      </c>
      <c r="D3781" t="s">
        <v>16287</v>
      </c>
      <c r="E3781">
        <v>1.81832246570323E+18</v>
      </c>
      <c r="H3781" t="s">
        <v>17</v>
      </c>
      <c r="I3781" t="s">
        <v>16288</v>
      </c>
      <c r="J3781">
        <v>0</v>
      </c>
      <c r="K3781">
        <v>0</v>
      </c>
      <c r="L3781">
        <v>0</v>
      </c>
      <c r="M3781" t="s">
        <v>16289</v>
      </c>
      <c r="N3781">
        <v>1.27835575965533E+18</v>
      </c>
      <c r="O3781" t="s">
        <v>16290</v>
      </c>
      <c r="P3781" s="5">
        <f>DATE(VALUE(RIGHT(B3781,4)), MATCH(MID(B3781,5,3), {"Jan","Feb","Mar","Apr","May","Jun","Jul","Aug","Sep","Oct","Nov","Dec"},0), VALUE(MID(B3781,9,2)))
+ TIME(VALUE(MID(B3781,12,2)), VALUE(MID(B3781,15,2)), VALUE(MID(B3781,18,2)))</f>
        <v>45503.685567129629</v>
      </c>
    </row>
    <row r="3782" spans="1:16" x14ac:dyDescent="0.3">
      <c r="A3782">
        <v>1.8181811686990001E+18</v>
      </c>
      <c r="B3782" t="s">
        <v>16291</v>
      </c>
      <c r="C3782">
        <v>0</v>
      </c>
      <c r="D3782" t="s">
        <v>16292</v>
      </c>
      <c r="E3782">
        <v>1.8181811686990001E+18</v>
      </c>
      <c r="H3782" t="s">
        <v>17</v>
      </c>
      <c r="I3782" t="s">
        <v>112</v>
      </c>
      <c r="J3782">
        <v>0</v>
      </c>
      <c r="K3782">
        <v>0</v>
      </c>
      <c r="L3782">
        <v>0</v>
      </c>
      <c r="M3782" t="s">
        <v>16293</v>
      </c>
      <c r="N3782">
        <v>1.43054210904447E+18</v>
      </c>
      <c r="O3782" t="s">
        <v>16294</v>
      </c>
      <c r="P3782" s="5">
        <f>DATE(VALUE(RIGHT(B3782,4)), MATCH(MID(B3782,5,3), {"Jan","Feb","Mar","Apr","May","Jun","Jul","Aug","Sep","Oct","Nov","Dec"},0), VALUE(MID(B3782,9,2)))
+ TIME(VALUE(MID(B3782,12,2)), VALUE(MID(B3782,15,2)), VALUE(MID(B3782,18,2)))</f>
        <v>45503.295659722222</v>
      </c>
    </row>
    <row r="3783" spans="1:16" x14ac:dyDescent="0.3">
      <c r="A3783">
        <v>1.8182920075358799E+18</v>
      </c>
      <c r="B3783" t="s">
        <v>16295</v>
      </c>
      <c r="C3783">
        <v>0</v>
      </c>
      <c r="D3783" t="s">
        <v>16296</v>
      </c>
      <c r="E3783">
        <v>1.8182920075358799E+18</v>
      </c>
      <c r="H3783" t="s">
        <v>17</v>
      </c>
      <c r="J3783">
        <v>0</v>
      </c>
      <c r="K3783">
        <v>0</v>
      </c>
      <c r="L3783">
        <v>0</v>
      </c>
      <c r="M3783" t="s">
        <v>16297</v>
      </c>
      <c r="N3783">
        <v>1.3100915423469499E+18</v>
      </c>
      <c r="O3783" t="s">
        <v>520</v>
      </c>
      <c r="P3783" s="5">
        <f>DATE(VALUE(RIGHT(B3783,4)), MATCH(MID(B3783,5,3), {"Jan","Feb","Mar","Apr","May","Jun","Jul","Aug","Sep","Oct","Nov","Dec"},0), VALUE(MID(B3783,9,2)))
+ TIME(VALUE(MID(B3783,12,2)), VALUE(MID(B3783,15,2)), VALUE(MID(B3783,18,2)))</f>
        <v>45503.6015162037</v>
      </c>
    </row>
    <row r="3784" spans="1:16" x14ac:dyDescent="0.3">
      <c r="A3784">
        <v>1.81814855681089E+18</v>
      </c>
      <c r="B3784" t="s">
        <v>16298</v>
      </c>
      <c r="C3784">
        <v>1</v>
      </c>
      <c r="D3784" t="s">
        <v>16299</v>
      </c>
      <c r="E3784">
        <v>1.81814855681089E+18</v>
      </c>
      <c r="H3784" t="s">
        <v>17</v>
      </c>
      <c r="J3784">
        <v>0</v>
      </c>
      <c r="K3784">
        <v>0</v>
      </c>
      <c r="L3784">
        <v>0</v>
      </c>
      <c r="M3784" t="s">
        <v>16300</v>
      </c>
      <c r="N3784">
        <v>306794385</v>
      </c>
      <c r="O3784" t="s">
        <v>16301</v>
      </c>
      <c r="P3784" s="5">
        <f>DATE(VALUE(RIGHT(B3784,4)), MATCH(MID(B3784,5,3), {"Jan","Feb","Mar","Apr","May","Jun","Jul","Aug","Sep","Oct","Nov","Dec"},0), VALUE(MID(B3784,9,2)))
+ TIME(VALUE(MID(B3784,12,2)), VALUE(MID(B3784,15,2)), VALUE(MID(B3784,18,2)))</f>
        <v>45503.205671296295</v>
      </c>
    </row>
    <row r="3785" spans="1:16" x14ac:dyDescent="0.3">
      <c r="A3785">
        <v>1.81811051510701E+18</v>
      </c>
      <c r="B3785" t="s">
        <v>16302</v>
      </c>
      <c r="C3785">
        <v>2</v>
      </c>
      <c r="D3785" t="s">
        <v>16303</v>
      </c>
      <c r="E3785">
        <v>1.81811051510701E+18</v>
      </c>
      <c r="H3785" t="s">
        <v>17</v>
      </c>
      <c r="J3785">
        <v>3</v>
      </c>
      <c r="K3785">
        <v>0</v>
      </c>
      <c r="L3785">
        <v>0</v>
      </c>
      <c r="M3785" t="s">
        <v>16304</v>
      </c>
      <c r="N3785">
        <v>69183155</v>
      </c>
      <c r="O3785" t="s">
        <v>571</v>
      </c>
      <c r="P3785" s="5">
        <f>DATE(VALUE(RIGHT(B3785,4)), MATCH(MID(B3785,5,3), {"Jan","Feb","Mar","Apr","May","Jun","Jul","Aug","Sep","Oct","Nov","Dec"},0), VALUE(MID(B3785,9,2)))
+ TIME(VALUE(MID(B3785,12,2)), VALUE(MID(B3785,15,2)), VALUE(MID(B3785,18,2)))</f>
        <v>45503.100694444445</v>
      </c>
    </row>
    <row r="3786" spans="1:16" x14ac:dyDescent="0.3">
      <c r="A3786">
        <v>1.8182740931262899E+18</v>
      </c>
      <c r="B3786" t="s">
        <v>16305</v>
      </c>
      <c r="C3786">
        <v>0</v>
      </c>
      <c r="D3786" t="s">
        <v>16306</v>
      </c>
      <c r="E3786">
        <v>1.8182740931262899E+18</v>
      </c>
      <c r="F3786" t="s">
        <v>16307</v>
      </c>
      <c r="H3786" t="s">
        <v>17</v>
      </c>
      <c r="I3786" t="s">
        <v>112</v>
      </c>
      <c r="J3786">
        <v>0</v>
      </c>
      <c r="K3786">
        <v>0</v>
      </c>
      <c r="L3786">
        <v>0</v>
      </c>
      <c r="M3786" t="s">
        <v>16308</v>
      </c>
      <c r="N3786">
        <v>3306771829</v>
      </c>
      <c r="O3786" t="s">
        <v>16309</v>
      </c>
      <c r="P3786" s="5">
        <f>DATE(VALUE(RIGHT(B3786,4)), MATCH(MID(B3786,5,3), {"Jan","Feb","Mar","Apr","May","Jun","Jul","Aug","Sep","Oct","Nov","Dec"},0), VALUE(MID(B3786,9,2)))
+ TIME(VALUE(MID(B3786,12,2)), VALUE(MID(B3786,15,2)), VALUE(MID(B3786,18,2)))</f>
        <v>45503.552083333336</v>
      </c>
    </row>
    <row r="3787" spans="1:16" x14ac:dyDescent="0.3">
      <c r="A3787">
        <v>1.8182917286313999E+18</v>
      </c>
      <c r="B3787" t="s">
        <v>16310</v>
      </c>
      <c r="C3787">
        <v>0</v>
      </c>
      <c r="D3787" t="s">
        <v>16311</v>
      </c>
      <c r="E3787">
        <v>1.8182917286313999E+18</v>
      </c>
      <c r="H3787" t="s">
        <v>17</v>
      </c>
      <c r="J3787">
        <v>0</v>
      </c>
      <c r="K3787">
        <v>0</v>
      </c>
      <c r="L3787">
        <v>0</v>
      </c>
      <c r="M3787" t="s">
        <v>16312</v>
      </c>
      <c r="N3787">
        <v>1.3100915423469499E+18</v>
      </c>
      <c r="O3787" t="s">
        <v>520</v>
      </c>
      <c r="P3787" s="5">
        <f>DATE(VALUE(RIGHT(B3787,4)), MATCH(MID(B3787,5,3), {"Jan","Feb","Mar","Apr","May","Jun","Jul","Aug","Sep","Oct","Nov","Dec"},0), VALUE(MID(B3787,9,2)))
+ TIME(VALUE(MID(B3787,12,2)), VALUE(MID(B3787,15,2)), VALUE(MID(B3787,18,2)))</f>
        <v>45503.600740740738</v>
      </c>
    </row>
    <row r="3788" spans="1:16" x14ac:dyDescent="0.3">
      <c r="A3788">
        <v>1.8182069748799201E+18</v>
      </c>
      <c r="B3788" t="s">
        <v>16313</v>
      </c>
      <c r="C3788">
        <v>0</v>
      </c>
      <c r="D3788" t="s">
        <v>16314</v>
      </c>
      <c r="E3788">
        <v>1.8182069748799201E+18</v>
      </c>
      <c r="F3788" t="s">
        <v>16315</v>
      </c>
      <c r="H3788" t="s">
        <v>17</v>
      </c>
      <c r="J3788">
        <v>0</v>
      </c>
      <c r="K3788">
        <v>0</v>
      </c>
      <c r="L3788">
        <v>0</v>
      </c>
      <c r="M3788" t="s">
        <v>16316</v>
      </c>
      <c r="N3788">
        <v>57261519</v>
      </c>
      <c r="O3788" t="s">
        <v>1845</v>
      </c>
      <c r="P3788" s="5">
        <f>DATE(VALUE(RIGHT(B3788,4)), MATCH(MID(B3788,5,3), {"Jan","Feb","Mar","Apr","May","Jun","Jul","Aug","Sep","Oct","Nov","Dec"},0), VALUE(MID(B3788,9,2)))
+ TIME(VALUE(MID(B3788,12,2)), VALUE(MID(B3788,15,2)), VALUE(MID(B3788,18,2)))</f>
        <v>45503.366875</v>
      </c>
    </row>
    <row r="3789" spans="1:16" x14ac:dyDescent="0.3">
      <c r="A3789">
        <v>1.81817805370257E+18</v>
      </c>
      <c r="B3789" t="s">
        <v>16317</v>
      </c>
      <c r="C3789">
        <v>3</v>
      </c>
      <c r="D3789" t="s">
        <v>16318</v>
      </c>
      <c r="E3789">
        <v>1.81817805370257E+18</v>
      </c>
      <c r="H3789" t="s">
        <v>17</v>
      </c>
      <c r="J3789">
        <v>0</v>
      </c>
      <c r="K3789">
        <v>0</v>
      </c>
      <c r="L3789">
        <v>1</v>
      </c>
      <c r="M3789" t="s">
        <v>16319</v>
      </c>
      <c r="N3789">
        <v>17128975</v>
      </c>
      <c r="O3789" t="s">
        <v>2740</v>
      </c>
      <c r="P3789" s="5">
        <f>DATE(VALUE(RIGHT(B3789,4)), MATCH(MID(B3789,5,3), {"Jan","Feb","Mar","Apr","May","Jun","Jul","Aug","Sep","Oct","Nov","Dec"},0), VALUE(MID(B3789,9,2)))
+ TIME(VALUE(MID(B3789,12,2)), VALUE(MID(B3789,15,2)), VALUE(MID(B3789,18,2)))</f>
        <v>45503.287060185183</v>
      </c>
    </row>
    <row r="3790" spans="1:16" x14ac:dyDescent="0.3">
      <c r="A3790">
        <v>1.8183542427402701E+18</v>
      </c>
      <c r="B3790" t="s">
        <v>16320</v>
      </c>
      <c r="C3790">
        <v>0</v>
      </c>
      <c r="D3790" t="s">
        <v>16321</v>
      </c>
      <c r="E3790">
        <v>1.8183542427402701E+18</v>
      </c>
      <c r="H3790" t="s">
        <v>17</v>
      </c>
      <c r="I3790" t="s">
        <v>15446</v>
      </c>
      <c r="J3790">
        <v>0</v>
      </c>
      <c r="K3790">
        <v>0</v>
      </c>
      <c r="L3790">
        <v>0</v>
      </c>
      <c r="M3790" t="s">
        <v>16322</v>
      </c>
      <c r="N3790">
        <v>1343759910</v>
      </c>
      <c r="O3790" t="s">
        <v>15448</v>
      </c>
      <c r="P3790" s="5">
        <f>DATE(VALUE(RIGHT(B3790,4)), MATCH(MID(B3790,5,3), {"Jan","Feb","Mar","Apr","May","Jun","Jul","Aug","Sep","Oct","Nov","Dec"},0), VALUE(MID(B3790,9,2)))
+ TIME(VALUE(MID(B3790,12,2)), VALUE(MID(B3790,15,2)), VALUE(MID(B3790,18,2)))</f>
        <v>45503.773252314815</v>
      </c>
    </row>
    <row r="3791" spans="1:16" x14ac:dyDescent="0.3">
      <c r="A3791">
        <v>1.8154624940828301E+18</v>
      </c>
      <c r="B3791" t="s">
        <v>16323</v>
      </c>
      <c r="C3791">
        <v>0</v>
      </c>
      <c r="D3791" t="s">
        <v>16324</v>
      </c>
      <c r="E3791">
        <v>1.8181291915163899E+18</v>
      </c>
      <c r="G3791" t="s">
        <v>1320</v>
      </c>
      <c r="H3791" t="s">
        <v>17</v>
      </c>
      <c r="J3791">
        <v>0</v>
      </c>
      <c r="K3791">
        <v>0</v>
      </c>
      <c r="L3791">
        <v>0</v>
      </c>
      <c r="M3791" t="s">
        <v>16325</v>
      </c>
      <c r="N3791">
        <v>1.07800146243986E+18</v>
      </c>
      <c r="O3791" t="s">
        <v>13825</v>
      </c>
      <c r="P3791" s="5">
        <f>DATE(VALUE(RIGHT(B3791,4)), MATCH(MID(B3791,5,3), {"Jan","Feb","Mar","Apr","May","Jun","Jul","Aug","Sep","Oct","Nov","Dec"},0), VALUE(MID(B3791,9,2)))
+ TIME(VALUE(MID(B3791,12,2)), VALUE(MID(B3791,15,2)), VALUE(MID(B3791,18,2)))</f>
        <v>45503.152233796296</v>
      </c>
    </row>
    <row r="3792" spans="1:16" x14ac:dyDescent="0.3">
      <c r="A3792">
        <v>1.8182364917658399E+18</v>
      </c>
      <c r="B3792" t="s">
        <v>16326</v>
      </c>
      <c r="C3792">
        <v>0</v>
      </c>
      <c r="D3792" t="s">
        <v>16327</v>
      </c>
      <c r="E3792">
        <v>1.8182364917658399E+18</v>
      </c>
      <c r="F3792" t="s">
        <v>16328</v>
      </c>
      <c r="H3792" t="s">
        <v>17</v>
      </c>
      <c r="I3792" t="s">
        <v>1140</v>
      </c>
      <c r="J3792">
        <v>0</v>
      </c>
      <c r="K3792">
        <v>2</v>
      </c>
      <c r="L3792">
        <v>0</v>
      </c>
      <c r="M3792" t="s">
        <v>16329</v>
      </c>
      <c r="N3792">
        <v>371322741</v>
      </c>
      <c r="O3792" t="s">
        <v>16330</v>
      </c>
      <c r="P3792" s="5">
        <f>DATE(VALUE(RIGHT(B3792,4)), MATCH(MID(B3792,5,3), {"Jan","Feb","Mar","Apr","May","Jun","Jul","Aug","Sep","Oct","Nov","Dec"},0), VALUE(MID(B3792,9,2)))
+ TIME(VALUE(MID(B3792,12,2)), VALUE(MID(B3792,15,2)), VALUE(MID(B3792,18,2)))</f>
        <v>45503.448321759257</v>
      </c>
    </row>
    <row r="3793" spans="1:16" x14ac:dyDescent="0.3">
      <c r="A3793">
        <v>1.81842553809838E+18</v>
      </c>
      <c r="B3793" t="s">
        <v>16331</v>
      </c>
      <c r="C3793">
        <v>0</v>
      </c>
      <c r="D3793" t="s">
        <v>16332</v>
      </c>
      <c r="E3793">
        <v>1.81842553809838E+18</v>
      </c>
      <c r="H3793" t="s">
        <v>17</v>
      </c>
      <c r="I3793" t="s">
        <v>1140</v>
      </c>
      <c r="J3793">
        <v>0</v>
      </c>
      <c r="K3793">
        <v>0</v>
      </c>
      <c r="L3793">
        <v>0</v>
      </c>
      <c r="M3793" t="s">
        <v>16333</v>
      </c>
      <c r="N3793">
        <v>22126902</v>
      </c>
      <c r="O3793" t="s">
        <v>14957</v>
      </c>
      <c r="P3793" s="5">
        <f>DATE(VALUE(RIGHT(B3793,4)), MATCH(MID(B3793,5,3), {"Jan","Feb","Mar","Apr","May","Jun","Jul","Aug","Sep","Oct","Nov","Dec"},0), VALUE(MID(B3793,9,2)))
+ TIME(VALUE(MID(B3793,12,2)), VALUE(MID(B3793,15,2)), VALUE(MID(B3793,18,2)))</f>
        <v>45503.969988425924</v>
      </c>
    </row>
    <row r="3794" spans="1:16" x14ac:dyDescent="0.3">
      <c r="A3794">
        <v>1.8182368474637499E+18</v>
      </c>
      <c r="B3794" t="s">
        <v>16334</v>
      </c>
      <c r="C3794">
        <v>1</v>
      </c>
      <c r="D3794" t="s">
        <v>16335</v>
      </c>
      <c r="E3794">
        <v>1.8182368474637499E+18</v>
      </c>
      <c r="H3794" t="s">
        <v>17</v>
      </c>
      <c r="J3794">
        <v>0</v>
      </c>
      <c r="K3794">
        <v>0</v>
      </c>
      <c r="L3794">
        <v>0</v>
      </c>
      <c r="M3794" t="s">
        <v>16336</v>
      </c>
      <c r="N3794">
        <v>69183155</v>
      </c>
      <c r="O3794" t="s">
        <v>571</v>
      </c>
      <c r="P3794" s="5">
        <f>DATE(VALUE(RIGHT(B3794,4)), MATCH(MID(B3794,5,3), {"Jan","Feb","Mar","Apr","May","Jun","Jul","Aug","Sep","Oct","Nov","Dec"},0), VALUE(MID(B3794,9,2)))
+ TIME(VALUE(MID(B3794,12,2)), VALUE(MID(B3794,15,2)), VALUE(MID(B3794,18,2)))</f>
        <v>45503.449305555558</v>
      </c>
    </row>
    <row r="3795" spans="1:16" x14ac:dyDescent="0.3">
      <c r="A3795">
        <v>1.8182538049803599E+18</v>
      </c>
      <c r="B3795" t="s">
        <v>16337</v>
      </c>
      <c r="C3795">
        <v>0</v>
      </c>
      <c r="D3795" t="s">
        <v>16338</v>
      </c>
      <c r="E3795">
        <v>1.8182538049803599E+18</v>
      </c>
      <c r="H3795" t="s">
        <v>17</v>
      </c>
      <c r="J3795">
        <v>1</v>
      </c>
      <c r="K3795">
        <v>1</v>
      </c>
      <c r="L3795">
        <v>0</v>
      </c>
      <c r="M3795" t="s">
        <v>16339</v>
      </c>
      <c r="N3795">
        <v>43070002</v>
      </c>
      <c r="O3795" t="s">
        <v>16340</v>
      </c>
      <c r="P3795" s="5">
        <f>DATE(VALUE(RIGHT(B3795,4)), MATCH(MID(B3795,5,3), {"Jan","Feb","Mar","Apr","May","Jun","Jul","Aug","Sep","Oct","Nov","Dec"},0), VALUE(MID(B3795,9,2)))
+ TIME(VALUE(MID(B3795,12,2)), VALUE(MID(B3795,15,2)), VALUE(MID(B3795,18,2)))</f>
        <v>45503.496099537035</v>
      </c>
    </row>
    <row r="3796" spans="1:16" x14ac:dyDescent="0.3">
      <c r="A3796">
        <v>1.8181942088110799E+18</v>
      </c>
      <c r="B3796" t="s">
        <v>16341</v>
      </c>
      <c r="C3796">
        <v>0</v>
      </c>
      <c r="D3796" t="s">
        <v>16342</v>
      </c>
      <c r="E3796">
        <v>1.8181942088110799E+18</v>
      </c>
      <c r="H3796" t="s">
        <v>17</v>
      </c>
      <c r="J3796">
        <v>0</v>
      </c>
      <c r="K3796">
        <v>0</v>
      </c>
      <c r="L3796">
        <v>0</v>
      </c>
      <c r="M3796" t="s">
        <v>16343</v>
      </c>
      <c r="N3796">
        <v>7.5969275498524198E+17</v>
      </c>
      <c r="O3796" t="s">
        <v>8799</v>
      </c>
      <c r="P3796" s="5">
        <f>DATE(VALUE(RIGHT(B3796,4)), MATCH(MID(B3796,5,3), {"Jan","Feb","Mar","Apr","May","Jun","Jul","Aug","Sep","Oct","Nov","Dec"},0), VALUE(MID(B3796,9,2)))
+ TIME(VALUE(MID(B3796,12,2)), VALUE(MID(B3796,15,2)), VALUE(MID(B3796,18,2)))</f>
        <v>45503.331643518519</v>
      </c>
    </row>
    <row r="3797" spans="1:16" x14ac:dyDescent="0.3">
      <c r="A3797">
        <v>1.8183007505541299E+18</v>
      </c>
      <c r="B3797" t="s">
        <v>16344</v>
      </c>
      <c r="C3797">
        <v>0</v>
      </c>
      <c r="D3797" t="s">
        <v>16345</v>
      </c>
      <c r="E3797">
        <v>1.8183007505541299E+18</v>
      </c>
      <c r="H3797" t="s">
        <v>17</v>
      </c>
      <c r="I3797" t="s">
        <v>16346</v>
      </c>
      <c r="J3797">
        <v>0</v>
      </c>
      <c r="K3797">
        <v>0</v>
      </c>
      <c r="L3797">
        <v>0</v>
      </c>
      <c r="M3797" t="s">
        <v>16347</v>
      </c>
      <c r="N3797">
        <v>1.6054631472338299E+18</v>
      </c>
      <c r="O3797" t="s">
        <v>16348</v>
      </c>
      <c r="P3797" s="5">
        <f>DATE(VALUE(RIGHT(B3797,4)), MATCH(MID(B3797,5,3), {"Jan","Feb","Mar","Apr","May","Jun","Jul","Aug","Sep","Oct","Nov","Dec"},0), VALUE(MID(B3797,9,2)))
+ TIME(VALUE(MID(B3797,12,2)), VALUE(MID(B3797,15,2)), VALUE(MID(B3797,18,2)))</f>
        <v>45503.625636574077</v>
      </c>
    </row>
    <row r="3798" spans="1:16" x14ac:dyDescent="0.3">
      <c r="A3798">
        <v>1.8180898633019599E+18</v>
      </c>
      <c r="B3798" t="s">
        <v>16349</v>
      </c>
      <c r="C3798">
        <v>0</v>
      </c>
      <c r="D3798" t="s">
        <v>16350</v>
      </c>
      <c r="E3798">
        <v>1.81822674542383E+18</v>
      </c>
      <c r="G3798" t="s">
        <v>16194</v>
      </c>
      <c r="H3798" t="s">
        <v>17</v>
      </c>
      <c r="J3798">
        <v>0</v>
      </c>
      <c r="K3798">
        <v>0</v>
      </c>
      <c r="L3798">
        <v>1</v>
      </c>
      <c r="M3798" t="s">
        <v>16351</v>
      </c>
      <c r="N3798">
        <v>69183155</v>
      </c>
      <c r="O3798" t="s">
        <v>571</v>
      </c>
      <c r="P3798" s="5">
        <f>DATE(VALUE(RIGHT(B3798,4)), MATCH(MID(B3798,5,3), {"Jan","Feb","Mar","Apr","May","Jun","Jul","Aug","Sep","Oct","Nov","Dec"},0), VALUE(MID(B3798,9,2)))
+ TIME(VALUE(MID(B3798,12,2)), VALUE(MID(B3798,15,2)), VALUE(MID(B3798,18,2)))</f>
        <v>45503.421423611115</v>
      </c>
    </row>
    <row r="3799" spans="1:16" x14ac:dyDescent="0.3">
      <c r="A3799">
        <v>1.8182273418496799E+18</v>
      </c>
      <c r="B3799" t="s">
        <v>16352</v>
      </c>
      <c r="C3799">
        <v>1</v>
      </c>
      <c r="D3799" t="s">
        <v>16353</v>
      </c>
      <c r="E3799">
        <v>1.8182273418496799E+18</v>
      </c>
      <c r="H3799" t="s">
        <v>17</v>
      </c>
      <c r="I3799" t="s">
        <v>112</v>
      </c>
      <c r="J3799">
        <v>0</v>
      </c>
      <c r="K3799">
        <v>1</v>
      </c>
      <c r="L3799">
        <v>0</v>
      </c>
      <c r="M3799" t="s">
        <v>16354</v>
      </c>
      <c r="N3799">
        <v>18129942</v>
      </c>
      <c r="O3799" t="s">
        <v>16355</v>
      </c>
      <c r="P3799" s="5">
        <f>DATE(VALUE(RIGHT(B3799,4)), MATCH(MID(B3799,5,3), {"Jan","Feb","Mar","Apr","May","Jun","Jul","Aug","Sep","Oct","Nov","Dec"},0), VALUE(MID(B3799,9,2)))
+ TIME(VALUE(MID(B3799,12,2)), VALUE(MID(B3799,15,2)), VALUE(MID(B3799,18,2)))</f>
        <v>45503.423067129632</v>
      </c>
    </row>
    <row r="3800" spans="1:16" x14ac:dyDescent="0.3">
      <c r="A3800">
        <v>1.81825583345901E+18</v>
      </c>
      <c r="B3800" t="s">
        <v>16356</v>
      </c>
      <c r="C3800">
        <v>1</v>
      </c>
      <c r="D3800" t="s">
        <v>16357</v>
      </c>
      <c r="E3800">
        <v>1.81825583345901E+18</v>
      </c>
      <c r="H3800" t="s">
        <v>17</v>
      </c>
      <c r="I3800" t="s">
        <v>1480</v>
      </c>
      <c r="J3800">
        <v>0</v>
      </c>
      <c r="K3800">
        <v>1</v>
      </c>
      <c r="L3800">
        <v>0</v>
      </c>
      <c r="M3800" t="s">
        <v>16358</v>
      </c>
      <c r="N3800">
        <v>68334560</v>
      </c>
      <c r="O3800" t="s">
        <v>16359</v>
      </c>
      <c r="P3800" s="5">
        <f>DATE(VALUE(RIGHT(B3800,4)), MATCH(MID(B3800,5,3), {"Jan","Feb","Mar","Apr","May","Jun","Jul","Aug","Sep","Oct","Nov","Dec"},0), VALUE(MID(B3800,9,2)))
+ TIME(VALUE(MID(B3800,12,2)), VALUE(MID(B3800,15,2)), VALUE(MID(B3800,18,2)))</f>
        <v>45503.501689814817</v>
      </c>
    </row>
    <row r="3801" spans="1:16" x14ac:dyDescent="0.3">
      <c r="A3801">
        <v>1.8184330401061E+18</v>
      </c>
      <c r="B3801" t="s">
        <v>16152</v>
      </c>
      <c r="C3801">
        <v>1</v>
      </c>
      <c r="D3801" t="s">
        <v>16360</v>
      </c>
      <c r="E3801">
        <v>1.81843410203647E+18</v>
      </c>
      <c r="G3801" t="s">
        <v>16361</v>
      </c>
      <c r="H3801" t="s">
        <v>17</v>
      </c>
      <c r="I3801" t="s">
        <v>1318</v>
      </c>
      <c r="J3801">
        <v>0</v>
      </c>
      <c r="K3801">
        <v>0</v>
      </c>
      <c r="L3801">
        <v>0</v>
      </c>
      <c r="M3801" t="s">
        <v>16362</v>
      </c>
      <c r="N3801">
        <v>104556071</v>
      </c>
      <c r="O3801" t="s">
        <v>1320</v>
      </c>
      <c r="P3801" s="5">
        <f>DATE(VALUE(RIGHT(B3801,4)), MATCH(MID(B3801,5,3), {"Jan","Feb","Mar","Apr","May","Jun","Jul","Aug","Sep","Oct","Nov","Dec"},0), VALUE(MID(B3801,9,2)))
+ TIME(VALUE(MID(B3801,12,2)), VALUE(MID(B3801,15,2)), VALUE(MID(B3801,18,2)))</f>
        <v>45503.993622685186</v>
      </c>
    </row>
    <row r="3802" spans="1:16" x14ac:dyDescent="0.3">
      <c r="A3802">
        <v>1.8184298154832499E+18</v>
      </c>
      <c r="B3802" t="s">
        <v>16363</v>
      </c>
      <c r="C3802">
        <v>2</v>
      </c>
      <c r="D3802" t="s">
        <v>16364</v>
      </c>
      <c r="E3802">
        <v>1.8184329181647501E+18</v>
      </c>
      <c r="G3802" t="s">
        <v>16365</v>
      </c>
      <c r="H3802" t="s">
        <v>17</v>
      </c>
      <c r="I3802" t="s">
        <v>1318</v>
      </c>
      <c r="J3802">
        <v>0</v>
      </c>
      <c r="K3802">
        <v>0</v>
      </c>
      <c r="L3802">
        <v>0</v>
      </c>
      <c r="M3802" t="s">
        <v>16366</v>
      </c>
      <c r="N3802">
        <v>104556071</v>
      </c>
      <c r="O3802" t="s">
        <v>1320</v>
      </c>
      <c r="P3802" s="5">
        <f>DATE(VALUE(RIGHT(B3802,4)), MATCH(MID(B3802,5,3), {"Jan","Feb","Mar","Apr","May","Jun","Jul","Aug","Sep","Oct","Nov","Dec"},0), VALUE(MID(B3802,9,2)))
+ TIME(VALUE(MID(B3802,12,2)), VALUE(MID(B3802,15,2)), VALUE(MID(B3802,18,2)))</f>
        <v>45503.990358796298</v>
      </c>
    </row>
    <row r="3803" spans="1:16" x14ac:dyDescent="0.3">
      <c r="A3803">
        <v>1.8184288823680499E+18</v>
      </c>
      <c r="B3803" t="s">
        <v>16367</v>
      </c>
      <c r="C3803">
        <v>2</v>
      </c>
      <c r="D3803" t="s">
        <v>16368</v>
      </c>
      <c r="E3803">
        <v>1.8184288823680499E+18</v>
      </c>
      <c r="H3803" t="s">
        <v>17</v>
      </c>
      <c r="I3803" t="s">
        <v>583</v>
      </c>
      <c r="J3803">
        <v>0</v>
      </c>
      <c r="K3803">
        <v>1</v>
      </c>
      <c r="L3803">
        <v>1</v>
      </c>
      <c r="M3803" t="s">
        <v>16369</v>
      </c>
      <c r="N3803">
        <v>47596019</v>
      </c>
      <c r="O3803" t="s">
        <v>16370</v>
      </c>
      <c r="P3803" s="5">
        <f>DATE(VALUE(RIGHT(B3803,4)), MATCH(MID(B3803,5,3), {"Jan","Feb","Mar","Apr","May","Jun","Jul","Aug","Sep","Oct","Nov","Dec"},0), VALUE(MID(B3803,9,2)))
+ TIME(VALUE(MID(B3803,12,2)), VALUE(MID(B3803,15,2)), VALUE(MID(B3803,18,2)))</f>
        <v>45503.979212962964</v>
      </c>
    </row>
    <row r="3804" spans="1:16" x14ac:dyDescent="0.3">
      <c r="A3804">
        <v>1.81842687856867E+18</v>
      </c>
      <c r="B3804" t="s">
        <v>16371</v>
      </c>
      <c r="C3804">
        <v>1</v>
      </c>
      <c r="D3804" t="s">
        <v>16372</v>
      </c>
      <c r="E3804">
        <v>1.8184276217193001E+18</v>
      </c>
      <c r="G3804" t="s">
        <v>16373</v>
      </c>
      <c r="H3804" t="s">
        <v>17</v>
      </c>
      <c r="I3804" t="s">
        <v>1318</v>
      </c>
      <c r="J3804">
        <v>0</v>
      </c>
      <c r="K3804">
        <v>0</v>
      </c>
      <c r="L3804">
        <v>0</v>
      </c>
      <c r="M3804" t="s">
        <v>16374</v>
      </c>
      <c r="N3804">
        <v>104556071</v>
      </c>
      <c r="O3804" t="s">
        <v>1320</v>
      </c>
      <c r="P3804" s="5">
        <f>DATE(VALUE(RIGHT(B3804,4)), MATCH(MID(B3804,5,3), {"Jan","Feb","Mar","Apr","May","Jun","Jul","Aug","Sep","Oct","Nov","Dec"},0), VALUE(MID(B3804,9,2)))
+ TIME(VALUE(MID(B3804,12,2)), VALUE(MID(B3804,15,2)), VALUE(MID(B3804,18,2)))</f>
        <v>45503.975740740738</v>
      </c>
    </row>
    <row r="3805" spans="1:16" x14ac:dyDescent="0.3">
      <c r="A3805">
        <v>1.81836470573778E+18</v>
      </c>
      <c r="B3805" t="s">
        <v>16375</v>
      </c>
      <c r="C3805">
        <v>1</v>
      </c>
      <c r="D3805" t="s">
        <v>16376</v>
      </c>
      <c r="E3805">
        <v>1.81836470573778E+18</v>
      </c>
      <c r="H3805" t="s">
        <v>17</v>
      </c>
      <c r="I3805" t="s">
        <v>16192</v>
      </c>
      <c r="J3805">
        <v>0</v>
      </c>
      <c r="K3805">
        <v>0</v>
      </c>
      <c r="L3805">
        <v>0</v>
      </c>
      <c r="M3805" t="s">
        <v>16377</v>
      </c>
      <c r="N3805">
        <v>30766806</v>
      </c>
      <c r="O3805" t="s">
        <v>16194</v>
      </c>
      <c r="P3805" s="5">
        <f>DATE(VALUE(RIGHT(B3805,4)), MATCH(MID(B3805,5,3), {"Jan","Feb","Mar","Apr","May","Jun","Jul","Aug","Sep","Oct","Nov","Dec"},0), VALUE(MID(B3805,9,2)))
+ TIME(VALUE(MID(B3805,12,2)), VALUE(MID(B3805,15,2)), VALUE(MID(B3805,18,2)))</f>
        <v>45503.802129629628</v>
      </c>
    </row>
    <row r="3806" spans="1:16" x14ac:dyDescent="0.3">
      <c r="A3806">
        <v>1.8184295415067899E+18</v>
      </c>
      <c r="B3806" t="s">
        <v>16378</v>
      </c>
      <c r="C3806">
        <v>0</v>
      </c>
      <c r="D3806" t="s">
        <v>16379</v>
      </c>
      <c r="E3806">
        <v>1.8184310622691999E+18</v>
      </c>
      <c r="G3806" t="s">
        <v>16217</v>
      </c>
      <c r="H3806" t="s">
        <v>17</v>
      </c>
      <c r="I3806" t="s">
        <v>1318</v>
      </c>
      <c r="J3806">
        <v>0</v>
      </c>
      <c r="K3806">
        <v>1</v>
      </c>
      <c r="L3806">
        <v>0</v>
      </c>
      <c r="M3806" t="s">
        <v>16380</v>
      </c>
      <c r="N3806">
        <v>104556071</v>
      </c>
      <c r="O3806" t="s">
        <v>1320</v>
      </c>
      <c r="P3806" s="5">
        <f>DATE(VALUE(RIGHT(B3806,4)), MATCH(MID(B3806,5,3), {"Jan","Feb","Mar","Apr","May","Jun","Jul","Aug","Sep","Oct","Nov","Dec"},0), VALUE(MID(B3806,9,2)))
+ TIME(VALUE(MID(B3806,12,2)), VALUE(MID(B3806,15,2)), VALUE(MID(B3806,18,2)))</f>
        <v>45503.985231481478</v>
      </c>
    </row>
    <row r="3807" spans="1:16" x14ac:dyDescent="0.3">
      <c r="A3807">
        <v>1.81823187943629E+18</v>
      </c>
      <c r="B3807" t="s">
        <v>16381</v>
      </c>
      <c r="C3807">
        <v>0</v>
      </c>
      <c r="D3807" t="s">
        <v>16382</v>
      </c>
      <c r="E3807">
        <v>1.81823187943629E+18</v>
      </c>
      <c r="H3807" t="s">
        <v>17</v>
      </c>
      <c r="I3807" t="s">
        <v>1140</v>
      </c>
      <c r="J3807">
        <v>0</v>
      </c>
      <c r="K3807">
        <v>0</v>
      </c>
      <c r="L3807">
        <v>0</v>
      </c>
      <c r="M3807" t="s">
        <v>16383</v>
      </c>
      <c r="N3807">
        <v>49196212</v>
      </c>
      <c r="O3807" t="s">
        <v>16384</v>
      </c>
      <c r="P3807" s="5">
        <f>DATE(VALUE(RIGHT(B3807,4)), MATCH(MID(B3807,5,3), {"Jan","Feb","Mar","Apr","May","Jun","Jul","Aug","Sep","Oct","Nov","Dec"},0), VALUE(MID(B3807,9,2)))
+ TIME(VALUE(MID(B3807,12,2)), VALUE(MID(B3807,15,2)), VALUE(MID(B3807,18,2)))</f>
        <v>45503.435590277775</v>
      </c>
    </row>
    <row r="3808" spans="1:16" x14ac:dyDescent="0.3">
      <c r="A3808">
        <v>1.8181462731843799E+18</v>
      </c>
      <c r="B3808" t="s">
        <v>16385</v>
      </c>
      <c r="C3808">
        <v>0</v>
      </c>
      <c r="D3808" t="s">
        <v>16386</v>
      </c>
      <c r="E3808">
        <v>1.8181462731843799E+18</v>
      </c>
      <c r="H3808" t="s">
        <v>17</v>
      </c>
      <c r="I3808" t="s">
        <v>32</v>
      </c>
      <c r="J3808">
        <v>0</v>
      </c>
      <c r="K3808">
        <v>0</v>
      </c>
      <c r="L3808">
        <v>0</v>
      </c>
      <c r="M3808" t="s">
        <v>16387</v>
      </c>
      <c r="N3808">
        <v>8.7455834459319501E+17</v>
      </c>
      <c r="O3808" t="s">
        <v>16388</v>
      </c>
      <c r="P3808" s="5">
        <f>DATE(VALUE(RIGHT(B3808,4)), MATCH(MID(B3808,5,3), {"Jan","Feb","Mar","Apr","May","Jun","Jul","Aug","Sep","Oct","Nov","Dec"},0), VALUE(MID(B3808,9,2)))
+ TIME(VALUE(MID(B3808,12,2)), VALUE(MID(B3808,15,2)), VALUE(MID(B3808,18,2)))</f>
        <v>45503.199363425927</v>
      </c>
    </row>
    <row r="3809" spans="1:16" x14ac:dyDescent="0.3">
      <c r="A3809">
        <v>1.81843343615742E+18</v>
      </c>
      <c r="B3809" t="s">
        <v>16389</v>
      </c>
      <c r="C3809">
        <v>0</v>
      </c>
      <c r="D3809" t="s">
        <v>16390</v>
      </c>
      <c r="E3809">
        <v>1.8184361612300301E+18</v>
      </c>
      <c r="G3809" t="s">
        <v>16391</v>
      </c>
      <c r="H3809" t="s">
        <v>17</v>
      </c>
      <c r="I3809" t="s">
        <v>1318</v>
      </c>
      <c r="J3809">
        <v>0</v>
      </c>
      <c r="K3809">
        <v>0</v>
      </c>
      <c r="L3809">
        <v>0</v>
      </c>
      <c r="M3809" t="s">
        <v>16392</v>
      </c>
      <c r="N3809">
        <v>104556071</v>
      </c>
      <c r="O3809" t="s">
        <v>1320</v>
      </c>
      <c r="P3809" s="5">
        <f>DATE(VALUE(RIGHT(B3809,4)), MATCH(MID(B3809,5,3), {"Jan","Feb","Mar","Apr","May","Jun","Jul","Aug","Sep","Oct","Nov","Dec"},0), VALUE(MID(B3809,9,2)))
+ TIME(VALUE(MID(B3809,12,2)), VALUE(MID(B3809,15,2)), VALUE(MID(B3809,18,2)))</f>
        <v>45503.999305555553</v>
      </c>
    </row>
    <row r="3810" spans="1:16" x14ac:dyDescent="0.3">
      <c r="A3810">
        <v>1.81842845270737E+18</v>
      </c>
      <c r="B3810" t="s">
        <v>16393</v>
      </c>
      <c r="C3810">
        <v>0</v>
      </c>
      <c r="D3810" t="s">
        <v>16394</v>
      </c>
      <c r="E3810">
        <v>1.81843465833533E+18</v>
      </c>
      <c r="G3810" t="s">
        <v>16137</v>
      </c>
      <c r="H3810" t="s">
        <v>17</v>
      </c>
      <c r="I3810" t="s">
        <v>1318</v>
      </c>
      <c r="J3810">
        <v>0</v>
      </c>
      <c r="K3810">
        <v>0</v>
      </c>
      <c r="L3810">
        <v>0</v>
      </c>
      <c r="M3810" t="s">
        <v>16395</v>
      </c>
      <c r="N3810">
        <v>104556071</v>
      </c>
      <c r="O3810" t="s">
        <v>1320</v>
      </c>
      <c r="P3810" s="5">
        <f>DATE(VALUE(RIGHT(B3810,4)), MATCH(MID(B3810,5,3), {"Jan","Feb","Mar","Apr","May","Jun","Jul","Aug","Sep","Oct","Nov","Dec"},0), VALUE(MID(B3810,9,2)))
+ TIME(VALUE(MID(B3810,12,2)), VALUE(MID(B3810,15,2)), VALUE(MID(B3810,18,2)))</f>
        <v>45503.995162037034</v>
      </c>
    </row>
    <row r="3811" spans="1:16" x14ac:dyDescent="0.3">
      <c r="A3811">
        <v>1.8181882090437299E+18</v>
      </c>
      <c r="B3811" t="s">
        <v>16396</v>
      </c>
      <c r="C3811">
        <v>0</v>
      </c>
      <c r="D3811" t="s">
        <v>16397</v>
      </c>
      <c r="E3811">
        <v>1.8181882090437299E+18</v>
      </c>
      <c r="H3811" t="s">
        <v>17</v>
      </c>
      <c r="J3811">
        <v>0</v>
      </c>
      <c r="K3811">
        <v>3</v>
      </c>
      <c r="L3811">
        <v>0</v>
      </c>
      <c r="M3811" t="s">
        <v>16398</v>
      </c>
      <c r="N3811">
        <v>87374268</v>
      </c>
      <c r="O3811" t="s">
        <v>15735</v>
      </c>
      <c r="P3811" s="5">
        <f>DATE(VALUE(RIGHT(B3811,4)), MATCH(MID(B3811,5,3), {"Jan","Feb","Mar","Apr","May","Jun","Jul","Aug","Sep","Oct","Nov","Dec"},0), VALUE(MID(B3811,9,2)))
+ TIME(VALUE(MID(B3811,12,2)), VALUE(MID(B3811,15,2)), VALUE(MID(B3811,18,2)))</f>
        <v>45503.315081018518</v>
      </c>
    </row>
    <row r="3812" spans="1:16" x14ac:dyDescent="0.3">
      <c r="A3812">
        <v>1.8182364917658399E+18</v>
      </c>
      <c r="B3812" t="s">
        <v>16399</v>
      </c>
      <c r="C3812">
        <v>0</v>
      </c>
      <c r="D3812" t="s">
        <v>16400</v>
      </c>
      <c r="E3812">
        <v>1.81824419744466E+18</v>
      </c>
      <c r="F3812" t="s">
        <v>16401</v>
      </c>
      <c r="G3812" t="s">
        <v>16330</v>
      </c>
      <c r="H3812" t="s">
        <v>17</v>
      </c>
      <c r="I3812" t="s">
        <v>1140</v>
      </c>
      <c r="J3812">
        <v>0</v>
      </c>
      <c r="K3812">
        <v>0</v>
      </c>
      <c r="L3812">
        <v>0</v>
      </c>
      <c r="M3812" t="s">
        <v>16402</v>
      </c>
      <c r="N3812">
        <v>166014938</v>
      </c>
      <c r="O3812" t="s">
        <v>15040</v>
      </c>
      <c r="P3812" s="5">
        <f>DATE(VALUE(RIGHT(B3812,4)), MATCH(MID(B3812,5,3), {"Jan","Feb","Mar","Apr","May","Jun","Jul","Aug","Sep","Oct","Nov","Dec"},0), VALUE(MID(B3812,9,2)))
+ TIME(VALUE(MID(B3812,12,2)), VALUE(MID(B3812,15,2)), VALUE(MID(B3812,18,2)))</f>
        <v>45503.469583333332</v>
      </c>
    </row>
    <row r="3813" spans="1:16" x14ac:dyDescent="0.3">
      <c r="A3813">
        <v>1.8295485038462799E+18</v>
      </c>
      <c r="B3813" t="s">
        <v>16403</v>
      </c>
      <c r="C3813">
        <v>224</v>
      </c>
      <c r="D3813" t="s">
        <v>16404</v>
      </c>
      <c r="E3813">
        <v>1.8295485038462799E+18</v>
      </c>
      <c r="F3813" t="s">
        <v>16405</v>
      </c>
      <c r="H3813" t="s">
        <v>17</v>
      </c>
      <c r="J3813">
        <v>1</v>
      </c>
      <c r="K3813">
        <v>9</v>
      </c>
      <c r="L3813">
        <v>24</v>
      </c>
      <c r="M3813" t="s">
        <v>16406</v>
      </c>
      <c r="N3813">
        <v>580853610</v>
      </c>
      <c r="O3813" t="s">
        <v>16407</v>
      </c>
      <c r="P3813" s="5">
        <f>DATE(VALUE(RIGHT(B3813,4)), MATCH(MID(B3813,5,3), {"Jan","Feb","Mar","Apr","May","Jun","Jul","Aug","Sep","Oct","Nov","Dec"},0), VALUE(MID(B3813,9,2)))
+ TIME(VALUE(MID(B3813,12,2)), VALUE(MID(B3813,15,2)), VALUE(MID(B3813,18,2)))</f>
        <v>45534.663530092592</v>
      </c>
    </row>
    <row r="3814" spans="1:16" x14ac:dyDescent="0.3">
      <c r="A3814">
        <v>1.82949204538126E+18</v>
      </c>
      <c r="B3814" t="s">
        <v>16408</v>
      </c>
      <c r="C3814">
        <v>52</v>
      </c>
      <c r="D3814" t="s">
        <v>16409</v>
      </c>
      <c r="E3814">
        <v>1.82949204538126E+18</v>
      </c>
      <c r="F3814" t="s">
        <v>16410</v>
      </c>
      <c r="H3814" t="s">
        <v>17</v>
      </c>
      <c r="I3814" t="s">
        <v>2395</v>
      </c>
      <c r="J3814">
        <v>0</v>
      </c>
      <c r="K3814">
        <v>6</v>
      </c>
      <c r="L3814">
        <v>1</v>
      </c>
      <c r="M3814" t="s">
        <v>16411</v>
      </c>
      <c r="N3814">
        <v>7.8849288318781402E+17</v>
      </c>
      <c r="O3814" t="s">
        <v>16412</v>
      </c>
      <c r="P3814" s="5">
        <f>DATE(VALUE(RIGHT(B3814,4)), MATCH(MID(B3814,5,3), {"Jan","Feb","Mar","Apr","May","Jun","Jul","Aug","Sep","Oct","Nov","Dec"},0), VALUE(MID(B3814,9,2)))
+ TIME(VALUE(MID(B3814,12,2)), VALUE(MID(B3814,15,2)), VALUE(MID(B3814,18,2)))</f>
        <v>45534.507731481484</v>
      </c>
    </row>
    <row r="3815" spans="1:16" x14ac:dyDescent="0.3">
      <c r="A3815">
        <v>1.8295489254871099E+18</v>
      </c>
      <c r="B3815" t="s">
        <v>16413</v>
      </c>
      <c r="C3815">
        <v>9</v>
      </c>
      <c r="D3815" t="s">
        <v>16414</v>
      </c>
      <c r="E3815">
        <v>1.8295489254871099E+18</v>
      </c>
      <c r="F3815" t="s">
        <v>16415</v>
      </c>
      <c r="H3815" t="s">
        <v>17</v>
      </c>
      <c r="I3815" t="s">
        <v>16416</v>
      </c>
      <c r="J3815">
        <v>0</v>
      </c>
      <c r="K3815">
        <v>2</v>
      </c>
      <c r="L3815">
        <v>0</v>
      </c>
      <c r="M3815" t="s">
        <v>16417</v>
      </c>
      <c r="N3815">
        <v>1.08294297124525E+18</v>
      </c>
      <c r="O3815" t="s">
        <v>16418</v>
      </c>
      <c r="P3815" s="5">
        <f>DATE(VALUE(RIGHT(B3815,4)), MATCH(MID(B3815,5,3), {"Jan","Feb","Mar","Apr","May","Jun","Jul","Aug","Sep","Oct","Nov","Dec"},0), VALUE(MID(B3815,9,2)))
+ TIME(VALUE(MID(B3815,12,2)), VALUE(MID(B3815,15,2)), VALUE(MID(B3815,18,2)))</f>
        <v>45534.664687500001</v>
      </c>
    </row>
    <row r="3816" spans="1:16" x14ac:dyDescent="0.3">
      <c r="A3816">
        <v>1.8296482469581399E+18</v>
      </c>
      <c r="B3816" t="s">
        <v>16419</v>
      </c>
      <c r="C3816">
        <v>22</v>
      </c>
      <c r="D3816" t="s">
        <v>16420</v>
      </c>
      <c r="E3816">
        <v>1.8296482469581399E+18</v>
      </c>
      <c r="F3816" t="s">
        <v>16421</v>
      </c>
      <c r="H3816" t="s">
        <v>17</v>
      </c>
      <c r="I3816" t="s">
        <v>16422</v>
      </c>
      <c r="J3816">
        <v>0</v>
      </c>
      <c r="K3816">
        <v>3</v>
      </c>
      <c r="L3816">
        <v>18</v>
      </c>
      <c r="M3816" t="s">
        <v>16423</v>
      </c>
      <c r="N3816">
        <v>1.6038993761703199E+18</v>
      </c>
      <c r="O3816" t="s">
        <v>16424</v>
      </c>
      <c r="P3816" s="5">
        <f>DATE(VALUE(RIGHT(B3816,4)), MATCH(MID(B3816,5,3), {"Jan","Feb","Mar","Apr","May","Jun","Jul","Aug","Sep","Oct","Nov","Dec"},0), VALUE(MID(B3816,9,2)))
+ TIME(VALUE(MID(B3816,12,2)), VALUE(MID(B3816,15,2)), VALUE(MID(B3816,18,2)))</f>
        <v>45534.938761574071</v>
      </c>
    </row>
    <row r="3817" spans="1:16" x14ac:dyDescent="0.3">
      <c r="A3817">
        <v>1.82949703713153E+18</v>
      </c>
      <c r="B3817" t="s">
        <v>16425</v>
      </c>
      <c r="C3817">
        <v>31</v>
      </c>
      <c r="D3817" t="s">
        <v>16426</v>
      </c>
      <c r="E3817">
        <v>1.82949703713153E+18</v>
      </c>
      <c r="F3817" t="s">
        <v>16427</v>
      </c>
      <c r="H3817" t="s">
        <v>17</v>
      </c>
      <c r="I3817" t="s">
        <v>16428</v>
      </c>
      <c r="J3817">
        <v>0</v>
      </c>
      <c r="K3817">
        <v>9</v>
      </c>
      <c r="L3817">
        <v>0</v>
      </c>
      <c r="M3817" t="s">
        <v>16429</v>
      </c>
      <c r="N3817">
        <v>1.43552425977474E+18</v>
      </c>
      <c r="O3817" t="s">
        <v>16430</v>
      </c>
      <c r="P3817" s="5">
        <f>DATE(VALUE(RIGHT(B3817,4)), MATCH(MID(B3817,5,3), {"Jan","Feb","Mar","Apr","May","Jun","Jul","Aug","Sep","Oct","Nov","Dec"},0), VALUE(MID(B3817,9,2)))
+ TIME(VALUE(MID(B3817,12,2)), VALUE(MID(B3817,15,2)), VALUE(MID(B3817,18,2)))</f>
        <v>45534.521504629629</v>
      </c>
    </row>
    <row r="3818" spans="1:16" x14ac:dyDescent="0.3">
      <c r="A3818">
        <v>1.8295174731396201E+18</v>
      </c>
      <c r="B3818" t="s">
        <v>16431</v>
      </c>
      <c r="C3818">
        <v>1</v>
      </c>
      <c r="D3818" t="s">
        <v>16432</v>
      </c>
      <c r="E3818">
        <v>1.8295174731396201E+18</v>
      </c>
      <c r="F3818" t="s">
        <v>16433</v>
      </c>
      <c r="H3818" t="s">
        <v>17</v>
      </c>
      <c r="I3818" t="s">
        <v>16434</v>
      </c>
      <c r="J3818">
        <v>0</v>
      </c>
      <c r="K3818">
        <v>0</v>
      </c>
      <c r="L3818">
        <v>0</v>
      </c>
      <c r="M3818" t="s">
        <v>16435</v>
      </c>
      <c r="N3818">
        <v>48166173</v>
      </c>
      <c r="O3818" t="s">
        <v>16436</v>
      </c>
      <c r="P3818" s="5">
        <f>DATE(VALUE(RIGHT(B3818,4)), MATCH(MID(B3818,5,3), {"Jan","Feb","Mar","Apr","May","Jun","Jul","Aug","Sep","Oct","Nov","Dec"},0), VALUE(MID(B3818,9,2)))
+ TIME(VALUE(MID(B3818,12,2)), VALUE(MID(B3818,15,2)), VALUE(MID(B3818,18,2)))</f>
        <v>45534.577905092592</v>
      </c>
    </row>
    <row r="3819" spans="1:16" x14ac:dyDescent="0.3">
      <c r="A3819">
        <v>1.8296030559330099E+18</v>
      </c>
      <c r="B3819" t="s">
        <v>16437</v>
      </c>
      <c r="C3819">
        <v>33</v>
      </c>
      <c r="D3819" t="s">
        <v>16438</v>
      </c>
      <c r="E3819">
        <v>1.8296030559330099E+18</v>
      </c>
      <c r="F3819" t="s">
        <v>16439</v>
      </c>
      <c r="H3819" t="s">
        <v>17</v>
      </c>
      <c r="J3819">
        <v>0</v>
      </c>
      <c r="K3819">
        <v>37</v>
      </c>
      <c r="L3819">
        <v>1</v>
      </c>
      <c r="M3819" t="s">
        <v>16440</v>
      </c>
      <c r="N3819">
        <v>3223041787</v>
      </c>
      <c r="O3819" t="s">
        <v>16441</v>
      </c>
      <c r="P3819" s="5">
        <f>DATE(VALUE(RIGHT(B3819,4)), MATCH(MID(B3819,5,3), {"Jan","Feb","Mar","Apr","May","Jun","Jul","Aug","Sep","Oct","Nov","Dec"},0), VALUE(MID(B3819,9,2)))
+ TIME(VALUE(MID(B3819,12,2)), VALUE(MID(B3819,15,2)), VALUE(MID(B3819,18,2)))</f>
        <v>45534.814062500001</v>
      </c>
    </row>
    <row r="3820" spans="1:16" x14ac:dyDescent="0.3">
      <c r="A3820">
        <v>1.8294204131533199E+18</v>
      </c>
      <c r="B3820" t="s">
        <v>16442</v>
      </c>
      <c r="C3820">
        <v>1</v>
      </c>
      <c r="D3820" t="s">
        <v>16443</v>
      </c>
      <c r="E3820">
        <v>1.8294204131533199E+18</v>
      </c>
      <c r="F3820" t="s">
        <v>16444</v>
      </c>
      <c r="H3820" t="s">
        <v>17</v>
      </c>
      <c r="I3820" t="s">
        <v>16445</v>
      </c>
      <c r="J3820">
        <v>0</v>
      </c>
      <c r="K3820">
        <v>1</v>
      </c>
      <c r="L3820">
        <v>0</v>
      </c>
      <c r="M3820" t="s">
        <v>16446</v>
      </c>
      <c r="N3820">
        <v>1.55430174935551E+18</v>
      </c>
      <c r="O3820" t="s">
        <v>16447</v>
      </c>
      <c r="P3820" s="5">
        <f>DATE(VALUE(RIGHT(B3820,4)), MATCH(MID(B3820,5,3), {"Jan","Feb","Mar","Apr","May","Jun","Jul","Aug","Sep","Oct","Nov","Dec"},0), VALUE(MID(B3820,9,2)))
+ TIME(VALUE(MID(B3820,12,2)), VALUE(MID(B3820,15,2)), VALUE(MID(B3820,18,2)))</f>
        <v>45534.310069444444</v>
      </c>
    </row>
    <row r="3821" spans="1:16" x14ac:dyDescent="0.3">
      <c r="A3821">
        <v>1.8293984432294001E+18</v>
      </c>
      <c r="B3821" t="s">
        <v>16448</v>
      </c>
      <c r="C3821">
        <v>0</v>
      </c>
      <c r="D3821" t="s">
        <v>16449</v>
      </c>
      <c r="E3821">
        <v>1.8293984432294001E+18</v>
      </c>
      <c r="H3821" t="s">
        <v>2342</v>
      </c>
      <c r="J3821">
        <v>0</v>
      </c>
      <c r="K3821">
        <v>0</v>
      </c>
      <c r="L3821">
        <v>0</v>
      </c>
      <c r="M3821" t="s">
        <v>16450</v>
      </c>
      <c r="N3821">
        <v>1.6721407061636201E+18</v>
      </c>
      <c r="O3821" t="s">
        <v>16451</v>
      </c>
      <c r="P3821" s="5">
        <f>DATE(VALUE(RIGHT(B3821,4)), MATCH(MID(B3821,5,3), {"Jan","Feb","Mar","Apr","May","Jun","Jul","Aug","Sep","Oct","Nov","Dec"},0), VALUE(MID(B3821,9,2)))
+ TIME(VALUE(MID(B3821,12,2)), VALUE(MID(B3821,15,2)), VALUE(MID(B3821,18,2)))</f>
        <v>45534.249444444446</v>
      </c>
    </row>
    <row r="3822" spans="1:16" x14ac:dyDescent="0.3">
      <c r="A3822">
        <v>1.82954703362525E+18</v>
      </c>
      <c r="B3822" t="s">
        <v>16452</v>
      </c>
      <c r="C3822">
        <v>12</v>
      </c>
      <c r="D3822" t="s">
        <v>16453</v>
      </c>
      <c r="E3822">
        <v>1.82954703362525E+18</v>
      </c>
      <c r="F3822" t="s">
        <v>16454</v>
      </c>
      <c r="H3822" t="s">
        <v>17</v>
      </c>
      <c r="I3822" t="s">
        <v>16428</v>
      </c>
      <c r="J3822">
        <v>0</v>
      </c>
      <c r="K3822">
        <v>3</v>
      </c>
      <c r="L3822">
        <v>0</v>
      </c>
      <c r="M3822" t="s">
        <v>16455</v>
      </c>
      <c r="N3822">
        <v>1.43552425977474E+18</v>
      </c>
      <c r="O3822" t="s">
        <v>16430</v>
      </c>
      <c r="P3822" s="5">
        <f>DATE(VALUE(RIGHT(B3822,4)), MATCH(MID(B3822,5,3), {"Jan","Feb","Mar","Apr","May","Jun","Jul","Aug","Sep","Oct","Nov","Dec"},0), VALUE(MID(B3822,9,2)))
+ TIME(VALUE(MID(B3822,12,2)), VALUE(MID(B3822,15,2)), VALUE(MID(B3822,18,2)))</f>
        <v>45534.659467592595</v>
      </c>
    </row>
    <row r="3823" spans="1:16" x14ac:dyDescent="0.3">
      <c r="A3823">
        <v>1.8293680526701399E+18</v>
      </c>
      <c r="B3823" t="s">
        <v>16456</v>
      </c>
      <c r="C3823">
        <v>0</v>
      </c>
      <c r="D3823" t="s">
        <v>16457</v>
      </c>
      <c r="E3823">
        <v>1.8293680526701399E+18</v>
      </c>
      <c r="F3823" t="s">
        <v>16458</v>
      </c>
      <c r="H3823" t="s">
        <v>17</v>
      </c>
      <c r="I3823" t="s">
        <v>16459</v>
      </c>
      <c r="J3823">
        <v>0</v>
      </c>
      <c r="K3823">
        <v>0</v>
      </c>
      <c r="L3823">
        <v>0</v>
      </c>
      <c r="M3823" t="s">
        <v>16460</v>
      </c>
      <c r="N3823">
        <v>1.27378613595775E+18</v>
      </c>
      <c r="O3823" t="s">
        <v>16461</v>
      </c>
      <c r="P3823" s="5">
        <f>DATE(VALUE(RIGHT(B3823,4)), MATCH(MID(B3823,5,3), {"Jan","Feb","Mar","Apr","May","Jun","Jul","Aug","Sep","Oct","Nov","Dec"},0), VALUE(MID(B3823,9,2)))
+ TIME(VALUE(MID(B3823,12,2)), VALUE(MID(B3823,15,2)), VALUE(MID(B3823,18,2)))</f>
        <v>45534.165578703702</v>
      </c>
    </row>
    <row r="3824" spans="1:16" x14ac:dyDescent="0.3">
      <c r="A3824">
        <v>1.8295342702869199E+18</v>
      </c>
      <c r="B3824" t="s">
        <v>16462</v>
      </c>
      <c r="C3824">
        <v>3</v>
      </c>
      <c r="D3824" t="s">
        <v>16463</v>
      </c>
      <c r="E3824">
        <v>1.8295342702869199E+18</v>
      </c>
      <c r="H3824" t="s">
        <v>17</v>
      </c>
      <c r="I3824" t="s">
        <v>16464</v>
      </c>
      <c r="J3824">
        <v>0</v>
      </c>
      <c r="K3824">
        <v>0</v>
      </c>
      <c r="L3824">
        <v>0</v>
      </c>
      <c r="M3824" t="s">
        <v>16465</v>
      </c>
      <c r="N3824">
        <v>1.40006659969709E+18</v>
      </c>
      <c r="O3824" t="s">
        <v>16466</v>
      </c>
      <c r="P3824" s="5">
        <f>DATE(VALUE(RIGHT(B3824,4)), MATCH(MID(B3824,5,3), {"Jan","Feb","Mar","Apr","May","Jun","Jul","Aug","Sep","Oct","Nov","Dec"},0), VALUE(MID(B3824,9,2)))
+ TIME(VALUE(MID(B3824,12,2)), VALUE(MID(B3824,15,2)), VALUE(MID(B3824,18,2)))</f>
        <v>45534.624247685184</v>
      </c>
    </row>
    <row r="3825" spans="1:16" x14ac:dyDescent="0.3">
      <c r="A3825">
        <v>1.8295910939290199E+18</v>
      </c>
      <c r="B3825" t="s">
        <v>16467</v>
      </c>
      <c r="C3825">
        <v>1</v>
      </c>
      <c r="D3825" t="s">
        <v>16468</v>
      </c>
      <c r="E3825">
        <v>1.8295910939290199E+18</v>
      </c>
      <c r="H3825" t="s">
        <v>17</v>
      </c>
      <c r="J3825">
        <v>0</v>
      </c>
      <c r="K3825">
        <v>0</v>
      </c>
      <c r="L3825">
        <v>0</v>
      </c>
      <c r="M3825" t="s">
        <v>16469</v>
      </c>
      <c r="N3825">
        <v>2621152203</v>
      </c>
      <c r="O3825" t="s">
        <v>16470</v>
      </c>
      <c r="P3825" s="5">
        <f>DATE(VALUE(RIGHT(B3825,4)), MATCH(MID(B3825,5,3), {"Jan","Feb","Mar","Apr","May","Jun","Jul","Aug","Sep","Oct","Nov","Dec"},0), VALUE(MID(B3825,9,2)))
+ TIME(VALUE(MID(B3825,12,2)), VALUE(MID(B3825,15,2)), VALUE(MID(B3825,18,2)))</f>
        <v>45534.781053240738</v>
      </c>
    </row>
    <row r="3826" spans="1:16" x14ac:dyDescent="0.3">
      <c r="A3826">
        <v>1.8294297524968901E+18</v>
      </c>
      <c r="B3826" t="s">
        <v>16471</v>
      </c>
      <c r="C3826">
        <v>5</v>
      </c>
      <c r="D3826" t="s">
        <v>16472</v>
      </c>
      <c r="E3826">
        <v>1.8294297524968901E+18</v>
      </c>
      <c r="F3826" t="s">
        <v>16473</v>
      </c>
      <c r="H3826" t="s">
        <v>17</v>
      </c>
      <c r="I3826" t="s">
        <v>537</v>
      </c>
      <c r="J3826">
        <v>0</v>
      </c>
      <c r="K3826">
        <v>10</v>
      </c>
      <c r="L3826">
        <v>0</v>
      </c>
      <c r="M3826" t="s">
        <v>16474</v>
      </c>
      <c r="N3826">
        <v>1.2755230500295099E+18</v>
      </c>
      <c r="O3826" t="s">
        <v>16475</v>
      </c>
      <c r="P3826" s="5">
        <f>DATE(VALUE(RIGHT(B3826,4)), MATCH(MID(B3826,5,3), {"Jan","Feb","Mar","Apr","May","Jun","Jul","Aug","Sep","Oct","Nov","Dec"},0), VALUE(MID(B3826,9,2)))
+ TIME(VALUE(MID(B3826,12,2)), VALUE(MID(B3826,15,2)), VALUE(MID(B3826,18,2)))</f>
        <v>45534.335833333331</v>
      </c>
    </row>
    <row r="3827" spans="1:16" x14ac:dyDescent="0.3">
      <c r="A3827">
        <v>1.8294585311474801E+18</v>
      </c>
      <c r="B3827" t="s">
        <v>16476</v>
      </c>
      <c r="C3827">
        <v>1</v>
      </c>
      <c r="D3827" t="s">
        <v>16477</v>
      </c>
      <c r="E3827">
        <v>1.8294585311474801E+18</v>
      </c>
      <c r="H3827" t="s">
        <v>17</v>
      </c>
      <c r="J3827">
        <v>0</v>
      </c>
      <c r="K3827">
        <v>1</v>
      </c>
      <c r="L3827">
        <v>0</v>
      </c>
      <c r="M3827" t="s">
        <v>16478</v>
      </c>
      <c r="N3827">
        <v>7.3796489747710298E+17</v>
      </c>
      <c r="O3827" t="s">
        <v>16479</v>
      </c>
      <c r="P3827" s="5">
        <f>DATE(VALUE(RIGHT(B3827,4)), MATCH(MID(B3827,5,3), {"Jan","Feb","Mar","Apr","May","Jun","Jul","Aug","Sep","Oct","Nov","Dec"},0), VALUE(MID(B3827,9,2)))
+ TIME(VALUE(MID(B3827,12,2)), VALUE(MID(B3827,15,2)), VALUE(MID(B3827,18,2)))</f>
        <v>45534.415254629632</v>
      </c>
    </row>
    <row r="3828" spans="1:16" x14ac:dyDescent="0.3">
      <c r="A3828">
        <v>1.8294376285902999E+18</v>
      </c>
      <c r="B3828" t="s">
        <v>16480</v>
      </c>
      <c r="C3828">
        <v>0</v>
      </c>
      <c r="D3828" t="s">
        <v>16481</v>
      </c>
      <c r="E3828">
        <v>1.8294376285902999E+18</v>
      </c>
      <c r="H3828" t="s">
        <v>17</v>
      </c>
      <c r="I3828" t="s">
        <v>16482</v>
      </c>
      <c r="J3828">
        <v>0</v>
      </c>
      <c r="K3828">
        <v>0</v>
      </c>
      <c r="L3828">
        <v>0</v>
      </c>
      <c r="M3828" t="s">
        <v>16483</v>
      </c>
      <c r="N3828">
        <v>1.14965576258034E+18</v>
      </c>
      <c r="O3828" t="s">
        <v>16484</v>
      </c>
      <c r="P3828" s="5">
        <f>DATE(VALUE(RIGHT(B3828,4)), MATCH(MID(B3828,5,3), {"Jan","Feb","Mar","Apr","May","Jun","Jul","Aug","Sep","Oct","Nov","Dec"},0), VALUE(MID(B3828,9,2)))
+ TIME(VALUE(MID(B3828,12,2)), VALUE(MID(B3828,15,2)), VALUE(MID(B3828,18,2)))</f>
        <v>45534.357569444444</v>
      </c>
    </row>
    <row r="3829" spans="1:16" x14ac:dyDescent="0.3">
      <c r="A3829">
        <v>1.82953660926145E+18</v>
      </c>
      <c r="B3829" t="s">
        <v>16485</v>
      </c>
      <c r="C3829">
        <v>3</v>
      </c>
      <c r="D3829" t="s">
        <v>16486</v>
      </c>
      <c r="E3829">
        <v>1.82953660926145E+18</v>
      </c>
      <c r="H3829" t="s">
        <v>17</v>
      </c>
      <c r="I3829" t="s">
        <v>537</v>
      </c>
      <c r="J3829">
        <v>0</v>
      </c>
      <c r="K3829">
        <v>1</v>
      </c>
      <c r="L3829">
        <v>0</v>
      </c>
      <c r="M3829" t="s">
        <v>16487</v>
      </c>
      <c r="N3829">
        <v>1.4763916523736499E+18</v>
      </c>
      <c r="O3829" t="s">
        <v>10351</v>
      </c>
      <c r="P3829" s="5">
        <f>DATE(VALUE(RIGHT(B3829,4)), MATCH(MID(B3829,5,3), {"Jan","Feb","Mar","Apr","May","Jun","Jul","Aug","Sep","Oct","Nov","Dec"},0), VALUE(MID(B3829,9,2)))
+ TIME(VALUE(MID(B3829,12,2)), VALUE(MID(B3829,15,2)), VALUE(MID(B3829,18,2)))</f>
        <v>45534.630706018521</v>
      </c>
    </row>
    <row r="3830" spans="1:16" x14ac:dyDescent="0.3">
      <c r="A3830">
        <v>1.8295734390674601E+18</v>
      </c>
      <c r="B3830" t="s">
        <v>16488</v>
      </c>
      <c r="C3830">
        <v>1</v>
      </c>
      <c r="D3830" t="s">
        <v>16489</v>
      </c>
      <c r="E3830">
        <v>1.8295734390674601E+18</v>
      </c>
      <c r="H3830" t="s">
        <v>17</v>
      </c>
      <c r="I3830" t="s">
        <v>16490</v>
      </c>
      <c r="J3830">
        <v>0</v>
      </c>
      <c r="K3830">
        <v>0</v>
      </c>
      <c r="L3830">
        <v>0</v>
      </c>
      <c r="M3830" t="s">
        <v>16491</v>
      </c>
      <c r="N3830">
        <v>2758686696</v>
      </c>
      <c r="O3830" t="s">
        <v>16492</v>
      </c>
      <c r="P3830" s="5">
        <f>DATE(VALUE(RIGHT(B3830,4)), MATCH(MID(B3830,5,3), {"Jan","Feb","Mar","Apr","May","Jun","Jul","Aug","Sep","Oct","Nov","Dec"},0), VALUE(MID(B3830,9,2)))
+ TIME(VALUE(MID(B3830,12,2)), VALUE(MID(B3830,15,2)), VALUE(MID(B3830,18,2)))</f>
        <v>45534.73233796296</v>
      </c>
    </row>
    <row r="3831" spans="1:16" x14ac:dyDescent="0.3">
      <c r="A3831">
        <v>1.82955126777102E+18</v>
      </c>
      <c r="B3831" t="s">
        <v>16493</v>
      </c>
      <c r="C3831">
        <v>21</v>
      </c>
      <c r="D3831" t="s">
        <v>16494</v>
      </c>
      <c r="E3831">
        <v>1.82955126777102E+18</v>
      </c>
      <c r="H3831" t="s">
        <v>17</v>
      </c>
      <c r="I3831" t="s">
        <v>16428</v>
      </c>
      <c r="J3831">
        <v>0</v>
      </c>
      <c r="K3831">
        <v>5</v>
      </c>
      <c r="L3831">
        <v>0</v>
      </c>
      <c r="M3831" t="s">
        <v>16495</v>
      </c>
      <c r="N3831">
        <v>1.43552425977474E+18</v>
      </c>
      <c r="O3831" t="s">
        <v>16430</v>
      </c>
      <c r="P3831" s="5">
        <f>DATE(VALUE(RIGHT(B3831,4)), MATCH(MID(B3831,5,3), {"Jan","Feb","Mar","Apr","May","Jun","Jul","Aug","Sep","Oct","Nov","Dec"},0), VALUE(MID(B3831,9,2)))
+ TIME(VALUE(MID(B3831,12,2)), VALUE(MID(B3831,15,2)), VALUE(MID(B3831,18,2)))</f>
        <v>45534.671157407407</v>
      </c>
    </row>
    <row r="3832" spans="1:16" x14ac:dyDescent="0.3">
      <c r="A3832">
        <v>1.82947053251502E+18</v>
      </c>
      <c r="B3832" t="s">
        <v>16496</v>
      </c>
      <c r="C3832">
        <v>3</v>
      </c>
      <c r="D3832" t="s">
        <v>16497</v>
      </c>
      <c r="E3832">
        <v>1.82947053251502E+18</v>
      </c>
      <c r="H3832" t="s">
        <v>17</v>
      </c>
      <c r="J3832">
        <v>0</v>
      </c>
      <c r="K3832">
        <v>0</v>
      </c>
      <c r="L3832">
        <v>1</v>
      </c>
      <c r="M3832" t="s">
        <v>16498</v>
      </c>
      <c r="N3832">
        <v>1.46557440347583E+18</v>
      </c>
      <c r="O3832" t="s">
        <v>16499</v>
      </c>
      <c r="P3832" s="5">
        <f>DATE(VALUE(RIGHT(B3832,4)), MATCH(MID(B3832,5,3), {"Jan","Feb","Mar","Apr","May","Jun","Jul","Aug","Sep","Oct","Nov","Dec"},0), VALUE(MID(B3832,9,2)))
+ TIME(VALUE(MID(B3832,12,2)), VALUE(MID(B3832,15,2)), VALUE(MID(B3832,18,2)))</f>
        <v>45534.448368055557</v>
      </c>
    </row>
    <row r="3833" spans="1:16" x14ac:dyDescent="0.3">
      <c r="A3833">
        <v>1.82948668132367E+18</v>
      </c>
      <c r="B3833" t="s">
        <v>16500</v>
      </c>
      <c r="C3833">
        <v>0</v>
      </c>
      <c r="D3833" t="s">
        <v>16501</v>
      </c>
      <c r="E3833">
        <v>1.82948668132367E+18</v>
      </c>
      <c r="H3833" t="s">
        <v>2342</v>
      </c>
      <c r="I3833" t="s">
        <v>16502</v>
      </c>
      <c r="J3833">
        <v>0</v>
      </c>
      <c r="K3833">
        <v>0</v>
      </c>
      <c r="L3833">
        <v>0</v>
      </c>
      <c r="M3833" t="s">
        <v>16503</v>
      </c>
      <c r="N3833">
        <v>468494552</v>
      </c>
      <c r="O3833" t="s">
        <v>16504</v>
      </c>
      <c r="P3833" s="5">
        <f>DATE(VALUE(RIGHT(B3833,4)), MATCH(MID(B3833,5,3), {"Jan","Feb","Mar","Apr","May","Jun","Jul","Aug","Sep","Oct","Nov","Dec"},0), VALUE(MID(B3833,9,2)))
+ TIME(VALUE(MID(B3833,12,2)), VALUE(MID(B3833,15,2)), VALUE(MID(B3833,18,2)))</f>
        <v>45534.492928240739</v>
      </c>
    </row>
    <row r="3834" spans="1:16" x14ac:dyDescent="0.3">
      <c r="A3834">
        <v>1.8294528843098399E+18</v>
      </c>
      <c r="B3834" t="s">
        <v>16505</v>
      </c>
      <c r="C3834">
        <v>4</v>
      </c>
      <c r="D3834" t="s">
        <v>16506</v>
      </c>
      <c r="E3834">
        <v>1.8294528843098399E+18</v>
      </c>
      <c r="H3834" t="s">
        <v>16507</v>
      </c>
      <c r="I3834" t="s">
        <v>16508</v>
      </c>
      <c r="J3834">
        <v>0</v>
      </c>
      <c r="K3834">
        <v>0</v>
      </c>
      <c r="L3834">
        <v>0</v>
      </c>
      <c r="M3834" t="s">
        <v>16509</v>
      </c>
      <c r="N3834">
        <v>1.2240244192840499E+18</v>
      </c>
      <c r="O3834" t="s">
        <v>16510</v>
      </c>
      <c r="P3834" s="5">
        <f>DATE(VALUE(RIGHT(B3834,4)), MATCH(MID(B3834,5,3), {"Jan","Feb","Mar","Apr","May","Jun","Jul","Aug","Sep","Oct","Nov","Dec"},0), VALUE(MID(B3834,9,2)))
+ TIME(VALUE(MID(B3834,12,2)), VALUE(MID(B3834,15,2)), VALUE(MID(B3834,18,2)))</f>
        <v>45534.399664351855</v>
      </c>
    </row>
    <row r="3835" spans="1:16" x14ac:dyDescent="0.3">
      <c r="A3835">
        <v>1.8293150313405499E+18</v>
      </c>
      <c r="B3835" t="s">
        <v>16511</v>
      </c>
      <c r="C3835">
        <v>0</v>
      </c>
      <c r="D3835" t="s">
        <v>16512</v>
      </c>
      <c r="E3835">
        <v>1.8293150313405499E+18</v>
      </c>
      <c r="H3835" t="s">
        <v>2342</v>
      </c>
      <c r="I3835" t="s">
        <v>16513</v>
      </c>
      <c r="J3835">
        <v>0</v>
      </c>
      <c r="K3835">
        <v>0</v>
      </c>
      <c r="L3835">
        <v>0</v>
      </c>
      <c r="M3835" t="s">
        <v>16514</v>
      </c>
      <c r="N3835">
        <v>140857463</v>
      </c>
      <c r="O3835" t="s">
        <v>16515</v>
      </c>
      <c r="P3835" s="5">
        <f>DATE(VALUE(RIGHT(B3835,4)), MATCH(MID(B3835,5,3), {"Jan","Feb","Mar","Apr","May","Jun","Jul","Aug","Sep","Oct","Nov","Dec"},0), VALUE(MID(B3835,9,2)))
+ TIME(VALUE(MID(B3835,12,2)), VALUE(MID(B3835,15,2)), VALUE(MID(B3835,18,2)))</f>
        <v>45534.019270833334</v>
      </c>
    </row>
    <row r="3836" spans="1:16" x14ac:dyDescent="0.3">
      <c r="A3836">
        <v>1.8293650001018299E+18</v>
      </c>
      <c r="B3836" t="s">
        <v>16516</v>
      </c>
      <c r="C3836">
        <v>8</v>
      </c>
      <c r="D3836" t="s">
        <v>16517</v>
      </c>
      <c r="E3836">
        <v>1.8293650001018299E+18</v>
      </c>
      <c r="H3836" t="s">
        <v>17</v>
      </c>
      <c r="I3836" t="s">
        <v>16518</v>
      </c>
      <c r="J3836">
        <v>0</v>
      </c>
      <c r="K3836">
        <v>1</v>
      </c>
      <c r="L3836">
        <v>0</v>
      </c>
      <c r="M3836" t="s">
        <v>16519</v>
      </c>
      <c r="N3836">
        <v>1.6854832287093901E+18</v>
      </c>
      <c r="O3836" t="s">
        <v>16520</v>
      </c>
      <c r="P3836" s="5">
        <f>DATE(VALUE(RIGHT(B3836,4)), MATCH(MID(B3836,5,3), {"Jan","Feb","Mar","Apr","May","Jun","Jul","Aug","Sep","Oct","Nov","Dec"},0), VALUE(MID(B3836,9,2)))
+ TIME(VALUE(MID(B3836,12,2)), VALUE(MID(B3836,15,2)), VALUE(MID(B3836,18,2)))</f>
        <v>45534.157152777778</v>
      </c>
    </row>
    <row r="3837" spans="1:16" x14ac:dyDescent="0.3">
      <c r="A3837">
        <v>1.82946461266995E+18</v>
      </c>
      <c r="B3837" t="s">
        <v>16521</v>
      </c>
      <c r="C3837">
        <v>1</v>
      </c>
      <c r="D3837" t="s">
        <v>16522</v>
      </c>
      <c r="E3837">
        <v>1.82946461266995E+18</v>
      </c>
      <c r="H3837" t="s">
        <v>17</v>
      </c>
      <c r="I3837" t="s">
        <v>112</v>
      </c>
      <c r="J3837">
        <v>0</v>
      </c>
      <c r="K3837">
        <v>1</v>
      </c>
      <c r="L3837">
        <v>0</v>
      </c>
      <c r="M3837" t="s">
        <v>16523</v>
      </c>
      <c r="N3837">
        <v>1.09310664083485E+18</v>
      </c>
      <c r="O3837" t="s">
        <v>16524</v>
      </c>
      <c r="P3837" s="5">
        <f>DATE(VALUE(RIGHT(B3837,4)), MATCH(MID(B3837,5,3), {"Jan","Feb","Mar","Apr","May","Jun","Jul","Aug","Sep","Oct","Nov","Dec"},0), VALUE(MID(B3837,9,2)))
+ TIME(VALUE(MID(B3837,12,2)), VALUE(MID(B3837,15,2)), VALUE(MID(B3837,18,2)))</f>
        <v>45534.432037037041</v>
      </c>
    </row>
    <row r="3838" spans="1:16" x14ac:dyDescent="0.3">
      <c r="A3838">
        <v>1.8291417469427E+18</v>
      </c>
      <c r="B3838" t="s">
        <v>16525</v>
      </c>
      <c r="C3838">
        <v>0</v>
      </c>
      <c r="D3838" t="s">
        <v>16526</v>
      </c>
      <c r="E3838">
        <v>1.8291417469427E+18</v>
      </c>
      <c r="F3838" t="s">
        <v>16527</v>
      </c>
      <c r="H3838" t="s">
        <v>17</v>
      </c>
      <c r="I3838" t="s">
        <v>780</v>
      </c>
      <c r="J3838">
        <v>0</v>
      </c>
      <c r="K3838">
        <v>0</v>
      </c>
      <c r="L3838">
        <v>0</v>
      </c>
      <c r="M3838" t="s">
        <v>16528</v>
      </c>
      <c r="N3838">
        <v>1.71424551798593E+18</v>
      </c>
      <c r="O3838" t="s">
        <v>16529</v>
      </c>
      <c r="P3838" s="5">
        <f>DATE(VALUE(RIGHT(B3838,4)), MATCH(MID(B3838,5,3), {"Jan","Feb","Mar","Apr","May","Jun","Jul","Aug","Sep","Oct","Nov","Dec"},0), VALUE(MID(B3838,9,2)))
+ TIME(VALUE(MID(B3838,12,2)), VALUE(MID(B3838,15,2)), VALUE(MID(B3838,18,2)))</f>
        <v>45533.541087962964</v>
      </c>
    </row>
    <row r="3839" spans="1:16" x14ac:dyDescent="0.3">
      <c r="A3839">
        <v>1.8294829729381701E+18</v>
      </c>
      <c r="B3839" t="s">
        <v>16530</v>
      </c>
      <c r="C3839">
        <v>3</v>
      </c>
      <c r="D3839" t="s">
        <v>16531</v>
      </c>
      <c r="E3839">
        <v>1.8294829729381701E+18</v>
      </c>
      <c r="H3839" t="s">
        <v>17</v>
      </c>
      <c r="J3839">
        <v>0</v>
      </c>
      <c r="K3839">
        <v>3</v>
      </c>
      <c r="L3839">
        <v>0</v>
      </c>
      <c r="M3839" t="s">
        <v>16532</v>
      </c>
      <c r="N3839">
        <v>1.1717613894314199E+18</v>
      </c>
      <c r="O3839" t="s">
        <v>16533</v>
      </c>
      <c r="P3839" s="5">
        <f>DATE(VALUE(RIGHT(B3839,4)), MATCH(MID(B3839,5,3), {"Jan","Feb","Mar","Apr","May","Jun","Jul","Aug","Sep","Oct","Nov","Dec"},0), VALUE(MID(B3839,9,2)))
+ TIME(VALUE(MID(B3839,12,2)), VALUE(MID(B3839,15,2)), VALUE(MID(B3839,18,2)))</f>
        <v>45534.48269675926</v>
      </c>
    </row>
    <row r="3840" spans="1:16" x14ac:dyDescent="0.3">
      <c r="A3840">
        <v>1.8295422168446001E+18</v>
      </c>
      <c r="B3840" t="s">
        <v>16534</v>
      </c>
      <c r="C3840">
        <v>11</v>
      </c>
      <c r="D3840" t="s">
        <v>16535</v>
      </c>
      <c r="E3840">
        <v>1.8295422168446001E+18</v>
      </c>
      <c r="F3840" t="s">
        <v>16536</v>
      </c>
      <c r="H3840" t="s">
        <v>17</v>
      </c>
      <c r="J3840">
        <v>0</v>
      </c>
      <c r="K3840">
        <v>0</v>
      </c>
      <c r="L3840">
        <v>0</v>
      </c>
      <c r="M3840" t="s">
        <v>16537</v>
      </c>
      <c r="N3840">
        <v>580853610</v>
      </c>
      <c r="O3840" t="s">
        <v>16407</v>
      </c>
      <c r="P3840" s="5">
        <f>DATE(VALUE(RIGHT(B3840,4)), MATCH(MID(B3840,5,3), {"Jan","Feb","Mar","Apr","May","Jun","Jul","Aug","Sep","Oct","Nov","Dec"},0), VALUE(MID(B3840,9,2)))
+ TIME(VALUE(MID(B3840,12,2)), VALUE(MID(B3840,15,2)), VALUE(MID(B3840,18,2)))</f>
        <v>45534.646180555559</v>
      </c>
    </row>
    <row r="3841" spans="1:16" x14ac:dyDescent="0.3">
      <c r="A3841">
        <v>1.82925261149058E+18</v>
      </c>
      <c r="B3841" t="s">
        <v>16538</v>
      </c>
      <c r="C3841">
        <v>0</v>
      </c>
      <c r="D3841" t="s">
        <v>16539</v>
      </c>
      <c r="E3841">
        <v>1.82925261149058E+18</v>
      </c>
      <c r="H3841" t="s">
        <v>17</v>
      </c>
      <c r="I3841" t="s">
        <v>16540</v>
      </c>
      <c r="J3841">
        <v>0</v>
      </c>
      <c r="K3841">
        <v>0</v>
      </c>
      <c r="L3841">
        <v>0</v>
      </c>
      <c r="M3841" t="s">
        <v>16541</v>
      </c>
      <c r="N3841">
        <v>9.6035957469084403E+17</v>
      </c>
      <c r="O3841" t="s">
        <v>16542</v>
      </c>
      <c r="P3841" s="5">
        <f>DATE(VALUE(RIGHT(B3841,4)), MATCH(MID(B3841,5,3), {"Jan","Feb","Mar","Apr","May","Jun","Jul","Aug","Sep","Oct","Nov","Dec"},0), VALUE(MID(B3841,9,2)))
+ TIME(VALUE(MID(B3841,12,2)), VALUE(MID(B3841,15,2)), VALUE(MID(B3841,18,2)))</f>
        <v>45533.847025462965</v>
      </c>
    </row>
    <row r="3842" spans="1:16" x14ac:dyDescent="0.3">
      <c r="A3842">
        <v>1.8294921825937001E+18</v>
      </c>
      <c r="B3842" t="s">
        <v>16543</v>
      </c>
      <c r="C3842">
        <v>0</v>
      </c>
      <c r="D3842" t="s">
        <v>16544</v>
      </c>
      <c r="E3842">
        <v>1.8294921825937001E+18</v>
      </c>
      <c r="H3842" t="s">
        <v>17</v>
      </c>
      <c r="J3842">
        <v>0</v>
      </c>
      <c r="K3842">
        <v>0</v>
      </c>
      <c r="L3842">
        <v>0</v>
      </c>
      <c r="M3842" t="s">
        <v>16545</v>
      </c>
      <c r="N3842">
        <v>1.37107305144238E+18</v>
      </c>
      <c r="O3842" t="s">
        <v>16546</v>
      </c>
      <c r="P3842" s="5">
        <f>DATE(VALUE(RIGHT(B3842,4)), MATCH(MID(B3842,5,3), {"Jan","Feb","Mar","Apr","May","Jun","Jul","Aug","Sep","Oct","Nov","Dec"},0), VALUE(MID(B3842,9,2)))
+ TIME(VALUE(MID(B3842,12,2)), VALUE(MID(B3842,15,2)), VALUE(MID(B3842,18,2)))</f>
        <v>45534.508113425924</v>
      </c>
    </row>
    <row r="3843" spans="1:16" x14ac:dyDescent="0.3">
      <c r="A3843">
        <v>1.8295148507558899E+18</v>
      </c>
      <c r="B3843" t="s">
        <v>16547</v>
      </c>
      <c r="C3843">
        <v>0</v>
      </c>
      <c r="D3843" t="s">
        <v>16548</v>
      </c>
      <c r="E3843">
        <v>1.8295148507558899E+18</v>
      </c>
      <c r="H3843" t="s">
        <v>17</v>
      </c>
      <c r="I3843" t="s">
        <v>5977</v>
      </c>
      <c r="J3843">
        <v>0</v>
      </c>
      <c r="K3843">
        <v>0</v>
      </c>
      <c r="L3843">
        <v>0</v>
      </c>
      <c r="M3843" t="s">
        <v>16549</v>
      </c>
      <c r="N3843">
        <v>1.80779930004033E+18</v>
      </c>
      <c r="O3843" t="s">
        <v>16550</v>
      </c>
      <c r="P3843" s="5">
        <f>DATE(VALUE(RIGHT(B3843,4)), MATCH(MID(B3843,5,3), {"Jan","Feb","Mar","Apr","May","Jun","Jul","Aug","Sep","Oct","Nov","Dec"},0), VALUE(MID(B3843,9,2)))
+ TIME(VALUE(MID(B3843,12,2)), VALUE(MID(B3843,15,2)), VALUE(MID(B3843,18,2)))</f>
        <v>45534.570659722223</v>
      </c>
    </row>
    <row r="3844" spans="1:16" x14ac:dyDescent="0.3">
      <c r="A3844">
        <v>1.8295814303867599E+18</v>
      </c>
      <c r="B3844" t="s">
        <v>16551</v>
      </c>
      <c r="C3844">
        <v>0</v>
      </c>
      <c r="D3844" t="s">
        <v>16552</v>
      </c>
      <c r="E3844">
        <v>1.8295814303867599E+18</v>
      </c>
      <c r="H3844" t="s">
        <v>17</v>
      </c>
      <c r="I3844" t="s">
        <v>16553</v>
      </c>
      <c r="J3844">
        <v>0</v>
      </c>
      <c r="K3844">
        <v>0</v>
      </c>
      <c r="L3844">
        <v>0</v>
      </c>
      <c r="M3844" t="s">
        <v>16554</v>
      </c>
      <c r="N3844">
        <v>8.6489679484026803E+17</v>
      </c>
      <c r="O3844" t="s">
        <v>16555</v>
      </c>
      <c r="P3844" s="5">
        <f>DATE(VALUE(RIGHT(B3844,4)), MATCH(MID(B3844,5,3), {"Jan","Feb","Mar","Apr","May","Jun","Jul","Aug","Sep","Oct","Nov","Dec"},0), VALUE(MID(B3844,9,2)))
+ TIME(VALUE(MID(B3844,12,2)), VALUE(MID(B3844,15,2)), VALUE(MID(B3844,18,2)))</f>
        <v>45534.754386574074</v>
      </c>
    </row>
    <row r="3845" spans="1:16" x14ac:dyDescent="0.3">
      <c r="A3845">
        <v>1.82946076371264E+18</v>
      </c>
      <c r="B3845" t="s">
        <v>16556</v>
      </c>
      <c r="C3845">
        <v>0</v>
      </c>
      <c r="D3845" t="s">
        <v>16557</v>
      </c>
      <c r="E3845">
        <v>1.82946076371264E+18</v>
      </c>
      <c r="H3845" t="s">
        <v>17</v>
      </c>
      <c r="J3845">
        <v>0</v>
      </c>
      <c r="K3845">
        <v>0</v>
      </c>
      <c r="L3845">
        <v>0</v>
      </c>
      <c r="M3845" t="s">
        <v>16558</v>
      </c>
      <c r="N3845">
        <v>1.3213588940991601E+18</v>
      </c>
      <c r="O3845" t="s">
        <v>16559</v>
      </c>
      <c r="P3845" s="5">
        <f>DATE(VALUE(RIGHT(B3845,4)), MATCH(MID(B3845,5,3), {"Jan","Feb","Mar","Apr","May","Jun","Jul","Aug","Sep","Oct","Nov","Dec"},0), VALUE(MID(B3845,9,2)))
+ TIME(VALUE(MID(B3845,12,2)), VALUE(MID(B3845,15,2)), VALUE(MID(B3845,18,2)))</f>
        <v>45534.421412037038</v>
      </c>
    </row>
    <row r="3846" spans="1:16" x14ac:dyDescent="0.3">
      <c r="A3846">
        <v>1.82951483458256E+18</v>
      </c>
      <c r="B3846" t="s">
        <v>16560</v>
      </c>
      <c r="C3846">
        <v>0</v>
      </c>
      <c r="D3846" t="s">
        <v>16561</v>
      </c>
      <c r="E3846">
        <v>1.82951483458256E+18</v>
      </c>
      <c r="F3846" t="s">
        <v>16562</v>
      </c>
      <c r="H3846" t="s">
        <v>17</v>
      </c>
      <c r="I3846" t="s">
        <v>537</v>
      </c>
      <c r="J3846">
        <v>0</v>
      </c>
      <c r="K3846">
        <v>0</v>
      </c>
      <c r="L3846">
        <v>0</v>
      </c>
      <c r="M3846" t="s">
        <v>16563</v>
      </c>
      <c r="N3846">
        <v>76647722</v>
      </c>
      <c r="O3846" t="s">
        <v>539</v>
      </c>
      <c r="P3846" s="5">
        <f>DATE(VALUE(RIGHT(B3846,4)), MATCH(MID(B3846,5,3), {"Jan","Feb","Mar","Apr","May","Jun","Jul","Aug","Sep","Oct","Nov","Dec"},0), VALUE(MID(B3846,9,2)))
+ TIME(VALUE(MID(B3846,12,2)), VALUE(MID(B3846,15,2)), VALUE(MID(B3846,18,2)))</f>
        <v>45534.570613425924</v>
      </c>
    </row>
    <row r="3847" spans="1:16" x14ac:dyDescent="0.3">
      <c r="A3847">
        <v>1.8294836671961201E+18</v>
      </c>
      <c r="B3847" t="s">
        <v>16564</v>
      </c>
      <c r="C3847">
        <v>0</v>
      </c>
      <c r="D3847" t="s">
        <v>16565</v>
      </c>
      <c r="E3847">
        <v>1.8294836671961201E+18</v>
      </c>
      <c r="H3847" t="s">
        <v>17</v>
      </c>
      <c r="I3847" t="s">
        <v>16566</v>
      </c>
      <c r="J3847">
        <v>0</v>
      </c>
      <c r="K3847">
        <v>0</v>
      </c>
      <c r="L3847">
        <v>0</v>
      </c>
      <c r="M3847" t="s">
        <v>16567</v>
      </c>
      <c r="N3847">
        <v>1.51596913187437E+18</v>
      </c>
      <c r="O3847" t="s">
        <v>16568</v>
      </c>
      <c r="P3847" s="5">
        <f>DATE(VALUE(RIGHT(B3847,4)), MATCH(MID(B3847,5,3), {"Jan","Feb","Mar","Apr","May","Jun","Jul","Aug","Sep","Oct","Nov","Dec"},0), VALUE(MID(B3847,9,2)))
+ TIME(VALUE(MID(B3847,12,2)), VALUE(MID(B3847,15,2)), VALUE(MID(B3847,18,2)))</f>
        <v>45534.484618055554</v>
      </c>
    </row>
    <row r="3848" spans="1:16" x14ac:dyDescent="0.3">
      <c r="A3848">
        <v>1.8295156997752599E+18</v>
      </c>
      <c r="B3848" t="s">
        <v>16569</v>
      </c>
      <c r="C3848">
        <v>0</v>
      </c>
      <c r="D3848" t="s">
        <v>16570</v>
      </c>
      <c r="E3848">
        <v>1.8295156997752599E+18</v>
      </c>
      <c r="H3848" t="s">
        <v>17</v>
      </c>
      <c r="I3848" t="s">
        <v>537</v>
      </c>
      <c r="J3848">
        <v>0</v>
      </c>
      <c r="K3848">
        <v>1</v>
      </c>
      <c r="L3848">
        <v>0</v>
      </c>
      <c r="M3848" t="s">
        <v>16571</v>
      </c>
      <c r="N3848">
        <v>245738221</v>
      </c>
      <c r="O3848" t="s">
        <v>16572</v>
      </c>
      <c r="P3848" s="5">
        <f>DATE(VALUE(RIGHT(B3848,4)), MATCH(MID(B3848,5,3), {"Jan","Feb","Mar","Apr","May","Jun","Jul","Aug","Sep","Oct","Nov","Dec"},0), VALUE(MID(B3848,9,2)))
+ TIME(VALUE(MID(B3848,12,2)), VALUE(MID(B3848,15,2)), VALUE(MID(B3848,18,2)))</f>
        <v>45534.573009259257</v>
      </c>
    </row>
    <row r="3849" spans="1:16" x14ac:dyDescent="0.3">
      <c r="A3849">
        <v>1.82966930686048E+18</v>
      </c>
      <c r="B3849" t="s">
        <v>16573</v>
      </c>
      <c r="C3849">
        <v>30</v>
      </c>
      <c r="D3849" t="s">
        <v>16574</v>
      </c>
      <c r="E3849">
        <v>1.82966930686048E+18</v>
      </c>
      <c r="H3849" t="s">
        <v>17</v>
      </c>
      <c r="J3849">
        <v>0</v>
      </c>
      <c r="K3849">
        <v>0</v>
      </c>
      <c r="L3849">
        <v>2</v>
      </c>
      <c r="M3849" t="s">
        <v>16575</v>
      </c>
      <c r="N3849">
        <v>580853610</v>
      </c>
      <c r="O3849" t="s">
        <v>16407</v>
      </c>
      <c r="P3849" s="5">
        <f>DATE(VALUE(RIGHT(B3849,4)), MATCH(MID(B3849,5,3), {"Jan","Feb","Mar","Apr","May","Jun","Jul","Aug","Sep","Oct","Nov","Dec"},0), VALUE(MID(B3849,9,2)))
+ TIME(VALUE(MID(B3849,12,2)), VALUE(MID(B3849,15,2)), VALUE(MID(B3849,18,2)))</f>
        <v>45534.996886574074</v>
      </c>
    </row>
    <row r="3850" spans="1:16" x14ac:dyDescent="0.3">
      <c r="A3850">
        <v>1.8295426362876301E+18</v>
      </c>
      <c r="B3850" t="s">
        <v>16576</v>
      </c>
      <c r="C3850">
        <v>16</v>
      </c>
      <c r="D3850" t="s">
        <v>16577</v>
      </c>
      <c r="E3850">
        <v>1.8295426362876301E+18</v>
      </c>
      <c r="H3850" t="s">
        <v>17</v>
      </c>
      <c r="J3850">
        <v>0</v>
      </c>
      <c r="K3850">
        <v>0</v>
      </c>
      <c r="L3850">
        <v>0</v>
      </c>
      <c r="M3850" t="s">
        <v>16578</v>
      </c>
      <c r="N3850">
        <v>580853610</v>
      </c>
      <c r="O3850" t="s">
        <v>16407</v>
      </c>
      <c r="P3850" s="5">
        <f>DATE(VALUE(RIGHT(B3850,4)), MATCH(MID(B3850,5,3), {"Jan","Feb","Mar","Apr","May","Jun","Jul","Aug","Sep","Oct","Nov","Dec"},0), VALUE(MID(B3850,9,2)))
+ TIME(VALUE(MID(B3850,12,2)), VALUE(MID(B3850,15,2)), VALUE(MID(B3850,18,2)))</f>
        <v>45534.647337962961</v>
      </c>
    </row>
    <row r="3851" spans="1:16" x14ac:dyDescent="0.3">
      <c r="A3851">
        <v>1.8295322292923899E+18</v>
      </c>
      <c r="B3851" t="s">
        <v>16579</v>
      </c>
      <c r="C3851">
        <v>0</v>
      </c>
      <c r="D3851" t="s">
        <v>16580</v>
      </c>
      <c r="E3851">
        <v>1.8295322292923899E+18</v>
      </c>
      <c r="H3851" t="s">
        <v>17</v>
      </c>
      <c r="J3851">
        <v>0</v>
      </c>
      <c r="K3851">
        <v>0</v>
      </c>
      <c r="L3851">
        <v>0</v>
      </c>
      <c r="M3851" t="s">
        <v>16581</v>
      </c>
      <c r="N3851">
        <v>614953020</v>
      </c>
      <c r="O3851" t="s">
        <v>16582</v>
      </c>
      <c r="P3851" s="5">
        <f>DATE(VALUE(RIGHT(B3851,4)), MATCH(MID(B3851,5,3), {"Jan","Feb","Mar","Apr","May","Jun","Jul","Aug","Sep","Oct","Nov","Dec"},0), VALUE(MID(B3851,9,2)))
+ TIME(VALUE(MID(B3851,12,2)), VALUE(MID(B3851,15,2)), VALUE(MID(B3851,18,2)))</f>
        <v>45534.618622685186</v>
      </c>
    </row>
    <row r="3852" spans="1:16" x14ac:dyDescent="0.3">
      <c r="A3852">
        <v>1.8282178665687401E+18</v>
      </c>
      <c r="B3852" t="s">
        <v>16583</v>
      </c>
      <c r="C3852">
        <v>0</v>
      </c>
      <c r="D3852" t="s">
        <v>16584</v>
      </c>
      <c r="E3852">
        <v>1.82934487333567E+18</v>
      </c>
      <c r="F3852" t="s">
        <v>16585</v>
      </c>
      <c r="G3852" t="s">
        <v>16586</v>
      </c>
      <c r="H3852" t="s">
        <v>17</v>
      </c>
      <c r="I3852" t="s">
        <v>1318</v>
      </c>
      <c r="J3852">
        <v>1</v>
      </c>
      <c r="K3852">
        <v>3</v>
      </c>
      <c r="L3852">
        <v>0</v>
      </c>
      <c r="M3852" t="s">
        <v>16587</v>
      </c>
      <c r="N3852">
        <v>104556071</v>
      </c>
      <c r="O3852" t="s">
        <v>1320</v>
      </c>
      <c r="P3852" s="5">
        <f>DATE(VALUE(RIGHT(B3852,4)), MATCH(MID(B3852,5,3), {"Jan","Feb","Mar","Apr","May","Jun","Jul","Aug","Sep","Oct","Nov","Dec"},0), VALUE(MID(B3852,9,2)))
+ TIME(VALUE(MID(B3852,12,2)), VALUE(MID(B3852,15,2)), VALUE(MID(B3852,18,2)))</f>
        <v>45534.101620370369</v>
      </c>
    </row>
    <row r="3853" spans="1:16" x14ac:dyDescent="0.3">
      <c r="A3853">
        <v>1.8295792707354601E+18</v>
      </c>
      <c r="B3853" t="s">
        <v>16588</v>
      </c>
      <c r="C3853">
        <v>0</v>
      </c>
      <c r="D3853" t="s">
        <v>16589</v>
      </c>
      <c r="E3853">
        <v>1.8295792707354601E+18</v>
      </c>
      <c r="H3853" t="s">
        <v>17</v>
      </c>
      <c r="I3853" t="s">
        <v>4757</v>
      </c>
      <c r="J3853">
        <v>0</v>
      </c>
      <c r="K3853">
        <v>0</v>
      </c>
      <c r="L3853">
        <v>0</v>
      </c>
      <c r="M3853" t="s">
        <v>16590</v>
      </c>
      <c r="N3853">
        <v>1.6674421494562199E+18</v>
      </c>
      <c r="O3853" t="s">
        <v>16591</v>
      </c>
      <c r="P3853" s="5">
        <f>DATE(VALUE(RIGHT(B3853,4)), MATCH(MID(B3853,5,3), {"Jan","Feb","Mar","Apr","May","Jun","Jul","Aug","Sep","Oct","Nov","Dec"},0), VALUE(MID(B3853,9,2)))
+ TIME(VALUE(MID(B3853,12,2)), VALUE(MID(B3853,15,2)), VALUE(MID(B3853,18,2)))</f>
        <v>45534.748425925929</v>
      </c>
    </row>
    <row r="3854" spans="1:16" x14ac:dyDescent="0.3">
      <c r="A3854">
        <v>1.8291867046680699E+18</v>
      </c>
      <c r="B3854" t="s">
        <v>16592</v>
      </c>
      <c r="C3854">
        <v>0</v>
      </c>
      <c r="D3854" t="s">
        <v>16593</v>
      </c>
      <c r="E3854">
        <v>1.8291867046680699E+18</v>
      </c>
      <c r="H3854" t="s">
        <v>17</v>
      </c>
      <c r="I3854" t="s">
        <v>16594</v>
      </c>
      <c r="J3854">
        <v>0</v>
      </c>
      <c r="K3854">
        <v>0</v>
      </c>
      <c r="L3854">
        <v>0</v>
      </c>
      <c r="M3854" t="s">
        <v>16595</v>
      </c>
      <c r="N3854">
        <v>275488384</v>
      </c>
      <c r="O3854" t="s">
        <v>16596</v>
      </c>
      <c r="P3854" s="5">
        <f>DATE(VALUE(RIGHT(B3854,4)), MATCH(MID(B3854,5,3), {"Jan","Feb","Mar","Apr","May","Jun","Jul","Aug","Sep","Oct","Nov","Dec"},0), VALUE(MID(B3854,9,2)))
+ TIME(VALUE(MID(B3854,12,2)), VALUE(MID(B3854,15,2)), VALUE(MID(B3854,18,2)))</f>
        <v>45533.665150462963</v>
      </c>
    </row>
    <row r="3855" spans="1:16" x14ac:dyDescent="0.3">
      <c r="A3855">
        <v>1.82946963159506E+18</v>
      </c>
      <c r="B3855" t="s">
        <v>16597</v>
      </c>
      <c r="C3855">
        <v>0</v>
      </c>
      <c r="D3855" t="s">
        <v>16598</v>
      </c>
      <c r="E3855">
        <v>1.82946963159506E+18</v>
      </c>
      <c r="F3855" t="s">
        <v>16599</v>
      </c>
      <c r="H3855" t="s">
        <v>17</v>
      </c>
      <c r="J3855">
        <v>0</v>
      </c>
      <c r="K3855">
        <v>0</v>
      </c>
      <c r="L3855">
        <v>0</v>
      </c>
      <c r="M3855" t="s">
        <v>16600</v>
      </c>
      <c r="N3855">
        <v>1.26018346105203E+18</v>
      </c>
      <c r="O3855" t="s">
        <v>16601</v>
      </c>
      <c r="P3855" s="5">
        <f>DATE(VALUE(RIGHT(B3855,4)), MATCH(MID(B3855,5,3), {"Jan","Feb","Mar","Apr","May","Jun","Jul","Aug","Sep","Oct","Nov","Dec"},0), VALUE(MID(B3855,9,2)))
+ TIME(VALUE(MID(B3855,12,2)), VALUE(MID(B3855,15,2)), VALUE(MID(B3855,18,2)))</f>
        <v>45534.445879629631</v>
      </c>
    </row>
    <row r="3856" spans="1:16" x14ac:dyDescent="0.3">
      <c r="A3856">
        <v>1.82946470117838E+18</v>
      </c>
      <c r="B3856" t="s">
        <v>16602</v>
      </c>
      <c r="C3856">
        <v>2</v>
      </c>
      <c r="D3856" t="s">
        <v>16603</v>
      </c>
      <c r="E3856">
        <v>1.82946470117838E+18</v>
      </c>
      <c r="H3856" t="s">
        <v>17</v>
      </c>
      <c r="J3856">
        <v>0</v>
      </c>
      <c r="K3856">
        <v>0</v>
      </c>
      <c r="L3856">
        <v>0</v>
      </c>
      <c r="M3856" t="s">
        <v>16604</v>
      </c>
      <c r="N3856">
        <v>1.4185756545645E+18</v>
      </c>
      <c r="O3856" t="s">
        <v>16605</v>
      </c>
      <c r="P3856" s="5">
        <f>DATE(VALUE(RIGHT(B3856,4)), MATCH(MID(B3856,5,3), {"Jan","Feb","Mar","Apr","May","Jun","Jul","Aug","Sep","Oct","Nov","Dec"},0), VALUE(MID(B3856,9,2)))
+ TIME(VALUE(MID(B3856,12,2)), VALUE(MID(B3856,15,2)), VALUE(MID(B3856,18,2)))</f>
        <v>45534.432280092595</v>
      </c>
    </row>
    <row r="3857" spans="1:16" x14ac:dyDescent="0.3">
      <c r="A3857">
        <v>1.8291668583791099E+18</v>
      </c>
      <c r="B3857" t="s">
        <v>16606</v>
      </c>
      <c r="C3857">
        <v>0</v>
      </c>
      <c r="D3857" t="s">
        <v>16607</v>
      </c>
      <c r="E3857">
        <v>1.8291668583791099E+18</v>
      </c>
      <c r="H3857" t="s">
        <v>17</v>
      </c>
      <c r="I3857" t="s">
        <v>16608</v>
      </c>
      <c r="J3857">
        <v>0</v>
      </c>
      <c r="K3857">
        <v>0</v>
      </c>
      <c r="L3857">
        <v>0</v>
      </c>
      <c r="M3857" t="s">
        <v>16609</v>
      </c>
      <c r="N3857">
        <v>76270426</v>
      </c>
      <c r="O3857" t="s">
        <v>16610</v>
      </c>
      <c r="P3857" s="5">
        <f>DATE(VALUE(RIGHT(B3857,4)), MATCH(MID(B3857,5,3), {"Jan","Feb","Mar","Apr","May","Jun","Jul","Aug","Sep","Oct","Nov","Dec"},0), VALUE(MID(B3857,9,2)))
+ TIME(VALUE(MID(B3857,12,2)), VALUE(MID(B3857,15,2)), VALUE(MID(B3857,18,2)))</f>
        <v>45533.610381944447</v>
      </c>
    </row>
    <row r="3858" spans="1:16" x14ac:dyDescent="0.3">
      <c r="A3858">
        <v>1.82937717203922E+18</v>
      </c>
      <c r="B3858" t="s">
        <v>16611</v>
      </c>
      <c r="C3858">
        <v>0</v>
      </c>
      <c r="D3858" t="s">
        <v>16612</v>
      </c>
      <c r="E3858">
        <v>1.82937717203922E+18</v>
      </c>
      <c r="H3858" t="s">
        <v>17</v>
      </c>
      <c r="I3858" t="s">
        <v>16613</v>
      </c>
      <c r="J3858">
        <v>0</v>
      </c>
      <c r="K3858">
        <v>0</v>
      </c>
      <c r="L3858">
        <v>0</v>
      </c>
      <c r="M3858" t="s">
        <v>16614</v>
      </c>
      <c r="N3858">
        <v>7.9045353376605696E+17</v>
      </c>
      <c r="O3858" t="s">
        <v>16615</v>
      </c>
      <c r="P3858" s="5">
        <f>DATE(VALUE(RIGHT(B3858,4)), MATCH(MID(B3858,5,3), {"Jan","Feb","Mar","Apr","May","Jun","Jul","Aug","Sep","Oct","Nov","Dec"},0), VALUE(MID(B3858,9,2)))
+ TIME(VALUE(MID(B3858,12,2)), VALUE(MID(B3858,15,2)), VALUE(MID(B3858,18,2)))</f>
        <v>45534.190740740742</v>
      </c>
    </row>
    <row r="3859" spans="1:16" x14ac:dyDescent="0.3">
      <c r="A3859">
        <v>1.82949776697376E+18</v>
      </c>
      <c r="B3859" t="s">
        <v>16616</v>
      </c>
      <c r="C3859">
        <v>0</v>
      </c>
      <c r="D3859" t="s">
        <v>16617</v>
      </c>
      <c r="E3859">
        <v>1.82949776697376E+18</v>
      </c>
      <c r="H3859" t="s">
        <v>17</v>
      </c>
      <c r="J3859">
        <v>0</v>
      </c>
      <c r="K3859">
        <v>0</v>
      </c>
      <c r="L3859">
        <v>0</v>
      </c>
      <c r="M3859" t="s">
        <v>16618</v>
      </c>
      <c r="N3859">
        <v>1.42864052672355E+18</v>
      </c>
      <c r="O3859" t="s">
        <v>16619</v>
      </c>
      <c r="P3859" s="5">
        <f>DATE(VALUE(RIGHT(B3859,4)), MATCH(MID(B3859,5,3), {"Jan","Feb","Mar","Apr","May","Jun","Jul","Aug","Sep","Oct","Nov","Dec"},0), VALUE(MID(B3859,9,2)))
+ TIME(VALUE(MID(B3859,12,2)), VALUE(MID(B3859,15,2)), VALUE(MID(B3859,18,2)))</f>
        <v>45534.523518518516</v>
      </c>
    </row>
    <row r="3860" spans="1:16" x14ac:dyDescent="0.3">
      <c r="A3860">
        <v>1.82954699561231E+18</v>
      </c>
      <c r="B3860" t="s">
        <v>16620</v>
      </c>
      <c r="C3860">
        <v>7</v>
      </c>
      <c r="D3860" t="s">
        <v>16621</v>
      </c>
      <c r="E3860">
        <v>1.82954699561231E+18</v>
      </c>
      <c r="H3860" t="s">
        <v>17</v>
      </c>
      <c r="J3860">
        <v>0</v>
      </c>
      <c r="K3860">
        <v>0</v>
      </c>
      <c r="L3860">
        <v>0</v>
      </c>
      <c r="M3860" t="s">
        <v>16622</v>
      </c>
      <c r="N3860">
        <v>580853610</v>
      </c>
      <c r="O3860" t="s">
        <v>16407</v>
      </c>
      <c r="P3860" s="5">
        <f>DATE(VALUE(RIGHT(B3860,4)), MATCH(MID(B3860,5,3), {"Jan","Feb","Mar","Apr","May","Jun","Jul","Aug","Sep","Oct","Nov","Dec"},0), VALUE(MID(B3860,9,2)))
+ TIME(VALUE(MID(B3860,12,2)), VALUE(MID(B3860,15,2)), VALUE(MID(B3860,18,2)))</f>
        <v>45534.659363425926</v>
      </c>
    </row>
    <row r="3861" spans="1:16" x14ac:dyDescent="0.3">
      <c r="A3861">
        <v>1.8295825037971999E+18</v>
      </c>
      <c r="B3861" t="s">
        <v>16623</v>
      </c>
      <c r="C3861">
        <v>0</v>
      </c>
      <c r="D3861" t="s">
        <v>16624</v>
      </c>
      <c r="E3861">
        <v>1.8295825037971999E+18</v>
      </c>
      <c r="H3861" t="s">
        <v>17</v>
      </c>
      <c r="I3861">
        <v>3</v>
      </c>
      <c r="J3861">
        <v>0</v>
      </c>
      <c r="K3861">
        <v>0</v>
      </c>
      <c r="L3861">
        <v>0</v>
      </c>
      <c r="M3861" t="s">
        <v>16625</v>
      </c>
      <c r="N3861">
        <v>1.7043827388314601E+18</v>
      </c>
      <c r="O3861" t="s">
        <v>16626</v>
      </c>
      <c r="P3861" s="5">
        <f>DATE(VALUE(RIGHT(B3861,4)), MATCH(MID(B3861,5,3), {"Jan","Feb","Mar","Apr","May","Jun","Jul","Aug","Sep","Oct","Nov","Dec"},0), VALUE(MID(B3861,9,2)))
+ TIME(VALUE(MID(B3861,12,2)), VALUE(MID(B3861,15,2)), VALUE(MID(B3861,18,2)))</f>
        <v>45534.757349537038</v>
      </c>
    </row>
    <row r="3862" spans="1:16" x14ac:dyDescent="0.3">
      <c r="A3862">
        <v>1.8296012796620401E+18</v>
      </c>
      <c r="B3862" t="s">
        <v>16627</v>
      </c>
      <c r="C3862">
        <v>4</v>
      </c>
      <c r="D3862" t="s">
        <v>16628</v>
      </c>
      <c r="E3862">
        <v>1.8296012796620401E+18</v>
      </c>
      <c r="H3862" t="s">
        <v>17</v>
      </c>
      <c r="I3862" t="s">
        <v>1140</v>
      </c>
      <c r="J3862">
        <v>0</v>
      </c>
      <c r="K3862">
        <v>0</v>
      </c>
      <c r="L3862">
        <v>1</v>
      </c>
      <c r="M3862" t="s">
        <v>16629</v>
      </c>
      <c r="N3862">
        <v>504554760</v>
      </c>
      <c r="O3862" t="s">
        <v>16630</v>
      </c>
      <c r="P3862" s="5">
        <f>DATE(VALUE(RIGHT(B3862,4)), MATCH(MID(B3862,5,3), {"Jan","Feb","Mar","Apr","May","Jun","Jul","Aug","Sep","Oct","Nov","Dec"},0), VALUE(MID(B3862,9,2)))
+ TIME(VALUE(MID(B3862,12,2)), VALUE(MID(B3862,15,2)), VALUE(MID(B3862,18,2)))</f>
        <v>45534.809166666666</v>
      </c>
    </row>
    <row r="3863" spans="1:16" x14ac:dyDescent="0.3">
      <c r="A3863">
        <v>1.82949763379647E+18</v>
      </c>
      <c r="B3863" t="s">
        <v>16631</v>
      </c>
      <c r="C3863">
        <v>0</v>
      </c>
      <c r="D3863" t="s">
        <v>16632</v>
      </c>
      <c r="E3863">
        <v>1.82949763379647E+18</v>
      </c>
      <c r="H3863" t="s">
        <v>17</v>
      </c>
      <c r="I3863" t="s">
        <v>16633</v>
      </c>
      <c r="J3863">
        <v>0</v>
      </c>
      <c r="K3863">
        <v>0</v>
      </c>
      <c r="L3863">
        <v>0</v>
      </c>
      <c r="M3863" t="s">
        <v>16634</v>
      </c>
      <c r="N3863">
        <v>1.7635203910820201E+18</v>
      </c>
      <c r="O3863" t="s">
        <v>16635</v>
      </c>
      <c r="P3863" s="5">
        <f>DATE(VALUE(RIGHT(B3863,4)), MATCH(MID(B3863,5,3), {"Jan","Feb","Mar","Apr","May","Jun","Jul","Aug","Sep","Oct","Nov","Dec"},0), VALUE(MID(B3863,9,2)))
+ TIME(VALUE(MID(B3863,12,2)), VALUE(MID(B3863,15,2)), VALUE(MID(B3863,18,2)))</f>
        <v>45534.523148148146</v>
      </c>
    </row>
    <row r="3864" spans="1:16" x14ac:dyDescent="0.3">
      <c r="A3864">
        <v>1.8294929355929999E+18</v>
      </c>
      <c r="B3864" t="s">
        <v>16636</v>
      </c>
      <c r="C3864">
        <v>9</v>
      </c>
      <c r="D3864" t="s">
        <v>16637</v>
      </c>
      <c r="E3864">
        <v>1.8294929355929999E+18</v>
      </c>
      <c r="H3864" t="s">
        <v>17</v>
      </c>
      <c r="J3864">
        <v>1</v>
      </c>
      <c r="K3864">
        <v>1</v>
      </c>
      <c r="L3864">
        <v>1</v>
      </c>
      <c r="M3864" t="s">
        <v>16638</v>
      </c>
      <c r="N3864">
        <v>580853610</v>
      </c>
      <c r="O3864" t="s">
        <v>16407</v>
      </c>
      <c r="P3864" s="5">
        <f>DATE(VALUE(RIGHT(B3864,4)), MATCH(MID(B3864,5,3), {"Jan","Feb","Mar","Apr","May","Jun","Jul","Aug","Sep","Oct","Nov","Dec"},0), VALUE(MID(B3864,9,2)))
+ TIME(VALUE(MID(B3864,12,2)), VALUE(MID(B3864,15,2)), VALUE(MID(B3864,18,2)))</f>
        <v>45534.510185185187</v>
      </c>
    </row>
    <row r="3865" spans="1:16" x14ac:dyDescent="0.3">
      <c r="A3865">
        <v>1.82948884639406E+18</v>
      </c>
      <c r="B3865" t="s">
        <v>16639</v>
      </c>
      <c r="C3865">
        <v>0</v>
      </c>
      <c r="D3865" t="s">
        <v>16640</v>
      </c>
      <c r="E3865">
        <v>1.82948884639406E+18</v>
      </c>
      <c r="H3865" t="s">
        <v>17</v>
      </c>
      <c r="I3865" t="s">
        <v>16641</v>
      </c>
      <c r="J3865">
        <v>0</v>
      </c>
      <c r="K3865">
        <v>0</v>
      </c>
      <c r="L3865">
        <v>0</v>
      </c>
      <c r="M3865" t="s">
        <v>16642</v>
      </c>
      <c r="N3865">
        <v>1046853872</v>
      </c>
      <c r="O3865" t="s">
        <v>16643</v>
      </c>
      <c r="P3865" s="5">
        <f>DATE(VALUE(RIGHT(B3865,4)), MATCH(MID(B3865,5,3), {"Jan","Feb","Mar","Apr","May","Jun","Jul","Aug","Sep","Oct","Nov","Dec"},0), VALUE(MID(B3865,9,2)))
+ TIME(VALUE(MID(B3865,12,2)), VALUE(MID(B3865,15,2)), VALUE(MID(B3865,18,2)))</f>
        <v>45534.498900462961</v>
      </c>
    </row>
    <row r="3866" spans="1:16" x14ac:dyDescent="0.3">
      <c r="A3866">
        <v>1.82945703388589E+18</v>
      </c>
      <c r="B3866" t="s">
        <v>16644</v>
      </c>
      <c r="C3866">
        <v>0</v>
      </c>
      <c r="D3866" t="s">
        <v>16645</v>
      </c>
      <c r="E3866">
        <v>1.82945703388589E+18</v>
      </c>
      <c r="H3866" t="s">
        <v>17</v>
      </c>
      <c r="I3866" t="s">
        <v>16646</v>
      </c>
      <c r="J3866">
        <v>0</v>
      </c>
      <c r="K3866">
        <v>0</v>
      </c>
      <c r="L3866">
        <v>0</v>
      </c>
      <c r="M3866" t="s">
        <v>16647</v>
      </c>
      <c r="N3866">
        <v>1.1677173313482399E+18</v>
      </c>
      <c r="O3866" t="s">
        <v>16648</v>
      </c>
      <c r="P3866" s="5">
        <f>DATE(VALUE(RIGHT(B3866,4)), MATCH(MID(B3866,5,3), {"Jan","Feb","Mar","Apr","May","Jun","Jul","Aug","Sep","Oct","Nov","Dec"},0), VALUE(MID(B3866,9,2)))
+ TIME(VALUE(MID(B3866,12,2)), VALUE(MID(B3866,15,2)), VALUE(MID(B3866,18,2)))</f>
        <v>45534.411122685182</v>
      </c>
    </row>
    <row r="3867" spans="1:16" x14ac:dyDescent="0.3">
      <c r="A3867">
        <v>1.8295464515311201E+18</v>
      </c>
      <c r="B3867" t="s">
        <v>16649</v>
      </c>
      <c r="C3867">
        <v>20</v>
      </c>
      <c r="D3867" t="s">
        <v>16650</v>
      </c>
      <c r="E3867">
        <v>1.8295464515311201E+18</v>
      </c>
      <c r="H3867" t="s">
        <v>17</v>
      </c>
      <c r="J3867">
        <v>0</v>
      </c>
      <c r="K3867">
        <v>1</v>
      </c>
      <c r="L3867">
        <v>0</v>
      </c>
      <c r="M3867" t="s">
        <v>16651</v>
      </c>
      <c r="N3867">
        <v>580853610</v>
      </c>
      <c r="O3867" t="s">
        <v>16407</v>
      </c>
      <c r="P3867" s="5">
        <f>DATE(VALUE(RIGHT(B3867,4)), MATCH(MID(B3867,5,3), {"Jan","Feb","Mar","Apr","May","Jun","Jul","Aug","Sep","Oct","Nov","Dec"},0), VALUE(MID(B3867,9,2)))
+ TIME(VALUE(MID(B3867,12,2)), VALUE(MID(B3867,15,2)), VALUE(MID(B3867,18,2)))</f>
        <v>45534.657870370371</v>
      </c>
    </row>
    <row r="3868" spans="1:16" x14ac:dyDescent="0.3">
      <c r="A3868">
        <v>1.8294203311250501E+18</v>
      </c>
      <c r="B3868" t="s">
        <v>16652</v>
      </c>
      <c r="C3868">
        <v>0</v>
      </c>
      <c r="D3868" t="s">
        <v>16653</v>
      </c>
      <c r="E3868">
        <v>1.8294203311250501E+18</v>
      </c>
      <c r="H3868" t="s">
        <v>17</v>
      </c>
      <c r="I3868" t="s">
        <v>16654</v>
      </c>
      <c r="J3868">
        <v>0</v>
      </c>
      <c r="K3868">
        <v>0</v>
      </c>
      <c r="L3868">
        <v>0</v>
      </c>
      <c r="M3868" t="s">
        <v>16655</v>
      </c>
      <c r="N3868">
        <v>469151568</v>
      </c>
      <c r="O3868" t="s">
        <v>16656</v>
      </c>
      <c r="P3868" s="5">
        <f>DATE(VALUE(RIGHT(B3868,4)), MATCH(MID(B3868,5,3), {"Jan","Feb","Mar","Apr","May","Jun","Jul","Aug","Sep","Oct","Nov","Dec"},0), VALUE(MID(B3868,9,2)))
+ TIME(VALUE(MID(B3868,12,2)), VALUE(MID(B3868,15,2)), VALUE(MID(B3868,18,2)))</f>
        <v>45534.309837962966</v>
      </c>
    </row>
    <row r="3869" spans="1:16" x14ac:dyDescent="0.3">
      <c r="A3869">
        <v>1.82946755446269E+18</v>
      </c>
      <c r="B3869" t="s">
        <v>16657</v>
      </c>
      <c r="C3869">
        <v>0</v>
      </c>
      <c r="D3869" t="s">
        <v>16658</v>
      </c>
      <c r="E3869">
        <v>1.82946755446269E+18</v>
      </c>
      <c r="H3869" t="s">
        <v>17</v>
      </c>
      <c r="J3869">
        <v>0</v>
      </c>
      <c r="K3869">
        <v>0</v>
      </c>
      <c r="L3869">
        <v>0</v>
      </c>
      <c r="M3869" t="s">
        <v>16659</v>
      </c>
      <c r="N3869">
        <v>1.00448325584687E+18</v>
      </c>
      <c r="O3869" t="s">
        <v>16660</v>
      </c>
      <c r="P3869" s="5">
        <f>DATE(VALUE(RIGHT(B3869,4)), MATCH(MID(B3869,5,3), {"Jan","Feb","Mar","Apr","May","Jun","Jul","Aug","Sep","Oct","Nov","Dec"},0), VALUE(MID(B3869,9,2)))
+ TIME(VALUE(MID(B3869,12,2)), VALUE(MID(B3869,15,2)), VALUE(MID(B3869,18,2)))</f>
        <v>45534.440150462964</v>
      </c>
    </row>
    <row r="3870" spans="1:16" x14ac:dyDescent="0.3">
      <c r="A3870">
        <v>1.8295333460007401E+18</v>
      </c>
      <c r="B3870" t="s">
        <v>16661</v>
      </c>
      <c r="C3870">
        <v>0</v>
      </c>
      <c r="D3870" t="s">
        <v>16662</v>
      </c>
      <c r="E3870">
        <v>1.8295333460007401E+18</v>
      </c>
      <c r="H3870" t="s">
        <v>17</v>
      </c>
      <c r="I3870" t="s">
        <v>5977</v>
      </c>
      <c r="J3870">
        <v>0</v>
      </c>
      <c r="K3870">
        <v>6</v>
      </c>
      <c r="L3870">
        <v>0</v>
      </c>
      <c r="M3870" t="s">
        <v>16663</v>
      </c>
      <c r="N3870">
        <v>1.80779930004033E+18</v>
      </c>
      <c r="O3870" t="s">
        <v>16550</v>
      </c>
      <c r="P3870" s="5">
        <f>DATE(VALUE(RIGHT(B3870,4)), MATCH(MID(B3870,5,3), {"Jan","Feb","Mar","Apr","May","Jun","Jul","Aug","Sep","Oct","Nov","Dec"},0), VALUE(MID(B3870,9,2)))
+ TIME(VALUE(MID(B3870,12,2)), VALUE(MID(B3870,15,2)), VALUE(MID(B3870,18,2)))</f>
        <v>45534.621701388889</v>
      </c>
    </row>
    <row r="3871" spans="1:16" x14ac:dyDescent="0.3">
      <c r="A3871">
        <v>1.8293990732811599E+18</v>
      </c>
      <c r="B3871" t="s">
        <v>16664</v>
      </c>
      <c r="C3871">
        <v>0</v>
      </c>
      <c r="D3871" t="s">
        <v>16665</v>
      </c>
      <c r="E3871">
        <v>1.8293990732811599E+18</v>
      </c>
      <c r="H3871" t="s">
        <v>17</v>
      </c>
      <c r="I3871" t="s">
        <v>16666</v>
      </c>
      <c r="J3871">
        <v>0</v>
      </c>
      <c r="K3871">
        <v>1</v>
      </c>
      <c r="L3871">
        <v>0</v>
      </c>
      <c r="M3871" t="s">
        <v>16667</v>
      </c>
      <c r="N3871">
        <v>1.6449764550871601E+18</v>
      </c>
      <c r="O3871" t="s">
        <v>16668</v>
      </c>
      <c r="P3871" s="5">
        <f>DATE(VALUE(RIGHT(B3871,4)), MATCH(MID(B3871,5,3), {"Jan","Feb","Mar","Apr","May","Jun","Jul","Aug","Sep","Oct","Nov","Dec"},0), VALUE(MID(B3871,9,2)))
+ TIME(VALUE(MID(B3871,12,2)), VALUE(MID(B3871,15,2)), VALUE(MID(B3871,18,2)))</f>
        <v>45534.251180555555</v>
      </c>
    </row>
    <row r="3872" spans="1:16" x14ac:dyDescent="0.3">
      <c r="A3872">
        <v>1.8295506183459E+18</v>
      </c>
      <c r="B3872" t="s">
        <v>16669</v>
      </c>
      <c r="C3872">
        <v>11</v>
      </c>
      <c r="D3872" t="s">
        <v>16670</v>
      </c>
      <c r="E3872">
        <v>1.8295506183459E+18</v>
      </c>
      <c r="H3872" t="s">
        <v>17</v>
      </c>
      <c r="J3872">
        <v>0</v>
      </c>
      <c r="K3872">
        <v>0</v>
      </c>
      <c r="L3872">
        <v>0</v>
      </c>
      <c r="M3872" t="s">
        <v>16671</v>
      </c>
      <c r="N3872">
        <v>580853610</v>
      </c>
      <c r="O3872" t="s">
        <v>16407</v>
      </c>
      <c r="P3872" s="5">
        <f>DATE(VALUE(RIGHT(B3872,4)), MATCH(MID(B3872,5,3), {"Jan","Feb","Mar","Apr","May","Jun","Jul","Aug","Sep","Oct","Nov","Dec"},0), VALUE(MID(B3872,9,2)))
+ TIME(VALUE(MID(B3872,12,2)), VALUE(MID(B3872,15,2)), VALUE(MID(B3872,18,2)))</f>
        <v>45534.669363425928</v>
      </c>
    </row>
    <row r="3873" spans="1:16" x14ac:dyDescent="0.3">
      <c r="A3873">
        <v>1.82940952571326E+18</v>
      </c>
      <c r="B3873" t="s">
        <v>16672</v>
      </c>
      <c r="C3873">
        <v>0</v>
      </c>
      <c r="D3873" t="s">
        <v>16673</v>
      </c>
      <c r="E3873">
        <v>1.82940952571326E+18</v>
      </c>
      <c r="H3873" t="s">
        <v>17</v>
      </c>
      <c r="J3873">
        <v>0</v>
      </c>
      <c r="K3873">
        <v>0</v>
      </c>
      <c r="L3873">
        <v>0</v>
      </c>
      <c r="M3873" t="s">
        <v>16674</v>
      </c>
      <c r="N3873">
        <v>1.6855130227172101E+18</v>
      </c>
      <c r="O3873" t="s">
        <v>16675</v>
      </c>
      <c r="P3873" s="5">
        <f>DATE(VALUE(RIGHT(B3873,4)), MATCH(MID(B3873,5,3), {"Jan","Feb","Mar","Apr","May","Jun","Jul","Aug","Sep","Oct","Nov","Dec"},0), VALUE(MID(B3873,9,2)))
+ TIME(VALUE(MID(B3873,12,2)), VALUE(MID(B3873,15,2)), VALUE(MID(B3873,18,2)))</f>
        <v>45534.280023148145</v>
      </c>
    </row>
    <row r="3874" spans="1:16" x14ac:dyDescent="0.3">
      <c r="A3874">
        <v>1.82935043450013E+18</v>
      </c>
      <c r="B3874" t="s">
        <v>16676</v>
      </c>
      <c r="C3874">
        <v>0</v>
      </c>
      <c r="D3874" t="s">
        <v>16677</v>
      </c>
      <c r="E3874">
        <v>1.82935043450013E+18</v>
      </c>
      <c r="H3874" t="s">
        <v>17</v>
      </c>
      <c r="J3874">
        <v>0</v>
      </c>
      <c r="K3874">
        <v>0</v>
      </c>
      <c r="L3874">
        <v>0</v>
      </c>
      <c r="M3874" t="s">
        <v>16678</v>
      </c>
      <c r="N3874">
        <v>1.5729861581618299E+18</v>
      </c>
      <c r="O3874" t="s">
        <v>16679</v>
      </c>
      <c r="P3874" s="5">
        <f>DATE(VALUE(RIGHT(B3874,4)), MATCH(MID(B3874,5,3), {"Jan","Feb","Mar","Apr","May","Jun","Jul","Aug","Sep","Oct","Nov","Dec"},0), VALUE(MID(B3874,9,2)))
+ TIME(VALUE(MID(B3874,12,2)), VALUE(MID(B3874,15,2)), VALUE(MID(B3874,18,2)))</f>
        <v>45534.116956018515</v>
      </c>
    </row>
    <row r="3875" spans="1:16" x14ac:dyDescent="0.3">
      <c r="A3875">
        <v>1.8295405666460201E+18</v>
      </c>
      <c r="B3875" t="s">
        <v>16680</v>
      </c>
      <c r="C3875">
        <v>7</v>
      </c>
      <c r="D3875" t="s">
        <v>16681</v>
      </c>
      <c r="E3875">
        <v>1.8295405666460201E+18</v>
      </c>
      <c r="H3875" t="s">
        <v>17</v>
      </c>
      <c r="I3875" t="s">
        <v>16682</v>
      </c>
      <c r="J3875">
        <v>0</v>
      </c>
      <c r="K3875">
        <v>2</v>
      </c>
      <c r="L3875">
        <v>1</v>
      </c>
      <c r="M3875" t="s">
        <v>16683</v>
      </c>
      <c r="N3875">
        <v>1.50736049637441E+18</v>
      </c>
      <c r="O3875" t="s">
        <v>16684</v>
      </c>
      <c r="P3875" s="5">
        <f>DATE(VALUE(RIGHT(B3875,4)), MATCH(MID(B3875,5,3), {"Jan","Feb","Mar","Apr","May","Jun","Jul","Aug","Sep","Oct","Nov","Dec"},0), VALUE(MID(B3875,9,2)))
+ TIME(VALUE(MID(B3875,12,2)), VALUE(MID(B3875,15,2)), VALUE(MID(B3875,18,2)))</f>
        <v>45534.64162037037</v>
      </c>
    </row>
    <row r="3876" spans="1:16" x14ac:dyDescent="0.3">
      <c r="A3876">
        <v>1.82956338837395E+18</v>
      </c>
      <c r="B3876" t="s">
        <v>16685</v>
      </c>
      <c r="C3876">
        <v>0</v>
      </c>
      <c r="D3876" t="s">
        <v>16686</v>
      </c>
      <c r="E3876">
        <v>1.82956338837395E+18</v>
      </c>
      <c r="H3876" t="s">
        <v>17</v>
      </c>
      <c r="I3876" t="s">
        <v>16687</v>
      </c>
      <c r="J3876">
        <v>0</v>
      </c>
      <c r="K3876">
        <v>0</v>
      </c>
      <c r="L3876">
        <v>0</v>
      </c>
      <c r="M3876" t="s">
        <v>16688</v>
      </c>
      <c r="N3876">
        <v>172393065</v>
      </c>
      <c r="O3876" t="s">
        <v>16689</v>
      </c>
      <c r="P3876" s="5">
        <f>DATE(VALUE(RIGHT(B3876,4)), MATCH(MID(B3876,5,3), {"Jan","Feb","Mar","Apr","May","Jun","Jul","Aug","Sep","Oct","Nov","Dec"},0), VALUE(MID(B3876,9,2)))
+ TIME(VALUE(MID(B3876,12,2)), VALUE(MID(B3876,15,2)), VALUE(MID(B3876,18,2)))</f>
        <v>45534.704606481479</v>
      </c>
    </row>
    <row r="3877" spans="1:16" x14ac:dyDescent="0.3">
      <c r="A3877">
        <v>1.8294072189716101E+18</v>
      </c>
      <c r="B3877" t="s">
        <v>16690</v>
      </c>
      <c r="C3877">
        <v>0</v>
      </c>
      <c r="D3877" t="s">
        <v>16691</v>
      </c>
      <c r="E3877">
        <v>1.8294072189716101E+18</v>
      </c>
      <c r="H3877" t="s">
        <v>17</v>
      </c>
      <c r="I3877" t="s">
        <v>15904</v>
      </c>
      <c r="J3877">
        <v>0</v>
      </c>
      <c r="K3877">
        <v>0</v>
      </c>
      <c r="L3877">
        <v>0</v>
      </c>
      <c r="M3877" t="s">
        <v>16692</v>
      </c>
      <c r="N3877">
        <v>1200730674</v>
      </c>
      <c r="O3877" t="s">
        <v>15906</v>
      </c>
      <c r="P3877" s="5">
        <f>DATE(VALUE(RIGHT(B3877,4)), MATCH(MID(B3877,5,3), {"Jan","Feb","Mar","Apr","May","Jun","Jul","Aug","Sep","Oct","Nov","Dec"},0), VALUE(MID(B3877,9,2)))
+ TIME(VALUE(MID(B3877,12,2)), VALUE(MID(B3877,15,2)), VALUE(MID(B3877,18,2)))</f>
        <v>45534.273657407408</v>
      </c>
    </row>
    <row r="3878" spans="1:16" x14ac:dyDescent="0.3">
      <c r="A3878">
        <v>1.82964330422673E+18</v>
      </c>
      <c r="B3878" t="s">
        <v>16693</v>
      </c>
      <c r="C3878">
        <v>1</v>
      </c>
      <c r="D3878" t="s">
        <v>16694</v>
      </c>
      <c r="E3878">
        <v>1.82964330422673E+18</v>
      </c>
      <c r="H3878" t="s">
        <v>17</v>
      </c>
      <c r="I3878" t="s">
        <v>16695</v>
      </c>
      <c r="J3878">
        <v>0</v>
      </c>
      <c r="K3878">
        <v>0</v>
      </c>
      <c r="L3878">
        <v>0</v>
      </c>
      <c r="M3878" t="s">
        <v>16696</v>
      </c>
      <c r="N3878">
        <v>8.8503150325998694E+17</v>
      </c>
      <c r="O3878" t="s">
        <v>16697</v>
      </c>
      <c r="P3878" s="5">
        <f>DATE(VALUE(RIGHT(B3878,4)), MATCH(MID(B3878,5,3), {"Jan","Feb","Mar","Apr","May","Jun","Jul","Aug","Sep","Oct","Nov","Dec"},0), VALUE(MID(B3878,9,2)))
+ TIME(VALUE(MID(B3878,12,2)), VALUE(MID(B3878,15,2)), VALUE(MID(B3878,18,2)))</f>
        <v>45534.925127314818</v>
      </c>
    </row>
    <row r="3879" spans="1:16" x14ac:dyDescent="0.3">
      <c r="A3879">
        <v>1.8295175897789499E+18</v>
      </c>
      <c r="B3879" t="s">
        <v>16698</v>
      </c>
      <c r="C3879">
        <v>0</v>
      </c>
      <c r="D3879" t="s">
        <v>16699</v>
      </c>
      <c r="E3879">
        <v>1.8295175897789499E+18</v>
      </c>
      <c r="H3879" t="s">
        <v>17</v>
      </c>
      <c r="I3879" t="s">
        <v>16700</v>
      </c>
      <c r="J3879">
        <v>0</v>
      </c>
      <c r="K3879">
        <v>0</v>
      </c>
      <c r="L3879">
        <v>0</v>
      </c>
      <c r="M3879" t="s">
        <v>16701</v>
      </c>
      <c r="N3879">
        <v>1.2719188275052101E+18</v>
      </c>
      <c r="O3879" t="s">
        <v>16702</v>
      </c>
      <c r="P3879" s="5">
        <f>DATE(VALUE(RIGHT(B3879,4)), MATCH(MID(B3879,5,3), {"Jan","Feb","Mar","Apr","May","Jun","Jul","Aug","Sep","Oct","Nov","Dec"},0), VALUE(MID(B3879,9,2)))
+ TIME(VALUE(MID(B3879,12,2)), VALUE(MID(B3879,15,2)), VALUE(MID(B3879,18,2)))</f>
        <v>45534.578217592592</v>
      </c>
    </row>
    <row r="3880" spans="1:16" x14ac:dyDescent="0.3">
      <c r="A3880">
        <v>1.8293786632569201E+18</v>
      </c>
      <c r="B3880" t="s">
        <v>16703</v>
      </c>
      <c r="C3880">
        <v>0</v>
      </c>
      <c r="D3880" t="s">
        <v>16704</v>
      </c>
      <c r="E3880">
        <v>1.8293786632569201E+18</v>
      </c>
      <c r="H3880" t="s">
        <v>17</v>
      </c>
      <c r="J3880">
        <v>0</v>
      </c>
      <c r="K3880">
        <v>0</v>
      </c>
      <c r="L3880">
        <v>0</v>
      </c>
      <c r="M3880" t="s">
        <v>16705</v>
      </c>
      <c r="N3880">
        <v>615894240</v>
      </c>
      <c r="O3880" t="s">
        <v>16706</v>
      </c>
      <c r="P3880" s="5">
        <f>DATE(VALUE(RIGHT(B3880,4)), MATCH(MID(B3880,5,3), {"Jan","Feb","Mar","Apr","May","Jun","Jul","Aug","Sep","Oct","Nov","Dec"},0), VALUE(MID(B3880,9,2)))
+ TIME(VALUE(MID(B3880,12,2)), VALUE(MID(B3880,15,2)), VALUE(MID(B3880,18,2)))</f>
        <v>45534.194861111115</v>
      </c>
    </row>
    <row r="3881" spans="1:16" x14ac:dyDescent="0.3">
      <c r="A3881">
        <v>1.8294715095530299E+18</v>
      </c>
      <c r="B3881" t="s">
        <v>16707</v>
      </c>
      <c r="C3881">
        <v>0</v>
      </c>
      <c r="D3881" t="s">
        <v>16708</v>
      </c>
      <c r="E3881">
        <v>1.8294715095530299E+18</v>
      </c>
      <c r="H3881" t="s">
        <v>17</v>
      </c>
      <c r="J3881">
        <v>0</v>
      </c>
      <c r="K3881">
        <v>3</v>
      </c>
      <c r="L3881">
        <v>0</v>
      </c>
      <c r="M3881" t="s">
        <v>16709</v>
      </c>
      <c r="N3881">
        <v>1.58376672678462E+18</v>
      </c>
      <c r="O3881" t="s">
        <v>10630</v>
      </c>
      <c r="P3881" s="5">
        <f>DATE(VALUE(RIGHT(B3881,4)), MATCH(MID(B3881,5,3), {"Jan","Feb","Mar","Apr","May","Jun","Jul","Aug","Sep","Oct","Nov","Dec"},0), VALUE(MID(B3881,9,2)))
+ TIME(VALUE(MID(B3881,12,2)), VALUE(MID(B3881,15,2)), VALUE(MID(B3881,18,2)))</f>
        <v>45534.451064814813</v>
      </c>
    </row>
    <row r="3882" spans="1:16" x14ac:dyDescent="0.3">
      <c r="A3882">
        <v>1.8293247513048901E+18</v>
      </c>
      <c r="B3882" t="s">
        <v>16710</v>
      </c>
      <c r="C3882">
        <v>0</v>
      </c>
      <c r="D3882" t="s">
        <v>16711</v>
      </c>
      <c r="E3882">
        <v>1.8293247513048901E+18</v>
      </c>
      <c r="H3882" t="s">
        <v>17</v>
      </c>
      <c r="I3882" t="s">
        <v>16712</v>
      </c>
      <c r="J3882">
        <v>0</v>
      </c>
      <c r="K3882">
        <v>0</v>
      </c>
      <c r="L3882">
        <v>0</v>
      </c>
      <c r="M3882" t="s">
        <v>16713</v>
      </c>
      <c r="N3882">
        <v>1634406246</v>
      </c>
      <c r="O3882" t="s">
        <v>16714</v>
      </c>
      <c r="P3882" s="5">
        <f>DATE(VALUE(RIGHT(B3882,4)), MATCH(MID(B3882,5,3), {"Jan","Feb","Mar","Apr","May","Jun","Jul","Aug","Sep","Oct","Nov","Dec"},0), VALUE(MID(B3882,9,2)))
+ TIME(VALUE(MID(B3882,12,2)), VALUE(MID(B3882,15,2)), VALUE(MID(B3882,18,2)))</f>
        <v>45534.046087962961</v>
      </c>
    </row>
    <row r="3883" spans="1:16" x14ac:dyDescent="0.3">
      <c r="A3883">
        <v>1.82951321827827E+18</v>
      </c>
      <c r="B3883" t="s">
        <v>16715</v>
      </c>
      <c r="C3883">
        <v>0</v>
      </c>
      <c r="D3883" t="s">
        <v>16716</v>
      </c>
      <c r="E3883">
        <v>1.82951321827827E+18</v>
      </c>
      <c r="H3883" t="s">
        <v>17</v>
      </c>
      <c r="I3883" t="s">
        <v>16717</v>
      </c>
      <c r="J3883">
        <v>0</v>
      </c>
      <c r="K3883">
        <v>0</v>
      </c>
      <c r="L3883">
        <v>0</v>
      </c>
      <c r="M3883" t="s">
        <v>16718</v>
      </c>
      <c r="N3883">
        <v>1.7478378596028201E+18</v>
      </c>
      <c r="O3883" t="s">
        <v>16719</v>
      </c>
      <c r="P3883" s="5">
        <f>DATE(VALUE(RIGHT(B3883,4)), MATCH(MID(B3883,5,3), {"Jan","Feb","Mar","Apr","May","Jun","Jul","Aug","Sep","Oct","Nov","Dec"},0), VALUE(MID(B3883,9,2)))
+ TIME(VALUE(MID(B3883,12,2)), VALUE(MID(B3883,15,2)), VALUE(MID(B3883,18,2)))</f>
        <v>45534.566157407404</v>
      </c>
    </row>
    <row r="3884" spans="1:16" x14ac:dyDescent="0.3">
      <c r="A3884">
        <v>1.8295142240345999E+18</v>
      </c>
      <c r="B3884" t="s">
        <v>16720</v>
      </c>
      <c r="C3884">
        <v>0</v>
      </c>
      <c r="D3884" t="s">
        <v>16721</v>
      </c>
      <c r="E3884">
        <v>1.8295142240345999E+18</v>
      </c>
      <c r="H3884" t="s">
        <v>17</v>
      </c>
      <c r="I3884" t="s">
        <v>16722</v>
      </c>
      <c r="J3884">
        <v>0</v>
      </c>
      <c r="K3884">
        <v>0</v>
      </c>
      <c r="L3884">
        <v>0</v>
      </c>
      <c r="M3884" t="s">
        <v>16723</v>
      </c>
      <c r="N3884">
        <v>1078885022</v>
      </c>
      <c r="O3884" t="s">
        <v>16724</v>
      </c>
      <c r="P3884" s="5">
        <f>DATE(VALUE(RIGHT(B3884,4)), MATCH(MID(B3884,5,3), {"Jan","Feb","Mar","Apr","May","Jun","Jul","Aug","Sep","Oct","Nov","Dec"},0), VALUE(MID(B3884,9,2)))
+ TIME(VALUE(MID(B3884,12,2)), VALUE(MID(B3884,15,2)), VALUE(MID(B3884,18,2)))</f>
        <v>45534.568935185183</v>
      </c>
    </row>
    <row r="3885" spans="1:16" x14ac:dyDescent="0.3">
      <c r="A3885">
        <v>1.8294997007620301E+18</v>
      </c>
      <c r="B3885" t="s">
        <v>16725</v>
      </c>
      <c r="C3885">
        <v>0</v>
      </c>
      <c r="D3885" t="s">
        <v>16726</v>
      </c>
      <c r="E3885">
        <v>1.8294997007620301E+18</v>
      </c>
      <c r="H3885" t="s">
        <v>17</v>
      </c>
      <c r="J3885">
        <v>0</v>
      </c>
      <c r="K3885">
        <v>1</v>
      </c>
      <c r="L3885">
        <v>0</v>
      </c>
      <c r="M3885" t="s">
        <v>16727</v>
      </c>
      <c r="N3885">
        <v>1.68482166777069E+18</v>
      </c>
      <c r="O3885" t="s">
        <v>16728</v>
      </c>
      <c r="P3885" s="5">
        <f>DATE(VALUE(RIGHT(B3885,4)), MATCH(MID(B3885,5,3), {"Jan","Feb","Mar","Apr","May","Jun","Jul","Aug","Sep","Oct","Nov","Dec"},0), VALUE(MID(B3885,9,2)))
+ TIME(VALUE(MID(B3885,12,2)), VALUE(MID(B3885,15,2)), VALUE(MID(B3885,18,2)))</f>
        <v>45534.528854166667</v>
      </c>
    </row>
    <row r="3886" spans="1:16" x14ac:dyDescent="0.3">
      <c r="A3886">
        <v>1.8294902586539599E+18</v>
      </c>
      <c r="B3886" t="s">
        <v>16729</v>
      </c>
      <c r="C3886">
        <v>0</v>
      </c>
      <c r="D3886" t="s">
        <v>16730</v>
      </c>
      <c r="E3886">
        <v>1.8294902586539599E+18</v>
      </c>
      <c r="H3886" t="s">
        <v>17</v>
      </c>
      <c r="J3886">
        <v>0</v>
      </c>
      <c r="K3886">
        <v>0</v>
      </c>
      <c r="L3886">
        <v>0</v>
      </c>
      <c r="M3886" t="s">
        <v>16731</v>
      </c>
      <c r="N3886">
        <v>1.1854844215304699E+18</v>
      </c>
      <c r="O3886" t="s">
        <v>16732</v>
      </c>
      <c r="P3886" s="5">
        <f>DATE(VALUE(RIGHT(B3886,4)), MATCH(MID(B3886,5,3), {"Jan","Feb","Mar","Apr","May","Jun","Jul","Aug","Sep","Oct","Nov","Dec"},0), VALUE(MID(B3886,9,2)))
+ TIME(VALUE(MID(B3886,12,2)), VALUE(MID(B3886,15,2)), VALUE(MID(B3886,18,2)))</f>
        <v>45534.502800925926</v>
      </c>
    </row>
    <row r="3887" spans="1:16" x14ac:dyDescent="0.3">
      <c r="A3887">
        <v>1.8295068135592699E+18</v>
      </c>
      <c r="B3887" t="s">
        <v>16733</v>
      </c>
      <c r="C3887">
        <v>0</v>
      </c>
      <c r="D3887" t="s">
        <v>16734</v>
      </c>
      <c r="E3887">
        <v>1.8295068135592699E+18</v>
      </c>
      <c r="H3887" t="s">
        <v>17</v>
      </c>
      <c r="I3887" t="s">
        <v>6710</v>
      </c>
      <c r="J3887">
        <v>0</v>
      </c>
      <c r="K3887">
        <v>0</v>
      </c>
      <c r="L3887">
        <v>0</v>
      </c>
      <c r="M3887" t="s">
        <v>16735</v>
      </c>
      <c r="N3887">
        <v>1.42139173478577E+18</v>
      </c>
      <c r="O3887" t="s">
        <v>16736</v>
      </c>
      <c r="P3887" s="5">
        <f>DATE(VALUE(RIGHT(B3887,4)), MATCH(MID(B3887,5,3), {"Jan","Feb","Mar","Apr","May","Jun","Jul","Aug","Sep","Oct","Nov","Dec"},0), VALUE(MID(B3887,9,2)))
+ TIME(VALUE(MID(B3887,12,2)), VALUE(MID(B3887,15,2)), VALUE(MID(B3887,18,2)))</f>
        <v>45534.548483796294</v>
      </c>
    </row>
    <row r="3888" spans="1:16" x14ac:dyDescent="0.3">
      <c r="A3888">
        <v>1.8294794631821199E+18</v>
      </c>
      <c r="B3888" t="s">
        <v>16737</v>
      </c>
      <c r="C3888">
        <v>1</v>
      </c>
      <c r="D3888" t="s">
        <v>16738</v>
      </c>
      <c r="E3888">
        <v>1.8294794631821199E+18</v>
      </c>
      <c r="H3888" t="s">
        <v>7725</v>
      </c>
      <c r="I3888" t="s">
        <v>16739</v>
      </c>
      <c r="J3888">
        <v>0</v>
      </c>
      <c r="K3888">
        <v>0</v>
      </c>
      <c r="L3888">
        <v>0</v>
      </c>
      <c r="M3888" t="s">
        <v>16740</v>
      </c>
      <c r="N3888">
        <v>249725326</v>
      </c>
      <c r="O3888" t="s">
        <v>16741</v>
      </c>
      <c r="P3888" s="5">
        <f>DATE(VALUE(RIGHT(B3888,4)), MATCH(MID(B3888,5,3), {"Jan","Feb","Mar","Apr","May","Jun","Jul","Aug","Sep","Oct","Nov","Dec"},0), VALUE(MID(B3888,9,2)))
+ TIME(VALUE(MID(B3888,12,2)), VALUE(MID(B3888,15,2)), VALUE(MID(B3888,18,2)))</f>
        <v>45534.473009259258</v>
      </c>
    </row>
    <row r="3889" spans="1:16" x14ac:dyDescent="0.3">
      <c r="A3889">
        <v>1.8293490687385999E+18</v>
      </c>
      <c r="B3889" t="s">
        <v>16742</v>
      </c>
      <c r="C3889">
        <v>0</v>
      </c>
      <c r="D3889" t="s">
        <v>16743</v>
      </c>
      <c r="E3889">
        <v>1.8293490687385999E+18</v>
      </c>
      <c r="F3889" t="s">
        <v>16744</v>
      </c>
      <c r="H3889" t="s">
        <v>17</v>
      </c>
      <c r="I3889" t="s">
        <v>38</v>
      </c>
      <c r="J3889">
        <v>0</v>
      </c>
      <c r="K3889">
        <v>0</v>
      </c>
      <c r="L3889">
        <v>0</v>
      </c>
      <c r="M3889" t="s">
        <v>16745</v>
      </c>
      <c r="N3889">
        <v>345288923</v>
      </c>
      <c r="O3889" t="s">
        <v>16746</v>
      </c>
      <c r="P3889" s="5">
        <f>DATE(VALUE(RIGHT(B3889,4)), MATCH(MID(B3889,5,3), {"Jan","Feb","Mar","Apr","May","Jun","Jul","Aug","Sep","Oct","Nov","Dec"},0), VALUE(MID(B3889,9,2)))
+ TIME(VALUE(MID(B3889,12,2)), VALUE(MID(B3889,15,2)), VALUE(MID(B3889,18,2)))</f>
        <v>45534.113194444442</v>
      </c>
    </row>
    <row r="3890" spans="1:16" x14ac:dyDescent="0.3">
      <c r="A3890">
        <v>1.82956001897231E+18</v>
      </c>
      <c r="B3890" t="s">
        <v>16747</v>
      </c>
      <c r="C3890">
        <v>0</v>
      </c>
      <c r="D3890" t="s">
        <v>16748</v>
      </c>
      <c r="E3890">
        <v>1.82956001897231E+18</v>
      </c>
      <c r="H3890" t="s">
        <v>17</v>
      </c>
      <c r="J3890">
        <v>0</v>
      </c>
      <c r="K3890">
        <v>0</v>
      </c>
      <c r="L3890">
        <v>0</v>
      </c>
      <c r="M3890" t="s">
        <v>16749</v>
      </c>
      <c r="N3890">
        <v>1027962739</v>
      </c>
      <c r="O3890" t="s">
        <v>16750</v>
      </c>
      <c r="P3890" s="5">
        <f>DATE(VALUE(RIGHT(B3890,4)), MATCH(MID(B3890,5,3), {"Jan","Feb","Mar","Apr","May","Jun","Jul","Aug","Sep","Oct","Nov","Dec"},0), VALUE(MID(B3890,9,2)))
+ TIME(VALUE(MID(B3890,12,2)), VALUE(MID(B3890,15,2)), VALUE(MID(B3890,18,2)))</f>
        <v>45534.695300925923</v>
      </c>
    </row>
    <row r="3891" spans="1:16" x14ac:dyDescent="0.3">
      <c r="A3891">
        <v>1.8294919402426601E+18</v>
      </c>
      <c r="B3891" t="s">
        <v>16751</v>
      </c>
      <c r="C3891">
        <v>0</v>
      </c>
      <c r="D3891" t="s">
        <v>16752</v>
      </c>
      <c r="E3891">
        <v>1.8294919402426601E+18</v>
      </c>
      <c r="H3891" t="s">
        <v>17</v>
      </c>
      <c r="J3891">
        <v>0</v>
      </c>
      <c r="K3891">
        <v>0</v>
      </c>
      <c r="L3891">
        <v>0</v>
      </c>
      <c r="M3891" t="s">
        <v>16753</v>
      </c>
      <c r="N3891">
        <v>2757520112</v>
      </c>
      <c r="O3891" t="s">
        <v>9774</v>
      </c>
      <c r="P3891" s="5">
        <f>DATE(VALUE(RIGHT(B3891,4)), MATCH(MID(B3891,5,3), {"Jan","Feb","Mar","Apr","May","Jun","Jul","Aug","Sep","Oct","Nov","Dec"},0), VALUE(MID(B3891,9,2)))
+ TIME(VALUE(MID(B3891,12,2)), VALUE(MID(B3891,15,2)), VALUE(MID(B3891,18,2)))</f>
        <v>45534.50744212963</v>
      </c>
    </row>
    <row r="3892" spans="1:16" x14ac:dyDescent="0.3">
      <c r="A3892">
        <v>1.82947652497986E+18</v>
      </c>
      <c r="B3892" t="s">
        <v>16754</v>
      </c>
      <c r="C3892">
        <v>0</v>
      </c>
      <c r="D3892" t="s">
        <v>16755</v>
      </c>
      <c r="E3892">
        <v>1.82947652497986E+18</v>
      </c>
      <c r="H3892" t="s">
        <v>17</v>
      </c>
      <c r="I3892" t="s">
        <v>16756</v>
      </c>
      <c r="J3892">
        <v>0</v>
      </c>
      <c r="K3892">
        <v>0</v>
      </c>
      <c r="L3892">
        <v>0</v>
      </c>
      <c r="M3892" t="s">
        <v>16757</v>
      </c>
      <c r="N3892">
        <v>23574910</v>
      </c>
      <c r="O3892" t="s">
        <v>16758</v>
      </c>
      <c r="P3892" s="5">
        <f>DATE(VALUE(RIGHT(B3892,4)), MATCH(MID(B3892,5,3), {"Jan","Feb","Mar","Apr","May","Jun","Jul","Aug","Sep","Oct","Nov","Dec"},0), VALUE(MID(B3892,9,2)))
+ TIME(VALUE(MID(B3892,12,2)), VALUE(MID(B3892,15,2)), VALUE(MID(B3892,18,2)))</f>
        <v>45534.464907407404</v>
      </c>
    </row>
    <row r="3893" spans="1:16" x14ac:dyDescent="0.3">
      <c r="A3893">
        <v>1.82948063020944E+18</v>
      </c>
      <c r="B3893" t="s">
        <v>16759</v>
      </c>
      <c r="C3893">
        <v>0</v>
      </c>
      <c r="D3893" t="s">
        <v>16760</v>
      </c>
      <c r="E3893">
        <v>1.82948063020944E+18</v>
      </c>
      <c r="H3893" t="s">
        <v>17</v>
      </c>
      <c r="I3893" t="s">
        <v>1318</v>
      </c>
      <c r="J3893">
        <v>0</v>
      </c>
      <c r="K3893">
        <v>2</v>
      </c>
      <c r="L3893">
        <v>0</v>
      </c>
      <c r="M3893" t="s">
        <v>16761</v>
      </c>
      <c r="N3893">
        <v>104556071</v>
      </c>
      <c r="O3893" t="s">
        <v>1320</v>
      </c>
      <c r="P3893" s="5">
        <f>DATE(VALUE(RIGHT(B3893,4)), MATCH(MID(B3893,5,3), {"Jan","Feb","Mar","Apr","May","Jun","Jul","Aug","Sep","Oct","Nov","Dec"},0), VALUE(MID(B3893,9,2)))
+ TIME(VALUE(MID(B3893,12,2)), VALUE(MID(B3893,15,2)), VALUE(MID(B3893,18,2)))</f>
        <v>45534.476238425923</v>
      </c>
    </row>
    <row r="3894" spans="1:16" x14ac:dyDescent="0.3">
      <c r="A3894">
        <v>1.8296536235735199E+18</v>
      </c>
      <c r="B3894" t="s">
        <v>16762</v>
      </c>
      <c r="C3894">
        <v>1</v>
      </c>
      <c r="D3894" t="s">
        <v>16763</v>
      </c>
      <c r="E3894">
        <v>1.8296536235735199E+18</v>
      </c>
      <c r="H3894" t="s">
        <v>17</v>
      </c>
      <c r="I3894" t="s">
        <v>1318</v>
      </c>
      <c r="J3894">
        <v>0</v>
      </c>
      <c r="K3894">
        <v>1</v>
      </c>
      <c r="L3894">
        <v>0</v>
      </c>
      <c r="M3894" t="s">
        <v>16764</v>
      </c>
      <c r="N3894">
        <v>104556071</v>
      </c>
      <c r="O3894" t="s">
        <v>1320</v>
      </c>
      <c r="P3894" s="5">
        <f>DATE(VALUE(RIGHT(B3894,4)), MATCH(MID(B3894,5,3), {"Jan","Feb","Mar","Apr","May","Jun","Jul","Aug","Sep","Oct","Nov","Dec"},0), VALUE(MID(B3894,9,2)))
+ TIME(VALUE(MID(B3894,12,2)), VALUE(MID(B3894,15,2)), VALUE(MID(B3894,18,2)))</f>
        <v>45534.953599537039</v>
      </c>
    </row>
    <row r="3895" spans="1:16" x14ac:dyDescent="0.3">
      <c r="A3895">
        <v>1.8295694915269701E+18</v>
      </c>
      <c r="B3895" t="s">
        <v>16765</v>
      </c>
      <c r="C3895">
        <v>0</v>
      </c>
      <c r="D3895" t="s">
        <v>16766</v>
      </c>
      <c r="E3895">
        <v>1.8295694915269701E+18</v>
      </c>
      <c r="H3895" t="s">
        <v>16767</v>
      </c>
      <c r="I3895" t="s">
        <v>16768</v>
      </c>
      <c r="J3895">
        <v>0</v>
      </c>
      <c r="K3895">
        <v>0</v>
      </c>
      <c r="L3895">
        <v>0</v>
      </c>
      <c r="M3895" t="s">
        <v>16769</v>
      </c>
      <c r="N3895">
        <v>2151217986</v>
      </c>
      <c r="O3895" t="s">
        <v>16770</v>
      </c>
      <c r="P3895" s="5">
        <f>DATE(VALUE(RIGHT(B3895,4)), MATCH(MID(B3895,5,3), {"Jan","Feb","Mar","Apr","May","Jun","Jul","Aug","Sep","Oct","Nov","Dec"},0), VALUE(MID(B3895,9,2)))
+ TIME(VALUE(MID(B3895,12,2)), VALUE(MID(B3895,15,2)), VALUE(MID(B3895,18,2)))</f>
        <v>45534.721446759257</v>
      </c>
    </row>
    <row r="3896" spans="1:16" x14ac:dyDescent="0.3">
      <c r="A3896">
        <v>1.8295372596554601E+18</v>
      </c>
      <c r="B3896" t="s">
        <v>16771</v>
      </c>
      <c r="C3896">
        <v>0</v>
      </c>
      <c r="D3896" t="s">
        <v>16772</v>
      </c>
      <c r="E3896">
        <v>1.8295372596554601E+18</v>
      </c>
      <c r="H3896" t="s">
        <v>17</v>
      </c>
      <c r="J3896">
        <v>0</v>
      </c>
      <c r="K3896">
        <v>0</v>
      </c>
      <c r="L3896">
        <v>0</v>
      </c>
      <c r="M3896" t="s">
        <v>16773</v>
      </c>
      <c r="N3896">
        <v>1.3029718047937201E+18</v>
      </c>
      <c r="O3896" t="s">
        <v>16774</v>
      </c>
      <c r="P3896" s="5">
        <f>DATE(VALUE(RIGHT(B3896,4)), MATCH(MID(B3896,5,3), {"Jan","Feb","Mar","Apr","May","Jun","Jul","Aug","Sep","Oct","Nov","Dec"},0), VALUE(MID(B3896,9,2)))
+ TIME(VALUE(MID(B3896,12,2)), VALUE(MID(B3896,15,2)), VALUE(MID(B3896,18,2)))</f>
        <v>45534.6325</v>
      </c>
    </row>
    <row r="3897" spans="1:16" x14ac:dyDescent="0.3">
      <c r="A3897">
        <v>1.8294813584415201E+18</v>
      </c>
      <c r="B3897" t="s">
        <v>16775</v>
      </c>
      <c r="C3897">
        <v>0</v>
      </c>
      <c r="D3897" t="s">
        <v>16776</v>
      </c>
      <c r="E3897">
        <v>1.8294813584415201E+18</v>
      </c>
      <c r="H3897" t="s">
        <v>17</v>
      </c>
      <c r="J3897">
        <v>0</v>
      </c>
      <c r="K3897">
        <v>1</v>
      </c>
      <c r="L3897">
        <v>0</v>
      </c>
      <c r="M3897" t="s">
        <v>16777</v>
      </c>
      <c r="N3897">
        <v>217051873</v>
      </c>
      <c r="O3897" t="s">
        <v>16778</v>
      </c>
      <c r="P3897" s="5">
        <f>DATE(VALUE(RIGHT(B3897,4)), MATCH(MID(B3897,5,3), {"Jan","Feb","Mar","Apr","May","Jun","Jul","Aug","Sep","Oct","Nov","Dec"},0), VALUE(MID(B3897,9,2)))
+ TIME(VALUE(MID(B3897,12,2)), VALUE(MID(B3897,15,2)), VALUE(MID(B3897,18,2)))</f>
        <v>45534.47824074074</v>
      </c>
    </row>
    <row r="3898" spans="1:16" x14ac:dyDescent="0.3">
      <c r="A3898">
        <v>1.8294963936747E+18</v>
      </c>
      <c r="B3898" t="s">
        <v>16779</v>
      </c>
      <c r="C3898">
        <v>1</v>
      </c>
      <c r="D3898" t="s">
        <v>16780</v>
      </c>
      <c r="E3898">
        <v>1.8294963936747E+18</v>
      </c>
      <c r="H3898" t="s">
        <v>17</v>
      </c>
      <c r="I3898" t="s">
        <v>1318</v>
      </c>
      <c r="J3898">
        <v>0</v>
      </c>
      <c r="K3898">
        <v>2</v>
      </c>
      <c r="L3898">
        <v>0</v>
      </c>
      <c r="M3898" t="s">
        <v>16781</v>
      </c>
      <c r="N3898">
        <v>104556071</v>
      </c>
      <c r="O3898" t="s">
        <v>1320</v>
      </c>
      <c r="P3898" s="5">
        <f>DATE(VALUE(RIGHT(B3898,4)), MATCH(MID(B3898,5,3), {"Jan","Feb","Mar","Apr","May","Jun","Jul","Aug","Sep","Oct","Nov","Dec"},0), VALUE(MID(B3898,9,2)))
+ TIME(VALUE(MID(B3898,12,2)), VALUE(MID(B3898,15,2)), VALUE(MID(B3898,18,2)))</f>
        <v>45534.519733796296</v>
      </c>
    </row>
    <row r="3899" spans="1:16" x14ac:dyDescent="0.3">
      <c r="A3899">
        <v>1.8295388762409201E+18</v>
      </c>
      <c r="B3899" t="s">
        <v>16782</v>
      </c>
      <c r="C3899">
        <v>0</v>
      </c>
      <c r="D3899" t="s">
        <v>16783</v>
      </c>
      <c r="E3899">
        <v>1.8295388762409201E+18</v>
      </c>
      <c r="H3899" t="s">
        <v>17</v>
      </c>
      <c r="J3899">
        <v>0</v>
      </c>
      <c r="K3899">
        <v>0</v>
      </c>
      <c r="L3899">
        <v>0</v>
      </c>
      <c r="M3899" t="s">
        <v>16784</v>
      </c>
      <c r="N3899">
        <v>1.3029718047937201E+18</v>
      </c>
      <c r="O3899" t="s">
        <v>16774</v>
      </c>
      <c r="P3899" s="5">
        <f>DATE(VALUE(RIGHT(B3899,4)), MATCH(MID(B3899,5,3), {"Jan","Feb","Mar","Apr","May","Jun","Jul","Aug","Sep","Oct","Nov","Dec"},0), VALUE(MID(B3899,9,2)))
+ TIME(VALUE(MID(B3899,12,2)), VALUE(MID(B3899,15,2)), VALUE(MID(B3899,18,2)))</f>
        <v>45534.636956018519</v>
      </c>
    </row>
    <row r="3900" spans="1:16" x14ac:dyDescent="0.3">
      <c r="A3900">
        <v>1.8294830985114501E+18</v>
      </c>
      <c r="B3900" t="s">
        <v>6541</v>
      </c>
      <c r="C3900">
        <v>1</v>
      </c>
      <c r="D3900" t="s">
        <v>6542</v>
      </c>
      <c r="E3900">
        <v>1.8294830985114501E+18</v>
      </c>
      <c r="H3900" t="s">
        <v>17</v>
      </c>
      <c r="I3900" t="s">
        <v>6543</v>
      </c>
      <c r="J3900">
        <v>0</v>
      </c>
      <c r="K3900">
        <v>1</v>
      </c>
      <c r="L3900">
        <v>0</v>
      </c>
      <c r="M3900" t="s">
        <v>6544</v>
      </c>
      <c r="N3900">
        <v>1.25901248563123E+18</v>
      </c>
      <c r="O3900" t="s">
        <v>6545</v>
      </c>
      <c r="P3900" s="5">
        <f>DATE(VALUE(RIGHT(B3900,4)), MATCH(MID(B3900,5,3), {"Jan","Feb","Mar","Apr","May","Jun","Jul","Aug","Sep","Oct","Nov","Dec"},0), VALUE(MID(B3900,9,2)))
+ TIME(VALUE(MID(B3900,12,2)), VALUE(MID(B3900,15,2)), VALUE(MID(B3900,18,2)))</f>
        <v>45534.483043981483</v>
      </c>
    </row>
    <row r="3901" spans="1:16" x14ac:dyDescent="0.3">
      <c r="A3901">
        <v>1.82958521534768E+18</v>
      </c>
      <c r="B3901" t="s">
        <v>16785</v>
      </c>
      <c r="C3901">
        <v>0</v>
      </c>
      <c r="D3901" t="s">
        <v>16786</v>
      </c>
      <c r="E3901">
        <v>1.82958521534768E+18</v>
      </c>
      <c r="H3901" t="s">
        <v>17</v>
      </c>
      <c r="I3901" t="s">
        <v>38</v>
      </c>
      <c r="J3901">
        <v>0</v>
      </c>
      <c r="K3901">
        <v>0</v>
      </c>
      <c r="L3901">
        <v>0</v>
      </c>
      <c r="M3901" t="s">
        <v>16787</v>
      </c>
      <c r="N3901">
        <v>1.5282828780813801E+18</v>
      </c>
      <c r="O3901" t="s">
        <v>16788</v>
      </c>
      <c r="P3901" s="5">
        <f>DATE(VALUE(RIGHT(B3901,4)), MATCH(MID(B3901,5,3), {"Jan","Feb","Mar","Apr","May","Jun","Jul","Aug","Sep","Oct","Nov","Dec"},0), VALUE(MID(B3901,9,2)))
+ TIME(VALUE(MID(B3901,12,2)), VALUE(MID(B3901,15,2)), VALUE(MID(B3901,18,2)))</f>
        <v>45534.764837962961</v>
      </c>
    </row>
    <row r="3902" spans="1:16" x14ac:dyDescent="0.3">
      <c r="A3902">
        <v>1.8295663669298199E+18</v>
      </c>
      <c r="B3902" t="s">
        <v>16789</v>
      </c>
      <c r="C3902">
        <v>0</v>
      </c>
      <c r="D3902" t="s">
        <v>16790</v>
      </c>
      <c r="E3902">
        <v>1.8295663669298199E+18</v>
      </c>
      <c r="H3902" t="s">
        <v>16791</v>
      </c>
      <c r="I3902" t="s">
        <v>16792</v>
      </c>
      <c r="J3902">
        <v>0</v>
      </c>
      <c r="K3902">
        <v>0</v>
      </c>
      <c r="L3902">
        <v>0</v>
      </c>
      <c r="M3902" t="s">
        <v>16793</v>
      </c>
      <c r="N3902">
        <v>30794487</v>
      </c>
      <c r="O3902" t="s">
        <v>16794</v>
      </c>
      <c r="P3902" s="5">
        <f>DATE(VALUE(RIGHT(B3902,4)), MATCH(MID(B3902,5,3), {"Jan","Feb","Mar","Apr","May","Jun","Jul","Aug","Sep","Oct","Nov","Dec"},0), VALUE(MID(B3902,9,2)))
+ TIME(VALUE(MID(B3902,12,2)), VALUE(MID(B3902,15,2)), VALUE(MID(B3902,18,2)))</f>
        <v>45534.712824074071</v>
      </c>
    </row>
    <row r="3903" spans="1:16" x14ac:dyDescent="0.3">
      <c r="A3903">
        <v>1.82953786472989E+18</v>
      </c>
      <c r="B3903" t="s">
        <v>16795</v>
      </c>
      <c r="C3903">
        <v>0</v>
      </c>
      <c r="D3903" t="s">
        <v>16796</v>
      </c>
      <c r="E3903">
        <v>1.82953786472989E+18</v>
      </c>
      <c r="H3903" t="s">
        <v>17</v>
      </c>
      <c r="J3903">
        <v>0</v>
      </c>
      <c r="K3903">
        <v>1</v>
      </c>
      <c r="L3903">
        <v>0</v>
      </c>
      <c r="M3903" t="s">
        <v>16797</v>
      </c>
      <c r="N3903">
        <v>2904369132</v>
      </c>
      <c r="O3903" t="s">
        <v>16798</v>
      </c>
      <c r="P3903" s="5">
        <f>DATE(VALUE(RIGHT(B3903,4)), MATCH(MID(B3903,5,3), {"Jan","Feb","Mar","Apr","May","Jun","Jul","Aug","Sep","Oct","Nov","Dec"},0), VALUE(MID(B3903,9,2)))
+ TIME(VALUE(MID(B3903,12,2)), VALUE(MID(B3903,15,2)), VALUE(MID(B3903,18,2)))</f>
        <v>45534.634166666663</v>
      </c>
    </row>
    <row r="3904" spans="1:16" x14ac:dyDescent="0.3">
      <c r="A3904">
        <v>1.8295045086088E+18</v>
      </c>
      <c r="B3904" t="s">
        <v>16799</v>
      </c>
      <c r="C3904">
        <v>0</v>
      </c>
      <c r="D3904" t="s">
        <v>16800</v>
      </c>
      <c r="E3904">
        <v>1.8295045086088E+18</v>
      </c>
      <c r="H3904" t="s">
        <v>17</v>
      </c>
      <c r="J3904">
        <v>0</v>
      </c>
      <c r="K3904">
        <v>0</v>
      </c>
      <c r="L3904">
        <v>0</v>
      </c>
      <c r="M3904" t="s">
        <v>16801</v>
      </c>
      <c r="N3904">
        <v>1.25873654667442E+18</v>
      </c>
      <c r="O3904" t="s">
        <v>16802</v>
      </c>
      <c r="P3904" s="5">
        <f>DATE(VALUE(RIGHT(B3904,4)), MATCH(MID(B3904,5,3), {"Jan","Feb","Mar","Apr","May","Jun","Jul","Aug","Sep","Oct","Nov","Dec"},0), VALUE(MID(B3904,9,2)))
+ TIME(VALUE(MID(B3904,12,2)), VALUE(MID(B3904,15,2)), VALUE(MID(B3904,18,2)))</f>
        <v>45534.542129629626</v>
      </c>
    </row>
    <row r="3905" spans="1:16" x14ac:dyDescent="0.3">
      <c r="A3905">
        <v>1.8294868516794501E+18</v>
      </c>
      <c r="B3905" t="s">
        <v>16803</v>
      </c>
      <c r="C3905">
        <v>0</v>
      </c>
      <c r="D3905" t="s">
        <v>16804</v>
      </c>
      <c r="E3905">
        <v>1.8294868516794501E+18</v>
      </c>
      <c r="H3905" t="s">
        <v>17</v>
      </c>
      <c r="J3905">
        <v>0</v>
      </c>
      <c r="K3905">
        <v>0</v>
      </c>
      <c r="L3905">
        <v>0</v>
      </c>
      <c r="M3905" t="s">
        <v>16805</v>
      </c>
      <c r="N3905">
        <v>238928818</v>
      </c>
      <c r="O3905" t="s">
        <v>16806</v>
      </c>
      <c r="P3905" s="5">
        <f>DATE(VALUE(RIGHT(B3905,4)), MATCH(MID(B3905,5,3), {"Jan","Feb","Mar","Apr","May","Jun","Jul","Aug","Sep","Oct","Nov","Dec"},0), VALUE(MID(B3905,9,2)))
+ TIME(VALUE(MID(B3905,12,2)), VALUE(MID(B3905,15,2)), VALUE(MID(B3905,18,2)))</f>
        <v>45534.493402777778</v>
      </c>
    </row>
    <row r="3906" spans="1:16" x14ac:dyDescent="0.3">
      <c r="A3906">
        <v>1.8295714702276301E+18</v>
      </c>
      <c r="B3906" t="s">
        <v>16807</v>
      </c>
      <c r="C3906">
        <v>0</v>
      </c>
      <c r="D3906" t="s">
        <v>16808</v>
      </c>
      <c r="E3906">
        <v>1.8295714702276301E+18</v>
      </c>
      <c r="H3906" t="s">
        <v>17</v>
      </c>
      <c r="I3906" t="s">
        <v>16809</v>
      </c>
      <c r="J3906">
        <v>0</v>
      </c>
      <c r="K3906">
        <v>0</v>
      </c>
      <c r="L3906">
        <v>0</v>
      </c>
      <c r="M3906" t="s">
        <v>16810</v>
      </c>
      <c r="N3906">
        <v>76577479</v>
      </c>
      <c r="O3906" t="s">
        <v>16811</v>
      </c>
      <c r="P3906" s="5">
        <f>DATE(VALUE(RIGHT(B3906,4)), MATCH(MID(B3906,5,3), {"Jan","Feb","Mar","Apr","May","Jun","Jul","Aug","Sep","Oct","Nov","Dec"},0), VALUE(MID(B3906,9,2)))
+ TIME(VALUE(MID(B3906,12,2)), VALUE(MID(B3906,15,2)), VALUE(MID(B3906,18,2)))</f>
        <v>45534.726898148147</v>
      </c>
    </row>
    <row r="3907" spans="1:16" x14ac:dyDescent="0.3">
      <c r="A3907">
        <v>1.82951621165233E+18</v>
      </c>
      <c r="B3907" t="s">
        <v>16812</v>
      </c>
      <c r="C3907">
        <v>0</v>
      </c>
      <c r="D3907" t="s">
        <v>16813</v>
      </c>
      <c r="E3907">
        <v>1.82951621165233E+18</v>
      </c>
      <c r="H3907" t="s">
        <v>17</v>
      </c>
      <c r="I3907" t="s">
        <v>16814</v>
      </c>
      <c r="J3907">
        <v>0</v>
      </c>
      <c r="K3907">
        <v>0</v>
      </c>
      <c r="L3907">
        <v>0</v>
      </c>
      <c r="M3907" t="s">
        <v>16815</v>
      </c>
      <c r="N3907">
        <v>1.3194376607089999E+18</v>
      </c>
      <c r="O3907" t="s">
        <v>16816</v>
      </c>
      <c r="P3907" s="5">
        <f>DATE(VALUE(RIGHT(B3907,4)), MATCH(MID(B3907,5,3), {"Jan","Feb","Mar","Apr","May","Jun","Jul","Aug","Sep","Oct","Nov","Dec"},0), VALUE(MID(B3907,9,2)))
+ TIME(VALUE(MID(B3907,12,2)), VALUE(MID(B3907,15,2)), VALUE(MID(B3907,18,2)))</f>
        <v>45534.574421296296</v>
      </c>
    </row>
    <row r="3908" spans="1:16" x14ac:dyDescent="0.3">
      <c r="A3908">
        <v>1.8293919106176799E+18</v>
      </c>
      <c r="B3908" t="s">
        <v>16817</v>
      </c>
      <c r="C3908">
        <v>0</v>
      </c>
      <c r="D3908" t="s">
        <v>16818</v>
      </c>
      <c r="E3908">
        <v>1.8293919106176799E+18</v>
      </c>
      <c r="H3908" t="s">
        <v>17</v>
      </c>
      <c r="J3908">
        <v>0</v>
      </c>
      <c r="K3908">
        <v>1</v>
      </c>
      <c r="L3908">
        <v>0</v>
      </c>
      <c r="M3908" t="s">
        <v>16819</v>
      </c>
      <c r="N3908">
        <v>1.3485358140875699E+18</v>
      </c>
      <c r="O3908" t="s">
        <v>16820</v>
      </c>
      <c r="P3908" s="5">
        <f>DATE(VALUE(RIGHT(B3908,4)), MATCH(MID(B3908,5,3), {"Jan","Feb","Mar","Apr","May","Jun","Jul","Aug","Sep","Oct","Nov","Dec"},0), VALUE(MID(B3908,9,2)))
+ TIME(VALUE(MID(B3908,12,2)), VALUE(MID(B3908,15,2)), VALUE(MID(B3908,18,2)))</f>
        <v>45534.231412037036</v>
      </c>
    </row>
    <row r="3909" spans="1:16" x14ac:dyDescent="0.3">
      <c r="A3909">
        <v>1.82950852445363E+18</v>
      </c>
      <c r="B3909" t="s">
        <v>16821</v>
      </c>
      <c r="C3909">
        <v>0</v>
      </c>
      <c r="D3909" t="s">
        <v>16822</v>
      </c>
      <c r="E3909">
        <v>1.82950852445363E+18</v>
      </c>
      <c r="H3909" t="s">
        <v>17</v>
      </c>
      <c r="I3909" t="s">
        <v>16823</v>
      </c>
      <c r="J3909">
        <v>0</v>
      </c>
      <c r="K3909">
        <v>2</v>
      </c>
      <c r="L3909">
        <v>0</v>
      </c>
      <c r="M3909" t="s">
        <v>16824</v>
      </c>
      <c r="N3909">
        <v>100776890</v>
      </c>
      <c r="O3909" t="s">
        <v>16825</v>
      </c>
      <c r="P3909" s="5">
        <f>DATE(VALUE(RIGHT(B3909,4)), MATCH(MID(B3909,5,3), {"Jan","Feb","Mar","Apr","May","Jun","Jul","Aug","Sep","Oct","Nov","Dec"},0), VALUE(MID(B3909,9,2)))
+ TIME(VALUE(MID(B3909,12,2)), VALUE(MID(B3909,15,2)), VALUE(MID(B3909,18,2)))</f>
        <v>45534.553206018521</v>
      </c>
    </row>
    <row r="3910" spans="1:16" x14ac:dyDescent="0.3">
      <c r="A3910">
        <v>1.8294491161177999E+18</v>
      </c>
      <c r="B3910" t="s">
        <v>16826</v>
      </c>
      <c r="C3910">
        <v>0</v>
      </c>
      <c r="D3910" t="s">
        <v>16827</v>
      </c>
      <c r="E3910">
        <v>1.8294491161177999E+18</v>
      </c>
      <c r="H3910" t="s">
        <v>17</v>
      </c>
      <c r="I3910" t="s">
        <v>16828</v>
      </c>
      <c r="J3910">
        <v>0</v>
      </c>
      <c r="K3910">
        <v>1</v>
      </c>
      <c r="L3910">
        <v>0</v>
      </c>
      <c r="M3910" t="s">
        <v>16829</v>
      </c>
      <c r="N3910">
        <v>1.28288840732098E+18</v>
      </c>
      <c r="O3910" t="s">
        <v>16830</v>
      </c>
      <c r="P3910" s="5">
        <f>DATE(VALUE(RIGHT(B3910,4)), MATCH(MID(B3910,5,3), {"Jan","Feb","Mar","Apr","May","Jun","Jul","Aug","Sep","Oct","Nov","Dec"},0), VALUE(MID(B3910,9,2)))
+ TIME(VALUE(MID(B3910,12,2)), VALUE(MID(B3910,15,2)), VALUE(MID(B3910,18,2)))</f>
        <v>45534.389270833337</v>
      </c>
    </row>
    <row r="3911" spans="1:16" x14ac:dyDescent="0.3">
      <c r="A3911">
        <v>1.8294972365998001E+18</v>
      </c>
      <c r="B3911" t="s">
        <v>16831</v>
      </c>
      <c r="C3911">
        <v>0</v>
      </c>
      <c r="D3911" t="s">
        <v>16832</v>
      </c>
      <c r="E3911">
        <v>1.8294972365998001E+18</v>
      </c>
      <c r="H3911" t="s">
        <v>17</v>
      </c>
      <c r="J3911">
        <v>0</v>
      </c>
      <c r="K3911">
        <v>0</v>
      </c>
      <c r="L3911">
        <v>0</v>
      </c>
      <c r="M3911" t="s">
        <v>16833</v>
      </c>
      <c r="N3911">
        <v>44092688</v>
      </c>
      <c r="O3911" t="s">
        <v>14820</v>
      </c>
      <c r="P3911" s="5">
        <f>DATE(VALUE(RIGHT(B3911,4)), MATCH(MID(B3911,5,3), {"Jan","Feb","Mar","Apr","May","Jun","Jul","Aug","Sep","Oct","Nov","Dec"},0), VALUE(MID(B3911,9,2)))
+ TIME(VALUE(MID(B3911,12,2)), VALUE(MID(B3911,15,2)), VALUE(MID(B3911,18,2)))</f>
        <v>45534.522060185183</v>
      </c>
    </row>
    <row r="3912" spans="1:16" x14ac:dyDescent="0.3">
      <c r="A3912">
        <v>1.81941807326862E+18</v>
      </c>
      <c r="B3912" t="s">
        <v>16834</v>
      </c>
      <c r="C3912">
        <v>7881</v>
      </c>
      <c r="D3912" t="s">
        <v>16835</v>
      </c>
      <c r="E3912">
        <v>1.81941807326862E+18</v>
      </c>
      <c r="F3912" t="s">
        <v>16836</v>
      </c>
      <c r="H3912" t="s">
        <v>17</v>
      </c>
      <c r="J3912">
        <v>446</v>
      </c>
      <c r="K3912">
        <v>49</v>
      </c>
      <c r="L3912">
        <v>1962</v>
      </c>
      <c r="M3912" t="s">
        <v>16837</v>
      </c>
      <c r="N3912">
        <v>1.3374403037252301E+18</v>
      </c>
      <c r="O3912" t="s">
        <v>16838</v>
      </c>
      <c r="P3912" s="5">
        <f>DATE(VALUE(RIGHT(B3912,4)), MATCH(MID(B3912,5,3), {"Jan","Feb","Mar","Apr","May","Jun","Jul","Aug","Sep","Oct","Nov","Dec"},0), VALUE(MID(B3912,9,2)))
+ TIME(VALUE(MID(B3912,12,2)), VALUE(MID(B3912,15,2)), VALUE(MID(B3912,18,2)))</f>
        <v>45506.708865740744</v>
      </c>
    </row>
    <row r="3913" spans="1:16" x14ac:dyDescent="0.3">
      <c r="A3913">
        <v>1.81951173138499E+18</v>
      </c>
      <c r="B3913" t="s">
        <v>16839</v>
      </c>
      <c r="C3913">
        <v>33</v>
      </c>
      <c r="D3913" t="s">
        <v>16840</v>
      </c>
      <c r="E3913">
        <v>1.81951173138499E+18</v>
      </c>
      <c r="F3913" t="s">
        <v>16841</v>
      </c>
      <c r="H3913" t="s">
        <v>17</v>
      </c>
      <c r="J3913">
        <v>0</v>
      </c>
      <c r="K3913">
        <v>2</v>
      </c>
      <c r="L3913">
        <v>3</v>
      </c>
      <c r="M3913" t="s">
        <v>16842</v>
      </c>
      <c r="N3913">
        <v>624652653</v>
      </c>
      <c r="O3913" t="s">
        <v>16843</v>
      </c>
      <c r="P3913" s="5">
        <f>DATE(VALUE(RIGHT(B3913,4)), MATCH(MID(B3913,5,3), {"Jan","Feb","Mar","Apr","May","Jun","Jul","Aug","Sep","Oct","Nov","Dec"},0), VALUE(MID(B3913,9,2)))
+ TIME(VALUE(MID(B3913,12,2)), VALUE(MID(B3913,15,2)), VALUE(MID(B3913,18,2)))</f>
        <v>45506.967314814814</v>
      </c>
    </row>
    <row r="3914" spans="1:16" x14ac:dyDescent="0.3">
      <c r="A3914">
        <v>1.81933426052194E+18</v>
      </c>
      <c r="B3914" t="s">
        <v>4905</v>
      </c>
      <c r="C3914">
        <v>1</v>
      </c>
      <c r="D3914" t="s">
        <v>4906</v>
      </c>
      <c r="E3914">
        <v>1.81933426052194E+18</v>
      </c>
      <c r="F3914" t="s">
        <v>4907</v>
      </c>
      <c r="H3914" t="s">
        <v>17</v>
      </c>
      <c r="I3914" t="s">
        <v>4908</v>
      </c>
      <c r="J3914">
        <v>0</v>
      </c>
      <c r="K3914">
        <v>0</v>
      </c>
      <c r="L3914">
        <v>0</v>
      </c>
      <c r="M3914" t="s">
        <v>4909</v>
      </c>
      <c r="N3914">
        <v>1.2644634512770199E+18</v>
      </c>
      <c r="O3914" t="s">
        <v>4910</v>
      </c>
      <c r="P3914" s="5">
        <f>DATE(VALUE(RIGHT(B3914,4)), MATCH(MID(B3914,5,3), {"Jan","Feb","Mar","Apr","May","Jun","Jul","Aug","Sep","Oct","Nov","Dec"},0), VALUE(MID(B3914,9,2)))
+ TIME(VALUE(MID(B3914,12,2)), VALUE(MID(B3914,15,2)), VALUE(MID(B3914,18,2)))</f>
        <v>45506.477581018517</v>
      </c>
    </row>
    <row r="3915" spans="1:16" x14ac:dyDescent="0.3">
      <c r="A3915">
        <v>1.8191735225620101E+18</v>
      </c>
      <c r="B3915" t="s">
        <v>16844</v>
      </c>
      <c r="C3915">
        <v>0</v>
      </c>
      <c r="D3915" t="s">
        <v>16845</v>
      </c>
      <c r="E3915">
        <v>1.8191735225620101E+18</v>
      </c>
      <c r="H3915" t="s">
        <v>2342</v>
      </c>
      <c r="J3915">
        <v>0</v>
      </c>
      <c r="K3915">
        <v>0</v>
      </c>
      <c r="L3915">
        <v>0</v>
      </c>
      <c r="M3915" t="s">
        <v>16846</v>
      </c>
      <c r="N3915">
        <v>1.6721407061636201E+18</v>
      </c>
      <c r="O3915" t="s">
        <v>16451</v>
      </c>
      <c r="P3915" s="5">
        <f>DATE(VALUE(RIGHT(B3915,4)), MATCH(MID(B3915,5,3), {"Jan","Feb","Mar","Apr","May","Jun","Jul","Aug","Sep","Oct","Nov","Dec"},0), VALUE(MID(B3915,9,2)))
+ TIME(VALUE(MID(B3915,12,2)), VALUE(MID(B3915,15,2)), VALUE(MID(B3915,18,2)))</f>
        <v>45506.034039351849</v>
      </c>
    </row>
    <row r="3916" spans="1:16" x14ac:dyDescent="0.3">
      <c r="A3916">
        <v>1.81931624404849E+18</v>
      </c>
      <c r="B3916" t="s">
        <v>16847</v>
      </c>
      <c r="C3916">
        <v>0</v>
      </c>
      <c r="D3916" t="s">
        <v>16848</v>
      </c>
      <c r="E3916">
        <v>1.81931624404849E+18</v>
      </c>
      <c r="F3916" t="s">
        <v>16849</v>
      </c>
      <c r="H3916" t="s">
        <v>17</v>
      </c>
      <c r="I3916" t="s">
        <v>16459</v>
      </c>
      <c r="J3916">
        <v>0</v>
      </c>
      <c r="K3916">
        <v>0</v>
      </c>
      <c r="L3916">
        <v>0</v>
      </c>
      <c r="M3916" t="s">
        <v>16850</v>
      </c>
      <c r="N3916">
        <v>1.27378613595775E+18</v>
      </c>
      <c r="O3916" t="s">
        <v>16461</v>
      </c>
      <c r="P3916" s="5">
        <f>DATE(VALUE(RIGHT(B3916,4)), MATCH(MID(B3916,5,3), {"Jan","Feb","Mar","Apr","May","Jun","Jul","Aug","Sep","Oct","Nov","Dec"},0), VALUE(MID(B3916,9,2)))
+ TIME(VALUE(MID(B3916,12,2)), VALUE(MID(B3916,15,2)), VALUE(MID(B3916,18,2)))</f>
        <v>45506.427870370368</v>
      </c>
    </row>
    <row r="3917" spans="1:16" x14ac:dyDescent="0.3">
      <c r="A3917">
        <v>1.81937063769537E+18</v>
      </c>
      <c r="B3917" t="s">
        <v>16851</v>
      </c>
      <c r="C3917">
        <v>0</v>
      </c>
      <c r="D3917" t="s">
        <v>16852</v>
      </c>
      <c r="E3917">
        <v>1.81937063769537E+18</v>
      </c>
      <c r="F3917" t="s">
        <v>16853</v>
      </c>
      <c r="H3917" t="s">
        <v>17</v>
      </c>
      <c r="I3917" t="s">
        <v>780</v>
      </c>
      <c r="J3917">
        <v>0</v>
      </c>
      <c r="K3917">
        <v>0</v>
      </c>
      <c r="L3917">
        <v>0</v>
      </c>
      <c r="M3917" t="s">
        <v>16854</v>
      </c>
      <c r="N3917">
        <v>1.12825333262608E+18</v>
      </c>
      <c r="O3917" t="s">
        <v>16855</v>
      </c>
      <c r="P3917" s="5">
        <f>DATE(VALUE(RIGHT(B3917,4)), MATCH(MID(B3917,5,3), {"Jan","Feb","Mar","Apr","May","Jun","Jul","Aug","Sep","Oct","Nov","Dec"},0), VALUE(MID(B3917,9,2)))
+ TIME(VALUE(MID(B3917,12,2)), VALUE(MID(B3917,15,2)), VALUE(MID(B3917,18,2)))</f>
        <v>45506.577962962961</v>
      </c>
    </row>
    <row r="3918" spans="1:16" x14ac:dyDescent="0.3">
      <c r="A3918">
        <v>1.81949787452445E+18</v>
      </c>
      <c r="B3918" t="s">
        <v>16856</v>
      </c>
      <c r="C3918">
        <v>9</v>
      </c>
      <c r="D3918" t="s">
        <v>16857</v>
      </c>
      <c r="E3918">
        <v>1.81949787452445E+18</v>
      </c>
      <c r="F3918" t="s">
        <v>16858</v>
      </c>
      <c r="H3918" t="s">
        <v>17</v>
      </c>
      <c r="I3918" t="s">
        <v>11791</v>
      </c>
      <c r="J3918">
        <v>0</v>
      </c>
      <c r="K3918">
        <v>2</v>
      </c>
      <c r="L3918">
        <v>1</v>
      </c>
      <c r="M3918" t="s">
        <v>16859</v>
      </c>
      <c r="N3918">
        <v>8.2280726510744294E+17</v>
      </c>
      <c r="O3918" t="s">
        <v>16860</v>
      </c>
      <c r="P3918" s="5">
        <f>DATE(VALUE(RIGHT(B3918,4)), MATCH(MID(B3918,5,3), {"Jan","Feb","Mar","Apr","May","Jun","Jul","Aug","Sep","Oct","Nov","Dec"},0), VALUE(MID(B3918,9,2)))
+ TIME(VALUE(MID(B3918,12,2)), VALUE(MID(B3918,15,2)), VALUE(MID(B3918,18,2)))</f>
        <v>45506.929074074076</v>
      </c>
    </row>
    <row r="3919" spans="1:16" x14ac:dyDescent="0.3">
      <c r="A3919">
        <v>1.8192316419714401E+18</v>
      </c>
      <c r="B3919" t="s">
        <v>16861</v>
      </c>
      <c r="C3919">
        <v>1</v>
      </c>
      <c r="D3919" t="s">
        <v>16862</v>
      </c>
      <c r="E3919">
        <v>1.8192316419714401E+18</v>
      </c>
      <c r="F3919" t="s">
        <v>16863</v>
      </c>
      <c r="H3919" t="s">
        <v>17</v>
      </c>
      <c r="I3919" t="s">
        <v>16864</v>
      </c>
      <c r="J3919">
        <v>0</v>
      </c>
      <c r="K3919">
        <v>0</v>
      </c>
      <c r="L3919">
        <v>0</v>
      </c>
      <c r="M3919" t="s">
        <v>16865</v>
      </c>
      <c r="N3919">
        <v>1.10468962522473E+18</v>
      </c>
      <c r="O3919" t="s">
        <v>16866</v>
      </c>
      <c r="P3919" s="5">
        <f>DATE(VALUE(RIGHT(B3919,4)), MATCH(MID(B3919,5,3), {"Jan","Feb","Mar","Apr","May","Jun","Jul","Aug","Sep","Oct","Nov","Dec"},0), VALUE(MID(B3919,9,2)))
+ TIME(VALUE(MID(B3919,12,2)), VALUE(MID(B3919,15,2)), VALUE(MID(B3919,18,2)))</f>
        <v>45506.194409722222</v>
      </c>
    </row>
    <row r="3920" spans="1:16" x14ac:dyDescent="0.3">
      <c r="A3920">
        <v>1.81934935971855E+18</v>
      </c>
      <c r="B3920" t="s">
        <v>16867</v>
      </c>
      <c r="C3920">
        <v>1</v>
      </c>
      <c r="D3920" t="s">
        <v>16868</v>
      </c>
      <c r="E3920">
        <v>1.81934935971855E+18</v>
      </c>
      <c r="F3920" t="s">
        <v>16869</v>
      </c>
      <c r="H3920" t="s">
        <v>17</v>
      </c>
      <c r="J3920">
        <v>0</v>
      </c>
      <c r="K3920">
        <v>1</v>
      </c>
      <c r="L3920">
        <v>0</v>
      </c>
      <c r="M3920" t="s">
        <v>16870</v>
      </c>
      <c r="N3920">
        <v>1.2671569034123699E+18</v>
      </c>
      <c r="O3920" t="s">
        <v>16871</v>
      </c>
      <c r="P3920" s="5">
        <f>DATE(VALUE(RIGHT(B3920,4)), MATCH(MID(B3920,5,3), {"Jan","Feb","Mar","Apr","May","Jun","Jul","Aug","Sep","Oct","Nov","Dec"},0), VALUE(MID(B3920,9,2)))
+ TIME(VALUE(MID(B3920,12,2)), VALUE(MID(B3920,15,2)), VALUE(MID(B3920,18,2)))</f>
        <v>45506.519247685188</v>
      </c>
    </row>
    <row r="3921" spans="1:16" x14ac:dyDescent="0.3">
      <c r="A3921">
        <v>1.81935906308959E+18</v>
      </c>
      <c r="B3921" t="s">
        <v>16872</v>
      </c>
      <c r="C3921">
        <v>4</v>
      </c>
      <c r="D3921" t="s">
        <v>16873</v>
      </c>
      <c r="E3921">
        <v>1.81935906308959E+18</v>
      </c>
      <c r="H3921" t="s">
        <v>17</v>
      </c>
      <c r="I3921" t="s">
        <v>16874</v>
      </c>
      <c r="J3921">
        <v>0</v>
      </c>
      <c r="K3921">
        <v>1</v>
      </c>
      <c r="L3921">
        <v>0</v>
      </c>
      <c r="M3921" t="s">
        <v>16875</v>
      </c>
      <c r="N3921">
        <v>1.61476754851955E+18</v>
      </c>
      <c r="O3921" t="s">
        <v>16876</v>
      </c>
      <c r="P3921" s="5">
        <f>DATE(VALUE(RIGHT(B3921,4)), MATCH(MID(B3921,5,3), {"Jan","Feb","Mar","Apr","May","Jun","Jul","Aug","Sep","Oct","Nov","Dec"},0), VALUE(MID(B3921,9,2)))
+ TIME(VALUE(MID(B3921,12,2)), VALUE(MID(B3921,15,2)), VALUE(MID(B3921,18,2)))</f>
        <v>45506.546030092592</v>
      </c>
    </row>
    <row r="3922" spans="1:16" x14ac:dyDescent="0.3">
      <c r="A3922">
        <v>1.8193703997231401E+18</v>
      </c>
      <c r="B3922" t="s">
        <v>16877</v>
      </c>
      <c r="C3922">
        <v>11</v>
      </c>
      <c r="D3922" t="s">
        <v>16878</v>
      </c>
      <c r="E3922">
        <v>1.8193703997231401E+18</v>
      </c>
      <c r="F3922" t="s">
        <v>16879</v>
      </c>
      <c r="H3922" t="s">
        <v>17</v>
      </c>
      <c r="J3922">
        <v>0</v>
      </c>
      <c r="K3922">
        <v>2</v>
      </c>
      <c r="L3922">
        <v>0</v>
      </c>
      <c r="M3922" t="s">
        <v>16880</v>
      </c>
      <c r="N3922">
        <v>1.4185756545645E+18</v>
      </c>
      <c r="O3922" t="s">
        <v>16605</v>
      </c>
      <c r="P3922" s="5">
        <f>DATE(VALUE(RIGHT(B3922,4)), MATCH(MID(B3922,5,3), {"Jan","Feb","Mar","Apr","May","Jun","Jul","Aug","Sep","Oct","Nov","Dec"},0), VALUE(MID(B3922,9,2)))
+ TIME(VALUE(MID(B3922,12,2)), VALUE(MID(B3922,15,2)), VALUE(MID(B3922,18,2)))</f>
        <v>45506.577314814815</v>
      </c>
    </row>
    <row r="3923" spans="1:16" x14ac:dyDescent="0.3">
      <c r="A3923">
        <v>1.81945475095984E+18</v>
      </c>
      <c r="B3923" t="s">
        <v>16881</v>
      </c>
      <c r="C3923">
        <v>12</v>
      </c>
      <c r="D3923" t="s">
        <v>16882</v>
      </c>
      <c r="E3923">
        <v>1.81945475095984E+18</v>
      </c>
      <c r="H3923" t="s">
        <v>2342</v>
      </c>
      <c r="I3923">
        <v>142208</v>
      </c>
      <c r="J3923">
        <v>0</v>
      </c>
      <c r="K3923">
        <v>0</v>
      </c>
      <c r="L3923">
        <v>3</v>
      </c>
      <c r="M3923" t="s">
        <v>16883</v>
      </c>
      <c r="N3923">
        <v>1.67103792865778E+18</v>
      </c>
      <c r="O3923" t="s">
        <v>16884</v>
      </c>
      <c r="P3923" s="5">
        <f>DATE(VALUE(RIGHT(B3923,4)), MATCH(MID(B3923,5,3), {"Jan","Feb","Mar","Apr","May","Jun","Jul","Aug","Sep","Oct","Nov","Dec"},0), VALUE(MID(B3923,9,2)))
+ TIME(VALUE(MID(B3923,12,2)), VALUE(MID(B3923,15,2)), VALUE(MID(B3923,18,2)))</f>
        <v>45506.810081018521</v>
      </c>
    </row>
    <row r="3924" spans="1:16" x14ac:dyDescent="0.3">
      <c r="A3924">
        <v>1.8194979581295201E+18</v>
      </c>
      <c r="B3924" t="s">
        <v>16885</v>
      </c>
      <c r="C3924">
        <v>11</v>
      </c>
      <c r="D3924" t="s">
        <v>16886</v>
      </c>
      <c r="E3924">
        <v>1.8194979581295201E+18</v>
      </c>
      <c r="F3924" t="s">
        <v>16887</v>
      </c>
      <c r="H3924" t="s">
        <v>17</v>
      </c>
      <c r="J3924">
        <v>0</v>
      </c>
      <c r="K3924">
        <v>4</v>
      </c>
      <c r="L3924">
        <v>0</v>
      </c>
      <c r="M3924" t="s">
        <v>16888</v>
      </c>
      <c r="N3924">
        <v>580853610</v>
      </c>
      <c r="O3924" t="s">
        <v>16407</v>
      </c>
      <c r="P3924" s="5">
        <f>DATE(VALUE(RIGHT(B3924,4)), MATCH(MID(B3924,5,3), {"Jan","Feb","Mar","Apr","May","Jun","Jul","Aug","Sep","Oct","Nov","Dec"},0), VALUE(MID(B3924,9,2)))
+ TIME(VALUE(MID(B3924,12,2)), VALUE(MID(B3924,15,2)), VALUE(MID(B3924,18,2)))</f>
        <v>45506.929305555554</v>
      </c>
    </row>
    <row r="3925" spans="1:16" x14ac:dyDescent="0.3">
      <c r="A3925">
        <v>1.8194400609846799E+18</v>
      </c>
      <c r="B3925" t="s">
        <v>16889</v>
      </c>
      <c r="C3925">
        <v>10</v>
      </c>
      <c r="D3925" t="s">
        <v>16890</v>
      </c>
      <c r="E3925">
        <v>1.8194400609846799E+18</v>
      </c>
      <c r="H3925" t="s">
        <v>7724</v>
      </c>
      <c r="J3925">
        <v>0</v>
      </c>
      <c r="K3925">
        <v>1</v>
      </c>
      <c r="L3925">
        <v>0</v>
      </c>
      <c r="M3925" t="s">
        <v>16891</v>
      </c>
      <c r="N3925">
        <v>1.7616135590735601E+18</v>
      </c>
      <c r="O3925" t="s">
        <v>16892</v>
      </c>
      <c r="P3925" s="5">
        <f>DATE(VALUE(RIGHT(B3925,4)), MATCH(MID(B3925,5,3), {"Jan","Feb","Mar","Apr","May","Jun","Jul","Aug","Sep","Oct","Nov","Dec"},0), VALUE(MID(B3925,9,2)))
+ TIME(VALUE(MID(B3925,12,2)), VALUE(MID(B3925,15,2)), VALUE(MID(B3925,18,2)))</f>
        <v>45506.769537037035</v>
      </c>
    </row>
    <row r="3926" spans="1:16" x14ac:dyDescent="0.3">
      <c r="A3926">
        <v>1.81936503917184E+18</v>
      </c>
      <c r="B3926" t="s">
        <v>16893</v>
      </c>
      <c r="C3926">
        <v>0</v>
      </c>
      <c r="D3926" t="s">
        <v>16894</v>
      </c>
      <c r="E3926">
        <v>1.81936503917184E+18</v>
      </c>
      <c r="H3926" t="s">
        <v>17</v>
      </c>
      <c r="I3926" t="s">
        <v>16895</v>
      </c>
      <c r="J3926">
        <v>0</v>
      </c>
      <c r="K3926">
        <v>1</v>
      </c>
      <c r="L3926">
        <v>0</v>
      </c>
      <c r="M3926" t="s">
        <v>16896</v>
      </c>
      <c r="N3926">
        <v>1.47658186834243E+18</v>
      </c>
      <c r="O3926" t="s">
        <v>16897</v>
      </c>
      <c r="P3926" s="5">
        <f>DATE(VALUE(RIGHT(B3926,4)), MATCH(MID(B3926,5,3), {"Jan","Feb","Mar","Apr","May","Jun","Jul","Aug","Sep","Oct","Nov","Dec"},0), VALUE(MID(B3926,9,2)))
+ TIME(VALUE(MID(B3926,12,2)), VALUE(MID(B3926,15,2)), VALUE(MID(B3926,18,2)))</f>
        <v>45506.562523148146</v>
      </c>
    </row>
    <row r="3927" spans="1:16" x14ac:dyDescent="0.3">
      <c r="A3927">
        <v>1.8194731268515899E+18</v>
      </c>
      <c r="B3927" t="s">
        <v>16898</v>
      </c>
      <c r="C3927">
        <v>6</v>
      </c>
      <c r="D3927" t="s">
        <v>16899</v>
      </c>
      <c r="E3927">
        <v>1.8194731268515899E+18</v>
      </c>
      <c r="H3927" t="s">
        <v>17</v>
      </c>
      <c r="I3927">
        <v>142208</v>
      </c>
      <c r="J3927">
        <v>0</v>
      </c>
      <c r="K3927">
        <v>0</v>
      </c>
      <c r="L3927">
        <v>0</v>
      </c>
      <c r="M3927" t="s">
        <v>16900</v>
      </c>
      <c r="N3927">
        <v>1.67103792865778E+18</v>
      </c>
      <c r="O3927" t="s">
        <v>16884</v>
      </c>
      <c r="P3927" s="5">
        <f>DATE(VALUE(RIGHT(B3927,4)), MATCH(MID(B3927,5,3), {"Jan","Feb","Mar","Apr","May","Jun","Jul","Aug","Sep","Oct","Nov","Dec"},0), VALUE(MID(B3927,9,2)))
+ TIME(VALUE(MID(B3927,12,2)), VALUE(MID(B3927,15,2)), VALUE(MID(B3927,18,2)))</f>
        <v>45506.86078703704</v>
      </c>
    </row>
    <row r="3928" spans="1:16" x14ac:dyDescent="0.3">
      <c r="A3928">
        <v>1.81947295438147E+18</v>
      </c>
      <c r="B3928" t="s">
        <v>16901</v>
      </c>
      <c r="C3928">
        <v>0</v>
      </c>
      <c r="D3928" t="s">
        <v>16902</v>
      </c>
      <c r="E3928">
        <v>1.81947295438147E+18</v>
      </c>
      <c r="H3928" t="s">
        <v>2342</v>
      </c>
      <c r="J3928">
        <v>0</v>
      </c>
      <c r="K3928">
        <v>0</v>
      </c>
      <c r="L3928">
        <v>0</v>
      </c>
      <c r="M3928" t="s">
        <v>16903</v>
      </c>
      <c r="N3928">
        <v>1.63787794907151E+18</v>
      </c>
      <c r="O3928" t="s">
        <v>16904</v>
      </c>
      <c r="P3928" s="5">
        <f>DATE(VALUE(RIGHT(B3928,4)), MATCH(MID(B3928,5,3), {"Jan","Feb","Mar","Apr","May","Jun","Jul","Aug","Sep","Oct","Nov","Dec"},0), VALUE(MID(B3928,9,2)))
+ TIME(VALUE(MID(B3928,12,2)), VALUE(MID(B3928,15,2)), VALUE(MID(B3928,18,2)))</f>
        <v>45506.860312500001</v>
      </c>
    </row>
    <row r="3929" spans="1:16" x14ac:dyDescent="0.3">
      <c r="A3929">
        <v>1.8193469356163599E+18</v>
      </c>
      <c r="B3929" t="s">
        <v>16905</v>
      </c>
      <c r="C3929">
        <v>3398</v>
      </c>
      <c r="D3929" t="s">
        <v>16906</v>
      </c>
      <c r="E3929">
        <v>1.8193469356163599E+18</v>
      </c>
      <c r="H3929" t="s">
        <v>2342</v>
      </c>
      <c r="I3929" t="s">
        <v>16907</v>
      </c>
      <c r="J3929">
        <v>32</v>
      </c>
      <c r="K3929">
        <v>71</v>
      </c>
      <c r="L3929">
        <v>1072</v>
      </c>
      <c r="M3929" t="s">
        <v>16908</v>
      </c>
      <c r="N3929">
        <v>325608435</v>
      </c>
      <c r="O3929" t="s">
        <v>16909</v>
      </c>
      <c r="P3929" s="5">
        <f>DATE(VALUE(RIGHT(B3929,4)), MATCH(MID(B3929,5,3), {"Jan","Feb","Mar","Apr","May","Jun","Jul","Aug","Sep","Oct","Nov","Dec"},0), VALUE(MID(B3929,9,2)))
+ TIME(VALUE(MID(B3929,12,2)), VALUE(MID(B3929,15,2)), VALUE(MID(B3929,18,2)))</f>
        <v>45506.512557870374</v>
      </c>
    </row>
    <row r="3930" spans="1:16" x14ac:dyDescent="0.3">
      <c r="A3930">
        <v>1.8194690714042199E+18</v>
      </c>
      <c r="B3930" t="s">
        <v>16910</v>
      </c>
      <c r="C3930">
        <v>0</v>
      </c>
      <c r="D3930" t="s">
        <v>16911</v>
      </c>
      <c r="E3930">
        <v>1.8194690714042199E+18</v>
      </c>
      <c r="H3930" t="s">
        <v>17</v>
      </c>
      <c r="I3930" t="s">
        <v>16912</v>
      </c>
      <c r="J3930">
        <v>0</v>
      </c>
      <c r="K3930">
        <v>0</v>
      </c>
      <c r="L3930">
        <v>0</v>
      </c>
      <c r="M3930" t="s">
        <v>16913</v>
      </c>
      <c r="N3930">
        <v>1.6660125490858199E+18</v>
      </c>
      <c r="O3930" t="s">
        <v>16914</v>
      </c>
      <c r="P3930" s="5">
        <f>DATE(VALUE(RIGHT(B3930,4)), MATCH(MID(B3930,5,3), {"Jan","Feb","Mar","Apr","May","Jun","Jul","Aug","Sep","Oct","Nov","Dec"},0), VALUE(MID(B3930,9,2)))
+ TIME(VALUE(MID(B3930,12,2)), VALUE(MID(B3930,15,2)), VALUE(MID(B3930,18,2)))</f>
        <v>45506.849594907406</v>
      </c>
    </row>
    <row r="3931" spans="1:16" x14ac:dyDescent="0.3">
      <c r="A3931">
        <v>1.81948096298163E+18</v>
      </c>
      <c r="B3931" t="s">
        <v>16915</v>
      </c>
      <c r="C3931">
        <v>0</v>
      </c>
      <c r="D3931" t="s">
        <v>16916</v>
      </c>
      <c r="E3931">
        <v>1.81948096298163E+18</v>
      </c>
      <c r="F3931" t="s">
        <v>16917</v>
      </c>
      <c r="H3931" t="s">
        <v>2342</v>
      </c>
      <c r="I3931" t="s">
        <v>16918</v>
      </c>
      <c r="J3931">
        <v>0</v>
      </c>
      <c r="K3931">
        <v>0</v>
      </c>
      <c r="L3931">
        <v>0</v>
      </c>
      <c r="M3931" t="s">
        <v>16919</v>
      </c>
      <c r="N3931">
        <v>81142303</v>
      </c>
      <c r="O3931" t="s">
        <v>16920</v>
      </c>
      <c r="P3931" s="5">
        <f>DATE(VALUE(RIGHT(B3931,4)), MATCH(MID(B3931,5,3), {"Jan","Feb","Mar","Apr","May","Jun","Jul","Aug","Sep","Oct","Nov","Dec"},0), VALUE(MID(B3931,9,2)))
+ TIME(VALUE(MID(B3931,12,2)), VALUE(MID(B3931,15,2)), VALUE(MID(B3931,18,2)))</f>
        <v>45506.882407407407</v>
      </c>
    </row>
    <row r="3932" spans="1:16" x14ac:dyDescent="0.3">
      <c r="A3932">
        <v>1.8194800894926999E+18</v>
      </c>
      <c r="B3932" t="s">
        <v>16921</v>
      </c>
      <c r="C3932">
        <v>0</v>
      </c>
      <c r="D3932" t="s">
        <v>16922</v>
      </c>
      <c r="E3932">
        <v>1.8194800894926999E+18</v>
      </c>
      <c r="F3932" t="s">
        <v>16923</v>
      </c>
      <c r="H3932" t="s">
        <v>2342</v>
      </c>
      <c r="I3932" t="s">
        <v>16918</v>
      </c>
      <c r="J3932">
        <v>0</v>
      </c>
      <c r="K3932">
        <v>0</v>
      </c>
      <c r="L3932">
        <v>0</v>
      </c>
      <c r="M3932" t="s">
        <v>16924</v>
      </c>
      <c r="N3932">
        <v>81142303</v>
      </c>
      <c r="O3932" t="s">
        <v>16920</v>
      </c>
      <c r="P3932" s="5">
        <f>DATE(VALUE(RIGHT(B3932,4)), MATCH(MID(B3932,5,3), {"Jan","Feb","Mar","Apr","May","Jun","Jul","Aug","Sep","Oct","Nov","Dec"},0), VALUE(MID(B3932,9,2)))
+ TIME(VALUE(MID(B3932,12,2)), VALUE(MID(B3932,15,2)), VALUE(MID(B3932,18,2)))</f>
        <v>45506.879999999997</v>
      </c>
    </row>
    <row r="3933" spans="1:16" x14ac:dyDescent="0.3">
      <c r="A3933">
        <v>1.81921735321503E+18</v>
      </c>
      <c r="B3933" t="s">
        <v>16925</v>
      </c>
      <c r="C3933">
        <v>0</v>
      </c>
      <c r="D3933" t="s">
        <v>16926</v>
      </c>
      <c r="E3933">
        <v>1.81921735321503E+18</v>
      </c>
      <c r="F3933" t="s">
        <v>16927</v>
      </c>
      <c r="H3933" t="s">
        <v>17</v>
      </c>
      <c r="I3933" t="s">
        <v>16459</v>
      </c>
      <c r="J3933">
        <v>0</v>
      </c>
      <c r="K3933">
        <v>0</v>
      </c>
      <c r="L3933">
        <v>0</v>
      </c>
      <c r="M3933" t="s">
        <v>16928</v>
      </c>
      <c r="N3933">
        <v>1.27378613595775E+18</v>
      </c>
      <c r="O3933" t="s">
        <v>16461</v>
      </c>
      <c r="P3933" s="5">
        <f>DATE(VALUE(RIGHT(B3933,4)), MATCH(MID(B3933,5,3), {"Jan","Feb","Mar","Apr","May","Jun","Jul","Aug","Sep","Oct","Nov","Dec"},0), VALUE(MID(B3933,9,2)))
+ TIME(VALUE(MID(B3933,12,2)), VALUE(MID(B3933,15,2)), VALUE(MID(B3933,18,2)))</f>
        <v>45506.154988425929</v>
      </c>
    </row>
    <row r="3934" spans="1:16" x14ac:dyDescent="0.3">
      <c r="A3934">
        <v>1.81937105665181E+18</v>
      </c>
      <c r="B3934" t="s">
        <v>16929</v>
      </c>
      <c r="C3934">
        <v>0</v>
      </c>
      <c r="D3934" t="s">
        <v>16930</v>
      </c>
      <c r="E3934">
        <v>1.81937105665181E+18</v>
      </c>
      <c r="H3934" t="s">
        <v>17</v>
      </c>
      <c r="J3934">
        <v>0</v>
      </c>
      <c r="K3934">
        <v>2</v>
      </c>
      <c r="L3934">
        <v>0</v>
      </c>
      <c r="M3934" t="s">
        <v>16931</v>
      </c>
      <c r="N3934">
        <v>1.4523228548428101E+18</v>
      </c>
      <c r="O3934" t="s">
        <v>16932</v>
      </c>
      <c r="P3934" s="5">
        <f>DATE(VALUE(RIGHT(B3934,4)), MATCH(MID(B3934,5,3), {"Jan","Feb","Mar","Apr","May","Jun","Jul","Aug","Sep","Oct","Nov","Dec"},0), VALUE(MID(B3934,9,2)))
+ TIME(VALUE(MID(B3934,12,2)), VALUE(MID(B3934,15,2)), VALUE(MID(B3934,18,2)))</f>
        <v>45506.57912037037</v>
      </c>
    </row>
    <row r="3935" spans="1:16" x14ac:dyDescent="0.3">
      <c r="A3935">
        <v>1.8193634583219799E+18</v>
      </c>
      <c r="B3935" t="s">
        <v>16933</v>
      </c>
      <c r="C3935">
        <v>1</v>
      </c>
      <c r="D3935" t="s">
        <v>16934</v>
      </c>
      <c r="E3935">
        <v>1.8193634583219799E+18</v>
      </c>
      <c r="F3935" t="s">
        <v>16935</v>
      </c>
      <c r="H3935" t="s">
        <v>17</v>
      </c>
      <c r="J3935">
        <v>0</v>
      </c>
      <c r="K3935">
        <v>3</v>
      </c>
      <c r="L3935">
        <v>0</v>
      </c>
      <c r="M3935" t="s">
        <v>16936</v>
      </c>
      <c r="N3935">
        <v>1.40405919364082E+18</v>
      </c>
      <c r="O3935" t="s">
        <v>16937</v>
      </c>
      <c r="P3935" s="5">
        <f>DATE(VALUE(RIGHT(B3935,4)), MATCH(MID(B3935,5,3), {"Jan","Feb","Mar","Apr","May","Jun","Jul","Aug","Sep","Oct","Nov","Dec"},0), VALUE(MID(B3935,9,2)))
+ TIME(VALUE(MID(B3935,12,2)), VALUE(MID(B3935,15,2)), VALUE(MID(B3935,18,2)))</f>
        <v>45506.558159722219</v>
      </c>
    </row>
    <row r="3936" spans="1:16" x14ac:dyDescent="0.3">
      <c r="A3936">
        <v>1.8193001675454999E+18</v>
      </c>
      <c r="B3936" t="s">
        <v>16938</v>
      </c>
      <c r="C3936">
        <v>3</v>
      </c>
      <c r="D3936" t="s">
        <v>16939</v>
      </c>
      <c r="E3936">
        <v>1.8193001675454999E+18</v>
      </c>
      <c r="F3936" t="s">
        <v>16940</v>
      </c>
      <c r="H3936" t="s">
        <v>17</v>
      </c>
      <c r="J3936">
        <v>1</v>
      </c>
      <c r="K3936">
        <v>0</v>
      </c>
      <c r="L3936">
        <v>0</v>
      </c>
      <c r="M3936" t="s">
        <v>16941</v>
      </c>
      <c r="N3936">
        <v>580853610</v>
      </c>
      <c r="O3936" t="s">
        <v>16407</v>
      </c>
      <c r="P3936" s="5">
        <f>DATE(VALUE(RIGHT(B3936,4)), MATCH(MID(B3936,5,3), {"Jan","Feb","Mar","Apr","May","Jun","Jul","Aug","Sep","Oct","Nov","Dec"},0), VALUE(MID(B3936,9,2)))
+ TIME(VALUE(MID(B3936,12,2)), VALUE(MID(B3936,15,2)), VALUE(MID(B3936,18,2)))</f>
        <v>45506.383506944447</v>
      </c>
    </row>
    <row r="3937" spans="1:16" x14ac:dyDescent="0.3">
      <c r="A3937">
        <v>1.8195192756079401E+18</v>
      </c>
      <c r="B3937" t="s">
        <v>16942</v>
      </c>
      <c r="C3937">
        <v>0</v>
      </c>
      <c r="D3937" t="s">
        <v>16943</v>
      </c>
      <c r="E3937">
        <v>1.8195192756079401E+18</v>
      </c>
      <c r="H3937" t="s">
        <v>17</v>
      </c>
      <c r="J3937">
        <v>0</v>
      </c>
      <c r="K3937">
        <v>0</v>
      </c>
      <c r="L3937">
        <v>0</v>
      </c>
      <c r="M3937" t="s">
        <v>16944</v>
      </c>
      <c r="N3937">
        <v>1.33304852714929E+18</v>
      </c>
      <c r="O3937" t="s">
        <v>16945</v>
      </c>
      <c r="P3937" s="5">
        <f>DATE(VALUE(RIGHT(B3937,4)), MATCH(MID(B3937,5,3), {"Jan","Feb","Mar","Apr","May","Jun","Jul","Aug","Sep","Oct","Nov","Dec"},0), VALUE(MID(B3937,9,2)))
+ TIME(VALUE(MID(B3937,12,2)), VALUE(MID(B3937,15,2)), VALUE(MID(B3937,18,2)))</f>
        <v>45506.988125000003</v>
      </c>
    </row>
    <row r="3938" spans="1:16" x14ac:dyDescent="0.3">
      <c r="A3938">
        <v>1.8191504650131E+18</v>
      </c>
      <c r="B3938" t="s">
        <v>16946</v>
      </c>
      <c r="C3938">
        <v>0</v>
      </c>
      <c r="D3938" t="s">
        <v>16947</v>
      </c>
      <c r="E3938">
        <v>1.8191504650131E+18</v>
      </c>
      <c r="F3938" t="s">
        <v>16948</v>
      </c>
      <c r="H3938" t="s">
        <v>7724</v>
      </c>
      <c r="J3938">
        <v>0</v>
      </c>
      <c r="K3938">
        <v>0</v>
      </c>
      <c r="L3938">
        <v>0</v>
      </c>
      <c r="M3938" t="s">
        <v>16949</v>
      </c>
      <c r="N3938">
        <v>330569718</v>
      </c>
      <c r="O3938" t="s">
        <v>16950</v>
      </c>
      <c r="P3938" s="5">
        <f>DATE(VALUE(RIGHT(B3938,4)), MATCH(MID(B3938,5,3), {"Jan","Feb","Mar","Apr","May","Jun","Jul","Aug","Sep","Oct","Nov","Dec"},0), VALUE(MID(B3938,9,2)))
+ TIME(VALUE(MID(B3938,12,2)), VALUE(MID(B3938,15,2)), VALUE(MID(B3938,18,2)))</f>
        <v>45505.970405092594</v>
      </c>
    </row>
    <row r="3939" spans="1:16" x14ac:dyDescent="0.3">
      <c r="A3939">
        <v>1.81943563894675E+18</v>
      </c>
      <c r="B3939" t="s">
        <v>16951</v>
      </c>
      <c r="C3939">
        <v>0</v>
      </c>
      <c r="D3939" t="s">
        <v>16952</v>
      </c>
      <c r="E3939">
        <v>1.81943563894675E+18</v>
      </c>
      <c r="H3939" t="s">
        <v>17</v>
      </c>
      <c r="I3939" t="s">
        <v>38</v>
      </c>
      <c r="J3939">
        <v>0</v>
      </c>
      <c r="K3939">
        <v>0</v>
      </c>
      <c r="L3939">
        <v>0</v>
      </c>
      <c r="M3939" t="s">
        <v>16953</v>
      </c>
      <c r="N3939">
        <v>8.0273408186358106E+17</v>
      </c>
      <c r="O3939" t="s">
        <v>16954</v>
      </c>
      <c r="P3939" s="5">
        <f>DATE(VALUE(RIGHT(B3939,4)), MATCH(MID(B3939,5,3), {"Jan","Feb","Mar","Apr","May","Jun","Jul","Aug","Sep","Oct","Nov","Dec"},0), VALUE(MID(B3939,9,2)))
+ TIME(VALUE(MID(B3939,12,2)), VALUE(MID(B3939,15,2)), VALUE(MID(B3939,18,2)))</f>
        <v>45506.757337962961</v>
      </c>
    </row>
    <row r="3940" spans="1:16" x14ac:dyDescent="0.3">
      <c r="A3940">
        <v>1.8194665927970501E+18</v>
      </c>
      <c r="B3940" t="s">
        <v>16955</v>
      </c>
      <c r="C3940">
        <v>1</v>
      </c>
      <c r="D3940" t="s">
        <v>16956</v>
      </c>
      <c r="E3940">
        <v>1.8194665927970501E+18</v>
      </c>
      <c r="H3940" t="s">
        <v>17</v>
      </c>
      <c r="I3940">
        <v>142208</v>
      </c>
      <c r="J3940">
        <v>0</v>
      </c>
      <c r="K3940">
        <v>0</v>
      </c>
      <c r="L3940">
        <v>0</v>
      </c>
      <c r="M3940" t="s">
        <v>16957</v>
      </c>
      <c r="N3940">
        <v>1.67103792865778E+18</v>
      </c>
      <c r="O3940" t="s">
        <v>16884</v>
      </c>
      <c r="P3940" s="5">
        <f>DATE(VALUE(RIGHT(B3940,4)), MATCH(MID(B3940,5,3), {"Jan","Feb","Mar","Apr","May","Jun","Jul","Aug","Sep","Oct","Nov","Dec"},0), VALUE(MID(B3940,9,2)))
+ TIME(VALUE(MID(B3940,12,2)), VALUE(MID(B3940,15,2)), VALUE(MID(B3940,18,2)))</f>
        <v>45506.84275462963</v>
      </c>
    </row>
    <row r="3941" spans="1:16" x14ac:dyDescent="0.3">
      <c r="A3941">
        <v>1.8194540876725E+18</v>
      </c>
      <c r="B3941" t="s">
        <v>16958</v>
      </c>
      <c r="C3941">
        <v>1</v>
      </c>
      <c r="D3941" t="s">
        <v>16959</v>
      </c>
      <c r="E3941">
        <v>1.8194540876725E+18</v>
      </c>
      <c r="H3941" t="s">
        <v>2342</v>
      </c>
      <c r="J3941">
        <v>1</v>
      </c>
      <c r="K3941">
        <v>1</v>
      </c>
      <c r="L3941">
        <v>0</v>
      </c>
      <c r="M3941" t="s">
        <v>16960</v>
      </c>
      <c r="N3941">
        <v>1.57187584125216E+18</v>
      </c>
      <c r="O3941" t="s">
        <v>16961</v>
      </c>
      <c r="P3941" s="5">
        <f>DATE(VALUE(RIGHT(B3941,4)), MATCH(MID(B3941,5,3), {"Jan","Feb","Mar","Apr","May","Jun","Jul","Aug","Sep","Oct","Nov","Dec"},0), VALUE(MID(B3941,9,2)))
+ TIME(VALUE(MID(B3941,12,2)), VALUE(MID(B3941,15,2)), VALUE(MID(B3941,18,2)))</f>
        <v>45506.808240740742</v>
      </c>
    </row>
    <row r="3942" spans="1:16" x14ac:dyDescent="0.3">
      <c r="A3942">
        <v>1.8194491172420201E+18</v>
      </c>
      <c r="B3942" t="s">
        <v>16962</v>
      </c>
      <c r="C3942">
        <v>2</v>
      </c>
      <c r="D3942" t="s">
        <v>16963</v>
      </c>
      <c r="E3942">
        <v>1.8194491172420201E+18</v>
      </c>
      <c r="H3942" t="s">
        <v>2342</v>
      </c>
      <c r="I3942">
        <v>142208</v>
      </c>
      <c r="J3942">
        <v>0</v>
      </c>
      <c r="K3942">
        <v>0</v>
      </c>
      <c r="L3942">
        <v>0</v>
      </c>
      <c r="M3942" t="s">
        <v>16964</v>
      </c>
      <c r="N3942">
        <v>1.67103792865778E+18</v>
      </c>
      <c r="O3942" t="s">
        <v>16884</v>
      </c>
      <c r="P3942" s="5">
        <f>DATE(VALUE(RIGHT(B3942,4)), MATCH(MID(B3942,5,3), {"Jan","Feb","Mar","Apr","May","Jun","Jul","Aug","Sep","Oct","Nov","Dec"},0), VALUE(MID(B3942,9,2)))
+ TIME(VALUE(MID(B3942,12,2)), VALUE(MID(B3942,15,2)), VALUE(MID(B3942,18,2)))</f>
        <v>45506.794525462959</v>
      </c>
    </row>
    <row r="3943" spans="1:16" x14ac:dyDescent="0.3">
      <c r="A3943">
        <v>1.81945278487554E+18</v>
      </c>
      <c r="B3943" t="s">
        <v>16965</v>
      </c>
      <c r="C3943">
        <v>2</v>
      </c>
      <c r="D3943" t="s">
        <v>16966</v>
      </c>
      <c r="E3943">
        <v>1.81945278487554E+18</v>
      </c>
      <c r="H3943" t="s">
        <v>2342</v>
      </c>
      <c r="I3943">
        <v>142208</v>
      </c>
      <c r="J3943">
        <v>0</v>
      </c>
      <c r="K3943">
        <v>0</v>
      </c>
      <c r="L3943">
        <v>0</v>
      </c>
      <c r="M3943" t="s">
        <v>16967</v>
      </c>
      <c r="N3943">
        <v>1.67103792865778E+18</v>
      </c>
      <c r="O3943" t="s">
        <v>16884</v>
      </c>
      <c r="P3943" s="5">
        <f>DATE(VALUE(RIGHT(B3943,4)), MATCH(MID(B3943,5,3), {"Jan","Feb","Mar","Apr","May","Jun","Jul","Aug","Sep","Oct","Nov","Dec"},0), VALUE(MID(B3943,9,2)))
+ TIME(VALUE(MID(B3943,12,2)), VALUE(MID(B3943,15,2)), VALUE(MID(B3943,18,2)))</f>
        <v>45506.804652777777</v>
      </c>
    </row>
    <row r="3944" spans="1:16" x14ac:dyDescent="0.3">
      <c r="A3944">
        <v>1.81929948199453E+18</v>
      </c>
      <c r="B3944" t="s">
        <v>16968</v>
      </c>
      <c r="C3944">
        <v>0</v>
      </c>
      <c r="D3944" t="s">
        <v>16969</v>
      </c>
      <c r="E3944">
        <v>1.81929948199453E+18</v>
      </c>
      <c r="H3944" t="s">
        <v>17</v>
      </c>
      <c r="I3944" t="s">
        <v>16970</v>
      </c>
      <c r="J3944">
        <v>0</v>
      </c>
      <c r="K3944">
        <v>9</v>
      </c>
      <c r="L3944">
        <v>0</v>
      </c>
      <c r="M3944" t="s">
        <v>16971</v>
      </c>
      <c r="N3944">
        <v>1.4448764645416801E+18</v>
      </c>
      <c r="O3944" t="s">
        <v>16972</v>
      </c>
      <c r="P3944" s="5">
        <f>DATE(VALUE(RIGHT(B3944,4)), MATCH(MID(B3944,5,3), {"Jan","Feb","Mar","Apr","May","Jun","Jul","Aug","Sep","Oct","Nov","Dec"},0), VALUE(MID(B3944,9,2)))
+ TIME(VALUE(MID(B3944,12,2)), VALUE(MID(B3944,15,2)), VALUE(MID(B3944,18,2)))</f>
        <v>45506.381620370368</v>
      </c>
    </row>
    <row r="3945" spans="1:16" x14ac:dyDescent="0.3">
      <c r="A3945">
        <v>1.8194562092773701E+18</v>
      </c>
      <c r="B3945" t="s">
        <v>16973</v>
      </c>
      <c r="C3945">
        <v>1</v>
      </c>
      <c r="D3945" t="s">
        <v>16974</v>
      </c>
      <c r="E3945">
        <v>1.8194562092773701E+18</v>
      </c>
      <c r="H3945" t="s">
        <v>17</v>
      </c>
      <c r="I3945">
        <v>142208</v>
      </c>
      <c r="J3945">
        <v>0</v>
      </c>
      <c r="K3945">
        <v>0</v>
      </c>
      <c r="L3945">
        <v>0</v>
      </c>
      <c r="M3945" t="s">
        <v>16975</v>
      </c>
      <c r="N3945">
        <v>1.67103792865778E+18</v>
      </c>
      <c r="O3945" t="s">
        <v>16884</v>
      </c>
      <c r="P3945" s="5">
        <f>DATE(VALUE(RIGHT(B3945,4)), MATCH(MID(B3945,5,3), {"Jan","Feb","Mar","Apr","May","Jun","Jul","Aug","Sep","Oct","Nov","Dec"},0), VALUE(MID(B3945,9,2)))
+ TIME(VALUE(MID(B3945,12,2)), VALUE(MID(B3945,15,2)), VALUE(MID(B3945,18,2)))</f>
        <v>45506.814097222225</v>
      </c>
    </row>
    <row r="3946" spans="1:16" x14ac:dyDescent="0.3">
      <c r="A3946">
        <v>1.8193418409169201E+18</v>
      </c>
      <c r="B3946" t="s">
        <v>16976</v>
      </c>
      <c r="C3946">
        <v>3365</v>
      </c>
      <c r="D3946" t="s">
        <v>16977</v>
      </c>
      <c r="E3946">
        <v>1.8193418409169201E+18</v>
      </c>
      <c r="H3946" t="s">
        <v>2342</v>
      </c>
      <c r="I3946" t="s">
        <v>16907</v>
      </c>
      <c r="J3946">
        <v>41</v>
      </c>
      <c r="K3946">
        <v>21</v>
      </c>
      <c r="L3946">
        <v>735</v>
      </c>
      <c r="M3946" t="s">
        <v>16978</v>
      </c>
      <c r="N3946">
        <v>325608435</v>
      </c>
      <c r="O3946" t="s">
        <v>16909</v>
      </c>
      <c r="P3946" s="5">
        <f>DATE(VALUE(RIGHT(B3946,4)), MATCH(MID(B3946,5,3), {"Jan","Feb","Mar","Apr","May","Jun","Jul","Aug","Sep","Oct","Nov","Dec"},0), VALUE(MID(B3946,9,2)))
+ TIME(VALUE(MID(B3946,12,2)), VALUE(MID(B3946,15,2)), VALUE(MID(B3946,18,2)))</f>
        <v>45506.498506944445</v>
      </c>
    </row>
    <row r="3947" spans="1:16" x14ac:dyDescent="0.3">
      <c r="A3947">
        <v>1.81946241917087E+18</v>
      </c>
      <c r="B3947" t="s">
        <v>16979</v>
      </c>
      <c r="C3947">
        <v>0</v>
      </c>
      <c r="D3947" t="s">
        <v>16980</v>
      </c>
      <c r="E3947">
        <v>1.81946241917087E+18</v>
      </c>
      <c r="H3947" t="s">
        <v>2342</v>
      </c>
      <c r="I3947" t="s">
        <v>780</v>
      </c>
      <c r="J3947">
        <v>0</v>
      </c>
      <c r="K3947">
        <v>1</v>
      </c>
      <c r="L3947">
        <v>0</v>
      </c>
      <c r="M3947" t="s">
        <v>16981</v>
      </c>
      <c r="N3947">
        <v>1.2357379193834601E+18</v>
      </c>
      <c r="O3947" t="s">
        <v>16982</v>
      </c>
      <c r="P3947" s="5">
        <f>DATE(VALUE(RIGHT(B3947,4)), MATCH(MID(B3947,5,3), {"Jan","Feb","Mar","Apr","May","Jun","Jul","Aug","Sep","Oct","Nov","Dec"},0), VALUE(MID(B3947,9,2)))
+ TIME(VALUE(MID(B3947,12,2)), VALUE(MID(B3947,15,2)), VALUE(MID(B3947,18,2)))</f>
        <v>45506.831238425926</v>
      </c>
    </row>
    <row r="3948" spans="1:16" x14ac:dyDescent="0.3">
      <c r="A3948">
        <v>1.8194667053889201E+18</v>
      </c>
      <c r="B3948" t="s">
        <v>16983</v>
      </c>
      <c r="C3948">
        <v>0</v>
      </c>
      <c r="D3948" t="s">
        <v>16984</v>
      </c>
      <c r="E3948">
        <v>1.8194667053889201E+18</v>
      </c>
      <c r="H3948" t="s">
        <v>2342</v>
      </c>
      <c r="I3948">
        <v>142208</v>
      </c>
      <c r="J3948">
        <v>0</v>
      </c>
      <c r="K3948">
        <v>1</v>
      </c>
      <c r="L3948">
        <v>0</v>
      </c>
      <c r="M3948" t="s">
        <v>16985</v>
      </c>
      <c r="N3948">
        <v>1.67103792865778E+18</v>
      </c>
      <c r="O3948" t="s">
        <v>16884</v>
      </c>
      <c r="P3948" s="5">
        <f>DATE(VALUE(RIGHT(B3948,4)), MATCH(MID(B3948,5,3), {"Jan","Feb","Mar","Apr","May","Jun","Jul","Aug","Sep","Oct","Nov","Dec"},0), VALUE(MID(B3948,9,2)))
+ TIME(VALUE(MID(B3948,12,2)), VALUE(MID(B3948,15,2)), VALUE(MID(B3948,18,2)))</f>
        <v>45506.84306712963</v>
      </c>
    </row>
    <row r="3949" spans="1:16" x14ac:dyDescent="0.3">
      <c r="A3949">
        <v>1.8194674113656901E+18</v>
      </c>
      <c r="B3949" t="s">
        <v>16986</v>
      </c>
      <c r="C3949">
        <v>1</v>
      </c>
      <c r="D3949" t="s">
        <v>16987</v>
      </c>
      <c r="E3949">
        <v>1.8194674113656901E+18</v>
      </c>
      <c r="H3949" t="s">
        <v>2342</v>
      </c>
      <c r="I3949">
        <v>142208</v>
      </c>
      <c r="J3949">
        <v>0</v>
      </c>
      <c r="K3949">
        <v>0</v>
      </c>
      <c r="L3949">
        <v>0</v>
      </c>
      <c r="M3949" t="s">
        <v>16988</v>
      </c>
      <c r="N3949">
        <v>1.67103792865778E+18</v>
      </c>
      <c r="O3949" t="s">
        <v>16884</v>
      </c>
      <c r="P3949" s="5">
        <f>DATE(VALUE(RIGHT(B3949,4)), MATCH(MID(B3949,5,3), {"Jan","Feb","Mar","Apr","May","Jun","Jul","Aug","Sep","Oct","Nov","Dec"},0), VALUE(MID(B3949,9,2)))
+ TIME(VALUE(MID(B3949,12,2)), VALUE(MID(B3949,15,2)), VALUE(MID(B3949,18,2)))</f>
        <v>45506.845011574071</v>
      </c>
    </row>
    <row r="3950" spans="1:16" x14ac:dyDescent="0.3">
      <c r="A3950">
        <v>1.81938579689121E+18</v>
      </c>
      <c r="B3950" t="s">
        <v>16989</v>
      </c>
      <c r="C3950">
        <v>2</v>
      </c>
      <c r="D3950" t="s">
        <v>16990</v>
      </c>
      <c r="E3950">
        <v>1.81938579689121E+18</v>
      </c>
      <c r="H3950" t="s">
        <v>16991</v>
      </c>
      <c r="I3950" t="s">
        <v>16992</v>
      </c>
      <c r="J3950">
        <v>0</v>
      </c>
      <c r="K3950">
        <v>0</v>
      </c>
      <c r="L3950">
        <v>0</v>
      </c>
      <c r="M3950" t="s">
        <v>16993</v>
      </c>
      <c r="N3950">
        <v>1.79890542129568E+18</v>
      </c>
      <c r="O3950" t="s">
        <v>16994</v>
      </c>
      <c r="P3950" s="5">
        <f>DATE(VALUE(RIGHT(B3950,4)), MATCH(MID(B3950,5,3), {"Jan","Feb","Mar","Apr","May","Jun","Jul","Aug","Sep","Oct","Nov","Dec"},0), VALUE(MID(B3950,9,2)))
+ TIME(VALUE(MID(B3950,12,2)), VALUE(MID(B3950,15,2)), VALUE(MID(B3950,18,2)))</f>
        <v>45506.619803240741</v>
      </c>
    </row>
    <row r="3951" spans="1:16" x14ac:dyDescent="0.3">
      <c r="A3951">
        <v>1.81948332167789E+18</v>
      </c>
      <c r="B3951" t="s">
        <v>16995</v>
      </c>
      <c r="C3951">
        <v>1</v>
      </c>
      <c r="D3951" t="s">
        <v>16996</v>
      </c>
      <c r="E3951">
        <v>1.81948332167789E+18</v>
      </c>
      <c r="H3951" t="s">
        <v>17</v>
      </c>
      <c r="I3951" t="s">
        <v>2430</v>
      </c>
      <c r="J3951">
        <v>0</v>
      </c>
      <c r="K3951">
        <v>0</v>
      </c>
      <c r="L3951">
        <v>0</v>
      </c>
      <c r="M3951" t="s">
        <v>16997</v>
      </c>
      <c r="N3951">
        <v>329425674</v>
      </c>
      <c r="O3951" t="s">
        <v>16998</v>
      </c>
      <c r="P3951" s="5">
        <f>DATE(VALUE(RIGHT(B3951,4)), MATCH(MID(B3951,5,3), {"Jan","Feb","Mar","Apr","May","Jun","Jul","Aug","Sep","Oct","Nov","Dec"},0), VALUE(MID(B3951,9,2)))
+ TIME(VALUE(MID(B3951,12,2)), VALUE(MID(B3951,15,2)), VALUE(MID(B3951,18,2)))</f>
        <v>45506.888912037037</v>
      </c>
    </row>
    <row r="3952" spans="1:16" x14ac:dyDescent="0.3">
      <c r="A3952">
        <v>1.81939448199059E+18</v>
      </c>
      <c r="B3952" t="s">
        <v>16999</v>
      </c>
      <c r="C3952">
        <v>12</v>
      </c>
      <c r="D3952" t="s">
        <v>17000</v>
      </c>
      <c r="E3952">
        <v>1.81939448199059E+18</v>
      </c>
      <c r="H3952" t="s">
        <v>17</v>
      </c>
      <c r="J3952">
        <v>0</v>
      </c>
      <c r="K3952">
        <v>0</v>
      </c>
      <c r="L3952">
        <v>0</v>
      </c>
      <c r="M3952" t="s">
        <v>17001</v>
      </c>
      <c r="N3952">
        <v>580853610</v>
      </c>
      <c r="O3952" t="s">
        <v>16407</v>
      </c>
      <c r="P3952" s="5">
        <f>DATE(VALUE(RIGHT(B3952,4)), MATCH(MID(B3952,5,3), {"Jan","Feb","Mar","Apr","May","Jun","Jul","Aug","Sep","Oct","Nov","Dec"},0), VALUE(MID(B3952,9,2)))
+ TIME(VALUE(MID(B3952,12,2)), VALUE(MID(B3952,15,2)), VALUE(MID(B3952,18,2)))</f>
        <v>45506.643761574072</v>
      </c>
    </row>
    <row r="3953" spans="1:16" x14ac:dyDescent="0.3">
      <c r="A3953">
        <v>1.81932911429968E+18</v>
      </c>
      <c r="B3953" t="s">
        <v>17002</v>
      </c>
      <c r="C3953">
        <v>0</v>
      </c>
      <c r="D3953" t="s">
        <v>17003</v>
      </c>
      <c r="E3953">
        <v>1.81932911429968E+18</v>
      </c>
      <c r="H3953" t="s">
        <v>17</v>
      </c>
      <c r="J3953">
        <v>0</v>
      </c>
      <c r="K3953">
        <v>0</v>
      </c>
      <c r="L3953">
        <v>0</v>
      </c>
      <c r="M3953" t="s">
        <v>17004</v>
      </c>
      <c r="N3953">
        <v>1.02316234351194E+18</v>
      </c>
      <c r="O3953" t="s">
        <v>17005</v>
      </c>
      <c r="P3953" s="5">
        <f>DATE(VALUE(RIGHT(B3953,4)), MATCH(MID(B3953,5,3), {"Jan","Feb","Mar","Apr","May","Jun","Jul","Aug","Sep","Oct","Nov","Dec"},0), VALUE(MID(B3953,9,2)))
+ TIME(VALUE(MID(B3953,12,2)), VALUE(MID(B3953,15,2)), VALUE(MID(B3953,18,2)))</f>
        <v>45506.463391203702</v>
      </c>
    </row>
    <row r="3954" spans="1:16" x14ac:dyDescent="0.3">
      <c r="A3954">
        <v>1.8193543338359401E+18</v>
      </c>
      <c r="B3954" t="s">
        <v>17006</v>
      </c>
      <c r="C3954">
        <v>0</v>
      </c>
      <c r="D3954" t="s">
        <v>17007</v>
      </c>
      <c r="E3954">
        <v>1.8193543338359401E+18</v>
      </c>
      <c r="H3954" t="s">
        <v>17</v>
      </c>
      <c r="I3954" t="s">
        <v>17008</v>
      </c>
      <c r="J3954">
        <v>0</v>
      </c>
      <c r="K3954">
        <v>0</v>
      </c>
      <c r="L3954">
        <v>0</v>
      </c>
      <c r="M3954" t="s">
        <v>17009</v>
      </c>
      <c r="N3954">
        <v>98838691</v>
      </c>
      <c r="O3954" t="s">
        <v>17010</v>
      </c>
      <c r="P3954" s="5">
        <f>DATE(VALUE(RIGHT(B3954,4)), MATCH(MID(B3954,5,3), {"Jan","Feb","Mar","Apr","May","Jun","Jul","Aug","Sep","Oct","Nov","Dec"},0), VALUE(MID(B3954,9,2)))
+ TIME(VALUE(MID(B3954,12,2)), VALUE(MID(B3954,15,2)), VALUE(MID(B3954,18,2)))</f>
        <v>45506.53297453704</v>
      </c>
    </row>
    <row r="3955" spans="1:16" x14ac:dyDescent="0.3">
      <c r="A3955">
        <v>1.8194690251493801E+18</v>
      </c>
      <c r="B3955" t="s">
        <v>17011</v>
      </c>
      <c r="C3955">
        <v>0</v>
      </c>
      <c r="D3955" t="s">
        <v>17012</v>
      </c>
      <c r="E3955">
        <v>1.8194690251493801E+18</v>
      </c>
      <c r="H3955" t="s">
        <v>17</v>
      </c>
      <c r="I3955" t="s">
        <v>17013</v>
      </c>
      <c r="J3955">
        <v>0</v>
      </c>
      <c r="K3955">
        <v>0</v>
      </c>
      <c r="L3955">
        <v>0</v>
      </c>
      <c r="M3955" t="s">
        <v>17014</v>
      </c>
      <c r="N3955">
        <v>1.19350913096899E+18</v>
      </c>
      <c r="O3955" t="s">
        <v>17015</v>
      </c>
      <c r="P3955" s="5">
        <f>DATE(VALUE(RIGHT(B3955,4)), MATCH(MID(B3955,5,3), {"Jan","Feb","Mar","Apr","May","Jun","Jul","Aug","Sep","Oct","Nov","Dec"},0), VALUE(MID(B3955,9,2)))
+ TIME(VALUE(MID(B3955,12,2)), VALUE(MID(B3955,15,2)), VALUE(MID(B3955,18,2)))</f>
        <v>45506.84946759259</v>
      </c>
    </row>
    <row r="3956" spans="1:16" x14ac:dyDescent="0.3">
      <c r="A3956">
        <v>1.8193819204696E+18</v>
      </c>
      <c r="B3956" t="s">
        <v>17016</v>
      </c>
      <c r="C3956">
        <v>0</v>
      </c>
      <c r="D3956" t="s">
        <v>17017</v>
      </c>
      <c r="E3956">
        <v>1.8193819204696E+18</v>
      </c>
      <c r="H3956" t="s">
        <v>2342</v>
      </c>
      <c r="I3956" t="s">
        <v>17018</v>
      </c>
      <c r="J3956">
        <v>0</v>
      </c>
      <c r="K3956">
        <v>0</v>
      </c>
      <c r="L3956">
        <v>0</v>
      </c>
      <c r="M3956" t="s">
        <v>17019</v>
      </c>
      <c r="N3956">
        <v>1.0468180008656399E+18</v>
      </c>
      <c r="O3956" t="s">
        <v>17020</v>
      </c>
      <c r="P3956" s="5">
        <f>DATE(VALUE(RIGHT(B3956,4)), MATCH(MID(B3956,5,3), {"Jan","Feb","Mar","Apr","May","Jun","Jul","Aug","Sep","Oct","Nov","Dec"},0), VALUE(MID(B3956,9,2)))
+ TIME(VALUE(MID(B3956,12,2)), VALUE(MID(B3956,15,2)), VALUE(MID(B3956,18,2)))</f>
        <v>45506.609097222223</v>
      </c>
    </row>
    <row r="3957" spans="1:16" x14ac:dyDescent="0.3">
      <c r="A3957">
        <v>1.8193946075219699E+18</v>
      </c>
      <c r="B3957" t="s">
        <v>17021</v>
      </c>
      <c r="C3957">
        <v>0</v>
      </c>
      <c r="D3957" t="s">
        <v>17022</v>
      </c>
      <c r="E3957">
        <v>1.8193946075219699E+18</v>
      </c>
      <c r="H3957" t="s">
        <v>17</v>
      </c>
      <c r="I3957" t="s">
        <v>17023</v>
      </c>
      <c r="J3957">
        <v>0</v>
      </c>
      <c r="K3957">
        <v>0</v>
      </c>
      <c r="L3957">
        <v>0</v>
      </c>
      <c r="M3957" t="s">
        <v>17024</v>
      </c>
      <c r="N3957">
        <v>1.04109491300419E+18</v>
      </c>
      <c r="O3957" t="s">
        <v>17025</v>
      </c>
      <c r="P3957" s="5">
        <f>DATE(VALUE(RIGHT(B3957,4)), MATCH(MID(B3957,5,3), {"Jan","Feb","Mar","Apr","May","Jun","Jul","Aug","Sep","Oct","Nov","Dec"},0), VALUE(MID(B3957,9,2)))
+ TIME(VALUE(MID(B3957,12,2)), VALUE(MID(B3957,15,2)), VALUE(MID(B3957,18,2)))</f>
        <v>45506.644108796296</v>
      </c>
    </row>
    <row r="3958" spans="1:16" x14ac:dyDescent="0.3">
      <c r="A3958">
        <v>1.8194628052482601E+18</v>
      </c>
      <c r="B3958" t="s">
        <v>17026</v>
      </c>
      <c r="C3958">
        <v>0</v>
      </c>
      <c r="D3958" t="s">
        <v>17027</v>
      </c>
      <c r="E3958">
        <v>1.8194628052482601E+18</v>
      </c>
      <c r="H3958" t="s">
        <v>17</v>
      </c>
      <c r="I3958">
        <v>62</v>
      </c>
      <c r="J3958">
        <v>0</v>
      </c>
      <c r="K3958">
        <v>0</v>
      </c>
      <c r="L3958">
        <v>0</v>
      </c>
      <c r="M3958" t="s">
        <v>17028</v>
      </c>
      <c r="N3958">
        <v>1.52950138653443E+18</v>
      </c>
      <c r="O3958" t="s">
        <v>17029</v>
      </c>
      <c r="P3958" s="5">
        <f>DATE(VALUE(RIGHT(B3958,4)), MATCH(MID(B3958,5,3), {"Jan","Feb","Mar","Apr","May","Jun","Jul","Aug","Sep","Oct","Nov","Dec"},0), VALUE(MID(B3958,9,2)))
+ TIME(VALUE(MID(B3958,12,2)), VALUE(MID(B3958,15,2)), VALUE(MID(B3958,18,2)))</f>
        <v>45506.832303240742</v>
      </c>
    </row>
    <row r="3959" spans="1:16" x14ac:dyDescent="0.3">
      <c r="A3959">
        <v>1.8194570837099799E+18</v>
      </c>
      <c r="B3959" t="s">
        <v>17030</v>
      </c>
      <c r="C3959">
        <v>1</v>
      </c>
      <c r="D3959" t="s">
        <v>17031</v>
      </c>
      <c r="E3959">
        <v>1.8194570837099799E+18</v>
      </c>
      <c r="H3959" t="s">
        <v>2342</v>
      </c>
      <c r="I3959">
        <v>142208</v>
      </c>
      <c r="J3959">
        <v>1</v>
      </c>
      <c r="K3959">
        <v>0</v>
      </c>
      <c r="L3959">
        <v>1</v>
      </c>
      <c r="M3959" t="s">
        <v>17032</v>
      </c>
      <c r="N3959">
        <v>1.67103792865778E+18</v>
      </c>
      <c r="O3959" t="s">
        <v>16884</v>
      </c>
      <c r="P3959" s="5">
        <f>DATE(VALUE(RIGHT(B3959,4)), MATCH(MID(B3959,5,3), {"Jan","Feb","Mar","Apr","May","Jun","Jul","Aug","Sep","Oct","Nov","Dec"},0), VALUE(MID(B3959,9,2)))
+ TIME(VALUE(MID(B3959,12,2)), VALUE(MID(B3959,15,2)), VALUE(MID(B3959,18,2)))</f>
        <v>45506.816516203704</v>
      </c>
    </row>
    <row r="3960" spans="1:16" x14ac:dyDescent="0.3">
      <c r="A3960">
        <v>1.81948085527165E+18</v>
      </c>
      <c r="B3960" t="s">
        <v>17033</v>
      </c>
      <c r="C3960">
        <v>0</v>
      </c>
      <c r="D3960" t="s">
        <v>17034</v>
      </c>
      <c r="E3960">
        <v>1.81948085527165E+18</v>
      </c>
      <c r="H3960" t="s">
        <v>17</v>
      </c>
      <c r="I3960" t="s">
        <v>17035</v>
      </c>
      <c r="J3960">
        <v>0</v>
      </c>
      <c r="K3960">
        <v>1</v>
      </c>
      <c r="L3960">
        <v>0</v>
      </c>
      <c r="M3960" t="s">
        <v>17036</v>
      </c>
      <c r="N3960">
        <v>1.18663644014016E+18</v>
      </c>
      <c r="O3960" t="s">
        <v>17037</v>
      </c>
      <c r="P3960" s="5">
        <f>DATE(VALUE(RIGHT(B3960,4)), MATCH(MID(B3960,5,3), {"Jan","Feb","Mar","Apr","May","Jun","Jul","Aug","Sep","Oct","Nov","Dec"},0), VALUE(MID(B3960,9,2)))
+ TIME(VALUE(MID(B3960,12,2)), VALUE(MID(B3960,15,2)), VALUE(MID(B3960,18,2)))</f>
        <v>45506.882106481484</v>
      </c>
    </row>
    <row r="3961" spans="1:16" x14ac:dyDescent="0.3">
      <c r="A3961">
        <v>1.8194540761634401E+18</v>
      </c>
      <c r="B3961" t="s">
        <v>17038</v>
      </c>
      <c r="C3961">
        <v>0</v>
      </c>
      <c r="D3961" t="s">
        <v>17039</v>
      </c>
      <c r="E3961">
        <v>1.8194540761634401E+18</v>
      </c>
      <c r="H3961" t="s">
        <v>2342</v>
      </c>
      <c r="I3961" t="s">
        <v>17040</v>
      </c>
      <c r="J3961">
        <v>0</v>
      </c>
      <c r="K3961">
        <v>0</v>
      </c>
      <c r="L3961">
        <v>0</v>
      </c>
      <c r="M3961" t="s">
        <v>17041</v>
      </c>
      <c r="N3961">
        <v>1.3409753110983199E+18</v>
      </c>
      <c r="O3961" t="s">
        <v>17042</v>
      </c>
      <c r="P3961" s="5">
        <f>DATE(VALUE(RIGHT(B3961,4)), MATCH(MID(B3961,5,3), {"Jan","Feb","Mar","Apr","May","Jun","Jul","Aug","Sep","Oct","Nov","Dec"},0), VALUE(MID(B3961,9,2)))
+ TIME(VALUE(MID(B3961,12,2)), VALUE(MID(B3961,15,2)), VALUE(MID(B3961,18,2)))</f>
        <v>45506.808217592596</v>
      </c>
    </row>
    <row r="3962" spans="1:16" x14ac:dyDescent="0.3">
      <c r="A3962">
        <v>1.81941490403166E+18</v>
      </c>
      <c r="B3962" t="s">
        <v>17043</v>
      </c>
      <c r="C3962">
        <v>0</v>
      </c>
      <c r="D3962" t="s">
        <v>17044</v>
      </c>
      <c r="E3962">
        <v>1.81941490403166E+18</v>
      </c>
      <c r="H3962" t="s">
        <v>17</v>
      </c>
      <c r="I3962" t="s">
        <v>17045</v>
      </c>
      <c r="J3962">
        <v>0</v>
      </c>
      <c r="K3962">
        <v>0</v>
      </c>
      <c r="L3962">
        <v>0</v>
      </c>
      <c r="M3962" t="s">
        <v>17046</v>
      </c>
      <c r="N3962">
        <v>1.4562068606760699E+18</v>
      </c>
      <c r="O3962" t="s">
        <v>17047</v>
      </c>
      <c r="P3962" s="5">
        <f>DATE(VALUE(RIGHT(B3962,4)), MATCH(MID(B3962,5,3), {"Jan","Feb","Mar","Apr","May","Jun","Jul","Aug","Sep","Oct","Nov","Dec"},0), VALUE(MID(B3962,9,2)))
+ TIME(VALUE(MID(B3962,12,2)), VALUE(MID(B3962,15,2)), VALUE(MID(B3962,18,2)))</f>
        <v>45506.700115740743</v>
      </c>
    </row>
    <row r="3963" spans="1:16" x14ac:dyDescent="0.3">
      <c r="A3963">
        <v>1.8193425014106701E+18</v>
      </c>
      <c r="B3963" t="s">
        <v>17048</v>
      </c>
      <c r="C3963">
        <v>0</v>
      </c>
      <c r="D3963" t="s">
        <v>17049</v>
      </c>
      <c r="E3963">
        <v>1.8193425014106701E+18</v>
      </c>
      <c r="H3963" t="s">
        <v>17</v>
      </c>
      <c r="I3963" t="s">
        <v>17050</v>
      </c>
      <c r="J3963">
        <v>0</v>
      </c>
      <c r="K3963">
        <v>0</v>
      </c>
      <c r="L3963">
        <v>0</v>
      </c>
      <c r="M3963" t="s">
        <v>17051</v>
      </c>
      <c r="N3963">
        <v>1.39540485799807E+18</v>
      </c>
      <c r="O3963" t="s">
        <v>17052</v>
      </c>
      <c r="P3963" s="5">
        <f>DATE(VALUE(RIGHT(B3963,4)), MATCH(MID(B3963,5,3), {"Jan","Feb","Mar","Apr","May","Jun","Jul","Aug","Sep","Oct","Nov","Dec"},0), VALUE(MID(B3963,9,2)))
+ TIME(VALUE(MID(B3963,12,2)), VALUE(MID(B3963,15,2)), VALUE(MID(B3963,18,2)))</f>
        <v>45506.500324074077</v>
      </c>
    </row>
    <row r="3964" spans="1:16" x14ac:dyDescent="0.3">
      <c r="A3964">
        <v>1.81950515726226E+18</v>
      </c>
      <c r="B3964" t="s">
        <v>17053</v>
      </c>
      <c r="C3964">
        <v>0</v>
      </c>
      <c r="D3964" t="s">
        <v>17054</v>
      </c>
      <c r="E3964">
        <v>1.81950515726226E+18</v>
      </c>
      <c r="H3964" t="s">
        <v>17</v>
      </c>
      <c r="I3964" t="s">
        <v>17055</v>
      </c>
      <c r="J3964">
        <v>0</v>
      </c>
      <c r="K3964">
        <v>1</v>
      </c>
      <c r="L3964">
        <v>0</v>
      </c>
      <c r="M3964" t="s">
        <v>17056</v>
      </c>
      <c r="N3964">
        <v>1.33364981081394E+18</v>
      </c>
      <c r="O3964" t="s">
        <v>17057</v>
      </c>
      <c r="P3964" s="5">
        <f>DATE(VALUE(RIGHT(B3964,4)), MATCH(MID(B3964,5,3), {"Jan","Feb","Mar","Apr","May","Jun","Jul","Aug","Sep","Oct","Nov","Dec"},0), VALUE(MID(B3964,9,2)))
+ TIME(VALUE(MID(B3964,12,2)), VALUE(MID(B3964,15,2)), VALUE(MID(B3964,18,2)))</f>
        <v>45506.949166666665</v>
      </c>
    </row>
    <row r="3965" spans="1:16" x14ac:dyDescent="0.3">
      <c r="A3965">
        <v>1.8194272133701801E+18</v>
      </c>
      <c r="B3965" t="s">
        <v>17058</v>
      </c>
      <c r="C3965">
        <v>0</v>
      </c>
      <c r="D3965" t="s">
        <v>17059</v>
      </c>
      <c r="E3965">
        <v>1.8194272133701801E+18</v>
      </c>
      <c r="H3965" t="s">
        <v>17</v>
      </c>
      <c r="I3965" t="s">
        <v>8109</v>
      </c>
      <c r="J3965">
        <v>0</v>
      </c>
      <c r="K3965">
        <v>0</v>
      </c>
      <c r="L3965">
        <v>0</v>
      </c>
      <c r="M3965" t="s">
        <v>17060</v>
      </c>
      <c r="N3965">
        <v>9.0687640373534298E+17</v>
      </c>
      <c r="O3965" t="s">
        <v>17061</v>
      </c>
      <c r="P3965" s="5">
        <f>DATE(VALUE(RIGHT(B3965,4)), MATCH(MID(B3965,5,3), {"Jan","Feb","Mar","Apr","May","Jun","Jul","Aug","Sep","Oct","Nov","Dec"},0), VALUE(MID(B3965,9,2)))
+ TIME(VALUE(MID(B3965,12,2)), VALUE(MID(B3965,15,2)), VALUE(MID(B3965,18,2)))</f>
        <v>45506.734085648146</v>
      </c>
    </row>
    <row r="3966" spans="1:16" x14ac:dyDescent="0.3">
      <c r="A3966">
        <v>1.8193922820782001E+18</v>
      </c>
      <c r="B3966" t="s">
        <v>17062</v>
      </c>
      <c r="C3966">
        <v>1</v>
      </c>
      <c r="D3966" t="s">
        <v>17063</v>
      </c>
      <c r="E3966">
        <v>1.8193922820782001E+18</v>
      </c>
      <c r="H3966" t="s">
        <v>17</v>
      </c>
      <c r="I3966" t="s">
        <v>17064</v>
      </c>
      <c r="J3966">
        <v>0</v>
      </c>
      <c r="K3966">
        <v>0</v>
      </c>
      <c r="L3966">
        <v>0</v>
      </c>
      <c r="M3966" t="s">
        <v>17065</v>
      </c>
      <c r="N3966">
        <v>238411255</v>
      </c>
      <c r="O3966" t="s">
        <v>17066</v>
      </c>
      <c r="P3966" s="5">
        <f>DATE(VALUE(RIGHT(B3966,4)), MATCH(MID(B3966,5,3), {"Jan","Feb","Mar","Apr","May","Jun","Jul","Aug","Sep","Oct","Nov","Dec"},0), VALUE(MID(B3966,9,2)))
+ TIME(VALUE(MID(B3966,12,2)), VALUE(MID(B3966,15,2)), VALUE(MID(B3966,18,2)))</f>
        <v>45506.637696759259</v>
      </c>
    </row>
    <row r="3967" spans="1:16" x14ac:dyDescent="0.3">
      <c r="A3967">
        <v>1.8193722099428101E+18</v>
      </c>
      <c r="B3967" t="s">
        <v>17067</v>
      </c>
      <c r="C3967">
        <v>0</v>
      </c>
      <c r="D3967" t="s">
        <v>17068</v>
      </c>
      <c r="E3967">
        <v>1.8193722099428101E+18</v>
      </c>
      <c r="H3967" t="s">
        <v>17</v>
      </c>
      <c r="I3967" t="s">
        <v>17069</v>
      </c>
      <c r="J3967">
        <v>0</v>
      </c>
      <c r="K3967">
        <v>0</v>
      </c>
      <c r="L3967">
        <v>0</v>
      </c>
      <c r="M3967" t="s">
        <v>17070</v>
      </c>
      <c r="N3967">
        <v>1.4988388890620401E+18</v>
      </c>
      <c r="O3967" t="s">
        <v>17071</v>
      </c>
      <c r="P3967" s="5">
        <f>DATE(VALUE(RIGHT(B3967,4)), MATCH(MID(B3967,5,3), {"Jan","Feb","Mar","Apr","May","Jun","Jul","Aug","Sep","Oct","Nov","Dec"},0), VALUE(MID(B3967,9,2)))
+ TIME(VALUE(MID(B3967,12,2)), VALUE(MID(B3967,15,2)), VALUE(MID(B3967,18,2)))</f>
        <v>45506.582303240742</v>
      </c>
    </row>
    <row r="3968" spans="1:16" x14ac:dyDescent="0.3">
      <c r="A3968">
        <v>1.81925321447648E+18</v>
      </c>
      <c r="B3968" t="s">
        <v>17072</v>
      </c>
      <c r="C3968">
        <v>0</v>
      </c>
      <c r="D3968" t="s">
        <v>17073</v>
      </c>
      <c r="E3968">
        <v>1.81925321447648E+18</v>
      </c>
      <c r="H3968" t="s">
        <v>17</v>
      </c>
      <c r="J3968">
        <v>1</v>
      </c>
      <c r="K3968">
        <v>0</v>
      </c>
      <c r="L3968">
        <v>0</v>
      </c>
      <c r="M3968" t="s">
        <v>17074</v>
      </c>
      <c r="N3968">
        <v>1.3552733750991501E+18</v>
      </c>
      <c r="O3968" t="s">
        <v>17075</v>
      </c>
      <c r="P3968" s="5">
        <f>DATE(VALUE(RIGHT(B3968,4)), MATCH(MID(B3968,5,3), {"Jan","Feb","Mar","Apr","May","Jun","Jul","Aug","Sep","Oct","Nov","Dec"},0), VALUE(MID(B3968,9,2)))
+ TIME(VALUE(MID(B3968,12,2)), VALUE(MID(B3968,15,2)), VALUE(MID(B3968,18,2)))</f>
        <v>45506.253946759258</v>
      </c>
    </row>
    <row r="3969" spans="1:16" x14ac:dyDescent="0.3">
      <c r="A3969">
        <v>1.8192634562033999E+18</v>
      </c>
      <c r="B3969" t="s">
        <v>17076</v>
      </c>
      <c r="C3969">
        <v>0</v>
      </c>
      <c r="D3969" t="s">
        <v>17077</v>
      </c>
      <c r="E3969">
        <v>1.8192634562033999E+18</v>
      </c>
      <c r="H3969" t="s">
        <v>17</v>
      </c>
      <c r="I3969" t="s">
        <v>17078</v>
      </c>
      <c r="J3969">
        <v>0</v>
      </c>
      <c r="K3969">
        <v>1</v>
      </c>
      <c r="L3969">
        <v>1</v>
      </c>
      <c r="M3969" t="s">
        <v>17079</v>
      </c>
      <c r="N3969">
        <v>1.34682138680782E+18</v>
      </c>
      <c r="O3969" t="s">
        <v>17080</v>
      </c>
      <c r="P3969" s="5">
        <f>DATE(VALUE(RIGHT(B3969,4)), MATCH(MID(B3969,5,3), {"Jan","Feb","Mar","Apr","May","Jun","Jul","Aug","Sep","Oct","Nov","Dec"},0), VALUE(MID(B3969,9,2)))
+ TIME(VALUE(MID(B3969,12,2)), VALUE(MID(B3969,15,2)), VALUE(MID(B3969,18,2)))</f>
        <v>45506.282199074078</v>
      </c>
    </row>
    <row r="3970" spans="1:16" x14ac:dyDescent="0.3">
      <c r="A3970">
        <v>1.8194202280252201E+18</v>
      </c>
      <c r="B3970" t="s">
        <v>17081</v>
      </c>
      <c r="C3970">
        <v>0</v>
      </c>
      <c r="D3970" t="s">
        <v>17082</v>
      </c>
      <c r="E3970">
        <v>1.8194202280252201E+18</v>
      </c>
      <c r="H3970" t="s">
        <v>17</v>
      </c>
      <c r="I3970" t="s">
        <v>7144</v>
      </c>
      <c r="J3970">
        <v>0</v>
      </c>
      <c r="K3970">
        <v>2</v>
      </c>
      <c r="L3970">
        <v>0</v>
      </c>
      <c r="M3970" t="s">
        <v>17083</v>
      </c>
      <c r="N3970">
        <v>1484474220</v>
      </c>
      <c r="O3970" t="s">
        <v>17084</v>
      </c>
      <c r="P3970" s="5">
        <f>DATE(VALUE(RIGHT(B3970,4)), MATCH(MID(B3970,5,3), {"Jan","Feb","Mar","Apr","May","Jun","Jul","Aug","Sep","Oct","Nov","Dec"},0), VALUE(MID(B3970,9,2)))
+ TIME(VALUE(MID(B3970,12,2)), VALUE(MID(B3970,15,2)), VALUE(MID(B3970,18,2)))</f>
        <v>45506.714814814812</v>
      </c>
    </row>
    <row r="3971" spans="1:16" x14ac:dyDescent="0.3">
      <c r="A3971">
        <v>1.8193900294181601E+18</v>
      </c>
      <c r="B3971" t="s">
        <v>17085</v>
      </c>
      <c r="C3971">
        <v>3</v>
      </c>
      <c r="D3971" t="s">
        <v>17086</v>
      </c>
      <c r="E3971">
        <v>1.8193900294181601E+18</v>
      </c>
      <c r="H3971" t="s">
        <v>17</v>
      </c>
      <c r="I3971" t="s">
        <v>1140</v>
      </c>
      <c r="J3971">
        <v>0</v>
      </c>
      <c r="K3971">
        <v>0</v>
      </c>
      <c r="L3971">
        <v>0</v>
      </c>
      <c r="M3971" t="s">
        <v>17087</v>
      </c>
      <c r="N3971">
        <v>17666340</v>
      </c>
      <c r="O3971" t="s">
        <v>14630</v>
      </c>
      <c r="P3971" s="5">
        <f>DATE(VALUE(RIGHT(B3971,4)), MATCH(MID(B3971,5,3), {"Jan","Feb","Mar","Apr","May","Jun","Jul","Aug","Sep","Oct","Nov","Dec"},0), VALUE(MID(B3971,9,2)))
+ TIME(VALUE(MID(B3971,12,2)), VALUE(MID(B3971,15,2)), VALUE(MID(B3971,18,2)))</f>
        <v>45506.631481481483</v>
      </c>
    </row>
    <row r="3972" spans="1:16" x14ac:dyDescent="0.3">
      <c r="A3972">
        <v>1.8193909730736699E+18</v>
      </c>
      <c r="B3972" t="s">
        <v>17088</v>
      </c>
      <c r="C3972">
        <v>0</v>
      </c>
      <c r="D3972" t="s">
        <v>17089</v>
      </c>
      <c r="E3972">
        <v>1.8193909730736699E+18</v>
      </c>
      <c r="H3972" t="s">
        <v>17</v>
      </c>
      <c r="I3972" t="s">
        <v>112</v>
      </c>
      <c r="J3972">
        <v>0</v>
      </c>
      <c r="K3972">
        <v>1</v>
      </c>
      <c r="L3972">
        <v>0</v>
      </c>
      <c r="M3972" t="s">
        <v>17090</v>
      </c>
      <c r="N3972">
        <v>1.1180422038409E+18</v>
      </c>
      <c r="O3972" t="s">
        <v>17091</v>
      </c>
      <c r="P3972" s="5">
        <f>DATE(VALUE(RIGHT(B3972,4)), MATCH(MID(B3972,5,3), {"Jan","Feb","Mar","Apr","May","Jun","Jul","Aug","Sep","Oct","Nov","Dec"},0), VALUE(MID(B3972,9,2)))
+ TIME(VALUE(MID(B3972,12,2)), VALUE(MID(B3972,15,2)), VALUE(MID(B3972,18,2)))</f>
        <v>45506.634085648147</v>
      </c>
    </row>
    <row r="3973" spans="1:16" x14ac:dyDescent="0.3">
      <c r="A3973">
        <v>1.8194545833261E+18</v>
      </c>
      <c r="B3973" t="s">
        <v>17092</v>
      </c>
      <c r="C3973">
        <v>4</v>
      </c>
      <c r="D3973" t="s">
        <v>17093</v>
      </c>
      <c r="E3973">
        <v>1.8194545833261E+18</v>
      </c>
      <c r="H3973" t="s">
        <v>2342</v>
      </c>
      <c r="I3973">
        <v>142208</v>
      </c>
      <c r="J3973">
        <v>0</v>
      </c>
      <c r="K3973">
        <v>1</v>
      </c>
      <c r="L3973">
        <v>0</v>
      </c>
      <c r="M3973" t="s">
        <v>17094</v>
      </c>
      <c r="N3973">
        <v>1.67103792865778E+18</v>
      </c>
      <c r="O3973" t="s">
        <v>16884</v>
      </c>
      <c r="P3973" s="5">
        <f>DATE(VALUE(RIGHT(B3973,4)), MATCH(MID(B3973,5,3), {"Jan","Feb","Mar","Apr","May","Jun","Jul","Aug","Sep","Oct","Nov","Dec"},0), VALUE(MID(B3973,9,2)))
+ TIME(VALUE(MID(B3973,12,2)), VALUE(MID(B3973,15,2)), VALUE(MID(B3973,18,2)))</f>
        <v>45506.809618055559</v>
      </c>
    </row>
    <row r="3974" spans="1:16" x14ac:dyDescent="0.3">
      <c r="A3974">
        <v>1.81933108499341E+18</v>
      </c>
      <c r="B3974" t="s">
        <v>17095</v>
      </c>
      <c r="C3974">
        <v>0</v>
      </c>
      <c r="D3974" t="s">
        <v>17096</v>
      </c>
      <c r="E3974">
        <v>1.81933108499341E+18</v>
      </c>
      <c r="H3974" t="s">
        <v>17</v>
      </c>
      <c r="I3974" t="s">
        <v>17097</v>
      </c>
      <c r="J3974">
        <v>0</v>
      </c>
      <c r="K3974">
        <v>0</v>
      </c>
      <c r="L3974">
        <v>0</v>
      </c>
      <c r="M3974" t="s">
        <v>17098</v>
      </c>
      <c r="N3974">
        <v>47029434</v>
      </c>
      <c r="O3974" t="s">
        <v>17099</v>
      </c>
      <c r="P3974" s="5">
        <f>DATE(VALUE(RIGHT(B3974,4)), MATCH(MID(B3974,5,3), {"Jan","Feb","Mar","Apr","May","Jun","Jul","Aug","Sep","Oct","Nov","Dec"},0), VALUE(MID(B3974,9,2)))
+ TIME(VALUE(MID(B3974,12,2)), VALUE(MID(B3974,15,2)), VALUE(MID(B3974,18,2)))</f>
        <v>45506.468819444446</v>
      </c>
    </row>
    <row r="3975" spans="1:16" x14ac:dyDescent="0.3">
      <c r="A3975">
        <v>1.81947302552978E+18</v>
      </c>
      <c r="B3975" t="s">
        <v>17100</v>
      </c>
      <c r="C3975">
        <v>0</v>
      </c>
      <c r="D3975" t="s">
        <v>17101</v>
      </c>
      <c r="E3975">
        <v>1.81947302552978E+18</v>
      </c>
      <c r="H3975" t="s">
        <v>17</v>
      </c>
      <c r="I3975" t="s">
        <v>17102</v>
      </c>
      <c r="J3975">
        <v>0</v>
      </c>
      <c r="K3975">
        <v>0</v>
      </c>
      <c r="L3975">
        <v>0</v>
      </c>
      <c r="M3975" t="s">
        <v>17103</v>
      </c>
      <c r="N3975">
        <v>7.0668711910051405E+17</v>
      </c>
      <c r="O3975" t="s">
        <v>17104</v>
      </c>
      <c r="P3975" s="5">
        <f>DATE(VALUE(RIGHT(B3975,4)), MATCH(MID(B3975,5,3), {"Jan","Feb","Mar","Apr","May","Jun","Jul","Aug","Sep","Oct","Nov","Dec"},0), VALUE(MID(B3975,9,2)))
+ TIME(VALUE(MID(B3975,12,2)), VALUE(MID(B3975,15,2)), VALUE(MID(B3975,18,2)))</f>
        <v>45506.860509259262</v>
      </c>
    </row>
    <row r="3976" spans="1:16" x14ac:dyDescent="0.3">
      <c r="A3976">
        <v>1.8194702459476401E+18</v>
      </c>
      <c r="B3976" t="s">
        <v>17105</v>
      </c>
      <c r="C3976">
        <v>4</v>
      </c>
      <c r="D3976" t="s">
        <v>17106</v>
      </c>
      <c r="E3976">
        <v>1.8194702459476401E+18</v>
      </c>
      <c r="H3976" t="s">
        <v>2342</v>
      </c>
      <c r="I3976">
        <v>142208</v>
      </c>
      <c r="J3976">
        <v>0</v>
      </c>
      <c r="K3976">
        <v>3</v>
      </c>
      <c r="L3976">
        <v>0</v>
      </c>
      <c r="M3976" t="s">
        <v>17107</v>
      </c>
      <c r="N3976">
        <v>1.67103792865778E+18</v>
      </c>
      <c r="O3976" t="s">
        <v>16884</v>
      </c>
      <c r="P3976" s="5">
        <f>DATE(VALUE(RIGHT(B3976,4)), MATCH(MID(B3976,5,3), {"Jan","Feb","Mar","Apr","May","Jun","Jul","Aug","Sep","Oct","Nov","Dec"},0), VALUE(MID(B3976,9,2)))
+ TIME(VALUE(MID(B3976,12,2)), VALUE(MID(B3976,15,2)), VALUE(MID(B3976,18,2)))</f>
        <v>45506.852835648147</v>
      </c>
    </row>
    <row r="3977" spans="1:16" x14ac:dyDescent="0.3">
      <c r="A3977">
        <v>1.8193245153920499E+18</v>
      </c>
      <c r="B3977" t="s">
        <v>17108</v>
      </c>
      <c r="C3977">
        <v>0</v>
      </c>
      <c r="D3977" t="s">
        <v>17109</v>
      </c>
      <c r="E3977">
        <v>1.8193245153920499E+18</v>
      </c>
      <c r="H3977" t="s">
        <v>17</v>
      </c>
      <c r="J3977">
        <v>0</v>
      </c>
      <c r="K3977">
        <v>0</v>
      </c>
      <c r="L3977">
        <v>0</v>
      </c>
      <c r="M3977" t="s">
        <v>17110</v>
      </c>
      <c r="N3977">
        <v>1.1725036601834701E+18</v>
      </c>
      <c r="O3977" t="s">
        <v>17111</v>
      </c>
      <c r="P3977" s="5">
        <f>DATE(VALUE(RIGHT(B3977,4)), MATCH(MID(B3977,5,3), {"Jan","Feb","Mar","Apr","May","Jun","Jul","Aug","Sep","Oct","Nov","Dec"},0), VALUE(MID(B3977,9,2)))
+ TIME(VALUE(MID(B3977,12,2)), VALUE(MID(B3977,15,2)), VALUE(MID(B3977,18,2)))</f>
        <v>45506.450694444444</v>
      </c>
    </row>
    <row r="3978" spans="1:16" x14ac:dyDescent="0.3">
      <c r="A3978">
        <v>1.81941026584446E+18</v>
      </c>
      <c r="B3978" t="s">
        <v>17112</v>
      </c>
      <c r="C3978">
        <v>1</v>
      </c>
      <c r="D3978" t="s">
        <v>17113</v>
      </c>
      <c r="E3978">
        <v>1.81941026584446E+18</v>
      </c>
      <c r="H3978" t="s">
        <v>17</v>
      </c>
      <c r="I3978" t="s">
        <v>17114</v>
      </c>
      <c r="J3978">
        <v>0</v>
      </c>
      <c r="K3978">
        <v>0</v>
      </c>
      <c r="L3978">
        <v>0</v>
      </c>
      <c r="M3978" t="s">
        <v>17115</v>
      </c>
      <c r="N3978">
        <v>3065089292</v>
      </c>
      <c r="O3978" t="s">
        <v>17116</v>
      </c>
      <c r="P3978" s="5">
        <f>DATE(VALUE(RIGHT(B3978,4)), MATCH(MID(B3978,5,3), {"Jan","Feb","Mar","Apr","May","Jun","Jul","Aug","Sep","Oct","Nov","Dec"},0), VALUE(MID(B3978,9,2)))
+ TIME(VALUE(MID(B3978,12,2)), VALUE(MID(B3978,15,2)), VALUE(MID(B3978,18,2)))</f>
        <v>45506.687326388892</v>
      </c>
    </row>
    <row r="3979" spans="1:16" x14ac:dyDescent="0.3">
      <c r="A3979">
        <v>1.81929690305121E+18</v>
      </c>
      <c r="B3979" t="s">
        <v>17117</v>
      </c>
      <c r="C3979">
        <v>5</v>
      </c>
      <c r="D3979" t="s">
        <v>17118</v>
      </c>
      <c r="E3979">
        <v>1.81929690305121E+18</v>
      </c>
      <c r="H3979" t="s">
        <v>17</v>
      </c>
      <c r="I3979" t="s">
        <v>376</v>
      </c>
      <c r="J3979">
        <v>0</v>
      </c>
      <c r="K3979">
        <v>3</v>
      </c>
      <c r="L3979">
        <v>0</v>
      </c>
      <c r="M3979" t="s">
        <v>17119</v>
      </c>
      <c r="N3979">
        <v>124639815</v>
      </c>
      <c r="O3979" t="s">
        <v>375</v>
      </c>
      <c r="P3979" s="5">
        <f>DATE(VALUE(RIGHT(B3979,4)), MATCH(MID(B3979,5,3), {"Jan","Feb","Mar","Apr","May","Jun","Jul","Aug","Sep","Oct","Nov","Dec"},0), VALUE(MID(B3979,9,2)))
+ TIME(VALUE(MID(B3979,12,2)), VALUE(MID(B3979,15,2)), VALUE(MID(B3979,18,2)))</f>
        <v>45506.374502314815</v>
      </c>
    </row>
    <row r="3980" spans="1:16" x14ac:dyDescent="0.3">
      <c r="A3980">
        <v>1.8194730778243699E+18</v>
      </c>
      <c r="B3980" t="s">
        <v>17120</v>
      </c>
      <c r="C3980">
        <v>17</v>
      </c>
      <c r="D3980" t="s">
        <v>17121</v>
      </c>
      <c r="E3980">
        <v>1.8194730778243699E+18</v>
      </c>
      <c r="H3980" t="s">
        <v>17</v>
      </c>
      <c r="I3980" t="s">
        <v>17122</v>
      </c>
      <c r="J3980">
        <v>1</v>
      </c>
      <c r="K3980">
        <v>0</v>
      </c>
      <c r="L3980">
        <v>3</v>
      </c>
      <c r="M3980" t="s">
        <v>17123</v>
      </c>
      <c r="N3980">
        <v>1.41375708924401E+18</v>
      </c>
      <c r="O3980" t="s">
        <v>17124</v>
      </c>
      <c r="P3980" s="5">
        <f>DATE(VALUE(RIGHT(B3980,4)), MATCH(MID(B3980,5,3), {"Jan","Feb","Mar","Apr","May","Jun","Jul","Aug","Sep","Oct","Nov","Dec"},0), VALUE(MID(B3980,9,2)))
+ TIME(VALUE(MID(B3980,12,2)), VALUE(MID(B3980,15,2)), VALUE(MID(B3980,18,2)))</f>
        <v>45506.860648148147</v>
      </c>
    </row>
    <row r="3981" spans="1:16" x14ac:dyDescent="0.3">
      <c r="A3981">
        <v>1.81936792476497E+18</v>
      </c>
      <c r="B3981" t="s">
        <v>17125</v>
      </c>
      <c r="C3981">
        <v>0</v>
      </c>
      <c r="D3981" t="s">
        <v>17126</v>
      </c>
      <c r="E3981">
        <v>1.81936792476497E+18</v>
      </c>
      <c r="H3981" t="s">
        <v>17</v>
      </c>
      <c r="I3981" t="s">
        <v>9736</v>
      </c>
      <c r="J3981">
        <v>0</v>
      </c>
      <c r="K3981">
        <v>1</v>
      </c>
      <c r="L3981">
        <v>0</v>
      </c>
      <c r="M3981" t="s">
        <v>17127</v>
      </c>
      <c r="N3981">
        <v>131431587</v>
      </c>
      <c r="O3981" t="s">
        <v>9738</v>
      </c>
      <c r="P3981" s="5">
        <f>DATE(VALUE(RIGHT(B3981,4)), MATCH(MID(B3981,5,3), {"Jan","Feb","Mar","Apr","May","Jun","Jul","Aug","Sep","Oct","Nov","Dec"},0), VALUE(MID(B3981,9,2)))
+ TIME(VALUE(MID(B3981,12,2)), VALUE(MID(B3981,15,2)), VALUE(MID(B3981,18,2)))</f>
        <v>45506.570486111108</v>
      </c>
    </row>
    <row r="3982" spans="1:16" x14ac:dyDescent="0.3">
      <c r="A3982">
        <v>1.8193283224570299E+18</v>
      </c>
      <c r="B3982" t="s">
        <v>17128</v>
      </c>
      <c r="C3982">
        <v>1</v>
      </c>
      <c r="D3982" t="s">
        <v>17129</v>
      </c>
      <c r="E3982">
        <v>1.8193283224570299E+18</v>
      </c>
      <c r="H3982" t="s">
        <v>17</v>
      </c>
      <c r="I3982" t="s">
        <v>17130</v>
      </c>
      <c r="J3982">
        <v>0</v>
      </c>
      <c r="K3982">
        <v>1</v>
      </c>
      <c r="L3982">
        <v>0</v>
      </c>
      <c r="M3982" t="s">
        <v>17131</v>
      </c>
      <c r="N3982">
        <v>1.2935551622927401E+18</v>
      </c>
      <c r="O3982" t="s">
        <v>17132</v>
      </c>
      <c r="P3982" s="5">
        <f>DATE(VALUE(RIGHT(B3982,4)), MATCH(MID(B3982,5,3), {"Jan","Feb","Mar","Apr","May","Jun","Jul","Aug","Sep","Oct","Nov","Dec"},0), VALUE(MID(B3982,9,2)))
+ TIME(VALUE(MID(B3982,12,2)), VALUE(MID(B3982,15,2)), VALUE(MID(B3982,18,2)))</f>
        <v>45506.4612037037</v>
      </c>
    </row>
    <row r="3983" spans="1:16" x14ac:dyDescent="0.3">
      <c r="A3983">
        <v>1.81945759164031E+18</v>
      </c>
      <c r="B3983" t="s">
        <v>17133</v>
      </c>
      <c r="C3983">
        <v>0</v>
      </c>
      <c r="D3983" t="s">
        <v>17134</v>
      </c>
      <c r="E3983">
        <v>1.81945759164031E+18</v>
      </c>
      <c r="H3983" t="s">
        <v>17</v>
      </c>
      <c r="I3983">
        <v>18</v>
      </c>
      <c r="J3983">
        <v>0</v>
      </c>
      <c r="K3983">
        <v>0</v>
      </c>
      <c r="L3983">
        <v>0</v>
      </c>
      <c r="M3983" t="s">
        <v>17135</v>
      </c>
      <c r="N3983">
        <v>8.0275299371607603E+17</v>
      </c>
      <c r="O3983" t="s">
        <v>17136</v>
      </c>
      <c r="P3983" s="5">
        <f>DATE(VALUE(RIGHT(B3983,4)), MATCH(MID(B3983,5,3), {"Jan","Feb","Mar","Apr","May","Jun","Jul","Aug","Sep","Oct","Nov","Dec"},0), VALUE(MID(B3983,9,2)))
+ TIME(VALUE(MID(B3983,12,2)), VALUE(MID(B3983,15,2)), VALUE(MID(B3983,18,2)))</f>
        <v>45506.817916666667</v>
      </c>
    </row>
    <row r="3984" spans="1:16" x14ac:dyDescent="0.3">
      <c r="A3984">
        <v>1.8193770880735501E+18</v>
      </c>
      <c r="B3984" t="s">
        <v>17137</v>
      </c>
      <c r="C3984">
        <v>0</v>
      </c>
      <c r="D3984" t="s">
        <v>17138</v>
      </c>
      <c r="E3984">
        <v>1.8193770880735501E+18</v>
      </c>
      <c r="H3984" t="s">
        <v>17</v>
      </c>
      <c r="I3984" t="s">
        <v>17139</v>
      </c>
      <c r="J3984">
        <v>0</v>
      </c>
      <c r="K3984">
        <v>1</v>
      </c>
      <c r="L3984">
        <v>0</v>
      </c>
      <c r="M3984" t="s">
        <v>17140</v>
      </c>
      <c r="N3984">
        <v>92208517</v>
      </c>
      <c r="O3984" t="s">
        <v>17141</v>
      </c>
      <c r="P3984" s="5">
        <f>DATE(VALUE(RIGHT(B3984,4)), MATCH(MID(B3984,5,3), {"Jan","Feb","Mar","Apr","May","Jun","Jul","Aug","Sep","Oct","Nov","Dec"},0), VALUE(MID(B3984,9,2)))
+ TIME(VALUE(MID(B3984,12,2)), VALUE(MID(B3984,15,2)), VALUE(MID(B3984,18,2)))</f>
        <v>45506.595763888887</v>
      </c>
    </row>
    <row r="3985" spans="1:16" x14ac:dyDescent="0.3">
      <c r="A3985">
        <v>1.8193779510557901E+18</v>
      </c>
      <c r="B3985" t="s">
        <v>17142</v>
      </c>
      <c r="C3985">
        <v>0</v>
      </c>
      <c r="D3985" t="s">
        <v>17143</v>
      </c>
      <c r="E3985">
        <v>1.8193779510557901E+18</v>
      </c>
      <c r="H3985" t="s">
        <v>17</v>
      </c>
      <c r="J3985">
        <v>0</v>
      </c>
      <c r="K3985">
        <v>0</v>
      </c>
      <c r="L3985">
        <v>0</v>
      </c>
      <c r="M3985" t="s">
        <v>17144</v>
      </c>
      <c r="N3985">
        <v>1.02600110277955E+18</v>
      </c>
      <c r="O3985" t="s">
        <v>17145</v>
      </c>
      <c r="P3985" s="5">
        <f>DATE(VALUE(RIGHT(B3985,4)), MATCH(MID(B3985,5,3), {"Jan","Feb","Mar","Apr","May","Jun","Jul","Aug","Sep","Oct","Nov","Dec"},0), VALUE(MID(B3985,9,2)))
+ TIME(VALUE(MID(B3985,12,2)), VALUE(MID(B3985,15,2)), VALUE(MID(B3985,18,2)))</f>
        <v>45506.59814814815</v>
      </c>
    </row>
    <row r="3986" spans="1:16" x14ac:dyDescent="0.3">
      <c r="A3986">
        <v>1.8194665901546399E+18</v>
      </c>
      <c r="B3986" t="s">
        <v>17146</v>
      </c>
      <c r="C3986">
        <v>0</v>
      </c>
      <c r="D3986" t="s">
        <v>17147</v>
      </c>
      <c r="E3986">
        <v>1.8194665901546399E+18</v>
      </c>
      <c r="H3986" t="s">
        <v>17</v>
      </c>
      <c r="I3986" t="s">
        <v>17148</v>
      </c>
      <c r="J3986">
        <v>0</v>
      </c>
      <c r="K3986">
        <v>0</v>
      </c>
      <c r="L3986">
        <v>0</v>
      </c>
      <c r="M3986" t="s">
        <v>17149</v>
      </c>
      <c r="N3986">
        <v>2556314403</v>
      </c>
      <c r="O3986" t="s">
        <v>17150</v>
      </c>
      <c r="P3986" s="5">
        <f>DATE(VALUE(RIGHT(B3986,4)), MATCH(MID(B3986,5,3), {"Jan","Feb","Mar","Apr","May","Jun","Jul","Aug","Sep","Oct","Nov","Dec"},0), VALUE(MID(B3986,9,2)))
+ TIME(VALUE(MID(B3986,12,2)), VALUE(MID(B3986,15,2)), VALUE(MID(B3986,18,2)))</f>
        <v>45506.842743055553</v>
      </c>
    </row>
    <row r="3987" spans="1:16" x14ac:dyDescent="0.3">
      <c r="A3987">
        <v>1.8193152536223201E+18</v>
      </c>
      <c r="B3987" t="s">
        <v>17151</v>
      </c>
      <c r="C3987">
        <v>0</v>
      </c>
      <c r="D3987" t="s">
        <v>17152</v>
      </c>
      <c r="E3987">
        <v>1.8193152536223201E+18</v>
      </c>
      <c r="H3987" t="s">
        <v>17</v>
      </c>
      <c r="I3987" t="s">
        <v>17153</v>
      </c>
      <c r="J3987">
        <v>0</v>
      </c>
      <c r="K3987">
        <v>0</v>
      </c>
      <c r="L3987">
        <v>0</v>
      </c>
      <c r="M3987" t="s">
        <v>17154</v>
      </c>
      <c r="N3987">
        <v>1.45140422249107E+18</v>
      </c>
      <c r="O3987" t="s">
        <v>17155</v>
      </c>
      <c r="P3987" s="5">
        <f>DATE(VALUE(RIGHT(B3987,4)), MATCH(MID(B3987,5,3), {"Jan","Feb","Mar","Apr","May","Jun","Jul","Aug","Sep","Oct","Nov","Dec"},0), VALUE(MID(B3987,9,2)))
+ TIME(VALUE(MID(B3987,12,2)), VALUE(MID(B3987,15,2)), VALUE(MID(B3987,18,2)))</f>
        <v>45506.425138888888</v>
      </c>
    </row>
    <row r="3988" spans="1:16" x14ac:dyDescent="0.3">
      <c r="A3988">
        <v>1.8194070469131699E+18</v>
      </c>
      <c r="B3988" t="s">
        <v>17156</v>
      </c>
      <c r="C3988">
        <v>0</v>
      </c>
      <c r="D3988" t="s">
        <v>17157</v>
      </c>
      <c r="E3988">
        <v>1.8194070469131699E+18</v>
      </c>
      <c r="H3988" t="s">
        <v>17</v>
      </c>
      <c r="I3988" t="s">
        <v>17158</v>
      </c>
      <c r="J3988">
        <v>0</v>
      </c>
      <c r="K3988">
        <v>1</v>
      </c>
      <c r="L3988">
        <v>0</v>
      </c>
      <c r="M3988" t="s">
        <v>17159</v>
      </c>
      <c r="N3988">
        <v>1111227331</v>
      </c>
      <c r="O3988" t="s">
        <v>17160</v>
      </c>
      <c r="P3988" s="5">
        <f>DATE(VALUE(RIGHT(B3988,4)), MATCH(MID(B3988,5,3), {"Jan","Feb","Mar","Apr","May","Jun","Jul","Aug","Sep","Oct","Nov","Dec"},0), VALUE(MID(B3988,9,2)))
+ TIME(VALUE(MID(B3988,12,2)), VALUE(MID(B3988,15,2)), VALUE(MID(B3988,18,2)))</f>
        <v>45506.678437499999</v>
      </c>
    </row>
    <row r="3989" spans="1:16" x14ac:dyDescent="0.3">
      <c r="A3989">
        <v>1.8194573727185201E+18</v>
      </c>
      <c r="B3989" t="s">
        <v>17161</v>
      </c>
      <c r="C3989">
        <v>1</v>
      </c>
      <c r="D3989" t="s">
        <v>17162</v>
      </c>
      <c r="E3989">
        <v>1.8194573727185201E+18</v>
      </c>
      <c r="H3989" t="s">
        <v>16767</v>
      </c>
      <c r="J3989">
        <v>0</v>
      </c>
      <c r="K3989">
        <v>0</v>
      </c>
      <c r="L3989">
        <v>0</v>
      </c>
      <c r="M3989" t="s">
        <v>17163</v>
      </c>
      <c r="N3989">
        <v>1.43818355242065E+18</v>
      </c>
      <c r="O3989" t="s">
        <v>17164</v>
      </c>
      <c r="P3989" s="5">
        <f>DATE(VALUE(RIGHT(B3989,4)), MATCH(MID(B3989,5,3), {"Jan","Feb","Mar","Apr","May","Jun","Jul","Aug","Sep","Oct","Nov","Dec"},0), VALUE(MID(B3989,9,2)))
+ TIME(VALUE(MID(B3989,12,2)), VALUE(MID(B3989,15,2)), VALUE(MID(B3989,18,2)))</f>
        <v>45506.817314814813</v>
      </c>
    </row>
    <row r="3990" spans="1:16" x14ac:dyDescent="0.3">
      <c r="A3990">
        <v>1.8193712553611599E+18</v>
      </c>
      <c r="B3990" t="s">
        <v>17165</v>
      </c>
      <c r="C3990">
        <v>1</v>
      </c>
      <c r="D3990" t="s">
        <v>17166</v>
      </c>
      <c r="E3990">
        <v>1.8193712553611599E+18</v>
      </c>
      <c r="H3990" t="s">
        <v>17</v>
      </c>
      <c r="I3990" t="s">
        <v>17167</v>
      </c>
      <c r="J3990">
        <v>0</v>
      </c>
      <c r="K3990">
        <v>0</v>
      </c>
      <c r="L3990">
        <v>0</v>
      </c>
      <c r="M3990" t="s">
        <v>17168</v>
      </c>
      <c r="N3990">
        <v>7.4840514729900006E+17</v>
      </c>
      <c r="O3990" t="s">
        <v>17169</v>
      </c>
      <c r="P3990" s="5">
        <f>DATE(VALUE(RIGHT(B3990,4)), MATCH(MID(B3990,5,3), {"Jan","Feb","Mar","Apr","May","Jun","Jul","Aug","Sep","Oct","Nov","Dec"},0), VALUE(MID(B3990,9,2)))
+ TIME(VALUE(MID(B3990,12,2)), VALUE(MID(B3990,15,2)), VALUE(MID(B3990,18,2)))</f>
        <v>45506.579675925925</v>
      </c>
    </row>
    <row r="3991" spans="1:16" x14ac:dyDescent="0.3">
      <c r="A3991">
        <v>1.81930411807619E+18</v>
      </c>
      <c r="B3991" t="s">
        <v>17170</v>
      </c>
      <c r="C3991">
        <v>1</v>
      </c>
      <c r="D3991" t="s">
        <v>17171</v>
      </c>
      <c r="E3991">
        <v>1.81930411807619E+18</v>
      </c>
      <c r="H3991" t="s">
        <v>17</v>
      </c>
      <c r="J3991">
        <v>0</v>
      </c>
      <c r="K3991">
        <v>0</v>
      </c>
      <c r="L3991">
        <v>0</v>
      </c>
      <c r="M3991" t="s">
        <v>17172</v>
      </c>
      <c r="N3991">
        <v>575157136</v>
      </c>
      <c r="O3991" t="s">
        <v>17173</v>
      </c>
      <c r="P3991" s="5">
        <f>DATE(VALUE(RIGHT(B3991,4)), MATCH(MID(B3991,5,3), {"Jan","Feb","Mar","Apr","May","Jun","Jul","Aug","Sep","Oct","Nov","Dec"},0), VALUE(MID(B3991,9,2)))
+ TIME(VALUE(MID(B3991,12,2)), VALUE(MID(B3991,15,2)), VALUE(MID(B3991,18,2)))</f>
        <v>45506.394409722219</v>
      </c>
    </row>
    <row r="3992" spans="1:16" x14ac:dyDescent="0.3">
      <c r="A3992">
        <v>1.81936329762143E+18</v>
      </c>
      <c r="B3992" t="s">
        <v>17174</v>
      </c>
      <c r="C3992">
        <v>0</v>
      </c>
      <c r="D3992" t="s">
        <v>17175</v>
      </c>
      <c r="E3992">
        <v>1.81936329762143E+18</v>
      </c>
      <c r="H3992" t="s">
        <v>17</v>
      </c>
      <c r="I3992" t="s">
        <v>17176</v>
      </c>
      <c r="J3992">
        <v>0</v>
      </c>
      <c r="K3992">
        <v>2</v>
      </c>
      <c r="L3992">
        <v>0</v>
      </c>
      <c r="M3992" t="s">
        <v>17177</v>
      </c>
      <c r="N3992">
        <v>499732180</v>
      </c>
      <c r="O3992" t="s">
        <v>17178</v>
      </c>
      <c r="P3992" s="5">
        <f>DATE(VALUE(RIGHT(B3992,4)), MATCH(MID(B3992,5,3), {"Jan","Feb","Mar","Apr","May","Jun","Jul","Aug","Sep","Oct","Nov","Dec"},0), VALUE(MID(B3992,9,2)))
+ TIME(VALUE(MID(B3992,12,2)), VALUE(MID(B3992,15,2)), VALUE(MID(B3992,18,2)))</f>
        <v>45506.557708333334</v>
      </c>
    </row>
    <row r="3993" spans="1:16" x14ac:dyDescent="0.3">
      <c r="A3993">
        <v>1.8193849426711501E+18</v>
      </c>
      <c r="B3993" t="s">
        <v>17179</v>
      </c>
      <c r="C3993">
        <v>0</v>
      </c>
      <c r="D3993" t="s">
        <v>17180</v>
      </c>
      <c r="E3993">
        <v>1.8193849426711501E+18</v>
      </c>
      <c r="H3993" t="s">
        <v>17</v>
      </c>
      <c r="I3993" t="s">
        <v>17181</v>
      </c>
      <c r="J3993">
        <v>0</v>
      </c>
      <c r="K3993">
        <v>0</v>
      </c>
      <c r="L3993">
        <v>0</v>
      </c>
      <c r="M3993" t="s">
        <v>17182</v>
      </c>
      <c r="N3993">
        <v>1.05347940553882E+18</v>
      </c>
      <c r="O3993" t="s">
        <v>17183</v>
      </c>
      <c r="P3993" s="5">
        <f>DATE(VALUE(RIGHT(B3993,4)), MATCH(MID(B3993,5,3), {"Jan","Feb","Mar","Apr","May","Jun","Jul","Aug","Sep","Oct","Nov","Dec"},0), VALUE(MID(B3993,9,2)))
+ TIME(VALUE(MID(B3993,12,2)), VALUE(MID(B3993,15,2)), VALUE(MID(B3993,18,2)))</f>
        <v>45506.617442129631</v>
      </c>
    </row>
    <row r="3994" spans="1:16" x14ac:dyDescent="0.3">
      <c r="A3994">
        <v>1.8195164574176901E+18</v>
      </c>
      <c r="B3994" t="s">
        <v>17184</v>
      </c>
      <c r="C3994">
        <v>0</v>
      </c>
      <c r="D3994" t="s">
        <v>17185</v>
      </c>
      <c r="E3994">
        <v>1.8195164574176901E+18</v>
      </c>
      <c r="H3994" t="s">
        <v>17</v>
      </c>
      <c r="J3994">
        <v>0</v>
      </c>
      <c r="K3994">
        <v>0</v>
      </c>
      <c r="L3994">
        <v>0</v>
      </c>
      <c r="M3994" t="s">
        <v>17186</v>
      </c>
      <c r="N3994">
        <v>1.5376564319773199E+18</v>
      </c>
      <c r="O3994" t="s">
        <v>17187</v>
      </c>
      <c r="P3994" s="5">
        <f>DATE(VALUE(RIGHT(B3994,4)), MATCH(MID(B3994,5,3), {"Jan","Feb","Mar","Apr","May","Jun","Jul","Aug","Sep","Oct","Nov","Dec"},0), VALUE(MID(B3994,9,2)))
+ TIME(VALUE(MID(B3994,12,2)), VALUE(MID(B3994,15,2)), VALUE(MID(B3994,18,2)))</f>
        <v>45506.980358796296</v>
      </c>
    </row>
    <row r="3995" spans="1:16" x14ac:dyDescent="0.3">
      <c r="A3995">
        <v>1.8194080025728599E+18</v>
      </c>
      <c r="B3995" t="s">
        <v>17188</v>
      </c>
      <c r="C3995">
        <v>0</v>
      </c>
      <c r="D3995" t="s">
        <v>17189</v>
      </c>
      <c r="E3995">
        <v>1.8194080025728599E+18</v>
      </c>
      <c r="H3995" t="s">
        <v>17</v>
      </c>
      <c r="I3995" t="s">
        <v>17190</v>
      </c>
      <c r="J3995">
        <v>0</v>
      </c>
      <c r="K3995">
        <v>0</v>
      </c>
      <c r="L3995">
        <v>0</v>
      </c>
      <c r="M3995" t="s">
        <v>17191</v>
      </c>
      <c r="N3995">
        <v>277994587</v>
      </c>
      <c r="O3995" t="s">
        <v>17192</v>
      </c>
      <c r="P3995" s="5">
        <f>DATE(VALUE(RIGHT(B3995,4)), MATCH(MID(B3995,5,3), {"Jan","Feb","Mar","Apr","May","Jun","Jul","Aug","Sep","Oct","Nov","Dec"},0), VALUE(MID(B3995,9,2)))
+ TIME(VALUE(MID(B3995,12,2)), VALUE(MID(B3995,15,2)), VALUE(MID(B3995,18,2)))</f>
        <v>45506.681076388886</v>
      </c>
    </row>
    <row r="3996" spans="1:16" x14ac:dyDescent="0.3">
      <c r="A3996">
        <v>1.81933864393442E+18</v>
      </c>
      <c r="B3996" t="s">
        <v>17193</v>
      </c>
      <c r="C3996">
        <v>0</v>
      </c>
      <c r="D3996" t="s">
        <v>17194</v>
      </c>
      <c r="E3996">
        <v>1.81933864393442E+18</v>
      </c>
      <c r="H3996" t="s">
        <v>17</v>
      </c>
      <c r="I3996" t="s">
        <v>17195</v>
      </c>
      <c r="J3996">
        <v>0</v>
      </c>
      <c r="K3996">
        <v>0</v>
      </c>
      <c r="L3996">
        <v>0</v>
      </c>
      <c r="M3996" t="s">
        <v>17196</v>
      </c>
      <c r="N3996">
        <v>1.2297673069111501E+18</v>
      </c>
      <c r="O3996" t="s">
        <v>17197</v>
      </c>
      <c r="P3996" s="5">
        <f>DATE(VALUE(RIGHT(B3996,4)), MATCH(MID(B3996,5,3), {"Jan","Feb","Mar","Apr","May","Jun","Jul","Aug","Sep","Oct","Nov","Dec"},0), VALUE(MID(B3996,9,2)))
+ TIME(VALUE(MID(B3996,12,2)), VALUE(MID(B3996,15,2)), VALUE(MID(B3996,18,2)))</f>
        <v>45506.489687499998</v>
      </c>
    </row>
    <row r="3997" spans="1:16" x14ac:dyDescent="0.3">
      <c r="A3997">
        <v>1.8193626564968801E+18</v>
      </c>
      <c r="B3997" t="s">
        <v>17198</v>
      </c>
      <c r="C3997">
        <v>0</v>
      </c>
      <c r="D3997" t="s">
        <v>17199</v>
      </c>
      <c r="E3997">
        <v>1.8193626564968801E+18</v>
      </c>
      <c r="H3997" t="s">
        <v>17</v>
      </c>
      <c r="J3997">
        <v>0</v>
      </c>
      <c r="K3997">
        <v>0</v>
      </c>
      <c r="L3997">
        <v>0</v>
      </c>
      <c r="M3997" t="s">
        <v>17200</v>
      </c>
      <c r="N3997">
        <v>1.1917332683722099E+18</v>
      </c>
      <c r="O3997" t="s">
        <v>17201</v>
      </c>
      <c r="P3997" s="5">
        <f>DATE(VALUE(RIGHT(B3997,4)), MATCH(MID(B3997,5,3), {"Jan","Feb","Mar","Apr","May","Jun","Jul","Aug","Sep","Oct","Nov","Dec"},0), VALUE(MID(B3997,9,2)))
+ TIME(VALUE(MID(B3997,12,2)), VALUE(MID(B3997,15,2)), VALUE(MID(B3997,18,2)))</f>
        <v>45506.555949074071</v>
      </c>
    </row>
    <row r="3998" spans="1:16" x14ac:dyDescent="0.3">
      <c r="A3998">
        <v>1.81931041241824E+18</v>
      </c>
      <c r="B3998" t="s">
        <v>17202</v>
      </c>
      <c r="C3998">
        <v>1</v>
      </c>
      <c r="D3998" t="s">
        <v>17203</v>
      </c>
      <c r="E3998">
        <v>1.81931041241824E+18</v>
      </c>
      <c r="H3998" t="s">
        <v>17</v>
      </c>
      <c r="J3998">
        <v>0</v>
      </c>
      <c r="K3998">
        <v>1</v>
      </c>
      <c r="L3998">
        <v>0</v>
      </c>
      <c r="M3998" t="s">
        <v>17204</v>
      </c>
      <c r="N3998">
        <v>1.40753652178415E+18</v>
      </c>
      <c r="O3998" t="s">
        <v>17205</v>
      </c>
      <c r="P3998" s="5">
        <f>DATE(VALUE(RIGHT(B3998,4)), MATCH(MID(B3998,5,3), {"Jan","Feb","Mar","Apr","May","Jun","Jul","Aug","Sep","Oct","Nov","Dec"},0), VALUE(MID(B3998,9,2)))
+ TIME(VALUE(MID(B3998,12,2)), VALUE(MID(B3998,15,2)), VALUE(MID(B3998,18,2)))</f>
        <v>45506.411782407406</v>
      </c>
    </row>
    <row r="3999" spans="1:16" x14ac:dyDescent="0.3">
      <c r="A3999">
        <v>1.8193511690154399E+18</v>
      </c>
      <c r="B3999" t="s">
        <v>17206</v>
      </c>
      <c r="C3999">
        <v>0</v>
      </c>
      <c r="D3999" t="s">
        <v>17207</v>
      </c>
      <c r="E3999">
        <v>1.8193511690154399E+18</v>
      </c>
      <c r="H3999" t="s">
        <v>17</v>
      </c>
      <c r="I3999" t="s">
        <v>17208</v>
      </c>
      <c r="J3999">
        <v>0</v>
      </c>
      <c r="K3999">
        <v>0</v>
      </c>
      <c r="L3999">
        <v>0</v>
      </c>
      <c r="M3999" t="s">
        <v>17209</v>
      </c>
      <c r="N3999">
        <v>4288590133</v>
      </c>
      <c r="O3999" t="s">
        <v>17210</v>
      </c>
      <c r="P3999" s="5">
        <f>DATE(VALUE(RIGHT(B3999,4)), MATCH(MID(B3999,5,3), {"Jan","Feb","Mar","Apr","May","Jun","Jul","Aug","Sep","Oct","Nov","Dec"},0), VALUE(MID(B3999,9,2)))
+ TIME(VALUE(MID(B3999,12,2)), VALUE(MID(B3999,15,2)), VALUE(MID(B3999,18,2)))</f>
        <v>45506.524247685185</v>
      </c>
    </row>
    <row r="4000" spans="1:16" x14ac:dyDescent="0.3">
      <c r="A4000">
        <v>1.8193410529498099E+18</v>
      </c>
      <c r="B4000" t="s">
        <v>17211</v>
      </c>
      <c r="C4000">
        <v>0</v>
      </c>
      <c r="D4000" t="s">
        <v>17212</v>
      </c>
      <c r="E4000">
        <v>1.8193410529498099E+18</v>
      </c>
      <c r="H4000" t="s">
        <v>17</v>
      </c>
      <c r="I4000" t="e">
        <f>- INA</f>
        <v>#NAME?</v>
      </c>
      <c r="J4000">
        <v>0</v>
      </c>
      <c r="K4000">
        <v>0</v>
      </c>
      <c r="L4000">
        <v>0</v>
      </c>
      <c r="M4000" t="s">
        <v>17213</v>
      </c>
      <c r="N4000">
        <v>541427870</v>
      </c>
      <c r="O4000" t="s">
        <v>17214</v>
      </c>
      <c r="P4000" s="5">
        <f>DATE(VALUE(RIGHT(B4000,4)), MATCH(MID(B4000,5,3), {"Jan","Feb","Mar","Apr","May","Jun","Jul","Aug","Sep","Oct","Nov","Dec"},0), VALUE(MID(B4000,9,2)))
+ TIME(VALUE(MID(B4000,12,2)), VALUE(MID(B4000,15,2)), VALUE(MID(B4000,18,2)))</f>
        <v>45506.496331018519</v>
      </c>
    </row>
    <row r="4001" spans="1:16" x14ac:dyDescent="0.3">
      <c r="A4001">
        <v>1.8193478067733E+18</v>
      </c>
      <c r="B4001" t="s">
        <v>17215</v>
      </c>
      <c r="C4001">
        <v>0</v>
      </c>
      <c r="D4001" t="s">
        <v>17216</v>
      </c>
      <c r="E4001">
        <v>1.8193478067733E+18</v>
      </c>
      <c r="H4001" t="s">
        <v>17</v>
      </c>
      <c r="I4001" t="s">
        <v>17217</v>
      </c>
      <c r="J4001">
        <v>0</v>
      </c>
      <c r="K4001">
        <v>0</v>
      </c>
      <c r="L4001">
        <v>0</v>
      </c>
      <c r="M4001" t="s">
        <v>17218</v>
      </c>
      <c r="N4001">
        <v>401884304</v>
      </c>
      <c r="O4001" t="s">
        <v>17219</v>
      </c>
      <c r="P4001" s="5">
        <f>DATE(VALUE(RIGHT(B4001,4)), MATCH(MID(B4001,5,3), {"Jan","Feb","Mar","Apr","May","Jun","Jul","Aug","Sep","Oct","Nov","Dec"},0), VALUE(MID(B4001,9,2)))
+ TIME(VALUE(MID(B4001,12,2)), VALUE(MID(B4001,15,2)), VALUE(MID(B4001,18,2)))</f>
        <v>45506.514965277776</v>
      </c>
    </row>
    <row r="4002" spans="1:16" x14ac:dyDescent="0.3">
      <c r="A4002">
        <v>1.8193530005631601E+18</v>
      </c>
      <c r="B4002" t="s">
        <v>17220</v>
      </c>
      <c r="C4002">
        <v>0</v>
      </c>
      <c r="D4002" t="s">
        <v>17221</v>
      </c>
      <c r="E4002">
        <v>1.8193530005631601E+18</v>
      </c>
      <c r="H4002" t="s">
        <v>17</v>
      </c>
      <c r="J4002">
        <v>0</v>
      </c>
      <c r="K4002">
        <v>0</v>
      </c>
      <c r="L4002">
        <v>0</v>
      </c>
      <c r="M4002" t="s">
        <v>17222</v>
      </c>
      <c r="N4002">
        <v>1.2596714662761201E+18</v>
      </c>
      <c r="O4002" t="s">
        <v>17223</v>
      </c>
      <c r="P4002" s="5">
        <f>DATE(VALUE(RIGHT(B4002,4)), MATCH(MID(B4002,5,3), {"Jan","Feb","Mar","Apr","May","Jun","Jul","Aug","Sep","Oct","Nov","Dec"},0), VALUE(MID(B4002,9,2)))
+ TIME(VALUE(MID(B4002,12,2)), VALUE(MID(B4002,15,2)), VALUE(MID(B4002,18,2)))</f>
        <v>45506.529293981483</v>
      </c>
    </row>
    <row r="4003" spans="1:16" x14ac:dyDescent="0.3">
      <c r="A4003">
        <v>1.8193465194867999E+18</v>
      </c>
      <c r="B4003" t="s">
        <v>17224</v>
      </c>
      <c r="C4003">
        <v>9</v>
      </c>
      <c r="D4003" t="s">
        <v>17225</v>
      </c>
      <c r="E4003">
        <v>1.8193465194867999E+18</v>
      </c>
      <c r="F4003" t="s">
        <v>17226</v>
      </c>
      <c r="H4003" t="s">
        <v>17</v>
      </c>
      <c r="I4003" t="s">
        <v>5307</v>
      </c>
      <c r="J4003">
        <v>0</v>
      </c>
      <c r="K4003">
        <v>2</v>
      </c>
      <c r="L4003">
        <v>0</v>
      </c>
      <c r="M4003" t="s">
        <v>17227</v>
      </c>
      <c r="N4003">
        <v>1.57030033213949E+18</v>
      </c>
      <c r="O4003" t="s">
        <v>17228</v>
      </c>
      <c r="P4003" s="5">
        <f>DATE(VALUE(RIGHT(B4003,4)), MATCH(MID(B4003,5,3), {"Jan","Feb","Mar","Apr","May","Jun","Jul","Aug","Sep","Oct","Nov","Dec"},0), VALUE(MID(B4003,9,2)))
+ TIME(VALUE(MID(B4003,12,2)), VALUE(MID(B4003,15,2)), VALUE(MID(B4003,18,2)))</f>
        <v>45506.511412037034</v>
      </c>
    </row>
    <row r="4004" spans="1:16" x14ac:dyDescent="0.3">
      <c r="A4004">
        <v>1.81937395526819E+18</v>
      </c>
      <c r="B4004" t="s">
        <v>17229</v>
      </c>
      <c r="C4004">
        <v>0</v>
      </c>
      <c r="D4004" t="s">
        <v>17230</v>
      </c>
      <c r="E4004">
        <v>1.81937395526819E+18</v>
      </c>
      <c r="H4004" t="s">
        <v>17</v>
      </c>
      <c r="I4004" t="s">
        <v>17231</v>
      </c>
      <c r="J4004">
        <v>0</v>
      </c>
      <c r="K4004">
        <v>1</v>
      </c>
      <c r="L4004">
        <v>0</v>
      </c>
      <c r="M4004" t="s">
        <v>17232</v>
      </c>
      <c r="N4004">
        <v>1.31007489502435E+18</v>
      </c>
      <c r="O4004" t="s">
        <v>17233</v>
      </c>
      <c r="P4004" s="5">
        <f>DATE(VALUE(RIGHT(B4004,4)), MATCH(MID(B4004,5,3), {"Jan","Feb","Mar","Apr","May","Jun","Jul","Aug","Sep","Oct","Nov","Dec"},0), VALUE(MID(B4004,9,2)))
+ TIME(VALUE(MID(B4004,12,2)), VALUE(MID(B4004,15,2)), VALUE(MID(B4004,18,2)))</f>
        <v>45506.587118055555</v>
      </c>
    </row>
    <row r="4005" spans="1:16" x14ac:dyDescent="0.3">
      <c r="A4005">
        <v>1.81937480727395E+18</v>
      </c>
      <c r="B4005" t="s">
        <v>17234</v>
      </c>
      <c r="C4005">
        <v>0</v>
      </c>
      <c r="D4005" t="s">
        <v>17235</v>
      </c>
      <c r="E4005">
        <v>1.81937480727395E+18</v>
      </c>
      <c r="F4005" t="s">
        <v>17236</v>
      </c>
      <c r="H4005" t="s">
        <v>17</v>
      </c>
      <c r="I4005" t="s">
        <v>17237</v>
      </c>
      <c r="J4005">
        <v>0</v>
      </c>
      <c r="K4005">
        <v>0</v>
      </c>
      <c r="L4005">
        <v>0</v>
      </c>
      <c r="M4005" t="s">
        <v>17238</v>
      </c>
      <c r="N4005">
        <v>1.08619418660329E+18</v>
      </c>
      <c r="O4005" t="s">
        <v>17239</v>
      </c>
      <c r="P4005" s="5">
        <f>DATE(VALUE(RIGHT(B4005,4)), MATCH(MID(B4005,5,3), {"Jan","Feb","Mar","Apr","May","Jun","Jul","Aug","Sep","Oct","Nov","Dec"},0), VALUE(MID(B4005,9,2)))
+ TIME(VALUE(MID(B4005,12,2)), VALUE(MID(B4005,15,2)), VALUE(MID(B4005,18,2)))</f>
        <v>45506.589479166665</v>
      </c>
    </row>
    <row r="4006" spans="1:16" x14ac:dyDescent="0.3">
      <c r="A4006">
        <v>1.81943740312546E+18</v>
      </c>
      <c r="B4006" t="s">
        <v>17240</v>
      </c>
      <c r="C4006">
        <v>0</v>
      </c>
      <c r="D4006" t="s">
        <v>17241</v>
      </c>
      <c r="E4006">
        <v>1.81943740312546E+18</v>
      </c>
      <c r="H4006" t="s">
        <v>17</v>
      </c>
      <c r="J4006">
        <v>0</v>
      </c>
      <c r="K4006">
        <v>0</v>
      </c>
      <c r="L4006">
        <v>0</v>
      </c>
      <c r="M4006" t="s">
        <v>17242</v>
      </c>
      <c r="N4006">
        <v>1.5405247066666801E+18</v>
      </c>
      <c r="O4006" t="s">
        <v>17243</v>
      </c>
      <c r="P4006" s="5">
        <f>DATE(VALUE(RIGHT(B4006,4)), MATCH(MID(B4006,5,3), {"Jan","Feb","Mar","Apr","May","Jun","Jul","Aug","Sep","Oct","Nov","Dec"},0), VALUE(MID(B4006,9,2)))
+ TIME(VALUE(MID(B4006,12,2)), VALUE(MID(B4006,15,2)), VALUE(MID(B4006,18,2)))</f>
        <v>45506.76221064815</v>
      </c>
    </row>
    <row r="4007" spans="1:16" x14ac:dyDescent="0.3">
      <c r="A4007">
        <v>1.8195125335540201E+18</v>
      </c>
      <c r="B4007" t="s">
        <v>17244</v>
      </c>
      <c r="C4007">
        <v>0</v>
      </c>
      <c r="D4007" t="s">
        <v>17245</v>
      </c>
      <c r="E4007">
        <v>1.8195125335540201E+18</v>
      </c>
      <c r="H4007" t="s">
        <v>17</v>
      </c>
      <c r="I4007" t="s">
        <v>112</v>
      </c>
      <c r="J4007">
        <v>0</v>
      </c>
      <c r="K4007">
        <v>0</v>
      </c>
      <c r="L4007">
        <v>0</v>
      </c>
      <c r="M4007" t="s">
        <v>17246</v>
      </c>
      <c r="N4007">
        <v>17482705</v>
      </c>
      <c r="O4007" t="s">
        <v>17247</v>
      </c>
      <c r="P4007" s="5">
        <f>DATE(VALUE(RIGHT(B4007,4)), MATCH(MID(B4007,5,3), {"Jan","Feb","Mar","Apr","May","Jun","Jul","Aug","Sep","Oct","Nov","Dec"},0), VALUE(MID(B4007,9,2)))
+ TIME(VALUE(MID(B4007,12,2)), VALUE(MID(B4007,15,2)), VALUE(MID(B4007,18,2)))</f>
        <v>45506.969525462962</v>
      </c>
    </row>
    <row r="4008" spans="1:16" x14ac:dyDescent="0.3">
      <c r="A4008">
        <v>1.8202495324181199E+18</v>
      </c>
      <c r="B4008" t="s">
        <v>17248</v>
      </c>
      <c r="C4008">
        <v>1</v>
      </c>
      <c r="D4008" t="s">
        <v>17249</v>
      </c>
      <c r="E4008">
        <v>1.8202495324181199E+18</v>
      </c>
      <c r="F4008" t="s">
        <v>17250</v>
      </c>
      <c r="H4008" t="s">
        <v>17</v>
      </c>
      <c r="J4008">
        <v>0</v>
      </c>
      <c r="K4008">
        <v>1</v>
      </c>
      <c r="L4008">
        <v>0</v>
      </c>
      <c r="M4008" t="s">
        <v>17251</v>
      </c>
      <c r="N4008">
        <v>1.4393467572053199E+18</v>
      </c>
      <c r="O4008" t="s">
        <v>17252</v>
      </c>
      <c r="P4008" s="5">
        <f>DATE(VALUE(RIGHT(B4008,4)), MATCH(MID(B4008,5,3), {"Jan","Feb","Mar","Apr","May","Jun","Jul","Aug","Sep","Oct","Nov","Dec"},0), VALUE(MID(B4008,9,2)))
+ TIME(VALUE(MID(B4008,12,2)), VALUE(MID(B4008,15,2)), VALUE(MID(B4008,18,2)))</f>
        <v>45509.003252314818</v>
      </c>
    </row>
    <row r="4009" spans="1:16" x14ac:dyDescent="0.3">
      <c r="A4009">
        <v>1.8206100592707699E+18</v>
      </c>
      <c r="B4009" t="s">
        <v>17253</v>
      </c>
      <c r="C4009">
        <v>5</v>
      </c>
      <c r="D4009" t="s">
        <v>17254</v>
      </c>
      <c r="E4009">
        <v>1.8206100592707699E+18</v>
      </c>
      <c r="F4009" t="s">
        <v>17255</v>
      </c>
      <c r="H4009" t="s">
        <v>17</v>
      </c>
      <c r="I4009" t="s">
        <v>17256</v>
      </c>
      <c r="J4009">
        <v>0</v>
      </c>
      <c r="K4009">
        <v>0</v>
      </c>
      <c r="L4009">
        <v>0</v>
      </c>
      <c r="M4009" t="s">
        <v>17257</v>
      </c>
      <c r="N4009">
        <v>26402717</v>
      </c>
      <c r="O4009" t="s">
        <v>17258</v>
      </c>
      <c r="P4009" s="5">
        <f>DATE(VALUE(RIGHT(B4009,4)), MATCH(MID(B4009,5,3), {"Jan","Feb","Mar","Apr","May","Jun","Jul","Aug","Sep","Oct","Nov","Dec"},0), VALUE(MID(B4009,9,2)))
+ TIME(VALUE(MID(B4009,12,2)), VALUE(MID(B4009,15,2)), VALUE(MID(B4009,18,2)))</f>
        <v>45509.998124999998</v>
      </c>
    </row>
    <row r="4010" spans="1:16" x14ac:dyDescent="0.3">
      <c r="A4010">
        <v>1.8204610023933E+18</v>
      </c>
      <c r="B4010" t="s">
        <v>17259</v>
      </c>
      <c r="C4010">
        <v>3</v>
      </c>
      <c r="D4010" t="s">
        <v>17260</v>
      </c>
      <c r="E4010">
        <v>1.8204610023933E+18</v>
      </c>
      <c r="F4010" t="s">
        <v>17261</v>
      </c>
      <c r="H4010" t="s">
        <v>17</v>
      </c>
      <c r="J4010">
        <v>0</v>
      </c>
      <c r="K4010">
        <v>4</v>
      </c>
      <c r="L4010">
        <v>0</v>
      </c>
      <c r="M4010" t="s">
        <v>17262</v>
      </c>
      <c r="N4010">
        <v>580853610</v>
      </c>
      <c r="O4010" t="s">
        <v>16407</v>
      </c>
      <c r="P4010" s="5">
        <f>DATE(VALUE(RIGHT(B4010,4)), MATCH(MID(B4010,5,3), {"Jan","Feb","Mar","Apr","May","Jun","Jul","Aug","Sep","Oct","Nov","Dec"},0), VALUE(MID(B4010,9,2)))
+ TIME(VALUE(MID(B4010,12,2)), VALUE(MID(B4010,15,2)), VALUE(MID(B4010,18,2)))</f>
        <v>45509.586805555555</v>
      </c>
    </row>
    <row r="4011" spans="1:16" x14ac:dyDescent="0.3">
      <c r="A4011">
        <v>1.82036981876959E+18</v>
      </c>
      <c r="B4011" t="s">
        <v>17263</v>
      </c>
      <c r="C4011">
        <v>0</v>
      </c>
      <c r="D4011" t="s">
        <v>17264</v>
      </c>
      <c r="E4011">
        <v>1.82036981876959E+18</v>
      </c>
      <c r="F4011" t="s">
        <v>17265</v>
      </c>
      <c r="H4011" t="s">
        <v>17</v>
      </c>
      <c r="I4011" t="s">
        <v>17266</v>
      </c>
      <c r="J4011">
        <v>0</v>
      </c>
      <c r="K4011">
        <v>1</v>
      </c>
      <c r="L4011">
        <v>0</v>
      </c>
      <c r="M4011" t="s">
        <v>17267</v>
      </c>
      <c r="N4011">
        <v>1.4965240461416399E+18</v>
      </c>
      <c r="O4011" t="s">
        <v>17268</v>
      </c>
      <c r="P4011" s="5">
        <f>DATE(VALUE(RIGHT(B4011,4)), MATCH(MID(B4011,5,3), {"Jan","Feb","Mar","Apr","May","Jun","Jul","Aug","Sep","Oct","Nov","Dec"},0), VALUE(MID(B4011,9,2)))
+ TIME(VALUE(MID(B4011,12,2)), VALUE(MID(B4011,15,2)), VALUE(MID(B4011,18,2)))</f>
        <v>45509.335185185184</v>
      </c>
    </row>
    <row r="4012" spans="1:16" x14ac:dyDescent="0.3">
      <c r="A4012">
        <v>1.82042813598653E+18</v>
      </c>
      <c r="B4012" t="s">
        <v>17269</v>
      </c>
      <c r="C4012">
        <v>52</v>
      </c>
      <c r="D4012" t="s">
        <v>17270</v>
      </c>
      <c r="E4012">
        <v>1.82042813598653E+18</v>
      </c>
      <c r="F4012" t="s">
        <v>17271</v>
      </c>
      <c r="H4012" t="s">
        <v>17</v>
      </c>
      <c r="J4012">
        <v>0</v>
      </c>
      <c r="K4012">
        <v>0</v>
      </c>
      <c r="L4012">
        <v>2</v>
      </c>
      <c r="M4012" t="s">
        <v>17272</v>
      </c>
      <c r="N4012">
        <v>1.68962903304513E+18</v>
      </c>
      <c r="O4012" t="s">
        <v>17273</v>
      </c>
      <c r="P4012" s="5">
        <f>DATE(VALUE(RIGHT(B4012,4)), MATCH(MID(B4012,5,3), {"Jan","Feb","Mar","Apr","May","Jun","Jul","Aug","Sep","Oct","Nov","Dec"},0), VALUE(MID(B4012,9,2)))
+ TIME(VALUE(MID(B4012,12,2)), VALUE(MID(B4012,15,2)), VALUE(MID(B4012,18,2)))</f>
        <v>45509.496111111112</v>
      </c>
    </row>
    <row r="4013" spans="1:16" x14ac:dyDescent="0.3">
      <c r="A4013">
        <v>1.8205573178525399E+18</v>
      </c>
      <c r="B4013" t="s">
        <v>17274</v>
      </c>
      <c r="C4013">
        <v>51</v>
      </c>
      <c r="D4013" t="s">
        <v>17275</v>
      </c>
      <c r="E4013">
        <v>1.8205573178525399E+18</v>
      </c>
      <c r="F4013" t="s">
        <v>17276</v>
      </c>
      <c r="H4013" t="s">
        <v>17</v>
      </c>
      <c r="I4013" t="s">
        <v>17277</v>
      </c>
      <c r="J4013">
        <v>0</v>
      </c>
      <c r="K4013">
        <v>35</v>
      </c>
      <c r="L4013">
        <v>47</v>
      </c>
      <c r="M4013" t="s">
        <v>17278</v>
      </c>
      <c r="N4013">
        <v>1.4861723203895501E+18</v>
      </c>
      <c r="O4013" t="s">
        <v>17279</v>
      </c>
      <c r="P4013" s="5">
        <f>DATE(VALUE(RIGHT(B4013,4)), MATCH(MID(B4013,5,3), {"Jan","Feb","Mar","Apr","May","Jun","Jul","Aug","Sep","Oct","Nov","Dec"},0), VALUE(MID(B4013,9,2)))
+ TIME(VALUE(MID(B4013,12,2)), VALUE(MID(B4013,15,2)), VALUE(MID(B4013,18,2)))</f>
        <v>45509.852581018517</v>
      </c>
    </row>
    <row r="4014" spans="1:16" x14ac:dyDescent="0.3">
      <c r="A4014">
        <v>1.82030473486109E+18</v>
      </c>
      <c r="B4014" t="s">
        <v>17280</v>
      </c>
      <c r="C4014">
        <v>0</v>
      </c>
      <c r="D4014" t="s">
        <v>17281</v>
      </c>
      <c r="E4014">
        <v>1.82030473486109E+18</v>
      </c>
      <c r="H4014" t="s">
        <v>16767</v>
      </c>
      <c r="I4014" t="s">
        <v>17282</v>
      </c>
      <c r="J4014">
        <v>0</v>
      </c>
      <c r="K4014">
        <v>0</v>
      </c>
      <c r="L4014">
        <v>0</v>
      </c>
      <c r="M4014" t="s">
        <v>17283</v>
      </c>
      <c r="N4014">
        <v>1.64394446900626E+18</v>
      </c>
      <c r="O4014" t="s">
        <v>17284</v>
      </c>
      <c r="P4014" s="5">
        <f>DATE(VALUE(RIGHT(B4014,4)), MATCH(MID(B4014,5,3), {"Jan","Feb","Mar","Apr","May","Jun","Jul","Aug","Sep","Oct","Nov","Dec"},0), VALUE(MID(B4014,9,2)))
+ TIME(VALUE(MID(B4014,12,2)), VALUE(MID(B4014,15,2)), VALUE(MID(B4014,18,2)))</f>
        <v>45509.155590277776</v>
      </c>
    </row>
    <row r="4015" spans="1:16" x14ac:dyDescent="0.3">
      <c r="A4015">
        <v>1.8205660076496399E+18</v>
      </c>
      <c r="B4015" t="s">
        <v>17285</v>
      </c>
      <c r="C4015">
        <v>6</v>
      </c>
      <c r="D4015" t="s">
        <v>17286</v>
      </c>
      <c r="E4015">
        <v>1.8205660076496399E+18</v>
      </c>
      <c r="H4015" t="s">
        <v>17</v>
      </c>
      <c r="I4015" t="s">
        <v>16874</v>
      </c>
      <c r="J4015">
        <v>0</v>
      </c>
      <c r="K4015">
        <v>1</v>
      </c>
      <c r="L4015">
        <v>0</v>
      </c>
      <c r="M4015" t="s">
        <v>17287</v>
      </c>
      <c r="N4015">
        <v>1.61476754851955E+18</v>
      </c>
      <c r="O4015" t="s">
        <v>16876</v>
      </c>
      <c r="P4015" s="5">
        <f>DATE(VALUE(RIGHT(B4015,4)), MATCH(MID(B4015,5,3), {"Jan","Feb","Mar","Apr","May","Jun","Jul","Aug","Sep","Oct","Nov","Dec"},0), VALUE(MID(B4015,9,2)))
+ TIME(VALUE(MID(B4015,12,2)), VALUE(MID(B4015,15,2)), VALUE(MID(B4015,18,2)))</f>
        <v>45509.876562500001</v>
      </c>
    </row>
    <row r="4016" spans="1:16" x14ac:dyDescent="0.3">
      <c r="A4016">
        <v>1.8205869980901199E+18</v>
      </c>
      <c r="B4016" t="s">
        <v>17288</v>
      </c>
      <c r="C4016">
        <v>2</v>
      </c>
      <c r="D4016" t="s">
        <v>17289</v>
      </c>
      <c r="E4016">
        <v>1.8205869980901199E+18</v>
      </c>
      <c r="H4016" t="s">
        <v>17</v>
      </c>
      <c r="J4016">
        <v>1</v>
      </c>
      <c r="K4016">
        <v>5</v>
      </c>
      <c r="L4016">
        <v>0</v>
      </c>
      <c r="M4016" t="s">
        <v>17290</v>
      </c>
      <c r="N4016">
        <v>1.5550842984949299E+18</v>
      </c>
      <c r="O4016" t="s">
        <v>17291</v>
      </c>
      <c r="P4016" s="5">
        <f>DATE(VALUE(RIGHT(B4016,4)), MATCH(MID(B4016,5,3), {"Jan","Feb","Mar","Apr","May","Jun","Jul","Aug","Sep","Oct","Nov","Dec"},0), VALUE(MID(B4016,9,2)))
+ TIME(VALUE(MID(B4016,12,2)), VALUE(MID(B4016,15,2)), VALUE(MID(B4016,18,2)))</f>
        <v>45509.934479166666</v>
      </c>
    </row>
    <row r="4017" spans="1:16" x14ac:dyDescent="0.3">
      <c r="A4017">
        <v>1.8204597214947599E+18</v>
      </c>
      <c r="B4017" t="s">
        <v>17292</v>
      </c>
      <c r="C4017">
        <v>0</v>
      </c>
      <c r="D4017" t="s">
        <v>17293</v>
      </c>
      <c r="E4017">
        <v>1.8204597214947599E+18</v>
      </c>
      <c r="F4017" t="s">
        <v>17294</v>
      </c>
      <c r="H4017" t="s">
        <v>17</v>
      </c>
      <c r="I4017" t="s">
        <v>17295</v>
      </c>
      <c r="J4017">
        <v>0</v>
      </c>
      <c r="K4017">
        <v>2</v>
      </c>
      <c r="L4017">
        <v>0</v>
      </c>
      <c r="M4017" t="s">
        <v>17296</v>
      </c>
      <c r="N4017">
        <v>8.5856161195859904E+17</v>
      </c>
      <c r="O4017" t="s">
        <v>17297</v>
      </c>
      <c r="P4017" s="5">
        <f>DATE(VALUE(RIGHT(B4017,4)), MATCH(MID(B4017,5,3), {"Jan","Feb","Mar","Apr","May","Jun","Jul","Aug","Sep","Oct","Nov","Dec"},0), VALUE(MID(B4017,9,2)))
+ TIME(VALUE(MID(B4017,12,2)), VALUE(MID(B4017,15,2)), VALUE(MID(B4017,18,2)))</f>
        <v>45509.58326388889</v>
      </c>
    </row>
    <row r="4018" spans="1:16" x14ac:dyDescent="0.3">
      <c r="A4018">
        <v>1.8203143542579799E+18</v>
      </c>
      <c r="B4018" t="s">
        <v>17298</v>
      </c>
      <c r="C4018">
        <v>3</v>
      </c>
      <c r="D4018" t="s">
        <v>17299</v>
      </c>
      <c r="E4018">
        <v>1.8203143542579799E+18</v>
      </c>
      <c r="H4018" t="s">
        <v>17</v>
      </c>
      <c r="J4018">
        <v>0</v>
      </c>
      <c r="K4018">
        <v>0</v>
      </c>
      <c r="L4018">
        <v>0</v>
      </c>
      <c r="M4018" t="s">
        <v>17300</v>
      </c>
      <c r="N4018">
        <v>2716772577</v>
      </c>
      <c r="O4018" t="s">
        <v>17301</v>
      </c>
      <c r="P4018" s="5">
        <f>DATE(VALUE(RIGHT(B4018,4)), MATCH(MID(B4018,5,3), {"Jan","Feb","Mar","Apr","May","Jun","Jul","Aug","Sep","Oct","Nov","Dec"},0), VALUE(MID(B4018,9,2)))
+ TIME(VALUE(MID(B4018,12,2)), VALUE(MID(B4018,15,2)), VALUE(MID(B4018,18,2)))</f>
        <v>45509.182129629633</v>
      </c>
    </row>
    <row r="4019" spans="1:16" x14ac:dyDescent="0.3">
      <c r="A4019">
        <v>1.8205746110520901E+18</v>
      </c>
      <c r="B4019" t="s">
        <v>17302</v>
      </c>
      <c r="C4019">
        <v>1</v>
      </c>
      <c r="D4019" t="s">
        <v>17303</v>
      </c>
      <c r="E4019">
        <v>1.8205746110520901E+18</v>
      </c>
      <c r="H4019" t="s">
        <v>17</v>
      </c>
      <c r="I4019" t="s">
        <v>11791</v>
      </c>
      <c r="J4019">
        <v>0</v>
      </c>
      <c r="K4019">
        <v>0</v>
      </c>
      <c r="L4019">
        <v>0</v>
      </c>
      <c r="M4019" t="s">
        <v>17304</v>
      </c>
      <c r="N4019">
        <v>3092439511</v>
      </c>
      <c r="O4019" t="s">
        <v>17305</v>
      </c>
      <c r="P4019" s="5">
        <f>DATE(VALUE(RIGHT(B4019,4)), MATCH(MID(B4019,5,3), {"Jan","Feb","Mar","Apr","May","Jun","Jul","Aug","Sep","Oct","Nov","Dec"},0), VALUE(MID(B4019,9,2)))
+ TIME(VALUE(MID(B4019,12,2)), VALUE(MID(B4019,15,2)), VALUE(MID(B4019,18,2)))</f>
        <v>45509.900300925925</v>
      </c>
    </row>
    <row r="4020" spans="1:16" x14ac:dyDescent="0.3">
      <c r="A4020">
        <v>1.82022743031907E+18</v>
      </c>
      <c r="B4020" t="s">
        <v>17306</v>
      </c>
      <c r="C4020">
        <v>1</v>
      </c>
      <c r="D4020" t="s">
        <v>17307</v>
      </c>
      <c r="E4020">
        <v>1.82022743031907E+18</v>
      </c>
      <c r="H4020" t="s">
        <v>17308</v>
      </c>
      <c r="J4020">
        <v>0</v>
      </c>
      <c r="K4020">
        <v>0</v>
      </c>
      <c r="L4020">
        <v>0</v>
      </c>
      <c r="M4020" t="s">
        <v>17309</v>
      </c>
      <c r="N4020">
        <v>1.61968672217809E+18</v>
      </c>
      <c r="O4020" t="s">
        <v>17310</v>
      </c>
      <c r="P4020" s="5">
        <f>DATE(VALUE(RIGHT(B4020,4)), MATCH(MID(B4020,5,3), {"Jan","Feb","Mar","Apr","May","Jun","Jul","Aug","Sep","Oct","Nov","Dec"},0), VALUE(MID(B4020,9,2)))
+ TIME(VALUE(MID(B4020,12,2)), VALUE(MID(B4020,15,2)), VALUE(MID(B4020,18,2)))</f>
        <v>45508.94226851852</v>
      </c>
    </row>
    <row r="4021" spans="1:16" x14ac:dyDescent="0.3">
      <c r="A4021">
        <v>1.82052481434147E+18</v>
      </c>
      <c r="B4021" t="s">
        <v>17311</v>
      </c>
      <c r="C4021">
        <v>1</v>
      </c>
      <c r="D4021" t="s">
        <v>17312</v>
      </c>
      <c r="E4021">
        <v>1.82052481434147E+18</v>
      </c>
      <c r="H4021" t="s">
        <v>17</v>
      </c>
      <c r="I4021" t="s">
        <v>17313</v>
      </c>
      <c r="J4021">
        <v>0</v>
      </c>
      <c r="K4021">
        <v>0</v>
      </c>
      <c r="L4021">
        <v>0</v>
      </c>
      <c r="M4021" t="s">
        <v>17314</v>
      </c>
      <c r="N4021">
        <v>1.04688273901687E+18</v>
      </c>
      <c r="O4021" t="s">
        <v>17315</v>
      </c>
      <c r="P4021" s="5">
        <f>DATE(VALUE(RIGHT(B4021,4)), MATCH(MID(B4021,5,3), {"Jan","Feb","Mar","Apr","May","Jun","Jul","Aug","Sep","Oct","Nov","Dec"},0), VALUE(MID(B4021,9,2)))
+ TIME(VALUE(MID(B4021,12,2)), VALUE(MID(B4021,15,2)), VALUE(MID(B4021,18,2)))</f>
        <v>45509.76289351852</v>
      </c>
    </row>
    <row r="4022" spans="1:16" x14ac:dyDescent="0.3">
      <c r="A4022">
        <v>1.8205108077023401E+18</v>
      </c>
      <c r="B4022" t="s">
        <v>17316</v>
      </c>
      <c r="C4022">
        <v>0</v>
      </c>
      <c r="D4022" t="s">
        <v>17317</v>
      </c>
      <c r="E4022">
        <v>1.8205108077023401E+18</v>
      </c>
      <c r="H4022" t="s">
        <v>17</v>
      </c>
      <c r="J4022">
        <v>0</v>
      </c>
      <c r="K4022">
        <v>1</v>
      </c>
      <c r="L4022">
        <v>0</v>
      </c>
      <c r="M4022" t="s">
        <v>17318</v>
      </c>
      <c r="N4022">
        <v>2387657581</v>
      </c>
      <c r="O4022" t="s">
        <v>17319</v>
      </c>
      <c r="P4022" s="5">
        <f>DATE(VALUE(RIGHT(B4022,4)), MATCH(MID(B4022,5,3), {"Jan","Feb","Mar","Apr","May","Jun","Jul","Aug","Sep","Oct","Nov","Dec"},0), VALUE(MID(B4022,9,2)))
+ TIME(VALUE(MID(B4022,12,2)), VALUE(MID(B4022,15,2)), VALUE(MID(B4022,18,2)))</f>
        <v>45509.724236111113</v>
      </c>
    </row>
    <row r="4023" spans="1:16" x14ac:dyDescent="0.3">
      <c r="A4023">
        <v>1.8204290649116201E+18</v>
      </c>
      <c r="B4023" t="s">
        <v>17320</v>
      </c>
      <c r="C4023">
        <v>1</v>
      </c>
      <c r="D4023" t="s">
        <v>17321</v>
      </c>
      <c r="E4023">
        <v>1.8204290649116201E+18</v>
      </c>
      <c r="H4023" t="s">
        <v>17</v>
      </c>
      <c r="I4023" t="s">
        <v>17322</v>
      </c>
      <c r="J4023">
        <v>0</v>
      </c>
      <c r="K4023">
        <v>0</v>
      </c>
      <c r="L4023">
        <v>0</v>
      </c>
      <c r="M4023" t="s">
        <v>17323</v>
      </c>
      <c r="N4023">
        <v>1.69793942459902E+18</v>
      </c>
      <c r="O4023" t="s">
        <v>17324</v>
      </c>
      <c r="P4023" s="5">
        <f>DATE(VALUE(RIGHT(B4023,4)), MATCH(MID(B4023,5,3), {"Jan","Feb","Mar","Apr","May","Jun","Jul","Aug","Sep","Oct","Nov","Dec"},0), VALUE(MID(B4023,9,2)))
+ TIME(VALUE(MID(B4023,12,2)), VALUE(MID(B4023,15,2)), VALUE(MID(B4023,18,2)))</f>
        <v>45509.498668981483</v>
      </c>
    </row>
    <row r="4024" spans="1:16" x14ac:dyDescent="0.3">
      <c r="A4024">
        <v>1.8205428561106701E+18</v>
      </c>
      <c r="B4024" t="s">
        <v>17325</v>
      </c>
      <c r="C4024">
        <v>0</v>
      </c>
      <c r="D4024" t="s">
        <v>17326</v>
      </c>
      <c r="E4024">
        <v>1.8205428561106701E+18</v>
      </c>
      <c r="H4024" t="s">
        <v>17</v>
      </c>
      <c r="J4024">
        <v>0</v>
      </c>
      <c r="K4024">
        <v>0</v>
      </c>
      <c r="L4024">
        <v>0</v>
      </c>
      <c r="M4024" t="s">
        <v>17327</v>
      </c>
      <c r="N4024">
        <v>1.57187584125216E+18</v>
      </c>
      <c r="O4024" t="s">
        <v>16961</v>
      </c>
      <c r="P4024" s="5">
        <f>DATE(VALUE(RIGHT(B4024,4)), MATCH(MID(B4024,5,3), {"Jan","Feb","Mar","Apr","May","Jun","Jul","Aug","Sep","Oct","Nov","Dec"},0), VALUE(MID(B4024,9,2)))
+ TIME(VALUE(MID(B4024,12,2)), VALUE(MID(B4024,15,2)), VALUE(MID(B4024,18,2)))</f>
        <v>45509.812673611108</v>
      </c>
    </row>
    <row r="4025" spans="1:16" x14ac:dyDescent="0.3">
      <c r="A4025">
        <v>1.82054786232271E+18</v>
      </c>
      <c r="B4025" t="s">
        <v>17328</v>
      </c>
      <c r="C4025">
        <v>1</v>
      </c>
      <c r="D4025" t="s">
        <v>17329</v>
      </c>
      <c r="E4025">
        <v>1.82054786232271E+18</v>
      </c>
      <c r="H4025" t="s">
        <v>17</v>
      </c>
      <c r="I4025" t="s">
        <v>17330</v>
      </c>
      <c r="J4025">
        <v>0</v>
      </c>
      <c r="K4025">
        <v>0</v>
      </c>
      <c r="L4025">
        <v>0</v>
      </c>
      <c r="M4025" t="s">
        <v>17331</v>
      </c>
      <c r="N4025">
        <v>8.4626526910217395E+17</v>
      </c>
      <c r="O4025" t="s">
        <v>17332</v>
      </c>
      <c r="P4025" s="5">
        <f>DATE(VALUE(RIGHT(B4025,4)), MATCH(MID(B4025,5,3), {"Jan","Feb","Mar","Apr","May","Jun","Jul","Aug","Sep","Oct","Nov","Dec"},0), VALUE(MID(B4025,9,2)))
+ TIME(VALUE(MID(B4025,12,2)), VALUE(MID(B4025,15,2)), VALUE(MID(B4025,18,2)))</f>
        <v>45509.826493055552</v>
      </c>
    </row>
    <row r="4026" spans="1:16" x14ac:dyDescent="0.3">
      <c r="A4026">
        <v>1.8202804230644301E+18</v>
      </c>
      <c r="B4026" t="s">
        <v>17333</v>
      </c>
      <c r="C4026">
        <v>3</v>
      </c>
      <c r="D4026" t="s">
        <v>17334</v>
      </c>
      <c r="E4026">
        <v>1.8202804230644301E+18</v>
      </c>
      <c r="F4026" t="s">
        <v>17335</v>
      </c>
      <c r="H4026" t="s">
        <v>17</v>
      </c>
      <c r="I4026" t="s">
        <v>1140</v>
      </c>
      <c r="J4026">
        <v>2</v>
      </c>
      <c r="K4026">
        <v>1</v>
      </c>
      <c r="L4026">
        <v>0</v>
      </c>
      <c r="M4026" t="s">
        <v>17336</v>
      </c>
      <c r="N4026">
        <v>17666340</v>
      </c>
      <c r="O4026" t="s">
        <v>14630</v>
      </c>
      <c r="P4026" s="5">
        <f>DATE(VALUE(RIGHT(B4026,4)), MATCH(MID(B4026,5,3), {"Jan","Feb","Mar","Apr","May","Jun","Jul","Aug","Sep","Oct","Nov","Dec"},0), VALUE(MID(B4026,9,2)))
+ TIME(VALUE(MID(B4026,12,2)), VALUE(MID(B4026,15,2)), VALUE(MID(B4026,18,2)))</f>
        <v>45509.088495370372</v>
      </c>
    </row>
    <row r="4027" spans="1:16" x14ac:dyDescent="0.3">
      <c r="A4027">
        <v>1.8204530138799601E+18</v>
      </c>
      <c r="B4027" t="s">
        <v>17337</v>
      </c>
      <c r="C4027">
        <v>1</v>
      </c>
      <c r="D4027" t="s">
        <v>17338</v>
      </c>
      <c r="E4027">
        <v>1.8204530138799601E+18</v>
      </c>
      <c r="F4027" t="s">
        <v>17339</v>
      </c>
      <c r="H4027" t="s">
        <v>17</v>
      </c>
      <c r="J4027">
        <v>0</v>
      </c>
      <c r="K4027">
        <v>1</v>
      </c>
      <c r="L4027">
        <v>0</v>
      </c>
      <c r="M4027" t="s">
        <v>17340</v>
      </c>
      <c r="N4027">
        <v>1.66225231911806E+18</v>
      </c>
      <c r="O4027" t="s">
        <v>17341</v>
      </c>
      <c r="P4027" s="5">
        <f>DATE(VALUE(RIGHT(B4027,4)), MATCH(MID(B4027,5,3), {"Jan","Feb","Mar","Apr","May","Jun","Jul","Aug","Sep","Oct","Nov","Dec"},0), VALUE(MID(B4027,9,2)))
+ TIME(VALUE(MID(B4027,12,2)), VALUE(MID(B4027,15,2)), VALUE(MID(B4027,18,2)))</f>
        <v>45509.564756944441</v>
      </c>
    </row>
    <row r="4028" spans="1:16" x14ac:dyDescent="0.3">
      <c r="A4028">
        <v>1.8204063180056499E+18</v>
      </c>
      <c r="B4028" t="s">
        <v>17342</v>
      </c>
      <c r="C4028">
        <v>0</v>
      </c>
      <c r="D4028" t="s">
        <v>17343</v>
      </c>
      <c r="E4028">
        <v>1.8204063180056499E+18</v>
      </c>
      <c r="H4028" t="s">
        <v>17</v>
      </c>
      <c r="J4028">
        <v>0</v>
      </c>
      <c r="K4028">
        <v>0</v>
      </c>
      <c r="L4028">
        <v>0</v>
      </c>
      <c r="M4028" t="s">
        <v>17344</v>
      </c>
      <c r="N4028">
        <v>1.15806171219021E+18</v>
      </c>
      <c r="O4028" t="s">
        <v>17345</v>
      </c>
      <c r="P4028" s="5">
        <f>DATE(VALUE(RIGHT(B4028,4)), MATCH(MID(B4028,5,3), {"Jan","Feb","Mar","Apr","May","Jun","Jul","Aug","Sep","Oct","Nov","Dec"},0), VALUE(MID(B4028,9,2)))
+ TIME(VALUE(MID(B4028,12,2)), VALUE(MID(B4028,15,2)), VALUE(MID(B4028,18,2)))</f>
        <v>45509.435902777775</v>
      </c>
    </row>
    <row r="4029" spans="1:16" x14ac:dyDescent="0.3">
      <c r="A4029">
        <v>1.82046776998255E+18</v>
      </c>
      <c r="B4029" t="s">
        <v>17346</v>
      </c>
      <c r="C4029">
        <v>1</v>
      </c>
      <c r="D4029" t="s">
        <v>17347</v>
      </c>
      <c r="E4029">
        <v>1.82046776998255E+18</v>
      </c>
      <c r="H4029" t="s">
        <v>17</v>
      </c>
      <c r="I4029" t="s">
        <v>17348</v>
      </c>
      <c r="J4029">
        <v>0</v>
      </c>
      <c r="K4029">
        <v>0</v>
      </c>
      <c r="L4029">
        <v>0</v>
      </c>
      <c r="M4029" t="s">
        <v>17349</v>
      </c>
      <c r="N4029">
        <v>1.6531896485865201E+18</v>
      </c>
      <c r="O4029" t="s">
        <v>17350</v>
      </c>
      <c r="P4029" s="5">
        <f>DATE(VALUE(RIGHT(B4029,4)), MATCH(MID(B4029,5,3), {"Jan","Feb","Mar","Apr","May","Jun","Jul","Aug","Sep","Oct","Nov","Dec"},0), VALUE(MID(B4029,9,2)))
+ TIME(VALUE(MID(B4029,12,2)), VALUE(MID(B4029,15,2)), VALUE(MID(B4029,18,2)))</f>
        <v>45509.605474537035</v>
      </c>
    </row>
    <row r="4030" spans="1:16" x14ac:dyDescent="0.3">
      <c r="A4030">
        <v>1.8205874911598799E+18</v>
      </c>
      <c r="B4030" t="s">
        <v>17351</v>
      </c>
      <c r="C4030">
        <v>0</v>
      </c>
      <c r="D4030" t="s">
        <v>17352</v>
      </c>
      <c r="E4030">
        <v>1.8205874911598799E+18</v>
      </c>
      <c r="H4030" t="s">
        <v>17</v>
      </c>
      <c r="I4030" t="s">
        <v>17353</v>
      </c>
      <c r="J4030">
        <v>0</v>
      </c>
      <c r="K4030">
        <v>1</v>
      </c>
      <c r="L4030">
        <v>0</v>
      </c>
      <c r="M4030" t="s">
        <v>17354</v>
      </c>
      <c r="N4030">
        <v>1.80085357097743E+18</v>
      </c>
      <c r="O4030" t="s">
        <v>17355</v>
      </c>
      <c r="P4030" s="5">
        <f>DATE(VALUE(RIGHT(B4030,4)), MATCH(MID(B4030,5,3), {"Jan","Feb","Mar","Apr","May","Jun","Jul","Aug","Sep","Oct","Nov","Dec"},0), VALUE(MID(B4030,9,2)))
+ TIME(VALUE(MID(B4030,12,2)), VALUE(MID(B4030,15,2)), VALUE(MID(B4030,18,2)))</f>
        <v>45509.935844907406</v>
      </c>
    </row>
    <row r="4031" spans="1:16" x14ac:dyDescent="0.3">
      <c r="A4031">
        <v>1.8205551091826501E+18</v>
      </c>
      <c r="B4031" t="s">
        <v>17356</v>
      </c>
      <c r="C4031">
        <v>0</v>
      </c>
      <c r="D4031" t="s">
        <v>17357</v>
      </c>
      <c r="E4031">
        <v>1.8205551091826501E+18</v>
      </c>
      <c r="H4031" t="s">
        <v>2342</v>
      </c>
      <c r="J4031">
        <v>0</v>
      </c>
      <c r="K4031">
        <v>0</v>
      </c>
      <c r="L4031">
        <v>0</v>
      </c>
      <c r="M4031" t="s">
        <v>17358</v>
      </c>
      <c r="N4031">
        <v>3868645694</v>
      </c>
      <c r="O4031" t="s">
        <v>17359</v>
      </c>
      <c r="P4031" s="5">
        <f>DATE(VALUE(RIGHT(B4031,4)), MATCH(MID(B4031,5,3), {"Jan","Feb","Mar","Apr","May","Jun","Jul","Aug","Sep","Oct","Nov","Dec"},0), VALUE(MID(B4031,9,2)))
+ TIME(VALUE(MID(B4031,12,2)), VALUE(MID(B4031,15,2)), VALUE(MID(B4031,18,2)))</f>
        <v>45509.84648148148</v>
      </c>
    </row>
    <row r="4032" spans="1:16" x14ac:dyDescent="0.3">
      <c r="A4032">
        <v>1.8204266235625101E+18</v>
      </c>
      <c r="B4032" t="s">
        <v>17360</v>
      </c>
      <c r="C4032">
        <v>0</v>
      </c>
      <c r="D4032" t="s">
        <v>17361</v>
      </c>
      <c r="E4032">
        <v>1.8204266235625101E+18</v>
      </c>
      <c r="H4032" t="s">
        <v>17</v>
      </c>
      <c r="J4032">
        <v>0</v>
      </c>
      <c r="K4032">
        <v>0</v>
      </c>
      <c r="L4032">
        <v>0</v>
      </c>
      <c r="M4032" t="s">
        <v>17362</v>
      </c>
      <c r="N4032">
        <v>1.07609408290722E+18</v>
      </c>
      <c r="O4032" t="s">
        <v>17363</v>
      </c>
      <c r="P4032" s="5">
        <f>DATE(VALUE(RIGHT(B4032,4)), MATCH(MID(B4032,5,3), {"Jan","Feb","Mar","Apr","May","Jun","Jul","Aug","Sep","Oct","Nov","Dec"},0), VALUE(MID(B4032,9,2)))
+ TIME(VALUE(MID(B4032,12,2)), VALUE(MID(B4032,15,2)), VALUE(MID(B4032,18,2)))</f>
        <v>45509.491932870369</v>
      </c>
    </row>
    <row r="4033" spans="1:16" x14ac:dyDescent="0.3">
      <c r="A4033">
        <v>1.8205543964442701E+18</v>
      </c>
      <c r="B4033" t="s">
        <v>17364</v>
      </c>
      <c r="C4033">
        <v>0</v>
      </c>
      <c r="D4033" t="s">
        <v>17365</v>
      </c>
      <c r="E4033">
        <v>1.8205543964442701E+18</v>
      </c>
      <c r="H4033" t="s">
        <v>2342</v>
      </c>
      <c r="I4033" t="s">
        <v>17330</v>
      </c>
      <c r="J4033">
        <v>0</v>
      </c>
      <c r="K4033">
        <v>1</v>
      </c>
      <c r="L4033">
        <v>0</v>
      </c>
      <c r="M4033" t="s">
        <v>17366</v>
      </c>
      <c r="N4033">
        <v>8.4626526910217395E+17</v>
      </c>
      <c r="O4033" t="s">
        <v>17332</v>
      </c>
      <c r="P4033" s="5">
        <f>DATE(VALUE(RIGHT(B4033,4)), MATCH(MID(B4033,5,3), {"Jan","Feb","Mar","Apr","May","Jun","Jul","Aug","Sep","Oct","Nov","Dec"},0), VALUE(MID(B4033,9,2)))
+ TIME(VALUE(MID(B4033,12,2)), VALUE(MID(B4033,15,2)), VALUE(MID(B4033,18,2)))</f>
        <v>45509.844525462962</v>
      </c>
    </row>
    <row r="4034" spans="1:16" x14ac:dyDescent="0.3">
      <c r="A4034">
        <v>1.82041255947394E+18</v>
      </c>
      <c r="B4034" t="s">
        <v>17367</v>
      </c>
      <c r="C4034">
        <v>2</v>
      </c>
      <c r="D4034" t="s">
        <v>17368</v>
      </c>
      <c r="E4034">
        <v>1.82041255947394E+18</v>
      </c>
      <c r="H4034" t="s">
        <v>17</v>
      </c>
      <c r="J4034">
        <v>0</v>
      </c>
      <c r="K4034">
        <v>4</v>
      </c>
      <c r="L4034">
        <v>0</v>
      </c>
      <c r="M4034" t="s">
        <v>17369</v>
      </c>
      <c r="N4034">
        <v>1.22243195290237E+18</v>
      </c>
      <c r="O4034" t="s">
        <v>17370</v>
      </c>
      <c r="P4034" s="5">
        <f>DATE(VALUE(RIGHT(B4034,4)), MATCH(MID(B4034,5,3), {"Jan","Feb","Mar","Apr","May","Jun","Jul","Aug","Sep","Oct","Nov","Dec"},0), VALUE(MID(B4034,9,2)))
+ TIME(VALUE(MID(B4034,12,2)), VALUE(MID(B4034,15,2)), VALUE(MID(B4034,18,2)))</f>
        <v>45509.453125</v>
      </c>
    </row>
    <row r="4035" spans="1:16" x14ac:dyDescent="0.3">
      <c r="A4035">
        <v>1.8205568782939699E+18</v>
      </c>
      <c r="B4035" t="s">
        <v>17371</v>
      </c>
      <c r="C4035">
        <v>0</v>
      </c>
      <c r="D4035" t="s">
        <v>17372</v>
      </c>
      <c r="E4035">
        <v>1.8205568782939699E+18</v>
      </c>
      <c r="H4035" t="s">
        <v>17</v>
      </c>
      <c r="I4035" t="s">
        <v>780</v>
      </c>
      <c r="J4035">
        <v>0</v>
      </c>
      <c r="K4035">
        <v>0</v>
      </c>
      <c r="L4035">
        <v>0</v>
      </c>
      <c r="M4035" t="s">
        <v>17373</v>
      </c>
      <c r="N4035">
        <v>1.25032667214386E+18</v>
      </c>
      <c r="O4035" t="s">
        <v>17374</v>
      </c>
      <c r="P4035" s="5">
        <f>DATE(VALUE(RIGHT(B4035,4)), MATCH(MID(B4035,5,3), {"Jan","Feb","Mar","Apr","May","Jun","Jul","Aug","Sep","Oct","Nov","Dec"},0), VALUE(MID(B4035,9,2)))
+ TIME(VALUE(MID(B4035,12,2)), VALUE(MID(B4035,15,2)), VALUE(MID(B4035,18,2)))</f>
        <v>45509.851365740738</v>
      </c>
    </row>
    <row r="4036" spans="1:16" x14ac:dyDescent="0.3">
      <c r="A4036">
        <v>1.8203697471854799E+18</v>
      </c>
      <c r="B4036" t="s">
        <v>17375</v>
      </c>
      <c r="C4036">
        <v>0</v>
      </c>
      <c r="D4036" t="s">
        <v>17376</v>
      </c>
      <c r="E4036">
        <v>1.8203697471854799E+18</v>
      </c>
      <c r="H4036" t="s">
        <v>17</v>
      </c>
      <c r="I4036" t="s">
        <v>17377</v>
      </c>
      <c r="J4036">
        <v>0</v>
      </c>
      <c r="K4036">
        <v>0</v>
      </c>
      <c r="L4036">
        <v>0</v>
      </c>
      <c r="M4036" t="s">
        <v>17378</v>
      </c>
      <c r="N4036">
        <v>1.18230644103138E+18</v>
      </c>
      <c r="O4036" t="s">
        <v>17379</v>
      </c>
      <c r="P4036" s="5">
        <f>DATE(VALUE(RIGHT(B4036,4)), MATCH(MID(B4036,5,3), {"Jan","Feb","Mar","Apr","May","Jun","Jul","Aug","Sep","Oct","Nov","Dec"},0), VALUE(MID(B4036,9,2)))
+ TIME(VALUE(MID(B4036,12,2)), VALUE(MID(B4036,15,2)), VALUE(MID(B4036,18,2)))</f>
        <v>45509.334988425922</v>
      </c>
    </row>
    <row r="4037" spans="1:16" x14ac:dyDescent="0.3">
      <c r="A4037">
        <v>1.8204762901658099E+18</v>
      </c>
      <c r="B4037" t="s">
        <v>17380</v>
      </c>
      <c r="C4037">
        <v>0</v>
      </c>
      <c r="D4037" t="s">
        <v>17381</v>
      </c>
      <c r="E4037">
        <v>1.8204762901658099E+18</v>
      </c>
      <c r="H4037" t="s">
        <v>17</v>
      </c>
      <c r="I4037">
        <v>142208</v>
      </c>
      <c r="J4037">
        <v>0</v>
      </c>
      <c r="K4037">
        <v>0</v>
      </c>
      <c r="L4037">
        <v>0</v>
      </c>
      <c r="M4037" t="s">
        <v>17382</v>
      </c>
      <c r="N4037">
        <v>1.67103792865778E+18</v>
      </c>
      <c r="O4037" t="s">
        <v>16884</v>
      </c>
      <c r="P4037" s="5">
        <f>DATE(VALUE(RIGHT(B4037,4)), MATCH(MID(B4037,5,3), {"Jan","Feb","Mar","Apr","May","Jun","Jul","Aug","Sep","Oct","Nov","Dec"},0), VALUE(MID(B4037,9,2)))
+ TIME(VALUE(MID(B4037,12,2)), VALUE(MID(B4037,15,2)), VALUE(MID(B4037,18,2)))</f>
        <v>45509.628993055558</v>
      </c>
    </row>
    <row r="4038" spans="1:16" x14ac:dyDescent="0.3">
      <c r="A4038">
        <v>1.8203637237748201E+18</v>
      </c>
      <c r="B4038" t="s">
        <v>17383</v>
      </c>
      <c r="C4038">
        <v>0</v>
      </c>
      <c r="D4038" t="s">
        <v>17384</v>
      </c>
      <c r="E4038">
        <v>1.8203637237748201E+18</v>
      </c>
      <c r="H4038" t="s">
        <v>17</v>
      </c>
      <c r="J4038">
        <v>0</v>
      </c>
      <c r="K4038">
        <v>0</v>
      </c>
      <c r="L4038">
        <v>0</v>
      </c>
      <c r="M4038" t="s">
        <v>17385</v>
      </c>
      <c r="N4038">
        <v>1.3213588940991601E+18</v>
      </c>
      <c r="O4038" t="s">
        <v>16559</v>
      </c>
      <c r="P4038" s="5">
        <f>DATE(VALUE(RIGHT(B4038,4)), MATCH(MID(B4038,5,3), {"Jan","Feb","Mar","Apr","May","Jun","Jul","Aug","Sep","Oct","Nov","Dec"},0), VALUE(MID(B4038,9,2)))
+ TIME(VALUE(MID(B4038,12,2)), VALUE(MID(B4038,15,2)), VALUE(MID(B4038,18,2)))</f>
        <v>45509.318368055552</v>
      </c>
    </row>
    <row r="4039" spans="1:16" x14ac:dyDescent="0.3">
      <c r="A4039">
        <v>1.82056177506418E+18</v>
      </c>
      <c r="B4039" t="s">
        <v>17386</v>
      </c>
      <c r="C4039">
        <v>0</v>
      </c>
      <c r="D4039" t="s">
        <v>17387</v>
      </c>
      <c r="E4039">
        <v>1.82056177506418E+18</v>
      </c>
      <c r="H4039" t="s">
        <v>17</v>
      </c>
      <c r="I4039" t="s">
        <v>17388</v>
      </c>
      <c r="J4039">
        <v>0</v>
      </c>
      <c r="K4039">
        <v>0</v>
      </c>
      <c r="L4039">
        <v>0</v>
      </c>
      <c r="M4039" t="s">
        <v>17389</v>
      </c>
      <c r="N4039">
        <v>1.8170602446752901E+18</v>
      </c>
      <c r="O4039" t="s">
        <v>17390</v>
      </c>
      <c r="P4039" s="5">
        <f>DATE(VALUE(RIGHT(B4039,4)), MATCH(MID(B4039,5,3), {"Jan","Feb","Mar","Apr","May","Jun","Jul","Aug","Sep","Oct","Nov","Dec"},0), VALUE(MID(B4039,9,2)))
+ TIME(VALUE(MID(B4039,12,2)), VALUE(MID(B4039,15,2)), VALUE(MID(B4039,18,2)))</f>
        <v>45509.864884259259</v>
      </c>
    </row>
    <row r="4040" spans="1:16" x14ac:dyDescent="0.3">
      <c r="A4040">
        <v>1.82054664886046E+18</v>
      </c>
      <c r="B4040" t="s">
        <v>17391</v>
      </c>
      <c r="C4040">
        <v>0</v>
      </c>
      <c r="D4040" t="s">
        <v>17392</v>
      </c>
      <c r="E4040">
        <v>1.82054664886046E+18</v>
      </c>
      <c r="H4040" t="s">
        <v>2342</v>
      </c>
      <c r="J4040">
        <v>0</v>
      </c>
      <c r="K4040">
        <v>0</v>
      </c>
      <c r="L4040">
        <v>0</v>
      </c>
      <c r="M4040" t="s">
        <v>17393</v>
      </c>
      <c r="N4040">
        <v>1.6668275951645599E+18</v>
      </c>
      <c r="O4040" t="s">
        <v>17394</v>
      </c>
      <c r="P4040" s="5">
        <f>DATE(VALUE(RIGHT(B4040,4)), MATCH(MID(B4040,5,3), {"Jan","Feb","Mar","Apr","May","Jun","Jul","Aug","Sep","Oct","Nov","Dec"},0), VALUE(MID(B4040,9,2)))
+ TIME(VALUE(MID(B4040,12,2)), VALUE(MID(B4040,15,2)), VALUE(MID(B4040,18,2)))</f>
        <v>45509.823136574072</v>
      </c>
    </row>
    <row r="4041" spans="1:16" x14ac:dyDescent="0.3">
      <c r="A4041">
        <v>1.8201361291964301E+18</v>
      </c>
      <c r="B4041" t="s">
        <v>17395</v>
      </c>
      <c r="C4041">
        <v>5</v>
      </c>
      <c r="D4041" t="s">
        <v>17396</v>
      </c>
      <c r="E4041">
        <v>1.8201361291964301E+18</v>
      </c>
      <c r="F4041" t="s">
        <v>17397</v>
      </c>
      <c r="H4041" t="s">
        <v>17</v>
      </c>
      <c r="I4041" t="s">
        <v>17398</v>
      </c>
      <c r="J4041">
        <v>0</v>
      </c>
      <c r="K4041">
        <v>1</v>
      </c>
      <c r="L4041">
        <v>1</v>
      </c>
      <c r="M4041" t="s">
        <v>17399</v>
      </c>
      <c r="N4041">
        <v>1.56974966723119E+18</v>
      </c>
      <c r="O4041" t="s">
        <v>17400</v>
      </c>
      <c r="P4041" s="5">
        <f>DATE(VALUE(RIGHT(B4041,4)), MATCH(MID(B4041,5,3), {"Jan","Feb","Mar","Apr","May","Jun","Jul","Aug","Sep","Oct","Nov","Dec"},0), VALUE(MID(B4041,9,2)))
+ TIME(VALUE(MID(B4041,12,2)), VALUE(MID(B4041,15,2)), VALUE(MID(B4041,18,2)))</f>
        <v>45508.690324074072</v>
      </c>
    </row>
    <row r="4042" spans="1:16" x14ac:dyDescent="0.3">
      <c r="A4042">
        <v>1.82043668347904E+18</v>
      </c>
      <c r="B4042" t="s">
        <v>17401</v>
      </c>
      <c r="C4042">
        <v>1</v>
      </c>
      <c r="D4042" t="s">
        <v>17402</v>
      </c>
      <c r="E4042">
        <v>1.82043668347904E+18</v>
      </c>
      <c r="H4042" t="s">
        <v>17</v>
      </c>
      <c r="I4042" t="s">
        <v>780</v>
      </c>
      <c r="J4042">
        <v>0</v>
      </c>
      <c r="K4042">
        <v>3</v>
      </c>
      <c r="L4042">
        <v>0</v>
      </c>
      <c r="M4042" t="s">
        <v>17403</v>
      </c>
      <c r="N4042">
        <v>1.60624482065713E+18</v>
      </c>
      <c r="O4042" t="s">
        <v>10209</v>
      </c>
      <c r="P4042" s="5">
        <f>DATE(VALUE(RIGHT(B4042,4)), MATCH(MID(B4042,5,3), {"Jan","Feb","Mar","Apr","May","Jun","Jul","Aug","Sep","Oct","Nov","Dec"},0), VALUE(MID(B4042,9,2)))
+ TIME(VALUE(MID(B4042,12,2)), VALUE(MID(B4042,15,2)), VALUE(MID(B4042,18,2)))</f>
        <v>45509.519699074073</v>
      </c>
    </row>
    <row r="4043" spans="1:16" x14ac:dyDescent="0.3">
      <c r="A4043">
        <v>1.8205893163068201E+18</v>
      </c>
      <c r="B4043" t="s">
        <v>17404</v>
      </c>
      <c r="C4043">
        <v>0</v>
      </c>
      <c r="D4043" t="s">
        <v>17405</v>
      </c>
      <c r="E4043">
        <v>1.8205893163068201E+18</v>
      </c>
      <c r="H4043" t="s">
        <v>17</v>
      </c>
      <c r="I4043" t="s">
        <v>780</v>
      </c>
      <c r="J4043">
        <v>0</v>
      </c>
      <c r="K4043">
        <v>0</v>
      </c>
      <c r="L4043">
        <v>0</v>
      </c>
      <c r="M4043" t="s">
        <v>17406</v>
      </c>
      <c r="N4043">
        <v>1.25032667214386E+18</v>
      </c>
      <c r="O4043" t="s">
        <v>17374</v>
      </c>
      <c r="P4043" s="5">
        <f>DATE(VALUE(RIGHT(B4043,4)), MATCH(MID(B4043,5,3), {"Jan","Feb","Mar","Apr","May","Jun","Jul","Aug","Sep","Oct","Nov","Dec"},0), VALUE(MID(B4043,9,2)))
+ TIME(VALUE(MID(B4043,12,2)), VALUE(MID(B4043,15,2)), VALUE(MID(B4043,18,2)))</f>
        <v>45509.940879629627</v>
      </c>
    </row>
    <row r="4044" spans="1:16" x14ac:dyDescent="0.3">
      <c r="A4044">
        <v>1.8205308608584E+18</v>
      </c>
      <c r="B4044" t="s">
        <v>17407</v>
      </c>
      <c r="C4044">
        <v>0</v>
      </c>
      <c r="D4044" t="s">
        <v>17408</v>
      </c>
      <c r="E4044">
        <v>1.8205308608584E+18</v>
      </c>
      <c r="H4044" t="s">
        <v>17</v>
      </c>
      <c r="I4044" t="s">
        <v>16502</v>
      </c>
      <c r="J4044">
        <v>0</v>
      </c>
      <c r="K4044">
        <v>0</v>
      </c>
      <c r="L4044">
        <v>0</v>
      </c>
      <c r="M4044" t="s">
        <v>17409</v>
      </c>
      <c r="N4044">
        <v>468494552</v>
      </c>
      <c r="O4044" t="s">
        <v>16504</v>
      </c>
      <c r="P4044" s="5">
        <f>DATE(VALUE(RIGHT(B4044,4)), MATCH(MID(B4044,5,3), {"Jan","Feb","Mar","Apr","May","Jun","Jul","Aug","Sep","Oct","Nov","Dec"},0), VALUE(MID(B4044,9,2)))
+ TIME(VALUE(MID(B4044,12,2)), VALUE(MID(B4044,15,2)), VALUE(MID(B4044,18,2)))</f>
        <v>45509.77957175926</v>
      </c>
    </row>
    <row r="4045" spans="1:16" x14ac:dyDescent="0.3">
      <c r="A4045">
        <v>1.8202450913926001E+18</v>
      </c>
      <c r="B4045" t="s">
        <v>17410</v>
      </c>
      <c r="C4045">
        <v>0</v>
      </c>
      <c r="D4045" t="s">
        <v>17411</v>
      </c>
      <c r="E4045">
        <v>1.8202450913926001E+18</v>
      </c>
      <c r="H4045" t="s">
        <v>17</v>
      </c>
      <c r="I4045" t="s">
        <v>1140</v>
      </c>
      <c r="J4045">
        <v>0</v>
      </c>
      <c r="K4045">
        <v>0</v>
      </c>
      <c r="L4045">
        <v>0</v>
      </c>
      <c r="M4045" t="s">
        <v>17412</v>
      </c>
      <c r="N4045">
        <v>864171744</v>
      </c>
      <c r="O4045" t="s">
        <v>17413</v>
      </c>
      <c r="P4045" s="5">
        <f>DATE(VALUE(RIGHT(B4045,4)), MATCH(MID(B4045,5,3), {"Jan","Feb","Mar","Apr","May","Jun","Jul","Aug","Sep","Oct","Nov","Dec"},0), VALUE(MID(B4045,9,2)))
+ TIME(VALUE(MID(B4045,12,2)), VALUE(MID(B4045,15,2)), VALUE(MID(B4045,18,2)))</f>
        <v>45508.990995370368</v>
      </c>
    </row>
    <row r="4046" spans="1:16" x14ac:dyDescent="0.3">
      <c r="A4046">
        <v>1.8201626175767301E+18</v>
      </c>
      <c r="B4046" t="s">
        <v>17414</v>
      </c>
      <c r="C4046">
        <v>0</v>
      </c>
      <c r="D4046" t="s">
        <v>17415</v>
      </c>
      <c r="E4046">
        <v>1.8201626175767301E+18</v>
      </c>
      <c r="H4046" t="s">
        <v>17</v>
      </c>
      <c r="J4046">
        <v>0</v>
      </c>
      <c r="K4046">
        <v>0</v>
      </c>
      <c r="L4046">
        <v>0</v>
      </c>
      <c r="M4046" t="s">
        <v>17416</v>
      </c>
      <c r="N4046">
        <v>104398645</v>
      </c>
      <c r="O4046" t="s">
        <v>17417</v>
      </c>
      <c r="P4046" s="5">
        <f>DATE(VALUE(RIGHT(B4046,4)), MATCH(MID(B4046,5,3), {"Jan","Feb","Mar","Apr","May","Jun","Jul","Aug","Sep","Oct","Nov","Dec"},0), VALUE(MID(B4046,9,2)))
+ TIME(VALUE(MID(B4046,12,2)), VALUE(MID(B4046,15,2)), VALUE(MID(B4046,18,2)))</f>
        <v>45508.763414351852</v>
      </c>
    </row>
    <row r="4047" spans="1:16" x14ac:dyDescent="0.3">
      <c r="A4047">
        <v>1.8203477386027899E+18</v>
      </c>
      <c r="B4047" t="s">
        <v>17418</v>
      </c>
      <c r="C4047">
        <v>0</v>
      </c>
      <c r="D4047" t="s">
        <v>17419</v>
      </c>
      <c r="E4047">
        <v>1.8203477386027899E+18</v>
      </c>
      <c r="F4047" t="s">
        <v>17420</v>
      </c>
      <c r="H4047" t="s">
        <v>17</v>
      </c>
      <c r="J4047">
        <v>1</v>
      </c>
      <c r="K4047">
        <v>0</v>
      </c>
      <c r="L4047">
        <v>0</v>
      </c>
      <c r="M4047" t="s">
        <v>17421</v>
      </c>
      <c r="N4047">
        <v>1.14261005276051E+18</v>
      </c>
      <c r="O4047" t="s">
        <v>17422</v>
      </c>
      <c r="P4047" s="5">
        <f>DATE(VALUE(RIGHT(B4047,4)), MATCH(MID(B4047,5,3), {"Jan","Feb","Mar","Apr","May","Jun","Jul","Aug","Sep","Oct","Nov","Dec"},0), VALUE(MID(B4047,9,2)))
+ TIME(VALUE(MID(B4047,12,2)), VALUE(MID(B4047,15,2)), VALUE(MID(B4047,18,2)))</f>
        <v>45509.274247685185</v>
      </c>
    </row>
    <row r="4048" spans="1:16" x14ac:dyDescent="0.3">
      <c r="A4048">
        <v>1.82043623587523E+18</v>
      </c>
      <c r="B4048" t="s">
        <v>17423</v>
      </c>
      <c r="C4048">
        <v>3</v>
      </c>
      <c r="D4048" t="s">
        <v>17424</v>
      </c>
      <c r="E4048">
        <v>1.82043623587523E+18</v>
      </c>
      <c r="H4048" t="s">
        <v>17</v>
      </c>
      <c r="J4048">
        <v>0</v>
      </c>
      <c r="K4048">
        <v>1</v>
      </c>
      <c r="L4048">
        <v>0</v>
      </c>
      <c r="M4048" t="s">
        <v>17425</v>
      </c>
      <c r="N4048">
        <v>8.8984408221365798E+17</v>
      </c>
      <c r="O4048" t="s">
        <v>17426</v>
      </c>
      <c r="P4048" s="5">
        <f>DATE(VALUE(RIGHT(B4048,4)), MATCH(MID(B4048,5,3), {"Jan","Feb","Mar","Apr","May","Jun","Jul","Aug","Sep","Oct","Nov","Dec"},0), VALUE(MID(B4048,9,2)))
+ TIME(VALUE(MID(B4048,12,2)), VALUE(MID(B4048,15,2)), VALUE(MID(B4048,18,2)))</f>
        <v>45509.518460648149</v>
      </c>
    </row>
    <row r="4049" spans="1:16" x14ac:dyDescent="0.3">
      <c r="A4049">
        <v>1.8203306932407401E+18</v>
      </c>
      <c r="B4049" t="s">
        <v>17427</v>
      </c>
      <c r="C4049">
        <v>1</v>
      </c>
      <c r="D4049" t="s">
        <v>17428</v>
      </c>
      <c r="E4049">
        <v>1.8203306932407401E+18</v>
      </c>
      <c r="H4049" t="s">
        <v>17</v>
      </c>
      <c r="J4049">
        <v>0</v>
      </c>
      <c r="K4049">
        <v>0</v>
      </c>
      <c r="L4049">
        <v>0</v>
      </c>
      <c r="M4049" t="s">
        <v>17429</v>
      </c>
      <c r="N4049">
        <v>1.3348990100504801E+18</v>
      </c>
      <c r="O4049" t="s">
        <v>17430</v>
      </c>
      <c r="P4049" s="5">
        <f>DATE(VALUE(RIGHT(B4049,4)), MATCH(MID(B4049,5,3), {"Jan","Feb","Mar","Apr","May","Jun","Jul","Aug","Sep","Oct","Nov","Dec"},0), VALUE(MID(B4049,9,2)))
+ TIME(VALUE(MID(B4049,12,2)), VALUE(MID(B4049,15,2)), VALUE(MID(B4049,18,2)))</f>
        <v>45509.227222222224</v>
      </c>
    </row>
    <row r="4050" spans="1:16" x14ac:dyDescent="0.3">
      <c r="A4050">
        <v>1.8204902889196401E+18</v>
      </c>
      <c r="B4050" t="s">
        <v>17431</v>
      </c>
      <c r="C4050">
        <v>3</v>
      </c>
      <c r="D4050" t="s">
        <v>17432</v>
      </c>
      <c r="E4050">
        <v>1.8204902889196401E+18</v>
      </c>
      <c r="H4050" t="s">
        <v>17</v>
      </c>
      <c r="J4050">
        <v>0</v>
      </c>
      <c r="K4050">
        <v>0</v>
      </c>
      <c r="L4050">
        <v>1</v>
      </c>
      <c r="M4050" t="s">
        <v>17433</v>
      </c>
      <c r="N4050">
        <v>8.8984408221365798E+17</v>
      </c>
      <c r="O4050" t="s">
        <v>17426</v>
      </c>
      <c r="P4050" s="5">
        <f>DATE(VALUE(RIGHT(B4050,4)), MATCH(MID(B4050,5,3), {"Jan","Feb","Mar","Apr","May","Jun","Jul","Aug","Sep","Oct","Nov","Dec"},0), VALUE(MID(B4050,9,2)))
+ TIME(VALUE(MID(B4050,12,2)), VALUE(MID(B4050,15,2)), VALUE(MID(B4050,18,2)))</f>
        <v>45509.667615740742</v>
      </c>
    </row>
    <row r="4051" spans="1:16" x14ac:dyDescent="0.3">
      <c r="A4051">
        <v>1.8206105578815301E+18</v>
      </c>
      <c r="B4051" t="s">
        <v>17434</v>
      </c>
      <c r="C4051">
        <v>0</v>
      </c>
      <c r="D4051" t="s">
        <v>17435</v>
      </c>
      <c r="E4051">
        <v>1.8206105578815301E+18</v>
      </c>
      <c r="H4051" t="s">
        <v>17</v>
      </c>
      <c r="I4051" t="s">
        <v>17436</v>
      </c>
      <c r="J4051">
        <v>0</v>
      </c>
      <c r="K4051">
        <v>1</v>
      </c>
      <c r="L4051">
        <v>0</v>
      </c>
      <c r="M4051" t="s">
        <v>17437</v>
      </c>
      <c r="N4051">
        <v>1.80616875494834E+18</v>
      </c>
      <c r="O4051" t="s">
        <v>17438</v>
      </c>
      <c r="P4051" s="5">
        <f>DATE(VALUE(RIGHT(B4051,4)), MATCH(MID(B4051,5,3), {"Jan","Feb","Mar","Apr","May","Jun","Jul","Aug","Sep","Oct","Nov","Dec"},0), VALUE(MID(B4051,9,2)))
+ TIME(VALUE(MID(B4051,12,2)), VALUE(MID(B4051,15,2)), VALUE(MID(B4051,18,2)))</f>
        <v>45509.999490740738</v>
      </c>
    </row>
    <row r="4052" spans="1:16" x14ac:dyDescent="0.3">
      <c r="A4052">
        <v>1.82042898257745E+18</v>
      </c>
      <c r="B4052" t="s">
        <v>17439</v>
      </c>
      <c r="C4052">
        <v>0</v>
      </c>
      <c r="D4052" t="s">
        <v>17440</v>
      </c>
      <c r="E4052">
        <v>1.82042898257745E+18</v>
      </c>
      <c r="H4052" t="s">
        <v>17</v>
      </c>
      <c r="J4052">
        <v>0</v>
      </c>
      <c r="K4052">
        <v>0</v>
      </c>
      <c r="L4052">
        <v>0</v>
      </c>
      <c r="M4052" t="s">
        <v>17441</v>
      </c>
      <c r="N4052">
        <v>1.4062713367128699E+18</v>
      </c>
      <c r="O4052" t="s">
        <v>17442</v>
      </c>
      <c r="P4052" s="5">
        <f>DATE(VALUE(RIGHT(B4052,4)), MATCH(MID(B4052,5,3), {"Jan","Feb","Mar","Apr","May","Jun","Jul","Aug","Sep","Oct","Nov","Dec"},0), VALUE(MID(B4052,9,2)))
+ TIME(VALUE(MID(B4052,12,2)), VALUE(MID(B4052,15,2)), VALUE(MID(B4052,18,2)))</f>
        <v>45509.498449074075</v>
      </c>
    </row>
    <row r="4053" spans="1:16" x14ac:dyDescent="0.3">
      <c r="A4053">
        <v>1.8203071593656901E+18</v>
      </c>
      <c r="B4053" t="s">
        <v>17443</v>
      </c>
      <c r="C4053">
        <v>0</v>
      </c>
      <c r="D4053" t="s">
        <v>17444</v>
      </c>
      <c r="E4053">
        <v>1.8203071593656901E+18</v>
      </c>
      <c r="H4053" t="s">
        <v>17</v>
      </c>
      <c r="I4053" t="s">
        <v>17445</v>
      </c>
      <c r="J4053">
        <v>0</v>
      </c>
      <c r="K4053">
        <v>0</v>
      </c>
      <c r="L4053">
        <v>0</v>
      </c>
      <c r="M4053" t="s">
        <v>17446</v>
      </c>
      <c r="N4053">
        <v>194894757</v>
      </c>
      <c r="O4053" t="s">
        <v>17447</v>
      </c>
      <c r="P4053" s="5">
        <f>DATE(VALUE(RIGHT(B4053,4)), MATCH(MID(B4053,5,3), {"Jan","Feb","Mar","Apr","May","Jun","Jul","Aug","Sep","Oct","Nov","Dec"},0), VALUE(MID(B4053,9,2)))
+ TIME(VALUE(MID(B4053,12,2)), VALUE(MID(B4053,15,2)), VALUE(MID(B4053,18,2)))</f>
        <v>45509.162280092591</v>
      </c>
    </row>
    <row r="4054" spans="1:16" x14ac:dyDescent="0.3">
      <c r="A4054">
        <v>1.8203916909157901E+18</v>
      </c>
      <c r="B4054" t="s">
        <v>17448</v>
      </c>
      <c r="C4054">
        <v>0</v>
      </c>
      <c r="D4054" t="s">
        <v>17449</v>
      </c>
      <c r="E4054">
        <v>1.8203916909157901E+18</v>
      </c>
      <c r="H4054" t="s">
        <v>17</v>
      </c>
      <c r="J4054">
        <v>0</v>
      </c>
      <c r="K4054">
        <v>1</v>
      </c>
      <c r="L4054">
        <v>0</v>
      </c>
      <c r="M4054" t="s">
        <v>17450</v>
      </c>
      <c r="N4054">
        <v>8.4607129289370394E+17</v>
      </c>
      <c r="O4054" t="s">
        <v>17451</v>
      </c>
      <c r="P4054" s="5">
        <f>DATE(VALUE(RIGHT(B4054,4)), MATCH(MID(B4054,5,3), {"Jan","Feb","Mar","Apr","May","Jun","Jul","Aug","Sep","Oct","Nov","Dec"},0), VALUE(MID(B4054,9,2)))
+ TIME(VALUE(MID(B4054,12,2)), VALUE(MID(B4054,15,2)), VALUE(MID(B4054,18,2)))</f>
        <v>45509.395543981482</v>
      </c>
    </row>
    <row r="4055" spans="1:16" x14ac:dyDescent="0.3">
      <c r="A4055">
        <v>1.82041060655153E+18</v>
      </c>
      <c r="B4055" t="s">
        <v>17452</v>
      </c>
      <c r="C4055">
        <v>0</v>
      </c>
      <c r="D4055" t="s">
        <v>17453</v>
      </c>
      <c r="E4055">
        <v>1.82041060655153E+18</v>
      </c>
      <c r="H4055" t="s">
        <v>17</v>
      </c>
      <c r="I4055" t="s">
        <v>17454</v>
      </c>
      <c r="J4055">
        <v>0</v>
      </c>
      <c r="K4055">
        <v>2</v>
      </c>
      <c r="L4055">
        <v>0</v>
      </c>
      <c r="M4055" t="s">
        <v>17455</v>
      </c>
      <c r="N4055">
        <v>2933394145</v>
      </c>
      <c r="O4055" t="s">
        <v>17456</v>
      </c>
      <c r="P4055" s="5">
        <f>DATE(VALUE(RIGHT(B4055,4)), MATCH(MID(B4055,5,3), {"Jan","Feb","Mar","Apr","May","Jun","Jul","Aug","Sep","Oct","Nov","Dec"},0), VALUE(MID(B4055,9,2)))
+ TIME(VALUE(MID(B4055,12,2)), VALUE(MID(B4055,15,2)), VALUE(MID(B4055,18,2)))</f>
        <v>45509.447731481479</v>
      </c>
    </row>
    <row r="4056" spans="1:16" x14ac:dyDescent="0.3">
      <c r="A4056">
        <v>1.8204191724943501E+18</v>
      </c>
      <c r="B4056" t="s">
        <v>17457</v>
      </c>
      <c r="C4056">
        <v>2</v>
      </c>
      <c r="D4056" t="s">
        <v>17458</v>
      </c>
      <c r="E4056">
        <v>1.8204191724943501E+18</v>
      </c>
      <c r="H4056" t="s">
        <v>17</v>
      </c>
      <c r="I4056" t="s">
        <v>17459</v>
      </c>
      <c r="J4056">
        <v>0</v>
      </c>
      <c r="K4056">
        <v>2</v>
      </c>
      <c r="L4056">
        <v>0</v>
      </c>
      <c r="M4056" t="s">
        <v>17460</v>
      </c>
      <c r="N4056">
        <v>8.1473686662900902E+17</v>
      </c>
      <c r="O4056" t="s">
        <v>17461</v>
      </c>
      <c r="P4056" s="5">
        <f>DATE(VALUE(RIGHT(B4056,4)), MATCH(MID(B4056,5,3), {"Jan","Feb","Mar","Apr","May","Jun","Jul","Aug","Sep","Oct","Nov","Dec"},0), VALUE(MID(B4056,9,2)))
+ TIME(VALUE(MID(B4056,12,2)), VALUE(MID(B4056,15,2)), VALUE(MID(B4056,18,2)))</f>
        <v>45509.471377314818</v>
      </c>
    </row>
    <row r="4057" spans="1:16" x14ac:dyDescent="0.3">
      <c r="A4057">
        <v>1.8204369117750001E+18</v>
      </c>
      <c r="B4057" t="s">
        <v>17462</v>
      </c>
      <c r="C4057">
        <v>2</v>
      </c>
      <c r="D4057" t="s">
        <v>17463</v>
      </c>
      <c r="E4057">
        <v>1.8204369117750001E+18</v>
      </c>
      <c r="H4057" t="s">
        <v>17</v>
      </c>
      <c r="J4057">
        <v>0</v>
      </c>
      <c r="K4057">
        <v>0</v>
      </c>
      <c r="L4057">
        <v>0</v>
      </c>
      <c r="M4057" t="s">
        <v>17464</v>
      </c>
      <c r="N4057">
        <v>1.05259677862363E+18</v>
      </c>
      <c r="O4057" t="s">
        <v>17465</v>
      </c>
      <c r="P4057" s="5">
        <f>DATE(VALUE(RIGHT(B4057,4)), MATCH(MID(B4057,5,3), {"Jan","Feb","Mar","Apr","May","Jun","Jul","Aug","Sep","Oct","Nov","Dec"},0), VALUE(MID(B4057,9,2)))
+ TIME(VALUE(MID(B4057,12,2)), VALUE(MID(B4057,15,2)), VALUE(MID(B4057,18,2)))</f>
        <v>45509.520324074074</v>
      </c>
    </row>
    <row r="4058" spans="1:16" x14ac:dyDescent="0.3">
      <c r="A4058">
        <v>1.82041699813807E+18</v>
      </c>
      <c r="B4058" t="s">
        <v>17466</v>
      </c>
      <c r="C4058">
        <v>0</v>
      </c>
      <c r="D4058" t="s">
        <v>17467</v>
      </c>
      <c r="E4058">
        <v>1.82041699813807E+18</v>
      </c>
      <c r="H4058" t="s">
        <v>17</v>
      </c>
      <c r="J4058">
        <v>0</v>
      </c>
      <c r="K4058">
        <v>0</v>
      </c>
      <c r="L4058">
        <v>0</v>
      </c>
      <c r="M4058" t="s">
        <v>17468</v>
      </c>
      <c r="N4058">
        <v>8.6764910604636506E+17</v>
      </c>
      <c r="O4058" t="s">
        <v>17469</v>
      </c>
      <c r="P4058" s="5">
        <f>DATE(VALUE(RIGHT(B4058,4)), MATCH(MID(B4058,5,3), {"Jan","Feb","Mar","Apr","May","Jun","Jul","Aug","Sep","Oct","Nov","Dec"},0), VALUE(MID(B4058,9,2)))
+ TIME(VALUE(MID(B4058,12,2)), VALUE(MID(B4058,15,2)), VALUE(MID(B4058,18,2)))</f>
        <v>45509.465370370373</v>
      </c>
    </row>
    <row r="4059" spans="1:16" x14ac:dyDescent="0.3">
      <c r="A4059">
        <v>1.82049324033389E+18</v>
      </c>
      <c r="B4059" t="s">
        <v>17470</v>
      </c>
      <c r="C4059">
        <v>0</v>
      </c>
      <c r="D4059" t="s">
        <v>17471</v>
      </c>
      <c r="E4059">
        <v>1.82049324033389E+18</v>
      </c>
      <c r="H4059" t="s">
        <v>17</v>
      </c>
      <c r="I4059" t="s">
        <v>583</v>
      </c>
      <c r="J4059">
        <v>0</v>
      </c>
      <c r="K4059">
        <v>0</v>
      </c>
      <c r="L4059">
        <v>0</v>
      </c>
      <c r="M4059" t="s">
        <v>17472</v>
      </c>
      <c r="N4059">
        <v>1245622993</v>
      </c>
      <c r="O4059" t="s">
        <v>17473</v>
      </c>
      <c r="P4059" s="5">
        <f>DATE(VALUE(RIGHT(B4059,4)), MATCH(MID(B4059,5,3), {"Jan","Feb","Mar","Apr","May","Jun","Jul","Aug","Sep","Oct","Nov","Dec"},0), VALUE(MID(B4059,9,2)))
+ TIME(VALUE(MID(B4059,12,2)), VALUE(MID(B4059,15,2)), VALUE(MID(B4059,18,2)))</f>
        <v>45509.675763888888</v>
      </c>
    </row>
    <row r="4060" spans="1:16" x14ac:dyDescent="0.3">
      <c r="A4060">
        <v>1.82034603478E+18</v>
      </c>
      <c r="B4060" t="s">
        <v>17474</v>
      </c>
      <c r="C4060">
        <v>0</v>
      </c>
      <c r="D4060" t="s">
        <v>17475</v>
      </c>
      <c r="E4060">
        <v>1.82034603478E+18</v>
      </c>
      <c r="H4060" t="s">
        <v>17</v>
      </c>
      <c r="J4060">
        <v>0</v>
      </c>
      <c r="K4060">
        <v>3</v>
      </c>
      <c r="L4060">
        <v>0</v>
      </c>
      <c r="M4060" t="s">
        <v>17476</v>
      </c>
      <c r="N4060">
        <v>1.3213588940991601E+18</v>
      </c>
      <c r="O4060" t="s">
        <v>16559</v>
      </c>
      <c r="P4060" s="5">
        <f>DATE(VALUE(RIGHT(B4060,4)), MATCH(MID(B4060,5,3), {"Jan","Feb","Mar","Apr","May","Jun","Jul","Aug","Sep","Oct","Nov","Dec"},0), VALUE(MID(B4060,9,2)))
+ TIME(VALUE(MID(B4060,12,2)), VALUE(MID(B4060,15,2)), VALUE(MID(B4060,18,2)))</f>
        <v>45509.269548611112</v>
      </c>
    </row>
    <row r="4061" spans="1:16" x14ac:dyDescent="0.3">
      <c r="A4061">
        <v>1.8202013383049201E+18</v>
      </c>
      <c r="B4061" t="s">
        <v>17477</v>
      </c>
      <c r="C4061">
        <v>0</v>
      </c>
      <c r="D4061" t="s">
        <v>17478</v>
      </c>
      <c r="E4061">
        <v>1.8202013383049201E+18</v>
      </c>
      <c r="H4061" t="s">
        <v>17479</v>
      </c>
      <c r="I4061" t="s">
        <v>17480</v>
      </c>
      <c r="J4061">
        <v>0</v>
      </c>
      <c r="K4061">
        <v>0</v>
      </c>
      <c r="L4061">
        <v>0</v>
      </c>
      <c r="M4061" t="s">
        <v>17481</v>
      </c>
      <c r="N4061">
        <v>80930097</v>
      </c>
      <c r="O4061" t="s">
        <v>17482</v>
      </c>
      <c r="P4061" s="5">
        <f>DATE(VALUE(RIGHT(B4061,4)), MATCH(MID(B4061,5,3), {"Jan","Feb","Mar","Apr","May","Jun","Jul","Aug","Sep","Oct","Nov","Dec"},0), VALUE(MID(B4061,9,2)))
+ TIME(VALUE(MID(B4061,12,2)), VALUE(MID(B4061,15,2)), VALUE(MID(B4061,18,2)))</f>
        <v>45508.870266203703</v>
      </c>
    </row>
    <row r="4062" spans="1:16" x14ac:dyDescent="0.3">
      <c r="A4062">
        <v>1.82031625291456E+18</v>
      </c>
      <c r="B4062" t="s">
        <v>17483</v>
      </c>
      <c r="C4062">
        <v>12</v>
      </c>
      <c r="D4062" t="s">
        <v>17484</v>
      </c>
      <c r="E4062">
        <v>1.82031625291456E+18</v>
      </c>
      <c r="H4062" t="s">
        <v>17</v>
      </c>
      <c r="I4062" t="s">
        <v>17485</v>
      </c>
      <c r="J4062">
        <v>0</v>
      </c>
      <c r="K4062">
        <v>2</v>
      </c>
      <c r="L4062">
        <v>0</v>
      </c>
      <c r="M4062" t="s">
        <v>17486</v>
      </c>
      <c r="N4062">
        <v>99628920</v>
      </c>
      <c r="O4062" t="s">
        <v>17487</v>
      </c>
      <c r="P4062" s="5">
        <f>DATE(VALUE(RIGHT(B4062,4)), MATCH(MID(B4062,5,3), {"Jan","Feb","Mar","Apr","May","Jun","Jul","Aug","Sep","Oct","Nov","Dec"},0), VALUE(MID(B4062,9,2)))
+ TIME(VALUE(MID(B4062,12,2)), VALUE(MID(B4062,15,2)), VALUE(MID(B4062,18,2)))</f>
        <v>45509.187372685185</v>
      </c>
    </row>
    <row r="4063" spans="1:16" x14ac:dyDescent="0.3">
      <c r="A4063">
        <v>1.8204130877507699E+18</v>
      </c>
      <c r="B4063" t="s">
        <v>17488</v>
      </c>
      <c r="C4063">
        <v>0</v>
      </c>
      <c r="D4063" t="s">
        <v>17489</v>
      </c>
      <c r="E4063">
        <v>1.8204130877507699E+18</v>
      </c>
      <c r="H4063" t="s">
        <v>17</v>
      </c>
      <c r="J4063">
        <v>0</v>
      </c>
      <c r="K4063">
        <v>0</v>
      </c>
      <c r="L4063">
        <v>0</v>
      </c>
      <c r="M4063" t="s">
        <v>17490</v>
      </c>
      <c r="N4063">
        <v>2304500618</v>
      </c>
      <c r="O4063" t="s">
        <v>17491</v>
      </c>
      <c r="P4063" s="5">
        <f>DATE(VALUE(RIGHT(B4063,4)), MATCH(MID(B4063,5,3), {"Jan","Feb","Mar","Apr","May","Jun","Jul","Aug","Sep","Oct","Nov","Dec"},0), VALUE(MID(B4063,9,2)))
+ TIME(VALUE(MID(B4063,12,2)), VALUE(MID(B4063,15,2)), VALUE(MID(B4063,18,2)))</f>
        <v>45509.454583333332</v>
      </c>
    </row>
    <row r="4064" spans="1:16" x14ac:dyDescent="0.3">
      <c r="A4064">
        <v>1.82043046265474E+18</v>
      </c>
      <c r="B4064" t="s">
        <v>17492</v>
      </c>
      <c r="C4064">
        <v>35</v>
      </c>
      <c r="D4064" t="s">
        <v>17493</v>
      </c>
      <c r="E4064">
        <v>1.82043046265474E+18</v>
      </c>
      <c r="F4064" t="s">
        <v>17494</v>
      </c>
      <c r="H4064" t="s">
        <v>17</v>
      </c>
      <c r="I4064" t="s">
        <v>17495</v>
      </c>
      <c r="J4064">
        <v>2</v>
      </c>
      <c r="K4064">
        <v>1</v>
      </c>
      <c r="L4064">
        <v>2</v>
      </c>
      <c r="M4064" t="s">
        <v>17496</v>
      </c>
      <c r="N4064">
        <v>1.3067901003538401E+18</v>
      </c>
      <c r="O4064" t="s">
        <v>17497</v>
      </c>
      <c r="P4064" s="5">
        <f>DATE(VALUE(RIGHT(B4064,4)), MATCH(MID(B4064,5,3), {"Jan","Feb","Mar","Apr","May","Jun","Jul","Aug","Sep","Oct","Nov","Dec"},0), VALUE(MID(B4064,9,2)))
+ TIME(VALUE(MID(B4064,12,2)), VALUE(MID(B4064,15,2)), VALUE(MID(B4064,18,2)))</f>
        <v>45509.502523148149</v>
      </c>
    </row>
    <row r="4065" spans="1:16" x14ac:dyDescent="0.3">
      <c r="A4065">
        <v>1.8204497184614001E+18</v>
      </c>
      <c r="B4065" t="s">
        <v>17498</v>
      </c>
      <c r="C4065">
        <v>0</v>
      </c>
      <c r="D4065" t="s">
        <v>17499</v>
      </c>
      <c r="E4065">
        <v>1.8204497184614001E+18</v>
      </c>
      <c r="H4065" t="s">
        <v>17</v>
      </c>
      <c r="J4065">
        <v>0</v>
      </c>
      <c r="K4065">
        <v>0</v>
      </c>
      <c r="L4065">
        <v>0</v>
      </c>
      <c r="M4065" t="s">
        <v>17500</v>
      </c>
      <c r="N4065">
        <v>86655881</v>
      </c>
      <c r="O4065" t="s">
        <v>17501</v>
      </c>
      <c r="P4065" s="5">
        <f>DATE(VALUE(RIGHT(B4065,4)), MATCH(MID(B4065,5,3), {"Jan","Feb","Mar","Apr","May","Jun","Jul","Aug","Sep","Oct","Nov","Dec"},0), VALUE(MID(B4065,9,2)))
+ TIME(VALUE(MID(B4065,12,2)), VALUE(MID(B4065,15,2)), VALUE(MID(B4065,18,2)))</f>
        <v>45509.555659722224</v>
      </c>
    </row>
    <row r="4066" spans="1:16" x14ac:dyDescent="0.3">
      <c r="A4066">
        <v>1.8203233937802099E+18</v>
      </c>
      <c r="B4066" t="s">
        <v>17502</v>
      </c>
      <c r="C4066">
        <v>0</v>
      </c>
      <c r="D4066" t="s">
        <v>17503</v>
      </c>
      <c r="E4066">
        <v>1.8203233937802099E+18</v>
      </c>
      <c r="H4066" t="s">
        <v>17</v>
      </c>
      <c r="J4066">
        <v>0</v>
      </c>
      <c r="K4066">
        <v>0</v>
      </c>
      <c r="L4066">
        <v>0</v>
      </c>
      <c r="M4066" t="s">
        <v>17504</v>
      </c>
      <c r="N4066">
        <v>1.5907642362001001E+18</v>
      </c>
      <c r="O4066" t="s">
        <v>17505</v>
      </c>
      <c r="P4066" s="5">
        <f>DATE(VALUE(RIGHT(B4066,4)), MATCH(MID(B4066,5,3), {"Jan","Feb","Mar","Apr","May","Jun","Jul","Aug","Sep","Oct","Nov","Dec"},0), VALUE(MID(B4066,9,2)))
+ TIME(VALUE(MID(B4066,12,2)), VALUE(MID(B4066,15,2)), VALUE(MID(B4066,18,2)))</f>
        <v>45509.207071759258</v>
      </c>
    </row>
    <row r="4067" spans="1:16" x14ac:dyDescent="0.3">
      <c r="A4067">
        <v>1.8203944047142799E+18</v>
      </c>
      <c r="B4067" t="s">
        <v>17506</v>
      </c>
      <c r="C4067">
        <v>1</v>
      </c>
      <c r="D4067" t="s">
        <v>17507</v>
      </c>
      <c r="E4067">
        <v>1.8203944047142799E+18</v>
      </c>
      <c r="H4067" t="s">
        <v>17</v>
      </c>
      <c r="I4067" t="s">
        <v>17508</v>
      </c>
      <c r="J4067">
        <v>0</v>
      </c>
      <c r="K4067">
        <v>2</v>
      </c>
      <c r="L4067">
        <v>0</v>
      </c>
      <c r="M4067" t="s">
        <v>17509</v>
      </c>
      <c r="N4067">
        <v>1.49018948245247E+18</v>
      </c>
      <c r="O4067" t="s">
        <v>17510</v>
      </c>
      <c r="P4067" s="5">
        <f>DATE(VALUE(RIGHT(B4067,4)), MATCH(MID(B4067,5,3), {"Jan","Feb","Mar","Apr","May","Jun","Jul","Aug","Sep","Oct","Nov","Dec"},0), VALUE(MID(B4067,9,2)))
+ TIME(VALUE(MID(B4067,12,2)), VALUE(MID(B4067,15,2)), VALUE(MID(B4067,18,2)))</f>
        <v>45509.403032407405</v>
      </c>
    </row>
    <row r="4068" spans="1:16" x14ac:dyDescent="0.3">
      <c r="A4068">
        <v>1.8204028392792699E+18</v>
      </c>
      <c r="B4068" t="s">
        <v>17511</v>
      </c>
      <c r="C4068">
        <v>0</v>
      </c>
      <c r="D4068" t="s">
        <v>17512</v>
      </c>
      <c r="E4068">
        <v>1.8204028392792699E+18</v>
      </c>
      <c r="H4068" t="s">
        <v>17</v>
      </c>
      <c r="I4068" t="s">
        <v>17513</v>
      </c>
      <c r="J4068">
        <v>0</v>
      </c>
      <c r="K4068">
        <v>0</v>
      </c>
      <c r="L4068">
        <v>0</v>
      </c>
      <c r="M4068" t="s">
        <v>17514</v>
      </c>
      <c r="N4068">
        <v>1.3097283891466299E+18</v>
      </c>
      <c r="O4068" t="s">
        <v>17515</v>
      </c>
      <c r="P4068" s="5">
        <f>DATE(VALUE(RIGHT(B4068,4)), MATCH(MID(B4068,5,3), {"Jan","Feb","Mar","Apr","May","Jun","Jul","Aug","Sep","Oct","Nov","Dec"},0), VALUE(MID(B4068,9,2)))
+ TIME(VALUE(MID(B4068,12,2)), VALUE(MID(B4068,15,2)), VALUE(MID(B4068,18,2)))</f>
        <v>45509.426296296297</v>
      </c>
    </row>
    <row r="4069" spans="1:16" x14ac:dyDescent="0.3">
      <c r="A4069">
        <v>1.82009003991072E+18</v>
      </c>
      <c r="B4069" t="s">
        <v>17516</v>
      </c>
      <c r="C4069">
        <v>1</v>
      </c>
      <c r="D4069" t="s">
        <v>17517</v>
      </c>
      <c r="E4069">
        <v>1.82009003991072E+18</v>
      </c>
      <c r="F4069" t="s">
        <v>17518</v>
      </c>
      <c r="H4069" t="s">
        <v>17</v>
      </c>
      <c r="I4069" t="s">
        <v>17519</v>
      </c>
      <c r="J4069">
        <v>0</v>
      </c>
      <c r="K4069">
        <v>2</v>
      </c>
      <c r="L4069">
        <v>0</v>
      </c>
      <c r="M4069" t="s">
        <v>17520</v>
      </c>
      <c r="N4069">
        <v>1.7726615283466801E+18</v>
      </c>
      <c r="O4069" t="s">
        <v>17521</v>
      </c>
      <c r="P4069" s="5">
        <f>DATE(VALUE(RIGHT(B4069,4)), MATCH(MID(B4069,5,3), {"Jan","Feb","Mar","Apr","May","Jun","Jul","Aug","Sep","Oct","Nov","Dec"},0), VALUE(MID(B4069,9,2)))
+ TIME(VALUE(MID(B4069,12,2)), VALUE(MID(B4069,15,2)), VALUE(MID(B4069,18,2)))</f>
        <v>45508.563136574077</v>
      </c>
    </row>
    <row r="4070" spans="1:16" x14ac:dyDescent="0.3">
      <c r="A4070">
        <v>1.8204362015951401E+18</v>
      </c>
      <c r="B4070" t="s">
        <v>17522</v>
      </c>
      <c r="C4070">
        <v>1</v>
      </c>
      <c r="D4070" t="s">
        <v>17523</v>
      </c>
      <c r="E4070">
        <v>1.8204362015951401E+18</v>
      </c>
      <c r="H4070" t="s">
        <v>17</v>
      </c>
      <c r="I4070" t="s">
        <v>17524</v>
      </c>
      <c r="J4070">
        <v>0</v>
      </c>
      <c r="K4070">
        <v>0</v>
      </c>
      <c r="L4070">
        <v>1</v>
      </c>
      <c r="M4070" t="s">
        <v>17525</v>
      </c>
      <c r="N4070">
        <v>1.0802161241118799E+18</v>
      </c>
      <c r="O4070" t="s">
        <v>17526</v>
      </c>
      <c r="P4070" s="5">
        <f>DATE(VALUE(RIGHT(B4070,4)), MATCH(MID(B4070,5,3), {"Jan","Feb","Mar","Apr","May","Jun","Jul","Aug","Sep","Oct","Nov","Dec"},0), VALUE(MID(B4070,9,2)))
+ TIME(VALUE(MID(B4070,12,2)), VALUE(MID(B4070,15,2)), VALUE(MID(B4070,18,2)))</f>
        <v>45509.518368055556</v>
      </c>
    </row>
    <row r="4071" spans="1:16" x14ac:dyDescent="0.3">
      <c r="A4071">
        <v>1.82049573737507E+18</v>
      </c>
      <c r="B4071" t="s">
        <v>17527</v>
      </c>
      <c r="C4071">
        <v>0</v>
      </c>
      <c r="D4071" t="s">
        <v>17528</v>
      </c>
      <c r="E4071">
        <v>1.82049573737507E+18</v>
      </c>
      <c r="H4071" t="s">
        <v>17</v>
      </c>
      <c r="J4071">
        <v>0</v>
      </c>
      <c r="K4071">
        <v>0</v>
      </c>
      <c r="L4071">
        <v>0</v>
      </c>
      <c r="M4071" t="s">
        <v>17529</v>
      </c>
      <c r="N4071">
        <v>1.6530561676842299E+18</v>
      </c>
      <c r="O4071" t="s">
        <v>17530</v>
      </c>
      <c r="P4071" s="5">
        <f>DATE(VALUE(RIGHT(B4071,4)), MATCH(MID(B4071,5,3), {"Jan","Feb","Mar","Apr","May","Jun","Jul","Aug","Sep","Oct","Nov","Dec"},0), VALUE(MID(B4071,9,2)))
+ TIME(VALUE(MID(B4071,12,2)), VALUE(MID(B4071,15,2)), VALUE(MID(B4071,18,2)))</f>
        <v>45509.682650462964</v>
      </c>
    </row>
    <row r="4072" spans="1:16" x14ac:dyDescent="0.3">
      <c r="A4072">
        <v>1.82008937499613E+18</v>
      </c>
      <c r="B4072" t="s">
        <v>17531</v>
      </c>
      <c r="C4072">
        <v>0</v>
      </c>
      <c r="D4072" t="s">
        <v>17532</v>
      </c>
      <c r="E4072">
        <v>1.82008937499613E+18</v>
      </c>
      <c r="H4072" t="s">
        <v>2342</v>
      </c>
      <c r="I4072" t="s">
        <v>17533</v>
      </c>
      <c r="J4072">
        <v>0</v>
      </c>
      <c r="K4072">
        <v>0</v>
      </c>
      <c r="L4072">
        <v>0</v>
      </c>
      <c r="M4072" t="s">
        <v>17534</v>
      </c>
      <c r="N4072">
        <v>1.75659118384817E+18</v>
      </c>
      <c r="O4072" t="s">
        <v>17535</v>
      </c>
      <c r="P4072" s="5">
        <f>DATE(VALUE(RIGHT(B4072,4)), MATCH(MID(B4072,5,3), {"Jan","Feb","Mar","Apr","May","Jun","Jul","Aug","Sep","Oct","Nov","Dec"},0), VALUE(MID(B4072,9,2)))
+ TIME(VALUE(MID(B4072,12,2)), VALUE(MID(B4072,15,2)), VALUE(MID(B4072,18,2)))</f>
        <v>45508.561307870368</v>
      </c>
    </row>
    <row r="4073" spans="1:16" x14ac:dyDescent="0.3">
      <c r="A4073">
        <v>1.82041850702225E+18</v>
      </c>
      <c r="B4073" t="s">
        <v>17536</v>
      </c>
      <c r="C4073">
        <v>2</v>
      </c>
      <c r="D4073" t="s">
        <v>17537</v>
      </c>
      <c r="E4073">
        <v>1.82041850702225E+18</v>
      </c>
      <c r="H4073" t="s">
        <v>17</v>
      </c>
      <c r="I4073" t="s">
        <v>17538</v>
      </c>
      <c r="J4073">
        <v>0</v>
      </c>
      <c r="K4073">
        <v>0</v>
      </c>
      <c r="L4073">
        <v>0</v>
      </c>
      <c r="M4073" t="s">
        <v>17539</v>
      </c>
      <c r="N4073">
        <v>1.6276484562308301E+18</v>
      </c>
      <c r="O4073" t="s">
        <v>17540</v>
      </c>
      <c r="P4073" s="5">
        <f>DATE(VALUE(RIGHT(B4073,4)), MATCH(MID(B4073,5,3), {"Jan","Feb","Mar","Apr","May","Jun","Jul","Aug","Sep","Oct","Nov","Dec"},0), VALUE(MID(B4073,9,2)))
+ TIME(VALUE(MID(B4073,12,2)), VALUE(MID(B4073,15,2)), VALUE(MID(B4073,18,2)))</f>
        <v>45509.469537037039</v>
      </c>
    </row>
    <row r="4074" spans="1:16" x14ac:dyDescent="0.3">
      <c r="A4074">
        <v>1.82040776236463E+18</v>
      </c>
      <c r="B4074" t="s">
        <v>17541</v>
      </c>
      <c r="C4074">
        <v>0</v>
      </c>
      <c r="D4074" t="s">
        <v>17542</v>
      </c>
      <c r="E4074">
        <v>1.82040776236463E+18</v>
      </c>
      <c r="H4074" t="s">
        <v>17</v>
      </c>
      <c r="J4074">
        <v>0</v>
      </c>
      <c r="K4074">
        <v>0</v>
      </c>
      <c r="L4074">
        <v>0</v>
      </c>
      <c r="M4074" t="s">
        <v>17543</v>
      </c>
      <c r="N4074">
        <v>1284406128</v>
      </c>
      <c r="O4074" t="s">
        <v>17544</v>
      </c>
      <c r="P4074" s="5">
        <f>DATE(VALUE(RIGHT(B4074,4)), MATCH(MID(B4074,5,3), {"Jan","Feb","Mar","Apr","May","Jun","Jul","Aug","Sep","Oct","Nov","Dec"},0), VALUE(MID(B4074,9,2)))
+ TIME(VALUE(MID(B4074,12,2)), VALUE(MID(B4074,15,2)), VALUE(MID(B4074,18,2)))</f>
        <v>45509.439884259256</v>
      </c>
    </row>
    <row r="4075" spans="1:16" x14ac:dyDescent="0.3">
      <c r="A4075">
        <v>1.82022184383775E+18</v>
      </c>
      <c r="B4075" t="s">
        <v>17545</v>
      </c>
      <c r="C4075">
        <v>0</v>
      </c>
      <c r="D4075" t="s">
        <v>17546</v>
      </c>
      <c r="E4075">
        <v>1.82022184383775E+18</v>
      </c>
      <c r="H4075" t="s">
        <v>17</v>
      </c>
      <c r="I4075" t="s">
        <v>17547</v>
      </c>
      <c r="J4075">
        <v>0</v>
      </c>
      <c r="K4075">
        <v>0</v>
      </c>
      <c r="L4075">
        <v>0</v>
      </c>
      <c r="M4075" t="s">
        <v>17548</v>
      </c>
      <c r="N4075">
        <v>1.3493908587690801E+18</v>
      </c>
      <c r="O4075" t="s">
        <v>17549</v>
      </c>
      <c r="P4075" s="5">
        <f>DATE(VALUE(RIGHT(B4075,4)), MATCH(MID(B4075,5,3), {"Jan","Feb","Mar","Apr","May","Jun","Jul","Aug","Sep","Oct","Nov","Dec"},0), VALUE(MID(B4075,9,2)))
+ TIME(VALUE(MID(B4075,12,2)), VALUE(MID(B4075,15,2)), VALUE(MID(B4075,18,2)))</f>
        <v>45508.926851851851</v>
      </c>
    </row>
    <row r="4076" spans="1:16" x14ac:dyDescent="0.3">
      <c r="A4076">
        <v>1.82046441937952E+18</v>
      </c>
      <c r="B4076" t="s">
        <v>17550</v>
      </c>
      <c r="C4076">
        <v>0</v>
      </c>
      <c r="D4076" t="s">
        <v>17551</v>
      </c>
      <c r="E4076">
        <v>1.82046441937952E+18</v>
      </c>
      <c r="H4076" t="s">
        <v>17</v>
      </c>
      <c r="J4076">
        <v>0</v>
      </c>
      <c r="K4076">
        <v>0</v>
      </c>
      <c r="L4076">
        <v>0</v>
      </c>
      <c r="M4076" t="s">
        <v>17552</v>
      </c>
      <c r="N4076">
        <v>1.3627051331722099E+18</v>
      </c>
      <c r="O4076" t="s">
        <v>17553</v>
      </c>
      <c r="P4076" s="5">
        <f>DATE(VALUE(RIGHT(B4076,4)), MATCH(MID(B4076,5,3), {"Jan","Feb","Mar","Apr","May","Jun","Jul","Aug","Sep","Oct","Nov","Dec"},0), VALUE(MID(B4076,9,2)))
+ TIME(VALUE(MID(B4076,12,2)), VALUE(MID(B4076,15,2)), VALUE(MID(B4076,18,2)))</f>
        <v>45509.596226851849</v>
      </c>
    </row>
    <row r="4077" spans="1:16" x14ac:dyDescent="0.3">
      <c r="A4077">
        <v>1.8204231256429599E+18</v>
      </c>
      <c r="B4077" t="s">
        <v>17554</v>
      </c>
      <c r="C4077">
        <v>0</v>
      </c>
      <c r="D4077" t="s">
        <v>17555</v>
      </c>
      <c r="E4077">
        <v>1.8204231256429599E+18</v>
      </c>
      <c r="H4077" t="s">
        <v>17</v>
      </c>
      <c r="J4077">
        <v>0</v>
      </c>
      <c r="K4077">
        <v>0</v>
      </c>
      <c r="L4077">
        <v>0</v>
      </c>
      <c r="M4077" t="s">
        <v>17556</v>
      </c>
      <c r="N4077">
        <v>1.4185756545645E+18</v>
      </c>
      <c r="O4077" t="s">
        <v>16605</v>
      </c>
      <c r="P4077" s="5">
        <f>DATE(VALUE(RIGHT(B4077,4)), MATCH(MID(B4077,5,3), {"Jan","Feb","Mar","Apr","May","Jun","Jul","Aug","Sep","Oct","Nov","Dec"},0), VALUE(MID(B4077,9,2)))
+ TIME(VALUE(MID(B4077,12,2)), VALUE(MID(B4077,15,2)), VALUE(MID(B4077,18,2)))</f>
        <v>45509.48228009259</v>
      </c>
    </row>
    <row r="4078" spans="1:16" x14ac:dyDescent="0.3">
      <c r="A4078">
        <v>1.82040355186223E+18</v>
      </c>
      <c r="B4078" t="s">
        <v>17557</v>
      </c>
      <c r="C4078">
        <v>1</v>
      </c>
      <c r="D4078" t="s">
        <v>17558</v>
      </c>
      <c r="E4078">
        <v>1.82040355186223E+18</v>
      </c>
      <c r="H4078" t="s">
        <v>17</v>
      </c>
      <c r="J4078">
        <v>0</v>
      </c>
      <c r="K4078">
        <v>1</v>
      </c>
      <c r="L4078">
        <v>0</v>
      </c>
      <c r="M4078" t="s">
        <v>17559</v>
      </c>
      <c r="N4078">
        <v>1.6525332445823099E+18</v>
      </c>
      <c r="O4078" t="s">
        <v>17560</v>
      </c>
      <c r="P4078" s="5">
        <f>DATE(VALUE(RIGHT(B4078,4)), MATCH(MID(B4078,5,3), {"Jan","Feb","Mar","Apr","May","Jun","Jul","Aug","Sep","Oct","Nov","Dec"},0), VALUE(MID(B4078,9,2)))
+ TIME(VALUE(MID(B4078,12,2)), VALUE(MID(B4078,15,2)), VALUE(MID(B4078,18,2)))</f>
        <v>45509.428263888891</v>
      </c>
    </row>
    <row r="4079" spans="1:16" x14ac:dyDescent="0.3">
      <c r="A4079">
        <v>1.82006765273757E+18</v>
      </c>
      <c r="B4079" t="s">
        <v>17561</v>
      </c>
      <c r="C4079">
        <v>0</v>
      </c>
      <c r="D4079" t="s">
        <v>17562</v>
      </c>
      <c r="E4079">
        <v>1.82006765273757E+18</v>
      </c>
      <c r="H4079" t="s">
        <v>17</v>
      </c>
      <c r="J4079">
        <v>0</v>
      </c>
      <c r="K4079">
        <v>0</v>
      </c>
      <c r="L4079">
        <v>0</v>
      </c>
      <c r="M4079" t="s">
        <v>17563</v>
      </c>
      <c r="N4079">
        <v>1.7219102883107599E+18</v>
      </c>
      <c r="O4079" t="s">
        <v>17564</v>
      </c>
      <c r="P4079" s="5">
        <f>DATE(VALUE(RIGHT(B4079,4)), MATCH(MID(B4079,5,3), {"Jan","Feb","Mar","Apr","May","Jun","Jul","Aug","Sep","Oct","Nov","Dec"},0), VALUE(MID(B4079,9,2)))
+ TIME(VALUE(MID(B4079,12,2)), VALUE(MID(B4079,15,2)), VALUE(MID(B4079,18,2)))</f>
        <v>45508.50136574074</v>
      </c>
    </row>
    <row r="4080" spans="1:16" x14ac:dyDescent="0.3">
      <c r="A4080">
        <v>1.8202677205057999E+18</v>
      </c>
      <c r="B4080" t="s">
        <v>17565</v>
      </c>
      <c r="C4080">
        <v>0</v>
      </c>
      <c r="D4080" t="s">
        <v>17566</v>
      </c>
      <c r="E4080">
        <v>1.8202677205057999E+18</v>
      </c>
      <c r="F4080" t="s">
        <v>17567</v>
      </c>
      <c r="H4080" t="s">
        <v>17</v>
      </c>
      <c r="I4080" t="s">
        <v>17568</v>
      </c>
      <c r="J4080">
        <v>0</v>
      </c>
      <c r="K4080">
        <v>0</v>
      </c>
      <c r="L4080">
        <v>0</v>
      </c>
      <c r="M4080" t="s">
        <v>17569</v>
      </c>
      <c r="N4080">
        <v>1.70949240969937E+18</v>
      </c>
      <c r="O4080" t="s">
        <v>17570</v>
      </c>
      <c r="P4080" s="5">
        <f>DATE(VALUE(RIGHT(B4080,4)), MATCH(MID(B4080,5,3), {"Jan","Feb","Mar","Apr","May","Jun","Jul","Aug","Sep","Oct","Nov","Dec"},0), VALUE(MID(B4080,9,2)))
+ TIME(VALUE(MID(B4080,12,2)), VALUE(MID(B4080,15,2)), VALUE(MID(B4080,18,2)))</f>
        <v>45509.053449074076</v>
      </c>
    </row>
    <row r="4081" spans="1:16" x14ac:dyDescent="0.3">
      <c r="A4081">
        <v>1.82046334957617E+18</v>
      </c>
      <c r="B4081" t="s">
        <v>17571</v>
      </c>
      <c r="C4081">
        <v>1</v>
      </c>
      <c r="D4081" t="s">
        <v>17572</v>
      </c>
      <c r="E4081">
        <v>1.82046334957617E+18</v>
      </c>
      <c r="H4081" t="s">
        <v>17</v>
      </c>
      <c r="I4081" t="s">
        <v>17573</v>
      </c>
      <c r="J4081">
        <v>0</v>
      </c>
      <c r="K4081">
        <v>1</v>
      </c>
      <c r="L4081">
        <v>0</v>
      </c>
      <c r="M4081" t="s">
        <v>17574</v>
      </c>
      <c r="N4081">
        <v>187391077</v>
      </c>
      <c r="O4081" t="s">
        <v>17575</v>
      </c>
      <c r="P4081" s="5">
        <f>DATE(VALUE(RIGHT(B4081,4)), MATCH(MID(B4081,5,3), {"Jan","Feb","Mar","Apr","May","Jun","Jul","Aug","Sep","Oct","Nov","Dec"},0), VALUE(MID(B4081,9,2)))
+ TIME(VALUE(MID(B4081,12,2)), VALUE(MID(B4081,15,2)), VALUE(MID(B4081,18,2)))</f>
        <v>45509.593275462961</v>
      </c>
    </row>
    <row r="4082" spans="1:16" x14ac:dyDescent="0.3">
      <c r="A4082">
        <v>1.8203926401286899E+18</v>
      </c>
      <c r="B4082" t="s">
        <v>17576</v>
      </c>
      <c r="C4082">
        <v>1</v>
      </c>
      <c r="D4082" t="s">
        <v>17577</v>
      </c>
      <c r="E4082">
        <v>1.8203926401286899E+18</v>
      </c>
      <c r="H4082" t="s">
        <v>17</v>
      </c>
      <c r="J4082">
        <v>0</v>
      </c>
      <c r="K4082">
        <v>0</v>
      </c>
      <c r="L4082">
        <v>0</v>
      </c>
      <c r="M4082" t="s">
        <v>17578</v>
      </c>
      <c r="N4082">
        <v>1.00457222396792E+18</v>
      </c>
      <c r="O4082" t="s">
        <v>17579</v>
      </c>
      <c r="P4082" s="5">
        <f>DATE(VALUE(RIGHT(B4082,4)), MATCH(MID(B4082,5,3), {"Jan","Feb","Mar","Apr","May","Jun","Jul","Aug","Sep","Oct","Nov","Dec"},0), VALUE(MID(B4082,9,2)))
+ TIME(VALUE(MID(B4082,12,2)), VALUE(MID(B4082,15,2)), VALUE(MID(B4082,18,2)))</f>
        <v>45509.398159722223</v>
      </c>
    </row>
    <row r="4083" spans="1:16" x14ac:dyDescent="0.3">
      <c r="A4083">
        <v>1.8204164767484201E+18</v>
      </c>
      <c r="B4083" t="s">
        <v>17580</v>
      </c>
      <c r="C4083">
        <v>0</v>
      </c>
      <c r="D4083" t="s">
        <v>17581</v>
      </c>
      <c r="E4083">
        <v>1.8204164767484201E+18</v>
      </c>
      <c r="H4083" t="s">
        <v>17</v>
      </c>
      <c r="J4083">
        <v>0</v>
      </c>
      <c r="K4083">
        <v>0</v>
      </c>
      <c r="L4083">
        <v>0</v>
      </c>
      <c r="M4083" t="s">
        <v>17582</v>
      </c>
      <c r="N4083">
        <v>1.25792663434403E+18</v>
      </c>
      <c r="O4083" t="s">
        <v>17583</v>
      </c>
      <c r="P4083" s="5">
        <f>DATE(VALUE(RIGHT(B4083,4)), MATCH(MID(B4083,5,3), {"Jan","Feb","Mar","Apr","May","Jun","Jul","Aug","Sep","Oct","Nov","Dec"},0), VALUE(MID(B4083,9,2)))
+ TIME(VALUE(MID(B4083,12,2)), VALUE(MID(B4083,15,2)), VALUE(MID(B4083,18,2)))</f>
        <v>45509.463935185187</v>
      </c>
    </row>
    <row r="4084" spans="1:16" x14ac:dyDescent="0.3">
      <c r="A4084">
        <v>1.8204633431379599E+18</v>
      </c>
      <c r="B4084" t="s">
        <v>17584</v>
      </c>
      <c r="C4084">
        <v>0</v>
      </c>
      <c r="D4084" t="s">
        <v>17585</v>
      </c>
      <c r="E4084">
        <v>1.8204633431379599E+18</v>
      </c>
      <c r="F4084" t="s">
        <v>17586</v>
      </c>
      <c r="H4084" t="s">
        <v>17</v>
      </c>
      <c r="I4084" t="s">
        <v>2666</v>
      </c>
      <c r="J4084">
        <v>0</v>
      </c>
      <c r="K4084">
        <v>1</v>
      </c>
      <c r="L4084">
        <v>0</v>
      </c>
      <c r="M4084" t="s">
        <v>17587</v>
      </c>
      <c r="N4084">
        <v>79116292</v>
      </c>
      <c r="O4084" t="s">
        <v>17588</v>
      </c>
      <c r="P4084" s="5">
        <f>DATE(VALUE(RIGHT(B4084,4)), MATCH(MID(B4084,5,3), {"Jan","Feb","Mar","Apr","May","Jun","Jul","Aug","Sep","Oct","Nov","Dec"},0), VALUE(MID(B4084,9,2)))
+ TIME(VALUE(MID(B4084,12,2)), VALUE(MID(B4084,15,2)), VALUE(MID(B4084,18,2)))</f>
        <v>45509.593263888892</v>
      </c>
    </row>
    <row r="4085" spans="1:16" x14ac:dyDescent="0.3">
      <c r="A4085">
        <v>1.82031439879727E+18</v>
      </c>
      <c r="B4085" t="s">
        <v>17589</v>
      </c>
      <c r="C4085">
        <v>0</v>
      </c>
      <c r="D4085" t="s">
        <v>17590</v>
      </c>
      <c r="E4085">
        <v>1.82031439879727E+18</v>
      </c>
      <c r="H4085" t="s">
        <v>17</v>
      </c>
      <c r="I4085" t="s">
        <v>17454</v>
      </c>
      <c r="J4085">
        <v>0</v>
      </c>
      <c r="K4085">
        <v>1</v>
      </c>
      <c r="L4085">
        <v>0</v>
      </c>
      <c r="M4085" t="s">
        <v>17591</v>
      </c>
      <c r="N4085">
        <v>2933394145</v>
      </c>
      <c r="O4085" t="s">
        <v>17456</v>
      </c>
      <c r="P4085" s="5">
        <f>DATE(VALUE(RIGHT(B4085,4)), MATCH(MID(B4085,5,3), {"Jan","Feb","Mar","Apr","May","Jun","Jul","Aug","Sep","Oct","Nov","Dec"},0), VALUE(MID(B4085,9,2)))
+ TIME(VALUE(MID(B4085,12,2)), VALUE(MID(B4085,15,2)), VALUE(MID(B4085,18,2)))</f>
        <v>45509.182256944441</v>
      </c>
    </row>
    <row r="4086" spans="1:16" x14ac:dyDescent="0.3">
      <c r="A4086">
        <v>1.82030165380509E+18</v>
      </c>
      <c r="B4086" t="s">
        <v>17592</v>
      </c>
      <c r="C4086">
        <v>4</v>
      </c>
      <c r="D4086" t="s">
        <v>17593</v>
      </c>
      <c r="E4086">
        <v>1.82030165380509E+18</v>
      </c>
      <c r="H4086" t="s">
        <v>17</v>
      </c>
      <c r="I4086" t="s">
        <v>5579</v>
      </c>
      <c r="J4086">
        <v>0</v>
      </c>
      <c r="K4086">
        <v>2</v>
      </c>
      <c r="L4086">
        <v>1</v>
      </c>
      <c r="M4086" t="s">
        <v>17594</v>
      </c>
      <c r="N4086">
        <v>1.6313286466938099E+18</v>
      </c>
      <c r="O4086" t="s">
        <v>17595</v>
      </c>
      <c r="P4086" s="5">
        <f>DATE(VALUE(RIGHT(B4086,4)), MATCH(MID(B4086,5,3), {"Jan","Feb","Mar","Apr","May","Jun","Jul","Aug","Sep","Oct","Nov","Dec"},0), VALUE(MID(B4086,9,2)))
+ TIME(VALUE(MID(B4086,12,2)), VALUE(MID(B4086,15,2)), VALUE(MID(B4086,18,2)))</f>
        <v>45509.147083333337</v>
      </c>
    </row>
    <row r="4087" spans="1:16" x14ac:dyDescent="0.3">
      <c r="A4087">
        <v>1.82052785194862E+18</v>
      </c>
      <c r="B4087" t="s">
        <v>17596</v>
      </c>
      <c r="C4087">
        <v>1</v>
      </c>
      <c r="D4087" t="s">
        <v>17597</v>
      </c>
      <c r="E4087">
        <v>1.82052785194862E+18</v>
      </c>
      <c r="H4087" t="s">
        <v>17</v>
      </c>
      <c r="J4087">
        <v>0</v>
      </c>
      <c r="K4087">
        <v>0</v>
      </c>
      <c r="L4087">
        <v>1</v>
      </c>
      <c r="M4087" t="s">
        <v>17598</v>
      </c>
      <c r="N4087">
        <v>2783490241</v>
      </c>
      <c r="O4087" t="s">
        <v>17599</v>
      </c>
      <c r="P4087" s="5">
        <f>DATE(VALUE(RIGHT(B4087,4)), MATCH(MID(B4087,5,3), {"Jan","Feb","Mar","Apr","May","Jun","Jul","Aug","Sep","Oct","Nov","Dec"},0), VALUE(MID(B4087,9,2)))
+ TIME(VALUE(MID(B4087,12,2)), VALUE(MID(B4087,15,2)), VALUE(MID(B4087,18,2)))</f>
        <v>45509.771273148152</v>
      </c>
    </row>
    <row r="4088" spans="1:16" x14ac:dyDescent="0.3">
      <c r="A4088">
        <v>1.8202877528036101E+18</v>
      </c>
      <c r="B4088" t="s">
        <v>17600</v>
      </c>
      <c r="C4088">
        <v>0</v>
      </c>
      <c r="D4088" t="s">
        <v>17601</v>
      </c>
      <c r="E4088">
        <v>1.8202877528036101E+18</v>
      </c>
      <c r="H4088" t="s">
        <v>17</v>
      </c>
      <c r="J4088">
        <v>1</v>
      </c>
      <c r="K4088">
        <v>1</v>
      </c>
      <c r="L4088">
        <v>0</v>
      </c>
      <c r="M4088" t="s">
        <v>17602</v>
      </c>
      <c r="N4088">
        <v>1.01115306665601E+18</v>
      </c>
      <c r="O4088" t="s">
        <v>17603</v>
      </c>
      <c r="P4088" s="5">
        <f>DATE(VALUE(RIGHT(B4088,4)), MATCH(MID(B4088,5,3), {"Jan","Feb","Mar","Apr","May","Jun","Jul","Aug","Sep","Oct","Nov","Dec"},0), VALUE(MID(B4088,9,2)))
+ TIME(VALUE(MID(B4088,12,2)), VALUE(MID(B4088,15,2)), VALUE(MID(B4088,18,2)))</f>
        <v>45509.108726851853</v>
      </c>
    </row>
    <row r="4089" spans="1:16" x14ac:dyDescent="0.3">
      <c r="A4089">
        <v>1.8204960787788101E+18</v>
      </c>
      <c r="B4089" t="s">
        <v>17604</v>
      </c>
      <c r="C4089">
        <v>0</v>
      </c>
      <c r="D4089" t="s">
        <v>17605</v>
      </c>
      <c r="E4089">
        <v>1.8204960787788101E+18</v>
      </c>
      <c r="H4089" t="s">
        <v>17</v>
      </c>
      <c r="I4089" t="s">
        <v>583</v>
      </c>
      <c r="J4089">
        <v>0</v>
      </c>
      <c r="K4089">
        <v>0</v>
      </c>
      <c r="L4089">
        <v>0</v>
      </c>
      <c r="M4089" t="s">
        <v>17606</v>
      </c>
      <c r="N4089">
        <v>1245622993</v>
      </c>
      <c r="O4089" t="s">
        <v>17473</v>
      </c>
      <c r="P4089" s="5">
        <f>DATE(VALUE(RIGHT(B4089,4)), MATCH(MID(B4089,5,3), {"Jan","Feb","Mar","Apr","May","Jun","Jul","Aug","Sep","Oct","Nov","Dec"},0), VALUE(MID(B4089,9,2)))
+ TIME(VALUE(MID(B4089,12,2)), VALUE(MID(B4089,15,2)), VALUE(MID(B4089,18,2)))</f>
        <v>45509.683599537035</v>
      </c>
    </row>
    <row r="4090" spans="1:16" x14ac:dyDescent="0.3">
      <c r="A4090">
        <v>1.8202644253388301E+18</v>
      </c>
      <c r="B4090" t="s">
        <v>17607</v>
      </c>
      <c r="C4090">
        <v>0</v>
      </c>
      <c r="D4090" t="s">
        <v>17608</v>
      </c>
      <c r="E4090">
        <v>1.8202644253388301E+18</v>
      </c>
      <c r="H4090" t="s">
        <v>17</v>
      </c>
      <c r="I4090" t="s">
        <v>17609</v>
      </c>
      <c r="J4090">
        <v>0</v>
      </c>
      <c r="K4090">
        <v>0</v>
      </c>
      <c r="L4090">
        <v>0</v>
      </c>
      <c r="M4090" t="s">
        <v>17610</v>
      </c>
      <c r="N4090">
        <v>141204415</v>
      </c>
      <c r="O4090" t="s">
        <v>17611</v>
      </c>
      <c r="P4090" s="5">
        <f>DATE(VALUE(RIGHT(B4090,4)), MATCH(MID(B4090,5,3), {"Jan","Feb","Mar","Apr","May","Jun","Jul","Aug","Sep","Oct","Nov","Dec"},0), VALUE(MID(B4090,9,2)))
+ TIME(VALUE(MID(B4090,12,2)), VALUE(MID(B4090,15,2)), VALUE(MID(B4090,18,2)))</f>
        <v>45509.044351851851</v>
      </c>
    </row>
    <row r="4091" spans="1:16" x14ac:dyDescent="0.3">
      <c r="A4091">
        <v>1.8204960989492101E+18</v>
      </c>
      <c r="B4091" t="s">
        <v>17612</v>
      </c>
      <c r="C4091">
        <v>2</v>
      </c>
      <c r="D4091" t="s">
        <v>17613</v>
      </c>
      <c r="E4091">
        <v>1.8204960989492101E+18</v>
      </c>
      <c r="H4091" t="s">
        <v>17</v>
      </c>
      <c r="I4091" t="s">
        <v>17485</v>
      </c>
      <c r="J4091">
        <v>0</v>
      </c>
      <c r="K4091">
        <v>1</v>
      </c>
      <c r="L4091">
        <v>0</v>
      </c>
      <c r="M4091" t="s">
        <v>17614</v>
      </c>
      <c r="N4091">
        <v>99628920</v>
      </c>
      <c r="O4091" t="s">
        <v>17487</v>
      </c>
      <c r="P4091" s="5">
        <f>DATE(VALUE(RIGHT(B4091,4)), MATCH(MID(B4091,5,3), {"Jan","Feb","Mar","Apr","May","Jun","Jul","Aug","Sep","Oct","Nov","Dec"},0), VALUE(MID(B4091,9,2)))
+ TIME(VALUE(MID(B4091,12,2)), VALUE(MID(B4091,15,2)), VALUE(MID(B4091,18,2)))</f>
        <v>45509.683645833335</v>
      </c>
    </row>
    <row r="4092" spans="1:16" x14ac:dyDescent="0.3">
      <c r="A4092">
        <v>1.82049472868272E+18</v>
      </c>
      <c r="B4092" t="s">
        <v>17615</v>
      </c>
      <c r="C4092">
        <v>0</v>
      </c>
      <c r="D4092" t="s">
        <v>17616</v>
      </c>
      <c r="E4092">
        <v>1.82049472868272E+18</v>
      </c>
      <c r="H4092" t="s">
        <v>17</v>
      </c>
      <c r="I4092" t="s">
        <v>583</v>
      </c>
      <c r="J4092">
        <v>0</v>
      </c>
      <c r="K4092">
        <v>0</v>
      </c>
      <c r="L4092">
        <v>0</v>
      </c>
      <c r="M4092" t="s">
        <v>17617</v>
      </c>
      <c r="N4092">
        <v>1245622993</v>
      </c>
      <c r="O4092" t="s">
        <v>17473</v>
      </c>
      <c r="P4092" s="5">
        <f>DATE(VALUE(RIGHT(B4092,4)), MATCH(MID(B4092,5,3), {"Jan","Feb","Mar","Apr","May","Jun","Jul","Aug","Sep","Oct","Nov","Dec"},0), VALUE(MID(B4092,9,2)))
+ TIME(VALUE(MID(B4092,12,2)), VALUE(MID(B4092,15,2)), VALUE(MID(B4092,18,2)))</f>
        <v>45509.679872685185</v>
      </c>
    </row>
    <row r="4093" spans="1:16" x14ac:dyDescent="0.3">
      <c r="A4093">
        <v>1.8204826570019E+18</v>
      </c>
      <c r="B4093" t="s">
        <v>17618</v>
      </c>
      <c r="C4093">
        <v>42</v>
      </c>
      <c r="D4093" t="s">
        <v>17619</v>
      </c>
      <c r="E4093">
        <v>1.8204826570019E+18</v>
      </c>
      <c r="H4093" t="s">
        <v>2342</v>
      </c>
      <c r="I4093" t="s">
        <v>2343</v>
      </c>
      <c r="J4093">
        <v>0</v>
      </c>
      <c r="K4093">
        <v>1</v>
      </c>
      <c r="L4093">
        <v>18</v>
      </c>
      <c r="M4093" t="s">
        <v>17620</v>
      </c>
      <c r="N4093">
        <v>1.0297161423260401E+18</v>
      </c>
      <c r="O4093" t="s">
        <v>17621</v>
      </c>
      <c r="P4093" s="5">
        <f>DATE(VALUE(RIGHT(B4093,4)), MATCH(MID(B4093,5,3), {"Jan","Feb","Mar","Apr","May","Jun","Jul","Aug","Sep","Oct","Nov","Dec"},0), VALUE(MID(B4093,9,2)))
+ TIME(VALUE(MID(B4093,12,2)), VALUE(MID(B4093,15,2)), VALUE(MID(B4093,18,2)))</f>
        <v>45509.646562499998</v>
      </c>
    </row>
    <row r="4094" spans="1:16" x14ac:dyDescent="0.3">
      <c r="A4094">
        <v>1.82053657477555E+18</v>
      </c>
      <c r="B4094" t="s">
        <v>17622</v>
      </c>
      <c r="C4094">
        <v>0</v>
      </c>
      <c r="D4094" t="s">
        <v>17623</v>
      </c>
      <c r="E4094">
        <v>1.82053657477555E+18</v>
      </c>
      <c r="H4094" t="s">
        <v>17</v>
      </c>
      <c r="I4094">
        <v>18</v>
      </c>
      <c r="J4094">
        <v>0</v>
      </c>
      <c r="K4094">
        <v>1</v>
      </c>
      <c r="L4094">
        <v>0</v>
      </c>
      <c r="M4094" t="s">
        <v>17624</v>
      </c>
      <c r="N4094">
        <v>8.0275299371607603E+17</v>
      </c>
      <c r="O4094" t="s">
        <v>17136</v>
      </c>
      <c r="P4094" s="5">
        <f>DATE(VALUE(RIGHT(B4094,4)), MATCH(MID(B4094,5,3), {"Jan","Feb","Mar","Apr","May","Jun","Jul","Aug","Sep","Oct","Nov","Dec"},0), VALUE(MID(B4094,9,2)))
+ TIME(VALUE(MID(B4094,12,2)), VALUE(MID(B4094,15,2)), VALUE(MID(B4094,18,2)))</f>
        <v>45509.795347222222</v>
      </c>
    </row>
    <row r="4095" spans="1:16" x14ac:dyDescent="0.3">
      <c r="A4095">
        <v>1.82054534422192E+18</v>
      </c>
      <c r="B4095" t="s">
        <v>17625</v>
      </c>
      <c r="C4095">
        <v>0</v>
      </c>
      <c r="D4095" t="s">
        <v>17626</v>
      </c>
      <c r="E4095">
        <v>1.82054534422192E+18</v>
      </c>
      <c r="H4095" t="s">
        <v>17</v>
      </c>
      <c r="J4095">
        <v>0</v>
      </c>
      <c r="K4095">
        <v>0</v>
      </c>
      <c r="L4095">
        <v>0</v>
      </c>
      <c r="M4095" t="s">
        <v>17627</v>
      </c>
      <c r="N4095">
        <v>8.3508773380662003E+17</v>
      </c>
      <c r="O4095" t="s">
        <v>17628</v>
      </c>
      <c r="P4095" s="5">
        <f>DATE(VALUE(RIGHT(B4095,4)), MATCH(MID(B4095,5,3), {"Jan","Feb","Mar","Apr","May","Jun","Jul","Aug","Sep","Oct","Nov","Dec"},0), VALUE(MID(B4095,9,2)))
+ TIME(VALUE(MID(B4095,12,2)), VALUE(MID(B4095,15,2)), VALUE(MID(B4095,18,2)))</f>
        <v>45509.819537037038</v>
      </c>
    </row>
    <row r="4096" spans="1:16" x14ac:dyDescent="0.3">
      <c r="A4096">
        <v>1.8205796831104399E+18</v>
      </c>
      <c r="B4096" t="s">
        <v>17629</v>
      </c>
      <c r="C4096">
        <v>5</v>
      </c>
      <c r="D4096" t="s">
        <v>17630</v>
      </c>
      <c r="E4096">
        <v>1.8205796831104399E+18</v>
      </c>
      <c r="H4096" t="s">
        <v>17</v>
      </c>
      <c r="I4096" t="s">
        <v>17631</v>
      </c>
      <c r="J4096">
        <v>0</v>
      </c>
      <c r="K4096">
        <v>2</v>
      </c>
      <c r="L4096">
        <v>0</v>
      </c>
      <c r="M4096" t="s">
        <v>17632</v>
      </c>
      <c r="N4096">
        <v>1.1110970488064399E+18</v>
      </c>
      <c r="O4096" t="s">
        <v>17633</v>
      </c>
      <c r="P4096" s="5">
        <f>DATE(VALUE(RIGHT(B4096,4)), MATCH(MID(B4096,5,3), {"Jan","Feb","Mar","Apr","May","Jun","Jul","Aug","Sep","Oct","Nov","Dec"},0), VALUE(MID(B4096,9,2)))
+ TIME(VALUE(MID(B4096,12,2)), VALUE(MID(B4096,15,2)), VALUE(MID(B4096,18,2)))</f>
        <v>45509.914293981485</v>
      </c>
    </row>
    <row r="4097" spans="1:16" x14ac:dyDescent="0.3">
      <c r="A4097">
        <v>1.8203179236528499E+18</v>
      </c>
      <c r="B4097" t="s">
        <v>17634</v>
      </c>
      <c r="C4097">
        <v>0</v>
      </c>
      <c r="D4097" t="s">
        <v>17635</v>
      </c>
      <c r="E4097">
        <v>1.8203179236528499E+18</v>
      </c>
      <c r="H4097" t="s">
        <v>17</v>
      </c>
      <c r="I4097" t="s">
        <v>17636</v>
      </c>
      <c r="J4097">
        <v>0</v>
      </c>
      <c r="K4097">
        <v>0</v>
      </c>
      <c r="L4097">
        <v>0</v>
      </c>
      <c r="M4097" t="s">
        <v>17637</v>
      </c>
      <c r="N4097">
        <v>1.3008052775962601E+18</v>
      </c>
      <c r="O4097" t="s">
        <v>17638</v>
      </c>
      <c r="P4097" s="5">
        <f>DATE(VALUE(RIGHT(B4097,4)), MATCH(MID(B4097,5,3), {"Jan","Feb","Mar","Apr","May","Jun","Jul","Aug","Sep","Oct","Nov","Dec"},0), VALUE(MID(B4097,9,2)))
+ TIME(VALUE(MID(B4097,12,2)), VALUE(MID(B4097,15,2)), VALUE(MID(B4097,18,2)))</f>
        <v>45509.191979166666</v>
      </c>
    </row>
    <row r="4098" spans="1:16" x14ac:dyDescent="0.3">
      <c r="A4098">
        <v>1.82023353966258E+18</v>
      </c>
      <c r="B4098" t="s">
        <v>17639</v>
      </c>
      <c r="C4098">
        <v>0</v>
      </c>
      <c r="D4098" t="s">
        <v>17640</v>
      </c>
      <c r="E4098">
        <v>1.82023353966258E+18</v>
      </c>
      <c r="H4098" t="s">
        <v>17641</v>
      </c>
      <c r="I4098" t="s">
        <v>17642</v>
      </c>
      <c r="J4098">
        <v>0</v>
      </c>
      <c r="K4098">
        <v>0</v>
      </c>
      <c r="L4098">
        <v>0</v>
      </c>
      <c r="M4098" t="s">
        <v>17643</v>
      </c>
      <c r="N4098">
        <v>1.2715249713077199E+18</v>
      </c>
      <c r="O4098" t="s">
        <v>17644</v>
      </c>
      <c r="P4098" s="5">
        <f>DATE(VALUE(RIGHT(B4098,4)), MATCH(MID(B4098,5,3), {"Jan","Feb","Mar","Apr","May","Jun","Jul","Aug","Sep","Oct","Nov","Dec"},0), VALUE(MID(B4098,9,2)))
+ TIME(VALUE(MID(B4098,12,2)), VALUE(MID(B4098,15,2)), VALUE(MID(B4098,18,2)))</f>
        <v>45508.959120370368</v>
      </c>
    </row>
    <row r="4099" spans="1:16" x14ac:dyDescent="0.3">
      <c r="A4099">
        <v>1.82041796112099E+18</v>
      </c>
      <c r="B4099" t="s">
        <v>17645</v>
      </c>
      <c r="C4099">
        <v>0</v>
      </c>
      <c r="D4099" t="s">
        <v>17646</v>
      </c>
      <c r="E4099">
        <v>1.82041796112099E+18</v>
      </c>
      <c r="H4099" t="s">
        <v>17</v>
      </c>
      <c r="J4099">
        <v>0</v>
      </c>
      <c r="K4099">
        <v>2</v>
      </c>
      <c r="L4099">
        <v>0</v>
      </c>
      <c r="M4099" t="s">
        <v>17647</v>
      </c>
      <c r="N4099">
        <v>1.70925530330768E+18</v>
      </c>
      <c r="O4099" t="s">
        <v>17648</v>
      </c>
      <c r="P4099" s="5">
        <f>DATE(VALUE(RIGHT(B4099,4)), MATCH(MID(B4099,5,3), {"Jan","Feb","Mar","Apr","May","Jun","Jul","Aug","Sep","Oct","Nov","Dec"},0), VALUE(MID(B4099,9,2)))
+ TIME(VALUE(MID(B4099,12,2)), VALUE(MID(B4099,15,2)), VALUE(MID(B4099,18,2)))</f>
        <v>45509.468032407407</v>
      </c>
    </row>
    <row r="4100" spans="1:16" x14ac:dyDescent="0.3">
      <c r="A4100">
        <v>1.8204317533595599E+18</v>
      </c>
      <c r="B4100" t="s">
        <v>17649</v>
      </c>
      <c r="C4100">
        <v>0</v>
      </c>
      <c r="D4100" t="s">
        <v>17650</v>
      </c>
      <c r="E4100">
        <v>1.8204317533595599E+18</v>
      </c>
      <c r="H4100" t="s">
        <v>17</v>
      </c>
      <c r="I4100" t="s">
        <v>17651</v>
      </c>
      <c r="J4100">
        <v>0</v>
      </c>
      <c r="K4100">
        <v>0</v>
      </c>
      <c r="L4100">
        <v>0</v>
      </c>
      <c r="M4100" t="s">
        <v>17652</v>
      </c>
      <c r="N4100">
        <v>1.1570896473038999E+18</v>
      </c>
      <c r="O4100" t="s">
        <v>17653</v>
      </c>
      <c r="P4100" s="5">
        <f>DATE(VALUE(RIGHT(B4100,4)), MATCH(MID(B4100,5,3), {"Jan","Feb","Mar","Apr","May","Jun","Jul","Aug","Sep","Oct","Nov","Dec"},0), VALUE(MID(B4100,9,2)))
+ TIME(VALUE(MID(B4100,12,2)), VALUE(MID(B4100,15,2)), VALUE(MID(B4100,18,2)))</f>
        <v>45509.50608796296</v>
      </c>
    </row>
    <row r="4101" spans="1:16" x14ac:dyDescent="0.3">
      <c r="A4101">
        <v>1.8206082489168901E+18</v>
      </c>
      <c r="B4101" t="s">
        <v>17654</v>
      </c>
      <c r="C4101">
        <v>0</v>
      </c>
      <c r="D4101" t="s">
        <v>17523</v>
      </c>
      <c r="E4101">
        <v>1.8206082489168901E+18</v>
      </c>
      <c r="H4101" t="s">
        <v>17</v>
      </c>
      <c r="J4101">
        <v>0</v>
      </c>
      <c r="K4101">
        <v>0</v>
      </c>
      <c r="L4101">
        <v>0</v>
      </c>
      <c r="M4101" t="s">
        <v>17655</v>
      </c>
      <c r="N4101">
        <v>8.1905400181569894E+17</v>
      </c>
      <c r="O4101" t="s">
        <v>17656</v>
      </c>
      <c r="P4101" s="5">
        <f>DATE(VALUE(RIGHT(B4101,4)), MATCH(MID(B4101,5,3), {"Jan","Feb","Mar","Apr","May","Jun","Jul","Aug","Sep","Oct","Nov","Dec"},0), VALUE(MID(B4101,9,2)))
+ TIME(VALUE(MID(B4101,12,2)), VALUE(MID(B4101,15,2)), VALUE(MID(B4101,18,2)))</f>
        <v>45509.993125000001</v>
      </c>
    </row>
    <row r="4102" spans="1:16" x14ac:dyDescent="0.3">
      <c r="A4102">
        <v>1.82047322274963E+18</v>
      </c>
      <c r="B4102" t="s">
        <v>17657</v>
      </c>
      <c r="C4102">
        <v>0</v>
      </c>
      <c r="D4102" t="s">
        <v>17658</v>
      </c>
      <c r="E4102">
        <v>1.82047322274963E+18</v>
      </c>
      <c r="H4102" t="s">
        <v>17</v>
      </c>
      <c r="I4102" t="s">
        <v>17659</v>
      </c>
      <c r="J4102">
        <v>0</v>
      </c>
      <c r="K4102">
        <v>4</v>
      </c>
      <c r="L4102">
        <v>0</v>
      </c>
      <c r="M4102" t="s">
        <v>17660</v>
      </c>
      <c r="N4102">
        <v>1.67210313112211E+18</v>
      </c>
      <c r="O4102" t="s">
        <v>17661</v>
      </c>
      <c r="P4102" s="5">
        <f>DATE(VALUE(RIGHT(B4102,4)), MATCH(MID(B4102,5,3), {"Jan","Feb","Mar","Apr","May","Jun","Jul","Aug","Sep","Oct","Nov","Dec"},0), VALUE(MID(B4102,9,2)))
+ TIME(VALUE(MID(B4102,12,2)), VALUE(MID(B4102,15,2)), VALUE(MID(B4102,18,2)))</f>
        <v>45509.620520833334</v>
      </c>
    </row>
    <row r="4103" spans="1:16" x14ac:dyDescent="0.3">
      <c r="A4103">
        <v>1.82022511324705E+18</v>
      </c>
      <c r="B4103" t="s">
        <v>17662</v>
      </c>
      <c r="C4103">
        <v>1</v>
      </c>
      <c r="D4103" t="s">
        <v>17640</v>
      </c>
      <c r="E4103">
        <v>1.82022511324705E+18</v>
      </c>
      <c r="H4103" t="s">
        <v>17641</v>
      </c>
      <c r="I4103" t="s">
        <v>17642</v>
      </c>
      <c r="J4103">
        <v>0</v>
      </c>
      <c r="K4103">
        <v>0</v>
      </c>
      <c r="L4103">
        <v>0</v>
      </c>
      <c r="M4103" t="s">
        <v>17663</v>
      </c>
      <c r="N4103">
        <v>1.2715249713077199E+18</v>
      </c>
      <c r="O4103" t="s">
        <v>17644</v>
      </c>
      <c r="P4103" s="5">
        <f>DATE(VALUE(RIGHT(B4103,4)), MATCH(MID(B4103,5,3), {"Jan","Feb","Mar","Apr","May","Jun","Jul","Aug","Sep","Oct","Nov","Dec"},0), VALUE(MID(B4103,9,2)))
+ TIME(VALUE(MID(B4103,12,2)), VALUE(MID(B4103,15,2)), VALUE(MID(B4103,18,2)))</f>
        <v>45508.935868055552</v>
      </c>
    </row>
    <row r="4104" spans="1:16" x14ac:dyDescent="0.3">
      <c r="A4104">
        <v>1.8205276758592499E+18</v>
      </c>
      <c r="B4104" t="s">
        <v>17664</v>
      </c>
      <c r="C4104">
        <v>0</v>
      </c>
      <c r="D4104" t="s">
        <v>17665</v>
      </c>
      <c r="E4104">
        <v>1.8205276758592499E+18</v>
      </c>
      <c r="H4104" t="s">
        <v>17</v>
      </c>
      <c r="I4104" t="s">
        <v>17666</v>
      </c>
      <c r="J4104">
        <v>0</v>
      </c>
      <c r="K4104">
        <v>1</v>
      </c>
      <c r="L4104">
        <v>0</v>
      </c>
      <c r="M4104" t="s">
        <v>17667</v>
      </c>
      <c r="N4104">
        <v>551802673</v>
      </c>
      <c r="O4104" t="s">
        <v>17668</v>
      </c>
      <c r="P4104" s="5">
        <f>DATE(VALUE(RIGHT(B4104,4)), MATCH(MID(B4104,5,3), {"Jan","Feb","Mar","Apr","May","Jun","Jul","Aug","Sep","Oct","Nov","Dec"},0), VALUE(MID(B4104,9,2)))
+ TIME(VALUE(MID(B4104,12,2)), VALUE(MID(B4104,15,2)), VALUE(MID(B4104,18,2)))</f>
        <v>45509.770787037036</v>
      </c>
    </row>
    <row r="4105" spans="1:16" x14ac:dyDescent="0.3">
      <c r="A4105">
        <v>1.8203727687326999E+18</v>
      </c>
      <c r="B4105" t="s">
        <v>17669</v>
      </c>
      <c r="C4105">
        <v>0</v>
      </c>
      <c r="D4105" t="s">
        <v>17670</v>
      </c>
      <c r="E4105">
        <v>1.8203727687326999E+18</v>
      </c>
      <c r="H4105" t="s">
        <v>17</v>
      </c>
      <c r="I4105" t="s">
        <v>38</v>
      </c>
      <c r="J4105">
        <v>0</v>
      </c>
      <c r="K4105">
        <v>0</v>
      </c>
      <c r="L4105">
        <v>0</v>
      </c>
      <c r="M4105" t="s">
        <v>17671</v>
      </c>
      <c r="N4105">
        <v>1664836152</v>
      </c>
      <c r="O4105" t="s">
        <v>17672</v>
      </c>
      <c r="P4105" s="5">
        <f>DATE(VALUE(RIGHT(B4105,4)), MATCH(MID(B4105,5,3), {"Jan","Feb","Mar","Apr","May","Jun","Jul","Aug","Sep","Oct","Nov","Dec"},0), VALUE(MID(B4105,9,2)))
+ TIME(VALUE(MID(B4105,12,2)), VALUE(MID(B4105,15,2)), VALUE(MID(B4105,18,2)))</f>
        <v>45509.343321759261</v>
      </c>
    </row>
    <row r="4106" spans="1:16" x14ac:dyDescent="0.3">
      <c r="A4106">
        <v>1.82048655149697E+18</v>
      </c>
      <c r="B4106" t="s">
        <v>17673</v>
      </c>
      <c r="C4106">
        <v>0</v>
      </c>
      <c r="D4106" t="s">
        <v>17674</v>
      </c>
      <c r="E4106">
        <v>1.82048655149697E+18</v>
      </c>
      <c r="H4106" t="s">
        <v>17</v>
      </c>
      <c r="I4106" t="s">
        <v>17675</v>
      </c>
      <c r="J4106">
        <v>0</v>
      </c>
      <c r="K4106">
        <v>0</v>
      </c>
      <c r="L4106">
        <v>0</v>
      </c>
      <c r="M4106" t="s">
        <v>17676</v>
      </c>
      <c r="N4106">
        <v>1.39551615400592E+18</v>
      </c>
      <c r="O4106" t="s">
        <v>17677</v>
      </c>
      <c r="P4106" s="5">
        <f>DATE(VALUE(RIGHT(B4106,4)), MATCH(MID(B4106,5,3), {"Jan","Feb","Mar","Apr","May","Jun","Jul","Aug","Sep","Oct","Nov","Dec"},0), VALUE(MID(B4106,9,2)))
+ TIME(VALUE(MID(B4106,12,2)), VALUE(MID(B4106,15,2)), VALUE(MID(B4106,18,2)))</f>
        <v>45509.65730324074</v>
      </c>
    </row>
    <row r="4107" spans="1:16" x14ac:dyDescent="0.3">
      <c r="A4107">
        <v>1.8202062800506801E+18</v>
      </c>
      <c r="B4107" t="s">
        <v>17678</v>
      </c>
      <c r="C4107">
        <v>0</v>
      </c>
      <c r="D4107" t="s">
        <v>17679</v>
      </c>
      <c r="E4107">
        <v>1.8202062800506801E+18</v>
      </c>
      <c r="H4107" t="s">
        <v>17</v>
      </c>
      <c r="I4107" t="s">
        <v>17680</v>
      </c>
      <c r="J4107">
        <v>0</v>
      </c>
      <c r="K4107">
        <v>0</v>
      </c>
      <c r="L4107">
        <v>0</v>
      </c>
      <c r="M4107" t="s">
        <v>17681</v>
      </c>
      <c r="N4107">
        <v>1.27730809423874E+18</v>
      </c>
      <c r="O4107" t="s">
        <v>17682</v>
      </c>
      <c r="P4107" s="5">
        <f>DATE(VALUE(RIGHT(B4107,4)), MATCH(MID(B4107,5,3), {"Jan","Feb","Mar","Apr","May","Jun","Jul","Aug","Sep","Oct","Nov","Dec"},0), VALUE(MID(B4107,9,2)))
+ TIME(VALUE(MID(B4107,12,2)), VALUE(MID(B4107,15,2)), VALUE(MID(B4107,18,2)))</f>
        <v>45508.883900462963</v>
      </c>
    </row>
    <row r="4108" spans="1:16" x14ac:dyDescent="0.3">
      <c r="A4108">
        <v>1.82040851043134E+18</v>
      </c>
      <c r="B4108" t="s">
        <v>17683</v>
      </c>
      <c r="C4108">
        <v>0</v>
      </c>
      <c r="D4108" t="s">
        <v>17684</v>
      </c>
      <c r="E4108">
        <v>1.82040851043134E+18</v>
      </c>
      <c r="H4108" t="s">
        <v>17</v>
      </c>
      <c r="I4108" t="s">
        <v>17685</v>
      </c>
      <c r="J4108">
        <v>0</v>
      </c>
      <c r="K4108">
        <v>0</v>
      </c>
      <c r="L4108">
        <v>0</v>
      </c>
      <c r="M4108" t="s">
        <v>17686</v>
      </c>
      <c r="N4108">
        <v>1.2781555745011899E+18</v>
      </c>
      <c r="O4108" t="s">
        <v>17687</v>
      </c>
      <c r="P4108" s="5">
        <f>DATE(VALUE(RIGHT(B4108,4)), MATCH(MID(B4108,5,3), {"Jan","Feb","Mar","Apr","May","Jun","Jul","Aug","Sep","Oct","Nov","Dec"},0), VALUE(MID(B4108,9,2)))
+ TIME(VALUE(MID(B4108,12,2)), VALUE(MID(B4108,15,2)), VALUE(MID(B4108,18,2)))</f>
        <v>45509.44195601852</v>
      </c>
    </row>
    <row r="4109" spans="1:16" x14ac:dyDescent="0.3">
      <c r="A4109">
        <v>1.82037373496159E+18</v>
      </c>
      <c r="B4109" t="s">
        <v>17688</v>
      </c>
      <c r="C4109">
        <v>4</v>
      </c>
      <c r="D4109" t="s">
        <v>17689</v>
      </c>
      <c r="E4109">
        <v>1.82037373496159E+18</v>
      </c>
      <c r="H4109" t="s">
        <v>17</v>
      </c>
      <c r="I4109" t="s">
        <v>17690</v>
      </c>
      <c r="J4109">
        <v>0</v>
      </c>
      <c r="K4109">
        <v>2</v>
      </c>
      <c r="L4109">
        <v>0</v>
      </c>
      <c r="M4109" t="s">
        <v>17691</v>
      </c>
      <c r="N4109">
        <v>636326608</v>
      </c>
      <c r="O4109" t="s">
        <v>17692</v>
      </c>
      <c r="P4109" s="5">
        <f>DATE(VALUE(RIGHT(B4109,4)), MATCH(MID(B4109,5,3), {"Jan","Feb","Mar","Apr","May","Jun","Jul","Aug","Sep","Oct","Nov","Dec"},0), VALUE(MID(B4109,9,2)))
+ TIME(VALUE(MID(B4109,12,2)), VALUE(MID(B4109,15,2)), VALUE(MID(B4109,18,2)))</f>
        <v>45509.345983796295</v>
      </c>
    </row>
    <row r="4110" spans="1:16" x14ac:dyDescent="0.3">
      <c r="A4110">
        <v>1.82042103268943E+18</v>
      </c>
      <c r="B4110" t="s">
        <v>17693</v>
      </c>
      <c r="C4110">
        <v>1</v>
      </c>
      <c r="D4110" t="s">
        <v>17694</v>
      </c>
      <c r="E4110">
        <v>1.82042103268943E+18</v>
      </c>
      <c r="H4110" t="s">
        <v>17</v>
      </c>
      <c r="J4110">
        <v>0</v>
      </c>
      <c r="K4110">
        <v>0</v>
      </c>
      <c r="L4110">
        <v>0</v>
      </c>
      <c r="M4110" t="s">
        <v>17695</v>
      </c>
      <c r="N4110">
        <v>7.3033867959657203E+17</v>
      </c>
      <c r="O4110" t="s">
        <v>17696</v>
      </c>
      <c r="P4110" s="5">
        <f>DATE(VALUE(RIGHT(B4110,4)), MATCH(MID(B4110,5,3), {"Jan","Feb","Mar","Apr","May","Jun","Jul","Aug","Sep","Oct","Nov","Dec"},0), VALUE(MID(B4110,9,2)))
+ TIME(VALUE(MID(B4110,12,2)), VALUE(MID(B4110,15,2)), VALUE(MID(B4110,18,2)))</f>
        <v>45509.476504629631</v>
      </c>
    </row>
    <row r="4111" spans="1:16" x14ac:dyDescent="0.3">
      <c r="A4111">
        <v>1.82033289316991E+18</v>
      </c>
      <c r="B4111" t="s">
        <v>17697</v>
      </c>
      <c r="C4111">
        <v>0</v>
      </c>
      <c r="D4111" t="s">
        <v>17698</v>
      </c>
      <c r="E4111">
        <v>1.82033289316991E+18</v>
      </c>
      <c r="H4111" t="s">
        <v>17</v>
      </c>
      <c r="I4111" t="s">
        <v>17680</v>
      </c>
      <c r="J4111">
        <v>0</v>
      </c>
      <c r="K4111">
        <v>0</v>
      </c>
      <c r="L4111">
        <v>0</v>
      </c>
      <c r="M4111" t="s">
        <v>17699</v>
      </c>
      <c r="N4111">
        <v>1.27730809423874E+18</v>
      </c>
      <c r="O4111" t="s">
        <v>17682</v>
      </c>
      <c r="P4111" s="5">
        <f>DATE(VALUE(RIGHT(B4111,4)), MATCH(MID(B4111,5,3), {"Jan","Feb","Mar","Apr","May","Jun","Jul","Aug","Sep","Oct","Nov","Dec"},0), VALUE(MID(B4111,9,2)))
+ TIME(VALUE(MID(B4111,12,2)), VALUE(MID(B4111,15,2)), VALUE(MID(B4111,18,2)))</f>
        <v>45509.233287037037</v>
      </c>
    </row>
    <row r="4112" spans="1:16" x14ac:dyDescent="0.3">
      <c r="A4112">
        <v>1.8204141796455501E+18</v>
      </c>
      <c r="B4112" t="s">
        <v>17700</v>
      </c>
      <c r="C4112">
        <v>0</v>
      </c>
      <c r="D4112" t="s">
        <v>17701</v>
      </c>
      <c r="E4112">
        <v>1.8204141796455501E+18</v>
      </c>
      <c r="H4112" t="s">
        <v>17</v>
      </c>
      <c r="I4112" t="s">
        <v>17702</v>
      </c>
      <c r="J4112">
        <v>0</v>
      </c>
      <c r="K4112">
        <v>0</v>
      </c>
      <c r="L4112">
        <v>0</v>
      </c>
      <c r="M4112" t="s">
        <v>17703</v>
      </c>
      <c r="N4112">
        <v>9.6756608972184704E+17</v>
      </c>
      <c r="O4112" t="s">
        <v>17704</v>
      </c>
      <c r="P4112" s="5">
        <f>DATE(VALUE(RIGHT(B4112,4)), MATCH(MID(B4112,5,3), {"Jan","Feb","Mar","Apr","May","Jun","Jul","Aug","Sep","Oct","Nov","Dec"},0), VALUE(MID(B4112,9,2)))
+ TIME(VALUE(MID(B4112,12,2)), VALUE(MID(B4112,15,2)), VALUE(MID(B4112,18,2)))</f>
        <v>45509.457592592589</v>
      </c>
    </row>
    <row r="4113" spans="1:16" x14ac:dyDescent="0.3">
      <c r="A4113">
        <v>1.8204249092623201E+18</v>
      </c>
      <c r="B4113" t="s">
        <v>17705</v>
      </c>
      <c r="C4113">
        <v>0</v>
      </c>
      <c r="D4113" t="s">
        <v>17706</v>
      </c>
      <c r="E4113">
        <v>1.8204249092623201E+18</v>
      </c>
      <c r="H4113" t="s">
        <v>17</v>
      </c>
      <c r="I4113" t="s">
        <v>17707</v>
      </c>
      <c r="J4113">
        <v>0</v>
      </c>
      <c r="K4113">
        <v>0</v>
      </c>
      <c r="L4113">
        <v>0</v>
      </c>
      <c r="M4113" t="s">
        <v>17708</v>
      </c>
      <c r="N4113">
        <v>289201879</v>
      </c>
      <c r="O4113" t="s">
        <v>17709</v>
      </c>
      <c r="P4113" s="5">
        <f>DATE(VALUE(RIGHT(B4113,4)), MATCH(MID(B4113,5,3), {"Jan","Feb","Mar","Apr","May","Jun","Jul","Aug","Sep","Oct","Nov","Dec"},0), VALUE(MID(B4113,9,2)))
+ TIME(VALUE(MID(B4113,12,2)), VALUE(MID(B4113,15,2)), VALUE(MID(B4113,18,2)))</f>
        <v>45509.487199074072</v>
      </c>
    </row>
    <row r="4114" spans="1:16" x14ac:dyDescent="0.3">
      <c r="A4114">
        <v>1.82048601141325E+18</v>
      </c>
      <c r="B4114" t="s">
        <v>17710</v>
      </c>
      <c r="C4114">
        <v>0</v>
      </c>
      <c r="D4114" t="s">
        <v>17711</v>
      </c>
      <c r="E4114">
        <v>1.82048601141325E+18</v>
      </c>
      <c r="H4114" t="s">
        <v>17</v>
      </c>
      <c r="I4114" t="s">
        <v>17712</v>
      </c>
      <c r="J4114">
        <v>0</v>
      </c>
      <c r="K4114">
        <v>0</v>
      </c>
      <c r="L4114">
        <v>0</v>
      </c>
      <c r="M4114" t="s">
        <v>17713</v>
      </c>
      <c r="N4114">
        <v>2450612118</v>
      </c>
      <c r="O4114" t="s">
        <v>17714</v>
      </c>
      <c r="P4114" s="5">
        <f>DATE(VALUE(RIGHT(B4114,4)), MATCH(MID(B4114,5,3), {"Jan","Feb","Mar","Apr","May","Jun","Jul","Aug","Sep","Oct","Nov","Dec"},0), VALUE(MID(B4114,9,2)))
+ TIME(VALUE(MID(B4114,12,2)), VALUE(MID(B4114,15,2)), VALUE(MID(B4114,18,2)))</f>
        <v>45509.655810185184</v>
      </c>
    </row>
    <row r="4115" spans="1:16" x14ac:dyDescent="0.3">
      <c r="A4115">
        <v>1.82032977075805E+18</v>
      </c>
      <c r="B4115" t="s">
        <v>17715</v>
      </c>
      <c r="C4115">
        <v>0</v>
      </c>
      <c r="D4115" t="s">
        <v>17716</v>
      </c>
      <c r="E4115">
        <v>1.82032977075805E+18</v>
      </c>
      <c r="H4115" t="s">
        <v>17</v>
      </c>
      <c r="J4115">
        <v>0</v>
      </c>
      <c r="K4115">
        <v>0</v>
      </c>
      <c r="L4115">
        <v>0</v>
      </c>
      <c r="M4115" t="s">
        <v>17717</v>
      </c>
      <c r="N4115">
        <v>1724009442</v>
      </c>
      <c r="O4115" t="s">
        <v>17718</v>
      </c>
      <c r="P4115" s="5">
        <f>DATE(VALUE(RIGHT(B4115,4)), MATCH(MID(B4115,5,3), {"Jan","Feb","Mar","Apr","May","Jun","Jul","Aug","Sep","Oct","Nov","Dec"},0), VALUE(MID(B4115,9,2)))
+ TIME(VALUE(MID(B4115,12,2)), VALUE(MID(B4115,15,2)), VALUE(MID(B4115,18,2)))</f>
        <v>45509.224675925929</v>
      </c>
    </row>
    <row r="4116" spans="1:16" x14ac:dyDescent="0.3">
      <c r="A4116">
        <v>1.8204216886073101E+18</v>
      </c>
      <c r="B4116" t="s">
        <v>17719</v>
      </c>
      <c r="C4116">
        <v>0</v>
      </c>
      <c r="D4116" t="s">
        <v>17720</v>
      </c>
      <c r="E4116">
        <v>1.8204216886073101E+18</v>
      </c>
      <c r="H4116" t="s">
        <v>17</v>
      </c>
      <c r="J4116">
        <v>0</v>
      </c>
      <c r="K4116">
        <v>0</v>
      </c>
      <c r="L4116">
        <v>0</v>
      </c>
      <c r="M4116" t="s">
        <v>17721</v>
      </c>
      <c r="N4116">
        <v>1.07537991676441E+18</v>
      </c>
      <c r="O4116" t="s">
        <v>17722</v>
      </c>
      <c r="P4116" s="5">
        <f>DATE(VALUE(RIGHT(B4116,4)), MATCH(MID(B4116,5,3), {"Jan","Feb","Mar","Apr","May","Jun","Jul","Aug","Sep","Oct","Nov","Dec"},0), VALUE(MID(B4116,9,2)))
+ TIME(VALUE(MID(B4116,12,2)), VALUE(MID(B4116,15,2)), VALUE(MID(B4116,18,2)))</f>
        <v>45509.478321759256</v>
      </c>
    </row>
    <row r="4117" spans="1:16" x14ac:dyDescent="0.3">
      <c r="A4117">
        <v>1.82032738202227E+18</v>
      </c>
      <c r="B4117" t="s">
        <v>17723</v>
      </c>
      <c r="C4117">
        <v>1</v>
      </c>
      <c r="D4117" t="s">
        <v>17724</v>
      </c>
      <c r="E4117">
        <v>1.82032738202227E+18</v>
      </c>
      <c r="F4117" t="s">
        <v>17725</v>
      </c>
      <c r="H4117" t="s">
        <v>17</v>
      </c>
      <c r="J4117">
        <v>0</v>
      </c>
      <c r="K4117">
        <v>2</v>
      </c>
      <c r="L4117">
        <v>0</v>
      </c>
      <c r="M4117" t="s">
        <v>17726</v>
      </c>
      <c r="N4117">
        <v>1.2670193525884201E+18</v>
      </c>
      <c r="O4117" t="s">
        <v>17727</v>
      </c>
      <c r="P4117" s="5">
        <f>DATE(VALUE(RIGHT(B4117,4)), MATCH(MID(B4117,5,3), {"Jan","Feb","Mar","Apr","May","Jun","Jul","Aug","Sep","Oct","Nov","Dec"},0), VALUE(MID(B4117,9,2)))
+ TIME(VALUE(MID(B4117,12,2)), VALUE(MID(B4117,15,2)), VALUE(MID(B4117,18,2)))</f>
        <v>45509.218078703707</v>
      </c>
    </row>
    <row r="4118" spans="1:16" x14ac:dyDescent="0.3">
      <c r="A4118">
        <v>1.8202527988540201E+18</v>
      </c>
      <c r="B4118" t="s">
        <v>17728</v>
      </c>
      <c r="C4118">
        <v>0</v>
      </c>
      <c r="D4118" t="s">
        <v>17729</v>
      </c>
      <c r="E4118">
        <v>1.8202527988540201E+18</v>
      </c>
      <c r="H4118" t="s">
        <v>17</v>
      </c>
      <c r="I4118" t="s">
        <v>17730</v>
      </c>
      <c r="J4118">
        <v>0</v>
      </c>
      <c r="K4118">
        <v>2</v>
      </c>
      <c r="L4118">
        <v>0</v>
      </c>
      <c r="M4118" t="s">
        <v>17731</v>
      </c>
      <c r="N4118">
        <v>69778881</v>
      </c>
      <c r="O4118" t="s">
        <v>17732</v>
      </c>
      <c r="P4118" s="5">
        <f>DATE(VALUE(RIGHT(B4118,4)), MATCH(MID(B4118,5,3), {"Jan","Feb","Mar","Apr","May","Jun","Jul","Aug","Sep","Oct","Nov","Dec"},0), VALUE(MID(B4118,9,2)))
+ TIME(VALUE(MID(B4118,12,2)), VALUE(MID(B4118,15,2)), VALUE(MID(B4118,18,2)))</f>
        <v>45509.01226851852</v>
      </c>
    </row>
    <row r="4119" spans="1:16" x14ac:dyDescent="0.3">
      <c r="A4119">
        <v>1.82049660005117E+18</v>
      </c>
      <c r="B4119" t="s">
        <v>17733</v>
      </c>
      <c r="C4119">
        <v>0</v>
      </c>
      <c r="D4119" t="s">
        <v>17734</v>
      </c>
      <c r="E4119">
        <v>1.82049660005117E+18</v>
      </c>
      <c r="H4119" t="s">
        <v>17</v>
      </c>
      <c r="I4119" t="s">
        <v>38</v>
      </c>
      <c r="J4119">
        <v>0</v>
      </c>
      <c r="K4119">
        <v>0</v>
      </c>
      <c r="L4119">
        <v>0</v>
      </c>
      <c r="M4119" t="s">
        <v>17735</v>
      </c>
      <c r="N4119">
        <v>34592901</v>
      </c>
      <c r="O4119" t="s">
        <v>17736</v>
      </c>
      <c r="P4119" s="5">
        <f>DATE(VALUE(RIGHT(B4119,4)), MATCH(MID(B4119,5,3), {"Jan","Feb","Mar","Apr","May","Jun","Jul","Aug","Sep","Oct","Nov","Dec"},0), VALUE(MID(B4119,9,2)))
+ TIME(VALUE(MID(B4119,12,2)), VALUE(MID(B4119,15,2)), VALUE(MID(B4119,18,2)))</f>
        <v>45509.685034722221</v>
      </c>
    </row>
    <row r="4120" spans="1:16" x14ac:dyDescent="0.3">
      <c r="A4120">
        <v>1.82028699793374E+18</v>
      </c>
      <c r="B4120" t="s">
        <v>17737</v>
      </c>
      <c r="C4120">
        <v>0</v>
      </c>
      <c r="D4120" t="s">
        <v>17738</v>
      </c>
      <c r="E4120">
        <v>1.82028699793374E+18</v>
      </c>
      <c r="H4120" t="s">
        <v>17</v>
      </c>
      <c r="I4120" t="s">
        <v>17739</v>
      </c>
      <c r="J4120">
        <v>0</v>
      </c>
      <c r="K4120">
        <v>0</v>
      </c>
      <c r="L4120">
        <v>0</v>
      </c>
      <c r="M4120" t="s">
        <v>17740</v>
      </c>
      <c r="N4120">
        <v>1.30808927686157E+18</v>
      </c>
      <c r="O4120" t="s">
        <v>17741</v>
      </c>
      <c r="P4120" s="5">
        <f>DATE(VALUE(RIGHT(B4120,4)), MATCH(MID(B4120,5,3), {"Jan","Feb","Mar","Apr","May","Jun","Jul","Aug","Sep","Oct","Nov","Dec"},0), VALUE(MID(B4120,9,2)))
+ TIME(VALUE(MID(B4120,12,2)), VALUE(MID(B4120,15,2)), VALUE(MID(B4120,18,2)))</f>
        <v>45509.10664351852</v>
      </c>
    </row>
    <row r="4121" spans="1:16" x14ac:dyDescent="0.3">
      <c r="A4121">
        <v>1.8204486776785201E+18</v>
      </c>
      <c r="B4121" t="s">
        <v>17742</v>
      </c>
      <c r="C4121">
        <v>0</v>
      </c>
      <c r="D4121" t="s">
        <v>17743</v>
      </c>
      <c r="E4121">
        <v>1.8204486776785201E+18</v>
      </c>
      <c r="H4121" t="s">
        <v>17</v>
      </c>
      <c r="I4121" t="s">
        <v>780</v>
      </c>
      <c r="J4121">
        <v>0</v>
      </c>
      <c r="K4121">
        <v>0</v>
      </c>
      <c r="L4121">
        <v>0</v>
      </c>
      <c r="M4121" t="s">
        <v>17744</v>
      </c>
      <c r="N4121">
        <v>1.00900019609565E+18</v>
      </c>
      <c r="O4121" t="s">
        <v>17745</v>
      </c>
      <c r="P4121" s="5">
        <f>DATE(VALUE(RIGHT(B4121,4)), MATCH(MID(B4121,5,3), {"Jan","Feb","Mar","Apr","May","Jun","Jul","Aug","Sep","Oct","Nov","Dec"},0), VALUE(MID(B4121,9,2)))
+ TIME(VALUE(MID(B4121,12,2)), VALUE(MID(B4121,15,2)), VALUE(MID(B4121,18,2)))</f>
        <v>45509.552789351852</v>
      </c>
    </row>
    <row r="4122" spans="1:16" x14ac:dyDescent="0.3">
      <c r="A4122">
        <v>1.8203710550867999E+18</v>
      </c>
      <c r="B4122" t="s">
        <v>17746</v>
      </c>
      <c r="C4122">
        <v>0</v>
      </c>
      <c r="D4122" t="s">
        <v>17747</v>
      </c>
      <c r="E4122">
        <v>1.8203710550867999E+18</v>
      </c>
      <c r="H4122" t="s">
        <v>17</v>
      </c>
      <c r="I4122" t="s">
        <v>14939</v>
      </c>
      <c r="J4122">
        <v>0</v>
      </c>
      <c r="K4122">
        <v>0</v>
      </c>
      <c r="L4122">
        <v>0</v>
      </c>
      <c r="M4122" t="s">
        <v>17748</v>
      </c>
      <c r="N4122">
        <v>21287066</v>
      </c>
      <c r="O4122" t="s">
        <v>17749</v>
      </c>
      <c r="P4122" s="5">
        <f>DATE(VALUE(RIGHT(B4122,4)), MATCH(MID(B4122,5,3), {"Jan","Feb","Mar","Apr","May","Jun","Jul","Aug","Sep","Oct","Nov","Dec"},0), VALUE(MID(B4122,9,2)))
+ TIME(VALUE(MID(B4122,12,2)), VALUE(MID(B4122,15,2)), VALUE(MID(B4122,18,2)))</f>
        <v>45509.338599537034</v>
      </c>
    </row>
    <row r="4123" spans="1:16" x14ac:dyDescent="0.3">
      <c r="A4123">
        <v>1.8212159828510799E+18</v>
      </c>
      <c r="B4123" t="s">
        <v>17750</v>
      </c>
      <c r="C4123">
        <v>0</v>
      </c>
      <c r="D4123" t="s">
        <v>17751</v>
      </c>
      <c r="E4123">
        <v>1.8212159828510799E+18</v>
      </c>
      <c r="H4123" t="s">
        <v>2342</v>
      </c>
      <c r="J4123">
        <v>0</v>
      </c>
      <c r="K4123">
        <v>0</v>
      </c>
      <c r="L4123">
        <v>0</v>
      </c>
      <c r="M4123" t="s">
        <v>17752</v>
      </c>
      <c r="N4123">
        <v>1.6721407061636201E+18</v>
      </c>
      <c r="O4123" t="s">
        <v>16451</v>
      </c>
      <c r="P4123" s="5">
        <f>DATE(VALUE(RIGHT(B4123,4)), MATCH(MID(B4123,5,3), {"Jan","Feb","Mar","Apr","May","Jun","Jul","Aug","Sep","Oct","Nov","Dec"},0), VALUE(MID(B4123,9,2)))
+ TIME(VALUE(MID(B4123,12,2)), VALUE(MID(B4123,15,2)), VALUE(MID(B4123,18,2)))</f>
        <v>45511.67015046296</v>
      </c>
    </row>
    <row r="4124" spans="1:16" x14ac:dyDescent="0.3">
      <c r="A4124">
        <v>1.8213851534465999E+18</v>
      </c>
      <c r="B4124" t="s">
        <v>17753</v>
      </c>
      <c r="C4124">
        <v>0</v>
      </c>
      <c r="D4124" t="s">
        <v>17754</v>
      </c>
      <c r="E4124">
        <v>1.8213851534465999E+18</v>
      </c>
      <c r="H4124" t="s">
        <v>17</v>
      </c>
      <c r="I4124" t="s">
        <v>583</v>
      </c>
      <c r="J4124">
        <v>0</v>
      </c>
      <c r="K4124">
        <v>0</v>
      </c>
      <c r="L4124">
        <v>0</v>
      </c>
      <c r="M4124" t="s">
        <v>17755</v>
      </c>
      <c r="N4124">
        <v>1.4948663319543401E+18</v>
      </c>
      <c r="O4124" t="s">
        <v>17756</v>
      </c>
      <c r="P4124" s="5">
        <f>DATE(VALUE(RIGHT(B4124,4)), MATCH(MID(B4124,5,3), {"Jan","Feb","Mar","Apr","May","Jun","Jul","Aug","Sep","Oct","Nov","Dec"},0), VALUE(MID(B4124,9,2)))
+ TIME(VALUE(MID(B4124,12,2)), VALUE(MID(B4124,15,2)), VALUE(MID(B4124,18,2)))</f>
        <v>45512.136967592596</v>
      </c>
    </row>
    <row r="4125" spans="1:16" x14ac:dyDescent="0.3">
      <c r="A4125">
        <v>1.8215231811671601E+18</v>
      </c>
      <c r="B4125" t="s">
        <v>17757</v>
      </c>
      <c r="C4125">
        <v>0</v>
      </c>
      <c r="D4125" t="s">
        <v>17758</v>
      </c>
      <c r="E4125">
        <v>1.8215231811671601E+18</v>
      </c>
      <c r="H4125" t="s">
        <v>17</v>
      </c>
      <c r="I4125" t="s">
        <v>583</v>
      </c>
      <c r="J4125">
        <v>0</v>
      </c>
      <c r="K4125">
        <v>1</v>
      </c>
      <c r="L4125">
        <v>0</v>
      </c>
      <c r="M4125" t="s">
        <v>17759</v>
      </c>
      <c r="N4125">
        <v>1.4948663319543401E+18</v>
      </c>
      <c r="O4125" t="s">
        <v>17756</v>
      </c>
      <c r="P4125" s="5">
        <f>DATE(VALUE(RIGHT(B4125,4)), MATCH(MID(B4125,5,3), {"Jan","Feb","Mar","Apr","May","Jun","Jul","Aug","Sep","Oct","Nov","Dec"},0), VALUE(MID(B4125,9,2)))
+ TIME(VALUE(MID(B4125,12,2)), VALUE(MID(B4125,15,2)), VALUE(MID(B4125,18,2)))</f>
        <v>45512.517858796295</v>
      </c>
    </row>
    <row r="4126" spans="1:16" x14ac:dyDescent="0.3">
      <c r="A4126">
        <v>1.8216465850189E+18</v>
      </c>
      <c r="B4126" t="s">
        <v>17760</v>
      </c>
      <c r="C4126">
        <v>0</v>
      </c>
      <c r="D4126" t="s">
        <v>17761</v>
      </c>
      <c r="E4126">
        <v>1.8216465850189E+18</v>
      </c>
      <c r="H4126" t="s">
        <v>17</v>
      </c>
      <c r="I4126" t="s">
        <v>17762</v>
      </c>
      <c r="J4126">
        <v>0</v>
      </c>
      <c r="K4126">
        <v>0</v>
      </c>
      <c r="L4126">
        <v>0</v>
      </c>
      <c r="M4126" t="s">
        <v>17763</v>
      </c>
      <c r="N4126">
        <v>121591229</v>
      </c>
      <c r="O4126" t="s">
        <v>17764</v>
      </c>
      <c r="P4126" s="5">
        <f>DATE(VALUE(RIGHT(B4126,4)), MATCH(MID(B4126,5,3), {"Jan","Feb","Mar","Apr","May","Jun","Jul","Aug","Sep","Oct","Nov","Dec"},0), VALUE(MID(B4126,9,2)))
+ TIME(VALUE(MID(B4126,12,2)), VALUE(MID(B4126,15,2)), VALUE(MID(B4126,18,2)))</f>
        <v>45512.858391203707</v>
      </c>
    </row>
    <row r="4127" spans="1:16" x14ac:dyDescent="0.3">
      <c r="A4127">
        <v>1.8214274326013E+18</v>
      </c>
      <c r="B4127" t="s">
        <v>17765</v>
      </c>
      <c r="C4127">
        <v>3</v>
      </c>
      <c r="D4127" t="s">
        <v>17766</v>
      </c>
      <c r="E4127">
        <v>1.8214274326013E+18</v>
      </c>
      <c r="F4127" t="s">
        <v>17767</v>
      </c>
      <c r="H4127" t="s">
        <v>17</v>
      </c>
      <c r="I4127" t="s">
        <v>17768</v>
      </c>
      <c r="J4127">
        <v>0</v>
      </c>
      <c r="K4127">
        <v>0</v>
      </c>
      <c r="L4127">
        <v>0</v>
      </c>
      <c r="M4127" t="s">
        <v>17769</v>
      </c>
      <c r="N4127">
        <v>1.69491300097997E+18</v>
      </c>
      <c r="O4127" t="s">
        <v>17770</v>
      </c>
      <c r="P4127" s="5">
        <f>DATE(VALUE(RIGHT(B4127,4)), MATCH(MID(B4127,5,3), {"Jan","Feb","Mar","Apr","May","Jun","Jul","Aug","Sep","Oct","Nov","Dec"},0), VALUE(MID(B4127,9,2)))
+ TIME(VALUE(MID(B4127,12,2)), VALUE(MID(B4127,15,2)), VALUE(MID(B4127,18,2)))</f>
        <v>45512.253645833334</v>
      </c>
    </row>
    <row r="4128" spans="1:16" x14ac:dyDescent="0.3">
      <c r="A4128">
        <v>1.8216721350579699E+18</v>
      </c>
      <c r="B4128" t="s">
        <v>17771</v>
      </c>
      <c r="C4128">
        <v>1</v>
      </c>
      <c r="D4128" t="s">
        <v>17772</v>
      </c>
      <c r="E4128">
        <v>1.8216721350579699E+18</v>
      </c>
      <c r="F4128" t="s">
        <v>17773</v>
      </c>
      <c r="H4128" t="s">
        <v>17</v>
      </c>
      <c r="I4128" t="s">
        <v>38</v>
      </c>
      <c r="J4128">
        <v>2</v>
      </c>
      <c r="K4128">
        <v>3</v>
      </c>
      <c r="L4128">
        <v>1</v>
      </c>
      <c r="M4128" t="s">
        <v>17774</v>
      </c>
      <c r="N4128">
        <v>1.6144701152104499E+18</v>
      </c>
      <c r="O4128" t="s">
        <v>3189</v>
      </c>
      <c r="P4128" s="5">
        <f>DATE(VALUE(RIGHT(B4128,4)), MATCH(MID(B4128,5,3), {"Jan","Feb","Mar","Apr","May","Jun","Jul","Aug","Sep","Oct","Nov","Dec"},0), VALUE(MID(B4128,9,2)))
+ TIME(VALUE(MID(B4128,12,2)), VALUE(MID(B4128,15,2)), VALUE(MID(B4128,18,2)))</f>
        <v>45512.928888888891</v>
      </c>
    </row>
    <row r="4129" spans="1:16" x14ac:dyDescent="0.3">
      <c r="A4129">
        <v>1.8215218563206999E+18</v>
      </c>
      <c r="B4129" t="s">
        <v>17775</v>
      </c>
      <c r="C4129">
        <v>2</v>
      </c>
      <c r="D4129" t="s">
        <v>17776</v>
      </c>
      <c r="E4129">
        <v>1.8215218563206999E+18</v>
      </c>
      <c r="H4129" t="s">
        <v>17</v>
      </c>
      <c r="I4129" t="s">
        <v>8643</v>
      </c>
      <c r="J4129">
        <v>0</v>
      </c>
      <c r="K4129">
        <v>3</v>
      </c>
      <c r="L4129">
        <v>0</v>
      </c>
      <c r="M4129" t="s">
        <v>17777</v>
      </c>
      <c r="N4129">
        <v>1.5080260933447601E+18</v>
      </c>
      <c r="O4129" t="s">
        <v>17778</v>
      </c>
      <c r="P4129" s="5">
        <f>DATE(VALUE(RIGHT(B4129,4)), MATCH(MID(B4129,5,3), {"Jan","Feb","Mar","Apr","May","Jun","Jul","Aug","Sep","Oct","Nov","Dec"},0), VALUE(MID(B4129,9,2)))
+ TIME(VALUE(MID(B4129,12,2)), VALUE(MID(B4129,15,2)), VALUE(MID(B4129,18,2)))</f>
        <v>45512.514201388891</v>
      </c>
    </row>
    <row r="4130" spans="1:16" x14ac:dyDescent="0.3">
      <c r="A4130">
        <v>1.8215362483576801E+18</v>
      </c>
      <c r="B4130" t="s">
        <v>17779</v>
      </c>
      <c r="C4130">
        <v>0</v>
      </c>
      <c r="D4130" t="s">
        <v>17780</v>
      </c>
      <c r="E4130">
        <v>1.8215362483576801E+18</v>
      </c>
      <c r="F4130" t="s">
        <v>17781</v>
      </c>
      <c r="H4130" t="s">
        <v>17</v>
      </c>
      <c r="J4130">
        <v>0</v>
      </c>
      <c r="K4130">
        <v>1</v>
      </c>
      <c r="L4130">
        <v>0</v>
      </c>
      <c r="M4130" t="s">
        <v>17782</v>
      </c>
      <c r="N4130">
        <v>122952804</v>
      </c>
      <c r="O4130" t="s">
        <v>17783</v>
      </c>
      <c r="P4130" s="5">
        <f>DATE(VALUE(RIGHT(B4130,4)), MATCH(MID(B4130,5,3), {"Jan","Feb","Mar","Apr","May","Jun","Jul","Aug","Sep","Oct","Nov","Dec"},0), VALUE(MID(B4130,9,2)))
+ TIME(VALUE(MID(B4130,12,2)), VALUE(MID(B4130,15,2)), VALUE(MID(B4130,18,2)))</f>
        <v>45512.553912037038</v>
      </c>
    </row>
    <row r="4131" spans="1:16" x14ac:dyDescent="0.3">
      <c r="A4131">
        <v>1.8213785560874099E+18</v>
      </c>
      <c r="B4131" t="s">
        <v>17784</v>
      </c>
      <c r="C4131">
        <v>0</v>
      </c>
      <c r="D4131" t="s">
        <v>17785</v>
      </c>
      <c r="E4131">
        <v>1.8213785560874099E+18</v>
      </c>
      <c r="H4131" t="s">
        <v>17</v>
      </c>
      <c r="J4131">
        <v>0</v>
      </c>
      <c r="K4131">
        <v>0</v>
      </c>
      <c r="L4131">
        <v>0</v>
      </c>
      <c r="M4131" t="s">
        <v>17786</v>
      </c>
      <c r="N4131">
        <v>3257777233</v>
      </c>
      <c r="O4131" t="s">
        <v>17787</v>
      </c>
      <c r="P4131" s="5">
        <f>DATE(VALUE(RIGHT(B4131,4)), MATCH(MID(B4131,5,3), {"Jan","Feb","Mar","Apr","May","Jun","Jul","Aug","Sep","Oct","Nov","Dec"},0), VALUE(MID(B4131,9,2)))
+ TIME(VALUE(MID(B4131,12,2)), VALUE(MID(B4131,15,2)), VALUE(MID(B4131,18,2)))</f>
        <v>45512.118773148148</v>
      </c>
    </row>
    <row r="4132" spans="1:16" x14ac:dyDescent="0.3">
      <c r="A4132">
        <v>1.8216306830363799E+18</v>
      </c>
      <c r="B4132" t="s">
        <v>17788</v>
      </c>
      <c r="C4132">
        <v>0</v>
      </c>
      <c r="D4132" t="s">
        <v>17789</v>
      </c>
      <c r="E4132">
        <v>1.8216306830363799E+18</v>
      </c>
      <c r="H4132" t="s">
        <v>17</v>
      </c>
      <c r="I4132" t="s">
        <v>17790</v>
      </c>
      <c r="J4132">
        <v>0</v>
      </c>
      <c r="K4132">
        <v>0</v>
      </c>
      <c r="L4132">
        <v>0</v>
      </c>
      <c r="M4132" t="s">
        <v>17791</v>
      </c>
      <c r="N4132">
        <v>121681622</v>
      </c>
      <c r="O4132" t="s">
        <v>17792</v>
      </c>
      <c r="P4132" s="5">
        <f>DATE(VALUE(RIGHT(B4132,4)), MATCH(MID(B4132,5,3), {"Jan","Feb","Mar","Apr","May","Jun","Jul","Aug","Sep","Oct","Nov","Dec"},0), VALUE(MID(B4132,9,2)))
+ TIME(VALUE(MID(B4132,12,2)), VALUE(MID(B4132,15,2)), VALUE(MID(B4132,18,2)))</f>
        <v>45512.814502314817</v>
      </c>
    </row>
    <row r="4133" spans="1:16" x14ac:dyDescent="0.3">
      <c r="A4133">
        <v>1.8213911957147899E+18</v>
      </c>
      <c r="B4133" t="s">
        <v>17793</v>
      </c>
      <c r="C4133">
        <v>0</v>
      </c>
      <c r="D4133" t="s">
        <v>17794</v>
      </c>
      <c r="E4133">
        <v>1.8213911957147899E+18</v>
      </c>
      <c r="H4133" t="s">
        <v>17</v>
      </c>
      <c r="J4133">
        <v>0</v>
      </c>
      <c r="K4133">
        <v>1</v>
      </c>
      <c r="L4133">
        <v>0</v>
      </c>
      <c r="M4133" t="s">
        <v>17795</v>
      </c>
      <c r="N4133">
        <v>76243360</v>
      </c>
      <c r="O4133" t="s">
        <v>17796</v>
      </c>
      <c r="P4133" s="5">
        <f>DATE(VALUE(RIGHT(B4133,4)), MATCH(MID(B4133,5,3), {"Jan","Feb","Mar","Apr","May","Jun","Jul","Aug","Sep","Oct","Nov","Dec"},0), VALUE(MID(B4133,9,2)))
+ TIME(VALUE(MID(B4133,12,2)), VALUE(MID(B4133,15,2)), VALUE(MID(B4133,18,2)))</f>
        <v>45512.153645833336</v>
      </c>
    </row>
    <row r="4134" spans="1:16" x14ac:dyDescent="0.3">
      <c r="A4134">
        <v>1.82155142020801E+18</v>
      </c>
      <c r="B4134" t="s">
        <v>17797</v>
      </c>
      <c r="C4134">
        <v>0</v>
      </c>
      <c r="D4134" t="s">
        <v>17798</v>
      </c>
      <c r="E4134">
        <v>1.82155142020801E+18</v>
      </c>
      <c r="H4134" t="s">
        <v>17</v>
      </c>
      <c r="I4134" t="s">
        <v>17799</v>
      </c>
      <c r="J4134">
        <v>0</v>
      </c>
      <c r="K4134">
        <v>0</v>
      </c>
      <c r="L4134">
        <v>0</v>
      </c>
      <c r="M4134" t="s">
        <v>17800</v>
      </c>
      <c r="N4134">
        <v>1.4953055973105999E+18</v>
      </c>
      <c r="O4134" t="s">
        <v>17801</v>
      </c>
      <c r="P4134" s="5">
        <f>DATE(VALUE(RIGHT(B4134,4)), MATCH(MID(B4134,5,3), {"Jan","Feb","Mar","Apr","May","Jun","Jul","Aug","Sep","Oct","Nov","Dec"},0), VALUE(MID(B4134,9,2)))
+ TIME(VALUE(MID(B4134,12,2)), VALUE(MID(B4134,15,2)), VALUE(MID(B4134,18,2)))</f>
        <v>45512.59578703704</v>
      </c>
    </row>
    <row r="4135" spans="1:16" x14ac:dyDescent="0.3">
      <c r="A4135">
        <v>1.8213470335479601E+18</v>
      </c>
      <c r="B4135" t="s">
        <v>17802</v>
      </c>
      <c r="C4135">
        <v>0</v>
      </c>
      <c r="D4135" t="s">
        <v>17803</v>
      </c>
      <c r="E4135">
        <v>1.8213470335479601E+18</v>
      </c>
      <c r="H4135" t="s">
        <v>17</v>
      </c>
      <c r="I4135" t="s">
        <v>17804</v>
      </c>
      <c r="J4135">
        <v>0</v>
      </c>
      <c r="K4135">
        <v>0</v>
      </c>
      <c r="L4135">
        <v>0</v>
      </c>
      <c r="M4135" t="s">
        <v>17805</v>
      </c>
      <c r="N4135">
        <v>462344470</v>
      </c>
      <c r="O4135" t="s">
        <v>17806</v>
      </c>
      <c r="P4135" s="5">
        <f>DATE(VALUE(RIGHT(B4135,4)), MATCH(MID(B4135,5,3), {"Jan","Feb","Mar","Apr","May","Jun","Jul","Aug","Sep","Oct","Nov","Dec"},0), VALUE(MID(B4135,9,2)))
+ TIME(VALUE(MID(B4135,12,2)), VALUE(MID(B4135,15,2)), VALUE(MID(B4135,18,2)))</f>
        <v>45512.031782407408</v>
      </c>
    </row>
    <row r="4136" spans="1:16" x14ac:dyDescent="0.3">
      <c r="A4136">
        <v>1.8215253024028401E+18</v>
      </c>
      <c r="B4136" t="s">
        <v>17807</v>
      </c>
      <c r="C4136">
        <v>0</v>
      </c>
      <c r="D4136" t="s">
        <v>17808</v>
      </c>
      <c r="E4136">
        <v>1.8215253024028401E+18</v>
      </c>
      <c r="H4136" t="s">
        <v>17</v>
      </c>
      <c r="I4136" t="s">
        <v>583</v>
      </c>
      <c r="J4136">
        <v>0</v>
      </c>
      <c r="K4136">
        <v>2</v>
      </c>
      <c r="L4136">
        <v>0</v>
      </c>
      <c r="M4136" t="s">
        <v>17809</v>
      </c>
      <c r="N4136">
        <v>1.4948663319543401E+18</v>
      </c>
      <c r="O4136" t="s">
        <v>17756</v>
      </c>
      <c r="P4136" s="5">
        <f>DATE(VALUE(RIGHT(B4136,4)), MATCH(MID(B4136,5,3), {"Jan","Feb","Mar","Apr","May","Jun","Jul","Aug","Sep","Oct","Nov","Dec"},0), VALUE(MID(B4136,9,2)))
+ TIME(VALUE(MID(B4136,12,2)), VALUE(MID(B4136,15,2)), VALUE(MID(B4136,18,2)))</f>
        <v>45512.523715277777</v>
      </c>
    </row>
    <row r="4137" spans="1:16" x14ac:dyDescent="0.3">
      <c r="A4137">
        <v>1.82167279525811E+18</v>
      </c>
      <c r="B4137" t="s">
        <v>17810</v>
      </c>
      <c r="C4137">
        <v>0</v>
      </c>
      <c r="D4137" t="s">
        <v>17811</v>
      </c>
      <c r="E4137">
        <v>1.82167279525811E+18</v>
      </c>
      <c r="F4137" t="s">
        <v>17812</v>
      </c>
      <c r="H4137" t="s">
        <v>17</v>
      </c>
      <c r="I4137" t="s">
        <v>17813</v>
      </c>
      <c r="J4137">
        <v>0</v>
      </c>
      <c r="K4137">
        <v>0</v>
      </c>
      <c r="L4137">
        <v>0</v>
      </c>
      <c r="M4137" t="s">
        <v>17814</v>
      </c>
      <c r="N4137">
        <v>1.70902163965518E+18</v>
      </c>
      <c r="O4137" t="s">
        <v>17815</v>
      </c>
      <c r="P4137" s="5">
        <f>DATE(VALUE(RIGHT(B4137,4)), MATCH(MID(B4137,5,3), {"Jan","Feb","Mar","Apr","May","Jun","Jul","Aug","Sep","Oct","Nov","Dec"},0), VALUE(MID(B4137,9,2)))
+ TIME(VALUE(MID(B4137,12,2)), VALUE(MID(B4137,15,2)), VALUE(MID(B4137,18,2)))</f>
        <v>45512.930717592593</v>
      </c>
    </row>
    <row r="4138" spans="1:16" x14ac:dyDescent="0.3">
      <c r="A4138">
        <v>1.82143368008002E+18</v>
      </c>
      <c r="B4138" t="s">
        <v>17816</v>
      </c>
      <c r="C4138">
        <v>0</v>
      </c>
      <c r="D4138" t="s">
        <v>17817</v>
      </c>
      <c r="E4138">
        <v>1.82143368008002E+18</v>
      </c>
      <c r="H4138" t="s">
        <v>17</v>
      </c>
      <c r="I4138" t="s">
        <v>17712</v>
      </c>
      <c r="J4138">
        <v>0</v>
      </c>
      <c r="K4138">
        <v>0</v>
      </c>
      <c r="L4138">
        <v>0</v>
      </c>
      <c r="M4138" t="s">
        <v>17818</v>
      </c>
      <c r="N4138">
        <v>9.5437822949354701E+17</v>
      </c>
      <c r="O4138" t="s">
        <v>17819</v>
      </c>
      <c r="P4138" s="5">
        <f>DATE(VALUE(RIGHT(B4138,4)), MATCH(MID(B4138,5,3), {"Jan","Feb","Mar","Apr","May","Jun","Jul","Aug","Sep","Oct","Nov","Dec"},0), VALUE(MID(B4138,9,2)))
+ TIME(VALUE(MID(B4138,12,2)), VALUE(MID(B4138,15,2)), VALUE(MID(B4138,18,2)))</f>
        <v>45512.270879629628</v>
      </c>
    </row>
    <row r="4139" spans="1:16" x14ac:dyDescent="0.3">
      <c r="A4139">
        <v>1.8216725955170099E+18</v>
      </c>
      <c r="B4139" t="s">
        <v>17820</v>
      </c>
      <c r="C4139">
        <v>4</v>
      </c>
      <c r="D4139" t="s">
        <v>17821</v>
      </c>
      <c r="E4139">
        <v>1.8216725955170099E+18</v>
      </c>
      <c r="F4139" t="s">
        <v>17822</v>
      </c>
      <c r="H4139" t="s">
        <v>17</v>
      </c>
      <c r="I4139" t="s">
        <v>600</v>
      </c>
      <c r="J4139">
        <v>0</v>
      </c>
      <c r="K4139">
        <v>1</v>
      </c>
      <c r="L4139">
        <v>1</v>
      </c>
      <c r="M4139" t="s">
        <v>17823</v>
      </c>
      <c r="N4139">
        <v>1.4370149172996301E+18</v>
      </c>
      <c r="O4139" t="s">
        <v>17824</v>
      </c>
      <c r="P4139" s="5">
        <f>DATE(VALUE(RIGHT(B4139,4)), MATCH(MID(B4139,5,3), {"Jan","Feb","Mar","Apr","May","Jun","Jul","Aug","Sep","Oct","Nov","Dec"},0), VALUE(MID(B4139,9,2)))
+ TIME(VALUE(MID(B4139,12,2)), VALUE(MID(B4139,15,2)), VALUE(MID(B4139,18,2)))</f>
        <v>45512.930162037039</v>
      </c>
    </row>
    <row r="4140" spans="1:16" x14ac:dyDescent="0.3">
      <c r="A4140">
        <v>1.82151267616752E+18</v>
      </c>
      <c r="B4140" t="s">
        <v>17825</v>
      </c>
      <c r="C4140">
        <v>0</v>
      </c>
      <c r="D4140" t="s">
        <v>17826</v>
      </c>
      <c r="E4140">
        <v>1.82151267616752E+18</v>
      </c>
      <c r="H4140" t="s">
        <v>17</v>
      </c>
      <c r="I4140" t="s">
        <v>17827</v>
      </c>
      <c r="J4140">
        <v>0</v>
      </c>
      <c r="K4140">
        <v>1</v>
      </c>
      <c r="L4140">
        <v>0</v>
      </c>
      <c r="M4140" t="s">
        <v>17828</v>
      </c>
      <c r="N4140">
        <v>598161293</v>
      </c>
      <c r="O4140" t="s">
        <v>17829</v>
      </c>
      <c r="P4140" s="5">
        <f>DATE(VALUE(RIGHT(B4140,4)), MATCH(MID(B4140,5,3), {"Jan","Feb","Mar","Apr","May","Jun","Jul","Aug","Sep","Oct","Nov","Dec"},0), VALUE(MID(B4140,9,2)))
+ TIME(VALUE(MID(B4140,12,2)), VALUE(MID(B4140,15,2)), VALUE(MID(B4140,18,2)))</f>
        <v>45512.488865740743</v>
      </c>
    </row>
    <row r="4141" spans="1:16" x14ac:dyDescent="0.3">
      <c r="A4141">
        <v>1.8212001575701701E+18</v>
      </c>
      <c r="B4141" t="s">
        <v>17830</v>
      </c>
      <c r="C4141">
        <v>0</v>
      </c>
      <c r="D4141" t="s">
        <v>17831</v>
      </c>
      <c r="E4141">
        <v>1.8212001575701701E+18</v>
      </c>
      <c r="H4141" t="s">
        <v>17</v>
      </c>
      <c r="I4141" t="s">
        <v>17832</v>
      </c>
      <c r="J4141">
        <v>0</v>
      </c>
      <c r="K4141">
        <v>0</v>
      </c>
      <c r="L4141">
        <v>0</v>
      </c>
      <c r="M4141" t="s">
        <v>17833</v>
      </c>
      <c r="N4141">
        <v>488128203</v>
      </c>
      <c r="O4141" t="s">
        <v>17834</v>
      </c>
      <c r="P4141" s="5">
        <f>DATE(VALUE(RIGHT(B4141,4)), MATCH(MID(B4141,5,3), {"Jan","Feb","Mar","Apr","May","Jun","Jul","Aug","Sep","Oct","Nov","Dec"},0), VALUE(MID(B4141,9,2)))
+ TIME(VALUE(MID(B4141,12,2)), VALUE(MID(B4141,15,2)), VALUE(MID(B4141,18,2)))</f>
        <v>45511.626481481479</v>
      </c>
    </row>
    <row r="4142" spans="1:16" x14ac:dyDescent="0.3">
      <c r="A4142">
        <v>1.82147599591793E+18</v>
      </c>
      <c r="B4142" t="s">
        <v>17835</v>
      </c>
      <c r="C4142">
        <v>0</v>
      </c>
      <c r="D4142" t="s">
        <v>17836</v>
      </c>
      <c r="E4142">
        <v>1.82147599591793E+18</v>
      </c>
      <c r="H4142" t="s">
        <v>17</v>
      </c>
      <c r="I4142" t="s">
        <v>17837</v>
      </c>
      <c r="J4142">
        <v>0</v>
      </c>
      <c r="K4142">
        <v>0</v>
      </c>
      <c r="L4142">
        <v>0</v>
      </c>
      <c r="M4142" t="s">
        <v>17838</v>
      </c>
      <c r="N4142">
        <v>1.8030469676160799E+18</v>
      </c>
      <c r="O4142" t="s">
        <v>17839</v>
      </c>
      <c r="P4142" s="5">
        <f>DATE(VALUE(RIGHT(B4142,4)), MATCH(MID(B4142,5,3), {"Jan","Feb","Mar","Apr","May","Jun","Jul","Aug","Sep","Oct","Nov","Dec"},0), VALUE(MID(B4142,9,2)))
+ TIME(VALUE(MID(B4142,12,2)), VALUE(MID(B4142,15,2)), VALUE(MID(B4142,18,2)))</f>
        <v>45512.387650462966</v>
      </c>
    </row>
    <row r="4143" spans="1:16" x14ac:dyDescent="0.3">
      <c r="A4143">
        <v>1.82147971720531E+18</v>
      </c>
      <c r="B4143" t="s">
        <v>17840</v>
      </c>
      <c r="C4143">
        <v>329</v>
      </c>
      <c r="D4143" t="s">
        <v>17841</v>
      </c>
      <c r="E4143">
        <v>1.82147971720531E+18</v>
      </c>
      <c r="F4143" t="s">
        <v>17842</v>
      </c>
      <c r="H4143" t="s">
        <v>17</v>
      </c>
      <c r="J4143">
        <v>0</v>
      </c>
      <c r="K4143">
        <v>0</v>
      </c>
      <c r="L4143">
        <v>34</v>
      </c>
      <c r="M4143" t="s">
        <v>17843</v>
      </c>
      <c r="N4143">
        <v>580853610</v>
      </c>
      <c r="O4143" t="s">
        <v>16407</v>
      </c>
      <c r="P4143" s="5">
        <f>DATE(VALUE(RIGHT(B4143,4)), MATCH(MID(B4143,5,3), {"Jan","Feb","Mar","Apr","May","Jun","Jul","Aug","Sep","Oct","Nov","Dec"},0), VALUE(MID(B4143,9,2)))
+ TIME(VALUE(MID(B4143,12,2)), VALUE(MID(B4143,15,2)), VALUE(MID(B4143,18,2)))</f>
        <v>45512.397916666669</v>
      </c>
    </row>
    <row r="4144" spans="1:16" x14ac:dyDescent="0.3">
      <c r="A4144">
        <v>1.8213535093313101E+18</v>
      </c>
      <c r="B4144" t="s">
        <v>17844</v>
      </c>
      <c r="C4144">
        <v>0</v>
      </c>
      <c r="D4144" t="s">
        <v>17845</v>
      </c>
      <c r="E4144">
        <v>1.8213535093313101E+18</v>
      </c>
      <c r="F4144" t="s">
        <v>17846</v>
      </c>
      <c r="H4144" t="s">
        <v>17</v>
      </c>
      <c r="J4144">
        <v>1</v>
      </c>
      <c r="K4144">
        <v>0</v>
      </c>
      <c r="L4144">
        <v>0</v>
      </c>
      <c r="M4144" t="s">
        <v>17847</v>
      </c>
      <c r="N4144">
        <v>9.4996840568303206E+17</v>
      </c>
      <c r="O4144" t="s">
        <v>17848</v>
      </c>
      <c r="P4144" s="5">
        <f>DATE(VALUE(RIGHT(B4144,4)), MATCH(MID(B4144,5,3), {"Jan","Feb","Mar","Apr","May","Jun","Jul","Aug","Sep","Oct","Nov","Dec"},0), VALUE(MID(B4144,9,2)))
+ TIME(VALUE(MID(B4144,12,2)), VALUE(MID(B4144,15,2)), VALUE(MID(B4144,18,2)))</f>
        <v>45512.04965277778</v>
      </c>
    </row>
    <row r="4145" spans="1:16" x14ac:dyDescent="0.3">
      <c r="A4145">
        <v>1.8212229520227599E+18</v>
      </c>
      <c r="B4145" t="s">
        <v>17849</v>
      </c>
      <c r="C4145">
        <v>0</v>
      </c>
      <c r="D4145" t="s">
        <v>17850</v>
      </c>
      <c r="E4145">
        <v>1.8212229520227599E+18</v>
      </c>
      <c r="H4145" t="s">
        <v>17</v>
      </c>
      <c r="J4145">
        <v>0</v>
      </c>
      <c r="K4145">
        <v>0</v>
      </c>
      <c r="L4145">
        <v>0</v>
      </c>
      <c r="M4145" t="s">
        <v>17851</v>
      </c>
      <c r="N4145">
        <v>1.47621059388751E+18</v>
      </c>
      <c r="O4145" t="s">
        <v>17852</v>
      </c>
      <c r="P4145" s="5">
        <f>DATE(VALUE(RIGHT(B4145,4)), MATCH(MID(B4145,5,3), {"Jan","Feb","Mar","Apr","May","Jun","Jul","Aug","Sep","Oct","Nov","Dec"},0), VALUE(MID(B4145,9,2)))
+ TIME(VALUE(MID(B4145,12,2)), VALUE(MID(B4145,15,2)), VALUE(MID(B4145,18,2)))</f>
        <v>45511.689386574071</v>
      </c>
    </row>
    <row r="4146" spans="1:16" x14ac:dyDescent="0.3">
      <c r="A4146">
        <v>1.8215175824253299E+18</v>
      </c>
      <c r="B4146" t="s">
        <v>17853</v>
      </c>
      <c r="C4146">
        <v>0</v>
      </c>
      <c r="D4146" t="s">
        <v>17854</v>
      </c>
      <c r="E4146">
        <v>1.8215175824253299E+18</v>
      </c>
      <c r="H4146" t="s">
        <v>17</v>
      </c>
      <c r="I4146" t="s">
        <v>17855</v>
      </c>
      <c r="J4146">
        <v>0</v>
      </c>
      <c r="K4146">
        <v>1</v>
      </c>
      <c r="L4146">
        <v>0</v>
      </c>
      <c r="M4146" t="s">
        <v>17856</v>
      </c>
      <c r="N4146">
        <v>1.26587753413631E+18</v>
      </c>
      <c r="O4146" t="s">
        <v>17857</v>
      </c>
      <c r="P4146" s="5">
        <f>DATE(VALUE(RIGHT(B4146,4)), MATCH(MID(B4146,5,3), {"Jan","Feb","Mar","Apr","May","Jun","Jul","Aug","Sep","Oct","Nov","Dec"},0), VALUE(MID(B4146,9,2)))
+ TIME(VALUE(MID(B4146,12,2)), VALUE(MID(B4146,15,2)), VALUE(MID(B4146,18,2)))</f>
        <v>45512.50240740741</v>
      </c>
    </row>
    <row r="4147" spans="1:16" x14ac:dyDescent="0.3">
      <c r="A4147">
        <v>1.8215277733634401E+18</v>
      </c>
      <c r="B4147" t="s">
        <v>17858</v>
      </c>
      <c r="C4147">
        <v>2</v>
      </c>
      <c r="D4147" t="s">
        <v>17859</v>
      </c>
      <c r="E4147">
        <v>1.8215277733634401E+18</v>
      </c>
      <c r="H4147" t="s">
        <v>17</v>
      </c>
      <c r="J4147">
        <v>0</v>
      </c>
      <c r="K4147">
        <v>0</v>
      </c>
      <c r="L4147">
        <v>0</v>
      </c>
      <c r="M4147" t="s">
        <v>17860</v>
      </c>
      <c r="N4147">
        <v>8.7899813259138598E+17</v>
      </c>
      <c r="O4147" t="s">
        <v>17861</v>
      </c>
      <c r="P4147" s="5">
        <f>DATE(VALUE(RIGHT(B4147,4)), MATCH(MID(B4147,5,3), {"Jan","Feb","Mar","Apr","May","Jun","Jul","Aug","Sep","Oct","Nov","Dec"},0), VALUE(MID(B4147,9,2)))
+ TIME(VALUE(MID(B4147,12,2)), VALUE(MID(B4147,15,2)), VALUE(MID(B4147,18,2)))</f>
        <v>45512.530532407407</v>
      </c>
    </row>
    <row r="4148" spans="1:16" x14ac:dyDescent="0.3">
      <c r="A4148">
        <v>1.8212041633863301E+18</v>
      </c>
      <c r="B4148" t="s">
        <v>17862</v>
      </c>
      <c r="C4148">
        <v>0</v>
      </c>
      <c r="D4148" t="s">
        <v>17863</v>
      </c>
      <c r="E4148">
        <v>1.8212041633863301E+18</v>
      </c>
      <c r="H4148" t="s">
        <v>17</v>
      </c>
      <c r="J4148">
        <v>0</v>
      </c>
      <c r="K4148">
        <v>0</v>
      </c>
      <c r="L4148">
        <v>0</v>
      </c>
      <c r="M4148" t="s">
        <v>17864</v>
      </c>
      <c r="N4148">
        <v>1.44942448814832E+18</v>
      </c>
      <c r="O4148" t="s">
        <v>470</v>
      </c>
      <c r="P4148" s="5">
        <f>DATE(VALUE(RIGHT(B4148,4)), MATCH(MID(B4148,5,3), {"Jan","Feb","Mar","Apr","May","Jun","Jul","Aug","Sep","Oct","Nov","Dec"},0), VALUE(MID(B4148,9,2)))
+ TIME(VALUE(MID(B4148,12,2)), VALUE(MID(B4148,15,2)), VALUE(MID(B4148,18,2)))</f>
        <v>45511.63753472222</v>
      </c>
    </row>
    <row r="4149" spans="1:16" x14ac:dyDescent="0.3">
      <c r="A4149">
        <v>1.82139053272962E+18</v>
      </c>
      <c r="B4149" t="s">
        <v>17865</v>
      </c>
      <c r="C4149">
        <v>1</v>
      </c>
      <c r="D4149" t="s">
        <v>17866</v>
      </c>
      <c r="E4149">
        <v>1.82139053272962E+18</v>
      </c>
      <c r="H4149" t="s">
        <v>17</v>
      </c>
      <c r="I4149" t="s">
        <v>17867</v>
      </c>
      <c r="J4149">
        <v>0</v>
      </c>
      <c r="K4149">
        <v>0</v>
      </c>
      <c r="L4149">
        <v>0</v>
      </c>
      <c r="M4149" t="s">
        <v>17868</v>
      </c>
      <c r="N4149">
        <v>1.49163277771619E+18</v>
      </c>
      <c r="O4149" t="s">
        <v>17869</v>
      </c>
      <c r="P4149" s="5">
        <f>DATE(VALUE(RIGHT(B4149,4)), MATCH(MID(B4149,5,3), {"Jan","Feb","Mar","Apr","May","Jun","Jul","Aug","Sep","Oct","Nov","Dec"},0), VALUE(MID(B4149,9,2)))
+ TIME(VALUE(MID(B4149,12,2)), VALUE(MID(B4149,15,2)), VALUE(MID(B4149,18,2)))</f>
        <v>45512.151817129627</v>
      </c>
    </row>
    <row r="4150" spans="1:16" x14ac:dyDescent="0.3">
      <c r="A4150">
        <v>1.8214466912891799E+18</v>
      </c>
      <c r="B4150" t="s">
        <v>17870</v>
      </c>
      <c r="C4150">
        <v>0</v>
      </c>
      <c r="D4150" t="s">
        <v>17871</v>
      </c>
      <c r="E4150">
        <v>1.8214466912891799E+18</v>
      </c>
      <c r="H4150" t="s">
        <v>17</v>
      </c>
      <c r="I4150" t="s">
        <v>17445</v>
      </c>
      <c r="J4150">
        <v>0</v>
      </c>
      <c r="K4150">
        <v>0</v>
      </c>
      <c r="L4150">
        <v>0</v>
      </c>
      <c r="M4150" t="s">
        <v>17872</v>
      </c>
      <c r="N4150">
        <v>194894757</v>
      </c>
      <c r="O4150" t="s">
        <v>17447</v>
      </c>
      <c r="P4150" s="5">
        <f>DATE(VALUE(RIGHT(B4150,4)), MATCH(MID(B4150,5,3), {"Jan","Feb","Mar","Apr","May","Jun","Jul","Aug","Sep","Oct","Nov","Dec"},0), VALUE(MID(B4150,9,2)))
+ TIME(VALUE(MID(B4150,12,2)), VALUE(MID(B4150,15,2)), VALUE(MID(B4150,18,2)))</f>
        <v>45512.30678240741</v>
      </c>
    </row>
    <row r="4151" spans="1:16" x14ac:dyDescent="0.3">
      <c r="A4151">
        <v>1.8215750882208799E+18</v>
      </c>
      <c r="B4151" t="s">
        <v>17873</v>
      </c>
      <c r="C4151">
        <v>1</v>
      </c>
      <c r="D4151" t="s">
        <v>17874</v>
      </c>
      <c r="E4151">
        <v>1.8215750882208799E+18</v>
      </c>
      <c r="H4151" t="s">
        <v>17</v>
      </c>
      <c r="J4151">
        <v>0</v>
      </c>
      <c r="K4151">
        <v>0</v>
      </c>
      <c r="L4151">
        <v>0</v>
      </c>
      <c r="M4151" t="s">
        <v>17875</v>
      </c>
      <c r="N4151">
        <v>1.77368384538192E+18</v>
      </c>
      <c r="O4151" t="s">
        <v>17876</v>
      </c>
      <c r="P4151" s="5">
        <f>DATE(VALUE(RIGHT(B4151,4)), MATCH(MID(B4151,5,3), {"Jan","Feb","Mar","Apr","May","Jun","Jul","Aug","Sep","Oct","Nov","Dec"},0), VALUE(MID(B4151,9,2)))
+ TIME(VALUE(MID(B4151,12,2)), VALUE(MID(B4151,15,2)), VALUE(MID(B4151,18,2)))</f>
        <v>45512.661087962966</v>
      </c>
    </row>
    <row r="4152" spans="1:16" x14ac:dyDescent="0.3">
      <c r="A4152">
        <v>1.82153882245203E+18</v>
      </c>
      <c r="B4152" t="s">
        <v>17877</v>
      </c>
      <c r="C4152">
        <v>1</v>
      </c>
      <c r="D4152" t="s">
        <v>17878</v>
      </c>
      <c r="E4152">
        <v>1.82153882245203E+18</v>
      </c>
      <c r="H4152" t="s">
        <v>17</v>
      </c>
      <c r="J4152">
        <v>0</v>
      </c>
      <c r="K4152">
        <v>0</v>
      </c>
      <c r="L4152">
        <v>0</v>
      </c>
      <c r="M4152" t="s">
        <v>17879</v>
      </c>
      <c r="N4152">
        <v>1.77368384538192E+18</v>
      </c>
      <c r="O4152" t="s">
        <v>17876</v>
      </c>
      <c r="P4152" s="5">
        <f>DATE(VALUE(RIGHT(B4152,4)), MATCH(MID(B4152,5,3), {"Jan","Feb","Mar","Apr","May","Jun","Jul","Aug","Sep","Oct","Nov","Dec"},0), VALUE(MID(B4152,9,2)))
+ TIME(VALUE(MID(B4152,12,2)), VALUE(MID(B4152,15,2)), VALUE(MID(B4152,18,2)))</f>
        <v>45512.561018518521</v>
      </c>
    </row>
    <row r="4153" spans="1:16" x14ac:dyDescent="0.3">
      <c r="A4153">
        <v>1.8213670711394099E+18</v>
      </c>
      <c r="B4153" t="s">
        <v>17880</v>
      </c>
      <c r="C4153">
        <v>0</v>
      </c>
      <c r="D4153" t="s">
        <v>17881</v>
      </c>
      <c r="E4153">
        <v>1.8213670711394099E+18</v>
      </c>
      <c r="H4153" t="s">
        <v>17</v>
      </c>
      <c r="J4153">
        <v>0</v>
      </c>
      <c r="K4153">
        <v>0</v>
      </c>
      <c r="L4153">
        <v>0</v>
      </c>
      <c r="M4153" t="s">
        <v>17882</v>
      </c>
      <c r="N4153">
        <v>1.06678798969345E+18</v>
      </c>
      <c r="O4153" t="s">
        <v>17883</v>
      </c>
      <c r="P4153" s="5">
        <f>DATE(VALUE(RIGHT(B4153,4)), MATCH(MID(B4153,5,3), {"Jan","Feb","Mar","Apr","May","Jun","Jul","Aug","Sep","Oct","Nov","Dec"},0), VALUE(MID(B4153,9,2)))
+ TIME(VALUE(MID(B4153,12,2)), VALUE(MID(B4153,15,2)), VALUE(MID(B4153,18,2)))</f>
        <v>45512.087071759262</v>
      </c>
    </row>
    <row r="4154" spans="1:16" x14ac:dyDescent="0.3">
      <c r="A4154">
        <v>1.82152718896302E+18</v>
      </c>
      <c r="B4154" t="s">
        <v>17884</v>
      </c>
      <c r="C4154">
        <v>0</v>
      </c>
      <c r="D4154" t="s">
        <v>17885</v>
      </c>
      <c r="E4154">
        <v>1.82152718896302E+18</v>
      </c>
      <c r="H4154" t="s">
        <v>17</v>
      </c>
      <c r="I4154" t="s">
        <v>17886</v>
      </c>
      <c r="J4154">
        <v>0</v>
      </c>
      <c r="K4154">
        <v>0</v>
      </c>
      <c r="L4154">
        <v>0</v>
      </c>
      <c r="M4154" t="s">
        <v>17887</v>
      </c>
      <c r="N4154">
        <v>171852328</v>
      </c>
      <c r="O4154" t="s">
        <v>17888</v>
      </c>
      <c r="P4154" s="5">
        <f>DATE(VALUE(RIGHT(B4154,4)), MATCH(MID(B4154,5,3), {"Jan","Feb","Mar","Apr","May","Jun","Jul","Aug","Sep","Oct","Nov","Dec"},0), VALUE(MID(B4154,9,2)))
+ TIME(VALUE(MID(B4154,12,2)), VALUE(MID(B4154,15,2)), VALUE(MID(B4154,18,2)))</f>
        <v>45512.528912037036</v>
      </c>
    </row>
    <row r="4155" spans="1:16" x14ac:dyDescent="0.3">
      <c r="A4155">
        <v>1.82131118121647E+18</v>
      </c>
      <c r="B4155" t="s">
        <v>17889</v>
      </c>
      <c r="C4155">
        <v>0</v>
      </c>
      <c r="D4155" t="s">
        <v>17890</v>
      </c>
      <c r="E4155">
        <v>1.82131118121647E+18</v>
      </c>
      <c r="H4155" t="s">
        <v>17</v>
      </c>
      <c r="J4155">
        <v>0</v>
      </c>
      <c r="K4155">
        <v>0</v>
      </c>
      <c r="L4155">
        <v>0</v>
      </c>
      <c r="M4155" t="s">
        <v>17891</v>
      </c>
      <c r="N4155">
        <v>275331928</v>
      </c>
      <c r="O4155" t="s">
        <v>17892</v>
      </c>
      <c r="P4155" s="5">
        <f>DATE(VALUE(RIGHT(B4155,4)), MATCH(MID(B4155,5,3), {"Jan","Feb","Mar","Apr","May","Jun","Jul","Aug","Sep","Oct","Nov","Dec"},0), VALUE(MID(B4155,9,2)))
+ TIME(VALUE(MID(B4155,12,2)), VALUE(MID(B4155,15,2)), VALUE(MID(B4155,18,2)))</f>
        <v>45511.932847222219</v>
      </c>
    </row>
    <row r="4156" spans="1:16" x14ac:dyDescent="0.3">
      <c r="A4156">
        <v>1.82146118559565E+18</v>
      </c>
      <c r="B4156" t="s">
        <v>17893</v>
      </c>
      <c r="C4156">
        <v>0</v>
      </c>
      <c r="D4156" t="s">
        <v>17894</v>
      </c>
      <c r="E4156">
        <v>1.82146118559565E+18</v>
      </c>
      <c r="H4156" t="s">
        <v>17</v>
      </c>
      <c r="I4156" t="s">
        <v>17445</v>
      </c>
      <c r="J4156">
        <v>0</v>
      </c>
      <c r="K4156">
        <v>0</v>
      </c>
      <c r="L4156">
        <v>1</v>
      </c>
      <c r="M4156" t="s">
        <v>17895</v>
      </c>
      <c r="N4156">
        <v>194894757</v>
      </c>
      <c r="O4156" t="s">
        <v>17447</v>
      </c>
      <c r="P4156" s="5">
        <f>DATE(VALUE(RIGHT(B4156,4)), MATCH(MID(B4156,5,3), {"Jan","Feb","Mar","Apr","May","Jun","Jul","Aug","Sep","Oct","Nov","Dec"},0), VALUE(MID(B4156,9,2)))
+ TIME(VALUE(MID(B4156,12,2)), VALUE(MID(B4156,15,2)), VALUE(MID(B4156,18,2)))</f>
        <v>45512.346782407411</v>
      </c>
    </row>
    <row r="4157" spans="1:16" x14ac:dyDescent="0.3">
      <c r="A4157">
        <v>1.8215329803153201E+18</v>
      </c>
      <c r="B4157" t="s">
        <v>17896</v>
      </c>
      <c r="C4157">
        <v>2</v>
      </c>
      <c r="D4157" t="s">
        <v>17897</v>
      </c>
      <c r="E4157">
        <v>1.8215329803153201E+18</v>
      </c>
      <c r="H4157" t="s">
        <v>17</v>
      </c>
      <c r="J4157">
        <v>0</v>
      </c>
      <c r="K4157">
        <v>2</v>
      </c>
      <c r="L4157">
        <v>0</v>
      </c>
      <c r="M4157" t="s">
        <v>17898</v>
      </c>
      <c r="N4157">
        <v>1.77564365997277E+18</v>
      </c>
      <c r="O4157" t="s">
        <v>17899</v>
      </c>
      <c r="P4157" s="5">
        <f>DATE(VALUE(RIGHT(B4157,4)), MATCH(MID(B4157,5,3), {"Jan","Feb","Mar","Apr","May","Jun","Jul","Aug","Sep","Oct","Nov","Dec"},0), VALUE(MID(B4157,9,2)))
+ TIME(VALUE(MID(B4157,12,2)), VALUE(MID(B4157,15,2)), VALUE(MID(B4157,18,2)))</f>
        <v>45512.544895833336</v>
      </c>
    </row>
    <row r="4158" spans="1:16" x14ac:dyDescent="0.3">
      <c r="A4158">
        <v>1.8216644187421E+18</v>
      </c>
      <c r="B4158" t="s">
        <v>17900</v>
      </c>
      <c r="C4158">
        <v>7</v>
      </c>
      <c r="D4158" t="s">
        <v>17901</v>
      </c>
      <c r="E4158">
        <v>1.82166451456513E+18</v>
      </c>
      <c r="F4158" t="s">
        <v>17902</v>
      </c>
      <c r="G4158" t="s">
        <v>17903</v>
      </c>
      <c r="H4158" t="s">
        <v>17</v>
      </c>
      <c r="I4158" t="s">
        <v>17904</v>
      </c>
      <c r="J4158">
        <v>0</v>
      </c>
      <c r="K4158">
        <v>2</v>
      </c>
      <c r="L4158">
        <v>0</v>
      </c>
      <c r="M4158" t="s">
        <v>17905</v>
      </c>
      <c r="N4158">
        <v>1.11430367008934E+18</v>
      </c>
      <c r="O4158" t="s">
        <v>17903</v>
      </c>
      <c r="P4158" s="5">
        <f>DATE(VALUE(RIGHT(B4158,4)), MATCH(MID(B4158,5,3), {"Jan","Feb","Mar","Apr","May","Jun","Jul","Aug","Sep","Oct","Nov","Dec"},0), VALUE(MID(B4158,9,2)))
+ TIME(VALUE(MID(B4158,12,2)), VALUE(MID(B4158,15,2)), VALUE(MID(B4158,18,2)))</f>
        <v>45512.907858796294</v>
      </c>
    </row>
    <row r="4159" spans="1:16" x14ac:dyDescent="0.3">
      <c r="A4159">
        <v>1.8212214212653801E+18</v>
      </c>
      <c r="B4159" t="s">
        <v>17906</v>
      </c>
      <c r="C4159">
        <v>1</v>
      </c>
      <c r="D4159" t="s">
        <v>17907</v>
      </c>
      <c r="E4159">
        <v>1.8212214212653801E+18</v>
      </c>
      <c r="H4159" t="s">
        <v>2342</v>
      </c>
      <c r="J4159">
        <v>0</v>
      </c>
      <c r="K4159">
        <v>0</v>
      </c>
      <c r="L4159">
        <v>0</v>
      </c>
      <c r="M4159" t="s">
        <v>17908</v>
      </c>
      <c r="N4159">
        <v>1.52544729502976E+18</v>
      </c>
      <c r="O4159" t="s">
        <v>17909</v>
      </c>
      <c r="P4159" s="5">
        <f>DATE(VALUE(RIGHT(B4159,4)), MATCH(MID(B4159,5,3), {"Jan","Feb","Mar","Apr","May","Jun","Jul","Aug","Sep","Oct","Nov","Dec"},0), VALUE(MID(B4159,9,2)))
+ TIME(VALUE(MID(B4159,12,2)), VALUE(MID(B4159,15,2)), VALUE(MID(B4159,18,2)))</f>
        <v>45511.685162037036</v>
      </c>
    </row>
    <row r="4160" spans="1:16" x14ac:dyDescent="0.3">
      <c r="A4160">
        <v>1.82148109138095E+18</v>
      </c>
      <c r="B4160" t="s">
        <v>17910</v>
      </c>
      <c r="C4160">
        <v>2</v>
      </c>
      <c r="D4160" t="s">
        <v>17911</v>
      </c>
      <c r="E4160">
        <v>1.82148109138095E+18</v>
      </c>
      <c r="H4160" t="s">
        <v>17</v>
      </c>
      <c r="J4160">
        <v>0</v>
      </c>
      <c r="K4160">
        <v>3</v>
      </c>
      <c r="L4160">
        <v>0</v>
      </c>
      <c r="M4160" t="s">
        <v>17912</v>
      </c>
      <c r="N4160">
        <v>1.5159479940335201E+18</v>
      </c>
      <c r="O4160" t="s">
        <v>17913</v>
      </c>
      <c r="P4160" s="5">
        <f>DATE(VALUE(RIGHT(B4160,4)), MATCH(MID(B4160,5,3), {"Jan","Feb","Mar","Apr","May","Jun","Jul","Aug","Sep","Oct","Nov","Dec"},0), VALUE(MID(B4160,9,2)))
+ TIME(VALUE(MID(B4160,12,2)), VALUE(MID(B4160,15,2)), VALUE(MID(B4160,18,2)))</f>
        <v>45512.401712962965</v>
      </c>
    </row>
    <row r="4161" spans="1:16" x14ac:dyDescent="0.3">
      <c r="A4161">
        <v>1.82120824272446E+18</v>
      </c>
      <c r="B4161" t="s">
        <v>17914</v>
      </c>
      <c r="C4161">
        <v>0</v>
      </c>
      <c r="D4161" t="s">
        <v>17915</v>
      </c>
      <c r="E4161">
        <v>1.82120824272446E+18</v>
      </c>
      <c r="H4161" t="s">
        <v>17</v>
      </c>
      <c r="I4161" t="s">
        <v>17916</v>
      </c>
      <c r="J4161">
        <v>0</v>
      </c>
      <c r="K4161">
        <v>0</v>
      </c>
      <c r="L4161">
        <v>0</v>
      </c>
      <c r="M4161" t="s">
        <v>17917</v>
      </c>
      <c r="N4161">
        <v>9.2387229135573798E+17</v>
      </c>
      <c r="O4161" t="s">
        <v>17918</v>
      </c>
      <c r="P4161" s="5">
        <f>DATE(VALUE(RIGHT(B4161,4)), MATCH(MID(B4161,5,3), {"Jan","Feb","Mar","Apr","May","Jun","Jul","Aug","Sep","Oct","Nov","Dec"},0), VALUE(MID(B4161,9,2)))
+ TIME(VALUE(MID(B4161,12,2)), VALUE(MID(B4161,15,2)), VALUE(MID(B4161,18,2)))</f>
        <v>45511.648796296293</v>
      </c>
    </row>
    <row r="4162" spans="1:16" x14ac:dyDescent="0.3">
      <c r="A4162">
        <v>1.8214716831041001E+18</v>
      </c>
      <c r="B4162" t="s">
        <v>17919</v>
      </c>
      <c r="C4162">
        <v>0</v>
      </c>
      <c r="D4162" t="s">
        <v>17920</v>
      </c>
      <c r="E4162">
        <v>1.8214716831041001E+18</v>
      </c>
      <c r="H4162" t="s">
        <v>17</v>
      </c>
      <c r="I4162" t="s">
        <v>17837</v>
      </c>
      <c r="J4162">
        <v>0</v>
      </c>
      <c r="K4162">
        <v>3</v>
      </c>
      <c r="L4162">
        <v>0</v>
      </c>
      <c r="M4162" t="s">
        <v>17921</v>
      </c>
      <c r="N4162">
        <v>1.8030469676160799E+18</v>
      </c>
      <c r="O4162" t="s">
        <v>17839</v>
      </c>
      <c r="P4162" s="5">
        <f>DATE(VALUE(RIGHT(B4162,4)), MATCH(MID(B4162,5,3), {"Jan","Feb","Mar","Apr","May","Jun","Jul","Aug","Sep","Oct","Nov","Dec"},0), VALUE(MID(B4162,9,2)))
+ TIME(VALUE(MID(B4162,12,2)), VALUE(MID(B4162,15,2)), VALUE(MID(B4162,18,2)))</f>
        <v>45512.375752314816</v>
      </c>
    </row>
    <row r="4163" spans="1:16" x14ac:dyDescent="0.3">
      <c r="A4163">
        <v>1.82155629427025E+18</v>
      </c>
      <c r="B4163" t="s">
        <v>17922</v>
      </c>
      <c r="C4163">
        <v>0</v>
      </c>
      <c r="D4163" t="s">
        <v>17923</v>
      </c>
      <c r="E4163">
        <v>1.82155629427025E+18</v>
      </c>
      <c r="F4163" t="s">
        <v>17924</v>
      </c>
      <c r="H4163" t="s">
        <v>2342</v>
      </c>
      <c r="I4163" t="s">
        <v>16918</v>
      </c>
      <c r="J4163">
        <v>0</v>
      </c>
      <c r="K4163">
        <v>0</v>
      </c>
      <c r="L4163">
        <v>0</v>
      </c>
      <c r="M4163" t="s">
        <v>17925</v>
      </c>
      <c r="N4163">
        <v>81142303</v>
      </c>
      <c r="O4163" t="s">
        <v>16920</v>
      </c>
      <c r="P4163" s="5">
        <f>DATE(VALUE(RIGHT(B4163,4)), MATCH(MID(B4163,5,3), {"Jan","Feb","Mar","Apr","May","Jun","Jul","Aug","Sep","Oct","Nov","Dec"},0), VALUE(MID(B4163,9,2)))
+ TIME(VALUE(MID(B4163,12,2)), VALUE(MID(B4163,15,2)), VALUE(MID(B4163,18,2)))</f>
        <v>45512.609236111108</v>
      </c>
    </row>
    <row r="4164" spans="1:16" x14ac:dyDescent="0.3">
      <c r="A4164">
        <v>1.82165152009571E+18</v>
      </c>
      <c r="B4164" t="s">
        <v>17926</v>
      </c>
      <c r="C4164">
        <v>0</v>
      </c>
      <c r="D4164" t="s">
        <v>17927</v>
      </c>
      <c r="E4164">
        <v>1.82165152009571E+18</v>
      </c>
      <c r="H4164" t="s">
        <v>17928</v>
      </c>
      <c r="J4164">
        <v>0</v>
      </c>
      <c r="K4164">
        <v>0</v>
      </c>
      <c r="L4164">
        <v>0</v>
      </c>
      <c r="M4164" t="s">
        <v>17929</v>
      </c>
      <c r="N4164">
        <v>1.8140049007556101E+18</v>
      </c>
      <c r="O4164" t="s">
        <v>17930</v>
      </c>
      <c r="P4164" s="5">
        <f>DATE(VALUE(RIGHT(B4164,4)), MATCH(MID(B4164,5,3), {"Jan","Feb","Mar","Apr","May","Jun","Jul","Aug","Sep","Oct","Nov","Dec"},0), VALUE(MID(B4164,9,2)))
+ TIME(VALUE(MID(B4164,12,2)), VALUE(MID(B4164,15,2)), VALUE(MID(B4164,18,2)))</f>
        <v>45512.872002314813</v>
      </c>
    </row>
    <row r="4165" spans="1:16" x14ac:dyDescent="0.3">
      <c r="A4165">
        <v>1.82167984813522E+18</v>
      </c>
      <c r="B4165" t="s">
        <v>17931</v>
      </c>
      <c r="C4165">
        <v>2</v>
      </c>
      <c r="D4165" t="s">
        <v>17932</v>
      </c>
      <c r="E4165">
        <v>1.82167984813522E+18</v>
      </c>
      <c r="H4165" t="s">
        <v>17</v>
      </c>
      <c r="J4165">
        <v>0</v>
      </c>
      <c r="K4165">
        <v>0</v>
      </c>
      <c r="L4165">
        <v>0</v>
      </c>
      <c r="M4165" t="s">
        <v>17933</v>
      </c>
      <c r="N4165">
        <v>1.55663612812353E+18</v>
      </c>
      <c r="O4165" t="s">
        <v>17934</v>
      </c>
      <c r="P4165" s="5">
        <f>DATE(VALUE(RIGHT(B4165,4)), MATCH(MID(B4165,5,3), {"Jan","Feb","Mar","Apr","May","Jun","Jul","Aug","Sep","Oct","Nov","Dec"},0), VALUE(MID(B4165,9,2)))
+ TIME(VALUE(MID(B4165,12,2)), VALUE(MID(B4165,15,2)), VALUE(MID(B4165,18,2)))</f>
        <v>45512.950173611112</v>
      </c>
    </row>
    <row r="4166" spans="1:16" x14ac:dyDescent="0.3">
      <c r="A4166">
        <v>1.8212014528383501E+18</v>
      </c>
      <c r="B4166" t="s">
        <v>17935</v>
      </c>
      <c r="C4166">
        <v>0</v>
      </c>
      <c r="D4166" t="s">
        <v>17936</v>
      </c>
      <c r="E4166">
        <v>1.8212014528383501E+18</v>
      </c>
      <c r="H4166" t="s">
        <v>2342</v>
      </c>
      <c r="J4166">
        <v>0</v>
      </c>
      <c r="K4166">
        <v>0</v>
      </c>
      <c r="L4166">
        <v>0</v>
      </c>
      <c r="M4166" t="s">
        <v>17937</v>
      </c>
      <c r="N4166">
        <v>1.47621059388751E+18</v>
      </c>
      <c r="O4166" t="s">
        <v>17852</v>
      </c>
      <c r="P4166" s="5">
        <f>DATE(VALUE(RIGHT(B4166,4)), MATCH(MID(B4166,5,3), {"Jan","Feb","Mar","Apr","May","Jun","Jul","Aug","Sep","Oct","Nov","Dec"},0), VALUE(MID(B4166,9,2)))
+ TIME(VALUE(MID(B4166,12,2)), VALUE(MID(B4166,15,2)), VALUE(MID(B4166,18,2)))</f>
        <v>45511.630057870374</v>
      </c>
    </row>
    <row r="4167" spans="1:16" x14ac:dyDescent="0.3">
      <c r="A4167">
        <v>1.82149166171043E+18</v>
      </c>
      <c r="B4167" t="s">
        <v>17938</v>
      </c>
      <c r="C4167">
        <v>1</v>
      </c>
      <c r="D4167" t="s">
        <v>17939</v>
      </c>
      <c r="E4167">
        <v>1.82149166171043E+18</v>
      </c>
      <c r="H4167" t="s">
        <v>17</v>
      </c>
      <c r="J4167">
        <v>0</v>
      </c>
      <c r="K4167">
        <v>0</v>
      </c>
      <c r="L4167">
        <v>0</v>
      </c>
      <c r="M4167" t="s">
        <v>17940</v>
      </c>
      <c r="N4167">
        <v>1.7532976084986701E+18</v>
      </c>
      <c r="O4167" t="s">
        <v>17941</v>
      </c>
      <c r="P4167" s="5">
        <f>DATE(VALUE(RIGHT(B4167,4)), MATCH(MID(B4167,5,3), {"Jan","Feb","Mar","Apr","May","Jun","Jul","Aug","Sep","Oct","Nov","Dec"},0), VALUE(MID(B4167,9,2)))
+ TIME(VALUE(MID(B4167,12,2)), VALUE(MID(B4167,15,2)), VALUE(MID(B4167,18,2)))</f>
        <v>45512.430879629632</v>
      </c>
    </row>
    <row r="4168" spans="1:16" x14ac:dyDescent="0.3">
      <c r="A4168">
        <v>1.8214980100834601E+18</v>
      </c>
      <c r="B4168" t="s">
        <v>17942</v>
      </c>
      <c r="C4168">
        <v>10</v>
      </c>
      <c r="D4168" t="s">
        <v>17943</v>
      </c>
      <c r="E4168">
        <v>1.8214980100834601E+18</v>
      </c>
      <c r="H4168" t="s">
        <v>17</v>
      </c>
      <c r="I4168" t="s">
        <v>8881</v>
      </c>
      <c r="J4168">
        <v>0</v>
      </c>
      <c r="K4168">
        <v>0</v>
      </c>
      <c r="L4168">
        <v>1</v>
      </c>
      <c r="M4168" t="s">
        <v>17944</v>
      </c>
      <c r="N4168">
        <v>1.81722673531183E+18</v>
      </c>
      <c r="O4168" t="s">
        <v>8883</v>
      </c>
      <c r="P4168" s="5">
        <f>DATE(VALUE(RIGHT(B4168,4)), MATCH(MID(B4168,5,3), {"Jan","Feb","Mar","Apr","May","Jun","Jul","Aug","Sep","Oct","Nov","Dec"},0), VALUE(MID(B4168,9,2)))
+ TIME(VALUE(MID(B4168,12,2)), VALUE(MID(B4168,15,2)), VALUE(MID(B4168,18,2)))</f>
        <v>45512.44840277778</v>
      </c>
    </row>
    <row r="4169" spans="1:16" x14ac:dyDescent="0.3">
      <c r="A4169">
        <v>1.8216479163955699E+18</v>
      </c>
      <c r="B4169" t="s">
        <v>17945</v>
      </c>
      <c r="C4169">
        <v>0</v>
      </c>
      <c r="D4169" t="s">
        <v>17761</v>
      </c>
      <c r="E4169">
        <v>1.8216479163955699E+18</v>
      </c>
      <c r="H4169" t="s">
        <v>17</v>
      </c>
      <c r="I4169" t="s">
        <v>17946</v>
      </c>
      <c r="J4169">
        <v>0</v>
      </c>
      <c r="K4169">
        <v>0</v>
      </c>
      <c r="L4169">
        <v>0</v>
      </c>
      <c r="M4169" t="s">
        <v>17947</v>
      </c>
      <c r="N4169">
        <v>392533382</v>
      </c>
      <c r="O4169" t="s">
        <v>17948</v>
      </c>
      <c r="P4169" s="5">
        <f>DATE(VALUE(RIGHT(B4169,4)), MATCH(MID(B4169,5,3), {"Jan","Feb","Mar","Apr","May","Jun","Jul","Aug","Sep","Oct","Nov","Dec"},0), VALUE(MID(B4169,9,2)))
+ TIME(VALUE(MID(B4169,12,2)), VALUE(MID(B4169,15,2)), VALUE(MID(B4169,18,2)))</f>
        <v>45512.862060185187</v>
      </c>
    </row>
    <row r="4170" spans="1:16" x14ac:dyDescent="0.3">
      <c r="A4170">
        <v>1.82134104547042E+18</v>
      </c>
      <c r="B4170" t="s">
        <v>17949</v>
      </c>
      <c r="C4170">
        <v>0</v>
      </c>
      <c r="D4170" t="s">
        <v>17950</v>
      </c>
      <c r="E4170">
        <v>1.82134104547042E+18</v>
      </c>
      <c r="H4170" t="s">
        <v>17</v>
      </c>
      <c r="I4170" t="s">
        <v>17951</v>
      </c>
      <c r="J4170">
        <v>0</v>
      </c>
      <c r="K4170">
        <v>0</v>
      </c>
      <c r="L4170">
        <v>0</v>
      </c>
      <c r="M4170" t="s">
        <v>17952</v>
      </c>
      <c r="N4170">
        <v>1.68386175770467E+18</v>
      </c>
      <c r="O4170" t="s">
        <v>17953</v>
      </c>
      <c r="P4170" s="5">
        <f>DATE(VALUE(RIGHT(B4170,4)), MATCH(MID(B4170,5,3), {"Jan","Feb","Mar","Apr","May","Jun","Jul","Aug","Sep","Oct","Nov","Dec"},0), VALUE(MID(B4170,9,2)))
+ TIME(VALUE(MID(B4170,12,2)), VALUE(MID(B4170,15,2)), VALUE(MID(B4170,18,2)))</f>
        <v>45512.01525462963</v>
      </c>
    </row>
    <row r="4171" spans="1:16" x14ac:dyDescent="0.3">
      <c r="A4171">
        <v>1.8213538809551099E+18</v>
      </c>
      <c r="B4171" t="s">
        <v>17954</v>
      </c>
      <c r="C4171">
        <v>0</v>
      </c>
      <c r="D4171" t="s">
        <v>17955</v>
      </c>
      <c r="E4171">
        <v>1.8213538809551099E+18</v>
      </c>
      <c r="H4171" t="s">
        <v>17</v>
      </c>
      <c r="I4171" t="s">
        <v>8643</v>
      </c>
      <c r="J4171">
        <v>0</v>
      </c>
      <c r="K4171">
        <v>0</v>
      </c>
      <c r="L4171">
        <v>0</v>
      </c>
      <c r="M4171" t="s">
        <v>17956</v>
      </c>
      <c r="N4171">
        <v>1.15282641609163E+18</v>
      </c>
      <c r="O4171" t="s">
        <v>17957</v>
      </c>
      <c r="P4171" s="5">
        <f>DATE(VALUE(RIGHT(B4171,4)), MATCH(MID(B4171,5,3), {"Jan","Feb","Mar","Apr","May","Jun","Jul","Aug","Sep","Oct","Nov","Dec"},0), VALUE(MID(B4171,9,2)))
+ TIME(VALUE(MID(B4171,12,2)), VALUE(MID(B4171,15,2)), VALUE(MID(B4171,18,2)))</f>
        <v>45512.050671296296</v>
      </c>
    </row>
    <row r="4172" spans="1:16" x14ac:dyDescent="0.3">
      <c r="A4172">
        <v>1.82117080156097E+18</v>
      </c>
      <c r="B4172" t="s">
        <v>17958</v>
      </c>
      <c r="C4172">
        <v>1</v>
      </c>
      <c r="D4172" t="s">
        <v>17959</v>
      </c>
      <c r="E4172">
        <v>1.82117080156097E+18</v>
      </c>
      <c r="H4172" t="s">
        <v>17</v>
      </c>
      <c r="J4172">
        <v>0</v>
      </c>
      <c r="K4172">
        <v>0</v>
      </c>
      <c r="L4172">
        <v>1</v>
      </c>
      <c r="M4172" t="s">
        <v>17960</v>
      </c>
      <c r="N4172">
        <v>46035850</v>
      </c>
      <c r="O4172" t="s">
        <v>17961</v>
      </c>
      <c r="P4172" s="5">
        <f>DATE(VALUE(RIGHT(B4172,4)), MATCH(MID(B4172,5,3), {"Jan","Feb","Mar","Apr","May","Jun","Jul","Aug","Sep","Oct","Nov","Dec"},0), VALUE(MID(B4172,9,2)))
+ TIME(VALUE(MID(B4172,12,2)), VALUE(MID(B4172,15,2)), VALUE(MID(B4172,18,2)))</f>
        <v>45511.545474537037</v>
      </c>
    </row>
    <row r="4173" spans="1:16" x14ac:dyDescent="0.3">
      <c r="A4173">
        <v>1.8214897810771599E+18</v>
      </c>
      <c r="B4173" t="s">
        <v>17962</v>
      </c>
      <c r="C4173">
        <v>0</v>
      </c>
      <c r="D4173" t="s">
        <v>17963</v>
      </c>
      <c r="E4173">
        <v>1.8214897810771599E+18</v>
      </c>
      <c r="H4173" t="s">
        <v>17</v>
      </c>
      <c r="I4173" t="s">
        <v>17964</v>
      </c>
      <c r="J4173">
        <v>0</v>
      </c>
      <c r="K4173">
        <v>0</v>
      </c>
      <c r="L4173">
        <v>0</v>
      </c>
      <c r="M4173" t="s">
        <v>17965</v>
      </c>
      <c r="N4173">
        <v>1.25173847474447E+18</v>
      </c>
      <c r="O4173" t="s">
        <v>17966</v>
      </c>
      <c r="P4173" s="5">
        <f>DATE(VALUE(RIGHT(B4173,4)), MATCH(MID(B4173,5,3), {"Jan","Feb","Mar","Apr","May","Jun","Jul","Aug","Sep","Oct","Nov","Dec"},0), VALUE(MID(B4173,9,2)))
+ TIME(VALUE(MID(B4173,12,2)), VALUE(MID(B4173,15,2)), VALUE(MID(B4173,18,2)))</f>
        <v>45512.425694444442</v>
      </c>
    </row>
    <row r="4174" spans="1:16" x14ac:dyDescent="0.3">
      <c r="A4174">
        <v>1.8211338778907E+18</v>
      </c>
      <c r="B4174" t="s">
        <v>17967</v>
      </c>
      <c r="C4174">
        <v>0</v>
      </c>
      <c r="D4174" t="s">
        <v>17968</v>
      </c>
      <c r="E4174">
        <v>1.8211338778907E+18</v>
      </c>
      <c r="H4174" t="s">
        <v>17</v>
      </c>
      <c r="I4174" t="s">
        <v>17969</v>
      </c>
      <c r="J4174">
        <v>0</v>
      </c>
      <c r="K4174">
        <v>0</v>
      </c>
      <c r="L4174">
        <v>0</v>
      </c>
      <c r="M4174" t="s">
        <v>17970</v>
      </c>
      <c r="N4174">
        <v>1.7988685525540301E+18</v>
      </c>
      <c r="O4174" t="s">
        <v>17971</v>
      </c>
      <c r="P4174" s="5">
        <f>DATE(VALUE(RIGHT(B4174,4)), MATCH(MID(B4174,5,3), {"Jan","Feb","Mar","Apr","May","Jun","Jul","Aug","Sep","Oct","Nov","Dec"},0), VALUE(MID(B4174,9,2)))
+ TIME(VALUE(MID(B4174,12,2)), VALUE(MID(B4174,15,2)), VALUE(MID(B4174,18,2)))</f>
        <v>45511.44358796296</v>
      </c>
    </row>
    <row r="4175" spans="1:16" x14ac:dyDescent="0.3">
      <c r="A4175">
        <v>1.82155380410354E+18</v>
      </c>
      <c r="B4175" t="s">
        <v>17972</v>
      </c>
      <c r="C4175">
        <v>0</v>
      </c>
      <c r="D4175" t="s">
        <v>17973</v>
      </c>
      <c r="E4175">
        <v>1.82155380410354E+18</v>
      </c>
      <c r="H4175" t="s">
        <v>17</v>
      </c>
      <c r="I4175" t="s">
        <v>17974</v>
      </c>
      <c r="J4175">
        <v>0</v>
      </c>
      <c r="K4175">
        <v>1</v>
      </c>
      <c r="L4175">
        <v>0</v>
      </c>
      <c r="M4175" t="s">
        <v>17975</v>
      </c>
      <c r="N4175">
        <v>1.4092040531715999E+18</v>
      </c>
      <c r="O4175" t="s">
        <v>17976</v>
      </c>
      <c r="P4175" s="5">
        <f>DATE(VALUE(RIGHT(B4175,4)), MATCH(MID(B4175,5,3), {"Jan","Feb","Mar","Apr","May","Jun","Jul","Aug","Sep","Oct","Nov","Dec"},0), VALUE(MID(B4175,9,2)))
+ TIME(VALUE(MID(B4175,12,2)), VALUE(MID(B4175,15,2)), VALUE(MID(B4175,18,2)))</f>
        <v>45512.602361111109</v>
      </c>
    </row>
    <row r="4176" spans="1:16" x14ac:dyDescent="0.3">
      <c r="A4176">
        <v>1.8215106034264599E+18</v>
      </c>
      <c r="B4176" t="s">
        <v>17977</v>
      </c>
      <c r="C4176">
        <v>23</v>
      </c>
      <c r="D4176" t="s">
        <v>17978</v>
      </c>
      <c r="E4176">
        <v>1.8215106034264599E+18</v>
      </c>
      <c r="H4176" t="s">
        <v>17</v>
      </c>
      <c r="I4176" t="s">
        <v>17979</v>
      </c>
      <c r="J4176">
        <v>0</v>
      </c>
      <c r="K4176">
        <v>4</v>
      </c>
      <c r="L4176">
        <v>9</v>
      </c>
      <c r="M4176" t="s">
        <v>17980</v>
      </c>
      <c r="N4176">
        <v>1.5291401243527401E+18</v>
      </c>
      <c r="O4176" t="s">
        <v>17981</v>
      </c>
      <c r="P4176" s="5">
        <f>DATE(VALUE(RIGHT(B4176,4)), MATCH(MID(B4176,5,3), {"Jan","Feb","Mar","Apr","May","Jun","Jul","Aug","Sep","Oct","Nov","Dec"},0), VALUE(MID(B4176,9,2)))
+ TIME(VALUE(MID(B4176,12,2)), VALUE(MID(B4176,15,2)), VALUE(MID(B4176,18,2)))</f>
        <v>45512.483148148145</v>
      </c>
    </row>
    <row r="4177" spans="1:16" x14ac:dyDescent="0.3">
      <c r="A4177">
        <v>1.8214327965834399E+18</v>
      </c>
      <c r="B4177" t="s">
        <v>17982</v>
      </c>
      <c r="C4177">
        <v>0</v>
      </c>
      <c r="D4177" t="s">
        <v>17983</v>
      </c>
      <c r="E4177">
        <v>1.8214327965834399E+18</v>
      </c>
      <c r="H4177" t="s">
        <v>17</v>
      </c>
      <c r="I4177">
        <v>10.199999999999999</v>
      </c>
      <c r="J4177">
        <v>0</v>
      </c>
      <c r="K4177">
        <v>1</v>
      </c>
      <c r="L4177">
        <v>0</v>
      </c>
      <c r="M4177" t="s">
        <v>17984</v>
      </c>
      <c r="N4177">
        <v>283474953</v>
      </c>
      <c r="O4177" t="s">
        <v>14693</v>
      </c>
      <c r="P4177" s="5">
        <f>DATE(VALUE(RIGHT(B4177,4)), MATCH(MID(B4177,5,3), {"Jan","Feb","Mar","Apr","May","Jun","Jul","Aug","Sep","Oct","Nov","Dec"},0), VALUE(MID(B4177,9,2)))
+ TIME(VALUE(MID(B4177,12,2)), VALUE(MID(B4177,15,2)), VALUE(MID(B4177,18,2)))</f>
        <v>45512.268437500003</v>
      </c>
    </row>
    <row r="4178" spans="1:16" x14ac:dyDescent="0.3">
      <c r="A4178">
        <v>1.82121374598685E+18</v>
      </c>
      <c r="B4178" t="s">
        <v>17985</v>
      </c>
      <c r="C4178">
        <v>0</v>
      </c>
      <c r="D4178" t="s">
        <v>17986</v>
      </c>
      <c r="E4178">
        <v>1.82121374598685E+18</v>
      </c>
      <c r="H4178" t="s">
        <v>17</v>
      </c>
      <c r="J4178">
        <v>0</v>
      </c>
      <c r="K4178">
        <v>0</v>
      </c>
      <c r="L4178">
        <v>0</v>
      </c>
      <c r="M4178" t="s">
        <v>17987</v>
      </c>
      <c r="N4178">
        <v>3019701812</v>
      </c>
      <c r="O4178" t="s">
        <v>17988</v>
      </c>
      <c r="P4178" s="5">
        <f>DATE(VALUE(RIGHT(B4178,4)), MATCH(MID(B4178,5,3), {"Jan","Feb","Mar","Apr","May","Jun","Jul","Aug","Sep","Oct","Nov","Dec"},0), VALUE(MID(B4178,9,2)))
+ TIME(VALUE(MID(B4178,12,2)), VALUE(MID(B4178,15,2)), VALUE(MID(B4178,18,2)))</f>
        <v>45511.663981481484</v>
      </c>
    </row>
    <row r="4179" spans="1:16" x14ac:dyDescent="0.3">
      <c r="A4179">
        <v>1.8212095046353201E+18</v>
      </c>
      <c r="B4179" t="s">
        <v>17989</v>
      </c>
      <c r="C4179">
        <v>0</v>
      </c>
      <c r="D4179" t="s">
        <v>17990</v>
      </c>
      <c r="E4179">
        <v>1.8212095046353201E+18</v>
      </c>
      <c r="H4179" t="s">
        <v>17</v>
      </c>
      <c r="J4179">
        <v>0</v>
      </c>
      <c r="K4179">
        <v>0</v>
      </c>
      <c r="L4179">
        <v>0</v>
      </c>
      <c r="M4179" t="s">
        <v>17991</v>
      </c>
      <c r="N4179">
        <v>1.2192691758996101E+18</v>
      </c>
      <c r="O4179" t="s">
        <v>17992</v>
      </c>
      <c r="P4179" s="5">
        <f>DATE(VALUE(RIGHT(B4179,4)), MATCH(MID(B4179,5,3), {"Jan","Feb","Mar","Apr","May","Jun","Jul","Aug","Sep","Oct","Nov","Dec"},0), VALUE(MID(B4179,9,2)))
+ TIME(VALUE(MID(B4179,12,2)), VALUE(MID(B4179,15,2)), VALUE(MID(B4179,18,2)))</f>
        <v>45511.652268518519</v>
      </c>
    </row>
    <row r="4180" spans="1:16" x14ac:dyDescent="0.3">
      <c r="A4180">
        <v>1.8214316378732001E+18</v>
      </c>
      <c r="B4180" t="s">
        <v>17993</v>
      </c>
      <c r="C4180">
        <v>2</v>
      </c>
      <c r="D4180" t="s">
        <v>17994</v>
      </c>
      <c r="E4180">
        <v>1.8214316378732001E+18</v>
      </c>
      <c r="H4180" t="s">
        <v>2342</v>
      </c>
      <c r="J4180">
        <v>0</v>
      </c>
      <c r="K4180">
        <v>1</v>
      </c>
      <c r="L4180">
        <v>0</v>
      </c>
      <c r="M4180" t="s">
        <v>17995</v>
      </c>
      <c r="N4180">
        <v>1.4184697156938701E+18</v>
      </c>
      <c r="O4180" t="s">
        <v>17996</v>
      </c>
      <c r="P4180" s="5">
        <f>DATE(VALUE(RIGHT(B4180,4)), MATCH(MID(B4180,5,3), {"Jan","Feb","Mar","Apr","May","Jun","Jul","Aug","Sep","Oct","Nov","Dec"},0), VALUE(MID(B4180,9,2)))
+ TIME(VALUE(MID(B4180,12,2)), VALUE(MID(B4180,15,2)), VALUE(MID(B4180,18,2)))</f>
        <v>45512.265243055554</v>
      </c>
    </row>
    <row r="4181" spans="1:16" x14ac:dyDescent="0.3">
      <c r="A4181">
        <v>1.82153526579155E+18</v>
      </c>
      <c r="B4181" t="s">
        <v>17997</v>
      </c>
      <c r="C4181">
        <v>0</v>
      </c>
      <c r="D4181" t="s">
        <v>17998</v>
      </c>
      <c r="E4181">
        <v>1.82153526579155E+18</v>
      </c>
      <c r="H4181" t="s">
        <v>17</v>
      </c>
      <c r="I4181" t="s">
        <v>112</v>
      </c>
      <c r="J4181">
        <v>0</v>
      </c>
      <c r="K4181">
        <v>0</v>
      </c>
      <c r="L4181">
        <v>0</v>
      </c>
      <c r="M4181" t="s">
        <v>17999</v>
      </c>
      <c r="N4181">
        <v>343856430</v>
      </c>
      <c r="O4181" t="s">
        <v>18000</v>
      </c>
      <c r="P4181" s="5">
        <f>DATE(VALUE(RIGHT(B4181,4)), MATCH(MID(B4181,5,3), {"Jan","Feb","Mar","Apr","May","Jun","Jul","Aug","Sep","Oct","Nov","Dec"},0), VALUE(MID(B4181,9,2)))
+ TIME(VALUE(MID(B4181,12,2)), VALUE(MID(B4181,15,2)), VALUE(MID(B4181,18,2)))</f>
        <v>45512.551203703704</v>
      </c>
    </row>
    <row r="4182" spans="1:16" x14ac:dyDescent="0.3">
      <c r="A4182">
        <v>1.8216501626256901E+18</v>
      </c>
      <c r="B4182" t="s">
        <v>18001</v>
      </c>
      <c r="C4182">
        <v>4</v>
      </c>
      <c r="D4182" t="s">
        <v>18002</v>
      </c>
      <c r="E4182">
        <v>1.8216501626256901E+18</v>
      </c>
      <c r="H4182" t="s">
        <v>17</v>
      </c>
      <c r="I4182" t="s">
        <v>18003</v>
      </c>
      <c r="J4182">
        <v>0</v>
      </c>
      <c r="K4182">
        <v>0</v>
      </c>
      <c r="L4182">
        <v>0</v>
      </c>
      <c r="M4182" t="s">
        <v>18004</v>
      </c>
      <c r="N4182">
        <v>1169327900</v>
      </c>
      <c r="O4182" t="s">
        <v>18005</v>
      </c>
      <c r="P4182" s="5">
        <f>DATE(VALUE(RIGHT(B4182,4)), MATCH(MID(B4182,5,3), {"Jan","Feb","Mar","Apr","May","Jun","Jul","Aug","Sep","Oct","Nov","Dec"},0), VALUE(MID(B4182,9,2)))
+ TIME(VALUE(MID(B4182,12,2)), VALUE(MID(B4182,15,2)), VALUE(MID(B4182,18,2)))</f>
        <v>45512.868263888886</v>
      </c>
    </row>
    <row r="4183" spans="1:16" x14ac:dyDescent="0.3">
      <c r="A4183">
        <v>1.82148193151682E+18</v>
      </c>
      <c r="B4183" t="s">
        <v>18006</v>
      </c>
      <c r="C4183">
        <v>0</v>
      </c>
      <c r="D4183" t="s">
        <v>18007</v>
      </c>
      <c r="E4183">
        <v>1.82148193151682E+18</v>
      </c>
      <c r="H4183" t="s">
        <v>17</v>
      </c>
      <c r="J4183">
        <v>0</v>
      </c>
      <c r="K4183">
        <v>0</v>
      </c>
      <c r="L4183">
        <v>0</v>
      </c>
      <c r="M4183" t="s">
        <v>18008</v>
      </c>
      <c r="N4183">
        <v>1.1848586263613901E+18</v>
      </c>
      <c r="O4183" t="s">
        <v>18009</v>
      </c>
      <c r="P4183" s="5">
        <f>DATE(VALUE(RIGHT(B4183,4)), MATCH(MID(B4183,5,3), {"Jan","Feb","Mar","Apr","May","Jun","Jul","Aug","Sep","Oct","Nov","Dec"},0), VALUE(MID(B4183,9,2)))
+ TIME(VALUE(MID(B4183,12,2)), VALUE(MID(B4183,15,2)), VALUE(MID(B4183,18,2)))</f>
        <v>45512.404027777775</v>
      </c>
    </row>
    <row r="4184" spans="1:16" x14ac:dyDescent="0.3">
      <c r="A4184">
        <v>1.8211549006481101E+18</v>
      </c>
      <c r="B4184" t="s">
        <v>18010</v>
      </c>
      <c r="C4184">
        <v>30</v>
      </c>
      <c r="D4184" t="s">
        <v>18011</v>
      </c>
      <c r="E4184">
        <v>1.8211549006481101E+18</v>
      </c>
      <c r="H4184" t="s">
        <v>2342</v>
      </c>
      <c r="J4184">
        <v>0</v>
      </c>
      <c r="K4184">
        <v>4</v>
      </c>
      <c r="L4184">
        <v>5</v>
      </c>
      <c r="M4184" t="s">
        <v>18012</v>
      </c>
      <c r="N4184">
        <v>1.7178727137869199E+18</v>
      </c>
      <c r="O4184" t="s">
        <v>18013</v>
      </c>
      <c r="P4184" s="5">
        <f>DATE(VALUE(RIGHT(B4184,4)), MATCH(MID(B4184,5,3), {"Jan","Feb","Mar","Apr","May","Jun","Jul","Aug","Sep","Oct","Nov","Dec"},0), VALUE(MID(B4184,9,2)))
+ TIME(VALUE(MID(B4184,12,2)), VALUE(MID(B4184,15,2)), VALUE(MID(B4184,18,2)))</f>
        <v>45511.501597222225</v>
      </c>
    </row>
    <row r="4185" spans="1:16" x14ac:dyDescent="0.3">
      <c r="A4185">
        <v>1.8216498488585001E+18</v>
      </c>
      <c r="B4185" t="s">
        <v>18014</v>
      </c>
      <c r="C4185">
        <v>0</v>
      </c>
      <c r="D4185" t="s">
        <v>17761</v>
      </c>
      <c r="E4185">
        <v>1.8216498488585001E+18</v>
      </c>
      <c r="H4185" t="s">
        <v>17</v>
      </c>
      <c r="I4185" t="s">
        <v>18015</v>
      </c>
      <c r="J4185">
        <v>0</v>
      </c>
      <c r="K4185">
        <v>0</v>
      </c>
      <c r="L4185">
        <v>0</v>
      </c>
      <c r="M4185" t="s">
        <v>18016</v>
      </c>
      <c r="N4185">
        <v>2455904816</v>
      </c>
      <c r="O4185" t="s">
        <v>18017</v>
      </c>
      <c r="P4185" s="5">
        <f>DATE(VALUE(RIGHT(B4185,4)), MATCH(MID(B4185,5,3), {"Jan","Feb","Mar","Apr","May","Jun","Jul","Aug","Sep","Oct","Nov","Dec"},0), VALUE(MID(B4185,9,2)))
+ TIME(VALUE(MID(B4185,12,2)), VALUE(MID(B4185,15,2)), VALUE(MID(B4185,18,2)))</f>
        <v>45512.867395833331</v>
      </c>
    </row>
    <row r="4186" spans="1:16" x14ac:dyDescent="0.3">
      <c r="A4186">
        <v>1.82149453514029E+18</v>
      </c>
      <c r="B4186" t="s">
        <v>18018</v>
      </c>
      <c r="C4186">
        <v>0</v>
      </c>
      <c r="D4186" t="s">
        <v>18019</v>
      </c>
      <c r="E4186">
        <v>1.82149453514029E+18</v>
      </c>
      <c r="H4186" t="s">
        <v>2342</v>
      </c>
      <c r="I4186" t="s">
        <v>18020</v>
      </c>
      <c r="J4186">
        <v>0</v>
      </c>
      <c r="K4186">
        <v>0</v>
      </c>
      <c r="L4186">
        <v>0</v>
      </c>
      <c r="M4186" t="s">
        <v>18021</v>
      </c>
      <c r="N4186">
        <v>1.67187217597504E+18</v>
      </c>
      <c r="O4186" t="s">
        <v>18022</v>
      </c>
      <c r="P4186" s="5">
        <f>DATE(VALUE(RIGHT(B4186,4)), MATCH(MID(B4186,5,3), {"Jan","Feb","Mar","Apr","May","Jun","Jul","Aug","Sep","Oct","Nov","Dec"},0), VALUE(MID(B4186,9,2)))
+ TIME(VALUE(MID(B4186,12,2)), VALUE(MID(B4186,15,2)), VALUE(MID(B4186,18,2)))</f>
        <v>45512.438807870371</v>
      </c>
    </row>
    <row r="4187" spans="1:16" x14ac:dyDescent="0.3">
      <c r="A4187">
        <v>1.82131874012403E+18</v>
      </c>
      <c r="B4187" t="s">
        <v>18023</v>
      </c>
      <c r="C4187">
        <v>0</v>
      </c>
      <c r="D4187" t="s">
        <v>18024</v>
      </c>
      <c r="E4187">
        <v>1.82131874012403E+18</v>
      </c>
      <c r="H4187" t="s">
        <v>17</v>
      </c>
      <c r="I4187" t="s">
        <v>18025</v>
      </c>
      <c r="J4187">
        <v>0</v>
      </c>
      <c r="K4187">
        <v>0</v>
      </c>
      <c r="L4187">
        <v>0</v>
      </c>
      <c r="M4187" t="s">
        <v>18026</v>
      </c>
      <c r="N4187">
        <v>1.71463525588419E+18</v>
      </c>
      <c r="O4187" t="s">
        <v>18027</v>
      </c>
      <c r="P4187" s="5">
        <f>DATE(VALUE(RIGHT(B4187,4)), MATCH(MID(B4187,5,3), {"Jan","Feb","Mar","Apr","May","Jun","Jul","Aug","Sep","Oct","Nov","Dec"},0), VALUE(MID(B4187,9,2)))
+ TIME(VALUE(MID(B4187,12,2)), VALUE(MID(B4187,15,2)), VALUE(MID(B4187,18,2)))</f>
        <v>45511.953703703701</v>
      </c>
    </row>
    <row r="4188" spans="1:16" x14ac:dyDescent="0.3">
      <c r="A4188">
        <v>1.8214521103928499E+18</v>
      </c>
      <c r="B4188" t="s">
        <v>18028</v>
      </c>
      <c r="C4188">
        <v>1</v>
      </c>
      <c r="D4188" t="s">
        <v>18029</v>
      </c>
      <c r="E4188">
        <v>1.8214521103928499E+18</v>
      </c>
      <c r="H4188" t="s">
        <v>17</v>
      </c>
      <c r="I4188" t="s">
        <v>18030</v>
      </c>
      <c r="J4188">
        <v>0</v>
      </c>
      <c r="K4188">
        <v>0</v>
      </c>
      <c r="L4188">
        <v>0</v>
      </c>
      <c r="M4188" t="s">
        <v>18031</v>
      </c>
      <c r="N4188">
        <v>1.45035597786207E+18</v>
      </c>
      <c r="O4188" t="s">
        <v>18032</v>
      </c>
      <c r="P4188" s="5">
        <f>DATE(VALUE(RIGHT(B4188,4)), MATCH(MID(B4188,5,3), {"Jan","Feb","Mar","Apr","May","Jun","Jul","Aug","Sep","Oct","Nov","Dec"},0), VALUE(MID(B4188,9,2)))
+ TIME(VALUE(MID(B4188,12,2)), VALUE(MID(B4188,15,2)), VALUE(MID(B4188,18,2)))</f>
        <v>45512.321736111109</v>
      </c>
    </row>
    <row r="4189" spans="1:16" x14ac:dyDescent="0.3">
      <c r="A4189">
        <v>1.82151704324784E+18</v>
      </c>
      <c r="B4189" t="s">
        <v>18033</v>
      </c>
      <c r="C4189">
        <v>3</v>
      </c>
      <c r="D4189" t="s">
        <v>18034</v>
      </c>
      <c r="E4189">
        <v>1.82151704324784E+18</v>
      </c>
      <c r="F4189" t="s">
        <v>18035</v>
      </c>
      <c r="H4189" t="s">
        <v>17</v>
      </c>
      <c r="J4189">
        <v>0</v>
      </c>
      <c r="K4189">
        <v>1</v>
      </c>
      <c r="L4189">
        <v>0</v>
      </c>
      <c r="M4189" t="s">
        <v>18036</v>
      </c>
      <c r="N4189">
        <v>382641814</v>
      </c>
      <c r="O4189" t="s">
        <v>1848</v>
      </c>
      <c r="P4189" s="5">
        <f>DATE(VALUE(RIGHT(B4189,4)), MATCH(MID(B4189,5,3), {"Jan","Feb","Mar","Apr","May","Jun","Jul","Aug","Sep","Oct","Nov","Dec"},0), VALUE(MID(B4189,9,2)))
+ TIME(VALUE(MID(B4189,12,2)), VALUE(MID(B4189,15,2)), VALUE(MID(B4189,18,2)))</f>
        <v>45512.500914351855</v>
      </c>
    </row>
    <row r="4190" spans="1:16" x14ac:dyDescent="0.3">
      <c r="A4190">
        <v>1.8214609445951401E+18</v>
      </c>
      <c r="B4190" t="s">
        <v>18037</v>
      </c>
      <c r="C4190">
        <v>0</v>
      </c>
      <c r="D4190" t="s">
        <v>18038</v>
      </c>
      <c r="E4190">
        <v>1.8214609445951401E+18</v>
      </c>
      <c r="H4190" t="s">
        <v>17</v>
      </c>
      <c r="J4190">
        <v>1</v>
      </c>
      <c r="K4190">
        <v>0</v>
      </c>
      <c r="L4190">
        <v>0</v>
      </c>
      <c r="M4190" t="s">
        <v>18039</v>
      </c>
      <c r="N4190">
        <v>1.14277197383705E+18</v>
      </c>
      <c r="O4190" t="s">
        <v>18040</v>
      </c>
      <c r="P4190" s="5">
        <f>DATE(VALUE(RIGHT(B4190,4)), MATCH(MID(B4190,5,3), {"Jan","Feb","Mar","Apr","May","Jun","Jul","Aug","Sep","Oct","Nov","Dec"},0), VALUE(MID(B4190,9,2)))
+ TIME(VALUE(MID(B4190,12,2)), VALUE(MID(B4190,15,2)), VALUE(MID(B4190,18,2)))</f>
        <v>45512.34611111111</v>
      </c>
    </row>
    <row r="4191" spans="1:16" x14ac:dyDescent="0.3">
      <c r="A4191">
        <v>1.8215153611470999E+18</v>
      </c>
      <c r="B4191" t="s">
        <v>18041</v>
      </c>
      <c r="C4191">
        <v>0</v>
      </c>
      <c r="D4191" t="s">
        <v>18042</v>
      </c>
      <c r="E4191">
        <v>1.8215153611470999E+18</v>
      </c>
      <c r="H4191" t="s">
        <v>17</v>
      </c>
      <c r="J4191">
        <v>0</v>
      </c>
      <c r="K4191">
        <v>0</v>
      </c>
      <c r="L4191">
        <v>0</v>
      </c>
      <c r="M4191" t="s">
        <v>18043</v>
      </c>
      <c r="N4191">
        <v>1.77368384538192E+18</v>
      </c>
      <c r="O4191" t="s">
        <v>17876</v>
      </c>
      <c r="P4191" s="5">
        <f>DATE(VALUE(RIGHT(B4191,4)), MATCH(MID(B4191,5,3), {"Jan","Feb","Mar","Apr","May","Jun","Jul","Aug","Sep","Oct","Nov","Dec"},0), VALUE(MID(B4191,9,2)))
+ TIME(VALUE(MID(B4191,12,2)), VALUE(MID(B4191,15,2)), VALUE(MID(B4191,18,2)))</f>
        <v>45512.49627314815</v>
      </c>
    </row>
    <row r="4192" spans="1:16" x14ac:dyDescent="0.3">
      <c r="A4192">
        <v>1.8213742891757801E+18</v>
      </c>
      <c r="B4192" t="s">
        <v>18044</v>
      </c>
      <c r="C4192">
        <v>0</v>
      </c>
      <c r="D4192" t="s">
        <v>18045</v>
      </c>
      <c r="E4192">
        <v>1.8213742891757801E+18</v>
      </c>
      <c r="H4192" t="s">
        <v>17</v>
      </c>
      <c r="I4192" t="s">
        <v>18046</v>
      </c>
      <c r="J4192">
        <v>0</v>
      </c>
      <c r="K4192">
        <v>0</v>
      </c>
      <c r="L4192">
        <v>0</v>
      </c>
      <c r="M4192" t="s">
        <v>18047</v>
      </c>
      <c r="N4192">
        <v>1.4771950885853701E+18</v>
      </c>
      <c r="O4192" t="s">
        <v>18048</v>
      </c>
      <c r="P4192" s="5">
        <f>DATE(VALUE(RIGHT(B4192,4)), MATCH(MID(B4192,5,3), {"Jan","Feb","Mar","Apr","May","Jun","Jul","Aug","Sep","Oct","Nov","Dec"},0), VALUE(MID(B4192,9,2)))
+ TIME(VALUE(MID(B4192,12,2)), VALUE(MID(B4192,15,2)), VALUE(MID(B4192,18,2)))</f>
        <v>45512.106990740744</v>
      </c>
    </row>
    <row r="4193" spans="1:16" x14ac:dyDescent="0.3">
      <c r="A4193">
        <v>1.8215571412932101E+18</v>
      </c>
      <c r="B4193" t="s">
        <v>18049</v>
      </c>
      <c r="C4193">
        <v>0</v>
      </c>
      <c r="D4193" t="s">
        <v>18050</v>
      </c>
      <c r="E4193">
        <v>1.8215571412932101E+18</v>
      </c>
      <c r="H4193" t="s">
        <v>17</v>
      </c>
      <c r="J4193">
        <v>0</v>
      </c>
      <c r="K4193">
        <v>0</v>
      </c>
      <c r="L4193">
        <v>0</v>
      </c>
      <c r="M4193" t="s">
        <v>18051</v>
      </c>
      <c r="N4193">
        <v>4735877179</v>
      </c>
      <c r="O4193" t="s">
        <v>18052</v>
      </c>
      <c r="P4193" s="5">
        <f>DATE(VALUE(RIGHT(B4193,4)), MATCH(MID(B4193,5,3), {"Jan","Feb","Mar","Apr","May","Jun","Jul","Aug","Sep","Oct","Nov","Dec"},0), VALUE(MID(B4193,9,2)))
+ TIME(VALUE(MID(B4193,12,2)), VALUE(MID(B4193,15,2)), VALUE(MID(B4193,18,2)))</f>
        <v>45512.611574074072</v>
      </c>
    </row>
    <row r="4194" spans="1:16" x14ac:dyDescent="0.3">
      <c r="A4194">
        <v>1.82120199945264E+18</v>
      </c>
      <c r="B4194" t="s">
        <v>18053</v>
      </c>
      <c r="C4194">
        <v>0</v>
      </c>
      <c r="D4194" t="s">
        <v>18054</v>
      </c>
      <c r="E4194">
        <v>1.82120199945264E+18</v>
      </c>
      <c r="H4194" t="s">
        <v>17</v>
      </c>
      <c r="I4194" t="s">
        <v>18055</v>
      </c>
      <c r="J4194">
        <v>0</v>
      </c>
      <c r="K4194">
        <v>0</v>
      </c>
      <c r="L4194">
        <v>0</v>
      </c>
      <c r="M4194" t="s">
        <v>18056</v>
      </c>
      <c r="N4194">
        <v>86453575</v>
      </c>
      <c r="O4194" t="s">
        <v>18057</v>
      </c>
      <c r="P4194" s="5">
        <f>DATE(VALUE(RIGHT(B4194,4)), MATCH(MID(B4194,5,3), {"Jan","Feb","Mar","Apr","May","Jun","Jul","Aug","Sep","Oct","Nov","Dec"},0), VALUE(MID(B4194,9,2)))
+ TIME(VALUE(MID(B4194,12,2)), VALUE(MID(B4194,15,2)), VALUE(MID(B4194,18,2)))</f>
        <v>45511.631562499999</v>
      </c>
    </row>
    <row r="4195" spans="1:16" x14ac:dyDescent="0.3">
      <c r="A4195">
        <v>1.82141419836001E+18</v>
      </c>
      <c r="B4195" t="s">
        <v>18058</v>
      </c>
      <c r="C4195">
        <v>0</v>
      </c>
      <c r="D4195" t="s">
        <v>18059</v>
      </c>
      <c r="E4195">
        <v>1.82141419836001E+18</v>
      </c>
      <c r="H4195" t="s">
        <v>17</v>
      </c>
      <c r="I4195" t="s">
        <v>18060</v>
      </c>
      <c r="J4195">
        <v>0</v>
      </c>
      <c r="K4195">
        <v>0</v>
      </c>
      <c r="L4195">
        <v>0</v>
      </c>
      <c r="M4195" t="s">
        <v>18061</v>
      </c>
      <c r="N4195">
        <v>1.6054975221178299E+18</v>
      </c>
      <c r="O4195" t="s">
        <v>18062</v>
      </c>
      <c r="P4195" s="5">
        <f>DATE(VALUE(RIGHT(B4195,4)), MATCH(MID(B4195,5,3), {"Jan","Feb","Mar","Apr","May","Jun","Jul","Aug","Sep","Oct","Nov","Dec"},0), VALUE(MID(B4195,9,2)))
+ TIME(VALUE(MID(B4195,12,2)), VALUE(MID(B4195,15,2)), VALUE(MID(B4195,18,2)))</f>
        <v>45512.217118055552</v>
      </c>
    </row>
    <row r="4196" spans="1:16" x14ac:dyDescent="0.3">
      <c r="A4196">
        <v>1.8215306544770099E+18</v>
      </c>
      <c r="B4196" t="s">
        <v>18063</v>
      </c>
      <c r="C4196">
        <v>1</v>
      </c>
      <c r="D4196" t="s">
        <v>18064</v>
      </c>
      <c r="E4196">
        <v>1.8215306544770099E+18</v>
      </c>
      <c r="H4196" t="s">
        <v>17</v>
      </c>
      <c r="J4196">
        <v>0</v>
      </c>
      <c r="K4196">
        <v>0</v>
      </c>
      <c r="L4196">
        <v>0</v>
      </c>
      <c r="M4196" t="s">
        <v>18065</v>
      </c>
      <c r="N4196">
        <v>1.77368384538192E+18</v>
      </c>
      <c r="O4196" t="s">
        <v>17876</v>
      </c>
      <c r="P4196" s="5">
        <f>DATE(VALUE(RIGHT(B4196,4)), MATCH(MID(B4196,5,3), {"Jan","Feb","Mar","Apr","May","Jun","Jul","Aug","Sep","Oct","Nov","Dec"},0), VALUE(MID(B4196,9,2)))
+ TIME(VALUE(MID(B4196,12,2)), VALUE(MID(B4196,15,2)), VALUE(MID(B4196,18,2)))</f>
        <v>45512.538483796299</v>
      </c>
    </row>
    <row r="4197" spans="1:16" x14ac:dyDescent="0.3">
      <c r="A4197">
        <v>1.82146666850752E+18</v>
      </c>
      <c r="B4197" t="s">
        <v>18066</v>
      </c>
      <c r="C4197">
        <v>0</v>
      </c>
      <c r="D4197" t="s">
        <v>18067</v>
      </c>
      <c r="E4197">
        <v>1.82146666850752E+18</v>
      </c>
      <c r="H4197" t="s">
        <v>17</v>
      </c>
      <c r="I4197" t="s">
        <v>197</v>
      </c>
      <c r="J4197">
        <v>0</v>
      </c>
      <c r="K4197">
        <v>4</v>
      </c>
      <c r="L4197">
        <v>0</v>
      </c>
      <c r="M4197" t="s">
        <v>18068</v>
      </c>
      <c r="N4197">
        <v>1.4268911434179699E+18</v>
      </c>
      <c r="O4197" t="s">
        <v>18069</v>
      </c>
      <c r="P4197" s="5">
        <f>DATE(VALUE(RIGHT(B4197,4)), MATCH(MID(B4197,5,3), {"Jan","Feb","Mar","Apr","May","Jun","Jul","Aug","Sep","Oct","Nov","Dec"},0), VALUE(MID(B4197,9,2)))
+ TIME(VALUE(MID(B4197,12,2)), VALUE(MID(B4197,15,2)), VALUE(MID(B4197,18,2)))</f>
        <v>45512.361909722225</v>
      </c>
    </row>
    <row r="4198" spans="1:16" x14ac:dyDescent="0.3">
      <c r="A4198">
        <v>1.82149318305585E+18</v>
      </c>
      <c r="B4198" t="s">
        <v>18070</v>
      </c>
      <c r="C4198">
        <v>0</v>
      </c>
      <c r="D4198" t="s">
        <v>18071</v>
      </c>
      <c r="E4198">
        <v>1.82149318305585E+18</v>
      </c>
      <c r="H4198" t="s">
        <v>17</v>
      </c>
      <c r="I4198" t="s">
        <v>8286</v>
      </c>
      <c r="J4198">
        <v>0</v>
      </c>
      <c r="K4198">
        <v>0</v>
      </c>
      <c r="L4198">
        <v>0</v>
      </c>
      <c r="M4198" t="s">
        <v>18072</v>
      </c>
      <c r="N4198">
        <v>3019021662</v>
      </c>
      <c r="O4198" t="s">
        <v>18073</v>
      </c>
      <c r="P4198" s="5">
        <f>DATE(VALUE(RIGHT(B4198,4)), MATCH(MID(B4198,5,3), {"Jan","Feb","Mar","Apr","May","Jun","Jul","Aug","Sep","Oct","Nov","Dec"},0), VALUE(MID(B4198,9,2)))
+ TIME(VALUE(MID(B4198,12,2)), VALUE(MID(B4198,15,2)), VALUE(MID(B4198,18,2)))</f>
        <v>45512.435081018521</v>
      </c>
    </row>
    <row r="4199" spans="1:16" x14ac:dyDescent="0.3">
      <c r="A4199">
        <v>1.82138649350576E+18</v>
      </c>
      <c r="B4199" t="s">
        <v>18074</v>
      </c>
      <c r="C4199">
        <v>0</v>
      </c>
      <c r="D4199" t="s">
        <v>18075</v>
      </c>
      <c r="E4199">
        <v>1.82138649350576E+18</v>
      </c>
      <c r="H4199" t="s">
        <v>17</v>
      </c>
      <c r="I4199" t="s">
        <v>18076</v>
      </c>
      <c r="J4199">
        <v>0</v>
      </c>
      <c r="K4199">
        <v>2</v>
      </c>
      <c r="L4199">
        <v>0</v>
      </c>
      <c r="M4199" t="s">
        <v>18077</v>
      </c>
      <c r="N4199">
        <v>1.65194518265554E+18</v>
      </c>
      <c r="O4199" t="s">
        <v>18078</v>
      </c>
      <c r="P4199" s="5">
        <f>DATE(VALUE(RIGHT(B4199,4)), MATCH(MID(B4199,5,3), {"Jan","Feb","Mar","Apr","May","Jun","Jul","Aug","Sep","Oct","Nov","Dec"},0), VALUE(MID(B4199,9,2)))
+ TIME(VALUE(MID(B4199,12,2)), VALUE(MID(B4199,15,2)), VALUE(MID(B4199,18,2)))</f>
        <v>45512.1406712963</v>
      </c>
    </row>
    <row r="4200" spans="1:16" x14ac:dyDescent="0.3">
      <c r="A4200">
        <v>1.82157035135843E+18</v>
      </c>
      <c r="B4200" t="s">
        <v>18079</v>
      </c>
      <c r="C4200">
        <v>0</v>
      </c>
      <c r="D4200" t="s">
        <v>18080</v>
      </c>
      <c r="E4200">
        <v>1.82157035135843E+18</v>
      </c>
      <c r="H4200" t="s">
        <v>7724</v>
      </c>
      <c r="I4200" t="s">
        <v>18081</v>
      </c>
      <c r="J4200">
        <v>0</v>
      </c>
      <c r="K4200">
        <v>0</v>
      </c>
      <c r="L4200">
        <v>0</v>
      </c>
      <c r="M4200" t="s">
        <v>18082</v>
      </c>
      <c r="N4200">
        <v>1.00327614844341E+18</v>
      </c>
      <c r="O4200" t="s">
        <v>18083</v>
      </c>
      <c r="P4200" s="5">
        <f>DATE(VALUE(RIGHT(B4200,4)), MATCH(MID(B4200,5,3), {"Jan","Feb","Mar","Apr","May","Jun","Jul","Aug","Sep","Oct","Nov","Dec"},0), VALUE(MID(B4200,9,2)))
+ TIME(VALUE(MID(B4200,12,2)), VALUE(MID(B4200,15,2)), VALUE(MID(B4200,18,2)))</f>
        <v>45512.648020833331</v>
      </c>
    </row>
    <row r="4201" spans="1:16" x14ac:dyDescent="0.3">
      <c r="A4201">
        <v>1.8215242673786299E+18</v>
      </c>
      <c r="B4201" t="s">
        <v>18084</v>
      </c>
      <c r="C4201">
        <v>1</v>
      </c>
      <c r="D4201" t="s">
        <v>18085</v>
      </c>
      <c r="E4201">
        <v>1.8215242673786299E+18</v>
      </c>
      <c r="H4201" t="s">
        <v>17</v>
      </c>
      <c r="I4201" t="s">
        <v>10127</v>
      </c>
      <c r="J4201">
        <v>0</v>
      </c>
      <c r="K4201">
        <v>0</v>
      </c>
      <c r="L4201">
        <v>0</v>
      </c>
      <c r="M4201" t="s">
        <v>18086</v>
      </c>
      <c r="N4201">
        <v>1.2507508254224799E+18</v>
      </c>
      <c r="O4201" t="s">
        <v>18087</v>
      </c>
      <c r="P4201" s="5">
        <f>DATE(VALUE(RIGHT(B4201,4)), MATCH(MID(B4201,5,3), {"Jan","Feb","Mar","Apr","May","Jun","Jul","Aug","Sep","Oct","Nov","Dec"},0), VALUE(MID(B4201,9,2)))
+ TIME(VALUE(MID(B4201,12,2)), VALUE(MID(B4201,15,2)), VALUE(MID(B4201,18,2)))</f>
        <v>45512.520856481482</v>
      </c>
    </row>
    <row r="4202" spans="1:16" x14ac:dyDescent="0.3">
      <c r="A4202">
        <v>1.82133635556302E+18</v>
      </c>
      <c r="B4202" t="s">
        <v>18088</v>
      </c>
      <c r="C4202">
        <v>1</v>
      </c>
      <c r="D4202" t="s">
        <v>18089</v>
      </c>
      <c r="E4202">
        <v>1.82133635556302E+18</v>
      </c>
      <c r="H4202" t="s">
        <v>17</v>
      </c>
      <c r="I4202" t="s">
        <v>18090</v>
      </c>
      <c r="J4202">
        <v>0</v>
      </c>
      <c r="K4202">
        <v>0</v>
      </c>
      <c r="L4202">
        <v>0</v>
      </c>
      <c r="M4202" t="s">
        <v>18091</v>
      </c>
      <c r="N4202">
        <v>1.4400866443259E+18</v>
      </c>
      <c r="O4202" t="s">
        <v>18092</v>
      </c>
      <c r="P4202" s="5">
        <f>DATE(VALUE(RIGHT(B4202,4)), MATCH(MID(B4202,5,3), {"Jan","Feb","Mar","Apr","May","Jun","Jul","Aug","Sep","Oct","Nov","Dec"},0), VALUE(MID(B4202,9,2)))
+ TIME(VALUE(MID(B4202,12,2)), VALUE(MID(B4202,15,2)), VALUE(MID(B4202,18,2)))</f>
        <v>45512.002314814818</v>
      </c>
    </row>
    <row r="4203" spans="1:16" x14ac:dyDescent="0.3">
      <c r="A4203">
        <v>1.8226350950456499E+18</v>
      </c>
      <c r="B4203" t="s">
        <v>18093</v>
      </c>
      <c r="C4203">
        <v>0</v>
      </c>
      <c r="D4203" t="s">
        <v>18094</v>
      </c>
      <c r="E4203">
        <v>1.8226350950456499E+18</v>
      </c>
      <c r="F4203" t="s">
        <v>18095</v>
      </c>
      <c r="H4203" t="s">
        <v>17</v>
      </c>
      <c r="I4203" t="s">
        <v>18096</v>
      </c>
      <c r="J4203">
        <v>0</v>
      </c>
      <c r="K4203">
        <v>0</v>
      </c>
      <c r="L4203">
        <v>0</v>
      </c>
      <c r="M4203" t="s">
        <v>18097</v>
      </c>
      <c r="N4203">
        <v>1.78122033690382E+18</v>
      </c>
      <c r="O4203" t="s">
        <v>18098</v>
      </c>
      <c r="P4203" s="5">
        <f>DATE(VALUE(RIGHT(B4203,4)), MATCH(MID(B4203,5,3), {"Jan","Feb","Mar","Apr","May","Jun","Jul","Aug","Sep","Oct","Nov","Dec"},0), VALUE(MID(B4203,9,2)))
+ TIME(VALUE(MID(B4203,12,2)), VALUE(MID(B4203,15,2)), VALUE(MID(B4203,18,2)))</f>
        <v>45515.586157407408</v>
      </c>
    </row>
    <row r="4204" spans="1:16" x14ac:dyDescent="0.3">
      <c r="A4204">
        <v>1.8222281000607301E+18</v>
      </c>
      <c r="B4204" t="s">
        <v>18099</v>
      </c>
      <c r="C4204">
        <v>0</v>
      </c>
      <c r="D4204" t="s">
        <v>18100</v>
      </c>
      <c r="E4204">
        <v>1.8222281000607301E+18</v>
      </c>
      <c r="F4204" t="s">
        <v>18101</v>
      </c>
      <c r="H4204" t="s">
        <v>17</v>
      </c>
      <c r="I4204" t="s">
        <v>18102</v>
      </c>
      <c r="J4204">
        <v>0</v>
      </c>
      <c r="K4204">
        <v>0</v>
      </c>
      <c r="L4204">
        <v>0</v>
      </c>
      <c r="M4204" t="s">
        <v>18103</v>
      </c>
      <c r="N4204">
        <v>76562202</v>
      </c>
      <c r="O4204" t="s">
        <v>18104</v>
      </c>
      <c r="P4204" s="5">
        <f>DATE(VALUE(RIGHT(B4204,4)), MATCH(MID(B4204,5,3), {"Jan","Feb","Mar","Apr","May","Jun","Jul","Aug","Sep","Oct","Nov","Dec"},0), VALUE(MID(B4204,9,2)))
+ TIME(VALUE(MID(B4204,12,2)), VALUE(MID(B4204,15,2)), VALUE(MID(B4204,18,2)))</f>
        <v>45514.463067129633</v>
      </c>
    </row>
    <row r="4205" spans="1:16" x14ac:dyDescent="0.3">
      <c r="A4205">
        <v>1.8223030022055199E+18</v>
      </c>
      <c r="B4205" t="s">
        <v>18105</v>
      </c>
      <c r="C4205">
        <v>0</v>
      </c>
      <c r="D4205" t="s">
        <v>18106</v>
      </c>
      <c r="E4205">
        <v>1.8223030022055199E+18</v>
      </c>
      <c r="H4205" t="s">
        <v>17</v>
      </c>
      <c r="I4205" t="s">
        <v>17519</v>
      </c>
      <c r="J4205">
        <v>0</v>
      </c>
      <c r="K4205">
        <v>0</v>
      </c>
      <c r="L4205">
        <v>0</v>
      </c>
      <c r="M4205" t="s">
        <v>18107</v>
      </c>
      <c r="N4205">
        <v>1.7726615283466801E+18</v>
      </c>
      <c r="O4205" t="s">
        <v>17521</v>
      </c>
      <c r="P4205" s="5">
        <f>DATE(VALUE(RIGHT(B4205,4)), MATCH(MID(B4205,5,3), {"Jan","Feb","Mar","Apr","May","Jun","Jul","Aug","Sep","Oct","Nov","Dec"},0), VALUE(MID(B4205,9,2)))
+ TIME(VALUE(MID(B4205,12,2)), VALUE(MID(B4205,15,2)), VALUE(MID(B4205,18,2)))</f>
        <v>45514.669756944444</v>
      </c>
    </row>
    <row r="4206" spans="1:16" x14ac:dyDescent="0.3">
      <c r="A4206">
        <v>1.82262966434048E+18</v>
      </c>
      <c r="B4206" t="s">
        <v>18108</v>
      </c>
      <c r="C4206">
        <v>0</v>
      </c>
      <c r="D4206" t="s">
        <v>18109</v>
      </c>
      <c r="E4206">
        <v>1.82262966434048E+18</v>
      </c>
      <c r="F4206" t="s">
        <v>18110</v>
      </c>
      <c r="H4206" t="s">
        <v>17</v>
      </c>
      <c r="I4206" t="s">
        <v>18111</v>
      </c>
      <c r="J4206">
        <v>0</v>
      </c>
      <c r="K4206">
        <v>4</v>
      </c>
      <c r="L4206">
        <v>0</v>
      </c>
      <c r="M4206" t="s">
        <v>18112</v>
      </c>
      <c r="N4206">
        <v>1.7895715244056399E+18</v>
      </c>
      <c r="O4206" t="s">
        <v>18113</v>
      </c>
      <c r="P4206" s="5">
        <f>DATE(VALUE(RIGHT(B4206,4)), MATCH(MID(B4206,5,3), {"Jan","Feb","Mar","Apr","May","Jun","Jul","Aug","Sep","Oct","Nov","Dec"},0), VALUE(MID(B4206,9,2)))
+ TIME(VALUE(MID(B4206,12,2)), VALUE(MID(B4206,15,2)), VALUE(MID(B4206,18,2)))</f>
        <v>45515.571168981478</v>
      </c>
    </row>
    <row r="4207" spans="1:16" x14ac:dyDescent="0.3">
      <c r="A4207">
        <v>1.8224973385704801E+18</v>
      </c>
      <c r="B4207" t="s">
        <v>18114</v>
      </c>
      <c r="C4207">
        <v>0</v>
      </c>
      <c r="D4207" t="s">
        <v>18115</v>
      </c>
      <c r="E4207">
        <v>1.8224973385704801E+18</v>
      </c>
      <c r="H4207" t="s">
        <v>17</v>
      </c>
      <c r="I4207" t="s">
        <v>18116</v>
      </c>
      <c r="J4207">
        <v>0</v>
      </c>
      <c r="K4207">
        <v>1</v>
      </c>
      <c r="L4207">
        <v>0</v>
      </c>
      <c r="M4207" t="s">
        <v>18117</v>
      </c>
      <c r="N4207">
        <v>9.9559443162859098E+17</v>
      </c>
      <c r="O4207" t="s">
        <v>18118</v>
      </c>
      <c r="P4207" s="5">
        <f>DATE(VALUE(RIGHT(B4207,4)), MATCH(MID(B4207,5,3), {"Jan","Feb","Mar","Apr","May","Jun","Jul","Aug","Sep","Oct","Nov","Dec"},0), VALUE(MID(B4207,9,2)))
+ TIME(VALUE(MID(B4207,12,2)), VALUE(MID(B4207,15,2)), VALUE(MID(B4207,18,2)))</f>
        <v>45515.206018518518</v>
      </c>
    </row>
    <row r="4208" spans="1:16" x14ac:dyDescent="0.3">
      <c r="A4208">
        <v>1.8224326469677701E+18</v>
      </c>
      <c r="B4208" t="s">
        <v>18119</v>
      </c>
      <c r="C4208">
        <v>0</v>
      </c>
      <c r="D4208" t="s">
        <v>18120</v>
      </c>
      <c r="E4208">
        <v>1.8224326469677701E+18</v>
      </c>
      <c r="H4208" t="s">
        <v>17</v>
      </c>
      <c r="I4208" t="s">
        <v>18121</v>
      </c>
      <c r="J4208">
        <v>0</v>
      </c>
      <c r="K4208">
        <v>0</v>
      </c>
      <c r="L4208">
        <v>0</v>
      </c>
      <c r="M4208" t="s">
        <v>18122</v>
      </c>
      <c r="N4208">
        <v>261039674</v>
      </c>
      <c r="O4208" t="s">
        <v>18123</v>
      </c>
      <c r="P4208" s="5">
        <f>DATE(VALUE(RIGHT(B4208,4)), MATCH(MID(B4208,5,3), {"Jan","Feb","Mar","Apr","May","Jun","Jul","Aug","Sep","Oct","Nov","Dec"},0), VALUE(MID(B4208,9,2)))
+ TIME(VALUE(MID(B4208,12,2)), VALUE(MID(B4208,15,2)), VALUE(MID(B4208,18,2)))</f>
        <v>45515.027499999997</v>
      </c>
    </row>
    <row r="4209" spans="1:16" x14ac:dyDescent="0.3">
      <c r="A4209">
        <v>1.82267464072605E+18</v>
      </c>
      <c r="B4209" t="s">
        <v>18124</v>
      </c>
      <c r="C4209">
        <v>4</v>
      </c>
      <c r="D4209" t="s">
        <v>18125</v>
      </c>
      <c r="E4209">
        <v>1.82267464072605E+18</v>
      </c>
      <c r="H4209" t="s">
        <v>17</v>
      </c>
      <c r="I4209" t="s">
        <v>18126</v>
      </c>
      <c r="J4209">
        <v>0</v>
      </c>
      <c r="K4209">
        <v>0</v>
      </c>
      <c r="L4209">
        <v>0</v>
      </c>
      <c r="M4209" t="s">
        <v>18127</v>
      </c>
      <c r="N4209">
        <v>1.6375226659623601E+18</v>
      </c>
      <c r="O4209" t="s">
        <v>18128</v>
      </c>
      <c r="P4209" s="5">
        <f>DATE(VALUE(RIGHT(B4209,4)), MATCH(MID(B4209,5,3), {"Jan","Feb","Mar","Apr","May","Jun","Jul","Aug","Sep","Oct","Nov","Dec"},0), VALUE(MID(B4209,9,2)))
+ TIME(VALUE(MID(B4209,12,2)), VALUE(MID(B4209,15,2)), VALUE(MID(B4209,18,2)))</f>
        <v>45515.695277777777</v>
      </c>
    </row>
    <row r="4210" spans="1:16" x14ac:dyDescent="0.3">
      <c r="A4210">
        <v>1.82262932720237E+18</v>
      </c>
      <c r="B4210" t="s">
        <v>18129</v>
      </c>
      <c r="C4210">
        <v>0</v>
      </c>
      <c r="D4210" t="s">
        <v>18130</v>
      </c>
      <c r="E4210">
        <v>1.82262932720237E+18</v>
      </c>
      <c r="H4210" t="s">
        <v>17</v>
      </c>
      <c r="J4210">
        <v>0</v>
      </c>
      <c r="K4210">
        <v>0</v>
      </c>
      <c r="L4210">
        <v>0</v>
      </c>
      <c r="M4210" t="s">
        <v>18131</v>
      </c>
      <c r="N4210">
        <v>944896032</v>
      </c>
      <c r="O4210" t="s">
        <v>18132</v>
      </c>
      <c r="P4210" s="5">
        <f>DATE(VALUE(RIGHT(B4210,4)), MATCH(MID(B4210,5,3), {"Jan","Feb","Mar","Apr","May","Jun","Jul","Aug","Sep","Oct","Nov","Dec"},0), VALUE(MID(B4210,9,2)))
+ TIME(VALUE(MID(B4210,12,2)), VALUE(MID(B4210,15,2)), VALUE(MID(B4210,18,2)))</f>
        <v>45515.570243055554</v>
      </c>
    </row>
    <row r="4211" spans="1:16" x14ac:dyDescent="0.3">
      <c r="A4211">
        <v>1.8224799379089101E+18</v>
      </c>
      <c r="B4211" t="s">
        <v>18133</v>
      </c>
      <c r="C4211">
        <v>0</v>
      </c>
      <c r="D4211" t="s">
        <v>18134</v>
      </c>
      <c r="E4211">
        <v>1.8224799379089101E+18</v>
      </c>
      <c r="H4211" t="s">
        <v>17</v>
      </c>
      <c r="I4211" t="s">
        <v>18135</v>
      </c>
      <c r="J4211">
        <v>0</v>
      </c>
      <c r="K4211">
        <v>1</v>
      </c>
      <c r="L4211">
        <v>0</v>
      </c>
      <c r="M4211" t="s">
        <v>18136</v>
      </c>
      <c r="N4211">
        <v>1.6619180464730501E+18</v>
      </c>
      <c r="O4211" t="s">
        <v>18137</v>
      </c>
      <c r="P4211" s="5">
        <f>DATE(VALUE(RIGHT(B4211,4)), MATCH(MID(B4211,5,3), {"Jan","Feb","Mar","Apr","May","Jun","Jul","Aug","Sep","Oct","Nov","Dec"},0), VALUE(MID(B4211,9,2)))
+ TIME(VALUE(MID(B4211,12,2)), VALUE(MID(B4211,15,2)), VALUE(MID(B4211,18,2)))</f>
        <v>45515.157997685186</v>
      </c>
    </row>
    <row r="4212" spans="1:16" x14ac:dyDescent="0.3">
      <c r="A4212">
        <v>1.8227687883388301E+18</v>
      </c>
      <c r="B4212" t="s">
        <v>18138</v>
      </c>
      <c r="C4212">
        <v>0</v>
      </c>
      <c r="D4212" t="s">
        <v>18139</v>
      </c>
      <c r="E4212">
        <v>1.8227687883388301E+18</v>
      </c>
      <c r="F4212" t="s">
        <v>18140</v>
      </c>
      <c r="H4212" t="s">
        <v>17</v>
      </c>
      <c r="I4212" t="s">
        <v>18141</v>
      </c>
      <c r="J4212">
        <v>0</v>
      </c>
      <c r="K4212">
        <v>1</v>
      </c>
      <c r="L4212">
        <v>0</v>
      </c>
      <c r="M4212" t="s">
        <v>18142</v>
      </c>
      <c r="N4212">
        <v>1.13225869369147E+18</v>
      </c>
      <c r="O4212" t="s">
        <v>18143</v>
      </c>
      <c r="P4212" s="5">
        <f>DATE(VALUE(RIGHT(B4212,4)), MATCH(MID(B4212,5,3), {"Jan","Feb","Mar","Apr","May","Jun","Jul","Aug","Sep","Oct","Nov","Dec"},0), VALUE(MID(B4212,9,2)))
+ TIME(VALUE(MID(B4212,12,2)), VALUE(MID(B4212,15,2)), VALUE(MID(B4212,18,2)))</f>
        <v>45515.955081018517</v>
      </c>
    </row>
    <row r="4213" spans="1:16" x14ac:dyDescent="0.3">
      <c r="A4213">
        <v>1.82264142435521E+18</v>
      </c>
      <c r="B4213" t="s">
        <v>18144</v>
      </c>
      <c r="C4213">
        <v>0</v>
      </c>
      <c r="D4213" t="s">
        <v>18145</v>
      </c>
      <c r="E4213">
        <v>1.82264142435521E+18</v>
      </c>
      <c r="H4213" t="s">
        <v>17</v>
      </c>
      <c r="J4213">
        <v>0</v>
      </c>
      <c r="K4213">
        <v>1</v>
      </c>
      <c r="L4213">
        <v>0</v>
      </c>
      <c r="M4213" t="s">
        <v>18146</v>
      </c>
      <c r="N4213">
        <v>7.6867132669345702E+17</v>
      </c>
      <c r="O4213" t="s">
        <v>18147</v>
      </c>
      <c r="P4213" s="5">
        <f>DATE(VALUE(RIGHT(B4213,4)), MATCH(MID(B4213,5,3), {"Jan","Feb","Mar","Apr","May","Jun","Jul","Aug","Sep","Oct","Nov","Dec"},0), VALUE(MID(B4213,9,2)))
+ TIME(VALUE(MID(B4213,12,2)), VALUE(MID(B4213,15,2)), VALUE(MID(B4213,18,2)))</f>
        <v>45515.603622685187</v>
      </c>
    </row>
    <row r="4214" spans="1:16" x14ac:dyDescent="0.3">
      <c r="A4214">
        <v>1.8227007407812401E+18</v>
      </c>
      <c r="B4214" t="s">
        <v>18148</v>
      </c>
      <c r="C4214">
        <v>1</v>
      </c>
      <c r="D4214" t="s">
        <v>18149</v>
      </c>
      <c r="E4214">
        <v>1.8227007407812401E+18</v>
      </c>
      <c r="F4214" t="s">
        <v>18150</v>
      </c>
      <c r="H4214" t="s">
        <v>17</v>
      </c>
      <c r="J4214">
        <v>0</v>
      </c>
      <c r="K4214">
        <v>0</v>
      </c>
      <c r="L4214">
        <v>0</v>
      </c>
      <c r="M4214" t="s">
        <v>18151</v>
      </c>
      <c r="N4214">
        <v>1.09329988986855E+18</v>
      </c>
      <c r="O4214" t="s">
        <v>18152</v>
      </c>
      <c r="P4214" s="5">
        <f>DATE(VALUE(RIGHT(B4214,4)), MATCH(MID(B4214,5,3), {"Jan","Feb","Mar","Apr","May","Jun","Jul","Aug","Sep","Oct","Nov","Dec"},0), VALUE(MID(B4214,9,2)))
+ TIME(VALUE(MID(B4214,12,2)), VALUE(MID(B4214,15,2)), VALUE(MID(B4214,18,2)))</f>
        <v>45515.76730324074</v>
      </c>
    </row>
    <row r="4215" spans="1:16" x14ac:dyDescent="0.3">
      <c r="A4215">
        <v>1.82276015821837E+18</v>
      </c>
      <c r="B4215" t="s">
        <v>18153</v>
      </c>
      <c r="C4215">
        <v>0</v>
      </c>
      <c r="D4215" t="s">
        <v>18154</v>
      </c>
      <c r="E4215">
        <v>1.82276015821837E+18</v>
      </c>
      <c r="H4215" t="s">
        <v>17</v>
      </c>
      <c r="I4215" t="s">
        <v>7731</v>
      </c>
      <c r="J4215">
        <v>0</v>
      </c>
      <c r="K4215">
        <v>0</v>
      </c>
      <c r="L4215">
        <v>0</v>
      </c>
      <c r="M4215" t="s">
        <v>18155</v>
      </c>
      <c r="N4215">
        <v>1657084483</v>
      </c>
      <c r="O4215" t="s">
        <v>18156</v>
      </c>
      <c r="P4215" s="5">
        <f>DATE(VALUE(RIGHT(B4215,4)), MATCH(MID(B4215,5,3), {"Jan","Feb","Mar","Apr","May","Jun","Jul","Aug","Sep","Oct","Nov","Dec"},0), VALUE(MID(B4215,9,2)))
+ TIME(VALUE(MID(B4215,12,2)), VALUE(MID(B4215,15,2)), VALUE(MID(B4215,18,2)))</f>
        <v>45515.931261574071</v>
      </c>
    </row>
    <row r="4216" spans="1:16" x14ac:dyDescent="0.3">
      <c r="A4216">
        <v>1.8224033556434401E+18</v>
      </c>
      <c r="B4216" t="s">
        <v>18157</v>
      </c>
      <c r="C4216">
        <v>1</v>
      </c>
      <c r="D4216" t="s">
        <v>18158</v>
      </c>
      <c r="E4216">
        <v>1.8224033556434401E+18</v>
      </c>
      <c r="F4216" t="s">
        <v>18159</v>
      </c>
      <c r="H4216" t="s">
        <v>17</v>
      </c>
      <c r="I4216" t="s">
        <v>18160</v>
      </c>
      <c r="J4216">
        <v>0</v>
      </c>
      <c r="K4216">
        <v>0</v>
      </c>
      <c r="L4216">
        <v>0</v>
      </c>
      <c r="M4216" t="s">
        <v>18161</v>
      </c>
      <c r="N4216">
        <v>1.05729158978813E+18</v>
      </c>
      <c r="O4216" t="s">
        <v>18162</v>
      </c>
      <c r="P4216" s="5">
        <f>DATE(VALUE(RIGHT(B4216,4)), MATCH(MID(B4216,5,3), {"Jan","Feb","Mar","Apr","May","Jun","Jul","Aug","Sep","Oct","Nov","Dec"},0), VALUE(MID(B4216,9,2)))
+ TIME(VALUE(MID(B4216,12,2)), VALUE(MID(B4216,15,2)), VALUE(MID(B4216,18,2)))</f>
        <v>45514.94667824074</v>
      </c>
    </row>
    <row r="4217" spans="1:16" x14ac:dyDescent="0.3">
      <c r="A4217">
        <v>1.8226891927676101E+18</v>
      </c>
      <c r="B4217" t="s">
        <v>18163</v>
      </c>
      <c r="C4217">
        <v>5</v>
      </c>
      <c r="D4217" t="s">
        <v>18164</v>
      </c>
      <c r="E4217">
        <v>1.8226891927676101E+18</v>
      </c>
      <c r="H4217" t="s">
        <v>17</v>
      </c>
      <c r="I4217" t="s">
        <v>18165</v>
      </c>
      <c r="J4217">
        <v>0</v>
      </c>
      <c r="K4217">
        <v>0</v>
      </c>
      <c r="L4217">
        <v>0</v>
      </c>
      <c r="M4217" t="s">
        <v>18166</v>
      </c>
      <c r="N4217">
        <v>1.4916176019774001E+18</v>
      </c>
      <c r="O4217" t="s">
        <v>18167</v>
      </c>
      <c r="P4217" s="5">
        <f>DATE(VALUE(RIGHT(B4217,4)), MATCH(MID(B4217,5,3), {"Jan","Feb","Mar","Apr","May","Jun","Jul","Aug","Sep","Oct","Nov","Dec"},0), VALUE(MID(B4217,9,2)))
+ TIME(VALUE(MID(B4217,12,2)), VALUE(MID(B4217,15,2)), VALUE(MID(B4217,18,2)))</f>
        <v>45515.735439814816</v>
      </c>
    </row>
    <row r="4218" spans="1:16" x14ac:dyDescent="0.3">
      <c r="A4218">
        <v>1.82247359076962E+18</v>
      </c>
      <c r="B4218" t="s">
        <v>18168</v>
      </c>
      <c r="C4218">
        <v>0</v>
      </c>
      <c r="D4218" t="s">
        <v>18169</v>
      </c>
      <c r="E4218">
        <v>1.82247359076962E+18</v>
      </c>
      <c r="H4218" t="s">
        <v>17</v>
      </c>
      <c r="I4218" t="s">
        <v>18170</v>
      </c>
      <c r="J4218">
        <v>0</v>
      </c>
      <c r="K4218">
        <v>0</v>
      </c>
      <c r="L4218">
        <v>0</v>
      </c>
      <c r="M4218" t="s">
        <v>18171</v>
      </c>
      <c r="N4218">
        <v>1.43921788102833E+18</v>
      </c>
      <c r="O4218" t="s">
        <v>18172</v>
      </c>
      <c r="P4218" s="5">
        <f>DATE(VALUE(RIGHT(B4218,4)), MATCH(MID(B4218,5,3), {"Jan","Feb","Mar","Apr","May","Jun","Jul","Aug","Sep","Oct","Nov","Dec"},0), VALUE(MID(B4218,9,2)))
+ TIME(VALUE(MID(B4218,12,2)), VALUE(MID(B4218,15,2)), VALUE(MID(B4218,18,2)))</f>
        <v>45515.140486111108</v>
      </c>
    </row>
    <row r="4219" spans="1:16" x14ac:dyDescent="0.3">
      <c r="A4219">
        <v>1.82251493131459E+18</v>
      </c>
      <c r="B4219" t="s">
        <v>18173</v>
      </c>
      <c r="C4219">
        <v>0</v>
      </c>
      <c r="D4219" t="s">
        <v>18174</v>
      </c>
      <c r="E4219">
        <v>1.82251493131459E+18</v>
      </c>
      <c r="H4219" t="s">
        <v>17</v>
      </c>
      <c r="J4219">
        <v>0</v>
      </c>
      <c r="K4219">
        <v>0</v>
      </c>
      <c r="L4219">
        <v>0</v>
      </c>
      <c r="M4219" t="s">
        <v>18175</v>
      </c>
      <c r="N4219">
        <v>7.26628034430672E+17</v>
      </c>
      <c r="O4219" t="s">
        <v>18176</v>
      </c>
      <c r="P4219" s="5">
        <f>DATE(VALUE(RIGHT(B4219,4)), MATCH(MID(B4219,5,3), {"Jan","Feb","Mar","Apr","May","Jun","Jul","Aug","Sep","Oct","Nov","Dec"},0), VALUE(MID(B4219,9,2)))
+ TIME(VALUE(MID(B4219,12,2)), VALUE(MID(B4219,15,2)), VALUE(MID(B4219,18,2)))</f>
        <v>45515.254560185182</v>
      </c>
    </row>
    <row r="4220" spans="1:16" x14ac:dyDescent="0.3">
      <c r="A4220">
        <v>1.82253447627215E+18</v>
      </c>
      <c r="B4220" t="s">
        <v>18177</v>
      </c>
      <c r="C4220">
        <v>1</v>
      </c>
      <c r="D4220" t="s">
        <v>18178</v>
      </c>
      <c r="E4220">
        <v>1.82253447627215E+18</v>
      </c>
      <c r="F4220" t="s">
        <v>18179</v>
      </c>
      <c r="H4220" t="s">
        <v>17</v>
      </c>
      <c r="I4220" t="s">
        <v>17167</v>
      </c>
      <c r="J4220">
        <v>0</v>
      </c>
      <c r="K4220">
        <v>1</v>
      </c>
      <c r="L4220">
        <v>0</v>
      </c>
      <c r="M4220" t="s">
        <v>18180</v>
      </c>
      <c r="N4220">
        <v>7.4840514729900006E+17</v>
      </c>
      <c r="O4220" t="s">
        <v>17169</v>
      </c>
      <c r="P4220" s="5">
        <f>DATE(VALUE(RIGHT(B4220,4)), MATCH(MID(B4220,5,3), {"Jan","Feb","Mar","Apr","May","Jun","Jul","Aug","Sep","Oct","Nov","Dec"},0), VALUE(MID(B4220,9,2)))
+ TIME(VALUE(MID(B4220,12,2)), VALUE(MID(B4220,15,2)), VALUE(MID(B4220,18,2)))</f>
        <v>45515.308495370373</v>
      </c>
    </row>
    <row r="4221" spans="1:16" x14ac:dyDescent="0.3">
      <c r="A4221">
        <v>1.82275370718607E+18</v>
      </c>
      <c r="B4221" t="s">
        <v>18181</v>
      </c>
      <c r="C4221">
        <v>0</v>
      </c>
      <c r="D4221" t="s">
        <v>18182</v>
      </c>
      <c r="E4221">
        <v>1.82275370718607E+18</v>
      </c>
      <c r="H4221" t="s">
        <v>17</v>
      </c>
      <c r="J4221">
        <v>0</v>
      </c>
      <c r="K4221">
        <v>0</v>
      </c>
      <c r="L4221">
        <v>0</v>
      </c>
      <c r="M4221" t="s">
        <v>18183</v>
      </c>
      <c r="N4221">
        <v>573163640</v>
      </c>
      <c r="O4221" t="s">
        <v>18184</v>
      </c>
      <c r="P4221" s="5">
        <f>DATE(VALUE(RIGHT(B4221,4)), MATCH(MID(B4221,5,3), {"Jan","Feb","Mar","Apr","May","Jun","Jul","Aug","Sep","Oct","Nov","Dec"},0), VALUE(MID(B4221,9,2)))
+ TIME(VALUE(MID(B4221,12,2)), VALUE(MID(B4221,15,2)), VALUE(MID(B4221,18,2)))</f>
        <v>45515.913460648146</v>
      </c>
    </row>
    <row r="4222" spans="1:16" x14ac:dyDescent="0.3">
      <c r="A4222">
        <v>1.8226532733857001E+18</v>
      </c>
      <c r="B4222" t="s">
        <v>18185</v>
      </c>
      <c r="C4222">
        <v>3</v>
      </c>
      <c r="D4222" t="s">
        <v>18186</v>
      </c>
      <c r="E4222">
        <v>1.8226532733857001E+18</v>
      </c>
      <c r="H4222" t="s">
        <v>17</v>
      </c>
      <c r="I4222" t="s">
        <v>18187</v>
      </c>
      <c r="J4222">
        <v>0</v>
      </c>
      <c r="K4222">
        <v>0</v>
      </c>
      <c r="L4222">
        <v>0</v>
      </c>
      <c r="M4222" t="s">
        <v>18188</v>
      </c>
      <c r="N4222">
        <v>254897649</v>
      </c>
      <c r="O4222" t="s">
        <v>18189</v>
      </c>
      <c r="P4222" s="5">
        <f>DATE(VALUE(RIGHT(B4222,4)), MATCH(MID(B4222,5,3), {"Jan","Feb","Mar","Apr","May","Jun","Jul","Aug","Sep","Oct","Nov","Dec"},0), VALUE(MID(B4222,9,2)))
+ TIME(VALUE(MID(B4222,12,2)), VALUE(MID(B4222,15,2)), VALUE(MID(B4222,18,2)))</f>
        <v>45515.636319444442</v>
      </c>
    </row>
    <row r="4223" spans="1:16" x14ac:dyDescent="0.3">
      <c r="A4223">
        <v>1.8224712693856699E+18</v>
      </c>
      <c r="B4223" t="s">
        <v>18190</v>
      </c>
      <c r="C4223">
        <v>0</v>
      </c>
      <c r="D4223" t="s">
        <v>18191</v>
      </c>
      <c r="E4223">
        <v>1.8224712693856699E+18</v>
      </c>
      <c r="H4223" t="s">
        <v>17</v>
      </c>
      <c r="I4223" t="s">
        <v>18192</v>
      </c>
      <c r="J4223">
        <v>0</v>
      </c>
      <c r="K4223">
        <v>0</v>
      </c>
      <c r="L4223">
        <v>0</v>
      </c>
      <c r="M4223" t="s">
        <v>18193</v>
      </c>
      <c r="N4223">
        <v>1.65574383188563E+18</v>
      </c>
      <c r="O4223" t="s">
        <v>18194</v>
      </c>
      <c r="P4223" s="5">
        <f>DATE(VALUE(RIGHT(B4223,4)), MATCH(MID(B4223,5,3), {"Jan","Feb","Mar","Apr","May","Jun","Jul","Aug","Sep","Oct","Nov","Dec"},0), VALUE(MID(B4223,9,2)))
+ TIME(VALUE(MID(B4223,12,2)), VALUE(MID(B4223,15,2)), VALUE(MID(B4223,18,2)))</f>
        <v>45515.134085648147</v>
      </c>
    </row>
    <row r="4224" spans="1:16" x14ac:dyDescent="0.3">
      <c r="A4224">
        <v>1.82264893935683E+18</v>
      </c>
      <c r="B4224" t="s">
        <v>18195</v>
      </c>
      <c r="C4224">
        <v>0</v>
      </c>
      <c r="D4224" t="s">
        <v>18196</v>
      </c>
      <c r="E4224">
        <v>1.82264893935683E+18</v>
      </c>
      <c r="F4224" t="s">
        <v>18197</v>
      </c>
      <c r="H4224" t="s">
        <v>17</v>
      </c>
      <c r="I4224" t="s">
        <v>18198</v>
      </c>
      <c r="J4224">
        <v>0</v>
      </c>
      <c r="K4224">
        <v>0</v>
      </c>
      <c r="L4224">
        <v>0</v>
      </c>
      <c r="M4224" t="s">
        <v>18199</v>
      </c>
      <c r="N4224">
        <v>1.80185747894849E+18</v>
      </c>
      <c r="O4224" t="s">
        <v>18200</v>
      </c>
      <c r="P4224" s="5">
        <f>DATE(VALUE(RIGHT(B4224,4)), MATCH(MID(B4224,5,3), {"Jan","Feb","Mar","Apr","May","Jun","Jul","Aug","Sep","Oct","Nov","Dec"},0), VALUE(MID(B4224,9,2)))
+ TIME(VALUE(MID(B4224,12,2)), VALUE(MID(B4224,15,2)), VALUE(MID(B4224,18,2)))</f>
        <v>45515.624351851853</v>
      </c>
    </row>
    <row r="4225" spans="1:16" x14ac:dyDescent="0.3">
      <c r="A4225">
        <v>1.8222905310256499E+18</v>
      </c>
      <c r="B4225" t="s">
        <v>18201</v>
      </c>
      <c r="C4225">
        <v>0</v>
      </c>
      <c r="D4225" t="s">
        <v>18202</v>
      </c>
      <c r="E4225">
        <v>1.8222905310256499E+18</v>
      </c>
      <c r="H4225" t="s">
        <v>17</v>
      </c>
      <c r="I4225" t="s">
        <v>18203</v>
      </c>
      <c r="J4225">
        <v>0</v>
      </c>
      <c r="K4225">
        <v>1</v>
      </c>
      <c r="L4225">
        <v>0</v>
      </c>
      <c r="M4225" t="s">
        <v>18204</v>
      </c>
      <c r="N4225">
        <v>1.2444872362985201E+18</v>
      </c>
      <c r="O4225" t="s">
        <v>18205</v>
      </c>
      <c r="P4225" s="5">
        <f>DATE(VALUE(RIGHT(B4225,4)), MATCH(MID(B4225,5,3), {"Jan","Feb","Mar","Apr","May","Jun","Jul","Aug","Sep","Oct","Nov","Dec"},0), VALUE(MID(B4225,9,2)))
+ TIME(VALUE(MID(B4225,12,2)), VALUE(MID(B4225,15,2)), VALUE(MID(B4225,18,2)))</f>
        <v>45514.635335648149</v>
      </c>
    </row>
    <row r="4226" spans="1:16" x14ac:dyDescent="0.3">
      <c r="A4226">
        <v>1.82258001063042E+18</v>
      </c>
      <c r="B4226" t="s">
        <v>18206</v>
      </c>
      <c r="C4226">
        <v>0</v>
      </c>
      <c r="D4226" t="s">
        <v>18207</v>
      </c>
      <c r="E4226">
        <v>1.82258001063042E+18</v>
      </c>
      <c r="H4226" t="s">
        <v>17</v>
      </c>
      <c r="I4226" t="s">
        <v>18208</v>
      </c>
      <c r="J4226">
        <v>0</v>
      </c>
      <c r="K4226">
        <v>0</v>
      </c>
      <c r="L4226">
        <v>0</v>
      </c>
      <c r="M4226" t="s">
        <v>18209</v>
      </c>
      <c r="N4226">
        <v>1.71358898435249E+18</v>
      </c>
      <c r="O4226" t="s">
        <v>18210</v>
      </c>
      <c r="P4226" s="5">
        <f>DATE(VALUE(RIGHT(B4226,4)), MATCH(MID(B4226,5,3), {"Jan","Feb","Mar","Apr","May","Jun","Jul","Aug","Sep","Oct","Nov","Dec"},0), VALUE(MID(B4226,9,2)))
+ TIME(VALUE(MID(B4226,12,2)), VALUE(MID(B4226,15,2)), VALUE(MID(B4226,18,2)))</f>
        <v>45515.434155092589</v>
      </c>
    </row>
    <row r="4227" spans="1:16" x14ac:dyDescent="0.3">
      <c r="A4227">
        <v>1.8226003843992399E+18</v>
      </c>
      <c r="B4227" t="s">
        <v>18211</v>
      </c>
      <c r="C4227">
        <v>0</v>
      </c>
      <c r="D4227" t="s">
        <v>18212</v>
      </c>
      <c r="E4227">
        <v>1.8226003843992399E+18</v>
      </c>
      <c r="H4227" t="s">
        <v>17</v>
      </c>
      <c r="I4227" t="s">
        <v>18213</v>
      </c>
      <c r="J4227">
        <v>0</v>
      </c>
      <c r="K4227">
        <v>0</v>
      </c>
      <c r="L4227">
        <v>0</v>
      </c>
      <c r="M4227" t="s">
        <v>18214</v>
      </c>
      <c r="N4227">
        <v>1.78845721936704E+18</v>
      </c>
      <c r="O4227" t="s">
        <v>18215</v>
      </c>
      <c r="P4227" s="5">
        <f>DATE(VALUE(RIGHT(B4227,4)), MATCH(MID(B4227,5,3), {"Jan","Feb","Mar","Apr","May","Jun","Jul","Aug","Sep","Oct","Nov","Dec"},0), VALUE(MID(B4227,9,2)))
+ TIME(VALUE(MID(B4227,12,2)), VALUE(MID(B4227,15,2)), VALUE(MID(B4227,18,2)))</f>
        <v>45515.490370370368</v>
      </c>
    </row>
    <row r="4228" spans="1:16" x14ac:dyDescent="0.3">
      <c r="A4228">
        <v>1.8225387785333701E+18</v>
      </c>
      <c r="B4228" t="s">
        <v>18216</v>
      </c>
      <c r="C4228">
        <v>0</v>
      </c>
      <c r="D4228" t="s">
        <v>18217</v>
      </c>
      <c r="E4228">
        <v>1.8225387785333701E+18</v>
      </c>
      <c r="H4228" t="s">
        <v>17</v>
      </c>
      <c r="J4228">
        <v>0</v>
      </c>
      <c r="K4228">
        <v>0</v>
      </c>
      <c r="L4228">
        <v>0</v>
      </c>
      <c r="M4228" t="s">
        <v>18218</v>
      </c>
      <c r="N4228">
        <v>971845464</v>
      </c>
      <c r="O4228" t="s">
        <v>18219</v>
      </c>
      <c r="P4228" s="5">
        <f>DATE(VALUE(RIGHT(B4228,4)), MATCH(MID(B4228,5,3), {"Jan","Feb","Mar","Apr","May","Jun","Jul","Aug","Sep","Oct","Nov","Dec"},0), VALUE(MID(B4228,9,2)))
+ TIME(VALUE(MID(B4228,12,2)), VALUE(MID(B4228,15,2)), VALUE(MID(B4228,18,2)))</f>
        <v>45515.320370370369</v>
      </c>
    </row>
    <row r="4229" spans="1:16" x14ac:dyDescent="0.3">
      <c r="A4229">
        <v>1.8225393554724101E+18</v>
      </c>
      <c r="B4229" t="s">
        <v>18220</v>
      </c>
      <c r="C4229">
        <v>0</v>
      </c>
      <c r="D4229" t="s">
        <v>18221</v>
      </c>
      <c r="E4229">
        <v>1.8225393554724101E+18</v>
      </c>
      <c r="F4229" t="s">
        <v>18222</v>
      </c>
      <c r="H4229" t="s">
        <v>17</v>
      </c>
      <c r="I4229" t="s">
        <v>18223</v>
      </c>
      <c r="J4229">
        <v>0</v>
      </c>
      <c r="K4229">
        <v>1</v>
      </c>
      <c r="L4229">
        <v>0</v>
      </c>
      <c r="M4229" t="s">
        <v>18224</v>
      </c>
      <c r="N4229">
        <v>1.39604808734529E+18</v>
      </c>
      <c r="O4229" t="s">
        <v>18225</v>
      </c>
      <c r="P4229" s="5">
        <f>DATE(VALUE(RIGHT(B4229,4)), MATCH(MID(B4229,5,3), {"Jan","Feb","Mar","Apr","May","Jun","Jul","Aug","Sep","Oct","Nov","Dec"},0), VALUE(MID(B4229,9,2)))
+ TIME(VALUE(MID(B4229,12,2)), VALUE(MID(B4229,15,2)), VALUE(MID(B4229,18,2)))</f>
        <v>45515.321967592594</v>
      </c>
    </row>
    <row r="4230" spans="1:16" x14ac:dyDescent="0.3">
      <c r="A4230">
        <v>1.8226713205655501E+18</v>
      </c>
      <c r="B4230" t="s">
        <v>18226</v>
      </c>
      <c r="C4230">
        <v>0</v>
      </c>
      <c r="D4230" t="s">
        <v>18227</v>
      </c>
      <c r="E4230">
        <v>1.8226713205655501E+18</v>
      </c>
      <c r="H4230" t="s">
        <v>17</v>
      </c>
      <c r="I4230" t="s">
        <v>18228</v>
      </c>
      <c r="J4230">
        <v>0</v>
      </c>
      <c r="K4230">
        <v>4</v>
      </c>
      <c r="L4230">
        <v>0</v>
      </c>
      <c r="M4230" t="s">
        <v>18229</v>
      </c>
      <c r="N4230">
        <v>1.5380805487440901E+18</v>
      </c>
      <c r="O4230" t="s">
        <v>18230</v>
      </c>
      <c r="P4230" s="5">
        <f>DATE(VALUE(RIGHT(B4230,4)), MATCH(MID(B4230,5,3), {"Jan","Feb","Mar","Apr","May","Jun","Jul","Aug","Sep","Oct","Nov","Dec"},0), VALUE(MID(B4230,9,2)))
+ TIME(VALUE(MID(B4230,12,2)), VALUE(MID(B4230,15,2)), VALUE(MID(B4230,18,2)))</f>
        <v>45515.686122685183</v>
      </c>
    </row>
    <row r="4231" spans="1:16" x14ac:dyDescent="0.3">
      <c r="A4231">
        <v>1.8224574025723E+18</v>
      </c>
      <c r="B4231" t="s">
        <v>18231</v>
      </c>
      <c r="C4231">
        <v>0</v>
      </c>
      <c r="D4231" t="s">
        <v>18232</v>
      </c>
      <c r="E4231">
        <v>1.8224574025723E+18</v>
      </c>
      <c r="H4231" t="s">
        <v>17</v>
      </c>
      <c r="J4231">
        <v>0</v>
      </c>
      <c r="K4231">
        <v>0</v>
      </c>
      <c r="L4231">
        <v>0</v>
      </c>
      <c r="M4231" t="s">
        <v>18233</v>
      </c>
      <c r="N4231">
        <v>1.7001787318040599E+18</v>
      </c>
      <c r="O4231" t="s">
        <v>18234</v>
      </c>
      <c r="P4231" s="5">
        <f>DATE(VALUE(RIGHT(B4231,4)), MATCH(MID(B4231,5,3), {"Jan","Feb","Mar","Apr","May","Jun","Jul","Aug","Sep","Oct","Nov","Dec"},0), VALUE(MID(B4231,9,2)))
+ TIME(VALUE(MID(B4231,12,2)), VALUE(MID(B4231,15,2)), VALUE(MID(B4231,18,2)))</f>
        <v>45515.095821759256</v>
      </c>
    </row>
    <row r="4232" spans="1:16" x14ac:dyDescent="0.3">
      <c r="A4232">
        <v>1.8227266737685199E+18</v>
      </c>
      <c r="B4232" t="s">
        <v>18235</v>
      </c>
      <c r="C4232">
        <v>0</v>
      </c>
      <c r="D4232" t="s">
        <v>18236</v>
      </c>
      <c r="E4232">
        <v>1.8227266737685199E+18</v>
      </c>
      <c r="H4232" t="s">
        <v>17</v>
      </c>
      <c r="J4232">
        <v>0</v>
      </c>
      <c r="K4232">
        <v>1</v>
      </c>
      <c r="L4232">
        <v>0</v>
      </c>
      <c r="M4232" t="s">
        <v>18237</v>
      </c>
      <c r="N4232">
        <v>1.5572378242394199E+18</v>
      </c>
      <c r="O4232" t="s">
        <v>18238</v>
      </c>
      <c r="P4232" s="5">
        <f>DATE(VALUE(RIGHT(B4232,4)), MATCH(MID(B4232,5,3), {"Jan","Feb","Mar","Apr","May","Jun","Jul","Aug","Sep","Oct","Nov","Dec"},0), VALUE(MID(B4232,9,2)))
+ TIME(VALUE(MID(B4232,12,2)), VALUE(MID(B4232,15,2)), VALUE(MID(B4232,18,2)))</f>
        <v>45515.838865740741</v>
      </c>
    </row>
    <row r="4233" spans="1:16" x14ac:dyDescent="0.3">
      <c r="A4233">
        <v>1.8225675614915799E+18</v>
      </c>
      <c r="B4233" t="s">
        <v>18239</v>
      </c>
      <c r="C4233">
        <v>1</v>
      </c>
      <c r="D4233" t="s">
        <v>18240</v>
      </c>
      <c r="E4233">
        <v>1.8225675614915799E+18</v>
      </c>
      <c r="H4233" t="s">
        <v>17</v>
      </c>
      <c r="I4233" t="s">
        <v>38</v>
      </c>
      <c r="J4233">
        <v>0</v>
      </c>
      <c r="K4233">
        <v>0</v>
      </c>
      <c r="L4233">
        <v>0</v>
      </c>
      <c r="M4233" t="s">
        <v>18241</v>
      </c>
      <c r="N4233">
        <v>8.8098500364716006E+17</v>
      </c>
      <c r="O4233" t="s">
        <v>18242</v>
      </c>
      <c r="P4233" s="5">
        <f>DATE(VALUE(RIGHT(B4233,4)), MATCH(MID(B4233,5,3), {"Jan","Feb","Mar","Apr","May","Jun","Jul","Aug","Sep","Oct","Nov","Dec"},0), VALUE(MID(B4233,9,2)))
+ TIME(VALUE(MID(B4233,12,2)), VALUE(MID(B4233,15,2)), VALUE(MID(B4233,18,2)))</f>
        <v>45515.399791666663</v>
      </c>
    </row>
    <row r="4234" spans="1:16" x14ac:dyDescent="0.3">
      <c r="A4234">
        <v>1.82253182182718E+18</v>
      </c>
      <c r="B4234" t="s">
        <v>18243</v>
      </c>
      <c r="C4234">
        <v>0</v>
      </c>
      <c r="D4234" t="s">
        <v>18244</v>
      </c>
      <c r="E4234">
        <v>1.82253182182718E+18</v>
      </c>
      <c r="H4234" t="s">
        <v>17</v>
      </c>
      <c r="J4234">
        <v>0</v>
      </c>
      <c r="K4234">
        <v>0</v>
      </c>
      <c r="L4234">
        <v>0</v>
      </c>
      <c r="M4234" t="s">
        <v>18245</v>
      </c>
      <c r="N4234">
        <v>1.67426368593264E+18</v>
      </c>
      <c r="O4234" t="s">
        <v>18246</v>
      </c>
      <c r="P4234" s="5">
        <f>DATE(VALUE(RIGHT(B4234,4)), MATCH(MID(B4234,5,3), {"Jan","Feb","Mar","Apr","May","Jun","Jul","Aug","Sep","Oct","Nov","Dec"},0), VALUE(MID(B4234,9,2)))
+ TIME(VALUE(MID(B4234,12,2)), VALUE(MID(B4234,15,2)), VALUE(MID(B4234,18,2)))</f>
        <v>45515.301168981481</v>
      </c>
    </row>
    <row r="4235" spans="1:16" x14ac:dyDescent="0.3">
      <c r="A4235">
        <v>1.82259015067917E+18</v>
      </c>
      <c r="B4235" t="s">
        <v>18247</v>
      </c>
      <c r="C4235">
        <v>0</v>
      </c>
      <c r="D4235" t="s">
        <v>18248</v>
      </c>
      <c r="E4235">
        <v>1.82259015067917E+18</v>
      </c>
      <c r="H4235" t="s">
        <v>17</v>
      </c>
      <c r="I4235" t="s">
        <v>18249</v>
      </c>
      <c r="J4235">
        <v>0</v>
      </c>
      <c r="K4235">
        <v>0</v>
      </c>
      <c r="L4235">
        <v>0</v>
      </c>
      <c r="M4235" t="s">
        <v>18250</v>
      </c>
      <c r="N4235">
        <v>1.64056044436366E+18</v>
      </c>
      <c r="O4235" t="s">
        <v>18251</v>
      </c>
      <c r="P4235" s="5">
        <f>DATE(VALUE(RIGHT(B4235,4)), MATCH(MID(B4235,5,3), {"Jan","Feb","Mar","Apr","May","Jun","Jul","Aug","Sep","Oct","Nov","Dec"},0), VALUE(MID(B4235,9,2)))
+ TIME(VALUE(MID(B4235,12,2)), VALUE(MID(B4235,15,2)), VALUE(MID(B4235,18,2)))</f>
        <v>45515.462129629632</v>
      </c>
    </row>
    <row r="4236" spans="1:16" x14ac:dyDescent="0.3">
      <c r="A4236">
        <v>1.8226468135367099E+18</v>
      </c>
      <c r="B4236" t="s">
        <v>18252</v>
      </c>
      <c r="C4236">
        <v>0</v>
      </c>
      <c r="D4236" t="s">
        <v>18253</v>
      </c>
      <c r="E4236">
        <v>1.8226468135367099E+18</v>
      </c>
      <c r="H4236" t="s">
        <v>17</v>
      </c>
      <c r="I4236" t="s">
        <v>18254</v>
      </c>
      <c r="J4236">
        <v>0</v>
      </c>
      <c r="K4236">
        <v>1</v>
      </c>
      <c r="L4236">
        <v>0</v>
      </c>
      <c r="M4236" t="s">
        <v>18255</v>
      </c>
      <c r="N4236">
        <v>1.0772480503624E+18</v>
      </c>
      <c r="O4236" t="s">
        <v>18256</v>
      </c>
      <c r="P4236" s="5">
        <f>DATE(VALUE(RIGHT(B4236,4)), MATCH(MID(B4236,5,3), {"Jan","Feb","Mar","Apr","May","Jun","Jul","Aug","Sep","Oct","Nov","Dec"},0), VALUE(MID(B4236,9,2)))
+ TIME(VALUE(MID(B4236,12,2)), VALUE(MID(B4236,15,2)), VALUE(MID(B4236,18,2)))</f>
        <v>45515.618495370371</v>
      </c>
    </row>
    <row r="4237" spans="1:16" x14ac:dyDescent="0.3">
      <c r="A4237">
        <v>1.8225094659475599E+18</v>
      </c>
      <c r="B4237" t="s">
        <v>18257</v>
      </c>
      <c r="C4237">
        <v>0</v>
      </c>
      <c r="D4237" t="s">
        <v>18258</v>
      </c>
      <c r="E4237">
        <v>1.8225094659475599E+18</v>
      </c>
      <c r="H4237" t="s">
        <v>17</v>
      </c>
      <c r="J4237">
        <v>0</v>
      </c>
      <c r="K4237">
        <v>1</v>
      </c>
      <c r="L4237">
        <v>0</v>
      </c>
      <c r="M4237" t="s">
        <v>18259</v>
      </c>
      <c r="N4237">
        <v>1.3213588940991601E+18</v>
      </c>
      <c r="O4237" t="s">
        <v>16559</v>
      </c>
      <c r="P4237" s="5">
        <f>DATE(VALUE(RIGHT(B4237,4)), MATCH(MID(B4237,5,3), {"Jan","Feb","Mar","Apr","May","Jun","Jul","Aug","Sep","Oct","Nov","Dec"},0), VALUE(MID(B4237,9,2)))
+ TIME(VALUE(MID(B4237,12,2)), VALUE(MID(B4237,15,2)), VALUE(MID(B4237,18,2)))</f>
        <v>45515.239479166667</v>
      </c>
    </row>
    <row r="4238" spans="1:16" x14ac:dyDescent="0.3">
      <c r="A4238">
        <v>1.8226771973682801E+18</v>
      </c>
      <c r="B4238" t="s">
        <v>18260</v>
      </c>
      <c r="C4238">
        <v>2</v>
      </c>
      <c r="D4238" t="s">
        <v>18261</v>
      </c>
      <c r="E4238">
        <v>1.8226771973682801E+18</v>
      </c>
      <c r="H4238" t="s">
        <v>17</v>
      </c>
      <c r="I4238" t="s">
        <v>18262</v>
      </c>
      <c r="J4238">
        <v>0</v>
      </c>
      <c r="K4238">
        <v>0</v>
      </c>
      <c r="L4238">
        <v>0</v>
      </c>
      <c r="M4238" t="s">
        <v>18263</v>
      </c>
      <c r="N4238">
        <v>1.4102667021941299E+18</v>
      </c>
      <c r="O4238" t="s">
        <v>18264</v>
      </c>
      <c r="P4238" s="5">
        <f>DATE(VALUE(RIGHT(B4238,4)), MATCH(MID(B4238,5,3), {"Jan","Feb","Mar","Apr","May","Jun","Jul","Aug","Sep","Oct","Nov","Dec"},0), VALUE(MID(B4238,9,2)))
+ TIME(VALUE(MID(B4238,12,2)), VALUE(MID(B4238,15,2)), VALUE(MID(B4238,18,2)))</f>
        <v>45515.702337962961</v>
      </c>
    </row>
    <row r="4239" spans="1:16" x14ac:dyDescent="0.3">
      <c r="A4239">
        <v>1.8226973701669199E+18</v>
      </c>
      <c r="B4239" t="s">
        <v>18265</v>
      </c>
      <c r="C4239">
        <v>0</v>
      </c>
      <c r="D4239" t="s">
        <v>18266</v>
      </c>
      <c r="E4239">
        <v>1.8226973701669199E+18</v>
      </c>
      <c r="H4239" t="s">
        <v>17</v>
      </c>
      <c r="I4239" t="s">
        <v>18267</v>
      </c>
      <c r="J4239">
        <v>0</v>
      </c>
      <c r="K4239">
        <v>0</v>
      </c>
      <c r="L4239">
        <v>0</v>
      </c>
      <c r="M4239" t="s">
        <v>18268</v>
      </c>
      <c r="N4239">
        <v>1.0221415854950799E+18</v>
      </c>
      <c r="O4239" t="s">
        <v>18269</v>
      </c>
      <c r="P4239" s="5">
        <f>DATE(VALUE(RIGHT(B4239,4)), MATCH(MID(B4239,5,3), {"Jan","Feb","Mar","Apr","May","Jun","Jul","Aug","Sep","Oct","Nov","Dec"},0), VALUE(MID(B4239,9,2)))
+ TIME(VALUE(MID(B4239,12,2)), VALUE(MID(B4239,15,2)), VALUE(MID(B4239,18,2)))</f>
        <v>45515.757997685185</v>
      </c>
    </row>
    <row r="4240" spans="1:16" x14ac:dyDescent="0.3">
      <c r="A4240">
        <v>1.82259102866861E+18</v>
      </c>
      <c r="B4240" t="s">
        <v>18270</v>
      </c>
      <c r="C4240">
        <v>0</v>
      </c>
      <c r="D4240" t="s">
        <v>18271</v>
      </c>
      <c r="E4240">
        <v>1.82259102866861E+18</v>
      </c>
      <c r="H4240" t="s">
        <v>17</v>
      </c>
      <c r="I4240" t="s">
        <v>18272</v>
      </c>
      <c r="J4240">
        <v>0</v>
      </c>
      <c r="K4240">
        <v>0</v>
      </c>
      <c r="L4240">
        <v>0</v>
      </c>
      <c r="M4240" t="s">
        <v>18273</v>
      </c>
      <c r="N4240">
        <v>1.5591196058720799E+18</v>
      </c>
      <c r="O4240" t="s">
        <v>18274</v>
      </c>
      <c r="P4240" s="5">
        <f>DATE(VALUE(RIGHT(B4240,4)), MATCH(MID(B4240,5,3), {"Jan","Feb","Mar","Apr","May","Jun","Jul","Aug","Sep","Oct","Nov","Dec"},0), VALUE(MID(B4240,9,2)))
+ TIME(VALUE(MID(B4240,12,2)), VALUE(MID(B4240,15,2)), VALUE(MID(B4240,18,2)))</f>
        <v>45515.464548611111</v>
      </c>
    </row>
    <row r="4241" spans="1:16" x14ac:dyDescent="0.3">
      <c r="A4241">
        <v>1.82241256962335E+18</v>
      </c>
      <c r="B4241" t="s">
        <v>18275</v>
      </c>
      <c r="C4241">
        <v>0</v>
      </c>
      <c r="D4241" t="s">
        <v>18276</v>
      </c>
      <c r="E4241">
        <v>1.82241256962335E+18</v>
      </c>
      <c r="H4241" t="s">
        <v>17</v>
      </c>
      <c r="I4241" t="s">
        <v>18277</v>
      </c>
      <c r="J4241">
        <v>0</v>
      </c>
      <c r="K4241">
        <v>2</v>
      </c>
      <c r="L4241">
        <v>0</v>
      </c>
      <c r="M4241" t="s">
        <v>18278</v>
      </c>
      <c r="N4241">
        <v>9.3953151153917504E+17</v>
      </c>
      <c r="O4241" t="s">
        <v>18279</v>
      </c>
      <c r="P4241" s="5">
        <f>DATE(VALUE(RIGHT(B4241,4)), MATCH(MID(B4241,5,3), {"Jan","Feb","Mar","Apr","May","Jun","Jul","Aug","Sep","Oct","Nov","Dec"},0), VALUE(MID(B4241,9,2)))
+ TIME(VALUE(MID(B4241,12,2)), VALUE(MID(B4241,15,2)), VALUE(MID(B4241,18,2)))</f>
        <v>45514.97210648148</v>
      </c>
    </row>
    <row r="4242" spans="1:16" x14ac:dyDescent="0.3">
      <c r="A4242">
        <v>1.8226192890207099E+18</v>
      </c>
      <c r="B4242" t="s">
        <v>18280</v>
      </c>
      <c r="C4242">
        <v>0</v>
      </c>
      <c r="D4242" t="s">
        <v>18281</v>
      </c>
      <c r="E4242">
        <v>1.8226192890207099E+18</v>
      </c>
      <c r="H4242" t="s">
        <v>17</v>
      </c>
      <c r="I4242" t="s">
        <v>18282</v>
      </c>
      <c r="J4242">
        <v>0</v>
      </c>
      <c r="K4242">
        <v>0</v>
      </c>
      <c r="L4242">
        <v>0</v>
      </c>
      <c r="M4242" t="s">
        <v>18283</v>
      </c>
      <c r="N4242">
        <v>1.7225694726981E+18</v>
      </c>
      <c r="O4242" t="s">
        <v>18284</v>
      </c>
      <c r="P4242" s="5">
        <f>DATE(VALUE(RIGHT(B4242,4)), MATCH(MID(B4242,5,3), {"Jan","Feb","Mar","Apr","May","Jun","Jul","Aug","Sep","Oct","Nov","Dec"},0), VALUE(MID(B4242,9,2)))
+ TIME(VALUE(MID(B4242,12,2)), VALUE(MID(B4242,15,2)), VALUE(MID(B4242,18,2)))</f>
        <v>45515.542534722219</v>
      </c>
    </row>
    <row r="4243" spans="1:16" x14ac:dyDescent="0.3">
      <c r="A4243">
        <v>1.8222452898701499E+18</v>
      </c>
      <c r="B4243" t="s">
        <v>18285</v>
      </c>
      <c r="C4243">
        <v>2</v>
      </c>
      <c r="D4243" t="s">
        <v>18286</v>
      </c>
      <c r="E4243">
        <v>1.8222452898701499E+18</v>
      </c>
      <c r="F4243" t="s">
        <v>18287</v>
      </c>
      <c r="H4243" t="s">
        <v>17</v>
      </c>
      <c r="I4243" t="s">
        <v>12378</v>
      </c>
      <c r="J4243">
        <v>0</v>
      </c>
      <c r="K4243">
        <v>2</v>
      </c>
      <c r="L4243">
        <v>0</v>
      </c>
      <c r="M4243" t="s">
        <v>18288</v>
      </c>
      <c r="N4243">
        <v>288536391</v>
      </c>
      <c r="O4243" t="s">
        <v>18289</v>
      </c>
      <c r="P4243" s="5">
        <f>DATE(VALUE(RIGHT(B4243,4)), MATCH(MID(B4243,5,3), {"Jan","Feb","Mar","Apr","May","Jun","Jul","Aug","Sep","Oct","Nov","Dec"},0), VALUE(MID(B4243,9,2)))
+ TIME(VALUE(MID(B4243,12,2)), VALUE(MID(B4243,15,2)), VALUE(MID(B4243,18,2)))</f>
        <v>45514.510497685187</v>
      </c>
    </row>
    <row r="4244" spans="1:16" x14ac:dyDescent="0.3">
      <c r="A4244">
        <v>1.8227623625225201E+18</v>
      </c>
      <c r="B4244" t="s">
        <v>18290</v>
      </c>
      <c r="C4244">
        <v>0</v>
      </c>
      <c r="D4244" t="s">
        <v>18291</v>
      </c>
      <c r="E4244">
        <v>1.8227623625225201E+18</v>
      </c>
      <c r="H4244" t="s">
        <v>17</v>
      </c>
      <c r="I4244" t="s">
        <v>18292</v>
      </c>
      <c r="J4244">
        <v>0</v>
      </c>
      <c r="K4244">
        <v>0</v>
      </c>
      <c r="L4244">
        <v>0</v>
      </c>
      <c r="M4244" t="s">
        <v>18293</v>
      </c>
      <c r="N4244">
        <v>1.3884168309773599E+18</v>
      </c>
      <c r="O4244" t="s">
        <v>18294</v>
      </c>
      <c r="P4244" s="5">
        <f>DATE(VALUE(RIGHT(B4244,4)), MATCH(MID(B4244,5,3), {"Jan","Feb","Mar","Apr","May","Jun","Jul","Aug","Sep","Oct","Nov","Dec"},0), VALUE(MID(B4244,9,2)))
+ TIME(VALUE(MID(B4244,12,2)), VALUE(MID(B4244,15,2)), VALUE(MID(B4244,18,2)))</f>
        <v>45515.937349537038</v>
      </c>
    </row>
    <row r="4245" spans="1:16" x14ac:dyDescent="0.3">
      <c r="A4245">
        <v>1.82231187356957E+18</v>
      </c>
      <c r="B4245" t="s">
        <v>18295</v>
      </c>
      <c r="C4245">
        <v>0</v>
      </c>
      <c r="D4245" t="s">
        <v>18296</v>
      </c>
      <c r="E4245">
        <v>1.82231187356957E+18</v>
      </c>
      <c r="H4245" t="s">
        <v>17</v>
      </c>
      <c r="I4245" t="s">
        <v>18297</v>
      </c>
      <c r="J4245">
        <v>0</v>
      </c>
      <c r="K4245">
        <v>0</v>
      </c>
      <c r="L4245">
        <v>0</v>
      </c>
      <c r="M4245" t="s">
        <v>18298</v>
      </c>
      <c r="N4245">
        <v>1.1111322393145999E+18</v>
      </c>
      <c r="O4245" t="s">
        <v>18299</v>
      </c>
      <c r="P4245" s="5">
        <f>DATE(VALUE(RIGHT(B4245,4)), MATCH(MID(B4245,5,3), {"Jan","Feb","Mar","Apr","May","Jun","Jul","Aug","Sep","Oct","Nov","Dec"},0), VALUE(MID(B4245,9,2)))
+ TIME(VALUE(MID(B4245,12,2)), VALUE(MID(B4245,15,2)), VALUE(MID(B4245,18,2)))</f>
        <v>45514.694236111114</v>
      </c>
    </row>
    <row r="4246" spans="1:16" x14ac:dyDescent="0.3">
      <c r="A4246">
        <v>1.8226844376597499E+18</v>
      </c>
      <c r="B4246" t="s">
        <v>18300</v>
      </c>
      <c r="C4246">
        <v>0</v>
      </c>
      <c r="D4246" t="s">
        <v>18301</v>
      </c>
      <c r="E4246">
        <v>1.8226844376597499E+18</v>
      </c>
      <c r="H4246" t="s">
        <v>17</v>
      </c>
      <c r="I4246" t="s">
        <v>18267</v>
      </c>
      <c r="J4246">
        <v>0</v>
      </c>
      <c r="K4246">
        <v>0</v>
      </c>
      <c r="L4246">
        <v>0</v>
      </c>
      <c r="M4246" t="s">
        <v>18302</v>
      </c>
      <c r="N4246">
        <v>1.0221415854950799E+18</v>
      </c>
      <c r="O4246" t="s">
        <v>18269</v>
      </c>
      <c r="P4246" s="5">
        <f>DATE(VALUE(RIGHT(B4246,4)), MATCH(MID(B4246,5,3), {"Jan","Feb","Mar","Apr","May","Jun","Jul","Aug","Sep","Oct","Nov","Dec"},0), VALUE(MID(B4246,9,2)))
+ TIME(VALUE(MID(B4246,12,2)), VALUE(MID(B4246,15,2)), VALUE(MID(B4246,18,2)))</f>
        <v>45515.722314814811</v>
      </c>
    </row>
    <row r="4247" spans="1:16" x14ac:dyDescent="0.3">
      <c r="A4247">
        <v>1.82259757043648E+18</v>
      </c>
      <c r="B4247" t="s">
        <v>18303</v>
      </c>
      <c r="C4247">
        <v>1</v>
      </c>
      <c r="D4247" t="s">
        <v>18304</v>
      </c>
      <c r="E4247">
        <v>1.82259757043648E+18</v>
      </c>
      <c r="H4247" t="s">
        <v>17</v>
      </c>
      <c r="I4247" t="s">
        <v>18305</v>
      </c>
      <c r="J4247">
        <v>0</v>
      </c>
      <c r="K4247">
        <v>0</v>
      </c>
      <c r="L4247">
        <v>0</v>
      </c>
      <c r="M4247" t="s">
        <v>18306</v>
      </c>
      <c r="N4247">
        <v>1.64998270227856E+18</v>
      </c>
      <c r="O4247" t="s">
        <v>18307</v>
      </c>
      <c r="P4247" s="5">
        <f>DATE(VALUE(RIGHT(B4247,4)), MATCH(MID(B4247,5,3), {"Jan","Feb","Mar","Apr","May","Jun","Jul","Aug","Sep","Oct","Nov","Dec"},0), VALUE(MID(B4247,9,2)))
+ TIME(VALUE(MID(B4247,12,2)), VALUE(MID(B4247,15,2)), VALUE(MID(B4247,18,2)))</f>
        <v>45515.482604166667</v>
      </c>
    </row>
    <row r="4248" spans="1:16" x14ac:dyDescent="0.3">
      <c r="A4248">
        <v>1.82256767773247E+18</v>
      </c>
      <c r="B4248" t="s">
        <v>18308</v>
      </c>
      <c r="C4248">
        <v>0</v>
      </c>
      <c r="D4248" t="s">
        <v>18309</v>
      </c>
      <c r="E4248">
        <v>1.82256767773247E+18</v>
      </c>
      <c r="H4248" t="s">
        <v>17</v>
      </c>
      <c r="I4248" t="s">
        <v>18310</v>
      </c>
      <c r="J4248">
        <v>0</v>
      </c>
      <c r="K4248">
        <v>0</v>
      </c>
      <c r="L4248">
        <v>0</v>
      </c>
      <c r="M4248" t="s">
        <v>18311</v>
      </c>
      <c r="N4248">
        <v>8.5035410733217702E+17</v>
      </c>
      <c r="O4248" t="s">
        <v>18312</v>
      </c>
      <c r="P4248" s="5">
        <f>DATE(VALUE(RIGHT(B4248,4)), MATCH(MID(B4248,5,3), {"Jan","Feb","Mar","Apr","May","Jun","Jul","Aug","Sep","Oct","Nov","Dec"},0), VALUE(MID(B4248,9,2)))
+ TIME(VALUE(MID(B4248,12,2)), VALUE(MID(B4248,15,2)), VALUE(MID(B4248,18,2)))</f>
        <v>45515.40011574074</v>
      </c>
    </row>
    <row r="4249" spans="1:16" x14ac:dyDescent="0.3">
      <c r="A4249">
        <v>1.8224669123471601E+18</v>
      </c>
      <c r="B4249" t="s">
        <v>18313</v>
      </c>
      <c r="C4249">
        <v>0</v>
      </c>
      <c r="D4249" t="s">
        <v>18314</v>
      </c>
      <c r="E4249">
        <v>1.8224669123471601E+18</v>
      </c>
      <c r="H4249" t="s">
        <v>17</v>
      </c>
      <c r="I4249" t="s">
        <v>18315</v>
      </c>
      <c r="J4249">
        <v>0</v>
      </c>
      <c r="K4249">
        <v>0</v>
      </c>
      <c r="L4249">
        <v>0</v>
      </c>
      <c r="M4249" t="s">
        <v>18316</v>
      </c>
      <c r="N4249">
        <v>1.6435766032666399E+18</v>
      </c>
      <c r="O4249" t="s">
        <v>18317</v>
      </c>
      <c r="P4249" s="5">
        <f>DATE(VALUE(RIGHT(B4249,4)), MATCH(MID(B4249,5,3), {"Jan","Feb","Mar","Apr","May","Jun","Jul","Aug","Sep","Oct","Nov","Dec"},0), VALUE(MID(B4249,9,2)))
+ TIME(VALUE(MID(B4249,12,2)), VALUE(MID(B4249,15,2)), VALUE(MID(B4249,18,2)))</f>
        <v>45515.122060185182</v>
      </c>
    </row>
    <row r="4250" spans="1:16" x14ac:dyDescent="0.3">
      <c r="A4250">
        <v>1.82245038940669E+18</v>
      </c>
      <c r="B4250" t="s">
        <v>18318</v>
      </c>
      <c r="C4250">
        <v>6</v>
      </c>
      <c r="D4250" t="s">
        <v>18319</v>
      </c>
      <c r="E4250">
        <v>1.82245038940669E+18</v>
      </c>
      <c r="H4250" t="s">
        <v>17</v>
      </c>
      <c r="I4250" t="s">
        <v>17485</v>
      </c>
      <c r="J4250">
        <v>0</v>
      </c>
      <c r="K4250">
        <v>1</v>
      </c>
      <c r="L4250">
        <v>0</v>
      </c>
      <c r="M4250" t="s">
        <v>18320</v>
      </c>
      <c r="N4250">
        <v>99628920</v>
      </c>
      <c r="O4250" t="s">
        <v>17487</v>
      </c>
      <c r="P4250" s="5">
        <f>DATE(VALUE(RIGHT(B4250,4)), MATCH(MID(B4250,5,3), {"Jan","Feb","Mar","Apr","May","Jun","Jul","Aug","Sep","Oct","Nov","Dec"},0), VALUE(MID(B4250,9,2)))
+ TIME(VALUE(MID(B4250,12,2)), VALUE(MID(B4250,15,2)), VALUE(MID(B4250,18,2)))</f>
        <v>45515.076458333337</v>
      </c>
    </row>
    <row r="4251" spans="1:16" x14ac:dyDescent="0.3">
      <c r="A4251">
        <v>1.82207331963154E+18</v>
      </c>
      <c r="B4251" t="s">
        <v>18321</v>
      </c>
      <c r="C4251">
        <v>0</v>
      </c>
      <c r="D4251" t="s">
        <v>18322</v>
      </c>
      <c r="E4251">
        <v>1.82207331963154E+18</v>
      </c>
      <c r="H4251" t="s">
        <v>17</v>
      </c>
      <c r="I4251" t="s">
        <v>7800</v>
      </c>
      <c r="J4251">
        <v>0</v>
      </c>
      <c r="K4251">
        <v>0</v>
      </c>
      <c r="L4251">
        <v>0</v>
      </c>
      <c r="M4251" t="s">
        <v>18323</v>
      </c>
      <c r="N4251">
        <v>40274339</v>
      </c>
      <c r="O4251" t="s">
        <v>18324</v>
      </c>
      <c r="P4251" s="5">
        <f>DATE(VALUE(RIGHT(B4251,4)), MATCH(MID(B4251,5,3), {"Jan","Feb","Mar","Apr","May","Jun","Jul","Aug","Sep","Oct","Nov","Dec"},0), VALUE(MID(B4251,9,2)))
+ TIME(VALUE(MID(B4251,12,2)), VALUE(MID(B4251,15,2)), VALUE(MID(B4251,18,2)))</f>
        <v>45514.035949074074</v>
      </c>
    </row>
    <row r="4252" spans="1:16" x14ac:dyDescent="0.3">
      <c r="A4252">
        <v>1.8226850321690199E+18</v>
      </c>
      <c r="B4252" t="s">
        <v>18325</v>
      </c>
      <c r="C4252">
        <v>8</v>
      </c>
      <c r="D4252" t="s">
        <v>18326</v>
      </c>
      <c r="E4252">
        <v>1.8226850321690199E+18</v>
      </c>
      <c r="H4252" t="s">
        <v>17</v>
      </c>
      <c r="J4252">
        <v>1</v>
      </c>
      <c r="K4252">
        <v>3</v>
      </c>
      <c r="L4252">
        <v>1</v>
      </c>
      <c r="M4252" t="s">
        <v>18327</v>
      </c>
      <c r="N4252">
        <v>136480097</v>
      </c>
      <c r="O4252" t="s">
        <v>18328</v>
      </c>
      <c r="P4252" s="5">
        <f>DATE(VALUE(RIGHT(B4252,4)), MATCH(MID(B4252,5,3), {"Jan","Feb","Mar","Apr","May","Jun","Jul","Aug","Sep","Oct","Nov","Dec"},0), VALUE(MID(B4252,9,2)))
+ TIME(VALUE(MID(B4252,12,2)), VALUE(MID(B4252,15,2)), VALUE(MID(B4252,18,2)))</f>
        <v>45515.723958333336</v>
      </c>
    </row>
    <row r="4253" spans="1:16" x14ac:dyDescent="0.3">
      <c r="A4253">
        <v>1.82258037007807E+18</v>
      </c>
      <c r="B4253" t="s">
        <v>18329</v>
      </c>
      <c r="C4253">
        <v>0</v>
      </c>
      <c r="D4253" t="s">
        <v>18330</v>
      </c>
      <c r="E4253">
        <v>1.82258037007807E+18</v>
      </c>
      <c r="H4253" t="s">
        <v>17</v>
      </c>
      <c r="I4253" t="s">
        <v>18331</v>
      </c>
      <c r="J4253">
        <v>0</v>
      </c>
      <c r="K4253">
        <v>1</v>
      </c>
      <c r="L4253">
        <v>0</v>
      </c>
      <c r="M4253" t="s">
        <v>18332</v>
      </c>
      <c r="N4253">
        <v>1.4399758630139599E+18</v>
      </c>
      <c r="O4253" t="s">
        <v>18333</v>
      </c>
      <c r="P4253" s="5">
        <f>DATE(VALUE(RIGHT(B4253,4)), MATCH(MID(B4253,5,3), {"Jan","Feb","Mar","Apr","May","Jun","Jul","Aug","Sep","Oct","Nov","Dec"},0), VALUE(MID(B4253,9,2)))
+ TIME(VALUE(MID(B4253,12,2)), VALUE(MID(B4253,15,2)), VALUE(MID(B4253,18,2)))</f>
        <v>45515.43513888889</v>
      </c>
    </row>
    <row r="4254" spans="1:16" x14ac:dyDescent="0.3">
      <c r="A4254">
        <v>1.8226439995907999E+18</v>
      </c>
      <c r="B4254" t="s">
        <v>18334</v>
      </c>
      <c r="C4254">
        <v>1</v>
      </c>
      <c r="D4254" t="s">
        <v>18335</v>
      </c>
      <c r="E4254">
        <v>1.8226439995907999E+18</v>
      </c>
      <c r="H4254" t="s">
        <v>17</v>
      </c>
      <c r="I4254" t="s">
        <v>5042</v>
      </c>
      <c r="J4254">
        <v>0</v>
      </c>
      <c r="K4254">
        <v>0</v>
      </c>
      <c r="L4254">
        <v>0</v>
      </c>
      <c r="M4254" t="s">
        <v>18336</v>
      </c>
      <c r="N4254">
        <v>1.4092080655727501E+18</v>
      </c>
      <c r="O4254" t="s">
        <v>5044</v>
      </c>
      <c r="P4254" s="5">
        <f>DATE(VALUE(RIGHT(B4254,4)), MATCH(MID(B4254,5,3), {"Jan","Feb","Mar","Apr","May","Jun","Jul","Aug","Sep","Oct","Nov","Dec"},0), VALUE(MID(B4254,9,2)))
+ TIME(VALUE(MID(B4254,12,2)), VALUE(MID(B4254,15,2)), VALUE(MID(B4254,18,2)))</f>
        <v>45515.610729166663</v>
      </c>
    </row>
    <row r="4255" spans="1:16" x14ac:dyDescent="0.3">
      <c r="A4255">
        <v>1.8226780467486001E+18</v>
      </c>
      <c r="B4255" t="s">
        <v>18337</v>
      </c>
      <c r="C4255">
        <v>1</v>
      </c>
      <c r="D4255" t="s">
        <v>18338</v>
      </c>
      <c r="E4255">
        <v>1.8226780467486001E+18</v>
      </c>
      <c r="H4255" t="s">
        <v>17</v>
      </c>
      <c r="J4255">
        <v>0</v>
      </c>
      <c r="K4255">
        <v>0</v>
      </c>
      <c r="L4255">
        <v>1</v>
      </c>
      <c r="M4255" t="s">
        <v>18339</v>
      </c>
      <c r="N4255">
        <v>1.5769565498298601E+18</v>
      </c>
      <c r="O4255" t="s">
        <v>15138</v>
      </c>
      <c r="P4255" s="5">
        <f>DATE(VALUE(RIGHT(B4255,4)), MATCH(MID(B4255,5,3), {"Jan","Feb","Mar","Apr","May","Jun","Jul","Aug","Sep","Oct","Nov","Dec"},0), VALUE(MID(B4255,9,2)))
+ TIME(VALUE(MID(B4255,12,2)), VALUE(MID(B4255,15,2)), VALUE(MID(B4255,18,2)))</f>
        <v>45515.704675925925</v>
      </c>
    </row>
    <row r="4256" spans="1:16" x14ac:dyDescent="0.3">
      <c r="A4256">
        <v>1.82262909871731E+18</v>
      </c>
      <c r="B4256" t="s">
        <v>18340</v>
      </c>
      <c r="C4256">
        <v>0</v>
      </c>
      <c r="D4256" t="s">
        <v>18341</v>
      </c>
      <c r="E4256">
        <v>1.82262909871731E+18</v>
      </c>
      <c r="H4256" t="s">
        <v>17</v>
      </c>
      <c r="I4256" t="s">
        <v>18342</v>
      </c>
      <c r="J4256">
        <v>0</v>
      </c>
      <c r="K4256">
        <v>0</v>
      </c>
      <c r="L4256">
        <v>0</v>
      </c>
      <c r="M4256" t="s">
        <v>18343</v>
      </c>
      <c r="N4256">
        <v>1.67754366790782E+18</v>
      </c>
      <c r="O4256" t="s">
        <v>18344</v>
      </c>
      <c r="P4256" s="5">
        <f>DATE(VALUE(RIGHT(B4256,4)), MATCH(MID(B4256,5,3), {"Jan","Feb","Mar","Apr","May","Jun","Jul","Aug","Sep","Oct","Nov","Dec"},0), VALUE(MID(B4256,9,2)))
+ TIME(VALUE(MID(B4256,12,2)), VALUE(MID(B4256,15,2)), VALUE(MID(B4256,18,2)))</f>
        <v>45515.569606481484</v>
      </c>
    </row>
    <row r="4257" spans="1:16" x14ac:dyDescent="0.3">
      <c r="A4257">
        <v>1.82260677417778E+18</v>
      </c>
      <c r="B4257" t="s">
        <v>18345</v>
      </c>
      <c r="C4257">
        <v>1</v>
      </c>
      <c r="D4257" t="s">
        <v>18346</v>
      </c>
      <c r="E4257">
        <v>1.82260677417778E+18</v>
      </c>
      <c r="H4257" t="s">
        <v>17</v>
      </c>
      <c r="J4257">
        <v>0</v>
      </c>
      <c r="K4257">
        <v>0</v>
      </c>
      <c r="L4257">
        <v>0</v>
      </c>
      <c r="M4257" t="s">
        <v>18347</v>
      </c>
      <c r="N4257">
        <v>1.74901099576973E+18</v>
      </c>
      <c r="O4257" t="s">
        <v>18348</v>
      </c>
      <c r="P4257" s="5">
        <f>DATE(VALUE(RIGHT(B4257,4)), MATCH(MID(B4257,5,3), {"Jan","Feb","Mar","Apr","May","Jun","Jul","Aug","Sep","Oct","Nov","Dec"},0), VALUE(MID(B4257,9,2)))
+ TIME(VALUE(MID(B4257,12,2)), VALUE(MID(B4257,15,2)), VALUE(MID(B4257,18,2)))</f>
        <v>45515.508009259262</v>
      </c>
    </row>
    <row r="4258" spans="1:16" x14ac:dyDescent="0.3">
      <c r="A4258">
        <v>1.8225510782879401E+18</v>
      </c>
      <c r="B4258" t="s">
        <v>18349</v>
      </c>
      <c r="C4258">
        <v>0</v>
      </c>
      <c r="D4258" t="s">
        <v>18350</v>
      </c>
      <c r="E4258">
        <v>1.8225510782879401E+18</v>
      </c>
      <c r="H4258" t="s">
        <v>17</v>
      </c>
      <c r="I4258">
        <v>18</v>
      </c>
      <c r="J4258">
        <v>0</v>
      </c>
      <c r="K4258">
        <v>0</v>
      </c>
      <c r="L4258">
        <v>0</v>
      </c>
      <c r="M4258" t="s">
        <v>18351</v>
      </c>
      <c r="N4258">
        <v>1.43695467788351E+18</v>
      </c>
      <c r="O4258" t="s">
        <v>18352</v>
      </c>
      <c r="P4258" s="5">
        <f>DATE(VALUE(RIGHT(B4258,4)), MATCH(MID(B4258,5,3), {"Jan","Feb","Mar","Apr","May","Jun","Jul","Aug","Sep","Oct","Nov","Dec"},0), VALUE(MID(B4258,9,2)))
+ TIME(VALUE(MID(B4258,12,2)), VALUE(MID(B4258,15,2)), VALUE(MID(B4258,18,2)))</f>
        <v>45515.354317129626</v>
      </c>
    </row>
    <row r="4259" spans="1:16" x14ac:dyDescent="0.3">
      <c r="A4259">
        <v>1.8226520165456399E+18</v>
      </c>
      <c r="B4259" t="s">
        <v>18353</v>
      </c>
      <c r="C4259">
        <v>0</v>
      </c>
      <c r="D4259" t="s">
        <v>18354</v>
      </c>
      <c r="E4259">
        <v>1.8226520165456399E+18</v>
      </c>
      <c r="H4259" t="s">
        <v>17</v>
      </c>
      <c r="I4259" t="s">
        <v>18355</v>
      </c>
      <c r="J4259">
        <v>0</v>
      </c>
      <c r="K4259">
        <v>0</v>
      </c>
      <c r="L4259">
        <v>0</v>
      </c>
      <c r="M4259" t="s">
        <v>18356</v>
      </c>
      <c r="N4259">
        <v>1.8221495227949701E+18</v>
      </c>
      <c r="O4259" t="s">
        <v>18357</v>
      </c>
      <c r="P4259" s="5">
        <f>DATE(VALUE(RIGHT(B4259,4)), MATCH(MID(B4259,5,3), {"Jan","Feb","Mar","Apr","May","Jun","Jul","Aug","Sep","Oct","Nov","Dec"},0), VALUE(MID(B4259,9,2)))
+ TIME(VALUE(MID(B4259,12,2)), VALUE(MID(B4259,15,2)), VALUE(MID(B4259,18,2)))</f>
        <v>45515.632847222223</v>
      </c>
    </row>
    <row r="4260" spans="1:16" x14ac:dyDescent="0.3">
      <c r="A4260">
        <v>1.8222044080100301E+18</v>
      </c>
      <c r="B4260" t="s">
        <v>18358</v>
      </c>
      <c r="C4260">
        <v>0</v>
      </c>
      <c r="D4260" t="s">
        <v>18359</v>
      </c>
      <c r="E4260">
        <v>1.8222044080100301E+18</v>
      </c>
      <c r="H4260" t="s">
        <v>15200</v>
      </c>
      <c r="I4260" t="s">
        <v>18360</v>
      </c>
      <c r="J4260">
        <v>0</v>
      </c>
      <c r="K4260">
        <v>0</v>
      </c>
      <c r="L4260">
        <v>0</v>
      </c>
      <c r="M4260" t="s">
        <v>18361</v>
      </c>
      <c r="N4260">
        <v>1.39176824153874E+18</v>
      </c>
      <c r="O4260" t="s">
        <v>18362</v>
      </c>
      <c r="P4260" s="5">
        <f>DATE(VALUE(RIGHT(B4260,4)), MATCH(MID(B4260,5,3), {"Jan","Feb","Mar","Apr","May","Jun","Jul","Aug","Sep","Oct","Nov","Dec"},0), VALUE(MID(B4260,9,2)))
+ TIME(VALUE(MID(B4260,12,2)), VALUE(MID(B4260,15,2)), VALUE(MID(B4260,18,2)))</f>
        <v>45514.397685185184</v>
      </c>
    </row>
    <row r="4261" spans="1:16" x14ac:dyDescent="0.3">
      <c r="A4261">
        <v>1.8224535992697999E+18</v>
      </c>
      <c r="B4261" t="s">
        <v>18363</v>
      </c>
      <c r="C4261">
        <v>0</v>
      </c>
      <c r="D4261" t="s">
        <v>18364</v>
      </c>
      <c r="E4261">
        <v>1.8224535992697999E+18</v>
      </c>
      <c r="H4261" t="s">
        <v>17</v>
      </c>
      <c r="I4261" t="s">
        <v>18365</v>
      </c>
      <c r="J4261">
        <v>0</v>
      </c>
      <c r="K4261">
        <v>0</v>
      </c>
      <c r="L4261">
        <v>0</v>
      </c>
      <c r="M4261" t="s">
        <v>18366</v>
      </c>
      <c r="N4261">
        <v>1.6592027280344599E+18</v>
      </c>
      <c r="O4261" t="s">
        <v>18367</v>
      </c>
      <c r="P4261" s="5">
        <f>DATE(VALUE(RIGHT(B4261,4)), MATCH(MID(B4261,5,3), {"Jan","Feb","Mar","Apr","May","Jun","Jul","Aug","Sep","Oct","Nov","Dec"},0), VALUE(MID(B4261,9,2)))
+ TIME(VALUE(MID(B4261,12,2)), VALUE(MID(B4261,15,2)), VALUE(MID(B4261,18,2)))</f>
        <v>45515.085324074076</v>
      </c>
    </row>
    <row r="4262" spans="1:16" x14ac:dyDescent="0.3">
      <c r="A4262">
        <v>1.82265486408797E+18</v>
      </c>
      <c r="B4262" t="s">
        <v>18368</v>
      </c>
      <c r="C4262">
        <v>0</v>
      </c>
      <c r="D4262" t="s">
        <v>18369</v>
      </c>
      <c r="E4262">
        <v>1.82265486408797E+18</v>
      </c>
      <c r="H4262" t="s">
        <v>17</v>
      </c>
      <c r="I4262" t="s">
        <v>18370</v>
      </c>
      <c r="J4262">
        <v>0</v>
      </c>
      <c r="K4262">
        <v>0</v>
      </c>
      <c r="L4262">
        <v>0</v>
      </c>
      <c r="M4262" t="s">
        <v>18371</v>
      </c>
      <c r="N4262">
        <v>2642781120</v>
      </c>
      <c r="O4262" t="s">
        <v>18372</v>
      </c>
      <c r="P4262" s="5">
        <f>DATE(VALUE(RIGHT(B4262,4)), MATCH(MID(B4262,5,3), {"Jan","Feb","Mar","Apr","May","Jun","Jul","Aug","Sep","Oct","Nov","Dec"},0), VALUE(MID(B4262,9,2)))
+ TIME(VALUE(MID(B4262,12,2)), VALUE(MID(B4262,15,2)), VALUE(MID(B4262,18,2)))</f>
        <v>45515.640706018516</v>
      </c>
    </row>
    <row r="4263" spans="1:16" x14ac:dyDescent="0.3">
      <c r="A4263">
        <v>1.8227848043471099E+18</v>
      </c>
      <c r="B4263" t="s">
        <v>18373</v>
      </c>
      <c r="C4263">
        <v>1</v>
      </c>
      <c r="D4263" t="s">
        <v>18374</v>
      </c>
      <c r="E4263">
        <v>1.8227848043471099E+18</v>
      </c>
      <c r="H4263" t="s">
        <v>17</v>
      </c>
      <c r="J4263">
        <v>0</v>
      </c>
      <c r="K4263">
        <v>0</v>
      </c>
      <c r="L4263">
        <v>0</v>
      </c>
      <c r="M4263" t="s">
        <v>18375</v>
      </c>
      <c r="N4263">
        <v>1.3473293054041999E+18</v>
      </c>
      <c r="O4263" t="s">
        <v>18376</v>
      </c>
      <c r="P4263" s="5">
        <f>DATE(VALUE(RIGHT(B4263,4)), MATCH(MID(B4263,5,3), {"Jan","Feb","Mar","Apr","May","Jun","Jul","Aug","Sep","Oct","Nov","Dec"},0), VALUE(MID(B4263,9,2)))
+ TIME(VALUE(MID(B4263,12,2)), VALUE(MID(B4263,15,2)), VALUE(MID(B4263,18,2)))</f>
        <v>45515.99927083333</v>
      </c>
    </row>
    <row r="4264" spans="1:16" x14ac:dyDescent="0.3">
      <c r="A4264">
        <v>1.8223971757894899E+18</v>
      </c>
      <c r="B4264" t="s">
        <v>18377</v>
      </c>
      <c r="C4264">
        <v>0</v>
      </c>
      <c r="D4264" t="s">
        <v>18378</v>
      </c>
      <c r="E4264">
        <v>1.8223971757894899E+18</v>
      </c>
      <c r="H4264" t="s">
        <v>17</v>
      </c>
      <c r="I4264" t="s">
        <v>18379</v>
      </c>
      <c r="J4264">
        <v>0</v>
      </c>
      <c r="K4264">
        <v>0</v>
      </c>
      <c r="L4264">
        <v>0</v>
      </c>
      <c r="M4264" t="s">
        <v>18380</v>
      </c>
      <c r="N4264">
        <v>1.19164528014529E+18</v>
      </c>
      <c r="O4264" t="s">
        <v>18381</v>
      </c>
      <c r="P4264" s="5">
        <f>DATE(VALUE(RIGHT(B4264,4)), MATCH(MID(B4264,5,3), {"Jan","Feb","Mar","Apr","May","Jun","Jul","Aug","Sep","Oct","Nov","Dec"},0), VALUE(MID(B4264,9,2)))
+ TIME(VALUE(MID(B4264,12,2)), VALUE(MID(B4264,15,2)), VALUE(MID(B4264,18,2)))</f>
        <v>45514.929618055554</v>
      </c>
    </row>
    <row r="4265" spans="1:16" x14ac:dyDescent="0.3">
      <c r="A4265">
        <v>1.8226080145931699E+18</v>
      </c>
      <c r="B4265" t="s">
        <v>18382</v>
      </c>
      <c r="C4265">
        <v>0</v>
      </c>
      <c r="D4265" t="s">
        <v>18383</v>
      </c>
      <c r="E4265">
        <v>1.8226080145931699E+18</v>
      </c>
      <c r="H4265" t="s">
        <v>17</v>
      </c>
      <c r="I4265" t="s">
        <v>18384</v>
      </c>
      <c r="J4265">
        <v>0</v>
      </c>
      <c r="K4265">
        <v>0</v>
      </c>
      <c r="L4265">
        <v>0</v>
      </c>
      <c r="M4265" t="s">
        <v>18385</v>
      </c>
      <c r="N4265">
        <v>9.6136054503423501E+17</v>
      </c>
      <c r="O4265" t="s">
        <v>18386</v>
      </c>
      <c r="P4265" s="5">
        <f>DATE(VALUE(RIGHT(B4265,4)), MATCH(MID(B4265,5,3), {"Jan","Feb","Mar","Apr","May","Jun","Jul","Aug","Sep","Oct","Nov","Dec"},0), VALUE(MID(B4265,9,2)))
+ TIME(VALUE(MID(B4265,12,2)), VALUE(MID(B4265,15,2)), VALUE(MID(B4265,18,2)))</f>
        <v>45515.511423611111</v>
      </c>
    </row>
    <row r="4266" spans="1:16" x14ac:dyDescent="0.3">
      <c r="A4266">
        <v>1.82278333221376E+18</v>
      </c>
      <c r="B4266" t="s">
        <v>18387</v>
      </c>
      <c r="C4266">
        <v>0</v>
      </c>
      <c r="D4266" t="s">
        <v>18388</v>
      </c>
      <c r="E4266">
        <v>1.82278333221376E+18</v>
      </c>
      <c r="H4266" t="s">
        <v>17</v>
      </c>
      <c r="J4266">
        <v>0</v>
      </c>
      <c r="K4266">
        <v>0</v>
      </c>
      <c r="L4266">
        <v>0</v>
      </c>
      <c r="M4266" t="s">
        <v>18389</v>
      </c>
      <c r="N4266">
        <v>1.15757198584659E+18</v>
      </c>
      <c r="O4266" t="s">
        <v>18390</v>
      </c>
      <c r="P4266" s="5">
        <f>DATE(VALUE(RIGHT(B4266,4)), MATCH(MID(B4266,5,3), {"Jan","Feb","Mar","Apr","May","Jun","Jul","Aug","Sep","Oct","Nov","Dec"},0), VALUE(MID(B4266,9,2)))
+ TIME(VALUE(MID(B4266,12,2)), VALUE(MID(B4266,15,2)), VALUE(MID(B4266,18,2)))</f>
        <v>45515.995208333334</v>
      </c>
    </row>
    <row r="4267" spans="1:16" x14ac:dyDescent="0.3">
      <c r="A4267">
        <v>1.82231021792287E+18</v>
      </c>
      <c r="B4267" t="s">
        <v>18391</v>
      </c>
      <c r="C4267">
        <v>0</v>
      </c>
      <c r="D4267" t="s">
        <v>18392</v>
      </c>
      <c r="E4267">
        <v>1.82231021792287E+18</v>
      </c>
      <c r="H4267" t="s">
        <v>17</v>
      </c>
      <c r="I4267" t="s">
        <v>18393</v>
      </c>
      <c r="J4267">
        <v>0</v>
      </c>
      <c r="K4267">
        <v>1</v>
      </c>
      <c r="L4267">
        <v>0</v>
      </c>
      <c r="M4267" t="s">
        <v>18394</v>
      </c>
      <c r="N4267">
        <v>1.45611176192961E+18</v>
      </c>
      <c r="O4267" t="s">
        <v>18395</v>
      </c>
      <c r="P4267" s="5">
        <f>DATE(VALUE(RIGHT(B4267,4)), MATCH(MID(B4267,5,3), {"Jan","Feb","Mar","Apr","May","Jun","Jul","Aug","Sep","Oct","Nov","Dec"},0), VALUE(MID(B4267,9,2)))
+ TIME(VALUE(MID(B4267,12,2)), VALUE(MID(B4267,15,2)), VALUE(MID(B4267,18,2)))</f>
        <v>45514.689664351848</v>
      </c>
    </row>
    <row r="4268" spans="1:16" x14ac:dyDescent="0.3">
      <c r="A4268">
        <v>1.8223850647154099E+18</v>
      </c>
      <c r="B4268" t="s">
        <v>18396</v>
      </c>
      <c r="C4268">
        <v>0</v>
      </c>
      <c r="D4268" t="s">
        <v>18397</v>
      </c>
      <c r="E4268">
        <v>1.8223850647154099E+18</v>
      </c>
      <c r="H4268" t="s">
        <v>17</v>
      </c>
      <c r="I4268" t="s">
        <v>18398</v>
      </c>
      <c r="J4268">
        <v>0</v>
      </c>
      <c r="K4268">
        <v>0</v>
      </c>
      <c r="L4268">
        <v>0</v>
      </c>
      <c r="M4268" t="s">
        <v>18399</v>
      </c>
      <c r="N4268">
        <v>440541487</v>
      </c>
      <c r="O4268" t="s">
        <v>18400</v>
      </c>
      <c r="P4268" s="5">
        <f>DATE(VALUE(RIGHT(B4268,4)), MATCH(MID(B4268,5,3), {"Jan","Feb","Mar","Apr","May","Jun","Jul","Aug","Sep","Oct","Nov","Dec"},0), VALUE(MID(B4268,9,2)))
+ TIME(VALUE(MID(B4268,12,2)), VALUE(MID(B4268,15,2)), VALUE(MID(B4268,18,2)))</f>
        <v>45514.896203703705</v>
      </c>
    </row>
    <row r="4269" spans="1:16" x14ac:dyDescent="0.3">
      <c r="A4269">
        <v>1.8224383566866601E+18</v>
      </c>
      <c r="B4269" t="s">
        <v>18401</v>
      </c>
      <c r="C4269">
        <v>0</v>
      </c>
      <c r="D4269" t="s">
        <v>18402</v>
      </c>
      <c r="E4269">
        <v>1.8224383566866601E+18</v>
      </c>
      <c r="H4269" t="s">
        <v>17</v>
      </c>
      <c r="I4269" t="s">
        <v>18403</v>
      </c>
      <c r="J4269">
        <v>0</v>
      </c>
      <c r="K4269">
        <v>0</v>
      </c>
      <c r="L4269">
        <v>0</v>
      </c>
      <c r="M4269" t="s">
        <v>18404</v>
      </c>
      <c r="N4269">
        <v>1.70943170348657E+18</v>
      </c>
      <c r="O4269" t="s">
        <v>18405</v>
      </c>
      <c r="P4269" s="5">
        <f>DATE(VALUE(RIGHT(B4269,4)), MATCH(MID(B4269,5,3), {"Jan","Feb","Mar","Apr","May","Jun","Jul","Aug","Sep","Oct","Nov","Dec"},0), VALUE(MID(B4269,9,2)))
+ TIME(VALUE(MID(B4269,12,2)), VALUE(MID(B4269,15,2)), VALUE(MID(B4269,18,2)))</f>
        <v>45515.043263888889</v>
      </c>
    </row>
    <row r="4270" spans="1:16" x14ac:dyDescent="0.3">
      <c r="A4270">
        <v>1.8222401609664799E+18</v>
      </c>
      <c r="B4270" t="s">
        <v>18406</v>
      </c>
      <c r="C4270">
        <v>0</v>
      </c>
      <c r="D4270" t="s">
        <v>18407</v>
      </c>
      <c r="E4270">
        <v>1.8222401609664799E+18</v>
      </c>
      <c r="H4270" t="s">
        <v>17</v>
      </c>
      <c r="I4270" t="s">
        <v>18408</v>
      </c>
      <c r="J4270">
        <v>0</v>
      </c>
      <c r="K4270">
        <v>0</v>
      </c>
      <c r="L4270">
        <v>0</v>
      </c>
      <c r="M4270" t="s">
        <v>18409</v>
      </c>
      <c r="N4270">
        <v>1.7052786038885499E+18</v>
      </c>
      <c r="O4270" t="s">
        <v>18410</v>
      </c>
      <c r="P4270" s="5">
        <f>DATE(VALUE(RIGHT(B4270,4)), MATCH(MID(B4270,5,3), {"Jan","Feb","Mar","Apr","May","Jun","Jul","Aug","Sep","Oct","Nov","Dec"},0), VALUE(MID(B4270,9,2)))
+ TIME(VALUE(MID(B4270,12,2)), VALUE(MID(B4270,15,2)), VALUE(MID(B4270,18,2)))</f>
        <v>45514.496342592596</v>
      </c>
    </row>
    <row r="4271" spans="1:16" x14ac:dyDescent="0.3">
      <c r="A4271">
        <v>1.8225026012311301E+18</v>
      </c>
      <c r="B4271" t="s">
        <v>18411</v>
      </c>
      <c r="C4271">
        <v>0</v>
      </c>
      <c r="D4271" t="s">
        <v>18412</v>
      </c>
      <c r="E4271">
        <v>1.8225026012311301E+18</v>
      </c>
      <c r="H4271" t="s">
        <v>17</v>
      </c>
      <c r="I4271" t="s">
        <v>18413</v>
      </c>
      <c r="J4271">
        <v>0</v>
      </c>
      <c r="K4271">
        <v>0</v>
      </c>
      <c r="L4271">
        <v>0</v>
      </c>
      <c r="M4271" t="s">
        <v>18414</v>
      </c>
      <c r="N4271">
        <v>1105863505</v>
      </c>
      <c r="O4271" t="s">
        <v>18415</v>
      </c>
      <c r="P4271" s="5">
        <f>DATE(VALUE(RIGHT(B4271,4)), MATCH(MID(B4271,5,3), {"Jan","Feb","Mar","Apr","May","Jun","Jul","Aug","Sep","Oct","Nov","Dec"},0), VALUE(MID(B4271,9,2)))
+ TIME(VALUE(MID(B4271,12,2)), VALUE(MID(B4271,15,2)), VALUE(MID(B4271,18,2)))</f>
        <v>45515.220543981479</v>
      </c>
    </row>
    <row r="4272" spans="1:16" x14ac:dyDescent="0.3">
      <c r="A4272">
        <v>1.8225493333274399E+18</v>
      </c>
      <c r="B4272" t="s">
        <v>18416</v>
      </c>
      <c r="C4272">
        <v>0</v>
      </c>
      <c r="D4272" t="s">
        <v>18417</v>
      </c>
      <c r="E4272">
        <v>1.8225493333274399E+18</v>
      </c>
      <c r="H4272" t="s">
        <v>2342</v>
      </c>
      <c r="J4272">
        <v>0</v>
      </c>
      <c r="K4272">
        <v>0</v>
      </c>
      <c r="L4272">
        <v>0</v>
      </c>
      <c r="M4272" t="s">
        <v>18418</v>
      </c>
      <c r="N4272">
        <v>1.4677904999813199E+18</v>
      </c>
      <c r="O4272" t="s">
        <v>18419</v>
      </c>
      <c r="P4272" s="5">
        <f>DATE(VALUE(RIGHT(B4272,4)), MATCH(MID(B4272,5,3), {"Jan","Feb","Mar","Apr","May","Jun","Jul","Aug","Sep","Oct","Nov","Dec"},0), VALUE(MID(B4272,9,2)))
+ TIME(VALUE(MID(B4272,12,2)), VALUE(MID(B4272,15,2)), VALUE(MID(B4272,18,2)))</f>
        <v>45515.349502314813</v>
      </c>
    </row>
    <row r="4273" spans="1:16" x14ac:dyDescent="0.3">
      <c r="A4273">
        <v>1.82261903159087E+18</v>
      </c>
      <c r="B4273" t="s">
        <v>18420</v>
      </c>
      <c r="C4273">
        <v>312</v>
      </c>
      <c r="D4273" t="s">
        <v>18421</v>
      </c>
      <c r="E4273">
        <v>1.82268597527919E+18</v>
      </c>
      <c r="G4273" t="s">
        <v>11514</v>
      </c>
      <c r="H4273" t="s">
        <v>17</v>
      </c>
      <c r="J4273">
        <v>4</v>
      </c>
      <c r="K4273">
        <v>14</v>
      </c>
      <c r="L4273">
        <v>11</v>
      </c>
      <c r="M4273" t="s">
        <v>18422</v>
      </c>
      <c r="N4273">
        <v>1.8109685715117701E+18</v>
      </c>
      <c r="O4273" t="s">
        <v>18423</v>
      </c>
      <c r="P4273" s="5">
        <f>DATE(VALUE(RIGHT(B4273,4)), MATCH(MID(B4273,5,3), {"Jan","Feb","Mar","Apr","May","Jun","Jul","Aug","Sep","Oct","Nov","Dec"},0), VALUE(MID(B4273,9,2)))
+ TIME(VALUE(MID(B4273,12,2)), VALUE(MID(B4273,15,2)), VALUE(MID(B4273,18,2)))</f>
        <v>45515.7265625</v>
      </c>
    </row>
    <row r="4274" spans="1:16" x14ac:dyDescent="0.3">
      <c r="A4274">
        <v>1.82249547168611E+18</v>
      </c>
      <c r="B4274" t="s">
        <v>18424</v>
      </c>
      <c r="C4274">
        <v>0</v>
      </c>
      <c r="D4274" t="s">
        <v>18425</v>
      </c>
      <c r="E4274">
        <v>1.82249547168611E+18</v>
      </c>
      <c r="H4274" t="s">
        <v>17</v>
      </c>
      <c r="I4274" t="s">
        <v>537</v>
      </c>
      <c r="J4274">
        <v>0</v>
      </c>
      <c r="K4274">
        <v>1</v>
      </c>
      <c r="L4274">
        <v>0</v>
      </c>
      <c r="M4274" t="s">
        <v>18426</v>
      </c>
      <c r="N4274">
        <v>1.2755230500295099E+18</v>
      </c>
      <c r="O4274" t="s">
        <v>16475</v>
      </c>
      <c r="P4274" s="5">
        <f>DATE(VALUE(RIGHT(B4274,4)), MATCH(MID(B4274,5,3), {"Jan","Feb","Mar","Apr","May","Jun","Jul","Aug","Sep","Oct","Nov","Dec"},0), VALUE(MID(B4274,9,2)))
+ TIME(VALUE(MID(B4274,12,2)), VALUE(MID(B4274,15,2)), VALUE(MID(B4274,18,2)))</f>
        <v>45515.200868055559</v>
      </c>
    </row>
    <row r="4275" spans="1:16" x14ac:dyDescent="0.3">
      <c r="A4275">
        <v>1.8225237684613E+18</v>
      </c>
      <c r="B4275" t="s">
        <v>18427</v>
      </c>
      <c r="C4275">
        <v>0</v>
      </c>
      <c r="D4275" t="s">
        <v>18428</v>
      </c>
      <c r="E4275">
        <v>1.8225237684613E+18</v>
      </c>
      <c r="H4275" t="s">
        <v>2342</v>
      </c>
      <c r="J4275">
        <v>0</v>
      </c>
      <c r="K4275">
        <v>0</v>
      </c>
      <c r="L4275">
        <v>0</v>
      </c>
      <c r="M4275" t="s">
        <v>18429</v>
      </c>
      <c r="N4275">
        <v>7.7745139683678605E+17</v>
      </c>
      <c r="O4275" t="s">
        <v>18430</v>
      </c>
      <c r="P4275" s="5">
        <f>DATE(VALUE(RIGHT(B4275,4)), MATCH(MID(B4275,5,3), {"Jan","Feb","Mar","Apr","May","Jun","Jul","Aug","Sep","Oct","Nov","Dec"},0), VALUE(MID(B4275,9,2)))
+ TIME(VALUE(MID(B4275,12,2)), VALUE(MID(B4275,15,2)), VALUE(MID(B4275,18,2)))</f>
        <v>45515.278946759259</v>
      </c>
    </row>
    <row r="4276" spans="1:16" x14ac:dyDescent="0.3">
      <c r="A4276">
        <v>1.8224555866358799E+18</v>
      </c>
      <c r="B4276" t="s">
        <v>18431</v>
      </c>
      <c r="C4276">
        <v>1</v>
      </c>
      <c r="D4276" t="s">
        <v>18432</v>
      </c>
      <c r="E4276">
        <v>1.8224555866358799E+18</v>
      </c>
      <c r="H4276" t="s">
        <v>17</v>
      </c>
      <c r="I4276" t="s">
        <v>18433</v>
      </c>
      <c r="J4276">
        <v>0</v>
      </c>
      <c r="K4276">
        <v>0</v>
      </c>
      <c r="L4276">
        <v>0</v>
      </c>
      <c r="M4276" t="s">
        <v>18434</v>
      </c>
      <c r="N4276">
        <v>1.4492859773949199E+18</v>
      </c>
      <c r="O4276" t="s">
        <v>18435</v>
      </c>
      <c r="P4276" s="5">
        <f>DATE(VALUE(RIGHT(B4276,4)), MATCH(MID(B4276,5,3), {"Jan","Feb","Mar","Apr","May","Jun","Jul","Aug","Sep","Oct","Nov","Dec"},0), VALUE(MID(B4276,9,2)))
+ TIME(VALUE(MID(B4276,12,2)), VALUE(MID(B4276,15,2)), VALUE(MID(B4276,18,2)))</f>
        <v>45515.090810185182</v>
      </c>
    </row>
    <row r="4277" spans="1:16" x14ac:dyDescent="0.3">
      <c r="A4277">
        <v>1.8226219167228301E+18</v>
      </c>
      <c r="B4277" t="s">
        <v>18436</v>
      </c>
      <c r="C4277">
        <v>0</v>
      </c>
      <c r="D4277" t="s">
        <v>18437</v>
      </c>
      <c r="E4277">
        <v>1.8226219167228301E+18</v>
      </c>
      <c r="H4277" t="s">
        <v>17</v>
      </c>
      <c r="J4277">
        <v>0</v>
      </c>
      <c r="K4277">
        <v>0</v>
      </c>
      <c r="L4277">
        <v>0</v>
      </c>
      <c r="M4277" t="s">
        <v>18438</v>
      </c>
      <c r="N4277">
        <v>1.64899379469053E+18</v>
      </c>
      <c r="O4277" t="s">
        <v>18439</v>
      </c>
      <c r="P4277" s="5">
        <f>DATE(VALUE(RIGHT(B4277,4)), MATCH(MID(B4277,5,3), {"Jan","Feb","Mar","Apr","May","Jun","Jul","Aug","Sep","Oct","Nov","Dec"},0), VALUE(MID(B4277,9,2)))
+ TIME(VALUE(MID(B4277,12,2)), VALUE(MID(B4277,15,2)), VALUE(MID(B4277,18,2)))</f>
        <v>45515.549791666665</v>
      </c>
    </row>
    <row r="4278" spans="1:16" x14ac:dyDescent="0.3">
      <c r="A4278">
        <v>1.8227824873173399E+18</v>
      </c>
      <c r="B4278" t="s">
        <v>18440</v>
      </c>
      <c r="C4278">
        <v>0</v>
      </c>
      <c r="D4278" t="s">
        <v>18441</v>
      </c>
      <c r="E4278">
        <v>1.8227824873173399E+18</v>
      </c>
      <c r="H4278" t="s">
        <v>17</v>
      </c>
      <c r="J4278">
        <v>0</v>
      </c>
      <c r="K4278">
        <v>0</v>
      </c>
      <c r="L4278">
        <v>0</v>
      </c>
      <c r="M4278" t="s">
        <v>18442</v>
      </c>
      <c r="N4278">
        <v>1.3435590167990999E+18</v>
      </c>
      <c r="O4278" t="s">
        <v>18443</v>
      </c>
      <c r="P4278" s="5">
        <f>DATE(VALUE(RIGHT(B4278,4)), MATCH(MID(B4278,5,3), {"Jan","Feb","Mar","Apr","May","Jun","Jul","Aug","Sep","Oct","Nov","Dec"},0), VALUE(MID(B4278,9,2)))
+ TIME(VALUE(MID(B4278,12,2)), VALUE(MID(B4278,15,2)), VALUE(MID(B4278,18,2)))</f>
        <v>45515.992881944447</v>
      </c>
    </row>
    <row r="4279" spans="1:16" x14ac:dyDescent="0.3">
      <c r="A4279">
        <v>1.82270200418914E+18</v>
      </c>
      <c r="B4279" t="s">
        <v>18444</v>
      </c>
      <c r="C4279">
        <v>0</v>
      </c>
      <c r="D4279" t="s">
        <v>18445</v>
      </c>
      <c r="E4279">
        <v>1.82270200418914E+18</v>
      </c>
      <c r="H4279" t="s">
        <v>17</v>
      </c>
      <c r="I4279" t="s">
        <v>18446</v>
      </c>
      <c r="J4279">
        <v>0</v>
      </c>
      <c r="K4279">
        <v>0</v>
      </c>
      <c r="L4279">
        <v>0</v>
      </c>
      <c r="M4279" t="s">
        <v>18447</v>
      </c>
      <c r="N4279">
        <v>233018565</v>
      </c>
      <c r="O4279" t="s">
        <v>18448</v>
      </c>
      <c r="P4279" s="5">
        <f>DATE(VALUE(RIGHT(B4279,4)), MATCH(MID(B4279,5,3), {"Jan","Feb","Mar","Apr","May","Jun","Jul","Aug","Sep","Oct","Nov","Dec"},0), VALUE(MID(B4279,9,2)))
+ TIME(VALUE(MID(B4279,12,2)), VALUE(MID(B4279,15,2)), VALUE(MID(B4279,18,2)))</f>
        <v>45515.770787037036</v>
      </c>
    </row>
    <row r="4280" spans="1:16" x14ac:dyDescent="0.3">
      <c r="A4280">
        <v>1.82241366338451E+18</v>
      </c>
      <c r="B4280" t="s">
        <v>18449</v>
      </c>
      <c r="C4280">
        <v>0</v>
      </c>
      <c r="D4280" t="s">
        <v>18450</v>
      </c>
      <c r="E4280">
        <v>1.82241366338451E+18</v>
      </c>
      <c r="H4280" t="s">
        <v>17</v>
      </c>
      <c r="I4280">
        <v>5</v>
      </c>
      <c r="J4280">
        <v>0</v>
      </c>
      <c r="K4280">
        <v>0</v>
      </c>
      <c r="L4280">
        <v>0</v>
      </c>
      <c r="M4280" t="s">
        <v>18451</v>
      </c>
      <c r="N4280">
        <v>1.8004194893786601E+18</v>
      </c>
      <c r="O4280" t="s">
        <v>18452</v>
      </c>
      <c r="P4280" s="5">
        <f>DATE(VALUE(RIGHT(B4280,4)), MATCH(MID(B4280,5,3), {"Jan","Feb","Mar","Apr","May","Jun","Jul","Aug","Sep","Oct","Nov","Dec"},0), VALUE(MID(B4280,9,2)))
+ TIME(VALUE(MID(B4280,12,2)), VALUE(MID(B4280,15,2)), VALUE(MID(B4280,18,2)))</f>
        <v>45514.975115740737</v>
      </c>
    </row>
    <row r="4281" spans="1:16" x14ac:dyDescent="0.3">
      <c r="A4281">
        <v>1.82277090680607E+18</v>
      </c>
      <c r="B4281" t="s">
        <v>18453</v>
      </c>
      <c r="C4281">
        <v>13</v>
      </c>
      <c r="D4281" t="s">
        <v>18454</v>
      </c>
      <c r="E4281">
        <v>1.82277090680607E+18</v>
      </c>
      <c r="H4281" t="s">
        <v>16791</v>
      </c>
      <c r="I4281" t="s">
        <v>18455</v>
      </c>
      <c r="J4281">
        <v>0</v>
      </c>
      <c r="K4281">
        <v>1</v>
      </c>
      <c r="L4281">
        <v>12</v>
      </c>
      <c r="M4281" t="s">
        <v>18456</v>
      </c>
      <c r="N4281">
        <v>1.21205541736001E+18</v>
      </c>
      <c r="O4281" t="s">
        <v>18457</v>
      </c>
      <c r="P4281" s="5">
        <f>DATE(VALUE(RIGHT(B4281,4)), MATCH(MID(B4281,5,3), {"Jan","Feb","Mar","Apr","May","Jun","Jul","Aug","Sep","Oct","Nov","Dec"},0), VALUE(MID(B4281,9,2)))
+ TIME(VALUE(MID(B4281,12,2)), VALUE(MID(B4281,15,2)), VALUE(MID(B4281,18,2)))</f>
        <v>45515.960925925923</v>
      </c>
    </row>
    <row r="4282" spans="1:16" x14ac:dyDescent="0.3">
      <c r="A4282">
        <v>1.8224291232283899E+18</v>
      </c>
      <c r="B4282" t="s">
        <v>18458</v>
      </c>
      <c r="C4282">
        <v>0</v>
      </c>
      <c r="D4282" t="s">
        <v>18459</v>
      </c>
      <c r="E4282">
        <v>1.8224291232283899E+18</v>
      </c>
      <c r="H4282" t="s">
        <v>17</v>
      </c>
      <c r="J4282">
        <v>0</v>
      </c>
      <c r="K4282">
        <v>0</v>
      </c>
      <c r="L4282">
        <v>0</v>
      </c>
      <c r="M4282" t="s">
        <v>18460</v>
      </c>
      <c r="N4282">
        <v>1.61164679354845E+18</v>
      </c>
      <c r="O4282" t="s">
        <v>18461</v>
      </c>
      <c r="P4282" s="5">
        <f>DATE(VALUE(RIGHT(B4282,4)), MATCH(MID(B4282,5,3), {"Jan","Feb","Mar","Apr","May","Jun","Jul","Aug","Sep","Oct","Nov","Dec"},0), VALUE(MID(B4282,9,2)))
+ TIME(VALUE(MID(B4282,12,2)), VALUE(MID(B4282,15,2)), VALUE(MID(B4282,18,2)))</f>
        <v>45515.017777777779</v>
      </c>
    </row>
    <row r="4283" spans="1:16" x14ac:dyDescent="0.3">
      <c r="A4283">
        <v>1.8225818641728599E+18</v>
      </c>
      <c r="B4283" t="s">
        <v>18462</v>
      </c>
      <c r="C4283">
        <v>3</v>
      </c>
      <c r="D4283" t="s">
        <v>18463</v>
      </c>
      <c r="E4283">
        <v>1.8225818641728599E+18</v>
      </c>
      <c r="H4283" t="s">
        <v>17</v>
      </c>
      <c r="I4283" t="s">
        <v>18464</v>
      </c>
      <c r="J4283">
        <v>0</v>
      </c>
      <c r="K4283">
        <v>0</v>
      </c>
      <c r="L4283">
        <v>0</v>
      </c>
      <c r="M4283" t="s">
        <v>18465</v>
      </c>
      <c r="N4283">
        <v>1570249934</v>
      </c>
      <c r="O4283" t="s">
        <v>18466</v>
      </c>
      <c r="P4283" s="5">
        <f>DATE(VALUE(RIGHT(B4283,4)), MATCH(MID(B4283,5,3), {"Jan","Feb","Mar","Apr","May","Jun","Jul","Aug","Sep","Oct","Nov","Dec"},0), VALUE(MID(B4283,9,2)))
+ TIME(VALUE(MID(B4283,12,2)), VALUE(MID(B4283,15,2)), VALUE(MID(B4283,18,2)))</f>
        <v>45515.439270833333</v>
      </c>
    </row>
    <row r="4284" spans="1:16" x14ac:dyDescent="0.3">
      <c r="A4284">
        <v>1.82261493048035E+18</v>
      </c>
      <c r="B4284" t="s">
        <v>18467</v>
      </c>
      <c r="C4284">
        <v>0</v>
      </c>
      <c r="D4284" t="s">
        <v>18468</v>
      </c>
      <c r="E4284">
        <v>1.82261493048035E+18</v>
      </c>
      <c r="H4284" t="s">
        <v>17</v>
      </c>
      <c r="J4284">
        <v>0</v>
      </c>
      <c r="K4284">
        <v>0</v>
      </c>
      <c r="L4284">
        <v>0</v>
      </c>
      <c r="M4284" t="s">
        <v>18469</v>
      </c>
      <c r="N4284">
        <v>1.5813025516426601E+18</v>
      </c>
      <c r="O4284" t="s">
        <v>18470</v>
      </c>
      <c r="P4284" s="5">
        <f>DATE(VALUE(RIGHT(B4284,4)), MATCH(MID(B4284,5,3), {"Jan","Feb","Mar","Apr","May","Jun","Jul","Aug","Sep","Oct","Nov","Dec"},0), VALUE(MID(B4284,9,2)))
+ TIME(VALUE(MID(B4284,12,2)), VALUE(MID(B4284,15,2)), VALUE(MID(B4284,18,2)))</f>
        <v>45515.530509259261</v>
      </c>
    </row>
    <row r="4285" spans="1:16" x14ac:dyDescent="0.3">
      <c r="A4285">
        <v>1.8226021675320599E+18</v>
      </c>
      <c r="B4285" t="s">
        <v>5568</v>
      </c>
      <c r="C4285">
        <v>1</v>
      </c>
      <c r="D4285" t="s">
        <v>5569</v>
      </c>
      <c r="E4285">
        <v>1.8226021675320599E+18</v>
      </c>
      <c r="F4285" t="s">
        <v>5570</v>
      </c>
      <c r="H4285" t="s">
        <v>17</v>
      </c>
      <c r="I4285" t="s">
        <v>376</v>
      </c>
      <c r="J4285">
        <v>0</v>
      </c>
      <c r="K4285">
        <v>1</v>
      </c>
      <c r="L4285">
        <v>0</v>
      </c>
      <c r="M4285" t="s">
        <v>5571</v>
      </c>
      <c r="N4285">
        <v>124639815</v>
      </c>
      <c r="O4285" t="s">
        <v>375</v>
      </c>
      <c r="P4285" s="5">
        <f>DATE(VALUE(RIGHT(B4285,4)), MATCH(MID(B4285,5,3), {"Jan","Feb","Mar","Apr","May","Jun","Jul","Aug","Sep","Oct","Nov","Dec"},0), VALUE(MID(B4285,9,2)))
+ TIME(VALUE(MID(B4285,12,2)), VALUE(MID(B4285,15,2)), VALUE(MID(B4285,18,2)))</f>
        <v>45515.495289351849</v>
      </c>
    </row>
    <row r="4286" spans="1:16" x14ac:dyDescent="0.3">
      <c r="A4286">
        <v>1.82253565293357E+18</v>
      </c>
      <c r="B4286" t="s">
        <v>18471</v>
      </c>
      <c r="C4286">
        <v>1</v>
      </c>
      <c r="D4286" t="s">
        <v>18472</v>
      </c>
      <c r="E4286">
        <v>1.82253565293357E+18</v>
      </c>
      <c r="H4286" t="s">
        <v>17</v>
      </c>
      <c r="I4286" t="s">
        <v>18473</v>
      </c>
      <c r="J4286">
        <v>0</v>
      </c>
      <c r="K4286">
        <v>4</v>
      </c>
      <c r="L4286">
        <v>0</v>
      </c>
      <c r="M4286" t="s">
        <v>18474</v>
      </c>
      <c r="N4286">
        <v>1.5949235008796001E+18</v>
      </c>
      <c r="O4286" t="s">
        <v>18475</v>
      </c>
      <c r="P4286" s="5">
        <f>DATE(VALUE(RIGHT(B4286,4)), MATCH(MID(B4286,5,3), {"Jan","Feb","Mar","Apr","May","Jun","Jul","Aug","Sep","Oct","Nov","Dec"},0), VALUE(MID(B4286,9,2)))
+ TIME(VALUE(MID(B4286,12,2)), VALUE(MID(B4286,15,2)), VALUE(MID(B4286,18,2)))</f>
        <v>45515.311747685184</v>
      </c>
    </row>
    <row r="4287" spans="1:16" x14ac:dyDescent="0.3">
      <c r="A4287">
        <v>1.82263805573774E+18</v>
      </c>
      <c r="B4287" t="s">
        <v>18476</v>
      </c>
      <c r="C4287">
        <v>0</v>
      </c>
      <c r="D4287" t="s">
        <v>18477</v>
      </c>
      <c r="E4287">
        <v>1.82263805573774E+18</v>
      </c>
      <c r="H4287" t="s">
        <v>17</v>
      </c>
      <c r="I4287" t="s">
        <v>18478</v>
      </c>
      <c r="J4287">
        <v>0</v>
      </c>
      <c r="K4287">
        <v>0</v>
      </c>
      <c r="L4287">
        <v>0</v>
      </c>
      <c r="M4287" t="s">
        <v>18479</v>
      </c>
      <c r="N4287">
        <v>2795709026</v>
      </c>
      <c r="O4287" t="s">
        <v>18480</v>
      </c>
      <c r="P4287" s="5">
        <f>DATE(VALUE(RIGHT(B4287,4)), MATCH(MID(B4287,5,3), {"Jan","Feb","Mar","Apr","May","Jun","Jul","Aug","Sep","Oct","Nov","Dec"},0), VALUE(MID(B4287,9,2)))
+ TIME(VALUE(MID(B4287,12,2)), VALUE(MID(B4287,15,2)), VALUE(MID(B4287,18,2)))</f>
        <v>45515.594328703701</v>
      </c>
    </row>
    <row r="4288" spans="1:16" x14ac:dyDescent="0.3">
      <c r="A4288">
        <v>1.8225091341867699E+18</v>
      </c>
      <c r="B4288" t="s">
        <v>18481</v>
      </c>
      <c r="C4288">
        <v>26</v>
      </c>
      <c r="D4288" t="s">
        <v>18482</v>
      </c>
      <c r="E4288">
        <v>1.8225091341867699E+18</v>
      </c>
      <c r="H4288" t="s">
        <v>17</v>
      </c>
      <c r="I4288" t="s">
        <v>583</v>
      </c>
      <c r="J4288">
        <v>0</v>
      </c>
      <c r="K4288">
        <v>4</v>
      </c>
      <c r="L4288">
        <v>2</v>
      </c>
      <c r="M4288" t="s">
        <v>18483</v>
      </c>
      <c r="N4288">
        <v>1245622993</v>
      </c>
      <c r="O4288" t="s">
        <v>17473</v>
      </c>
      <c r="P4288" s="5">
        <f>DATE(VALUE(RIGHT(B4288,4)), MATCH(MID(B4288,5,3), {"Jan","Feb","Mar","Apr","May","Jun","Jul","Aug","Sep","Oct","Nov","Dec"},0), VALUE(MID(B4288,9,2)))
+ TIME(VALUE(MID(B4288,12,2)), VALUE(MID(B4288,15,2)), VALUE(MID(B4288,18,2)))</f>
        <v>45515.238564814812</v>
      </c>
    </row>
    <row r="4289" spans="1:16" x14ac:dyDescent="0.3">
      <c r="A4289">
        <v>1.82264611788206E+18</v>
      </c>
      <c r="B4289" t="s">
        <v>18484</v>
      </c>
      <c r="C4289">
        <v>1</v>
      </c>
      <c r="D4289" t="s">
        <v>18485</v>
      </c>
      <c r="E4289">
        <v>1.82264611788206E+18</v>
      </c>
      <c r="H4289" t="s">
        <v>7724</v>
      </c>
      <c r="J4289">
        <v>0</v>
      </c>
      <c r="K4289">
        <v>0</v>
      </c>
      <c r="L4289">
        <v>0</v>
      </c>
      <c r="M4289" t="s">
        <v>18486</v>
      </c>
      <c r="N4289">
        <v>580853610</v>
      </c>
      <c r="O4289" t="s">
        <v>16407</v>
      </c>
      <c r="P4289" s="5">
        <f>DATE(VALUE(RIGHT(B4289,4)), MATCH(MID(B4289,5,3), {"Jan","Feb","Mar","Apr","May","Jun","Jul","Aug","Sep","Oct","Nov","Dec"},0), VALUE(MID(B4289,9,2)))
+ TIME(VALUE(MID(B4289,12,2)), VALUE(MID(B4289,15,2)), VALUE(MID(B4289,18,2)))</f>
        <v>45515.616574074076</v>
      </c>
    </row>
    <row r="4290" spans="1:16" x14ac:dyDescent="0.3">
      <c r="A4290">
        <v>1.82246645737007E+18</v>
      </c>
      <c r="B4290" t="s">
        <v>18487</v>
      </c>
      <c r="C4290">
        <v>0</v>
      </c>
      <c r="D4290" t="s">
        <v>18488</v>
      </c>
      <c r="E4290">
        <v>1.82246645737007E+18</v>
      </c>
      <c r="H4290" t="s">
        <v>17</v>
      </c>
      <c r="J4290">
        <v>0</v>
      </c>
      <c r="K4290">
        <v>1</v>
      </c>
      <c r="L4290">
        <v>0</v>
      </c>
      <c r="M4290" t="s">
        <v>18489</v>
      </c>
      <c r="N4290">
        <v>9.3804297120672896E+17</v>
      </c>
      <c r="O4290" t="s">
        <v>18490</v>
      </c>
      <c r="P4290" s="5">
        <f>DATE(VALUE(RIGHT(B4290,4)), MATCH(MID(B4290,5,3), {"Jan","Feb","Mar","Apr","May","Jun","Jul","Aug","Sep","Oct","Nov","Dec"},0), VALUE(MID(B4290,9,2)))
+ TIME(VALUE(MID(B4290,12,2)), VALUE(MID(B4290,15,2)), VALUE(MID(B4290,18,2)))</f>
        <v>45515.120798611111</v>
      </c>
    </row>
    <row r="4291" spans="1:16" x14ac:dyDescent="0.3">
      <c r="A4291">
        <v>1.8222939440901E+18</v>
      </c>
      <c r="B4291" t="s">
        <v>18491</v>
      </c>
      <c r="C4291">
        <v>12</v>
      </c>
      <c r="D4291" t="s">
        <v>18492</v>
      </c>
      <c r="E4291">
        <v>1.8222939440901E+18</v>
      </c>
      <c r="H4291" t="s">
        <v>17</v>
      </c>
      <c r="I4291" t="s">
        <v>18493</v>
      </c>
      <c r="J4291">
        <v>0</v>
      </c>
      <c r="K4291">
        <v>4</v>
      </c>
      <c r="L4291">
        <v>3</v>
      </c>
      <c r="M4291" t="s">
        <v>18494</v>
      </c>
      <c r="N4291">
        <v>1.32842266619854E+18</v>
      </c>
      <c r="O4291" t="s">
        <v>18495</v>
      </c>
      <c r="P4291" s="5">
        <f>DATE(VALUE(RIGHT(B4291,4)), MATCH(MID(B4291,5,3), {"Jan","Feb","Mar","Apr","May","Jun","Jul","Aug","Sep","Oct","Nov","Dec"},0), VALUE(MID(B4291,9,2)))
+ TIME(VALUE(MID(B4291,12,2)), VALUE(MID(B4291,15,2)), VALUE(MID(B4291,18,2)))</f>
        <v>45514.644756944443</v>
      </c>
    </row>
    <row r="4292" spans="1:16" x14ac:dyDescent="0.3">
      <c r="A4292">
        <v>1.8225983381996001E+18</v>
      </c>
      <c r="B4292" t="s">
        <v>18496</v>
      </c>
      <c r="C4292">
        <v>0</v>
      </c>
      <c r="D4292" t="s">
        <v>18497</v>
      </c>
      <c r="E4292">
        <v>1.8225983381996001E+18</v>
      </c>
      <c r="H4292" t="s">
        <v>17</v>
      </c>
      <c r="I4292" t="s">
        <v>32</v>
      </c>
      <c r="J4292">
        <v>0</v>
      </c>
      <c r="K4292">
        <v>0</v>
      </c>
      <c r="L4292">
        <v>0</v>
      </c>
      <c r="M4292" t="s">
        <v>18498</v>
      </c>
      <c r="N4292">
        <v>207400683</v>
      </c>
      <c r="O4292" t="s">
        <v>18499</v>
      </c>
      <c r="P4292" s="5">
        <f>DATE(VALUE(RIGHT(B4292,4)), MATCH(MID(B4292,5,3), {"Jan","Feb","Mar","Apr","May","Jun","Jul","Aug","Sep","Oct","Nov","Dec"},0), VALUE(MID(B4292,9,2)))
+ TIME(VALUE(MID(B4292,12,2)), VALUE(MID(B4292,15,2)), VALUE(MID(B4292,18,2)))</f>
        <v>45515.484722222223</v>
      </c>
    </row>
    <row r="4293" spans="1:16" x14ac:dyDescent="0.3">
      <c r="A4293">
        <v>1.82264709929443E+18</v>
      </c>
      <c r="B4293" t="s">
        <v>18500</v>
      </c>
      <c r="C4293">
        <v>1</v>
      </c>
      <c r="D4293" t="s">
        <v>18501</v>
      </c>
      <c r="E4293">
        <v>1.82264709929443E+18</v>
      </c>
      <c r="F4293" t="s">
        <v>18502</v>
      </c>
      <c r="H4293" t="s">
        <v>17</v>
      </c>
      <c r="I4293" t="s">
        <v>18503</v>
      </c>
      <c r="J4293">
        <v>0</v>
      </c>
      <c r="K4293">
        <v>0</v>
      </c>
      <c r="L4293">
        <v>0</v>
      </c>
      <c r="M4293" t="s">
        <v>18504</v>
      </c>
      <c r="N4293">
        <v>114358677</v>
      </c>
      <c r="O4293" t="s">
        <v>18505</v>
      </c>
      <c r="P4293" s="5">
        <f>DATE(VALUE(RIGHT(B4293,4)), MATCH(MID(B4293,5,3), {"Jan","Feb","Mar","Apr","May","Jun","Jul","Aug","Sep","Oct","Nov","Dec"},0), VALUE(MID(B4293,9,2)))
+ TIME(VALUE(MID(B4293,12,2)), VALUE(MID(B4293,15,2)), VALUE(MID(B4293,18,2)))</f>
        <v>45515.61928240741</v>
      </c>
    </row>
    <row r="4294" spans="1:16" x14ac:dyDescent="0.3">
      <c r="A4294">
        <v>1.8225330907884301E+18</v>
      </c>
      <c r="B4294" t="s">
        <v>18506</v>
      </c>
      <c r="C4294">
        <v>0</v>
      </c>
      <c r="D4294" t="s">
        <v>18507</v>
      </c>
      <c r="E4294">
        <v>1.8225330907884301E+18</v>
      </c>
      <c r="H4294" t="s">
        <v>17</v>
      </c>
      <c r="I4294" t="s">
        <v>18508</v>
      </c>
      <c r="J4294">
        <v>0</v>
      </c>
      <c r="K4294">
        <v>0</v>
      </c>
      <c r="L4294">
        <v>0</v>
      </c>
      <c r="M4294" t="s">
        <v>18509</v>
      </c>
      <c r="N4294">
        <v>1.04596969364584E+18</v>
      </c>
      <c r="O4294" t="s">
        <v>18510</v>
      </c>
      <c r="P4294" s="5">
        <f>DATE(VALUE(RIGHT(B4294,4)), MATCH(MID(B4294,5,3), {"Jan","Feb","Mar","Apr","May","Jun","Jul","Aug","Sep","Oct","Nov","Dec"},0), VALUE(MID(B4294,9,2)))
+ TIME(VALUE(MID(B4294,12,2)), VALUE(MID(B4294,15,2)), VALUE(MID(B4294,18,2)))</f>
        <v>45515.304675925923</v>
      </c>
    </row>
    <row r="4295" spans="1:16" x14ac:dyDescent="0.3">
      <c r="A4295">
        <v>1.8225381610518999E+18</v>
      </c>
      <c r="B4295" t="s">
        <v>18511</v>
      </c>
      <c r="C4295">
        <v>0</v>
      </c>
      <c r="D4295" t="s">
        <v>18512</v>
      </c>
      <c r="E4295">
        <v>1.8225381610518999E+18</v>
      </c>
      <c r="H4295" t="s">
        <v>17</v>
      </c>
      <c r="I4295" t="s">
        <v>18513</v>
      </c>
      <c r="J4295">
        <v>1</v>
      </c>
      <c r="K4295">
        <v>1</v>
      </c>
      <c r="L4295">
        <v>0</v>
      </c>
      <c r="M4295" t="s">
        <v>18514</v>
      </c>
      <c r="N4295">
        <v>215274614</v>
      </c>
      <c r="O4295" t="s">
        <v>18515</v>
      </c>
      <c r="P4295" s="5">
        <f>DATE(VALUE(RIGHT(B4295,4)), MATCH(MID(B4295,5,3), {"Jan","Feb","Mar","Apr","May","Jun","Jul","Aug","Sep","Oct","Nov","Dec"},0), VALUE(MID(B4295,9,2)))
+ TIME(VALUE(MID(B4295,12,2)), VALUE(MID(B4295,15,2)), VALUE(MID(B4295,18,2)))</f>
        <v>45515.318668981483</v>
      </c>
    </row>
    <row r="4296" spans="1:16" x14ac:dyDescent="0.3">
      <c r="A4296">
        <v>1.8226615564649101E+18</v>
      </c>
      <c r="B4296" t="s">
        <v>18516</v>
      </c>
      <c r="C4296">
        <v>0</v>
      </c>
      <c r="D4296" t="s">
        <v>18517</v>
      </c>
      <c r="E4296">
        <v>1.8226615564649101E+18</v>
      </c>
      <c r="H4296" t="s">
        <v>17</v>
      </c>
      <c r="I4296" t="s">
        <v>18518</v>
      </c>
      <c r="J4296">
        <v>0</v>
      </c>
      <c r="K4296">
        <v>0</v>
      </c>
      <c r="L4296">
        <v>0</v>
      </c>
      <c r="M4296" t="s">
        <v>18519</v>
      </c>
      <c r="N4296">
        <v>1.2399492595179899E+18</v>
      </c>
      <c r="O4296" t="s">
        <v>18520</v>
      </c>
      <c r="P4296" s="5">
        <f>DATE(VALUE(RIGHT(B4296,4)), MATCH(MID(B4296,5,3), {"Jan","Feb","Mar","Apr","May","Jun","Jul","Aug","Sep","Oct","Nov","Dec"},0), VALUE(MID(B4296,9,2)))
+ TIME(VALUE(MID(B4296,12,2)), VALUE(MID(B4296,15,2)), VALUE(MID(B4296,18,2)))</f>
        <v>45515.659178240741</v>
      </c>
    </row>
    <row r="4297" spans="1:16" x14ac:dyDescent="0.3">
      <c r="A4297">
        <v>1.8226551358160499E+18</v>
      </c>
      <c r="B4297" t="s">
        <v>18521</v>
      </c>
      <c r="C4297">
        <v>0</v>
      </c>
      <c r="D4297" t="s">
        <v>18522</v>
      </c>
      <c r="E4297">
        <v>1.8226551358160499E+18</v>
      </c>
      <c r="H4297" t="s">
        <v>17</v>
      </c>
      <c r="J4297">
        <v>0</v>
      </c>
      <c r="K4297">
        <v>0</v>
      </c>
      <c r="L4297">
        <v>0</v>
      </c>
      <c r="M4297" t="s">
        <v>18523</v>
      </c>
      <c r="N4297">
        <v>580853610</v>
      </c>
      <c r="O4297" t="s">
        <v>16407</v>
      </c>
      <c r="P4297" s="5">
        <f>DATE(VALUE(RIGHT(B4297,4)), MATCH(MID(B4297,5,3), {"Jan","Feb","Mar","Apr","May","Jun","Jul","Aug","Sep","Oct","Nov","Dec"},0), VALUE(MID(B4297,9,2)))
+ TIME(VALUE(MID(B4297,12,2)), VALUE(MID(B4297,15,2)), VALUE(MID(B4297,18,2)))</f>
        <v>45515.641458333332</v>
      </c>
    </row>
    <row r="4298" spans="1:16" x14ac:dyDescent="0.3">
      <c r="A4298">
        <v>1.8225621844986801E+18</v>
      </c>
      <c r="B4298" t="s">
        <v>18524</v>
      </c>
      <c r="C4298">
        <v>1</v>
      </c>
      <c r="D4298" t="s">
        <v>18525</v>
      </c>
      <c r="E4298">
        <v>1.8225621844986801E+18</v>
      </c>
      <c r="H4298" t="s">
        <v>17</v>
      </c>
      <c r="I4298" t="s">
        <v>17295</v>
      </c>
      <c r="J4298">
        <v>0</v>
      </c>
      <c r="K4298">
        <v>0</v>
      </c>
      <c r="L4298">
        <v>0</v>
      </c>
      <c r="M4298" t="s">
        <v>18526</v>
      </c>
      <c r="N4298">
        <v>8.5856161195859904E+17</v>
      </c>
      <c r="O4298" t="s">
        <v>17297</v>
      </c>
      <c r="P4298" s="5">
        <f>DATE(VALUE(RIGHT(B4298,4)), MATCH(MID(B4298,5,3), {"Jan","Feb","Mar","Apr","May","Jun","Jul","Aug","Sep","Oct","Nov","Dec"},0), VALUE(MID(B4298,9,2)))
+ TIME(VALUE(MID(B4298,12,2)), VALUE(MID(B4298,15,2)), VALUE(MID(B4298,18,2)))</f>
        <v>45515.384965277779</v>
      </c>
    </row>
    <row r="4299" spans="1:16" x14ac:dyDescent="0.3">
      <c r="A4299">
        <v>1.82247056250737E+18</v>
      </c>
      <c r="B4299" t="s">
        <v>18527</v>
      </c>
      <c r="C4299">
        <v>0</v>
      </c>
      <c r="D4299" t="s">
        <v>18528</v>
      </c>
      <c r="E4299">
        <v>1.82247056250737E+18</v>
      </c>
      <c r="H4299" t="s">
        <v>17</v>
      </c>
      <c r="I4299" t="s">
        <v>18529</v>
      </c>
      <c r="J4299">
        <v>0</v>
      </c>
      <c r="K4299">
        <v>0</v>
      </c>
      <c r="L4299">
        <v>0</v>
      </c>
      <c r="M4299" t="s">
        <v>18530</v>
      </c>
      <c r="N4299">
        <v>1.1959943012530801E+18</v>
      </c>
      <c r="O4299" t="s">
        <v>18531</v>
      </c>
      <c r="P4299" s="5">
        <f>DATE(VALUE(RIGHT(B4299,4)), MATCH(MID(B4299,5,3), {"Jan","Feb","Mar","Apr","May","Jun","Jul","Aug","Sep","Oct","Nov","Dec"},0), VALUE(MID(B4299,9,2)))
+ TIME(VALUE(MID(B4299,12,2)), VALUE(MID(B4299,15,2)), VALUE(MID(B4299,18,2)))</f>
        <v>45515.13212962963</v>
      </c>
    </row>
    <row r="4300" spans="1:16" x14ac:dyDescent="0.3">
      <c r="A4300">
        <v>1.8226566149079301E+18</v>
      </c>
      <c r="B4300" t="s">
        <v>18532</v>
      </c>
      <c r="C4300">
        <v>0</v>
      </c>
      <c r="D4300" t="s">
        <v>18533</v>
      </c>
      <c r="E4300">
        <v>1.8226566149079301E+18</v>
      </c>
      <c r="H4300" t="s">
        <v>17</v>
      </c>
      <c r="J4300">
        <v>0</v>
      </c>
      <c r="K4300">
        <v>0</v>
      </c>
      <c r="L4300">
        <v>0</v>
      </c>
      <c r="M4300" t="s">
        <v>18534</v>
      </c>
      <c r="N4300">
        <v>580853610</v>
      </c>
      <c r="O4300" t="s">
        <v>16407</v>
      </c>
      <c r="P4300" s="5">
        <f>DATE(VALUE(RIGHT(B4300,4)), MATCH(MID(B4300,5,3), {"Jan","Feb","Mar","Apr","May","Jun","Jul","Aug","Sep","Oct","Nov","Dec"},0), VALUE(MID(B4300,9,2)))
+ TIME(VALUE(MID(B4300,12,2)), VALUE(MID(B4300,15,2)), VALUE(MID(B4300,18,2)))</f>
        <v>45515.645532407405</v>
      </c>
    </row>
    <row r="4301" spans="1:16" x14ac:dyDescent="0.3">
      <c r="A4301">
        <v>1.82261903159087E+18</v>
      </c>
      <c r="B4301" t="s">
        <v>18535</v>
      </c>
      <c r="C4301">
        <v>1522</v>
      </c>
      <c r="D4301" t="s">
        <v>18536</v>
      </c>
      <c r="E4301">
        <v>1.82271898545838E+18</v>
      </c>
      <c r="G4301" t="s">
        <v>11514</v>
      </c>
      <c r="H4301" t="s">
        <v>17</v>
      </c>
      <c r="J4301">
        <v>2</v>
      </c>
      <c r="K4301">
        <v>15</v>
      </c>
      <c r="L4301">
        <v>19</v>
      </c>
      <c r="M4301" t="s">
        <v>18537</v>
      </c>
      <c r="N4301">
        <v>543202268</v>
      </c>
      <c r="O4301" t="s">
        <v>18538</v>
      </c>
      <c r="P4301" s="5">
        <f>DATE(VALUE(RIGHT(B4301,4)), MATCH(MID(B4301,5,3), {"Jan","Feb","Mar","Apr","May","Jun","Jul","Aug","Sep","Oct","Nov","Dec"},0), VALUE(MID(B4301,9,2)))
+ TIME(VALUE(MID(B4301,12,2)), VALUE(MID(B4301,15,2)), VALUE(MID(B4301,18,2)))</f>
        <v>45515.817650462966</v>
      </c>
    </row>
    <row r="4302" spans="1:16" x14ac:dyDescent="0.3">
      <c r="A4302">
        <v>1.8225904307325499E+18</v>
      </c>
      <c r="B4302" t="s">
        <v>18539</v>
      </c>
      <c r="C4302">
        <v>0</v>
      </c>
      <c r="D4302" t="s">
        <v>18540</v>
      </c>
      <c r="E4302">
        <v>1.8225911083895099E+18</v>
      </c>
      <c r="G4302" t="s">
        <v>18541</v>
      </c>
      <c r="H4302" t="s">
        <v>17</v>
      </c>
      <c r="I4302" t="s">
        <v>1318</v>
      </c>
      <c r="J4302">
        <v>0</v>
      </c>
      <c r="K4302">
        <v>1</v>
      </c>
      <c r="L4302">
        <v>0</v>
      </c>
      <c r="M4302" t="s">
        <v>18542</v>
      </c>
      <c r="N4302">
        <v>104556071</v>
      </c>
      <c r="O4302" t="s">
        <v>1320</v>
      </c>
      <c r="P4302" s="5">
        <f>DATE(VALUE(RIGHT(B4302,4)), MATCH(MID(B4302,5,3), {"Jan","Feb","Mar","Apr","May","Jun","Jul","Aug","Sep","Oct","Nov","Dec"},0), VALUE(MID(B4302,9,2)))
+ TIME(VALUE(MID(B4302,12,2)), VALUE(MID(B4302,15,2)), VALUE(MID(B4302,18,2)))</f>
        <v>45515.464780092596</v>
      </c>
    </row>
    <row r="4303" spans="1:16" x14ac:dyDescent="0.3">
      <c r="A4303">
        <v>1.82264661931952E+18</v>
      </c>
      <c r="B4303" t="s">
        <v>18543</v>
      </c>
      <c r="C4303">
        <v>0</v>
      </c>
      <c r="D4303" t="s">
        <v>18544</v>
      </c>
      <c r="E4303">
        <v>1.82264661931952E+18</v>
      </c>
      <c r="H4303" t="s">
        <v>15200</v>
      </c>
      <c r="J4303">
        <v>0</v>
      </c>
      <c r="K4303">
        <v>0</v>
      </c>
      <c r="L4303">
        <v>0</v>
      </c>
      <c r="M4303" t="s">
        <v>18545</v>
      </c>
      <c r="N4303">
        <v>580853610</v>
      </c>
      <c r="O4303" t="s">
        <v>16407</v>
      </c>
      <c r="P4303" s="5">
        <f>DATE(VALUE(RIGHT(B4303,4)), MATCH(MID(B4303,5,3), {"Jan","Feb","Mar","Apr","May","Jun","Jul","Aug","Sep","Oct","Nov","Dec"},0), VALUE(MID(B4303,9,2)))
+ TIME(VALUE(MID(B4303,12,2)), VALUE(MID(B4303,15,2)), VALUE(MID(B4303,18,2)))</f>
        <v>45515.617951388886</v>
      </c>
    </row>
    <row r="4304" spans="1:16" x14ac:dyDescent="0.3">
      <c r="A4304">
        <v>1.8226458963850601E+18</v>
      </c>
      <c r="B4304" t="s">
        <v>18546</v>
      </c>
      <c r="C4304">
        <v>0</v>
      </c>
      <c r="D4304" t="s">
        <v>18547</v>
      </c>
      <c r="E4304">
        <v>1.8226458963850601E+18</v>
      </c>
      <c r="H4304" t="s">
        <v>17</v>
      </c>
      <c r="J4304">
        <v>0</v>
      </c>
      <c r="K4304">
        <v>0</v>
      </c>
      <c r="L4304">
        <v>0</v>
      </c>
      <c r="M4304" t="s">
        <v>18548</v>
      </c>
      <c r="N4304">
        <v>580853610</v>
      </c>
      <c r="O4304" t="s">
        <v>16407</v>
      </c>
      <c r="P4304" s="5">
        <f>DATE(VALUE(RIGHT(B4304,4)), MATCH(MID(B4304,5,3), {"Jan","Feb","Mar","Apr","May","Jun","Jul","Aug","Sep","Oct","Nov","Dec"},0), VALUE(MID(B4304,9,2)))
+ TIME(VALUE(MID(B4304,12,2)), VALUE(MID(B4304,15,2)), VALUE(MID(B4304,18,2)))</f>
        <v>45515.615960648145</v>
      </c>
    </row>
    <row r="4305" spans="1:16" x14ac:dyDescent="0.3">
      <c r="A4305">
        <v>1.82273737786703E+18</v>
      </c>
      <c r="B4305" t="s">
        <v>18549</v>
      </c>
      <c r="C4305">
        <v>10</v>
      </c>
      <c r="D4305" t="s">
        <v>18550</v>
      </c>
      <c r="E4305">
        <v>1.82273737786703E+18</v>
      </c>
      <c r="H4305" t="s">
        <v>17</v>
      </c>
      <c r="I4305" t="s">
        <v>780</v>
      </c>
      <c r="J4305">
        <v>0</v>
      </c>
      <c r="K4305">
        <v>1</v>
      </c>
      <c r="L4305">
        <v>1</v>
      </c>
      <c r="M4305" t="s">
        <v>18551</v>
      </c>
      <c r="N4305">
        <v>1.3641802845273001E+18</v>
      </c>
      <c r="O4305" t="s">
        <v>18552</v>
      </c>
      <c r="P4305" s="5">
        <f>DATE(VALUE(RIGHT(B4305,4)), MATCH(MID(B4305,5,3), {"Jan","Feb","Mar","Apr","May","Jun","Jul","Aug","Sep","Oct","Nov","Dec"},0), VALUE(MID(B4305,9,2)))
+ TIME(VALUE(MID(B4305,12,2)), VALUE(MID(B4305,15,2)), VALUE(MID(B4305,18,2)))</f>
        <v>45515.868402777778</v>
      </c>
    </row>
    <row r="4306" spans="1:16" x14ac:dyDescent="0.3">
      <c r="A4306">
        <v>1.82265890941869E+18</v>
      </c>
      <c r="B4306" t="s">
        <v>18553</v>
      </c>
      <c r="C4306">
        <v>1</v>
      </c>
      <c r="D4306" t="s">
        <v>18554</v>
      </c>
      <c r="E4306">
        <v>1.82265890941869E+18</v>
      </c>
      <c r="H4306" t="s">
        <v>17</v>
      </c>
      <c r="J4306">
        <v>0</v>
      </c>
      <c r="K4306">
        <v>0</v>
      </c>
      <c r="L4306">
        <v>0</v>
      </c>
      <c r="M4306" t="s">
        <v>18555</v>
      </c>
      <c r="N4306">
        <v>1.6885903999365499E+18</v>
      </c>
      <c r="O4306" t="s">
        <v>18556</v>
      </c>
      <c r="P4306" s="5">
        <f>DATE(VALUE(RIGHT(B4306,4)), MATCH(MID(B4306,5,3), {"Jan","Feb","Mar","Apr","May","Jun","Jul","Aug","Sep","Oct","Nov","Dec"},0), VALUE(MID(B4306,9,2)))
+ TIME(VALUE(MID(B4306,12,2)), VALUE(MID(B4306,15,2)), VALUE(MID(B4306,18,2)))</f>
        <v>45515.651875000003</v>
      </c>
    </row>
    <row r="4307" spans="1:16" x14ac:dyDescent="0.3">
      <c r="A4307">
        <v>1.8224636831231301E+18</v>
      </c>
      <c r="B4307" t="s">
        <v>18557</v>
      </c>
      <c r="C4307">
        <v>0</v>
      </c>
      <c r="D4307" t="s">
        <v>18558</v>
      </c>
      <c r="E4307">
        <v>1.8224636831231301E+18</v>
      </c>
      <c r="H4307" t="s">
        <v>17</v>
      </c>
      <c r="I4307" t="s">
        <v>17023</v>
      </c>
      <c r="J4307">
        <v>0</v>
      </c>
      <c r="K4307">
        <v>0</v>
      </c>
      <c r="L4307">
        <v>0</v>
      </c>
      <c r="M4307" t="s">
        <v>18559</v>
      </c>
      <c r="N4307">
        <v>1.04109491300419E+18</v>
      </c>
      <c r="O4307" t="s">
        <v>17025</v>
      </c>
      <c r="P4307" s="5">
        <f>DATE(VALUE(RIGHT(B4307,4)), MATCH(MID(B4307,5,3), {"Jan","Feb","Mar","Apr","May","Jun","Jul","Aug","Sep","Oct","Nov","Dec"},0), VALUE(MID(B4307,9,2)))
+ TIME(VALUE(MID(B4307,12,2)), VALUE(MID(B4307,15,2)), VALUE(MID(B4307,18,2)))</f>
        <v>45515.11314814815</v>
      </c>
    </row>
    <row r="4308" spans="1:16" x14ac:dyDescent="0.3">
      <c r="A4308">
        <v>1.8227413841070001E+18</v>
      </c>
      <c r="B4308" t="s">
        <v>18560</v>
      </c>
      <c r="C4308">
        <v>0</v>
      </c>
      <c r="D4308" t="s">
        <v>18561</v>
      </c>
      <c r="E4308">
        <v>1.8227413841070001E+18</v>
      </c>
      <c r="H4308" t="s">
        <v>17</v>
      </c>
      <c r="J4308">
        <v>0</v>
      </c>
      <c r="K4308">
        <v>0</v>
      </c>
      <c r="L4308">
        <v>0</v>
      </c>
      <c r="M4308" t="s">
        <v>18562</v>
      </c>
      <c r="N4308">
        <v>1919914087</v>
      </c>
      <c r="O4308" t="s">
        <v>18563</v>
      </c>
      <c r="P4308" s="5">
        <f>DATE(VALUE(RIGHT(B4308,4)), MATCH(MID(B4308,5,3), {"Jan","Feb","Mar","Apr","May","Jun","Jul","Aug","Sep","Oct","Nov","Dec"},0), VALUE(MID(B4308,9,2)))
+ TIME(VALUE(MID(B4308,12,2)), VALUE(MID(B4308,15,2)), VALUE(MID(B4308,18,2)))</f>
        <v>45515.87945601852</v>
      </c>
    </row>
    <row r="4309" spans="1:16" x14ac:dyDescent="0.3">
      <c r="A4309">
        <v>1.8226408323879501E+18</v>
      </c>
      <c r="B4309" t="s">
        <v>18564</v>
      </c>
      <c r="C4309">
        <v>1</v>
      </c>
      <c r="D4309" t="s">
        <v>18565</v>
      </c>
      <c r="E4309">
        <v>1.8226408323879501E+18</v>
      </c>
      <c r="H4309" t="s">
        <v>17</v>
      </c>
      <c r="I4309" t="s">
        <v>112</v>
      </c>
      <c r="J4309">
        <v>0</v>
      </c>
      <c r="K4309">
        <v>1</v>
      </c>
      <c r="L4309">
        <v>0</v>
      </c>
      <c r="M4309" t="s">
        <v>18566</v>
      </c>
      <c r="N4309">
        <v>202974748</v>
      </c>
      <c r="O4309" t="s">
        <v>18567</v>
      </c>
      <c r="P4309" s="5">
        <f>DATE(VALUE(RIGHT(B4309,4)), MATCH(MID(B4309,5,3), {"Jan","Feb","Mar","Apr","May","Jun","Jul","Aug","Sep","Oct","Nov","Dec"},0), VALUE(MID(B4309,9,2)))
+ TIME(VALUE(MID(B4309,12,2)), VALUE(MID(B4309,15,2)), VALUE(MID(B4309,18,2)))</f>
        <v>45515.601990740739</v>
      </c>
    </row>
    <row r="4310" spans="1:16" x14ac:dyDescent="0.3">
      <c r="A4310">
        <v>1.8226532787712E+18</v>
      </c>
      <c r="B4310" t="s">
        <v>18568</v>
      </c>
      <c r="C4310">
        <v>1</v>
      </c>
      <c r="D4310" t="s">
        <v>18569</v>
      </c>
      <c r="E4310">
        <v>1.8226532787712E+18</v>
      </c>
      <c r="H4310" t="s">
        <v>17</v>
      </c>
      <c r="I4310" t="s">
        <v>18570</v>
      </c>
      <c r="J4310">
        <v>0</v>
      </c>
      <c r="K4310">
        <v>1</v>
      </c>
      <c r="L4310">
        <v>1</v>
      </c>
      <c r="M4310" t="s">
        <v>18571</v>
      </c>
      <c r="N4310">
        <v>9.6422155196811597E+17</v>
      </c>
      <c r="O4310" t="s">
        <v>18572</v>
      </c>
      <c r="P4310" s="5">
        <f>DATE(VALUE(RIGHT(B4310,4)), MATCH(MID(B4310,5,3), {"Jan","Feb","Mar","Apr","May","Jun","Jul","Aug","Sep","Oct","Nov","Dec"},0), VALUE(MID(B4310,9,2)))
+ TIME(VALUE(MID(B4310,12,2)), VALUE(MID(B4310,15,2)), VALUE(MID(B4310,18,2)))</f>
        <v>45515.636331018519</v>
      </c>
    </row>
    <row r="4311" spans="1:16" x14ac:dyDescent="0.3">
      <c r="A4311">
        <v>1.82275773739218E+18</v>
      </c>
      <c r="B4311" t="s">
        <v>18573</v>
      </c>
      <c r="C4311">
        <v>0</v>
      </c>
      <c r="D4311" t="s">
        <v>18574</v>
      </c>
      <c r="E4311">
        <v>1.82275773739218E+18</v>
      </c>
      <c r="H4311" t="s">
        <v>17</v>
      </c>
      <c r="I4311" t="s">
        <v>2395</v>
      </c>
      <c r="J4311">
        <v>0</v>
      </c>
      <c r="K4311">
        <v>1</v>
      </c>
      <c r="L4311">
        <v>0</v>
      </c>
      <c r="M4311" t="s">
        <v>18575</v>
      </c>
      <c r="N4311">
        <v>1.49064086363009E+18</v>
      </c>
      <c r="O4311" t="s">
        <v>18576</v>
      </c>
      <c r="P4311" s="5">
        <f>DATE(VALUE(RIGHT(B4311,4)), MATCH(MID(B4311,5,3), {"Jan","Feb","Mar","Apr","May","Jun","Jul","Aug","Sep","Oct","Nov","Dec"},0), VALUE(MID(B4311,9,2)))
+ TIME(VALUE(MID(B4311,12,2)), VALUE(MID(B4311,15,2)), VALUE(MID(B4311,18,2)))</f>
        <v>45515.924583333333</v>
      </c>
    </row>
    <row r="4312" spans="1:16" x14ac:dyDescent="0.3">
      <c r="A4312">
        <v>1.8224607992035599E+18</v>
      </c>
      <c r="B4312" t="s">
        <v>18577</v>
      </c>
      <c r="C4312">
        <v>0</v>
      </c>
      <c r="D4312" t="s">
        <v>18578</v>
      </c>
      <c r="E4312">
        <v>1.8224607992035599E+18</v>
      </c>
      <c r="H4312" t="s">
        <v>17</v>
      </c>
      <c r="I4312" t="s">
        <v>18579</v>
      </c>
      <c r="J4312">
        <v>0</v>
      </c>
      <c r="K4312">
        <v>0</v>
      </c>
      <c r="L4312">
        <v>0</v>
      </c>
      <c r="M4312" t="s">
        <v>18580</v>
      </c>
      <c r="N4312">
        <v>7.2042297169781504E+17</v>
      </c>
      <c r="O4312" t="s">
        <v>18581</v>
      </c>
      <c r="P4312" s="5">
        <f>DATE(VALUE(RIGHT(B4312,4)), MATCH(MID(B4312,5,3), {"Jan","Feb","Mar","Apr","May","Jun","Jul","Aug","Sep","Oct","Nov","Dec"},0), VALUE(MID(B4312,9,2)))
+ TIME(VALUE(MID(B4312,12,2)), VALUE(MID(B4312,15,2)), VALUE(MID(B4312,18,2)))</f>
        <v>45515.105185185188</v>
      </c>
    </row>
    <row r="4313" spans="1:16" x14ac:dyDescent="0.3">
      <c r="A4313">
        <v>1.8226075904147799E+18</v>
      </c>
      <c r="B4313" t="s">
        <v>18582</v>
      </c>
      <c r="C4313">
        <v>0</v>
      </c>
      <c r="D4313" t="s">
        <v>18583</v>
      </c>
      <c r="E4313">
        <v>1.8226075904147799E+18</v>
      </c>
      <c r="H4313" t="s">
        <v>17</v>
      </c>
      <c r="J4313">
        <v>0</v>
      </c>
      <c r="K4313">
        <v>0</v>
      </c>
      <c r="L4313">
        <v>0</v>
      </c>
      <c r="M4313" t="s">
        <v>18584</v>
      </c>
      <c r="N4313">
        <v>98595098</v>
      </c>
      <c r="O4313" t="s">
        <v>18585</v>
      </c>
      <c r="P4313" s="5">
        <f>DATE(VALUE(RIGHT(B4313,4)), MATCH(MID(B4313,5,3), {"Jan","Feb","Mar","Apr","May","Jun","Jul","Aug","Sep","Oct","Nov","Dec"},0), VALUE(MID(B4313,9,2)))
+ TIME(VALUE(MID(B4313,12,2)), VALUE(MID(B4313,15,2)), VALUE(MID(B4313,18,2)))</f>
        <v>45515.510254629633</v>
      </c>
    </row>
    <row r="4314" spans="1:16" x14ac:dyDescent="0.3">
      <c r="A4314">
        <v>1.82260771683922E+18</v>
      </c>
      <c r="B4314" t="s">
        <v>18586</v>
      </c>
      <c r="C4314">
        <v>3</v>
      </c>
      <c r="D4314" t="s">
        <v>18587</v>
      </c>
      <c r="E4314">
        <v>1.82260771683922E+18</v>
      </c>
      <c r="H4314" t="s">
        <v>17</v>
      </c>
      <c r="J4314">
        <v>0</v>
      </c>
      <c r="K4314">
        <v>0</v>
      </c>
      <c r="L4314">
        <v>0</v>
      </c>
      <c r="M4314" t="s">
        <v>18588</v>
      </c>
      <c r="N4314">
        <v>575157136</v>
      </c>
      <c r="O4314" t="s">
        <v>17173</v>
      </c>
      <c r="P4314" s="5">
        <f>DATE(VALUE(RIGHT(B4314,4)), MATCH(MID(B4314,5,3), {"Jan","Feb","Mar","Apr","May","Jun","Jul","Aug","Sep","Oct","Nov","Dec"},0), VALUE(MID(B4314,9,2)))
+ TIME(VALUE(MID(B4314,12,2)), VALUE(MID(B4314,15,2)), VALUE(MID(B4314,18,2)))</f>
        <v>45515.510601851849</v>
      </c>
    </row>
    <row r="4315" spans="1:16" x14ac:dyDescent="0.3">
      <c r="A4315">
        <v>1.82249630191918E+18</v>
      </c>
      <c r="B4315" t="s">
        <v>18589</v>
      </c>
      <c r="C4315">
        <v>2</v>
      </c>
      <c r="D4315" t="s">
        <v>18590</v>
      </c>
      <c r="E4315">
        <v>1.82249630191918E+18</v>
      </c>
      <c r="H4315" t="s">
        <v>17</v>
      </c>
      <c r="I4315" t="s">
        <v>1318</v>
      </c>
      <c r="J4315">
        <v>0</v>
      </c>
      <c r="K4315">
        <v>0</v>
      </c>
      <c r="L4315">
        <v>0</v>
      </c>
      <c r="M4315" t="s">
        <v>18591</v>
      </c>
      <c r="N4315">
        <v>104556071</v>
      </c>
      <c r="O4315" t="s">
        <v>1320</v>
      </c>
      <c r="P4315" s="5">
        <f>DATE(VALUE(RIGHT(B4315,4)), MATCH(MID(B4315,5,3), {"Jan","Feb","Mar","Apr","May","Jun","Jul","Aug","Sep","Oct","Nov","Dec"},0), VALUE(MID(B4315,9,2)))
+ TIME(VALUE(MID(B4315,12,2)), VALUE(MID(B4315,15,2)), VALUE(MID(B4315,18,2)))</f>
        <v>45515.203159722223</v>
      </c>
    </row>
    <row r="4316" spans="1:16" x14ac:dyDescent="0.3">
      <c r="A4316">
        <v>1.8225600933865001E+18</v>
      </c>
      <c r="B4316" t="s">
        <v>18592</v>
      </c>
      <c r="C4316">
        <v>0</v>
      </c>
      <c r="D4316" t="s">
        <v>18593</v>
      </c>
      <c r="E4316">
        <v>1.8225600933865001E+18</v>
      </c>
      <c r="H4316" t="s">
        <v>17</v>
      </c>
      <c r="J4316">
        <v>0</v>
      </c>
      <c r="K4316">
        <v>2</v>
      </c>
      <c r="L4316">
        <v>0</v>
      </c>
      <c r="M4316" t="s">
        <v>18594</v>
      </c>
      <c r="N4316">
        <v>219920883</v>
      </c>
      <c r="O4316" t="s">
        <v>18595</v>
      </c>
      <c r="P4316" s="5">
        <f>DATE(VALUE(RIGHT(B4316,4)), MATCH(MID(B4316,5,3), {"Jan","Feb","Mar","Apr","May","Jun","Jul","Aug","Sep","Oct","Nov","Dec"},0), VALUE(MID(B4316,9,2)))
+ TIME(VALUE(MID(B4316,12,2)), VALUE(MID(B4316,15,2)), VALUE(MID(B4316,18,2)))</f>
        <v>45515.379189814812</v>
      </c>
    </row>
    <row r="4317" spans="1:16" x14ac:dyDescent="0.3">
      <c r="A4317">
        <v>1.82267750522626E+18</v>
      </c>
      <c r="B4317" t="s">
        <v>18596</v>
      </c>
      <c r="C4317">
        <v>1</v>
      </c>
      <c r="D4317" t="s">
        <v>18597</v>
      </c>
      <c r="E4317">
        <v>1.82267750522626E+18</v>
      </c>
      <c r="H4317" t="s">
        <v>17</v>
      </c>
      <c r="I4317" t="s">
        <v>18598</v>
      </c>
      <c r="J4317">
        <v>0</v>
      </c>
      <c r="K4317">
        <v>0</v>
      </c>
      <c r="L4317">
        <v>1</v>
      </c>
      <c r="M4317" t="s">
        <v>18599</v>
      </c>
      <c r="N4317">
        <v>229424001</v>
      </c>
      <c r="O4317" t="s">
        <v>18600</v>
      </c>
      <c r="P4317" s="5">
        <f>DATE(VALUE(RIGHT(B4317,4)), MATCH(MID(B4317,5,3), {"Jan","Feb","Mar","Apr","May","Jun","Jul","Aug","Sep","Oct","Nov","Dec"},0), VALUE(MID(B4317,9,2)))
+ TIME(VALUE(MID(B4317,12,2)), VALUE(MID(B4317,15,2)), VALUE(MID(B4317,18,2)))</f>
        <v>45515.703182870369</v>
      </c>
    </row>
    <row r="4318" spans="1:16" x14ac:dyDescent="0.3">
      <c r="A4318">
        <v>1.8226656546397299E+18</v>
      </c>
      <c r="B4318" t="s">
        <v>18601</v>
      </c>
      <c r="C4318">
        <v>0</v>
      </c>
      <c r="D4318" t="s">
        <v>18602</v>
      </c>
      <c r="E4318">
        <v>1.8226656546397299E+18</v>
      </c>
      <c r="H4318" t="s">
        <v>17</v>
      </c>
      <c r="I4318" t="s">
        <v>18603</v>
      </c>
      <c r="J4318">
        <v>0</v>
      </c>
      <c r="K4318">
        <v>0</v>
      </c>
      <c r="L4318">
        <v>0</v>
      </c>
      <c r="M4318" t="s">
        <v>18604</v>
      </c>
      <c r="N4318">
        <v>398630848</v>
      </c>
      <c r="O4318" t="s">
        <v>18605</v>
      </c>
      <c r="P4318" s="5">
        <f>DATE(VALUE(RIGHT(B4318,4)), MATCH(MID(B4318,5,3), {"Jan","Feb","Mar","Apr","May","Jun","Jul","Aug","Sep","Oct","Nov","Dec"},0), VALUE(MID(B4318,9,2)))
+ TIME(VALUE(MID(B4318,12,2)), VALUE(MID(B4318,15,2)), VALUE(MID(B4318,18,2)))</f>
        <v>45515.670486111114</v>
      </c>
    </row>
    <row r="4319" spans="1:16" x14ac:dyDescent="0.3">
      <c r="A4319">
        <v>1.82262761378305E+18</v>
      </c>
      <c r="B4319" t="s">
        <v>18606</v>
      </c>
      <c r="C4319">
        <v>0</v>
      </c>
      <c r="D4319" t="s">
        <v>18607</v>
      </c>
      <c r="E4319">
        <v>1.82262761378305E+18</v>
      </c>
      <c r="H4319" t="s">
        <v>17</v>
      </c>
      <c r="J4319">
        <v>0</v>
      </c>
      <c r="K4319">
        <v>0</v>
      </c>
      <c r="L4319">
        <v>0</v>
      </c>
      <c r="M4319" t="s">
        <v>18608</v>
      </c>
      <c r="N4319">
        <v>91576898</v>
      </c>
      <c r="O4319" t="s">
        <v>18609</v>
      </c>
      <c r="P4319" s="5">
        <f>DATE(VALUE(RIGHT(B4319,4)), MATCH(MID(B4319,5,3), {"Jan","Feb","Mar","Apr","May","Jun","Jul","Aug","Sep","Oct","Nov","Dec"},0), VALUE(MID(B4319,9,2)))
+ TIME(VALUE(MID(B4319,12,2)), VALUE(MID(B4319,15,2)), VALUE(MID(B4319,18,2)))</f>
        <v>45515.565509259257</v>
      </c>
    </row>
    <row r="4320" spans="1:16" x14ac:dyDescent="0.3">
      <c r="A4320">
        <v>1.8226441414253801E+18</v>
      </c>
      <c r="B4320" t="s">
        <v>18610</v>
      </c>
      <c r="C4320">
        <v>0</v>
      </c>
      <c r="D4320" t="s">
        <v>18611</v>
      </c>
      <c r="E4320">
        <v>1.8226441414253801E+18</v>
      </c>
      <c r="H4320" t="s">
        <v>17</v>
      </c>
      <c r="J4320">
        <v>0</v>
      </c>
      <c r="K4320">
        <v>0</v>
      </c>
      <c r="L4320">
        <v>0</v>
      </c>
      <c r="M4320" t="s">
        <v>18612</v>
      </c>
      <c r="N4320">
        <v>232093359</v>
      </c>
      <c r="O4320" t="s">
        <v>18613</v>
      </c>
      <c r="P4320" s="5">
        <f>DATE(VALUE(RIGHT(B4320,4)), MATCH(MID(B4320,5,3), {"Jan","Feb","Mar","Apr","May","Jun","Jul","Aug","Sep","Oct","Nov","Dec"},0), VALUE(MID(B4320,9,2)))
+ TIME(VALUE(MID(B4320,12,2)), VALUE(MID(B4320,15,2)), VALUE(MID(B4320,18,2)))</f>
        <v>45515.611122685186</v>
      </c>
    </row>
    <row r="4321" spans="1:16" x14ac:dyDescent="0.3">
      <c r="A4321">
        <v>1.82264471135552E+18</v>
      </c>
      <c r="B4321" t="s">
        <v>18614</v>
      </c>
      <c r="C4321">
        <v>0</v>
      </c>
      <c r="D4321" t="s">
        <v>18615</v>
      </c>
      <c r="E4321">
        <v>1.82264471135552E+18</v>
      </c>
      <c r="H4321" t="s">
        <v>17</v>
      </c>
      <c r="J4321">
        <v>0</v>
      </c>
      <c r="K4321">
        <v>0</v>
      </c>
      <c r="L4321">
        <v>0</v>
      </c>
      <c r="M4321" t="s">
        <v>18616</v>
      </c>
      <c r="N4321">
        <v>1.16849339088898E+18</v>
      </c>
      <c r="O4321" t="s">
        <v>18617</v>
      </c>
      <c r="P4321" s="5">
        <f>DATE(VALUE(RIGHT(B4321,4)), MATCH(MID(B4321,5,3), {"Jan","Feb","Mar","Apr","May","Jun","Jul","Aug","Sep","Oct","Nov","Dec"},0), VALUE(MID(B4321,9,2)))
+ TIME(VALUE(MID(B4321,12,2)), VALUE(MID(B4321,15,2)), VALUE(MID(B4321,18,2)))</f>
        <v>45515.612685185188</v>
      </c>
    </row>
    <row r="4322" spans="1:16" x14ac:dyDescent="0.3">
      <c r="A4322">
        <v>1.82244217891389E+18</v>
      </c>
      <c r="B4322" t="s">
        <v>18618</v>
      </c>
      <c r="C4322">
        <v>0</v>
      </c>
      <c r="D4322" t="s">
        <v>18619</v>
      </c>
      <c r="E4322">
        <v>1.82244217891389E+18</v>
      </c>
      <c r="H4322" t="s">
        <v>17</v>
      </c>
      <c r="I4322" t="s">
        <v>18620</v>
      </c>
      <c r="J4322">
        <v>0</v>
      </c>
      <c r="K4322">
        <v>0</v>
      </c>
      <c r="L4322">
        <v>0</v>
      </c>
      <c r="M4322" t="s">
        <v>18621</v>
      </c>
      <c r="N4322">
        <v>9.3586955482308595E+17</v>
      </c>
      <c r="O4322" t="s">
        <v>18622</v>
      </c>
      <c r="P4322" s="5">
        <f>DATE(VALUE(RIGHT(B4322,4)), MATCH(MID(B4322,5,3), {"Jan","Feb","Mar","Apr","May","Jun","Jul","Aug","Sep","Oct","Nov","Dec"},0), VALUE(MID(B4322,9,2)))
+ TIME(VALUE(MID(B4322,12,2)), VALUE(MID(B4322,15,2)), VALUE(MID(B4322,18,2)))</f>
        <v>45515.053807870368</v>
      </c>
    </row>
    <row r="4323" spans="1:16" x14ac:dyDescent="0.3">
      <c r="A4323">
        <v>1.8226357596707999E+18</v>
      </c>
      <c r="B4323" t="s">
        <v>18623</v>
      </c>
      <c r="C4323">
        <v>0</v>
      </c>
      <c r="D4323" t="s">
        <v>18624</v>
      </c>
      <c r="E4323">
        <v>1.8226357596707999E+18</v>
      </c>
      <c r="H4323" t="s">
        <v>17</v>
      </c>
      <c r="J4323">
        <v>0</v>
      </c>
      <c r="K4323">
        <v>0</v>
      </c>
      <c r="L4323">
        <v>0</v>
      </c>
      <c r="M4323" t="s">
        <v>18625</v>
      </c>
      <c r="N4323">
        <v>580853610</v>
      </c>
      <c r="O4323" t="s">
        <v>16407</v>
      </c>
      <c r="P4323" s="5">
        <f>DATE(VALUE(RIGHT(B4323,4)), MATCH(MID(B4323,5,3), {"Jan","Feb","Mar","Apr","May","Jun","Jul","Aug","Sep","Oct","Nov","Dec"},0), VALUE(MID(B4323,9,2)))
+ TIME(VALUE(MID(B4323,12,2)), VALUE(MID(B4323,15,2)), VALUE(MID(B4323,18,2)))</f>
        <v>45515.58798611111</v>
      </c>
    </row>
    <row r="4324" spans="1:16" x14ac:dyDescent="0.3">
      <c r="A4324">
        <v>1.82263578880003E+18</v>
      </c>
      <c r="B4324" t="s">
        <v>18626</v>
      </c>
      <c r="C4324">
        <v>0</v>
      </c>
      <c r="D4324" t="s">
        <v>18627</v>
      </c>
      <c r="E4324">
        <v>1.82263578880003E+18</v>
      </c>
      <c r="H4324" t="s">
        <v>17</v>
      </c>
      <c r="J4324">
        <v>0</v>
      </c>
      <c r="K4324">
        <v>0</v>
      </c>
      <c r="L4324">
        <v>0</v>
      </c>
      <c r="M4324" t="s">
        <v>18628</v>
      </c>
      <c r="N4324">
        <v>580853610</v>
      </c>
      <c r="O4324" t="s">
        <v>16407</v>
      </c>
      <c r="P4324" s="5">
        <f>DATE(VALUE(RIGHT(B4324,4)), MATCH(MID(B4324,5,3), {"Jan","Feb","Mar","Apr","May","Jun","Jul","Aug","Sep","Oct","Nov","Dec"},0), VALUE(MID(B4324,9,2)))
+ TIME(VALUE(MID(B4324,12,2)), VALUE(MID(B4324,15,2)), VALUE(MID(B4324,18,2)))</f>
        <v>45515.588067129633</v>
      </c>
    </row>
    <row r="4325" spans="1:16" x14ac:dyDescent="0.3">
      <c r="A4325">
        <v>1.8224571037994199E+18</v>
      </c>
      <c r="B4325" t="s">
        <v>18629</v>
      </c>
      <c r="C4325">
        <v>5</v>
      </c>
      <c r="D4325" t="s">
        <v>18630</v>
      </c>
      <c r="E4325">
        <v>1.8224571037994199E+18</v>
      </c>
      <c r="F4325" t="s">
        <v>18631</v>
      </c>
      <c r="H4325" t="s">
        <v>17</v>
      </c>
      <c r="I4325" t="s">
        <v>983</v>
      </c>
      <c r="J4325">
        <v>0</v>
      </c>
      <c r="K4325">
        <v>1</v>
      </c>
      <c r="L4325">
        <v>1</v>
      </c>
      <c r="M4325" t="s">
        <v>18632</v>
      </c>
      <c r="N4325">
        <v>180696019</v>
      </c>
      <c r="O4325" t="s">
        <v>2798</v>
      </c>
      <c r="P4325" s="5">
        <f>DATE(VALUE(RIGHT(B4325,4)), MATCH(MID(B4325,5,3), {"Jan","Feb","Mar","Apr","May","Jun","Jul","Aug","Sep","Oct","Nov","Dec"},0), VALUE(MID(B4325,9,2)))
+ TIME(VALUE(MID(B4325,12,2)), VALUE(MID(B4325,15,2)), VALUE(MID(B4325,18,2)))</f>
        <v>45515.094988425924</v>
      </c>
    </row>
    <row r="4326" spans="1:16" x14ac:dyDescent="0.3">
      <c r="A4326">
        <v>1.8227818813494999E+18</v>
      </c>
      <c r="B4326" t="s">
        <v>5788</v>
      </c>
      <c r="C4326">
        <v>0</v>
      </c>
      <c r="D4326" t="s">
        <v>5789</v>
      </c>
      <c r="E4326">
        <v>1.8227818813494999E+18</v>
      </c>
      <c r="H4326" t="s">
        <v>17</v>
      </c>
      <c r="I4326" t="s">
        <v>5790</v>
      </c>
      <c r="J4326">
        <v>0</v>
      </c>
      <c r="K4326">
        <v>0</v>
      </c>
      <c r="L4326">
        <v>0</v>
      </c>
      <c r="M4326" t="s">
        <v>5791</v>
      </c>
      <c r="N4326">
        <v>9.9705947313806899E+17</v>
      </c>
      <c r="O4326" t="s">
        <v>5792</v>
      </c>
      <c r="P4326" s="5">
        <f>DATE(VALUE(RIGHT(B4326,4)), MATCH(MID(B4326,5,3), {"Jan","Feb","Mar","Apr","May","Jun","Jul","Aug","Sep","Oct","Nov","Dec"},0), VALUE(MID(B4326,9,2)))
+ TIME(VALUE(MID(B4326,12,2)), VALUE(MID(B4326,15,2)), VALUE(MID(B4326,18,2)))</f>
        <v>45515.991203703707</v>
      </c>
    </row>
    <row r="4327" spans="1:16" x14ac:dyDescent="0.3">
      <c r="A4327">
        <v>1.8226127300352599E+18</v>
      </c>
      <c r="B4327" t="s">
        <v>18633</v>
      </c>
      <c r="C4327">
        <v>0</v>
      </c>
      <c r="D4327" t="s">
        <v>18634</v>
      </c>
      <c r="E4327">
        <v>1.8226127300352599E+18</v>
      </c>
      <c r="H4327" t="s">
        <v>17</v>
      </c>
      <c r="I4327" t="s">
        <v>112</v>
      </c>
      <c r="J4327">
        <v>0</v>
      </c>
      <c r="K4327">
        <v>0</v>
      </c>
      <c r="L4327">
        <v>0</v>
      </c>
      <c r="M4327" t="s">
        <v>18635</v>
      </c>
      <c r="N4327">
        <v>1.2549687378218501E+18</v>
      </c>
      <c r="O4327" t="s">
        <v>18636</v>
      </c>
      <c r="P4327" s="5">
        <f>DATE(VALUE(RIGHT(B4327,4)), MATCH(MID(B4327,5,3), {"Jan","Feb","Mar","Apr","May","Jun","Jul","Aug","Sep","Oct","Nov","Dec"},0), VALUE(MID(B4327,9,2)))
+ TIME(VALUE(MID(B4327,12,2)), VALUE(MID(B4327,15,2)), VALUE(MID(B4327,18,2)))</f>
        <v>45515.524444444447</v>
      </c>
    </row>
    <row r="4328" spans="1:16" x14ac:dyDescent="0.3">
      <c r="A4328">
        <v>1.8226584915402099E+18</v>
      </c>
      <c r="B4328" t="s">
        <v>18637</v>
      </c>
      <c r="C4328">
        <v>0</v>
      </c>
      <c r="D4328" t="s">
        <v>18638</v>
      </c>
      <c r="E4328">
        <v>1.8226584915402099E+18</v>
      </c>
      <c r="H4328" t="s">
        <v>2342</v>
      </c>
      <c r="J4328">
        <v>0</v>
      </c>
      <c r="K4328">
        <v>0</v>
      </c>
      <c r="L4328">
        <v>0</v>
      </c>
      <c r="M4328" t="s">
        <v>18639</v>
      </c>
      <c r="N4328">
        <v>115329482</v>
      </c>
      <c r="O4328" t="s">
        <v>18640</v>
      </c>
      <c r="P4328" s="5">
        <f>DATE(VALUE(RIGHT(B4328,4)), MATCH(MID(B4328,5,3), {"Jan","Feb","Mar","Apr","May","Jun","Jul","Aug","Sep","Oct","Nov","Dec"},0), VALUE(MID(B4328,9,2)))
+ TIME(VALUE(MID(B4328,12,2)), VALUE(MID(B4328,15,2)), VALUE(MID(B4328,18,2)))</f>
        <v>45515.650717592594</v>
      </c>
    </row>
    <row r="4329" spans="1:16" x14ac:dyDescent="0.3">
      <c r="A4329">
        <v>1.82261971818194E+18</v>
      </c>
      <c r="B4329" t="s">
        <v>18641</v>
      </c>
      <c r="C4329">
        <v>1</v>
      </c>
      <c r="D4329" t="s">
        <v>18642</v>
      </c>
      <c r="E4329">
        <v>1.82261971818194E+18</v>
      </c>
      <c r="H4329" t="s">
        <v>17</v>
      </c>
      <c r="I4329" t="s">
        <v>18643</v>
      </c>
      <c r="J4329">
        <v>0</v>
      </c>
      <c r="K4329">
        <v>0</v>
      </c>
      <c r="L4329">
        <v>0</v>
      </c>
      <c r="M4329" t="s">
        <v>18644</v>
      </c>
      <c r="N4329">
        <v>390183019</v>
      </c>
      <c r="O4329" t="s">
        <v>18645</v>
      </c>
      <c r="P4329" s="5">
        <f>DATE(VALUE(RIGHT(B4329,4)), MATCH(MID(B4329,5,3), {"Jan","Feb","Mar","Apr","May","Jun","Jul","Aug","Sep","Oct","Nov","Dec"},0), VALUE(MID(B4329,9,2)))
+ TIME(VALUE(MID(B4329,12,2)), VALUE(MID(B4329,15,2)), VALUE(MID(B4329,18,2)))</f>
        <v>45515.543726851851</v>
      </c>
    </row>
    <row r="4330" spans="1:16" x14ac:dyDescent="0.3">
      <c r="A4330">
        <v>1.82237363790461E+18</v>
      </c>
      <c r="B4330" t="s">
        <v>18646</v>
      </c>
      <c r="C4330">
        <v>12</v>
      </c>
      <c r="D4330" t="s">
        <v>18647</v>
      </c>
      <c r="E4330">
        <v>1.82237363790461E+18</v>
      </c>
      <c r="F4330" t="s">
        <v>18648</v>
      </c>
      <c r="H4330" t="s">
        <v>17</v>
      </c>
      <c r="I4330" t="s">
        <v>112</v>
      </c>
      <c r="J4330">
        <v>2</v>
      </c>
      <c r="K4330">
        <v>6</v>
      </c>
      <c r="L4330">
        <v>0</v>
      </c>
      <c r="M4330" t="s">
        <v>18649</v>
      </c>
      <c r="N4330">
        <v>1371650588</v>
      </c>
      <c r="O4330" t="s">
        <v>3592</v>
      </c>
      <c r="P4330" s="5">
        <f>DATE(VALUE(RIGHT(B4330,4)), MATCH(MID(B4330,5,3), {"Jan","Feb","Mar","Apr","May","Jun","Jul","Aug","Sep","Oct","Nov","Dec"},0), VALUE(MID(B4330,9,2)))
+ TIME(VALUE(MID(B4330,12,2)), VALUE(MID(B4330,15,2)), VALUE(MID(B4330,18,2)))</f>
        <v>45514.864664351851</v>
      </c>
    </row>
    <row r="4331" spans="1:16" x14ac:dyDescent="0.3">
      <c r="A4331">
        <v>1.8226002635194099E+18</v>
      </c>
      <c r="B4331" t="s">
        <v>18650</v>
      </c>
      <c r="C4331">
        <v>0</v>
      </c>
      <c r="D4331" t="s">
        <v>18651</v>
      </c>
      <c r="E4331">
        <v>1.8226002635194099E+18</v>
      </c>
      <c r="H4331" t="s">
        <v>17</v>
      </c>
      <c r="I4331" t="s">
        <v>18652</v>
      </c>
      <c r="J4331">
        <v>0</v>
      </c>
      <c r="K4331">
        <v>1</v>
      </c>
      <c r="L4331">
        <v>0</v>
      </c>
      <c r="M4331" t="s">
        <v>18653</v>
      </c>
      <c r="N4331">
        <v>2158056696</v>
      </c>
      <c r="O4331" t="s">
        <v>18654</v>
      </c>
      <c r="P4331" s="5">
        <f>DATE(VALUE(RIGHT(B4331,4)), MATCH(MID(B4331,5,3), {"Jan","Feb","Mar","Apr","May","Jun","Jul","Aug","Sep","Oct","Nov","Dec"},0), VALUE(MID(B4331,9,2)))
+ TIME(VALUE(MID(B4331,12,2)), VALUE(MID(B4331,15,2)), VALUE(MID(B4331,18,2)))</f>
        <v>45515.490034722221</v>
      </c>
    </row>
    <row r="4332" spans="1:16" x14ac:dyDescent="0.3">
      <c r="A4332">
        <v>1.8225567880775501E+18</v>
      </c>
      <c r="B4332" t="s">
        <v>18655</v>
      </c>
      <c r="C4332">
        <v>1</v>
      </c>
      <c r="D4332" t="s">
        <v>18656</v>
      </c>
      <c r="E4332">
        <v>1.8225567880775501E+18</v>
      </c>
      <c r="H4332" t="s">
        <v>17</v>
      </c>
      <c r="I4332" t="s">
        <v>17690</v>
      </c>
      <c r="J4332">
        <v>0</v>
      </c>
      <c r="K4332">
        <v>1</v>
      </c>
      <c r="L4332">
        <v>0</v>
      </c>
      <c r="M4332" t="s">
        <v>18657</v>
      </c>
      <c r="N4332">
        <v>636326608</v>
      </c>
      <c r="O4332" t="s">
        <v>17692</v>
      </c>
      <c r="P4332" s="5">
        <f>DATE(VALUE(RIGHT(B4332,4)), MATCH(MID(B4332,5,3), {"Jan","Feb","Mar","Apr","May","Jun","Jul","Aug","Sep","Oct","Nov","Dec"},0), VALUE(MID(B4332,9,2)))
+ TIME(VALUE(MID(B4332,12,2)), VALUE(MID(B4332,15,2)), VALUE(MID(B4332,18,2)))</f>
        <v>45515.370069444441</v>
      </c>
    </row>
    <row r="4333" spans="1:16" x14ac:dyDescent="0.3">
      <c r="A4333">
        <v>1.8224406346215601E+18</v>
      </c>
      <c r="B4333" t="s">
        <v>18658</v>
      </c>
      <c r="C4333">
        <v>0</v>
      </c>
      <c r="D4333" t="s">
        <v>18659</v>
      </c>
      <c r="E4333">
        <v>1.8224406346215601E+18</v>
      </c>
      <c r="H4333" t="s">
        <v>17</v>
      </c>
      <c r="I4333" t="s">
        <v>18660</v>
      </c>
      <c r="J4333">
        <v>0</v>
      </c>
      <c r="K4333">
        <v>4</v>
      </c>
      <c r="L4333">
        <v>0</v>
      </c>
      <c r="M4333" t="s">
        <v>18661</v>
      </c>
      <c r="N4333">
        <v>1.02051006524817E+18</v>
      </c>
      <c r="O4333" t="s">
        <v>18662</v>
      </c>
      <c r="P4333" s="5">
        <f>DATE(VALUE(RIGHT(B4333,4)), MATCH(MID(B4333,5,3), {"Jan","Feb","Mar","Apr","May","Jun","Jul","Aug","Sep","Oct","Nov","Dec"},0), VALUE(MID(B4333,9,2)))
+ TIME(VALUE(MID(B4333,12,2)), VALUE(MID(B4333,15,2)), VALUE(MID(B4333,18,2)))</f>
        <v>45515.04954861111</v>
      </c>
    </row>
    <row r="4334" spans="1:16" x14ac:dyDescent="0.3">
      <c r="A4334">
        <v>1.8224883224738601E+18</v>
      </c>
      <c r="B4334" t="s">
        <v>18663</v>
      </c>
      <c r="C4334">
        <v>2</v>
      </c>
      <c r="D4334" t="s">
        <v>18664</v>
      </c>
      <c r="E4334">
        <v>1.8224883224738601E+18</v>
      </c>
      <c r="H4334" t="s">
        <v>17</v>
      </c>
      <c r="J4334">
        <v>0</v>
      </c>
      <c r="K4334">
        <v>0</v>
      </c>
      <c r="L4334">
        <v>0</v>
      </c>
      <c r="M4334" t="s">
        <v>18665</v>
      </c>
      <c r="N4334">
        <v>1.3925150670573801E+18</v>
      </c>
      <c r="O4334" t="s">
        <v>18666</v>
      </c>
      <c r="P4334" s="5">
        <f>DATE(VALUE(RIGHT(B4334,4)), MATCH(MID(B4334,5,3), {"Jan","Feb","Mar","Apr","May","Jun","Jul","Aug","Sep","Oct","Nov","Dec"},0), VALUE(MID(B4334,9,2)))
+ TIME(VALUE(MID(B4334,12,2)), VALUE(MID(B4334,15,2)), VALUE(MID(B4334,18,2)))</f>
        <v>45515.181134259263</v>
      </c>
    </row>
    <row r="4335" spans="1:16" x14ac:dyDescent="0.3">
      <c r="A4335">
        <v>1.8235834432861499E+18</v>
      </c>
      <c r="B4335" t="s">
        <v>18667</v>
      </c>
      <c r="C4335">
        <v>67</v>
      </c>
      <c r="D4335" t="s">
        <v>18668</v>
      </c>
      <c r="E4335">
        <v>1.8235834432861499E+18</v>
      </c>
      <c r="F4335" t="s">
        <v>18669</v>
      </c>
      <c r="H4335" t="s">
        <v>17</v>
      </c>
      <c r="I4335" t="s">
        <v>17485</v>
      </c>
      <c r="J4335">
        <v>0</v>
      </c>
      <c r="K4335">
        <v>1</v>
      </c>
      <c r="L4335">
        <v>2</v>
      </c>
      <c r="M4335" t="s">
        <v>18670</v>
      </c>
      <c r="N4335">
        <v>99628920</v>
      </c>
      <c r="O4335" t="s">
        <v>17487</v>
      </c>
      <c r="P4335" s="5">
        <f>DATE(VALUE(RIGHT(B4335,4)), MATCH(MID(B4335,5,3), {"Jan","Feb","Mar","Apr","May","Jun","Jul","Aug","Sep","Oct","Nov","Dec"},0), VALUE(MID(B4335,9,2)))
+ TIME(VALUE(MID(B4335,12,2)), VALUE(MID(B4335,15,2)), VALUE(MID(B4335,18,2)))</f>
        <v>45518.203101851854</v>
      </c>
    </row>
    <row r="4336" spans="1:16" x14ac:dyDescent="0.3">
      <c r="A4336">
        <v>1.8236311979328E+18</v>
      </c>
      <c r="B4336" t="s">
        <v>18671</v>
      </c>
      <c r="C4336">
        <v>0</v>
      </c>
      <c r="D4336" t="s">
        <v>18672</v>
      </c>
      <c r="E4336">
        <v>1.8236311979328E+18</v>
      </c>
      <c r="F4336" t="s">
        <v>18673</v>
      </c>
      <c r="H4336" t="s">
        <v>17</v>
      </c>
      <c r="I4336" t="s">
        <v>16459</v>
      </c>
      <c r="J4336">
        <v>0</v>
      </c>
      <c r="K4336">
        <v>0</v>
      </c>
      <c r="L4336">
        <v>0</v>
      </c>
      <c r="M4336" t="s">
        <v>18674</v>
      </c>
      <c r="N4336">
        <v>1.27378613595775E+18</v>
      </c>
      <c r="O4336" t="s">
        <v>16461</v>
      </c>
      <c r="P4336" s="5">
        <f>DATE(VALUE(RIGHT(B4336,4)), MATCH(MID(B4336,5,3), {"Jan","Feb","Mar","Apr","May","Jun","Jul","Aug","Sep","Oct","Nov","Dec"},0), VALUE(MID(B4336,9,2)))
+ TIME(VALUE(MID(B4336,12,2)), VALUE(MID(B4336,15,2)), VALUE(MID(B4336,18,2)))</f>
        <v>45518.334872685184</v>
      </c>
    </row>
    <row r="4337" spans="1:16" x14ac:dyDescent="0.3">
      <c r="A4337">
        <v>1.8236305109016599E+18</v>
      </c>
      <c r="B4337" t="s">
        <v>18675</v>
      </c>
      <c r="C4337">
        <v>0</v>
      </c>
      <c r="D4337" t="s">
        <v>18676</v>
      </c>
      <c r="E4337">
        <v>1.8236305109016599E+18</v>
      </c>
      <c r="F4337" t="s">
        <v>18677</v>
      </c>
      <c r="H4337" t="s">
        <v>17</v>
      </c>
      <c r="I4337" t="s">
        <v>16459</v>
      </c>
      <c r="J4337">
        <v>0</v>
      </c>
      <c r="K4337">
        <v>0</v>
      </c>
      <c r="L4337">
        <v>0</v>
      </c>
      <c r="M4337" t="s">
        <v>18678</v>
      </c>
      <c r="N4337">
        <v>1.27378613595775E+18</v>
      </c>
      <c r="O4337" t="s">
        <v>16461</v>
      </c>
      <c r="P4337" s="5">
        <f>DATE(VALUE(RIGHT(B4337,4)), MATCH(MID(B4337,5,3), {"Jan","Feb","Mar","Apr","May","Jun","Jul","Aug","Sep","Oct","Nov","Dec"},0), VALUE(MID(B4337,9,2)))
+ TIME(VALUE(MID(B4337,12,2)), VALUE(MID(B4337,15,2)), VALUE(MID(B4337,18,2)))</f>
        <v>45518.332974537036</v>
      </c>
    </row>
    <row r="4338" spans="1:16" x14ac:dyDescent="0.3">
      <c r="A4338">
        <v>1.8234013076146701E+18</v>
      </c>
      <c r="B4338" t="s">
        <v>18679</v>
      </c>
      <c r="C4338">
        <v>1</v>
      </c>
      <c r="D4338" t="s">
        <v>18680</v>
      </c>
      <c r="E4338">
        <v>1.8234013076146701E+18</v>
      </c>
      <c r="F4338" t="s">
        <v>18681</v>
      </c>
      <c r="H4338" t="s">
        <v>17</v>
      </c>
      <c r="J4338">
        <v>2</v>
      </c>
      <c r="K4338">
        <v>1</v>
      </c>
      <c r="L4338">
        <v>5</v>
      </c>
      <c r="M4338" t="s">
        <v>18682</v>
      </c>
      <c r="N4338">
        <v>1.3257410122794299E+18</v>
      </c>
      <c r="O4338" t="s">
        <v>18683</v>
      </c>
      <c r="P4338" s="5">
        <f>DATE(VALUE(RIGHT(B4338,4)), MATCH(MID(B4338,5,3), {"Jan","Feb","Mar","Apr","May","Jun","Jul","Aug","Sep","Oct","Nov","Dec"},0), VALUE(MID(B4338,9,2)))
+ TIME(VALUE(MID(B4338,12,2)), VALUE(MID(B4338,15,2)), VALUE(MID(B4338,18,2)))</f>
        <v>45517.700497685182</v>
      </c>
    </row>
    <row r="4339" spans="1:16" x14ac:dyDescent="0.3">
      <c r="A4339">
        <v>1.82374536391389E+18</v>
      </c>
      <c r="B4339" t="s">
        <v>18684</v>
      </c>
      <c r="C4339">
        <v>206</v>
      </c>
      <c r="D4339" t="s">
        <v>18685</v>
      </c>
      <c r="E4339">
        <v>1.82374536391389E+18</v>
      </c>
      <c r="F4339" t="s">
        <v>18686</v>
      </c>
      <c r="H4339" t="s">
        <v>17</v>
      </c>
      <c r="J4339">
        <v>0</v>
      </c>
      <c r="K4339">
        <v>8</v>
      </c>
      <c r="L4339">
        <v>2</v>
      </c>
      <c r="M4339" t="s">
        <v>18687</v>
      </c>
      <c r="N4339">
        <v>1.7345968681503501E+18</v>
      </c>
      <c r="O4339" t="s">
        <v>18688</v>
      </c>
      <c r="P4339" s="5">
        <f>DATE(VALUE(RIGHT(B4339,4)), MATCH(MID(B4339,5,3), {"Jan","Feb","Mar","Apr","May","Jun","Jul","Aug","Sep","Oct","Nov","Dec"},0), VALUE(MID(B4339,9,2)))
+ TIME(VALUE(MID(B4339,12,2)), VALUE(MID(B4339,15,2)), VALUE(MID(B4339,18,2)))</f>
        <v>45518.649907407409</v>
      </c>
    </row>
    <row r="4340" spans="1:16" x14ac:dyDescent="0.3">
      <c r="A4340">
        <v>1.82360674251904E+18</v>
      </c>
      <c r="B4340" t="s">
        <v>18689</v>
      </c>
      <c r="C4340">
        <v>2</v>
      </c>
      <c r="D4340" t="s">
        <v>18690</v>
      </c>
      <c r="E4340">
        <v>1.82360674251904E+18</v>
      </c>
      <c r="F4340" t="s">
        <v>18691</v>
      </c>
      <c r="H4340" t="s">
        <v>17</v>
      </c>
      <c r="I4340" t="s">
        <v>18692</v>
      </c>
      <c r="J4340">
        <v>0</v>
      </c>
      <c r="K4340">
        <v>3</v>
      </c>
      <c r="L4340">
        <v>0</v>
      </c>
      <c r="M4340" t="s">
        <v>18693</v>
      </c>
      <c r="N4340">
        <v>1.4528235549871501E+18</v>
      </c>
      <c r="O4340" t="s">
        <v>18694</v>
      </c>
      <c r="P4340" s="5">
        <f>DATE(VALUE(RIGHT(B4340,4)), MATCH(MID(B4340,5,3), {"Jan","Feb","Mar","Apr","May","Jun","Jul","Aug","Sep","Oct","Nov","Dec"},0), VALUE(MID(B4340,9,2)))
+ TIME(VALUE(MID(B4340,12,2)), VALUE(MID(B4340,15,2)), VALUE(MID(B4340,18,2)))</f>
        <v>45518.267395833333</v>
      </c>
    </row>
    <row r="4341" spans="1:16" x14ac:dyDescent="0.3">
      <c r="A4341">
        <v>1.8236689495125399E+18</v>
      </c>
      <c r="B4341" t="s">
        <v>18695</v>
      </c>
      <c r="C4341">
        <v>36</v>
      </c>
      <c r="D4341" t="s">
        <v>18696</v>
      </c>
      <c r="E4341">
        <v>1.8236689495125399E+18</v>
      </c>
      <c r="H4341" t="s">
        <v>17</v>
      </c>
      <c r="J4341">
        <v>10</v>
      </c>
      <c r="K4341">
        <v>9</v>
      </c>
      <c r="L4341">
        <v>34</v>
      </c>
      <c r="M4341" t="s">
        <v>18697</v>
      </c>
      <c r="N4341">
        <v>1.6146825618754099E+18</v>
      </c>
      <c r="O4341" t="s">
        <v>18698</v>
      </c>
      <c r="P4341" s="5">
        <f>DATE(VALUE(RIGHT(B4341,4)), MATCH(MID(B4341,5,3), {"Jan","Feb","Mar","Apr","May","Jun","Jul","Aug","Sep","Oct","Nov","Dec"},0), VALUE(MID(B4341,9,2)))
+ TIME(VALUE(MID(B4341,12,2)), VALUE(MID(B4341,15,2)), VALUE(MID(B4341,18,2)))</f>
        <v>45518.439050925925</v>
      </c>
    </row>
    <row r="4342" spans="1:16" x14ac:dyDescent="0.3">
      <c r="A4342">
        <v>1.8238189178670799E+18</v>
      </c>
      <c r="B4342" t="s">
        <v>18699</v>
      </c>
      <c r="C4342">
        <v>14</v>
      </c>
      <c r="D4342" t="s">
        <v>18700</v>
      </c>
      <c r="E4342">
        <v>1.8238189178670799E+18</v>
      </c>
      <c r="F4342" t="s">
        <v>18701</v>
      </c>
      <c r="H4342" t="s">
        <v>17</v>
      </c>
      <c r="I4342" t="s">
        <v>16739</v>
      </c>
      <c r="J4342">
        <v>1</v>
      </c>
      <c r="K4342">
        <v>2</v>
      </c>
      <c r="L4342">
        <v>4</v>
      </c>
      <c r="M4342" t="s">
        <v>18702</v>
      </c>
      <c r="N4342">
        <v>249725326</v>
      </c>
      <c r="O4342" t="s">
        <v>16741</v>
      </c>
      <c r="P4342" s="5">
        <f>DATE(VALUE(RIGHT(B4342,4)), MATCH(MID(B4342,5,3), {"Jan","Feb","Mar","Apr","May","Jun","Jul","Aug","Sep","Oct","Nov","Dec"},0), VALUE(MID(B4342,9,2)))
+ TIME(VALUE(MID(B4342,12,2)), VALUE(MID(B4342,15,2)), VALUE(MID(B4342,18,2)))</f>
        <v>45518.852881944447</v>
      </c>
    </row>
    <row r="4343" spans="1:16" x14ac:dyDescent="0.3">
      <c r="A4343">
        <v>1.82365718962338E+18</v>
      </c>
      <c r="B4343" t="s">
        <v>18703</v>
      </c>
      <c r="C4343">
        <v>0</v>
      </c>
      <c r="D4343" t="s">
        <v>18704</v>
      </c>
      <c r="E4343">
        <v>1.82365718962338E+18</v>
      </c>
      <c r="H4343" t="s">
        <v>18705</v>
      </c>
      <c r="I4343" t="s">
        <v>18706</v>
      </c>
      <c r="J4343">
        <v>0</v>
      </c>
      <c r="K4343">
        <v>0</v>
      </c>
      <c r="L4343">
        <v>0</v>
      </c>
      <c r="M4343" t="s">
        <v>18707</v>
      </c>
      <c r="N4343">
        <v>1.41684862565358E+18</v>
      </c>
      <c r="O4343" t="s">
        <v>18708</v>
      </c>
      <c r="P4343" s="5">
        <f>DATE(VALUE(RIGHT(B4343,4)), MATCH(MID(B4343,5,3), {"Jan","Feb","Mar","Apr","May","Jun","Jul","Aug","Sep","Oct","Nov","Dec"},0), VALUE(MID(B4343,9,2)))
+ TIME(VALUE(MID(B4343,12,2)), VALUE(MID(B4343,15,2)), VALUE(MID(B4343,18,2)))</f>
        <v>45518.406597222223</v>
      </c>
    </row>
    <row r="4344" spans="1:16" x14ac:dyDescent="0.3">
      <c r="A4344">
        <v>1.82381881594975E+18</v>
      </c>
      <c r="B4344" t="s">
        <v>18709</v>
      </c>
      <c r="C4344">
        <v>0</v>
      </c>
      <c r="D4344" t="s">
        <v>18710</v>
      </c>
      <c r="E4344">
        <v>1.82381881594975E+18</v>
      </c>
      <c r="H4344" t="s">
        <v>17</v>
      </c>
      <c r="I4344" t="s">
        <v>18398</v>
      </c>
      <c r="J4344">
        <v>0</v>
      </c>
      <c r="K4344">
        <v>0</v>
      </c>
      <c r="L4344">
        <v>0</v>
      </c>
      <c r="M4344" t="s">
        <v>18711</v>
      </c>
      <c r="N4344">
        <v>3025219810</v>
      </c>
      <c r="O4344" t="s">
        <v>18712</v>
      </c>
      <c r="P4344" s="5">
        <f>DATE(VALUE(RIGHT(B4344,4)), MATCH(MID(B4344,5,3), {"Jan","Feb","Mar","Apr","May","Jun","Jul","Aug","Sep","Oct","Nov","Dec"},0), VALUE(MID(B4344,9,2)))
+ TIME(VALUE(MID(B4344,12,2)), VALUE(MID(B4344,15,2)), VALUE(MID(B4344,18,2)))</f>
        <v>45518.85260416667</v>
      </c>
    </row>
    <row r="4345" spans="1:16" x14ac:dyDescent="0.3">
      <c r="A4345">
        <v>1.82365947209231E+18</v>
      </c>
      <c r="B4345" t="s">
        <v>18713</v>
      </c>
      <c r="C4345">
        <v>15</v>
      </c>
      <c r="D4345" t="s">
        <v>18714</v>
      </c>
      <c r="E4345">
        <v>1.82365947209231E+18</v>
      </c>
      <c r="F4345" t="s">
        <v>18715</v>
      </c>
      <c r="H4345" t="s">
        <v>17</v>
      </c>
      <c r="I4345" t="s">
        <v>8525</v>
      </c>
      <c r="J4345">
        <v>1</v>
      </c>
      <c r="K4345">
        <v>1</v>
      </c>
      <c r="L4345">
        <v>4</v>
      </c>
      <c r="M4345" t="s">
        <v>18716</v>
      </c>
      <c r="N4345">
        <v>8.3658734417413696E+17</v>
      </c>
      <c r="O4345" t="s">
        <v>18717</v>
      </c>
      <c r="P4345" s="5">
        <f>DATE(VALUE(RIGHT(B4345,4)), MATCH(MID(B4345,5,3), {"Jan","Feb","Mar","Apr","May","Jun","Jul","Aug","Sep","Oct","Nov","Dec"},0), VALUE(MID(B4345,9,2)))
+ TIME(VALUE(MID(B4345,12,2)), VALUE(MID(B4345,15,2)), VALUE(MID(B4345,18,2)))</f>
        <v>45518.412893518522</v>
      </c>
    </row>
    <row r="4346" spans="1:16" x14ac:dyDescent="0.3">
      <c r="A4346">
        <v>1.8235573139085701E+18</v>
      </c>
      <c r="B4346" t="s">
        <v>18718</v>
      </c>
      <c r="C4346">
        <v>0</v>
      </c>
      <c r="D4346" t="s">
        <v>18719</v>
      </c>
      <c r="E4346">
        <v>1.8235573139085701E+18</v>
      </c>
      <c r="H4346" t="s">
        <v>17</v>
      </c>
      <c r="I4346" t="s">
        <v>18720</v>
      </c>
      <c r="J4346">
        <v>0</v>
      </c>
      <c r="K4346">
        <v>0</v>
      </c>
      <c r="L4346">
        <v>0</v>
      </c>
      <c r="M4346" t="s">
        <v>18721</v>
      </c>
      <c r="N4346">
        <v>365920146</v>
      </c>
      <c r="O4346" t="s">
        <v>18722</v>
      </c>
      <c r="P4346" s="5">
        <f>DATE(VALUE(RIGHT(B4346,4)), MATCH(MID(B4346,5,3), {"Jan","Feb","Mar","Apr","May","Jun","Jul","Aug","Sep","Oct","Nov","Dec"},0), VALUE(MID(B4346,9,2)))
+ TIME(VALUE(MID(B4346,12,2)), VALUE(MID(B4346,15,2)), VALUE(MID(B4346,18,2)))</f>
        <v>45518.130995370368</v>
      </c>
    </row>
    <row r="4347" spans="1:16" x14ac:dyDescent="0.3">
      <c r="A4347">
        <v>1.8236500154847601E+18</v>
      </c>
      <c r="B4347" t="s">
        <v>18723</v>
      </c>
      <c r="C4347">
        <v>0</v>
      </c>
      <c r="D4347" t="s">
        <v>18724</v>
      </c>
      <c r="E4347">
        <v>1.8236500154847601E+18</v>
      </c>
      <c r="F4347" t="s">
        <v>18725</v>
      </c>
      <c r="H4347" t="s">
        <v>17</v>
      </c>
      <c r="I4347" t="s">
        <v>18726</v>
      </c>
      <c r="J4347">
        <v>0</v>
      </c>
      <c r="K4347">
        <v>0</v>
      </c>
      <c r="L4347">
        <v>0</v>
      </c>
      <c r="M4347" t="s">
        <v>18727</v>
      </c>
      <c r="N4347">
        <v>1.24851392860418E+18</v>
      </c>
      <c r="O4347" t="s">
        <v>18728</v>
      </c>
      <c r="P4347" s="5">
        <f>DATE(VALUE(RIGHT(B4347,4)), MATCH(MID(B4347,5,3), {"Jan","Feb","Mar","Apr","May","Jun","Jul","Aug","Sep","Oct","Nov","Dec"},0), VALUE(MID(B4347,9,2)))
+ TIME(VALUE(MID(B4347,12,2)), VALUE(MID(B4347,15,2)), VALUE(MID(B4347,18,2)))</f>
        <v>45518.386805555558</v>
      </c>
    </row>
    <row r="4348" spans="1:16" x14ac:dyDescent="0.3">
      <c r="A4348">
        <v>1.82382916645597E+18</v>
      </c>
      <c r="B4348" t="s">
        <v>18729</v>
      </c>
      <c r="C4348">
        <v>0</v>
      </c>
      <c r="D4348" t="s">
        <v>18730</v>
      </c>
      <c r="E4348">
        <v>1.82382916645597E+18</v>
      </c>
      <c r="H4348" t="s">
        <v>17</v>
      </c>
      <c r="I4348" t="s">
        <v>18731</v>
      </c>
      <c r="J4348">
        <v>0</v>
      </c>
      <c r="K4348">
        <v>0</v>
      </c>
      <c r="L4348">
        <v>0</v>
      </c>
      <c r="M4348" t="s">
        <v>18732</v>
      </c>
      <c r="N4348">
        <v>1.3204650755267699E+18</v>
      </c>
      <c r="O4348" t="s">
        <v>18733</v>
      </c>
      <c r="P4348" s="5">
        <f>DATE(VALUE(RIGHT(B4348,4)), MATCH(MID(B4348,5,3), {"Jan","Feb","Mar","Apr","May","Jun","Jul","Aug","Sep","Oct","Nov","Dec"},0), VALUE(MID(B4348,9,2)))
+ TIME(VALUE(MID(B4348,12,2)), VALUE(MID(B4348,15,2)), VALUE(MID(B4348,18,2)))</f>
        <v>45518.881168981483</v>
      </c>
    </row>
    <row r="4349" spans="1:16" x14ac:dyDescent="0.3">
      <c r="A4349">
        <v>1.8237063556829199E+18</v>
      </c>
      <c r="B4349" t="s">
        <v>18734</v>
      </c>
      <c r="C4349">
        <v>0</v>
      </c>
      <c r="D4349" t="s">
        <v>18735</v>
      </c>
      <c r="E4349">
        <v>1.8237063556829199E+18</v>
      </c>
      <c r="H4349" t="s">
        <v>17</v>
      </c>
      <c r="J4349">
        <v>0</v>
      </c>
      <c r="K4349">
        <v>0</v>
      </c>
      <c r="L4349">
        <v>0</v>
      </c>
      <c r="M4349" t="s">
        <v>18736</v>
      </c>
      <c r="N4349">
        <v>1.2666006143115E+18</v>
      </c>
      <c r="O4349" t="s">
        <v>18737</v>
      </c>
      <c r="P4349" s="5">
        <f>DATE(VALUE(RIGHT(B4349,4)), MATCH(MID(B4349,5,3), {"Jan","Feb","Mar","Apr","May","Jun","Jul","Aug","Sep","Oct","Nov","Dec"},0), VALUE(MID(B4349,9,2)))
+ TIME(VALUE(MID(B4349,12,2)), VALUE(MID(B4349,15,2)), VALUE(MID(B4349,18,2)))</f>
        <v>45518.542268518519</v>
      </c>
    </row>
    <row r="4350" spans="1:16" x14ac:dyDescent="0.3">
      <c r="A4350">
        <v>1.8236746488418199E+18</v>
      </c>
      <c r="B4350" t="s">
        <v>18738</v>
      </c>
      <c r="C4350">
        <v>3</v>
      </c>
      <c r="D4350" t="s">
        <v>18739</v>
      </c>
      <c r="E4350">
        <v>1.8236746488418199E+18</v>
      </c>
      <c r="H4350" t="s">
        <v>17</v>
      </c>
      <c r="I4350" t="s">
        <v>18740</v>
      </c>
      <c r="J4350">
        <v>1</v>
      </c>
      <c r="K4350">
        <v>1</v>
      </c>
      <c r="L4350">
        <v>0</v>
      </c>
      <c r="M4350" t="s">
        <v>18741</v>
      </c>
      <c r="N4350">
        <v>1.6077476070273999E+18</v>
      </c>
      <c r="O4350" t="s">
        <v>18742</v>
      </c>
      <c r="P4350" s="5">
        <f>DATE(VALUE(RIGHT(B4350,4)), MATCH(MID(B4350,5,3), {"Jan","Feb","Mar","Apr","May","Jun","Jul","Aug","Sep","Oct","Nov","Dec"},0), VALUE(MID(B4350,9,2)))
+ TIME(VALUE(MID(B4350,12,2)), VALUE(MID(B4350,15,2)), VALUE(MID(B4350,18,2)))</f>
        <v>45518.454780092594</v>
      </c>
    </row>
    <row r="4351" spans="1:16" x14ac:dyDescent="0.3">
      <c r="A4351">
        <v>1.82351022943234E+18</v>
      </c>
      <c r="B4351" t="s">
        <v>18743</v>
      </c>
      <c r="C4351">
        <v>0</v>
      </c>
      <c r="D4351" t="s">
        <v>18744</v>
      </c>
      <c r="E4351">
        <v>1.82351022943234E+18</v>
      </c>
      <c r="H4351" t="s">
        <v>17</v>
      </c>
      <c r="I4351" t="s">
        <v>18745</v>
      </c>
      <c r="J4351">
        <v>0</v>
      </c>
      <c r="K4351">
        <v>1</v>
      </c>
      <c r="L4351">
        <v>0</v>
      </c>
      <c r="M4351" t="s">
        <v>18746</v>
      </c>
      <c r="N4351">
        <v>1.8157384757796201E+18</v>
      </c>
      <c r="O4351" t="s">
        <v>18747</v>
      </c>
      <c r="P4351" s="5">
        <f>DATE(VALUE(RIGHT(B4351,4)), MATCH(MID(B4351,5,3), {"Jan","Feb","Mar","Apr","May","Jun","Jul","Aug","Sep","Oct","Nov","Dec"},0), VALUE(MID(B4351,9,2)))
+ TIME(VALUE(MID(B4351,12,2)), VALUE(MID(B4351,15,2)), VALUE(MID(B4351,18,2)))</f>
        <v>45518.001064814816</v>
      </c>
    </row>
    <row r="4352" spans="1:16" x14ac:dyDescent="0.3">
      <c r="A4352">
        <v>1.8237131025313201E+18</v>
      </c>
      <c r="B4352" t="s">
        <v>18748</v>
      </c>
      <c r="C4352">
        <v>0</v>
      </c>
      <c r="D4352" t="s">
        <v>18749</v>
      </c>
      <c r="E4352">
        <v>1.8237131025313201E+18</v>
      </c>
      <c r="H4352" t="s">
        <v>17</v>
      </c>
      <c r="J4352">
        <v>0</v>
      </c>
      <c r="K4352">
        <v>1</v>
      </c>
      <c r="L4352">
        <v>0</v>
      </c>
      <c r="M4352" t="s">
        <v>18750</v>
      </c>
      <c r="N4352">
        <v>1.2682028355035E+18</v>
      </c>
      <c r="O4352" t="s">
        <v>18751</v>
      </c>
      <c r="P4352" s="5">
        <f>DATE(VALUE(RIGHT(B4352,4)), MATCH(MID(B4352,5,3), {"Jan","Feb","Mar","Apr","May","Jun","Jul","Aug","Sep","Oct","Nov","Dec"},0), VALUE(MID(B4352,9,2)))
+ TIME(VALUE(MID(B4352,12,2)), VALUE(MID(B4352,15,2)), VALUE(MID(B4352,18,2)))</f>
        <v>45518.560891203706</v>
      </c>
    </row>
    <row r="4353" spans="1:16" x14ac:dyDescent="0.3">
      <c r="A4353">
        <v>1.82359507751789E+18</v>
      </c>
      <c r="B4353" t="s">
        <v>18752</v>
      </c>
      <c r="C4353">
        <v>3</v>
      </c>
      <c r="D4353" t="s">
        <v>18753</v>
      </c>
      <c r="E4353">
        <v>1.82359507751789E+18</v>
      </c>
      <c r="F4353" t="s">
        <v>18754</v>
      </c>
      <c r="H4353" t="s">
        <v>17</v>
      </c>
      <c r="I4353" t="s">
        <v>537</v>
      </c>
      <c r="J4353">
        <v>0</v>
      </c>
      <c r="K4353">
        <v>0</v>
      </c>
      <c r="L4353">
        <v>1</v>
      </c>
      <c r="M4353" t="s">
        <v>18755</v>
      </c>
      <c r="N4353">
        <v>76647722</v>
      </c>
      <c r="O4353" t="s">
        <v>539</v>
      </c>
      <c r="P4353" s="5">
        <f>DATE(VALUE(RIGHT(B4353,4)), MATCH(MID(B4353,5,3), {"Jan","Feb","Mar","Apr","May","Jun","Jul","Aug","Sep","Oct","Nov","Dec"},0), VALUE(MID(B4353,9,2)))
+ TIME(VALUE(MID(B4353,12,2)), VALUE(MID(B4353,15,2)), VALUE(MID(B4353,18,2)))</f>
        <v>45518.235196759262</v>
      </c>
    </row>
    <row r="4354" spans="1:16" x14ac:dyDescent="0.3">
      <c r="A4354">
        <v>1.8233738909677399E+18</v>
      </c>
      <c r="B4354" t="s">
        <v>18756</v>
      </c>
      <c r="C4354">
        <v>1</v>
      </c>
      <c r="D4354" t="s">
        <v>18757</v>
      </c>
      <c r="E4354">
        <v>1.8233739171864E+18</v>
      </c>
      <c r="F4354" t="s">
        <v>18758</v>
      </c>
      <c r="G4354" t="s">
        <v>375</v>
      </c>
      <c r="H4354" t="s">
        <v>17</v>
      </c>
      <c r="I4354" t="s">
        <v>376</v>
      </c>
      <c r="J4354">
        <v>0</v>
      </c>
      <c r="K4354">
        <v>1</v>
      </c>
      <c r="L4354">
        <v>0</v>
      </c>
      <c r="M4354" t="s">
        <v>18759</v>
      </c>
      <c r="N4354">
        <v>124639815</v>
      </c>
      <c r="O4354" t="s">
        <v>375</v>
      </c>
      <c r="P4354" s="5">
        <f>DATE(VALUE(RIGHT(B4354,4)), MATCH(MID(B4354,5,3), {"Jan","Feb","Mar","Apr","May","Jun","Jul","Aug","Sep","Oct","Nov","Dec"},0), VALUE(MID(B4354,9,2)))
+ TIME(VALUE(MID(B4354,12,2)), VALUE(MID(B4354,15,2)), VALUE(MID(B4354,18,2)))</f>
        <v>45517.624918981484</v>
      </c>
    </row>
    <row r="4355" spans="1:16" x14ac:dyDescent="0.3">
      <c r="A4355">
        <v>1.8237716099389599E+18</v>
      </c>
      <c r="B4355" t="s">
        <v>18760</v>
      </c>
      <c r="C4355">
        <v>0</v>
      </c>
      <c r="D4355" t="s">
        <v>18761</v>
      </c>
      <c r="E4355">
        <v>1.8237716099389599E+18</v>
      </c>
      <c r="F4355" t="s">
        <v>18762</v>
      </c>
      <c r="H4355" t="s">
        <v>17</v>
      </c>
      <c r="I4355" t="s">
        <v>1140</v>
      </c>
      <c r="J4355">
        <v>0</v>
      </c>
      <c r="K4355">
        <v>0</v>
      </c>
      <c r="L4355">
        <v>0</v>
      </c>
      <c r="M4355" t="s">
        <v>18763</v>
      </c>
      <c r="N4355">
        <v>1.34647185705517E+18</v>
      </c>
      <c r="O4355" t="s">
        <v>18764</v>
      </c>
      <c r="P4355" s="5">
        <f>DATE(VALUE(RIGHT(B4355,4)), MATCH(MID(B4355,5,3), {"Jan","Feb","Mar","Apr","May","Jun","Jul","Aug","Sep","Oct","Nov","Dec"},0), VALUE(MID(B4355,9,2)))
+ TIME(VALUE(MID(B4355,12,2)), VALUE(MID(B4355,15,2)), VALUE(MID(B4355,18,2)))</f>
        <v>45518.722337962965</v>
      </c>
    </row>
    <row r="4356" spans="1:16" x14ac:dyDescent="0.3">
      <c r="A4356">
        <v>1.8233280985675599E+18</v>
      </c>
      <c r="B4356" t="s">
        <v>18765</v>
      </c>
      <c r="C4356">
        <v>0</v>
      </c>
      <c r="D4356" t="s">
        <v>18766</v>
      </c>
      <c r="E4356">
        <v>1.8233280985675599E+18</v>
      </c>
      <c r="H4356" t="s">
        <v>17</v>
      </c>
      <c r="J4356">
        <v>0</v>
      </c>
      <c r="K4356">
        <v>0</v>
      </c>
      <c r="L4356">
        <v>0</v>
      </c>
      <c r="M4356" t="s">
        <v>18767</v>
      </c>
      <c r="N4356">
        <v>1.09534620910601E+18</v>
      </c>
      <c r="O4356" t="s">
        <v>18768</v>
      </c>
      <c r="P4356" s="5">
        <f>DATE(VALUE(RIGHT(B4356,4)), MATCH(MID(B4356,5,3), {"Jan","Feb","Mar","Apr","May","Jun","Jul","Aug","Sep","Oct","Nov","Dec"},0), VALUE(MID(B4356,9,2)))
+ TIME(VALUE(MID(B4356,12,2)), VALUE(MID(B4356,15,2)), VALUE(MID(B4356,18,2)))</f>
        <v>45517.498483796298</v>
      </c>
    </row>
    <row r="4357" spans="1:16" x14ac:dyDescent="0.3">
      <c r="A4357">
        <v>1.8233738909677399E+18</v>
      </c>
      <c r="B4357" t="s">
        <v>5328</v>
      </c>
      <c r="C4357">
        <v>4</v>
      </c>
      <c r="D4357" t="s">
        <v>5329</v>
      </c>
      <c r="E4357">
        <v>1.8233738909677399E+18</v>
      </c>
      <c r="F4357" t="s">
        <v>5330</v>
      </c>
      <c r="H4357" t="s">
        <v>17</v>
      </c>
      <c r="I4357" t="s">
        <v>376</v>
      </c>
      <c r="J4357">
        <v>0</v>
      </c>
      <c r="K4357">
        <v>1</v>
      </c>
      <c r="L4357">
        <v>0</v>
      </c>
      <c r="M4357" t="s">
        <v>5331</v>
      </c>
      <c r="N4357">
        <v>124639815</v>
      </c>
      <c r="O4357" t="s">
        <v>375</v>
      </c>
      <c r="P4357" s="5">
        <f>DATE(VALUE(RIGHT(B4357,4)), MATCH(MID(B4357,5,3), {"Jan","Feb","Mar","Apr","May","Jun","Jul","Aug","Sep","Oct","Nov","Dec"},0), VALUE(MID(B4357,9,2)))
+ TIME(VALUE(MID(B4357,12,2)), VALUE(MID(B4357,15,2)), VALUE(MID(B4357,18,2)))</f>
        <v>45517.624837962961</v>
      </c>
    </row>
    <row r="4358" spans="1:16" x14ac:dyDescent="0.3">
      <c r="A4358">
        <v>1.8235916232149499E+18</v>
      </c>
      <c r="B4358" t="s">
        <v>18769</v>
      </c>
      <c r="C4358">
        <v>0</v>
      </c>
      <c r="D4358" t="s">
        <v>18770</v>
      </c>
      <c r="E4358">
        <v>1.8235916232149499E+18</v>
      </c>
      <c r="H4358" t="s">
        <v>17</v>
      </c>
      <c r="J4358">
        <v>0</v>
      </c>
      <c r="K4358">
        <v>0</v>
      </c>
      <c r="L4358">
        <v>0</v>
      </c>
      <c r="M4358" t="s">
        <v>18771</v>
      </c>
      <c r="N4358">
        <v>1.7380779394163699E+18</v>
      </c>
      <c r="O4358" t="s">
        <v>18772</v>
      </c>
      <c r="P4358" s="5">
        <f>DATE(VALUE(RIGHT(B4358,4)), MATCH(MID(B4358,5,3), {"Jan","Feb","Mar","Apr","May","Jun","Jul","Aug","Sep","Oct","Nov","Dec"},0), VALUE(MID(B4358,9,2)))
+ TIME(VALUE(MID(B4358,12,2)), VALUE(MID(B4358,15,2)), VALUE(MID(B4358,18,2)))</f>
        <v>45518.225671296299</v>
      </c>
    </row>
    <row r="4359" spans="1:16" x14ac:dyDescent="0.3">
      <c r="A4359">
        <v>1.8237300874240901E+18</v>
      </c>
      <c r="B4359" t="s">
        <v>18773</v>
      </c>
      <c r="C4359">
        <v>0</v>
      </c>
      <c r="D4359" t="s">
        <v>18774</v>
      </c>
      <c r="E4359">
        <v>1.8237300874240901E+18</v>
      </c>
      <c r="H4359" t="s">
        <v>17</v>
      </c>
      <c r="I4359" t="s">
        <v>9197</v>
      </c>
      <c r="J4359">
        <v>0</v>
      </c>
      <c r="K4359">
        <v>0</v>
      </c>
      <c r="L4359">
        <v>0</v>
      </c>
      <c r="M4359" t="s">
        <v>18775</v>
      </c>
      <c r="N4359">
        <v>1.62356951557234E+18</v>
      </c>
      <c r="O4359" t="s">
        <v>18776</v>
      </c>
      <c r="P4359" s="5">
        <f>DATE(VALUE(RIGHT(B4359,4)), MATCH(MID(B4359,5,3), {"Jan","Feb","Mar","Apr","May","Jun","Jul","Aug","Sep","Oct","Nov","Dec"},0), VALUE(MID(B4359,9,2)))
+ TIME(VALUE(MID(B4359,12,2)), VALUE(MID(B4359,15,2)), VALUE(MID(B4359,18,2)))</f>
        <v>45518.607754629629</v>
      </c>
    </row>
    <row r="4360" spans="1:16" x14ac:dyDescent="0.3">
      <c r="A4360">
        <v>1.8236862915125399E+18</v>
      </c>
      <c r="B4360" t="s">
        <v>18777</v>
      </c>
      <c r="C4360">
        <v>0</v>
      </c>
      <c r="D4360" t="s">
        <v>18778</v>
      </c>
      <c r="E4360">
        <v>1.8236862915125399E+18</v>
      </c>
      <c r="H4360" t="s">
        <v>2342</v>
      </c>
      <c r="J4360">
        <v>0</v>
      </c>
      <c r="K4360">
        <v>0</v>
      </c>
      <c r="L4360">
        <v>0</v>
      </c>
      <c r="M4360" t="s">
        <v>18779</v>
      </c>
      <c r="N4360">
        <v>1.6743740676239501E+18</v>
      </c>
      <c r="O4360" t="s">
        <v>18780</v>
      </c>
      <c r="P4360" s="5">
        <f>DATE(VALUE(RIGHT(B4360,4)), MATCH(MID(B4360,5,3), {"Jan","Feb","Mar","Apr","May","Jun","Jul","Aug","Sep","Oct","Nov","Dec"},0), VALUE(MID(B4360,9,2)))
+ TIME(VALUE(MID(B4360,12,2)), VALUE(MID(B4360,15,2)), VALUE(MID(B4360,18,2)))</f>
        <v>45518.486909722225</v>
      </c>
    </row>
    <row r="4361" spans="1:16" x14ac:dyDescent="0.3">
      <c r="A4361">
        <v>1.82362976584642E+18</v>
      </c>
      <c r="B4361" t="s">
        <v>18781</v>
      </c>
      <c r="C4361">
        <v>0</v>
      </c>
      <c r="D4361" t="s">
        <v>18782</v>
      </c>
      <c r="E4361">
        <v>1.82362976584642E+18</v>
      </c>
      <c r="H4361" t="s">
        <v>17</v>
      </c>
      <c r="I4361" t="s">
        <v>18783</v>
      </c>
      <c r="J4361">
        <v>0</v>
      </c>
      <c r="K4361">
        <v>0</v>
      </c>
      <c r="L4361">
        <v>0</v>
      </c>
      <c r="M4361" t="s">
        <v>18784</v>
      </c>
      <c r="N4361">
        <v>1.3392474691929001E+18</v>
      </c>
      <c r="O4361" t="s">
        <v>18785</v>
      </c>
      <c r="P4361" s="5">
        <f>DATE(VALUE(RIGHT(B4361,4)), MATCH(MID(B4361,5,3), {"Jan","Feb","Mar","Apr","May","Jun","Jul","Aug","Sep","Oct","Nov","Dec"},0), VALUE(MID(B4361,9,2)))
+ TIME(VALUE(MID(B4361,12,2)), VALUE(MID(B4361,15,2)), VALUE(MID(B4361,18,2)))</f>
        <v>45518.330925925926</v>
      </c>
    </row>
    <row r="4362" spans="1:16" x14ac:dyDescent="0.3">
      <c r="A4362">
        <v>1.8236286046491599E+18</v>
      </c>
      <c r="B4362" t="s">
        <v>18786</v>
      </c>
      <c r="C4362">
        <v>0</v>
      </c>
      <c r="D4362" t="s">
        <v>18787</v>
      </c>
      <c r="E4362">
        <v>1.8236286046491599E+18</v>
      </c>
      <c r="H4362" t="s">
        <v>17</v>
      </c>
      <c r="J4362">
        <v>0</v>
      </c>
      <c r="K4362">
        <v>1</v>
      </c>
      <c r="L4362">
        <v>0</v>
      </c>
      <c r="M4362" t="s">
        <v>18788</v>
      </c>
      <c r="N4362">
        <v>1.41301340340515E+18</v>
      </c>
      <c r="O4362" t="s">
        <v>18789</v>
      </c>
      <c r="P4362" s="5">
        <f>DATE(VALUE(RIGHT(B4362,4)), MATCH(MID(B4362,5,3), {"Jan","Feb","Mar","Apr","May","Jun","Jul","Aug","Sep","Oct","Nov","Dec"},0), VALUE(MID(B4362,9,2)))
+ TIME(VALUE(MID(B4362,12,2)), VALUE(MID(B4362,15,2)), VALUE(MID(B4362,18,2)))</f>
        <v>45518.327719907407</v>
      </c>
    </row>
    <row r="4363" spans="1:16" x14ac:dyDescent="0.3">
      <c r="A4363">
        <v>1.82386193473279E+18</v>
      </c>
      <c r="B4363" t="s">
        <v>18790</v>
      </c>
      <c r="C4363">
        <v>0</v>
      </c>
      <c r="D4363" t="s">
        <v>18791</v>
      </c>
      <c r="E4363">
        <v>1.82386193473279E+18</v>
      </c>
      <c r="H4363" t="s">
        <v>17</v>
      </c>
      <c r="I4363" t="s">
        <v>5579</v>
      </c>
      <c r="J4363">
        <v>0</v>
      </c>
      <c r="K4363">
        <v>0</v>
      </c>
      <c r="L4363">
        <v>0</v>
      </c>
      <c r="M4363" t="s">
        <v>18792</v>
      </c>
      <c r="N4363">
        <v>440524838</v>
      </c>
      <c r="O4363" t="s">
        <v>18793</v>
      </c>
      <c r="P4363" s="5">
        <f>DATE(VALUE(RIGHT(B4363,4)), MATCH(MID(B4363,5,3), {"Jan","Feb","Mar","Apr","May","Jun","Jul","Aug","Sep","Oct","Nov","Dec"},0), VALUE(MID(B4363,9,2)))
+ TIME(VALUE(MID(B4363,12,2)), VALUE(MID(B4363,15,2)), VALUE(MID(B4363,18,2)))</f>
        <v>45518.971585648149</v>
      </c>
    </row>
    <row r="4364" spans="1:16" x14ac:dyDescent="0.3">
      <c r="A4364">
        <v>1.8236862743242701E+18</v>
      </c>
      <c r="B4364" t="s">
        <v>18794</v>
      </c>
      <c r="C4364">
        <v>0</v>
      </c>
      <c r="D4364" t="s">
        <v>18795</v>
      </c>
      <c r="E4364">
        <v>1.8236862743242701E+18</v>
      </c>
      <c r="F4364" t="s">
        <v>18796</v>
      </c>
      <c r="H4364" t="s">
        <v>17</v>
      </c>
      <c r="J4364">
        <v>0</v>
      </c>
      <c r="K4364">
        <v>0</v>
      </c>
      <c r="L4364">
        <v>0</v>
      </c>
      <c r="M4364" t="s">
        <v>18797</v>
      </c>
      <c r="N4364">
        <v>1.7501682969833001E+18</v>
      </c>
      <c r="O4364" t="s">
        <v>1520</v>
      </c>
      <c r="P4364" s="5">
        <f>DATE(VALUE(RIGHT(B4364,4)), MATCH(MID(B4364,5,3), {"Jan","Feb","Mar","Apr","May","Jun","Jul","Aug","Sep","Oct","Nov","Dec"},0), VALUE(MID(B4364,9,2)))
+ TIME(VALUE(MID(B4364,12,2)), VALUE(MID(B4364,15,2)), VALUE(MID(B4364,18,2)))</f>
        <v>45518.486851851849</v>
      </c>
    </row>
    <row r="4365" spans="1:16" x14ac:dyDescent="0.3">
      <c r="A4365">
        <v>1.82384894935635E+18</v>
      </c>
      <c r="B4365" t="s">
        <v>18798</v>
      </c>
      <c r="C4365">
        <v>1</v>
      </c>
      <c r="D4365" t="s">
        <v>18799</v>
      </c>
      <c r="E4365">
        <v>1.82384894935635E+18</v>
      </c>
      <c r="H4365" t="s">
        <v>17</v>
      </c>
      <c r="I4365" t="s">
        <v>17013</v>
      </c>
      <c r="J4365">
        <v>0</v>
      </c>
      <c r="K4365">
        <v>0</v>
      </c>
      <c r="L4365">
        <v>0</v>
      </c>
      <c r="M4365" t="s">
        <v>18800</v>
      </c>
      <c r="N4365">
        <v>1.19350913096899E+18</v>
      </c>
      <c r="O4365" t="s">
        <v>17015</v>
      </c>
      <c r="P4365" s="5">
        <f>DATE(VALUE(RIGHT(B4365,4)), MATCH(MID(B4365,5,3), {"Jan","Feb","Mar","Apr","May","Jun","Jul","Aug","Sep","Oct","Nov","Dec"},0), VALUE(MID(B4365,9,2)))
+ TIME(VALUE(MID(B4365,12,2)), VALUE(MID(B4365,15,2)), VALUE(MID(B4365,18,2)))</f>
        <v>45518.935752314814</v>
      </c>
    </row>
    <row r="4366" spans="1:16" x14ac:dyDescent="0.3">
      <c r="A4366">
        <v>1.82368870322479E+18</v>
      </c>
      <c r="B4366" t="s">
        <v>18801</v>
      </c>
      <c r="C4366">
        <v>0</v>
      </c>
      <c r="D4366" t="s">
        <v>18802</v>
      </c>
      <c r="E4366">
        <v>1.82368870322479E+18</v>
      </c>
      <c r="H4366" t="s">
        <v>17</v>
      </c>
      <c r="I4366" t="s">
        <v>18803</v>
      </c>
      <c r="J4366">
        <v>0</v>
      </c>
      <c r="K4366">
        <v>0</v>
      </c>
      <c r="L4366">
        <v>0</v>
      </c>
      <c r="M4366" t="s">
        <v>18804</v>
      </c>
      <c r="N4366">
        <v>1.13917088761619E+18</v>
      </c>
      <c r="O4366" t="s">
        <v>18805</v>
      </c>
      <c r="P4366" s="5">
        <f>DATE(VALUE(RIGHT(B4366,4)), MATCH(MID(B4366,5,3), {"Jan","Feb","Mar","Apr","May","Jun","Jul","Aug","Sep","Oct","Nov","Dec"},0), VALUE(MID(B4366,9,2)))
+ TIME(VALUE(MID(B4366,12,2)), VALUE(MID(B4366,15,2)), VALUE(MID(B4366,18,2)))</f>
        <v>45518.493564814817</v>
      </c>
    </row>
    <row r="4367" spans="1:16" x14ac:dyDescent="0.3">
      <c r="A4367">
        <v>1.82365237001603E+18</v>
      </c>
      <c r="B4367" t="s">
        <v>18806</v>
      </c>
      <c r="C4367">
        <v>0</v>
      </c>
      <c r="D4367" t="s">
        <v>18807</v>
      </c>
      <c r="E4367">
        <v>1.82365237001603E+18</v>
      </c>
      <c r="H4367" t="s">
        <v>16991</v>
      </c>
      <c r="I4367" t="s">
        <v>18808</v>
      </c>
      <c r="J4367">
        <v>0</v>
      </c>
      <c r="K4367">
        <v>0</v>
      </c>
      <c r="L4367">
        <v>0</v>
      </c>
      <c r="M4367" t="s">
        <v>18809</v>
      </c>
      <c r="N4367">
        <v>2524144441</v>
      </c>
      <c r="O4367" t="s">
        <v>18810</v>
      </c>
      <c r="P4367" s="5">
        <f>DATE(VALUE(RIGHT(B4367,4)), MATCH(MID(B4367,5,3), {"Jan","Feb","Mar","Apr","May","Jun","Jul","Aug","Sep","Oct","Nov","Dec"},0), VALUE(MID(B4367,9,2)))
+ TIME(VALUE(MID(B4367,12,2)), VALUE(MID(B4367,15,2)), VALUE(MID(B4367,18,2)))</f>
        <v>45518.39329861111</v>
      </c>
    </row>
    <row r="4368" spans="1:16" x14ac:dyDescent="0.3">
      <c r="A4368">
        <v>1.8236106606701299E+18</v>
      </c>
      <c r="B4368" t="s">
        <v>18811</v>
      </c>
      <c r="C4368">
        <v>0</v>
      </c>
      <c r="D4368" t="s">
        <v>18812</v>
      </c>
      <c r="E4368">
        <v>1.8236106606701299E+18</v>
      </c>
      <c r="H4368" t="s">
        <v>17</v>
      </c>
      <c r="I4368" t="s">
        <v>583</v>
      </c>
      <c r="J4368">
        <v>0</v>
      </c>
      <c r="K4368">
        <v>0</v>
      </c>
      <c r="L4368">
        <v>0</v>
      </c>
      <c r="M4368" t="s">
        <v>18813</v>
      </c>
      <c r="N4368">
        <v>1.2379694522866299E+18</v>
      </c>
      <c r="O4368" t="s">
        <v>18814</v>
      </c>
      <c r="P4368" s="5">
        <f>DATE(VALUE(RIGHT(B4368,4)), MATCH(MID(B4368,5,3), {"Jan","Feb","Mar","Apr","May","Jun","Jul","Aug","Sep","Oct","Nov","Dec"},0), VALUE(MID(B4368,9,2)))
+ TIME(VALUE(MID(B4368,12,2)), VALUE(MID(B4368,15,2)), VALUE(MID(B4368,18,2)))</f>
        <v>45518.27820601852</v>
      </c>
    </row>
    <row r="4369" spans="1:16" x14ac:dyDescent="0.3">
      <c r="A4369">
        <v>1.8234216431314401E+18</v>
      </c>
      <c r="B4369" t="s">
        <v>18815</v>
      </c>
      <c r="C4369">
        <v>0</v>
      </c>
      <c r="D4369" t="s">
        <v>18816</v>
      </c>
      <c r="E4369">
        <v>1.8234216431314401E+18</v>
      </c>
      <c r="H4369" t="s">
        <v>17</v>
      </c>
      <c r="I4369" t="s">
        <v>18817</v>
      </c>
      <c r="J4369">
        <v>0</v>
      </c>
      <c r="K4369">
        <v>0</v>
      </c>
      <c r="L4369">
        <v>0</v>
      </c>
      <c r="M4369" t="s">
        <v>18818</v>
      </c>
      <c r="N4369">
        <v>1.6881101387991199E+18</v>
      </c>
      <c r="O4369" t="s">
        <v>18819</v>
      </c>
      <c r="P4369" s="5">
        <f>DATE(VALUE(RIGHT(B4369,4)), MATCH(MID(B4369,5,3), {"Jan","Feb","Mar","Apr","May","Jun","Jul","Aug","Sep","Oct","Nov","Dec"},0), VALUE(MID(B4369,9,2)))
+ TIME(VALUE(MID(B4369,12,2)), VALUE(MID(B4369,15,2)), VALUE(MID(B4369,18,2)))</f>
        <v>45517.756608796299</v>
      </c>
    </row>
    <row r="4370" spans="1:16" x14ac:dyDescent="0.3">
      <c r="A4370">
        <v>1.8237627716509701E+18</v>
      </c>
      <c r="B4370" t="s">
        <v>18820</v>
      </c>
      <c r="C4370">
        <v>0</v>
      </c>
      <c r="D4370" t="s">
        <v>18821</v>
      </c>
      <c r="E4370">
        <v>1.8237627716509701E+18</v>
      </c>
      <c r="H4370" t="s">
        <v>17</v>
      </c>
      <c r="I4370" t="s">
        <v>18822</v>
      </c>
      <c r="J4370">
        <v>0</v>
      </c>
      <c r="K4370">
        <v>0</v>
      </c>
      <c r="L4370">
        <v>0</v>
      </c>
      <c r="M4370" t="s">
        <v>18823</v>
      </c>
      <c r="N4370">
        <v>2268441962</v>
      </c>
      <c r="O4370" t="s">
        <v>18824</v>
      </c>
      <c r="P4370" s="5">
        <f>DATE(VALUE(RIGHT(B4370,4)), MATCH(MID(B4370,5,3), {"Jan","Feb","Mar","Apr","May","Jun","Jul","Aug","Sep","Oct","Nov","Dec"},0), VALUE(MID(B4370,9,2)))
+ TIME(VALUE(MID(B4370,12,2)), VALUE(MID(B4370,15,2)), VALUE(MID(B4370,18,2)))</f>
        <v>45518.697951388887</v>
      </c>
    </row>
    <row r="4371" spans="1:16" x14ac:dyDescent="0.3">
      <c r="A4371">
        <v>1.82354668088687E+18</v>
      </c>
      <c r="B4371" t="s">
        <v>18825</v>
      </c>
      <c r="C4371">
        <v>5</v>
      </c>
      <c r="D4371" t="s">
        <v>18826</v>
      </c>
      <c r="E4371">
        <v>1.82354668088687E+18</v>
      </c>
      <c r="H4371" t="s">
        <v>17</v>
      </c>
      <c r="J4371">
        <v>0</v>
      </c>
      <c r="K4371">
        <v>4</v>
      </c>
      <c r="L4371">
        <v>0</v>
      </c>
      <c r="M4371" t="s">
        <v>18827</v>
      </c>
      <c r="N4371">
        <v>1.62156317680979E+18</v>
      </c>
      <c r="O4371" t="s">
        <v>18828</v>
      </c>
      <c r="P4371" s="5">
        <f>DATE(VALUE(RIGHT(B4371,4)), MATCH(MID(B4371,5,3), {"Jan","Feb","Mar","Apr","May","Jun","Jul","Aug","Sep","Oct","Nov","Dec"},0), VALUE(MID(B4371,9,2)))
+ TIME(VALUE(MID(B4371,12,2)), VALUE(MID(B4371,15,2)), VALUE(MID(B4371,18,2)))</f>
        <v>45518.101655092592</v>
      </c>
    </row>
    <row r="4372" spans="1:16" x14ac:dyDescent="0.3">
      <c r="A4372">
        <v>1.8236646278610199E+18</v>
      </c>
      <c r="B4372" t="s">
        <v>18829</v>
      </c>
      <c r="C4372">
        <v>2</v>
      </c>
      <c r="D4372" t="s">
        <v>18830</v>
      </c>
      <c r="E4372">
        <v>1.8236646278610199E+18</v>
      </c>
      <c r="H4372" t="s">
        <v>17</v>
      </c>
      <c r="J4372">
        <v>0</v>
      </c>
      <c r="K4372">
        <v>0</v>
      </c>
      <c r="L4372">
        <v>0</v>
      </c>
      <c r="M4372" t="s">
        <v>18831</v>
      </c>
      <c r="N4372">
        <v>1.3765699359970099E+18</v>
      </c>
      <c r="O4372" t="s">
        <v>18832</v>
      </c>
      <c r="P4372" s="5">
        <f>DATE(VALUE(RIGHT(B4372,4)), MATCH(MID(B4372,5,3), {"Jan","Feb","Mar","Apr","May","Jun","Jul","Aug","Sep","Oct","Nov","Dec"},0), VALUE(MID(B4372,9,2)))
+ TIME(VALUE(MID(B4372,12,2)), VALUE(MID(B4372,15,2)), VALUE(MID(B4372,18,2)))</f>
        <v>45518.427118055559</v>
      </c>
    </row>
    <row r="4373" spans="1:16" x14ac:dyDescent="0.3">
      <c r="A4373">
        <v>1.8237364035928901E+18</v>
      </c>
      <c r="B4373" t="s">
        <v>18833</v>
      </c>
      <c r="C4373">
        <v>0</v>
      </c>
      <c r="D4373" t="s">
        <v>18834</v>
      </c>
      <c r="E4373">
        <v>1.8237364035928901E+18</v>
      </c>
      <c r="H4373" t="s">
        <v>17</v>
      </c>
      <c r="J4373">
        <v>0</v>
      </c>
      <c r="K4373">
        <v>0</v>
      </c>
      <c r="L4373">
        <v>0</v>
      </c>
      <c r="M4373" t="s">
        <v>18835</v>
      </c>
      <c r="N4373">
        <v>1.10906193738653E+18</v>
      </c>
      <c r="O4373" t="s">
        <v>18836</v>
      </c>
      <c r="P4373" s="5">
        <f>DATE(VALUE(RIGHT(B4373,4)), MATCH(MID(B4373,5,3), {"Jan","Feb","Mar","Apr","May","Jun","Jul","Aug","Sep","Oct","Nov","Dec"},0), VALUE(MID(B4373,9,2)))
+ TIME(VALUE(MID(B4373,12,2)), VALUE(MID(B4373,15,2)), VALUE(MID(B4373,18,2)))</f>
        <v>45518.625185185185</v>
      </c>
    </row>
    <row r="4374" spans="1:16" x14ac:dyDescent="0.3">
      <c r="A4374">
        <v>1.82386677644415E+18</v>
      </c>
      <c r="B4374" t="s">
        <v>18837</v>
      </c>
      <c r="C4374">
        <v>1</v>
      </c>
      <c r="D4374" t="s">
        <v>18838</v>
      </c>
      <c r="E4374">
        <v>1.82386677644415E+18</v>
      </c>
      <c r="H4374" t="s">
        <v>17</v>
      </c>
      <c r="I4374" t="s">
        <v>18839</v>
      </c>
      <c r="J4374">
        <v>0</v>
      </c>
      <c r="K4374">
        <v>0</v>
      </c>
      <c r="L4374">
        <v>0</v>
      </c>
      <c r="M4374" t="s">
        <v>18840</v>
      </c>
      <c r="N4374">
        <v>387614029</v>
      </c>
      <c r="O4374" t="s">
        <v>18841</v>
      </c>
      <c r="P4374" s="5">
        <f>DATE(VALUE(RIGHT(B4374,4)), MATCH(MID(B4374,5,3), {"Jan","Feb","Mar","Apr","May","Jun","Jul","Aug","Sep","Oct","Nov","Dec"},0), VALUE(MID(B4374,9,2)))
+ TIME(VALUE(MID(B4374,12,2)), VALUE(MID(B4374,15,2)), VALUE(MID(B4374,18,2)))</f>
        <v>45518.984942129631</v>
      </c>
    </row>
    <row r="4375" spans="1:16" x14ac:dyDescent="0.3">
      <c r="A4375">
        <v>1.8233187479497101E+18</v>
      </c>
      <c r="B4375" t="s">
        <v>18842</v>
      </c>
      <c r="C4375">
        <v>1</v>
      </c>
      <c r="D4375" t="s">
        <v>18843</v>
      </c>
      <c r="E4375">
        <v>1.8233187479497101E+18</v>
      </c>
      <c r="H4375" t="s">
        <v>17</v>
      </c>
      <c r="I4375" t="s">
        <v>18844</v>
      </c>
      <c r="J4375">
        <v>0</v>
      </c>
      <c r="K4375">
        <v>0</v>
      </c>
      <c r="L4375">
        <v>0</v>
      </c>
      <c r="M4375" t="s">
        <v>18845</v>
      </c>
      <c r="N4375">
        <v>1.4583601676957399E+18</v>
      </c>
      <c r="O4375" t="s">
        <v>18846</v>
      </c>
      <c r="P4375" s="5">
        <f>DATE(VALUE(RIGHT(B4375,4)), MATCH(MID(B4375,5,3), {"Jan","Feb","Mar","Apr","May","Jun","Jul","Aug","Sep","Oct","Nov","Dec"},0), VALUE(MID(B4375,9,2)))
+ TIME(VALUE(MID(B4375,12,2)), VALUE(MID(B4375,15,2)), VALUE(MID(B4375,18,2)))</f>
        <v>45517.472673611112</v>
      </c>
    </row>
    <row r="4376" spans="1:16" x14ac:dyDescent="0.3">
      <c r="A4376">
        <v>1.82372120079282E+18</v>
      </c>
      <c r="B4376" t="s">
        <v>18847</v>
      </c>
      <c r="C4376">
        <v>0</v>
      </c>
      <c r="D4376" t="s">
        <v>18848</v>
      </c>
      <c r="E4376">
        <v>1.82372120079282E+18</v>
      </c>
      <c r="H4376" t="s">
        <v>17</v>
      </c>
      <c r="J4376">
        <v>0</v>
      </c>
      <c r="K4376">
        <v>0</v>
      </c>
      <c r="L4376">
        <v>0</v>
      </c>
      <c r="M4376" t="s">
        <v>18849</v>
      </c>
      <c r="N4376">
        <v>1.3939038397245299E+18</v>
      </c>
      <c r="O4376" t="s">
        <v>18850</v>
      </c>
      <c r="P4376" s="5">
        <f>DATE(VALUE(RIGHT(B4376,4)), MATCH(MID(B4376,5,3), {"Jan","Feb","Mar","Apr","May","Jun","Jul","Aug","Sep","Oct","Nov","Dec"},0), VALUE(MID(B4376,9,2)))
+ TIME(VALUE(MID(B4376,12,2)), VALUE(MID(B4376,15,2)), VALUE(MID(B4376,18,2)))</f>
        <v>45518.583240740743</v>
      </c>
    </row>
    <row r="4377" spans="1:16" x14ac:dyDescent="0.3">
      <c r="A4377">
        <v>1.8236861891002199E+18</v>
      </c>
      <c r="B4377" t="s">
        <v>18851</v>
      </c>
      <c r="C4377">
        <v>0</v>
      </c>
      <c r="D4377" t="s">
        <v>18852</v>
      </c>
      <c r="E4377">
        <v>1.8236861891002199E+18</v>
      </c>
      <c r="H4377" t="s">
        <v>17</v>
      </c>
      <c r="I4377" t="s">
        <v>112</v>
      </c>
      <c r="J4377">
        <v>0</v>
      </c>
      <c r="K4377">
        <v>0</v>
      </c>
      <c r="L4377">
        <v>0</v>
      </c>
      <c r="M4377" t="s">
        <v>18853</v>
      </c>
      <c r="N4377">
        <v>1.10983457522249E+18</v>
      </c>
      <c r="O4377" t="s">
        <v>18854</v>
      </c>
      <c r="P4377" s="5">
        <f>DATE(VALUE(RIGHT(B4377,4)), MATCH(MID(B4377,5,3), {"Jan","Feb","Mar","Apr","May","Jun","Jul","Aug","Sep","Oct","Nov","Dec"},0), VALUE(MID(B4377,9,2)))
+ TIME(VALUE(MID(B4377,12,2)), VALUE(MID(B4377,15,2)), VALUE(MID(B4377,18,2)))</f>
        <v>45518.486620370371</v>
      </c>
    </row>
    <row r="4378" spans="1:16" x14ac:dyDescent="0.3">
      <c r="A4378">
        <v>1.8236987003064E+18</v>
      </c>
      <c r="B4378" t="s">
        <v>18855</v>
      </c>
      <c r="C4378">
        <v>0</v>
      </c>
      <c r="D4378" t="s">
        <v>18856</v>
      </c>
      <c r="E4378">
        <v>1.8236987003064E+18</v>
      </c>
      <c r="H4378" t="s">
        <v>17</v>
      </c>
      <c r="I4378" t="s">
        <v>18370</v>
      </c>
      <c r="J4378">
        <v>0</v>
      </c>
      <c r="K4378">
        <v>0</v>
      </c>
      <c r="L4378">
        <v>0</v>
      </c>
      <c r="M4378" t="s">
        <v>18857</v>
      </c>
      <c r="N4378">
        <v>2642781120</v>
      </c>
      <c r="O4378" t="s">
        <v>18372</v>
      </c>
      <c r="P4378" s="5">
        <f>DATE(VALUE(RIGHT(B4378,4)), MATCH(MID(B4378,5,3), {"Jan","Feb","Mar","Apr","May","Jun","Jul","Aug","Sep","Oct","Nov","Dec"},0), VALUE(MID(B4378,9,2)))
+ TIME(VALUE(MID(B4378,12,2)), VALUE(MID(B4378,15,2)), VALUE(MID(B4378,18,2)))</f>
        <v>45518.521145833336</v>
      </c>
    </row>
    <row r="4379" spans="1:16" x14ac:dyDescent="0.3">
      <c r="A4379">
        <v>1.8233301255866099E+18</v>
      </c>
      <c r="B4379" t="s">
        <v>18858</v>
      </c>
      <c r="C4379">
        <v>2</v>
      </c>
      <c r="D4379" t="s">
        <v>18859</v>
      </c>
      <c r="E4379">
        <v>1.8233301255866099E+18</v>
      </c>
      <c r="H4379" t="s">
        <v>17</v>
      </c>
      <c r="J4379">
        <v>0</v>
      </c>
      <c r="K4379">
        <v>1</v>
      </c>
      <c r="L4379">
        <v>0</v>
      </c>
      <c r="M4379" t="s">
        <v>18860</v>
      </c>
      <c r="N4379">
        <v>1.1096858106415601E+18</v>
      </c>
      <c r="O4379" t="s">
        <v>18861</v>
      </c>
      <c r="P4379" s="5">
        <f>DATE(VALUE(RIGHT(B4379,4)), MATCH(MID(B4379,5,3), {"Jan","Feb","Mar","Apr","May","Jun","Jul","Aug","Sep","Oct","Nov","Dec"},0), VALUE(MID(B4379,9,2)))
+ TIME(VALUE(MID(B4379,12,2)), VALUE(MID(B4379,15,2)), VALUE(MID(B4379,18,2)))</f>
        <v>45517.504074074073</v>
      </c>
    </row>
    <row r="4380" spans="1:16" x14ac:dyDescent="0.3">
      <c r="A4380">
        <v>1.8237238890522701E+18</v>
      </c>
      <c r="B4380" t="s">
        <v>18862</v>
      </c>
      <c r="C4380">
        <v>0</v>
      </c>
      <c r="D4380" t="s">
        <v>18863</v>
      </c>
      <c r="E4380">
        <v>1.8237238890522701E+18</v>
      </c>
      <c r="H4380" t="s">
        <v>17</v>
      </c>
      <c r="I4380" t="s">
        <v>18864</v>
      </c>
      <c r="J4380">
        <v>0</v>
      </c>
      <c r="K4380">
        <v>0</v>
      </c>
      <c r="L4380">
        <v>0</v>
      </c>
      <c r="M4380" t="s">
        <v>18865</v>
      </c>
      <c r="N4380">
        <v>1.30342309297106E+18</v>
      </c>
      <c r="O4380" t="s">
        <v>18866</v>
      </c>
      <c r="P4380" s="5">
        <f>DATE(VALUE(RIGHT(B4380,4)), MATCH(MID(B4380,5,3), {"Jan","Feb","Mar","Apr","May","Jun","Jul","Aug","Sep","Oct","Nov","Dec"},0), VALUE(MID(B4380,9,2)))
+ TIME(VALUE(MID(B4380,12,2)), VALUE(MID(B4380,15,2)), VALUE(MID(B4380,18,2)))</f>
        <v>45518.590648148151</v>
      </c>
    </row>
    <row r="4381" spans="1:16" x14ac:dyDescent="0.3">
      <c r="A4381">
        <v>1.82333660454467E+18</v>
      </c>
      <c r="B4381" t="s">
        <v>18867</v>
      </c>
      <c r="C4381">
        <v>0</v>
      </c>
      <c r="D4381" t="s">
        <v>18868</v>
      </c>
      <c r="E4381">
        <v>1.82333660454467E+18</v>
      </c>
      <c r="H4381" t="s">
        <v>17</v>
      </c>
      <c r="I4381" t="s">
        <v>780</v>
      </c>
      <c r="J4381">
        <v>0</v>
      </c>
      <c r="K4381">
        <v>1</v>
      </c>
      <c r="L4381">
        <v>0</v>
      </c>
      <c r="M4381" t="s">
        <v>18869</v>
      </c>
      <c r="N4381">
        <v>1.8047601843274199E+18</v>
      </c>
      <c r="O4381" t="s">
        <v>18870</v>
      </c>
      <c r="P4381" s="5">
        <f>DATE(VALUE(RIGHT(B4381,4)), MATCH(MID(B4381,5,3), {"Jan","Feb","Mar","Apr","May","Jun","Jul","Aug","Sep","Oct","Nov","Dec"},0), VALUE(MID(B4381,9,2)))
+ TIME(VALUE(MID(B4381,12,2)), VALUE(MID(B4381,15,2)), VALUE(MID(B4381,18,2)))</f>
        <v>45517.521956018521</v>
      </c>
    </row>
    <row r="4382" spans="1:16" x14ac:dyDescent="0.3">
      <c r="A4382">
        <v>1.82371225133085E+18</v>
      </c>
      <c r="B4382" t="s">
        <v>18871</v>
      </c>
      <c r="C4382">
        <v>18</v>
      </c>
      <c r="D4382" t="s">
        <v>18872</v>
      </c>
      <c r="E4382">
        <v>1.82371333573888E+18</v>
      </c>
      <c r="F4382" t="s">
        <v>18873</v>
      </c>
      <c r="G4382" t="s">
        <v>18874</v>
      </c>
      <c r="H4382" t="s">
        <v>17</v>
      </c>
      <c r="I4382" t="s">
        <v>112</v>
      </c>
      <c r="J4382">
        <v>0</v>
      </c>
      <c r="K4382">
        <v>1</v>
      </c>
      <c r="L4382">
        <v>9</v>
      </c>
      <c r="M4382" t="s">
        <v>18875</v>
      </c>
      <c r="N4382">
        <v>1.08305659138387E+18</v>
      </c>
      <c r="O4382" t="s">
        <v>18874</v>
      </c>
      <c r="P4382" s="5">
        <f>DATE(VALUE(RIGHT(B4382,4)), MATCH(MID(B4382,5,3), {"Jan","Feb","Mar","Apr","May","Jun","Jul","Aug","Sep","Oct","Nov","Dec"},0), VALUE(MID(B4382,9,2)))
+ TIME(VALUE(MID(B4382,12,2)), VALUE(MID(B4382,15,2)), VALUE(MID(B4382,18,2)))</f>
        <v>45518.561527777776</v>
      </c>
    </row>
    <row r="4383" spans="1:16" x14ac:dyDescent="0.3">
      <c r="A4383">
        <v>1.82371746570638E+18</v>
      </c>
      <c r="B4383" t="s">
        <v>18876</v>
      </c>
      <c r="C4383">
        <v>2</v>
      </c>
      <c r="D4383" t="s">
        <v>18877</v>
      </c>
      <c r="E4383">
        <v>1.82372431913619E+18</v>
      </c>
      <c r="G4383" t="s">
        <v>18878</v>
      </c>
      <c r="H4383" t="s">
        <v>17</v>
      </c>
      <c r="I4383" t="s">
        <v>18879</v>
      </c>
      <c r="J4383">
        <v>0</v>
      </c>
      <c r="K4383">
        <v>0</v>
      </c>
      <c r="L4383">
        <v>0</v>
      </c>
      <c r="M4383" t="s">
        <v>18880</v>
      </c>
      <c r="N4383">
        <v>113396065</v>
      </c>
      <c r="O4383" t="s">
        <v>18881</v>
      </c>
      <c r="P4383" s="5">
        <f>DATE(VALUE(RIGHT(B4383,4)), MATCH(MID(B4383,5,3), {"Jan","Feb","Mar","Apr","May","Jun","Jul","Aug","Sep","Oct","Nov","Dec"},0), VALUE(MID(B4383,9,2)))
+ TIME(VALUE(MID(B4383,12,2)), VALUE(MID(B4383,15,2)), VALUE(MID(B4383,18,2)))</f>
        <v>45518.591840277775</v>
      </c>
    </row>
    <row r="4384" spans="1:16" x14ac:dyDescent="0.3">
      <c r="A4384">
        <v>1.8237539976915699E+18</v>
      </c>
      <c r="B4384" t="s">
        <v>18882</v>
      </c>
      <c r="C4384">
        <v>0</v>
      </c>
      <c r="D4384" t="s">
        <v>18883</v>
      </c>
      <c r="E4384">
        <v>1.8237539976915699E+18</v>
      </c>
      <c r="F4384" t="s">
        <v>18884</v>
      </c>
      <c r="H4384" t="s">
        <v>17</v>
      </c>
      <c r="J4384">
        <v>0</v>
      </c>
      <c r="K4384">
        <v>0</v>
      </c>
      <c r="L4384">
        <v>0</v>
      </c>
      <c r="M4384" t="s">
        <v>18885</v>
      </c>
      <c r="N4384">
        <v>580853610</v>
      </c>
      <c r="O4384" t="s">
        <v>16407</v>
      </c>
      <c r="P4384" s="5">
        <f>DATE(VALUE(RIGHT(B4384,4)), MATCH(MID(B4384,5,3), {"Jan","Feb","Mar","Apr","May","Jun","Jul","Aug","Sep","Oct","Nov","Dec"},0), VALUE(MID(B4384,9,2)))
+ TIME(VALUE(MID(B4384,12,2)), VALUE(MID(B4384,15,2)), VALUE(MID(B4384,18,2)))</f>
        <v>45518.673738425925</v>
      </c>
    </row>
    <row r="4385" spans="1:16" x14ac:dyDescent="0.3">
      <c r="A4385">
        <v>1.82366131264126E+18</v>
      </c>
      <c r="B4385" t="s">
        <v>18886</v>
      </c>
      <c r="C4385">
        <v>0</v>
      </c>
      <c r="D4385" t="s">
        <v>18887</v>
      </c>
      <c r="E4385">
        <v>1.82366131264126E+18</v>
      </c>
      <c r="H4385" t="s">
        <v>17</v>
      </c>
      <c r="I4385" t="s">
        <v>18888</v>
      </c>
      <c r="J4385">
        <v>0</v>
      </c>
      <c r="K4385">
        <v>2</v>
      </c>
      <c r="L4385">
        <v>0</v>
      </c>
      <c r="M4385" t="s">
        <v>18889</v>
      </c>
      <c r="N4385">
        <v>116079173</v>
      </c>
      <c r="O4385" t="s">
        <v>18890</v>
      </c>
      <c r="P4385" s="5">
        <f>DATE(VALUE(RIGHT(B4385,4)), MATCH(MID(B4385,5,3), {"Jan","Feb","Mar","Apr","May","Jun","Jul","Aug","Sep","Oct","Nov","Dec"},0), VALUE(MID(B4385,9,2)))
+ TIME(VALUE(MID(B4385,12,2)), VALUE(MID(B4385,15,2)), VALUE(MID(B4385,18,2)))</f>
        <v>45518.417974537035</v>
      </c>
    </row>
    <row r="4386" spans="1:16" x14ac:dyDescent="0.3">
      <c r="A4386">
        <v>1.82369403058643E+18</v>
      </c>
      <c r="B4386" t="s">
        <v>18891</v>
      </c>
      <c r="C4386">
        <v>0</v>
      </c>
      <c r="D4386" t="s">
        <v>18892</v>
      </c>
      <c r="E4386">
        <v>1.82369403058643E+18</v>
      </c>
      <c r="H4386" t="s">
        <v>17</v>
      </c>
      <c r="I4386" t="s">
        <v>18893</v>
      </c>
      <c r="J4386">
        <v>0</v>
      </c>
      <c r="K4386">
        <v>1</v>
      </c>
      <c r="L4386">
        <v>0</v>
      </c>
      <c r="M4386" t="s">
        <v>18894</v>
      </c>
      <c r="N4386">
        <v>1.32494021724611E+18</v>
      </c>
      <c r="O4386" t="s">
        <v>18895</v>
      </c>
      <c r="P4386" s="5">
        <f>DATE(VALUE(RIGHT(B4386,4)), MATCH(MID(B4386,5,3), {"Jan","Feb","Mar","Apr","May","Jun","Jul","Aug","Sep","Oct","Nov","Dec"},0), VALUE(MID(B4386,9,2)))
+ TIME(VALUE(MID(B4386,12,2)), VALUE(MID(B4386,15,2)), VALUE(MID(B4386,18,2)))</f>
        <v>45518.508263888885</v>
      </c>
    </row>
    <row r="4387" spans="1:16" x14ac:dyDescent="0.3">
      <c r="A4387">
        <v>1.82372077048655E+18</v>
      </c>
      <c r="B4387" t="s">
        <v>18896</v>
      </c>
      <c r="C4387">
        <v>0</v>
      </c>
      <c r="D4387" t="s">
        <v>18897</v>
      </c>
      <c r="E4387">
        <v>1.82372077048655E+18</v>
      </c>
      <c r="H4387" t="s">
        <v>17</v>
      </c>
      <c r="I4387" t="s">
        <v>18898</v>
      </c>
      <c r="J4387">
        <v>0</v>
      </c>
      <c r="K4387">
        <v>1</v>
      </c>
      <c r="L4387">
        <v>0</v>
      </c>
      <c r="M4387" t="s">
        <v>18899</v>
      </c>
      <c r="N4387">
        <v>96772493</v>
      </c>
      <c r="O4387" t="s">
        <v>18900</v>
      </c>
      <c r="P4387" s="5">
        <f>DATE(VALUE(RIGHT(B4387,4)), MATCH(MID(B4387,5,3), {"Jan","Feb","Mar","Apr","May","Jun","Jul","Aug","Sep","Oct","Nov","Dec"},0), VALUE(MID(B4387,9,2)))
+ TIME(VALUE(MID(B4387,12,2)), VALUE(MID(B4387,15,2)), VALUE(MID(B4387,18,2)))</f>
        <v>45518.582048611112</v>
      </c>
    </row>
    <row r="4388" spans="1:16" x14ac:dyDescent="0.3">
      <c r="A4388">
        <v>1.8235289855503099E+18</v>
      </c>
      <c r="B4388" t="s">
        <v>18901</v>
      </c>
      <c r="C4388">
        <v>0</v>
      </c>
      <c r="D4388" t="s">
        <v>18902</v>
      </c>
      <c r="E4388">
        <v>1.8235289855503099E+18</v>
      </c>
      <c r="H4388" t="s">
        <v>17</v>
      </c>
      <c r="J4388">
        <v>0</v>
      </c>
      <c r="K4388">
        <v>2</v>
      </c>
      <c r="L4388">
        <v>0</v>
      </c>
      <c r="M4388" t="s">
        <v>18903</v>
      </c>
      <c r="N4388">
        <v>1.81662151615677E+18</v>
      </c>
      <c r="O4388" t="s">
        <v>18904</v>
      </c>
      <c r="P4388" s="5">
        <f>DATE(VALUE(RIGHT(B4388,4)), MATCH(MID(B4388,5,3), {"Jan","Feb","Mar","Apr","May","Jun","Jul","Aug","Sep","Oct","Nov","Dec"},0), VALUE(MID(B4388,9,2)))
+ TIME(VALUE(MID(B4388,12,2)), VALUE(MID(B4388,15,2)), VALUE(MID(B4388,18,2)))</f>
        <v>45518.052824074075</v>
      </c>
    </row>
    <row r="4389" spans="1:16" x14ac:dyDescent="0.3">
      <c r="A4389">
        <v>1.82343136959213E+18</v>
      </c>
      <c r="B4389" t="s">
        <v>18905</v>
      </c>
      <c r="C4389">
        <v>0</v>
      </c>
      <c r="D4389" t="s">
        <v>18906</v>
      </c>
      <c r="E4389">
        <v>1.82343136959213E+18</v>
      </c>
      <c r="H4389" t="s">
        <v>17</v>
      </c>
      <c r="I4389" t="s">
        <v>18907</v>
      </c>
      <c r="J4389">
        <v>0</v>
      </c>
      <c r="K4389">
        <v>0</v>
      </c>
      <c r="L4389">
        <v>0</v>
      </c>
      <c r="M4389" t="s">
        <v>18908</v>
      </c>
      <c r="N4389">
        <v>22157330</v>
      </c>
      <c r="O4389" t="s">
        <v>18909</v>
      </c>
      <c r="P4389" s="5">
        <f>DATE(VALUE(RIGHT(B4389,4)), MATCH(MID(B4389,5,3), {"Jan","Feb","Mar","Apr","May","Jun","Jul","Aug","Sep","Oct","Nov","Dec"},0), VALUE(MID(B4389,9,2)))
+ TIME(VALUE(MID(B4389,12,2)), VALUE(MID(B4389,15,2)), VALUE(MID(B4389,18,2)))</f>
        <v>45517.783449074072</v>
      </c>
    </row>
    <row r="4390" spans="1:16" x14ac:dyDescent="0.3">
      <c r="A4390">
        <v>1.8236689495125399E+18</v>
      </c>
      <c r="B4390" t="s">
        <v>18695</v>
      </c>
      <c r="C4390">
        <v>9</v>
      </c>
      <c r="D4390" t="s">
        <v>18910</v>
      </c>
      <c r="E4390">
        <v>1.82366895129933E+18</v>
      </c>
      <c r="G4390" t="s">
        <v>18698</v>
      </c>
      <c r="H4390" t="s">
        <v>17</v>
      </c>
      <c r="J4390">
        <v>1</v>
      </c>
      <c r="K4390">
        <v>1</v>
      </c>
      <c r="L4390">
        <v>10</v>
      </c>
      <c r="M4390" t="s">
        <v>18911</v>
      </c>
      <c r="N4390">
        <v>1.6146825618754099E+18</v>
      </c>
      <c r="O4390" t="s">
        <v>18698</v>
      </c>
      <c r="P4390" s="5">
        <f>DATE(VALUE(RIGHT(B4390,4)), MATCH(MID(B4390,5,3), {"Jan","Feb","Mar","Apr","May","Jun","Jul","Aug","Sep","Oct","Nov","Dec"},0), VALUE(MID(B4390,9,2)))
+ TIME(VALUE(MID(B4390,12,2)), VALUE(MID(B4390,15,2)), VALUE(MID(B4390,18,2)))</f>
        <v>45518.439050925925</v>
      </c>
    </row>
    <row r="4391" spans="1:16" x14ac:dyDescent="0.3">
      <c r="A4391">
        <v>1.8237697967413701E+18</v>
      </c>
      <c r="B4391" t="s">
        <v>18912</v>
      </c>
      <c r="C4391">
        <v>0</v>
      </c>
      <c r="D4391" t="s">
        <v>18913</v>
      </c>
      <c r="E4391">
        <v>1.8237697967413701E+18</v>
      </c>
      <c r="H4391" t="s">
        <v>17</v>
      </c>
      <c r="I4391" t="s">
        <v>18914</v>
      </c>
      <c r="J4391">
        <v>0</v>
      </c>
      <c r="K4391">
        <v>1</v>
      </c>
      <c r="L4391">
        <v>0</v>
      </c>
      <c r="M4391" t="s">
        <v>18915</v>
      </c>
      <c r="N4391">
        <v>1.5719258316725601E+18</v>
      </c>
      <c r="O4391" t="s">
        <v>18916</v>
      </c>
      <c r="P4391" s="5">
        <f>DATE(VALUE(RIGHT(B4391,4)), MATCH(MID(B4391,5,3), {"Jan","Feb","Mar","Apr","May","Jun","Jul","Aug","Sep","Oct","Nov","Dec"},0), VALUE(MID(B4391,9,2)))
+ TIME(VALUE(MID(B4391,12,2)), VALUE(MID(B4391,15,2)), VALUE(MID(B4391,18,2)))</f>
        <v>45518.71733796296</v>
      </c>
    </row>
    <row r="4392" spans="1:16" x14ac:dyDescent="0.3">
      <c r="A4392">
        <v>1.8237413743884201E+18</v>
      </c>
      <c r="B4392" t="s">
        <v>18917</v>
      </c>
      <c r="C4392">
        <v>1</v>
      </c>
      <c r="D4392" t="s">
        <v>18918</v>
      </c>
      <c r="E4392">
        <v>1.8237413743884201E+18</v>
      </c>
      <c r="H4392" t="s">
        <v>17</v>
      </c>
      <c r="I4392" t="s">
        <v>18919</v>
      </c>
      <c r="J4392">
        <v>0</v>
      </c>
      <c r="K4392">
        <v>0</v>
      </c>
      <c r="L4392">
        <v>0</v>
      </c>
      <c r="M4392" t="s">
        <v>18920</v>
      </c>
      <c r="N4392">
        <v>1.03337144273213E+18</v>
      </c>
      <c r="O4392" t="s">
        <v>18921</v>
      </c>
      <c r="P4392" s="5">
        <f>DATE(VALUE(RIGHT(B4392,4)), MATCH(MID(B4392,5,3), {"Jan","Feb","Mar","Apr","May","Jun","Jul","Aug","Sep","Oct","Nov","Dec"},0), VALUE(MID(B4392,9,2)))
+ TIME(VALUE(MID(B4392,12,2)), VALUE(MID(B4392,15,2)), VALUE(MID(B4392,18,2)))</f>
        <v>45518.63890046296</v>
      </c>
    </row>
    <row r="4393" spans="1:16" x14ac:dyDescent="0.3">
      <c r="A4393">
        <v>1.82366532896387E+18</v>
      </c>
      <c r="B4393" t="s">
        <v>18922</v>
      </c>
      <c r="C4393">
        <v>0</v>
      </c>
      <c r="D4393" t="s">
        <v>18923</v>
      </c>
      <c r="E4393">
        <v>1.82366532896387E+18</v>
      </c>
      <c r="H4393" t="s">
        <v>17</v>
      </c>
      <c r="I4393" t="s">
        <v>18924</v>
      </c>
      <c r="J4393">
        <v>0</v>
      </c>
      <c r="K4393">
        <v>0</v>
      </c>
      <c r="L4393">
        <v>0</v>
      </c>
      <c r="M4393" t="s">
        <v>18925</v>
      </c>
      <c r="N4393">
        <v>3161120720</v>
      </c>
      <c r="O4393" t="s">
        <v>18926</v>
      </c>
      <c r="P4393" s="5">
        <f>DATE(VALUE(RIGHT(B4393,4)), MATCH(MID(B4393,5,3), {"Jan","Feb","Mar","Apr","May","Jun","Jul","Aug","Sep","Oct","Nov","Dec"},0), VALUE(MID(B4393,9,2)))
+ TIME(VALUE(MID(B4393,12,2)), VALUE(MID(B4393,15,2)), VALUE(MID(B4393,18,2)))</f>
        <v>45518.429062499999</v>
      </c>
    </row>
    <row r="4394" spans="1:16" x14ac:dyDescent="0.3">
      <c r="A4394">
        <v>1.82367315941935E+18</v>
      </c>
      <c r="B4394" t="s">
        <v>18927</v>
      </c>
      <c r="C4394">
        <v>0</v>
      </c>
      <c r="D4394" t="s">
        <v>18928</v>
      </c>
      <c r="E4394">
        <v>1.82367315941935E+18</v>
      </c>
      <c r="H4394" t="s">
        <v>17</v>
      </c>
      <c r="J4394">
        <v>0</v>
      </c>
      <c r="K4394">
        <v>0</v>
      </c>
      <c r="L4394">
        <v>0</v>
      </c>
      <c r="M4394" t="s">
        <v>18929</v>
      </c>
      <c r="N4394">
        <v>1.00684937817733E+18</v>
      </c>
      <c r="O4394" t="s">
        <v>18930</v>
      </c>
      <c r="P4394" s="5">
        <f>DATE(VALUE(RIGHT(B4394,4)), MATCH(MID(B4394,5,3), {"Jan","Feb","Mar","Apr","May","Jun","Jul","Aug","Sep","Oct","Nov","Dec"},0), VALUE(MID(B4394,9,2)))
+ TIME(VALUE(MID(B4394,12,2)), VALUE(MID(B4394,15,2)), VALUE(MID(B4394,18,2)))</f>
        <v>45518.450671296298</v>
      </c>
    </row>
    <row r="4395" spans="1:16" x14ac:dyDescent="0.3">
      <c r="A4395">
        <v>1.8237379176066501E+18</v>
      </c>
      <c r="B4395" t="s">
        <v>18931</v>
      </c>
      <c r="C4395">
        <v>0</v>
      </c>
      <c r="D4395" t="s">
        <v>18932</v>
      </c>
      <c r="E4395">
        <v>1.8237379176066501E+18</v>
      </c>
      <c r="H4395" t="s">
        <v>17</v>
      </c>
      <c r="J4395">
        <v>0</v>
      </c>
      <c r="K4395">
        <v>0</v>
      </c>
      <c r="L4395">
        <v>0</v>
      </c>
      <c r="M4395" t="s">
        <v>18933</v>
      </c>
      <c r="N4395">
        <v>580853610</v>
      </c>
      <c r="O4395" t="s">
        <v>16407</v>
      </c>
      <c r="P4395" s="5">
        <f>DATE(VALUE(RIGHT(B4395,4)), MATCH(MID(B4395,5,3), {"Jan","Feb","Mar","Apr","May","Jun","Jul","Aug","Sep","Oct","Nov","Dec"},0), VALUE(MID(B4395,9,2)))
+ TIME(VALUE(MID(B4395,12,2)), VALUE(MID(B4395,15,2)), VALUE(MID(B4395,18,2)))</f>
        <v>45518.629363425927</v>
      </c>
    </row>
    <row r="4396" spans="1:16" x14ac:dyDescent="0.3">
      <c r="A4396">
        <v>1.8237387868132301E+18</v>
      </c>
      <c r="B4396" t="s">
        <v>18934</v>
      </c>
      <c r="C4396">
        <v>6</v>
      </c>
      <c r="D4396" t="s">
        <v>18935</v>
      </c>
      <c r="E4396">
        <v>1.8237387868132301E+18</v>
      </c>
      <c r="H4396" t="s">
        <v>17</v>
      </c>
      <c r="J4396">
        <v>0</v>
      </c>
      <c r="K4396">
        <v>1</v>
      </c>
      <c r="L4396">
        <v>0</v>
      </c>
      <c r="M4396" t="s">
        <v>18936</v>
      </c>
      <c r="N4396">
        <v>580853610</v>
      </c>
      <c r="O4396" t="s">
        <v>16407</v>
      </c>
      <c r="P4396" s="5">
        <f>DATE(VALUE(RIGHT(B4396,4)), MATCH(MID(B4396,5,3), {"Jan","Feb","Mar","Apr","May","Jun","Jul","Aug","Sep","Oct","Nov","Dec"},0), VALUE(MID(B4396,9,2)))
+ TIME(VALUE(MID(B4396,12,2)), VALUE(MID(B4396,15,2)), VALUE(MID(B4396,18,2)))</f>
        <v>45518.63175925926</v>
      </c>
    </row>
    <row r="4397" spans="1:16" x14ac:dyDescent="0.3">
      <c r="A4397">
        <v>1.8236294085168901E+18</v>
      </c>
      <c r="B4397" t="s">
        <v>18937</v>
      </c>
      <c r="C4397">
        <v>0</v>
      </c>
      <c r="D4397" t="s">
        <v>18938</v>
      </c>
      <c r="E4397">
        <v>1.8236294085168901E+18</v>
      </c>
      <c r="F4397" t="s">
        <v>18939</v>
      </c>
      <c r="H4397" t="s">
        <v>17</v>
      </c>
      <c r="I4397" t="s">
        <v>18940</v>
      </c>
      <c r="J4397">
        <v>0</v>
      </c>
      <c r="K4397">
        <v>1</v>
      </c>
      <c r="L4397">
        <v>0</v>
      </c>
      <c r="M4397" t="s">
        <v>18941</v>
      </c>
      <c r="N4397">
        <v>1.1714150522570701E+18</v>
      </c>
      <c r="O4397" t="s">
        <v>18942</v>
      </c>
      <c r="P4397" s="5">
        <f>DATE(VALUE(RIGHT(B4397,4)), MATCH(MID(B4397,5,3), {"Jan","Feb","Mar","Apr","May","Jun","Jul","Aug","Sep","Oct","Nov","Dec"},0), VALUE(MID(B4397,9,2)))
+ TIME(VALUE(MID(B4397,12,2)), VALUE(MID(B4397,15,2)), VALUE(MID(B4397,18,2)))</f>
        <v>45518.329942129632</v>
      </c>
    </row>
    <row r="4398" spans="1:16" x14ac:dyDescent="0.3">
      <c r="A4398">
        <v>1.8237381164669701E+18</v>
      </c>
      <c r="B4398" t="s">
        <v>18943</v>
      </c>
      <c r="C4398">
        <v>0</v>
      </c>
      <c r="D4398" t="s">
        <v>18944</v>
      </c>
      <c r="E4398">
        <v>1.8237381164669701E+18</v>
      </c>
      <c r="H4398" t="s">
        <v>17</v>
      </c>
      <c r="J4398">
        <v>0</v>
      </c>
      <c r="K4398">
        <v>0</v>
      </c>
      <c r="L4398">
        <v>0</v>
      </c>
      <c r="M4398" t="s">
        <v>18945</v>
      </c>
      <c r="N4398">
        <v>580853610</v>
      </c>
      <c r="O4398" t="s">
        <v>16407</v>
      </c>
      <c r="P4398" s="5">
        <f>DATE(VALUE(RIGHT(B4398,4)), MATCH(MID(B4398,5,3), {"Jan","Feb","Mar","Apr","May","Jun","Jul","Aug","Sep","Oct","Nov","Dec"},0), VALUE(MID(B4398,9,2)))
+ TIME(VALUE(MID(B4398,12,2)), VALUE(MID(B4398,15,2)), VALUE(MID(B4398,18,2)))</f>
        <v>45518.629918981482</v>
      </c>
    </row>
    <row r="4399" spans="1:16" x14ac:dyDescent="0.3">
      <c r="A4399">
        <v>1.8237678070725901E+18</v>
      </c>
      <c r="B4399" t="s">
        <v>18946</v>
      </c>
      <c r="C4399">
        <v>0</v>
      </c>
      <c r="D4399" t="s">
        <v>18947</v>
      </c>
      <c r="E4399">
        <v>1.8237678070725901E+18</v>
      </c>
      <c r="H4399" t="s">
        <v>17</v>
      </c>
      <c r="J4399">
        <v>0</v>
      </c>
      <c r="K4399">
        <v>0</v>
      </c>
      <c r="L4399">
        <v>0</v>
      </c>
      <c r="M4399" t="s">
        <v>18948</v>
      </c>
      <c r="N4399">
        <v>580853610</v>
      </c>
      <c r="O4399" t="s">
        <v>16407</v>
      </c>
      <c r="P4399" s="5">
        <f>DATE(VALUE(RIGHT(B4399,4)), MATCH(MID(B4399,5,3), {"Jan","Feb","Mar","Apr","May","Jun","Jul","Aug","Sep","Oct","Nov","Dec"},0), VALUE(MID(B4399,9,2)))
+ TIME(VALUE(MID(B4399,12,2)), VALUE(MID(B4399,15,2)), VALUE(MID(B4399,18,2)))</f>
        <v>45518.711840277778</v>
      </c>
    </row>
    <row r="4400" spans="1:16" x14ac:dyDescent="0.3">
      <c r="A4400">
        <v>1.82379148269393E+18</v>
      </c>
      <c r="B4400" t="s">
        <v>18949</v>
      </c>
      <c r="C4400">
        <v>0</v>
      </c>
      <c r="D4400" t="s">
        <v>18950</v>
      </c>
      <c r="E4400">
        <v>1.82379148269393E+18</v>
      </c>
      <c r="H4400" t="s">
        <v>17</v>
      </c>
      <c r="I4400" t="s">
        <v>18951</v>
      </c>
      <c r="J4400">
        <v>0</v>
      </c>
      <c r="K4400">
        <v>0</v>
      </c>
      <c r="L4400">
        <v>0</v>
      </c>
      <c r="M4400" t="s">
        <v>18952</v>
      </c>
      <c r="N4400">
        <v>9.8994639898763597E+17</v>
      </c>
      <c r="O4400" t="s">
        <v>18953</v>
      </c>
      <c r="P4400" s="5">
        <f>DATE(VALUE(RIGHT(B4400,4)), MATCH(MID(B4400,5,3), {"Jan","Feb","Mar","Apr","May","Jun","Jul","Aug","Sep","Oct","Nov","Dec"},0), VALUE(MID(B4400,9,2)))
+ TIME(VALUE(MID(B4400,12,2)), VALUE(MID(B4400,15,2)), VALUE(MID(B4400,18,2)))</f>
        <v>45518.777175925927</v>
      </c>
    </row>
    <row r="4401" spans="1:16" x14ac:dyDescent="0.3">
      <c r="A4401">
        <v>1.8237967217232699E+18</v>
      </c>
      <c r="B4401" t="s">
        <v>18954</v>
      </c>
      <c r="C4401">
        <v>0</v>
      </c>
      <c r="D4401" t="s">
        <v>18955</v>
      </c>
      <c r="E4401">
        <v>1.8237967217232699E+18</v>
      </c>
      <c r="H4401" t="s">
        <v>17</v>
      </c>
      <c r="J4401">
        <v>0</v>
      </c>
      <c r="K4401">
        <v>0</v>
      </c>
      <c r="L4401">
        <v>0</v>
      </c>
      <c r="M4401" t="s">
        <v>18956</v>
      </c>
      <c r="N4401">
        <v>1.3088284109328599E+18</v>
      </c>
      <c r="O4401" t="s">
        <v>18957</v>
      </c>
      <c r="P4401" s="5">
        <f>DATE(VALUE(RIGHT(B4401,4)), MATCH(MID(B4401,5,3), {"Jan","Feb","Mar","Apr","May","Jun","Jul","Aug","Sep","Oct","Nov","Dec"},0), VALUE(MID(B4401,9,2)))
+ TIME(VALUE(MID(B4401,12,2)), VALUE(MID(B4401,15,2)), VALUE(MID(B4401,18,2)))</f>
        <v>45518.791631944441</v>
      </c>
    </row>
    <row r="4402" spans="1:16" x14ac:dyDescent="0.3">
      <c r="A4402">
        <v>1.82368273761585E+18</v>
      </c>
      <c r="B4402" t="s">
        <v>18958</v>
      </c>
      <c r="C4402">
        <v>0</v>
      </c>
      <c r="D4402" t="s">
        <v>18959</v>
      </c>
      <c r="E4402">
        <v>1.82368273761585E+18</v>
      </c>
      <c r="H4402" t="s">
        <v>17</v>
      </c>
      <c r="J4402">
        <v>0</v>
      </c>
      <c r="K4402">
        <v>3</v>
      </c>
      <c r="L4402">
        <v>0</v>
      </c>
      <c r="M4402" t="s">
        <v>18960</v>
      </c>
      <c r="N4402">
        <v>1.7501682969833001E+18</v>
      </c>
      <c r="O4402" t="s">
        <v>1520</v>
      </c>
      <c r="P4402" s="5">
        <f>DATE(VALUE(RIGHT(B4402,4)), MATCH(MID(B4402,5,3), {"Jan","Feb","Mar","Apr","May","Jun","Jul","Aug","Sep","Oct","Nov","Dec"},0), VALUE(MID(B4402,9,2)))
+ TIME(VALUE(MID(B4402,12,2)), VALUE(MID(B4402,15,2)), VALUE(MID(B4402,18,2)))</f>
        <v>45518.477094907408</v>
      </c>
    </row>
    <row r="4403" spans="1:16" x14ac:dyDescent="0.3">
      <c r="A4403">
        <v>1.82338070810403E+18</v>
      </c>
      <c r="B4403" t="s">
        <v>18961</v>
      </c>
      <c r="C4403">
        <v>0</v>
      </c>
      <c r="D4403" t="s">
        <v>18962</v>
      </c>
      <c r="E4403">
        <v>1.82338070810403E+18</v>
      </c>
      <c r="H4403" t="s">
        <v>17</v>
      </c>
      <c r="J4403">
        <v>0</v>
      </c>
      <c r="K4403">
        <v>0</v>
      </c>
      <c r="L4403">
        <v>0</v>
      </c>
      <c r="M4403" t="s">
        <v>18963</v>
      </c>
      <c r="N4403">
        <v>1.17072955946702E+18</v>
      </c>
      <c r="O4403" t="s">
        <v>18964</v>
      </c>
      <c r="P4403" s="5">
        <f>DATE(VALUE(RIGHT(B4403,4)), MATCH(MID(B4403,5,3), {"Jan","Feb","Mar","Apr","May","Jun","Jul","Aug","Sep","Oct","Nov","Dec"},0), VALUE(MID(B4403,9,2)))
+ TIME(VALUE(MID(B4403,12,2)), VALUE(MID(B4403,15,2)), VALUE(MID(B4403,18,2)))</f>
        <v>45517.643657407411</v>
      </c>
    </row>
    <row r="4404" spans="1:16" x14ac:dyDescent="0.3">
      <c r="A4404">
        <v>1.8236591433555899E+18</v>
      </c>
      <c r="B4404" t="s">
        <v>18965</v>
      </c>
      <c r="C4404">
        <v>1</v>
      </c>
      <c r="D4404" t="s">
        <v>18966</v>
      </c>
      <c r="E4404">
        <v>1.8236591433555899E+18</v>
      </c>
      <c r="H4404" t="s">
        <v>17</v>
      </c>
      <c r="I4404" t="s">
        <v>18967</v>
      </c>
      <c r="J4404">
        <v>0</v>
      </c>
      <c r="K4404">
        <v>0</v>
      </c>
      <c r="L4404">
        <v>0</v>
      </c>
      <c r="M4404" t="s">
        <v>18968</v>
      </c>
      <c r="N4404">
        <v>1.39509920055199E+18</v>
      </c>
      <c r="O4404" t="s">
        <v>18969</v>
      </c>
      <c r="P4404" s="5">
        <f>DATE(VALUE(RIGHT(B4404,4)), MATCH(MID(B4404,5,3), {"Jan","Feb","Mar","Apr","May","Jun","Jul","Aug","Sep","Oct","Nov","Dec"},0), VALUE(MID(B4404,9,2)))
+ TIME(VALUE(MID(B4404,12,2)), VALUE(MID(B4404,15,2)), VALUE(MID(B4404,18,2)))</f>
        <v>45518.411990740744</v>
      </c>
    </row>
    <row r="4405" spans="1:16" x14ac:dyDescent="0.3">
      <c r="A4405">
        <v>1.82353754197661E+18</v>
      </c>
      <c r="B4405" t="s">
        <v>18970</v>
      </c>
      <c r="C4405">
        <v>1</v>
      </c>
      <c r="D4405" t="s">
        <v>18971</v>
      </c>
      <c r="E4405">
        <v>1.82353754197661E+18</v>
      </c>
      <c r="H4405" t="s">
        <v>17</v>
      </c>
      <c r="I4405" t="s">
        <v>18972</v>
      </c>
      <c r="J4405">
        <v>0</v>
      </c>
      <c r="K4405">
        <v>0</v>
      </c>
      <c r="L4405">
        <v>0</v>
      </c>
      <c r="M4405" t="s">
        <v>18973</v>
      </c>
      <c r="N4405">
        <v>90118809</v>
      </c>
      <c r="O4405" t="s">
        <v>18974</v>
      </c>
      <c r="P4405" s="5">
        <f>DATE(VALUE(RIGHT(B4405,4)), MATCH(MID(B4405,5,3), {"Jan","Feb","Mar","Apr","May","Jun","Jul","Aug","Sep","Oct","Nov","Dec"},0), VALUE(MID(B4405,9,2)))
+ TIME(VALUE(MID(B4405,12,2)), VALUE(MID(B4405,15,2)), VALUE(MID(B4405,18,2)))</f>
        <v>45518.076435185183</v>
      </c>
    </row>
    <row r="4406" spans="1:16" x14ac:dyDescent="0.3">
      <c r="A4406">
        <v>1.82369430344269E+18</v>
      </c>
      <c r="B4406" t="s">
        <v>18975</v>
      </c>
      <c r="C4406">
        <v>0</v>
      </c>
      <c r="D4406" t="s">
        <v>18976</v>
      </c>
      <c r="E4406">
        <v>1.82369430344269E+18</v>
      </c>
      <c r="H4406" t="s">
        <v>17</v>
      </c>
      <c r="I4406" t="s">
        <v>18977</v>
      </c>
      <c r="J4406">
        <v>0</v>
      </c>
      <c r="K4406">
        <v>1</v>
      </c>
      <c r="L4406">
        <v>0</v>
      </c>
      <c r="M4406" t="s">
        <v>18978</v>
      </c>
      <c r="N4406">
        <v>48306559</v>
      </c>
      <c r="O4406" t="s">
        <v>18979</v>
      </c>
      <c r="P4406" s="5">
        <f>DATE(VALUE(RIGHT(B4406,4)), MATCH(MID(B4406,5,3), {"Jan","Feb","Mar","Apr","May","Jun","Jul","Aug","Sep","Oct","Nov","Dec"},0), VALUE(MID(B4406,9,2)))
+ TIME(VALUE(MID(B4406,12,2)), VALUE(MID(B4406,15,2)), VALUE(MID(B4406,18,2)))</f>
        <v>45518.509016203701</v>
      </c>
    </row>
    <row r="4407" spans="1:16" x14ac:dyDescent="0.3">
      <c r="A4407">
        <v>1.8236094146597901E+18</v>
      </c>
      <c r="B4407" t="s">
        <v>18980</v>
      </c>
      <c r="C4407">
        <v>0</v>
      </c>
      <c r="D4407" t="s">
        <v>18981</v>
      </c>
      <c r="E4407">
        <v>1.8236094146597901E+18</v>
      </c>
      <c r="H4407" t="s">
        <v>17</v>
      </c>
      <c r="J4407">
        <v>0</v>
      </c>
      <c r="K4407">
        <v>0</v>
      </c>
      <c r="L4407">
        <v>0</v>
      </c>
      <c r="M4407" t="s">
        <v>18982</v>
      </c>
      <c r="N4407">
        <v>1.2576166109420401E+18</v>
      </c>
      <c r="O4407" t="s">
        <v>18983</v>
      </c>
      <c r="P4407" s="5">
        <f>DATE(VALUE(RIGHT(B4407,4)), MATCH(MID(B4407,5,3), {"Jan","Feb","Mar","Apr","May","Jun","Jul","Aug","Sep","Oct","Nov","Dec"},0), VALUE(MID(B4407,9,2)))
+ TIME(VALUE(MID(B4407,12,2)), VALUE(MID(B4407,15,2)), VALUE(MID(B4407,18,2)))</f>
        <v>45518.274768518517</v>
      </c>
    </row>
    <row r="4408" spans="1:16" x14ac:dyDescent="0.3">
      <c r="A4408">
        <v>1.82356312283118E+18</v>
      </c>
      <c r="B4408" t="s">
        <v>18984</v>
      </c>
      <c r="C4408">
        <v>0</v>
      </c>
      <c r="D4408" t="s">
        <v>18985</v>
      </c>
      <c r="E4408">
        <v>1.82356312283118E+18</v>
      </c>
      <c r="H4408" t="s">
        <v>17</v>
      </c>
      <c r="J4408">
        <v>0</v>
      </c>
      <c r="K4408">
        <v>0</v>
      </c>
      <c r="L4408">
        <v>0</v>
      </c>
      <c r="M4408" t="s">
        <v>18986</v>
      </c>
      <c r="N4408">
        <v>1.3435590167990999E+18</v>
      </c>
      <c r="O4408" t="s">
        <v>18443</v>
      </c>
      <c r="P4408" s="5">
        <f>DATE(VALUE(RIGHT(B4408,4)), MATCH(MID(B4408,5,3), {"Jan","Feb","Mar","Apr","May","Jun","Jul","Aug","Sep","Oct","Nov","Dec"},0), VALUE(MID(B4408,9,2)))
+ TIME(VALUE(MID(B4408,12,2)), VALUE(MID(B4408,15,2)), VALUE(MID(B4408,18,2)))</f>
        <v>45518.14702546296</v>
      </c>
    </row>
    <row r="4409" spans="1:16" x14ac:dyDescent="0.3">
      <c r="A4409">
        <v>1.8236236372384699E+18</v>
      </c>
      <c r="B4409" t="s">
        <v>18987</v>
      </c>
      <c r="C4409">
        <v>0</v>
      </c>
      <c r="D4409" t="s">
        <v>18988</v>
      </c>
      <c r="E4409">
        <v>1.8236236372384699E+18</v>
      </c>
      <c r="H4409" t="s">
        <v>17</v>
      </c>
      <c r="J4409">
        <v>0</v>
      </c>
      <c r="K4409">
        <v>0</v>
      </c>
      <c r="L4409">
        <v>0</v>
      </c>
      <c r="M4409" t="s">
        <v>18989</v>
      </c>
      <c r="N4409">
        <v>7.6849589426195994E+17</v>
      </c>
      <c r="O4409" t="s">
        <v>18990</v>
      </c>
      <c r="P4409" s="5">
        <f>DATE(VALUE(RIGHT(B4409,4)), MATCH(MID(B4409,5,3), {"Jan","Feb","Mar","Apr","May","Jun","Jul","Aug","Sep","Oct","Nov","Dec"},0), VALUE(MID(B4409,9,2)))
+ TIME(VALUE(MID(B4409,12,2)), VALUE(MID(B4409,15,2)), VALUE(MID(B4409,18,2)))</f>
        <v>45518.314016203702</v>
      </c>
    </row>
    <row r="4410" spans="1:16" x14ac:dyDescent="0.3">
      <c r="A4410">
        <v>1.82367559443518E+18</v>
      </c>
      <c r="B4410" t="s">
        <v>18991</v>
      </c>
      <c r="C4410">
        <v>0</v>
      </c>
      <c r="D4410" t="s">
        <v>18992</v>
      </c>
      <c r="E4410">
        <v>1.82367559443518E+18</v>
      </c>
      <c r="F4410" t="s">
        <v>18993</v>
      </c>
      <c r="H4410" t="s">
        <v>17</v>
      </c>
      <c r="J4410">
        <v>0</v>
      </c>
      <c r="K4410">
        <v>0</v>
      </c>
      <c r="L4410">
        <v>0</v>
      </c>
      <c r="M4410" t="s">
        <v>18994</v>
      </c>
      <c r="N4410">
        <v>9.5325250736233997E+17</v>
      </c>
      <c r="O4410" t="s">
        <v>18995</v>
      </c>
      <c r="P4410" s="5">
        <f>DATE(VALUE(RIGHT(B4410,4)), MATCH(MID(B4410,5,3), {"Jan","Feb","Mar","Apr","May","Jun","Jul","Aug","Sep","Oct","Nov","Dec"},0), VALUE(MID(B4410,9,2)))
+ TIME(VALUE(MID(B4410,12,2)), VALUE(MID(B4410,15,2)), VALUE(MID(B4410,18,2)))</f>
        <v>45518.457384259258</v>
      </c>
    </row>
    <row r="4411" spans="1:16" x14ac:dyDescent="0.3">
      <c r="A4411">
        <v>1.8238660479860201E+18</v>
      </c>
      <c r="B4411" t="s">
        <v>18996</v>
      </c>
      <c r="C4411">
        <v>0</v>
      </c>
      <c r="D4411" t="s">
        <v>18997</v>
      </c>
      <c r="E4411">
        <v>1.8238660479860201E+18</v>
      </c>
      <c r="H4411" t="s">
        <v>17</v>
      </c>
      <c r="I4411" t="s">
        <v>18998</v>
      </c>
      <c r="J4411">
        <v>0</v>
      </c>
      <c r="K4411">
        <v>0</v>
      </c>
      <c r="L4411">
        <v>0</v>
      </c>
      <c r="M4411" t="s">
        <v>18999</v>
      </c>
      <c r="N4411">
        <v>8.6247471274765901E+17</v>
      </c>
      <c r="O4411" t="s">
        <v>19000</v>
      </c>
      <c r="P4411" s="5">
        <f>DATE(VALUE(RIGHT(B4411,4)), MATCH(MID(B4411,5,3), {"Jan","Feb","Mar","Apr","May","Jun","Jul","Aug","Sep","Oct","Nov","Dec"},0), VALUE(MID(B4411,9,2)))
+ TIME(VALUE(MID(B4411,12,2)), VALUE(MID(B4411,15,2)), VALUE(MID(B4411,18,2)))</f>
        <v>45518.982939814814</v>
      </c>
    </row>
    <row r="4412" spans="1:16" x14ac:dyDescent="0.3">
      <c r="A4412">
        <v>1.8235735601763899E+18</v>
      </c>
      <c r="B4412" t="s">
        <v>19001</v>
      </c>
      <c r="C4412">
        <v>2</v>
      </c>
      <c r="D4412" t="s">
        <v>19002</v>
      </c>
      <c r="E4412">
        <v>1.8235735601763899E+18</v>
      </c>
      <c r="H4412" t="s">
        <v>17</v>
      </c>
      <c r="I4412" t="s">
        <v>19003</v>
      </c>
      <c r="J4412">
        <v>1</v>
      </c>
      <c r="K4412">
        <v>0</v>
      </c>
      <c r="L4412">
        <v>0</v>
      </c>
      <c r="M4412" t="s">
        <v>19004</v>
      </c>
      <c r="N4412">
        <v>1.3124476552980301E+18</v>
      </c>
      <c r="O4412" t="s">
        <v>19005</v>
      </c>
      <c r="P4412" s="5">
        <f>DATE(VALUE(RIGHT(B4412,4)), MATCH(MID(B4412,5,3), {"Jan","Feb","Mar","Apr","May","Jun","Jul","Aug","Sep","Oct","Nov","Dec"},0), VALUE(MID(B4412,9,2)))
+ TIME(VALUE(MID(B4412,12,2)), VALUE(MID(B4412,15,2)), VALUE(MID(B4412,18,2)))</f>
        <v>45518.175821759258</v>
      </c>
    </row>
    <row r="4413" spans="1:16" x14ac:dyDescent="0.3">
      <c r="A4413">
        <v>1.82364326862382E+18</v>
      </c>
      <c r="B4413" t="s">
        <v>19006</v>
      </c>
      <c r="C4413">
        <v>1</v>
      </c>
      <c r="D4413" t="s">
        <v>19007</v>
      </c>
      <c r="E4413">
        <v>1.82364326862382E+18</v>
      </c>
      <c r="H4413" t="s">
        <v>17</v>
      </c>
      <c r="J4413">
        <v>0</v>
      </c>
      <c r="K4413">
        <v>0</v>
      </c>
      <c r="L4413">
        <v>0</v>
      </c>
      <c r="M4413" t="s">
        <v>19008</v>
      </c>
      <c r="N4413">
        <v>50244751</v>
      </c>
      <c r="O4413" t="s">
        <v>19009</v>
      </c>
      <c r="P4413" s="5">
        <f>DATE(VALUE(RIGHT(B4413,4)), MATCH(MID(B4413,5,3), {"Jan","Feb","Mar","Apr","May","Jun","Jul","Aug","Sep","Oct","Nov","Dec"},0), VALUE(MID(B4413,9,2)))
+ TIME(VALUE(MID(B4413,12,2)), VALUE(MID(B4413,15,2)), VALUE(MID(B4413,18,2)))</f>
        <v>45518.36818287037</v>
      </c>
    </row>
    <row r="4414" spans="1:16" x14ac:dyDescent="0.3">
      <c r="A4414">
        <v>1.82364461938685E+18</v>
      </c>
      <c r="B4414" t="s">
        <v>19010</v>
      </c>
      <c r="C4414">
        <v>0</v>
      </c>
      <c r="D4414" t="s">
        <v>19011</v>
      </c>
      <c r="E4414">
        <v>1.82364461938685E+18</v>
      </c>
      <c r="H4414" t="s">
        <v>17</v>
      </c>
      <c r="I4414" t="s">
        <v>19012</v>
      </c>
      <c r="J4414">
        <v>0</v>
      </c>
      <c r="K4414">
        <v>0</v>
      </c>
      <c r="L4414">
        <v>0</v>
      </c>
      <c r="M4414" t="s">
        <v>19013</v>
      </c>
      <c r="N4414">
        <v>1.1348620408398001E+18</v>
      </c>
      <c r="O4414" t="s">
        <v>19014</v>
      </c>
      <c r="P4414" s="5">
        <f>DATE(VALUE(RIGHT(B4414,4)), MATCH(MID(B4414,5,3), {"Jan","Feb","Mar","Apr","May","Jun","Jul","Aug","Sep","Oct","Nov","Dec"},0), VALUE(MID(B4414,9,2)))
+ TIME(VALUE(MID(B4414,12,2)), VALUE(MID(B4414,15,2)), VALUE(MID(B4414,18,2)))</f>
        <v>45518.37190972222</v>
      </c>
    </row>
    <row r="4415" spans="1:16" x14ac:dyDescent="0.3">
      <c r="A4415">
        <v>1.8237904933370299E+18</v>
      </c>
      <c r="B4415" t="s">
        <v>19015</v>
      </c>
      <c r="C4415">
        <v>1</v>
      </c>
      <c r="D4415" t="s">
        <v>19016</v>
      </c>
      <c r="E4415">
        <v>1.8237904933370299E+18</v>
      </c>
      <c r="H4415" t="s">
        <v>17</v>
      </c>
      <c r="I4415" t="s">
        <v>16739</v>
      </c>
      <c r="J4415">
        <v>0</v>
      </c>
      <c r="K4415">
        <v>0</v>
      </c>
      <c r="L4415">
        <v>0</v>
      </c>
      <c r="M4415" t="s">
        <v>19017</v>
      </c>
      <c r="N4415">
        <v>249725326</v>
      </c>
      <c r="O4415" t="s">
        <v>16741</v>
      </c>
      <c r="P4415" s="5">
        <f>DATE(VALUE(RIGHT(B4415,4)), MATCH(MID(B4415,5,3), {"Jan","Feb","Mar","Apr","May","Jun","Jul","Aug","Sep","Oct","Nov","Dec"},0), VALUE(MID(B4415,9,2)))
+ TIME(VALUE(MID(B4415,12,2)), VALUE(MID(B4415,15,2)), VALUE(MID(B4415,18,2)))</f>
        <v>45518.774444444447</v>
      </c>
    </row>
    <row r="4416" spans="1:16" x14ac:dyDescent="0.3">
      <c r="A4416">
        <v>1.82352370235022E+18</v>
      </c>
      <c r="B4416" t="s">
        <v>19018</v>
      </c>
      <c r="C4416">
        <v>0</v>
      </c>
      <c r="D4416" t="s">
        <v>19019</v>
      </c>
      <c r="E4416">
        <v>1.82352370235022E+18</v>
      </c>
      <c r="H4416" t="s">
        <v>17</v>
      </c>
      <c r="I4416" t="s">
        <v>112</v>
      </c>
      <c r="J4416">
        <v>0</v>
      </c>
      <c r="K4416">
        <v>14</v>
      </c>
      <c r="L4416">
        <v>0</v>
      </c>
      <c r="M4416" t="s">
        <v>19020</v>
      </c>
      <c r="N4416">
        <v>1.3316505595189901E+18</v>
      </c>
      <c r="O4416" t="s">
        <v>11514</v>
      </c>
      <c r="P4416" s="5">
        <f>DATE(VALUE(RIGHT(B4416,4)), MATCH(MID(B4416,5,3), {"Jan","Feb","Mar","Apr","May","Jun","Jul","Aug","Sep","Oct","Nov","Dec"},0), VALUE(MID(B4416,9,2)))
+ TIME(VALUE(MID(B4416,12,2)), VALUE(MID(B4416,15,2)), VALUE(MID(B4416,18,2)))</f>
        <v>45518.038240740738</v>
      </c>
    </row>
    <row r="4417" spans="1:16" x14ac:dyDescent="0.3">
      <c r="A4417">
        <v>1.8235504679952499E+18</v>
      </c>
      <c r="B4417" t="s">
        <v>19021</v>
      </c>
      <c r="C4417">
        <v>0</v>
      </c>
      <c r="D4417" t="s">
        <v>19022</v>
      </c>
      <c r="E4417">
        <v>1.8235504679952499E+18</v>
      </c>
      <c r="H4417" t="s">
        <v>17</v>
      </c>
      <c r="J4417">
        <v>0</v>
      </c>
      <c r="K4417">
        <v>1</v>
      </c>
      <c r="L4417">
        <v>0</v>
      </c>
      <c r="M4417" t="s">
        <v>19023</v>
      </c>
      <c r="N4417">
        <v>1.5423797543632901E+18</v>
      </c>
      <c r="O4417" t="s">
        <v>19024</v>
      </c>
      <c r="P4417" s="5">
        <f>DATE(VALUE(RIGHT(B4417,4)), MATCH(MID(B4417,5,3), {"Jan","Feb","Mar","Apr","May","Jun","Jul","Aug","Sep","Oct","Nov","Dec"},0), VALUE(MID(B4417,9,2)))
+ TIME(VALUE(MID(B4417,12,2)), VALUE(MID(B4417,15,2)), VALUE(MID(B4417,18,2)))</f>
        <v>45518.11210648148</v>
      </c>
    </row>
    <row r="4418" spans="1:16" x14ac:dyDescent="0.3">
      <c r="A4418">
        <v>1.82373004662609E+18</v>
      </c>
      <c r="B4418" t="s">
        <v>19025</v>
      </c>
      <c r="C4418">
        <v>0</v>
      </c>
      <c r="D4418" t="s">
        <v>19026</v>
      </c>
      <c r="E4418">
        <v>1.82373004662609E+18</v>
      </c>
      <c r="H4418" t="s">
        <v>17</v>
      </c>
      <c r="I4418" t="s">
        <v>19027</v>
      </c>
      <c r="J4418">
        <v>0</v>
      </c>
      <c r="K4418">
        <v>0</v>
      </c>
      <c r="L4418">
        <v>0</v>
      </c>
      <c r="M4418" t="s">
        <v>19028</v>
      </c>
      <c r="N4418">
        <v>1.15040128919858E+18</v>
      </c>
      <c r="O4418" t="s">
        <v>19029</v>
      </c>
      <c r="P4418" s="5">
        <f>DATE(VALUE(RIGHT(B4418,4)), MATCH(MID(B4418,5,3), {"Jan","Feb","Mar","Apr","May","Jun","Jul","Aug","Sep","Oct","Nov","Dec"},0), VALUE(MID(B4418,9,2)))
+ TIME(VALUE(MID(B4418,12,2)), VALUE(MID(B4418,15,2)), VALUE(MID(B4418,18,2)))</f>
        <v>45518.60765046296</v>
      </c>
    </row>
    <row r="4419" spans="1:16" x14ac:dyDescent="0.3">
      <c r="A4419">
        <v>1.8236859786048799E+18</v>
      </c>
      <c r="B4419" t="s">
        <v>19030</v>
      </c>
      <c r="C4419">
        <v>0</v>
      </c>
      <c r="D4419" t="s">
        <v>19031</v>
      </c>
      <c r="E4419">
        <v>1.8236859786048799E+18</v>
      </c>
      <c r="H4419" t="s">
        <v>17</v>
      </c>
      <c r="I4419" t="s">
        <v>19032</v>
      </c>
      <c r="J4419">
        <v>0</v>
      </c>
      <c r="K4419">
        <v>0</v>
      </c>
      <c r="L4419">
        <v>0</v>
      </c>
      <c r="M4419" t="s">
        <v>19033</v>
      </c>
      <c r="N4419">
        <v>1.55771318659326E+18</v>
      </c>
      <c r="O4419" t="s">
        <v>19034</v>
      </c>
      <c r="P4419" s="5">
        <f>DATE(VALUE(RIGHT(B4419,4)), MATCH(MID(B4419,5,3), {"Jan","Feb","Mar","Apr","May","Jun","Jul","Aug","Sep","Oct","Nov","Dec"},0), VALUE(MID(B4419,9,2)))
+ TIME(VALUE(MID(B4419,12,2)), VALUE(MID(B4419,15,2)), VALUE(MID(B4419,18,2)))</f>
        <v>45518.486041666663</v>
      </c>
    </row>
    <row r="4420" spans="1:16" x14ac:dyDescent="0.3">
      <c r="A4420">
        <v>1.8237064508936499E+18</v>
      </c>
      <c r="B4420" t="s">
        <v>19035</v>
      </c>
      <c r="C4420">
        <v>0</v>
      </c>
      <c r="D4420" t="s">
        <v>19036</v>
      </c>
      <c r="E4420">
        <v>1.8237064508936499E+18</v>
      </c>
      <c r="H4420" t="s">
        <v>17</v>
      </c>
      <c r="I4420" t="s">
        <v>19037</v>
      </c>
      <c r="J4420">
        <v>0</v>
      </c>
      <c r="K4420">
        <v>1</v>
      </c>
      <c r="L4420">
        <v>0</v>
      </c>
      <c r="M4420" t="s">
        <v>19038</v>
      </c>
      <c r="N4420">
        <v>1.28944207389709E+18</v>
      </c>
      <c r="O4420" t="s">
        <v>19039</v>
      </c>
      <c r="P4420" s="5">
        <f>DATE(VALUE(RIGHT(B4420,4)), MATCH(MID(B4420,5,3), {"Jan","Feb","Mar","Apr","May","Jun","Jul","Aug","Sep","Oct","Nov","Dec"},0), VALUE(MID(B4420,9,2)))
+ TIME(VALUE(MID(B4420,12,2)), VALUE(MID(B4420,15,2)), VALUE(MID(B4420,18,2)))</f>
        <v>45518.542534722219</v>
      </c>
    </row>
    <row r="4421" spans="1:16" x14ac:dyDescent="0.3">
      <c r="A4421">
        <v>1.82361770794384E+18</v>
      </c>
      <c r="B4421" t="s">
        <v>19040</v>
      </c>
      <c r="C4421">
        <v>0</v>
      </c>
      <c r="D4421" t="s">
        <v>19041</v>
      </c>
      <c r="E4421">
        <v>1.82361770794384E+18</v>
      </c>
      <c r="H4421" t="s">
        <v>17</v>
      </c>
      <c r="I4421" t="s">
        <v>19042</v>
      </c>
      <c r="J4421">
        <v>0</v>
      </c>
      <c r="K4421">
        <v>0</v>
      </c>
      <c r="L4421">
        <v>0</v>
      </c>
      <c r="M4421" t="s">
        <v>19043</v>
      </c>
      <c r="N4421">
        <v>111593858</v>
      </c>
      <c r="O4421" t="s">
        <v>19044</v>
      </c>
      <c r="P4421" s="5">
        <f>DATE(VALUE(RIGHT(B4421,4)), MATCH(MID(B4421,5,3), {"Jan","Feb","Mar","Apr","May","Jun","Jul","Aug","Sep","Oct","Nov","Dec"},0), VALUE(MID(B4421,9,2)))
+ TIME(VALUE(MID(B4421,12,2)), VALUE(MID(B4421,15,2)), VALUE(MID(B4421,18,2)))</f>
        <v>45518.297650462962</v>
      </c>
    </row>
    <row r="4422" spans="1:16" x14ac:dyDescent="0.3">
      <c r="A4422">
        <v>1.82371491252449E+18</v>
      </c>
      <c r="B4422" t="s">
        <v>19045</v>
      </c>
      <c r="C4422">
        <v>0</v>
      </c>
      <c r="D4422" t="s">
        <v>19046</v>
      </c>
      <c r="E4422">
        <v>1.82371491252449E+18</v>
      </c>
      <c r="H4422" t="s">
        <v>17</v>
      </c>
      <c r="I4422" t="s">
        <v>19047</v>
      </c>
      <c r="J4422">
        <v>0</v>
      </c>
      <c r="K4422">
        <v>0</v>
      </c>
      <c r="L4422">
        <v>0</v>
      </c>
      <c r="M4422" t="s">
        <v>19048</v>
      </c>
      <c r="N4422">
        <v>2947819352</v>
      </c>
      <c r="O4422" t="s">
        <v>19049</v>
      </c>
      <c r="P4422" s="5">
        <f>DATE(VALUE(RIGHT(B4422,4)), MATCH(MID(B4422,5,3), {"Jan","Feb","Mar","Apr","May","Jun","Jul","Aug","Sep","Oct","Nov","Dec"},0), VALUE(MID(B4422,9,2)))
+ TIME(VALUE(MID(B4422,12,2)), VALUE(MID(B4422,15,2)), VALUE(MID(B4422,18,2)))</f>
        <v>45518.565879629627</v>
      </c>
    </row>
    <row r="4423" spans="1:16" x14ac:dyDescent="0.3">
      <c r="A4423">
        <v>1.8237105053595599E+18</v>
      </c>
      <c r="B4423" t="s">
        <v>19050</v>
      </c>
      <c r="C4423">
        <v>0</v>
      </c>
      <c r="D4423" t="s">
        <v>19051</v>
      </c>
      <c r="E4423">
        <v>1.8237105053595599E+18</v>
      </c>
      <c r="H4423" t="s">
        <v>17</v>
      </c>
      <c r="I4423" t="s">
        <v>19052</v>
      </c>
      <c r="J4423">
        <v>0</v>
      </c>
      <c r="K4423">
        <v>1</v>
      </c>
      <c r="L4423">
        <v>0</v>
      </c>
      <c r="M4423" t="s">
        <v>19053</v>
      </c>
      <c r="N4423">
        <v>1.21517991252225E+18</v>
      </c>
      <c r="O4423" t="s">
        <v>19054</v>
      </c>
      <c r="P4423" s="5">
        <f>DATE(VALUE(RIGHT(B4423,4)), MATCH(MID(B4423,5,3), {"Jan","Feb","Mar","Apr","May","Jun","Jul","Aug","Sep","Oct","Nov","Dec"},0), VALUE(MID(B4423,9,2)))
+ TIME(VALUE(MID(B4423,12,2)), VALUE(MID(B4423,15,2)), VALUE(MID(B4423,18,2)))</f>
        <v>45518.553726851853</v>
      </c>
    </row>
    <row r="4424" spans="1:16" x14ac:dyDescent="0.3">
      <c r="A4424">
        <v>1.8235823154252201E+18</v>
      </c>
      <c r="B4424" t="s">
        <v>19055</v>
      </c>
      <c r="C4424">
        <v>0</v>
      </c>
      <c r="D4424" t="s">
        <v>19056</v>
      </c>
      <c r="E4424">
        <v>1.8235823154252201E+18</v>
      </c>
      <c r="H4424" t="s">
        <v>17</v>
      </c>
      <c r="J4424">
        <v>0</v>
      </c>
      <c r="K4424">
        <v>0</v>
      </c>
      <c r="L4424">
        <v>0</v>
      </c>
      <c r="M4424" t="s">
        <v>19057</v>
      </c>
      <c r="N4424">
        <v>1.2691579895013901E+18</v>
      </c>
      <c r="O4424" t="s">
        <v>19058</v>
      </c>
      <c r="P4424" s="5">
        <f>DATE(VALUE(RIGHT(B4424,4)), MATCH(MID(B4424,5,3), {"Jan","Feb","Mar","Apr","May","Jun","Jul","Aug","Sep","Oct","Nov","Dec"},0), VALUE(MID(B4424,9,2)))
+ TIME(VALUE(MID(B4424,12,2)), VALUE(MID(B4424,15,2)), VALUE(MID(B4424,18,2)))</f>
        <v>45518.199988425928</v>
      </c>
    </row>
    <row r="4425" spans="1:16" x14ac:dyDescent="0.3">
      <c r="A4425">
        <v>1.82353059971982E+18</v>
      </c>
      <c r="B4425" t="s">
        <v>19059</v>
      </c>
      <c r="C4425">
        <v>1</v>
      </c>
      <c r="D4425" t="s">
        <v>19060</v>
      </c>
      <c r="E4425">
        <v>1.82353059971982E+18</v>
      </c>
      <c r="H4425" t="s">
        <v>17</v>
      </c>
      <c r="I4425" t="s">
        <v>19061</v>
      </c>
      <c r="J4425">
        <v>0</v>
      </c>
      <c r="K4425">
        <v>0</v>
      </c>
      <c r="L4425">
        <v>0</v>
      </c>
      <c r="M4425" t="s">
        <v>19062</v>
      </c>
      <c r="N4425">
        <v>1.5112406300975401E+18</v>
      </c>
      <c r="O4425" t="s">
        <v>19063</v>
      </c>
      <c r="P4425" s="5">
        <f>DATE(VALUE(RIGHT(B4425,4)), MATCH(MID(B4425,5,3), {"Jan","Feb","Mar","Apr","May","Jun","Jul","Aug","Sep","Oct","Nov","Dec"},0), VALUE(MID(B4425,9,2)))
+ TIME(VALUE(MID(B4425,12,2)), VALUE(MID(B4425,15,2)), VALUE(MID(B4425,18,2)))</f>
        <v>45518.057280092595</v>
      </c>
    </row>
    <row r="4426" spans="1:16" x14ac:dyDescent="0.3">
      <c r="A4426">
        <v>1.8236795968536599E+18</v>
      </c>
      <c r="B4426" t="s">
        <v>19064</v>
      </c>
      <c r="C4426">
        <v>0</v>
      </c>
      <c r="D4426" t="s">
        <v>19065</v>
      </c>
      <c r="E4426">
        <v>1.8236795968536599E+18</v>
      </c>
      <c r="H4426" t="s">
        <v>17</v>
      </c>
      <c r="J4426">
        <v>0</v>
      </c>
      <c r="K4426">
        <v>0</v>
      </c>
      <c r="L4426">
        <v>0</v>
      </c>
      <c r="M4426" t="s">
        <v>19066</v>
      </c>
      <c r="N4426">
        <v>1.3879588102459599E+18</v>
      </c>
      <c r="O4426" t="s">
        <v>19067</v>
      </c>
      <c r="P4426" s="5">
        <f>DATE(VALUE(RIGHT(B4426,4)), MATCH(MID(B4426,5,3), {"Jan","Feb","Mar","Apr","May","Jun","Jul","Aug","Sep","Oct","Nov","Dec"},0), VALUE(MID(B4426,9,2)))
+ TIME(VALUE(MID(B4426,12,2)), VALUE(MID(B4426,15,2)), VALUE(MID(B4426,18,2)))</f>
        <v>45518.468425925923</v>
      </c>
    </row>
    <row r="4427" spans="1:16" x14ac:dyDescent="0.3">
      <c r="A4427">
        <v>1.8237534001081101E+18</v>
      </c>
      <c r="B4427" t="s">
        <v>19068</v>
      </c>
      <c r="C4427">
        <v>0</v>
      </c>
      <c r="D4427" t="s">
        <v>19069</v>
      </c>
      <c r="E4427">
        <v>1.8237534001081101E+18</v>
      </c>
      <c r="H4427" t="s">
        <v>17</v>
      </c>
      <c r="I4427" t="s">
        <v>19070</v>
      </c>
      <c r="J4427">
        <v>0</v>
      </c>
      <c r="K4427">
        <v>2</v>
      </c>
      <c r="L4427">
        <v>0</v>
      </c>
      <c r="M4427" t="s">
        <v>19071</v>
      </c>
      <c r="N4427">
        <v>2736325404</v>
      </c>
      <c r="O4427" t="s">
        <v>19072</v>
      </c>
      <c r="P4427" s="5">
        <f>DATE(VALUE(RIGHT(B4427,4)), MATCH(MID(B4427,5,3), {"Jan","Feb","Mar","Apr","May","Jun","Jul","Aug","Sep","Oct","Nov","Dec"},0), VALUE(MID(B4427,9,2)))
+ TIME(VALUE(MID(B4427,12,2)), VALUE(MID(B4427,15,2)), VALUE(MID(B4427,18,2)))</f>
        <v>45518.672083333331</v>
      </c>
    </row>
    <row r="4428" spans="1:16" x14ac:dyDescent="0.3">
      <c r="A4428">
        <v>1.8235860435784699E+18</v>
      </c>
      <c r="B4428" t="s">
        <v>19073</v>
      </c>
      <c r="C4428">
        <v>0</v>
      </c>
      <c r="D4428" t="s">
        <v>19074</v>
      </c>
      <c r="E4428">
        <v>1.8235860435784699E+18</v>
      </c>
      <c r="H4428" t="s">
        <v>17</v>
      </c>
      <c r="J4428">
        <v>0</v>
      </c>
      <c r="K4428">
        <v>0</v>
      </c>
      <c r="L4428">
        <v>0</v>
      </c>
      <c r="M4428" t="s">
        <v>19075</v>
      </c>
      <c r="N4428">
        <v>1.2576166109420401E+18</v>
      </c>
      <c r="O4428" t="s">
        <v>18983</v>
      </c>
      <c r="P4428" s="5">
        <f>DATE(VALUE(RIGHT(B4428,4)), MATCH(MID(B4428,5,3), {"Jan","Feb","Mar","Apr","May","Jun","Jul","Aug","Sep","Oct","Nov","Dec"},0), VALUE(MID(B4428,9,2)))
+ TIME(VALUE(MID(B4428,12,2)), VALUE(MID(B4428,15,2)), VALUE(MID(B4428,18,2)))</f>
        <v>45518.210277777776</v>
      </c>
    </row>
    <row r="4429" spans="1:16" x14ac:dyDescent="0.3">
      <c r="A4429">
        <v>1.82358414468705E+18</v>
      </c>
      <c r="B4429" t="s">
        <v>19076</v>
      </c>
      <c r="C4429">
        <v>0</v>
      </c>
      <c r="D4429" t="s">
        <v>19077</v>
      </c>
      <c r="E4429">
        <v>1.82358414468705E+18</v>
      </c>
      <c r="H4429" t="s">
        <v>17</v>
      </c>
      <c r="J4429">
        <v>0</v>
      </c>
      <c r="K4429">
        <v>0</v>
      </c>
      <c r="L4429">
        <v>0</v>
      </c>
      <c r="M4429" t="s">
        <v>19078</v>
      </c>
      <c r="N4429">
        <v>1.2576166109420401E+18</v>
      </c>
      <c r="O4429" t="s">
        <v>18983</v>
      </c>
      <c r="P4429" s="5">
        <f>DATE(VALUE(RIGHT(B4429,4)), MATCH(MID(B4429,5,3), {"Jan","Feb","Mar","Apr","May","Jun","Jul","Aug","Sep","Oct","Nov","Dec"},0), VALUE(MID(B4429,9,2)))
+ TIME(VALUE(MID(B4429,12,2)), VALUE(MID(B4429,15,2)), VALUE(MID(B4429,18,2)))</f>
        <v>45518.205034722225</v>
      </c>
    </row>
    <row r="4430" spans="1:16" x14ac:dyDescent="0.3">
      <c r="A4430">
        <v>1.8237011775546199E+18</v>
      </c>
      <c r="B4430" t="s">
        <v>19079</v>
      </c>
      <c r="C4430">
        <v>0</v>
      </c>
      <c r="D4430" t="s">
        <v>19080</v>
      </c>
      <c r="E4430">
        <v>1.8237011775546199E+18</v>
      </c>
      <c r="H4430" t="s">
        <v>17</v>
      </c>
      <c r="J4430">
        <v>0</v>
      </c>
      <c r="K4430">
        <v>0</v>
      </c>
      <c r="L4430">
        <v>0</v>
      </c>
      <c r="M4430" t="s">
        <v>19081</v>
      </c>
      <c r="N4430">
        <v>1.1760906731805701E+18</v>
      </c>
      <c r="O4430" t="s">
        <v>19082</v>
      </c>
      <c r="P4430" s="5">
        <f>DATE(VALUE(RIGHT(B4430,4)), MATCH(MID(B4430,5,3), {"Jan","Feb","Mar","Apr","May","Jun","Jul","Aug","Sep","Oct","Nov","Dec"},0), VALUE(MID(B4430,9,2)))
+ TIME(VALUE(MID(B4430,12,2)), VALUE(MID(B4430,15,2)), VALUE(MID(B4430,18,2)))</f>
        <v>45518.527986111112</v>
      </c>
    </row>
    <row r="4431" spans="1:16" x14ac:dyDescent="0.3">
      <c r="A4431">
        <v>1.82376831111439E+18</v>
      </c>
      <c r="B4431" t="s">
        <v>19083</v>
      </c>
      <c r="C4431">
        <v>3</v>
      </c>
      <c r="D4431" t="s">
        <v>19084</v>
      </c>
      <c r="E4431">
        <v>1.82376831111439E+18</v>
      </c>
      <c r="H4431" t="s">
        <v>17</v>
      </c>
      <c r="I4431" t="s">
        <v>19085</v>
      </c>
      <c r="J4431">
        <v>0</v>
      </c>
      <c r="K4431">
        <v>0</v>
      </c>
      <c r="L4431">
        <v>0</v>
      </c>
      <c r="M4431" t="s">
        <v>19086</v>
      </c>
      <c r="N4431">
        <v>1.1699995062655201E+18</v>
      </c>
      <c r="O4431" t="s">
        <v>19087</v>
      </c>
      <c r="P4431" s="5">
        <f>DATE(VALUE(RIGHT(B4431,4)), MATCH(MID(B4431,5,3), {"Jan","Feb","Mar","Apr","May","Jun","Jul","Aug","Sep","Oct","Nov","Dec"},0), VALUE(MID(B4431,9,2)))
+ TIME(VALUE(MID(B4431,12,2)), VALUE(MID(B4431,15,2)), VALUE(MID(B4431,18,2)))</f>
        <v>45518.713240740741</v>
      </c>
    </row>
    <row r="4432" spans="1:16" x14ac:dyDescent="0.3">
      <c r="A4432">
        <v>1.82363676457952E+18</v>
      </c>
      <c r="B4432" t="s">
        <v>19088</v>
      </c>
      <c r="C4432">
        <v>0</v>
      </c>
      <c r="D4432" t="s">
        <v>19089</v>
      </c>
      <c r="E4432">
        <v>1.82363676457952E+18</v>
      </c>
      <c r="H4432" t="s">
        <v>17</v>
      </c>
      <c r="I4432" t="s">
        <v>537</v>
      </c>
      <c r="J4432">
        <v>0</v>
      </c>
      <c r="K4432">
        <v>0</v>
      </c>
      <c r="L4432">
        <v>0</v>
      </c>
      <c r="M4432" t="s">
        <v>19090</v>
      </c>
      <c r="N4432">
        <v>1.0354221250567E+18</v>
      </c>
      <c r="O4432" t="s">
        <v>19091</v>
      </c>
      <c r="P4432" s="5">
        <f>DATE(VALUE(RIGHT(B4432,4)), MATCH(MID(B4432,5,3), {"Jan","Feb","Mar","Apr","May","Jun","Jul","Aug","Sep","Oct","Nov","Dec"},0), VALUE(MID(B4432,9,2)))
+ TIME(VALUE(MID(B4432,12,2)), VALUE(MID(B4432,15,2)), VALUE(MID(B4432,18,2)))</f>
        <v>45518.350231481483</v>
      </c>
    </row>
    <row r="4433" spans="1:16" x14ac:dyDescent="0.3">
      <c r="A4433">
        <v>1.82357224721235E+18</v>
      </c>
      <c r="B4433" t="s">
        <v>19092</v>
      </c>
      <c r="C4433">
        <v>0</v>
      </c>
      <c r="D4433" t="s">
        <v>19093</v>
      </c>
      <c r="E4433">
        <v>1.82357224721235E+18</v>
      </c>
      <c r="H4433" t="s">
        <v>17</v>
      </c>
      <c r="I4433" t="s">
        <v>19094</v>
      </c>
      <c r="J4433">
        <v>0</v>
      </c>
      <c r="K4433">
        <v>3</v>
      </c>
      <c r="L4433">
        <v>0</v>
      </c>
      <c r="M4433" t="s">
        <v>19095</v>
      </c>
      <c r="N4433">
        <v>15852453</v>
      </c>
      <c r="O4433" t="s">
        <v>19096</v>
      </c>
      <c r="P4433" s="5">
        <f>DATE(VALUE(RIGHT(B4433,4)), MATCH(MID(B4433,5,3), {"Jan","Feb","Mar","Apr","May","Jun","Jul","Aug","Sep","Oct","Nov","Dec"},0), VALUE(MID(B4433,9,2)))
+ TIME(VALUE(MID(B4433,12,2)), VALUE(MID(B4433,15,2)), VALUE(MID(B4433,18,2)))</f>
        <v>45518.172199074077</v>
      </c>
    </row>
    <row r="4434" spans="1:16" x14ac:dyDescent="0.3">
      <c r="A4434">
        <v>1.8236766481156201E+18</v>
      </c>
      <c r="B4434" t="s">
        <v>19097</v>
      </c>
      <c r="C4434">
        <v>0</v>
      </c>
      <c r="D4434" t="s">
        <v>19098</v>
      </c>
      <c r="E4434">
        <v>1.8236766481156201E+18</v>
      </c>
      <c r="H4434" t="s">
        <v>17</v>
      </c>
      <c r="J4434">
        <v>0</v>
      </c>
      <c r="K4434">
        <v>0</v>
      </c>
      <c r="L4434">
        <v>0</v>
      </c>
      <c r="M4434" t="s">
        <v>19099</v>
      </c>
      <c r="N4434">
        <v>1.1829923242146501E+18</v>
      </c>
      <c r="O4434" t="s">
        <v>19100</v>
      </c>
      <c r="P4434" s="5">
        <f>DATE(VALUE(RIGHT(B4434,4)), MATCH(MID(B4434,5,3), {"Jan","Feb","Mar","Apr","May","Jun","Jul","Aug","Sep","Oct","Nov","Dec"},0), VALUE(MID(B4434,9,2)))
+ TIME(VALUE(MID(B4434,12,2)), VALUE(MID(B4434,15,2)), VALUE(MID(B4434,18,2)))</f>
        <v>45518.460289351853</v>
      </c>
    </row>
    <row r="4435" spans="1:16" x14ac:dyDescent="0.3">
      <c r="A4435">
        <v>1.82371526354579E+18</v>
      </c>
      <c r="B4435" t="s">
        <v>19101</v>
      </c>
      <c r="C4435">
        <v>0</v>
      </c>
      <c r="D4435" t="s">
        <v>19102</v>
      </c>
      <c r="E4435">
        <v>1.82371526354579E+18</v>
      </c>
      <c r="H4435" t="s">
        <v>17</v>
      </c>
      <c r="I4435" t="s">
        <v>8728</v>
      </c>
      <c r="J4435">
        <v>0</v>
      </c>
      <c r="K4435">
        <v>0</v>
      </c>
      <c r="L4435">
        <v>0</v>
      </c>
      <c r="M4435" t="s">
        <v>19103</v>
      </c>
      <c r="N4435">
        <v>1.01578908603494E+18</v>
      </c>
      <c r="O4435" t="s">
        <v>8730</v>
      </c>
      <c r="P4435" s="5">
        <f>DATE(VALUE(RIGHT(B4435,4)), MATCH(MID(B4435,5,3), {"Jan","Feb","Mar","Apr","May","Jun","Jul","Aug","Sep","Oct","Nov","Dec"},0), VALUE(MID(B4435,9,2)))
+ TIME(VALUE(MID(B4435,12,2)), VALUE(MID(B4435,15,2)), VALUE(MID(B4435,18,2)))</f>
        <v>45518.566851851851</v>
      </c>
    </row>
    <row r="4436" spans="1:16" x14ac:dyDescent="0.3">
      <c r="A4436">
        <v>1.8237021160091699E+18</v>
      </c>
      <c r="B4436" t="s">
        <v>19104</v>
      </c>
      <c r="C4436">
        <v>0</v>
      </c>
      <c r="D4436" t="s">
        <v>19105</v>
      </c>
      <c r="E4436">
        <v>1.8237021160091699E+18</v>
      </c>
      <c r="H4436" t="s">
        <v>17</v>
      </c>
      <c r="I4436" t="s">
        <v>19106</v>
      </c>
      <c r="J4436">
        <v>0</v>
      </c>
      <c r="K4436">
        <v>2</v>
      </c>
      <c r="L4436">
        <v>0</v>
      </c>
      <c r="M4436" t="s">
        <v>19107</v>
      </c>
      <c r="N4436">
        <v>1.37617039755341E+18</v>
      </c>
      <c r="O4436" t="s">
        <v>19108</v>
      </c>
      <c r="P4436" s="5">
        <f>DATE(VALUE(RIGHT(B4436,4)), MATCH(MID(B4436,5,3), {"Jan","Feb","Mar","Apr","May","Jun","Jul","Aug","Sep","Oct","Nov","Dec"},0), VALUE(MID(B4436,9,2)))
+ TIME(VALUE(MID(B4436,12,2)), VALUE(MID(B4436,15,2)), VALUE(MID(B4436,18,2)))</f>
        <v>45518.53056712963</v>
      </c>
    </row>
    <row r="4437" spans="1:16" x14ac:dyDescent="0.3">
      <c r="A4437">
        <v>1.8236731899413E+18</v>
      </c>
      <c r="B4437" t="s">
        <v>19109</v>
      </c>
      <c r="C4437">
        <v>0</v>
      </c>
      <c r="D4437" t="s">
        <v>19110</v>
      </c>
      <c r="E4437">
        <v>1.8236731899413E+18</v>
      </c>
      <c r="H4437" t="s">
        <v>17</v>
      </c>
      <c r="J4437">
        <v>0</v>
      </c>
      <c r="K4437">
        <v>0</v>
      </c>
      <c r="L4437">
        <v>0</v>
      </c>
      <c r="M4437" t="s">
        <v>19111</v>
      </c>
      <c r="N4437">
        <v>99910970</v>
      </c>
      <c r="O4437" t="s">
        <v>19112</v>
      </c>
      <c r="P4437" s="5">
        <f>DATE(VALUE(RIGHT(B4437,4)), MATCH(MID(B4437,5,3), {"Jan","Feb","Mar","Apr","May","Jun","Jul","Aug","Sep","Oct","Nov","Dec"},0), VALUE(MID(B4437,9,2)))
+ TIME(VALUE(MID(B4437,12,2)), VALUE(MID(B4437,15,2)), VALUE(MID(B4437,18,2)))</f>
        <v>45518.450752314813</v>
      </c>
    </row>
    <row r="4438" spans="1:16" x14ac:dyDescent="0.3">
      <c r="A4438">
        <v>1.8236755047231601E+18</v>
      </c>
      <c r="B4438" t="s">
        <v>19113</v>
      </c>
      <c r="C4438">
        <v>0</v>
      </c>
      <c r="D4438" t="s">
        <v>19114</v>
      </c>
      <c r="E4438">
        <v>1.8236755047231601E+18</v>
      </c>
      <c r="H4438" t="s">
        <v>17</v>
      </c>
      <c r="I4438" t="s">
        <v>19115</v>
      </c>
      <c r="J4438">
        <v>0</v>
      </c>
      <c r="K4438">
        <v>1</v>
      </c>
      <c r="L4438">
        <v>0</v>
      </c>
      <c r="M4438" t="s">
        <v>19116</v>
      </c>
      <c r="N4438">
        <v>526029448</v>
      </c>
      <c r="O4438" t="s">
        <v>19117</v>
      </c>
      <c r="P4438" s="5">
        <f>DATE(VALUE(RIGHT(B4438,4)), MATCH(MID(B4438,5,3), {"Jan","Feb","Mar","Apr","May","Jun","Jul","Aug","Sep","Oct","Nov","Dec"},0), VALUE(MID(B4438,9,2)))
+ TIME(VALUE(MID(B4438,12,2)), VALUE(MID(B4438,15,2)), VALUE(MID(B4438,18,2)))</f>
        <v>45518.457141203704</v>
      </c>
    </row>
    <row r="4439" spans="1:16" x14ac:dyDescent="0.3">
      <c r="A4439">
        <v>1.82386163107776E+18</v>
      </c>
      <c r="B4439" t="s">
        <v>19118</v>
      </c>
      <c r="C4439">
        <v>0</v>
      </c>
      <c r="D4439" t="s">
        <v>19119</v>
      </c>
      <c r="E4439">
        <v>1.82386163107776E+18</v>
      </c>
      <c r="H4439" t="s">
        <v>17</v>
      </c>
      <c r="I4439" t="s">
        <v>19120</v>
      </c>
      <c r="J4439">
        <v>0</v>
      </c>
      <c r="K4439">
        <v>0</v>
      </c>
      <c r="L4439">
        <v>0</v>
      </c>
      <c r="M4439" t="s">
        <v>19121</v>
      </c>
      <c r="N4439">
        <v>1.37351811837968E+18</v>
      </c>
      <c r="O4439" t="s">
        <v>19122</v>
      </c>
      <c r="P4439" s="5">
        <f>DATE(VALUE(RIGHT(B4439,4)), MATCH(MID(B4439,5,3), {"Jan","Feb","Mar","Apr","May","Jun","Jul","Aug","Sep","Oct","Nov","Dec"},0), VALUE(MID(B4439,9,2)))
+ TIME(VALUE(MID(B4439,12,2)), VALUE(MID(B4439,15,2)), VALUE(MID(B4439,18,2)))</f>
        <v>45518.970752314817</v>
      </c>
    </row>
    <row r="4440" spans="1:16" x14ac:dyDescent="0.3">
      <c r="A4440">
        <v>1.82372897142045E+18</v>
      </c>
      <c r="B4440" t="s">
        <v>19123</v>
      </c>
      <c r="C4440">
        <v>0</v>
      </c>
      <c r="D4440" t="s">
        <v>19124</v>
      </c>
      <c r="E4440">
        <v>1.82372897142045E+18</v>
      </c>
      <c r="H4440" t="s">
        <v>17</v>
      </c>
      <c r="J4440">
        <v>1</v>
      </c>
      <c r="K4440">
        <v>0</v>
      </c>
      <c r="L4440">
        <v>0</v>
      </c>
      <c r="M4440" t="s">
        <v>19125</v>
      </c>
      <c r="N4440">
        <v>2372054047</v>
      </c>
      <c r="O4440" t="s">
        <v>19126</v>
      </c>
      <c r="P4440" s="5">
        <f>DATE(VALUE(RIGHT(B4440,4)), MATCH(MID(B4440,5,3), {"Jan","Feb","Mar","Apr","May","Jun","Jul","Aug","Sep","Oct","Nov","Dec"},0), VALUE(MID(B4440,9,2)))
+ TIME(VALUE(MID(B4440,12,2)), VALUE(MID(B4440,15,2)), VALUE(MID(B4440,18,2)))</f>
        <v>45518.604675925926</v>
      </c>
    </row>
    <row r="4441" spans="1:16" x14ac:dyDescent="0.3">
      <c r="A4441">
        <v>1.8248348107765399E+18</v>
      </c>
      <c r="B4441" t="s">
        <v>19127</v>
      </c>
      <c r="C4441">
        <v>5226</v>
      </c>
      <c r="D4441" t="s">
        <v>19128</v>
      </c>
      <c r="E4441">
        <v>1.8248348107765399E+18</v>
      </c>
      <c r="F4441" t="s">
        <v>19129</v>
      </c>
      <c r="H4441" t="s">
        <v>2342</v>
      </c>
      <c r="I4441" t="s">
        <v>19130</v>
      </c>
      <c r="J4441">
        <v>47</v>
      </c>
      <c r="K4441">
        <v>23</v>
      </c>
      <c r="L4441">
        <v>1038</v>
      </c>
      <c r="M4441" t="s">
        <v>19131</v>
      </c>
      <c r="N4441">
        <v>1.4116760351798899E+18</v>
      </c>
      <c r="O4441" t="s">
        <v>19132</v>
      </c>
      <c r="P4441" s="5">
        <f>DATE(VALUE(RIGHT(B4441,4)), MATCH(MID(B4441,5,3), {"Jan","Feb","Mar","Apr","May","Jun","Jul","Aug","Sep","Oct","Nov","Dec"},0), VALUE(MID(B4441,9,2)))
+ TIME(VALUE(MID(B4441,12,2)), VALUE(MID(B4441,15,2)), VALUE(MID(B4441,18,2)))</f>
        <v>45521.656215277777</v>
      </c>
    </row>
    <row r="4442" spans="1:16" x14ac:dyDescent="0.3">
      <c r="A4442">
        <v>1.8248337386830799E+18</v>
      </c>
      <c r="B4442" t="s">
        <v>19133</v>
      </c>
      <c r="C4442">
        <v>27</v>
      </c>
      <c r="D4442" t="s">
        <v>19134</v>
      </c>
      <c r="E4442">
        <v>1.8248337386830799E+18</v>
      </c>
      <c r="F4442" t="s">
        <v>19135</v>
      </c>
      <c r="H4442" t="s">
        <v>17</v>
      </c>
      <c r="I4442" t="s">
        <v>19136</v>
      </c>
      <c r="J4442">
        <v>0</v>
      </c>
      <c r="K4442">
        <v>1</v>
      </c>
      <c r="L4442">
        <v>3</v>
      </c>
      <c r="M4442" t="s">
        <v>19137</v>
      </c>
      <c r="N4442">
        <v>1.61526714832221E+18</v>
      </c>
      <c r="O4442" t="s">
        <v>19138</v>
      </c>
      <c r="P4442" s="5">
        <f>DATE(VALUE(RIGHT(B4442,4)), MATCH(MID(B4442,5,3), {"Jan","Feb","Mar","Apr","May","Jun","Jul","Aug","Sep","Oct","Nov","Dec"},0), VALUE(MID(B4442,9,2)))
+ TIME(VALUE(MID(B4442,12,2)), VALUE(MID(B4442,15,2)), VALUE(MID(B4442,18,2)))</f>
        <v>45521.653252314813</v>
      </c>
    </row>
    <row r="4443" spans="1:16" x14ac:dyDescent="0.3">
      <c r="A4443">
        <v>1.8247165220082501E+18</v>
      </c>
      <c r="B4443" t="s">
        <v>19139</v>
      </c>
      <c r="C4443">
        <v>456</v>
      </c>
      <c r="D4443" t="s">
        <v>19140</v>
      </c>
      <c r="E4443">
        <v>1.8247165220082501E+18</v>
      </c>
      <c r="F4443" t="s">
        <v>19141</v>
      </c>
      <c r="H4443" t="s">
        <v>17</v>
      </c>
      <c r="J4443">
        <v>2</v>
      </c>
      <c r="K4443">
        <v>4</v>
      </c>
      <c r="L4443">
        <v>44</v>
      </c>
      <c r="M4443" t="s">
        <v>19142</v>
      </c>
      <c r="N4443">
        <v>23076025</v>
      </c>
      <c r="O4443" t="s">
        <v>19143</v>
      </c>
      <c r="P4443" s="5">
        <f>DATE(VALUE(RIGHT(B4443,4)), MATCH(MID(B4443,5,3), {"Jan","Feb","Mar","Apr","May","Jun","Jul","Aug","Sep","Oct","Nov","Dec"},0), VALUE(MID(B4443,9,2)))
+ TIME(VALUE(MID(B4443,12,2)), VALUE(MID(B4443,15,2)), VALUE(MID(B4443,18,2)))</f>
        <v>45521.32980324074</v>
      </c>
    </row>
    <row r="4444" spans="1:16" x14ac:dyDescent="0.3">
      <c r="A4444">
        <v>1.8247672858962801E+18</v>
      </c>
      <c r="B4444" t="s">
        <v>19144</v>
      </c>
      <c r="C4444">
        <v>56</v>
      </c>
      <c r="D4444" t="s">
        <v>19145</v>
      </c>
      <c r="E4444">
        <v>1.8247672858962801E+18</v>
      </c>
      <c r="F4444" t="s">
        <v>19146</v>
      </c>
      <c r="H4444" t="s">
        <v>17</v>
      </c>
      <c r="I4444" t="s">
        <v>19136</v>
      </c>
      <c r="J4444">
        <v>2</v>
      </c>
      <c r="K4444">
        <v>15</v>
      </c>
      <c r="L4444">
        <v>13</v>
      </c>
      <c r="M4444" t="s">
        <v>19147</v>
      </c>
      <c r="N4444">
        <v>1.61526714832221E+18</v>
      </c>
      <c r="O4444" t="s">
        <v>19138</v>
      </c>
      <c r="P4444" s="5">
        <f>DATE(VALUE(RIGHT(B4444,4)), MATCH(MID(B4444,5,3), {"Jan","Feb","Mar","Apr","May","Jun","Jul","Aug","Sep","Oct","Nov","Dec"},0), VALUE(MID(B4444,9,2)))
+ TIME(VALUE(MID(B4444,12,2)), VALUE(MID(B4444,15,2)), VALUE(MID(B4444,18,2)))</f>
        <v>45521.469884259262</v>
      </c>
    </row>
    <row r="4445" spans="1:16" x14ac:dyDescent="0.3">
      <c r="A4445">
        <v>1.8249510555050701E+18</v>
      </c>
      <c r="B4445" t="s">
        <v>19148</v>
      </c>
      <c r="C4445">
        <v>45</v>
      </c>
      <c r="D4445" t="s">
        <v>19149</v>
      </c>
      <c r="E4445">
        <v>1.8249510555050701E+18</v>
      </c>
      <c r="F4445" t="s">
        <v>19150</v>
      </c>
      <c r="H4445" t="s">
        <v>17</v>
      </c>
      <c r="I4445" t="s">
        <v>19136</v>
      </c>
      <c r="J4445">
        <v>1</v>
      </c>
      <c r="K4445">
        <v>10</v>
      </c>
      <c r="L4445">
        <v>3</v>
      </c>
      <c r="M4445" t="s">
        <v>19151</v>
      </c>
      <c r="N4445">
        <v>1.61526714832221E+18</v>
      </c>
      <c r="O4445" t="s">
        <v>19138</v>
      </c>
      <c r="P4445" s="5">
        <f>DATE(VALUE(RIGHT(B4445,4)), MATCH(MID(B4445,5,3), {"Jan","Feb","Mar","Apr","May","Jun","Jul","Aug","Sep","Oct","Nov","Dec"},0), VALUE(MID(B4445,9,2)))
+ TIME(VALUE(MID(B4445,12,2)), VALUE(MID(B4445,15,2)), VALUE(MID(B4445,18,2)))</f>
        <v>45521.976990740739</v>
      </c>
    </row>
    <row r="4446" spans="1:16" x14ac:dyDescent="0.3">
      <c r="A4446">
        <v>1.8247077761674099E+18</v>
      </c>
      <c r="B4446" t="s">
        <v>19152</v>
      </c>
      <c r="C4446">
        <v>10</v>
      </c>
      <c r="D4446" t="s">
        <v>19153</v>
      </c>
      <c r="E4446">
        <v>1.8247077761674099E+18</v>
      </c>
      <c r="F4446" t="s">
        <v>19154</v>
      </c>
      <c r="H4446" t="s">
        <v>17</v>
      </c>
      <c r="J4446">
        <v>0</v>
      </c>
      <c r="K4446">
        <v>0</v>
      </c>
      <c r="L4446">
        <v>1</v>
      </c>
      <c r="M4446" t="s">
        <v>19155</v>
      </c>
      <c r="N4446">
        <v>1.29853218818752E+18</v>
      </c>
      <c r="O4446" t="s">
        <v>19156</v>
      </c>
      <c r="P4446" s="5">
        <f>DATE(VALUE(RIGHT(B4446,4)), MATCH(MID(B4446,5,3), {"Jan","Feb","Mar","Apr","May","Jun","Jul","Aug","Sep","Oct","Nov","Dec"},0), VALUE(MID(B4446,9,2)))
+ TIME(VALUE(MID(B4446,12,2)), VALUE(MID(B4446,15,2)), VALUE(MID(B4446,18,2)))</f>
        <v>45521.305659722224</v>
      </c>
    </row>
    <row r="4447" spans="1:16" x14ac:dyDescent="0.3">
      <c r="A4447">
        <v>1.8246435031520399E+18</v>
      </c>
      <c r="B4447" t="s">
        <v>19157</v>
      </c>
      <c r="C4447">
        <v>10</v>
      </c>
      <c r="D4447" t="s">
        <v>19158</v>
      </c>
      <c r="E4447">
        <v>1.8246435031520399E+18</v>
      </c>
      <c r="F4447" t="s">
        <v>19159</v>
      </c>
      <c r="H4447" t="s">
        <v>17</v>
      </c>
      <c r="I4447" t="s">
        <v>600</v>
      </c>
      <c r="J4447">
        <v>1</v>
      </c>
      <c r="K4447">
        <v>1</v>
      </c>
      <c r="L4447">
        <v>5</v>
      </c>
      <c r="M4447" t="s">
        <v>19160</v>
      </c>
      <c r="N4447">
        <v>1.4370149172996301E+18</v>
      </c>
      <c r="O4447" t="s">
        <v>17824</v>
      </c>
      <c r="P4447" s="5">
        <f>DATE(VALUE(RIGHT(B4447,4)), MATCH(MID(B4447,5,3), {"Jan","Feb","Mar","Apr","May","Jun","Jul","Aug","Sep","Oct","Nov","Dec"},0), VALUE(MID(B4447,9,2)))
+ TIME(VALUE(MID(B4447,12,2)), VALUE(MID(B4447,15,2)), VALUE(MID(B4447,18,2)))</f>
        <v>45521.128310185188</v>
      </c>
    </row>
    <row r="4448" spans="1:16" x14ac:dyDescent="0.3">
      <c r="A4448">
        <v>1.8248632784573399E+18</v>
      </c>
      <c r="B4448" t="s">
        <v>19161</v>
      </c>
      <c r="C4448">
        <v>5</v>
      </c>
      <c r="D4448" t="s">
        <v>19162</v>
      </c>
      <c r="E4448">
        <v>1.8248632784573399E+18</v>
      </c>
      <c r="F4448" t="s">
        <v>19163</v>
      </c>
      <c r="H4448" t="s">
        <v>17</v>
      </c>
      <c r="I4448">
        <v>19</v>
      </c>
      <c r="J4448">
        <v>0</v>
      </c>
      <c r="K4448">
        <v>2</v>
      </c>
      <c r="L4448">
        <v>0</v>
      </c>
      <c r="M4448" t="s">
        <v>19164</v>
      </c>
      <c r="N4448">
        <v>1.5895490452485801E+18</v>
      </c>
      <c r="O4448" t="s">
        <v>19165</v>
      </c>
      <c r="P4448" s="5">
        <f>DATE(VALUE(RIGHT(B4448,4)), MATCH(MID(B4448,5,3), {"Jan","Feb","Mar","Apr","May","Jun","Jul","Aug","Sep","Oct","Nov","Dec"},0), VALUE(MID(B4448,9,2)))
+ TIME(VALUE(MID(B4448,12,2)), VALUE(MID(B4448,15,2)), VALUE(MID(B4448,18,2)))</f>
        <v>45521.734768518516</v>
      </c>
    </row>
    <row r="4449" spans="1:16" x14ac:dyDescent="0.3">
      <c r="A4449">
        <v>1.82439406295646E+18</v>
      </c>
      <c r="B4449" t="s">
        <v>19166</v>
      </c>
      <c r="C4449">
        <v>0</v>
      </c>
      <c r="D4449" t="s">
        <v>19167</v>
      </c>
      <c r="E4449">
        <v>1.82439406295646E+18</v>
      </c>
      <c r="F4449" t="s">
        <v>19168</v>
      </c>
      <c r="H4449" t="s">
        <v>17</v>
      </c>
      <c r="I4449" t="s">
        <v>16232</v>
      </c>
      <c r="J4449">
        <v>0</v>
      </c>
      <c r="K4449">
        <v>0</v>
      </c>
      <c r="L4449">
        <v>0</v>
      </c>
      <c r="M4449" t="s">
        <v>19169</v>
      </c>
      <c r="N4449">
        <v>2429136288</v>
      </c>
      <c r="O4449" t="s">
        <v>16234</v>
      </c>
      <c r="P4449" s="5">
        <f>DATE(VALUE(RIGHT(B4449,4)), MATCH(MID(B4449,5,3), {"Jan","Feb","Mar","Apr","May","Jun","Jul","Aug","Sep","Oct","Nov","Dec"},0), VALUE(MID(B4449,9,2)))
+ TIME(VALUE(MID(B4449,12,2)), VALUE(MID(B4449,15,2)), VALUE(MID(B4449,18,2)))</f>
        <v>45520.439976851849</v>
      </c>
    </row>
    <row r="4450" spans="1:16" x14ac:dyDescent="0.3">
      <c r="A4450">
        <v>1.82480628945902E+18</v>
      </c>
      <c r="B4450" t="s">
        <v>19170</v>
      </c>
      <c r="C4450">
        <v>10</v>
      </c>
      <c r="D4450" t="s">
        <v>19171</v>
      </c>
      <c r="E4450">
        <v>1.82480628945902E+18</v>
      </c>
      <c r="F4450" t="s">
        <v>19172</v>
      </c>
      <c r="H4450" t="s">
        <v>17</v>
      </c>
      <c r="J4450">
        <v>0</v>
      </c>
      <c r="K4450">
        <v>0</v>
      </c>
      <c r="L4450">
        <v>0</v>
      </c>
      <c r="M4450" t="s">
        <v>19173</v>
      </c>
      <c r="N4450">
        <v>278878815</v>
      </c>
      <c r="O4450" t="s">
        <v>19174</v>
      </c>
      <c r="P4450" s="5">
        <f>DATE(VALUE(RIGHT(B4450,4)), MATCH(MID(B4450,5,3), {"Jan","Feb","Mar","Apr","May","Jun","Jul","Aug","Sep","Oct","Nov","Dec"},0), VALUE(MID(B4450,9,2)))
+ TIME(VALUE(MID(B4450,12,2)), VALUE(MID(B4450,15,2)), VALUE(MID(B4450,18,2)))</f>
        <v>45521.577511574076</v>
      </c>
    </row>
    <row r="4451" spans="1:16" x14ac:dyDescent="0.3">
      <c r="A4451">
        <v>1.8245918938981499E+18</v>
      </c>
      <c r="B4451" t="s">
        <v>19175</v>
      </c>
      <c r="C4451">
        <v>0</v>
      </c>
      <c r="D4451" t="s">
        <v>19176</v>
      </c>
      <c r="E4451">
        <v>1.8245918938981499E+18</v>
      </c>
      <c r="H4451" t="s">
        <v>2342</v>
      </c>
      <c r="J4451">
        <v>0</v>
      </c>
      <c r="K4451">
        <v>0</v>
      </c>
      <c r="L4451">
        <v>0</v>
      </c>
      <c r="M4451" t="s">
        <v>19177</v>
      </c>
      <c r="N4451">
        <v>1.6721407061636201E+18</v>
      </c>
      <c r="O4451" t="s">
        <v>16451</v>
      </c>
      <c r="P4451" s="5">
        <f>DATE(VALUE(RIGHT(B4451,4)), MATCH(MID(B4451,5,3), {"Jan","Feb","Mar","Apr","May","Jun","Jul","Aug","Sep","Oct","Nov","Dec"},0), VALUE(MID(B4451,9,2)))
+ TIME(VALUE(MID(B4451,12,2)), VALUE(MID(B4451,15,2)), VALUE(MID(B4451,18,2)))</f>
        <v>45520.985891203702</v>
      </c>
    </row>
    <row r="4452" spans="1:16" x14ac:dyDescent="0.3">
      <c r="A4452">
        <v>1.8246860442536499E+18</v>
      </c>
      <c r="B4452" t="s">
        <v>19178</v>
      </c>
      <c r="C4452">
        <v>0</v>
      </c>
      <c r="D4452" t="s">
        <v>19179</v>
      </c>
      <c r="E4452">
        <v>1.8246860442536499E+18</v>
      </c>
      <c r="H4452" t="s">
        <v>17</v>
      </c>
      <c r="I4452" t="s">
        <v>19180</v>
      </c>
      <c r="J4452">
        <v>0</v>
      </c>
      <c r="K4452">
        <v>4</v>
      </c>
      <c r="L4452">
        <v>0</v>
      </c>
      <c r="M4452" t="s">
        <v>19181</v>
      </c>
      <c r="N4452">
        <v>1.6192549922166799E+18</v>
      </c>
      <c r="O4452" t="s">
        <v>19182</v>
      </c>
      <c r="P4452" s="5">
        <f>DATE(VALUE(RIGHT(B4452,4)), MATCH(MID(B4452,5,3), {"Jan","Feb","Mar","Apr","May","Jun","Jul","Aug","Sep","Oct","Nov","Dec"},0), VALUE(MID(B4452,9,2)))
+ TIME(VALUE(MID(B4452,12,2)), VALUE(MID(B4452,15,2)), VALUE(MID(B4452,18,2)))</f>
        <v>45521.245694444442</v>
      </c>
    </row>
    <row r="4453" spans="1:16" x14ac:dyDescent="0.3">
      <c r="A4453">
        <v>1.82479038200333E+18</v>
      </c>
      <c r="B4453" t="s">
        <v>19183</v>
      </c>
      <c r="C4453">
        <v>1</v>
      </c>
      <c r="D4453" t="s">
        <v>19184</v>
      </c>
      <c r="E4453">
        <v>1.82479038200333E+18</v>
      </c>
      <c r="F4453" t="s">
        <v>19185</v>
      </c>
      <c r="H4453" t="s">
        <v>17</v>
      </c>
      <c r="I4453" t="s">
        <v>2439</v>
      </c>
      <c r="J4453">
        <v>0</v>
      </c>
      <c r="K4453">
        <v>0</v>
      </c>
      <c r="L4453">
        <v>0</v>
      </c>
      <c r="M4453" t="s">
        <v>19186</v>
      </c>
      <c r="N4453">
        <v>64370858</v>
      </c>
      <c r="O4453" t="s">
        <v>19187</v>
      </c>
      <c r="P4453" s="5">
        <f>DATE(VALUE(RIGHT(B4453,4)), MATCH(MID(B4453,5,3), {"Jan","Feb","Mar","Apr","May","Jun","Jul","Aug","Sep","Oct","Nov","Dec"},0), VALUE(MID(B4453,9,2)))
+ TIME(VALUE(MID(B4453,12,2)), VALUE(MID(B4453,15,2)), VALUE(MID(B4453,18,2)))</f>
        <v>45521.53361111111</v>
      </c>
    </row>
    <row r="4454" spans="1:16" x14ac:dyDescent="0.3">
      <c r="A4454">
        <v>1.82471583636141E+18</v>
      </c>
      <c r="B4454" t="s">
        <v>19188</v>
      </c>
      <c r="C4454">
        <v>3</v>
      </c>
      <c r="D4454" t="s">
        <v>19189</v>
      </c>
      <c r="E4454">
        <v>1.82471583636141E+18</v>
      </c>
      <c r="F4454" t="s">
        <v>19190</v>
      </c>
      <c r="H4454" t="s">
        <v>17</v>
      </c>
      <c r="I4454" t="s">
        <v>19191</v>
      </c>
      <c r="J4454">
        <v>0</v>
      </c>
      <c r="K4454">
        <v>0</v>
      </c>
      <c r="L4454">
        <v>5</v>
      </c>
      <c r="M4454" t="s">
        <v>19192</v>
      </c>
      <c r="N4454">
        <v>1.28557398692803E+18</v>
      </c>
      <c r="O4454" t="s">
        <v>19193</v>
      </c>
      <c r="P4454" s="5">
        <f>DATE(VALUE(RIGHT(B4454,4)), MATCH(MID(B4454,5,3), {"Jan","Feb","Mar","Apr","May","Jun","Jul","Aug","Sep","Oct","Nov","Dec"},0), VALUE(MID(B4454,9,2)))
+ TIME(VALUE(MID(B4454,12,2)), VALUE(MID(B4454,15,2)), VALUE(MID(B4454,18,2)))</f>
        <v>45521.327905092592</v>
      </c>
    </row>
    <row r="4455" spans="1:16" x14ac:dyDescent="0.3">
      <c r="A4455">
        <v>1.82478771822995E+18</v>
      </c>
      <c r="B4455" t="s">
        <v>19194</v>
      </c>
      <c r="C4455">
        <v>1</v>
      </c>
      <c r="D4455" t="s">
        <v>19195</v>
      </c>
      <c r="E4455">
        <v>1.82478771822995E+18</v>
      </c>
      <c r="F4455" t="s">
        <v>19196</v>
      </c>
      <c r="H4455" t="s">
        <v>17</v>
      </c>
      <c r="J4455">
        <v>0</v>
      </c>
      <c r="K4455">
        <v>2</v>
      </c>
      <c r="L4455">
        <v>0</v>
      </c>
      <c r="M4455" t="s">
        <v>19197</v>
      </c>
      <c r="N4455">
        <v>1.3819960279017101E+18</v>
      </c>
      <c r="O4455" t="s">
        <v>19198</v>
      </c>
      <c r="P4455" s="5">
        <f>DATE(VALUE(RIGHT(B4455,4)), MATCH(MID(B4455,5,3), {"Jan","Feb","Mar","Apr","May","Jun","Jul","Aug","Sep","Oct","Nov","Dec"},0), VALUE(MID(B4455,9,2)))
+ TIME(VALUE(MID(B4455,12,2)), VALUE(MID(B4455,15,2)), VALUE(MID(B4455,18,2)))</f>
        <v>45521.526261574072</v>
      </c>
    </row>
    <row r="4456" spans="1:16" x14ac:dyDescent="0.3">
      <c r="A4456">
        <v>1.8246760200642801E+18</v>
      </c>
      <c r="B4456" t="s">
        <v>19199</v>
      </c>
      <c r="C4456">
        <v>0</v>
      </c>
      <c r="D4456" t="s">
        <v>19200</v>
      </c>
      <c r="E4456">
        <v>1.8246760200642801E+18</v>
      </c>
      <c r="H4456" t="s">
        <v>17</v>
      </c>
      <c r="I4456" t="s">
        <v>19201</v>
      </c>
      <c r="J4456">
        <v>0</v>
      </c>
      <c r="K4456">
        <v>0</v>
      </c>
      <c r="L4456">
        <v>0</v>
      </c>
      <c r="M4456" t="s">
        <v>19202</v>
      </c>
      <c r="N4456">
        <v>1.6016316076258701E+18</v>
      </c>
      <c r="O4456" t="s">
        <v>19203</v>
      </c>
      <c r="P4456" s="5">
        <f>DATE(VALUE(RIGHT(B4456,4)), MATCH(MID(B4456,5,3), {"Jan","Feb","Mar","Apr","May","Jun","Jul","Aug","Sep","Oct","Nov","Dec"},0), VALUE(MID(B4456,9,2)))
+ TIME(VALUE(MID(B4456,12,2)), VALUE(MID(B4456,15,2)), VALUE(MID(B4456,18,2)))</f>
        <v>45521.218032407407</v>
      </c>
    </row>
    <row r="4457" spans="1:16" x14ac:dyDescent="0.3">
      <c r="A4457">
        <v>1.82468399084831E+18</v>
      </c>
      <c r="B4457" t="s">
        <v>19204</v>
      </c>
      <c r="C4457">
        <v>0</v>
      </c>
      <c r="D4457" t="s">
        <v>19205</v>
      </c>
      <c r="E4457">
        <v>1.82468399084831E+18</v>
      </c>
      <c r="F4457" t="s">
        <v>19206</v>
      </c>
      <c r="H4457" t="s">
        <v>17</v>
      </c>
      <c r="I4457" t="s">
        <v>8881</v>
      </c>
      <c r="J4457">
        <v>0</v>
      </c>
      <c r="K4457">
        <v>0</v>
      </c>
      <c r="L4457">
        <v>0</v>
      </c>
      <c r="M4457" t="s">
        <v>19207</v>
      </c>
      <c r="N4457">
        <v>1.06982473484454E+18</v>
      </c>
      <c r="O4457" t="s">
        <v>19208</v>
      </c>
      <c r="P4457" s="5">
        <f>DATE(VALUE(RIGHT(B4457,4)), MATCH(MID(B4457,5,3), {"Jan","Feb","Mar","Apr","May","Jun","Jul","Aug","Sep","Oct","Nov","Dec"},0), VALUE(MID(B4457,9,2)))
+ TIME(VALUE(MID(B4457,12,2)), VALUE(MID(B4457,15,2)), VALUE(MID(B4457,18,2)))</f>
        <v>45521.240034722221</v>
      </c>
    </row>
    <row r="4458" spans="1:16" x14ac:dyDescent="0.3">
      <c r="A4458">
        <v>1.82463751556497E+18</v>
      </c>
      <c r="B4458" t="s">
        <v>19209</v>
      </c>
      <c r="C4458">
        <v>0</v>
      </c>
      <c r="D4458" t="s">
        <v>19210</v>
      </c>
      <c r="E4458">
        <v>1.82463751556497E+18</v>
      </c>
      <c r="H4458" t="s">
        <v>17</v>
      </c>
      <c r="J4458">
        <v>0</v>
      </c>
      <c r="K4458">
        <v>1</v>
      </c>
      <c r="L4458">
        <v>0</v>
      </c>
      <c r="M4458" t="s">
        <v>19211</v>
      </c>
      <c r="N4458">
        <v>1.3542582855163599E+18</v>
      </c>
      <c r="O4458" t="s">
        <v>19212</v>
      </c>
      <c r="P4458" s="5">
        <f>DATE(VALUE(RIGHT(B4458,4)), MATCH(MID(B4458,5,3), {"Jan","Feb","Mar","Apr","May","Jun","Jul","Aug","Sep","Oct","Nov","Dec"},0), VALUE(MID(B4458,9,2)))
+ TIME(VALUE(MID(B4458,12,2)), VALUE(MID(B4458,15,2)), VALUE(MID(B4458,18,2)))</f>
        <v>45521.11178240741</v>
      </c>
    </row>
    <row r="4459" spans="1:16" x14ac:dyDescent="0.3">
      <c r="A4459">
        <v>1.8246865826681201E+18</v>
      </c>
      <c r="B4459" t="s">
        <v>19213</v>
      </c>
      <c r="C4459">
        <v>0</v>
      </c>
      <c r="D4459" t="s">
        <v>19214</v>
      </c>
      <c r="E4459">
        <v>1.8246865826681201E+18</v>
      </c>
      <c r="F4459" t="s">
        <v>19215</v>
      </c>
      <c r="H4459" t="s">
        <v>17</v>
      </c>
      <c r="I4459" t="s">
        <v>19216</v>
      </c>
      <c r="J4459">
        <v>0</v>
      </c>
      <c r="K4459">
        <v>2</v>
      </c>
      <c r="L4459">
        <v>0</v>
      </c>
      <c r="M4459" t="s">
        <v>19217</v>
      </c>
      <c r="N4459">
        <v>1.8109486695182799E+18</v>
      </c>
      <c r="O4459" t="s">
        <v>19218</v>
      </c>
      <c r="P4459" s="5">
        <f>DATE(VALUE(RIGHT(B4459,4)), MATCH(MID(B4459,5,3), {"Jan","Feb","Mar","Apr","May","Jun","Jul","Aug","Sep","Oct","Nov","Dec"},0), VALUE(MID(B4459,9,2)))
+ TIME(VALUE(MID(B4459,12,2)), VALUE(MID(B4459,15,2)), VALUE(MID(B4459,18,2)))</f>
        <v>45521.247187499997</v>
      </c>
    </row>
    <row r="4460" spans="1:16" x14ac:dyDescent="0.3">
      <c r="A4460">
        <v>1.8244060196295099E+18</v>
      </c>
      <c r="B4460" t="s">
        <v>19219</v>
      </c>
      <c r="C4460">
        <v>1</v>
      </c>
      <c r="D4460" t="s">
        <v>19220</v>
      </c>
      <c r="E4460">
        <v>1.8244060196295099E+18</v>
      </c>
      <c r="F4460" t="s">
        <v>19221</v>
      </c>
      <c r="H4460" t="s">
        <v>17</v>
      </c>
      <c r="J4460">
        <v>0</v>
      </c>
      <c r="K4460">
        <v>1</v>
      </c>
      <c r="L4460">
        <v>0</v>
      </c>
      <c r="M4460" t="s">
        <v>19222</v>
      </c>
      <c r="N4460">
        <v>1.2326889456509901E+18</v>
      </c>
      <c r="O4460" t="s">
        <v>19223</v>
      </c>
      <c r="P4460" s="5">
        <f>DATE(VALUE(RIGHT(B4460,4)), MATCH(MID(B4460,5,3), {"Jan","Feb","Mar","Apr","May","Jun","Jul","Aug","Sep","Oct","Nov","Dec"},0), VALUE(MID(B4460,9,2)))
+ TIME(VALUE(MID(B4460,12,2)), VALUE(MID(B4460,15,2)), VALUE(MID(B4460,18,2)))</f>
        <v>45520.472974537035</v>
      </c>
    </row>
    <row r="4461" spans="1:16" x14ac:dyDescent="0.3">
      <c r="A4461">
        <v>1.82448327169632E+18</v>
      </c>
      <c r="B4461" t="s">
        <v>19224</v>
      </c>
      <c r="C4461">
        <v>2</v>
      </c>
      <c r="D4461" t="s">
        <v>19225</v>
      </c>
      <c r="E4461">
        <v>1.82448327169632E+18</v>
      </c>
      <c r="H4461" t="s">
        <v>2342</v>
      </c>
      <c r="J4461">
        <v>0</v>
      </c>
      <c r="K4461">
        <v>0</v>
      </c>
      <c r="L4461">
        <v>0</v>
      </c>
      <c r="M4461" t="s">
        <v>19226</v>
      </c>
      <c r="N4461">
        <v>1.6721407061636201E+18</v>
      </c>
      <c r="O4461" t="s">
        <v>16451</v>
      </c>
      <c r="P4461" s="5">
        <f>DATE(VALUE(RIGHT(B4461,4)), MATCH(MID(B4461,5,3), {"Jan","Feb","Mar","Apr","May","Jun","Jul","Aug","Sep","Oct","Nov","Dec"},0), VALUE(MID(B4461,9,2)))
+ TIME(VALUE(MID(B4461,12,2)), VALUE(MID(B4461,15,2)), VALUE(MID(B4461,18,2)))</f>
        <v>45520.686145833337</v>
      </c>
    </row>
    <row r="4462" spans="1:16" x14ac:dyDescent="0.3">
      <c r="A4462">
        <v>1.8245887103333701E+18</v>
      </c>
      <c r="B4462" t="s">
        <v>19227</v>
      </c>
      <c r="C4462">
        <v>0</v>
      </c>
      <c r="D4462" t="s">
        <v>19228</v>
      </c>
      <c r="E4462">
        <v>1.8245887103333701E+18</v>
      </c>
      <c r="H4462" t="s">
        <v>2342</v>
      </c>
      <c r="J4462">
        <v>0</v>
      </c>
      <c r="K4462">
        <v>0</v>
      </c>
      <c r="L4462">
        <v>0</v>
      </c>
      <c r="M4462" t="s">
        <v>19229</v>
      </c>
      <c r="N4462">
        <v>1.6721407061636201E+18</v>
      </c>
      <c r="O4462" t="s">
        <v>16451</v>
      </c>
      <c r="P4462" s="5">
        <f>DATE(VALUE(RIGHT(B4462,4)), MATCH(MID(B4462,5,3), {"Jan","Feb","Mar","Apr","May","Jun","Jul","Aug","Sep","Oct","Nov","Dec"},0), VALUE(MID(B4462,9,2)))
+ TIME(VALUE(MID(B4462,12,2)), VALUE(MID(B4462,15,2)), VALUE(MID(B4462,18,2)))</f>
        <v>45520.977106481485</v>
      </c>
    </row>
    <row r="4463" spans="1:16" x14ac:dyDescent="0.3">
      <c r="A4463">
        <v>1.8248864593182799E+18</v>
      </c>
      <c r="B4463" t="s">
        <v>19230</v>
      </c>
      <c r="C4463">
        <v>0</v>
      </c>
      <c r="D4463" t="s">
        <v>19231</v>
      </c>
      <c r="E4463">
        <v>1.8248864593182799E+18</v>
      </c>
      <c r="H4463" t="s">
        <v>17</v>
      </c>
      <c r="I4463" t="s">
        <v>19232</v>
      </c>
      <c r="J4463">
        <v>0</v>
      </c>
      <c r="K4463">
        <v>0</v>
      </c>
      <c r="L4463">
        <v>0</v>
      </c>
      <c r="M4463" t="s">
        <v>19233</v>
      </c>
      <c r="N4463">
        <v>1.7656151046099899E+18</v>
      </c>
      <c r="O4463" t="s">
        <v>19234</v>
      </c>
      <c r="P4463" s="5">
        <f>DATE(VALUE(RIGHT(B4463,4)), MATCH(MID(B4463,5,3), {"Jan","Feb","Mar","Apr","May","Jun","Jul","Aug","Sep","Oct","Nov","Dec"},0), VALUE(MID(B4463,9,2)))
+ TIME(VALUE(MID(B4463,12,2)), VALUE(MID(B4463,15,2)), VALUE(MID(B4463,18,2)))</f>
        <v>45521.798738425925</v>
      </c>
    </row>
    <row r="4464" spans="1:16" x14ac:dyDescent="0.3">
      <c r="A4464">
        <v>1.8249572275950999E+18</v>
      </c>
      <c r="B4464" t="s">
        <v>19235</v>
      </c>
      <c r="C4464">
        <v>3</v>
      </c>
      <c r="D4464" t="s">
        <v>19236</v>
      </c>
      <c r="E4464">
        <v>1.8249572275950999E+18</v>
      </c>
      <c r="H4464" t="s">
        <v>17</v>
      </c>
      <c r="I4464" t="s">
        <v>19237</v>
      </c>
      <c r="J4464">
        <v>0</v>
      </c>
      <c r="K4464">
        <v>0</v>
      </c>
      <c r="L4464">
        <v>0</v>
      </c>
      <c r="M4464" t="s">
        <v>19238</v>
      </c>
      <c r="N4464">
        <v>1.4100414624573499E+18</v>
      </c>
      <c r="O4464" t="s">
        <v>19239</v>
      </c>
      <c r="P4464" s="5">
        <f>DATE(VALUE(RIGHT(B4464,4)), MATCH(MID(B4464,5,3), {"Jan","Feb","Mar","Apr","May","Jun","Jul","Aug","Sep","Oct","Nov","Dec"},0), VALUE(MID(B4464,9,2)))
+ TIME(VALUE(MID(B4464,12,2)), VALUE(MID(B4464,15,2)), VALUE(MID(B4464,18,2)))</f>
        <v>45521.994016203702</v>
      </c>
    </row>
    <row r="4465" spans="1:16" x14ac:dyDescent="0.3">
      <c r="A4465">
        <v>1.8248571665594601E+18</v>
      </c>
      <c r="B4465" t="s">
        <v>19240</v>
      </c>
      <c r="C4465">
        <v>1</v>
      </c>
      <c r="D4465" t="s">
        <v>19241</v>
      </c>
      <c r="E4465">
        <v>1.8248571665594601E+18</v>
      </c>
      <c r="H4465" t="s">
        <v>17</v>
      </c>
      <c r="J4465">
        <v>0</v>
      </c>
      <c r="K4465">
        <v>0</v>
      </c>
      <c r="L4465">
        <v>0</v>
      </c>
      <c r="M4465" t="s">
        <v>19242</v>
      </c>
      <c r="N4465">
        <v>1.5410278714722199E+18</v>
      </c>
      <c r="O4465" t="s">
        <v>19243</v>
      </c>
      <c r="P4465" s="5">
        <f>DATE(VALUE(RIGHT(B4465,4)), MATCH(MID(B4465,5,3), {"Jan","Feb","Mar","Apr","May","Jun","Jul","Aug","Sep","Oct","Nov","Dec"},0), VALUE(MID(B4465,9,2)))
+ TIME(VALUE(MID(B4465,12,2)), VALUE(MID(B4465,15,2)), VALUE(MID(B4465,18,2)))</f>
        <v>45521.717905092592</v>
      </c>
    </row>
    <row r="4466" spans="1:16" x14ac:dyDescent="0.3">
      <c r="A4466">
        <v>1.8248269481133E+18</v>
      </c>
      <c r="B4466" t="s">
        <v>19244</v>
      </c>
      <c r="C4466">
        <v>0</v>
      </c>
      <c r="D4466" t="s">
        <v>19245</v>
      </c>
      <c r="E4466">
        <v>1.8248269481133E+18</v>
      </c>
      <c r="H4466" t="s">
        <v>17</v>
      </c>
      <c r="I4466" t="s">
        <v>19246</v>
      </c>
      <c r="J4466">
        <v>0</v>
      </c>
      <c r="K4466">
        <v>0</v>
      </c>
      <c r="L4466">
        <v>0</v>
      </c>
      <c r="M4466" t="s">
        <v>19247</v>
      </c>
      <c r="N4466">
        <v>1.5633842423519099E+18</v>
      </c>
      <c r="O4466" t="s">
        <v>19248</v>
      </c>
      <c r="P4466" s="5">
        <f>DATE(VALUE(RIGHT(B4466,4)), MATCH(MID(B4466,5,3), {"Jan","Feb","Mar","Apr","May","Jun","Jul","Aug","Sep","Oct","Nov","Dec"},0), VALUE(MID(B4466,9,2)))
+ TIME(VALUE(MID(B4466,12,2)), VALUE(MID(B4466,15,2)), VALUE(MID(B4466,18,2)))</f>
        <v>45521.634513888886</v>
      </c>
    </row>
    <row r="4467" spans="1:16" x14ac:dyDescent="0.3">
      <c r="A4467">
        <v>1.82465218476573E+18</v>
      </c>
      <c r="B4467" t="s">
        <v>19249</v>
      </c>
      <c r="C4467">
        <v>10</v>
      </c>
      <c r="D4467" t="s">
        <v>19250</v>
      </c>
      <c r="E4467">
        <v>1.82465218476573E+18</v>
      </c>
      <c r="H4467" t="s">
        <v>17</v>
      </c>
      <c r="I4467" t="s">
        <v>32</v>
      </c>
      <c r="J4467">
        <v>0</v>
      </c>
      <c r="K4467">
        <v>10</v>
      </c>
      <c r="L4467">
        <v>0</v>
      </c>
      <c r="M4467" t="s">
        <v>19251</v>
      </c>
      <c r="N4467">
        <v>8.1255987437034701E+17</v>
      </c>
      <c r="O4467" t="s">
        <v>19252</v>
      </c>
      <c r="P4467" s="5">
        <f>DATE(VALUE(RIGHT(B4467,4)), MATCH(MID(B4467,5,3), {"Jan","Feb","Mar","Apr","May","Jun","Jul","Aug","Sep","Oct","Nov","Dec"},0), VALUE(MID(B4467,9,2)))
+ TIME(VALUE(MID(B4467,12,2)), VALUE(MID(B4467,15,2)), VALUE(MID(B4467,18,2)))</f>
        <v>45521.152256944442</v>
      </c>
    </row>
    <row r="4468" spans="1:16" x14ac:dyDescent="0.3">
      <c r="A4468">
        <v>1.82487848579985E+18</v>
      </c>
      <c r="B4468" t="s">
        <v>19253</v>
      </c>
      <c r="C4468">
        <v>0</v>
      </c>
      <c r="D4468" t="s">
        <v>19254</v>
      </c>
      <c r="E4468">
        <v>1.82487848579985E+18</v>
      </c>
      <c r="F4468" t="s">
        <v>19255</v>
      </c>
      <c r="H4468" t="s">
        <v>17</v>
      </c>
      <c r="I4468" t="s">
        <v>1456</v>
      </c>
      <c r="J4468">
        <v>0</v>
      </c>
      <c r="K4468">
        <v>0</v>
      </c>
      <c r="L4468">
        <v>0</v>
      </c>
      <c r="M4468" t="s">
        <v>19256</v>
      </c>
      <c r="N4468">
        <v>1.43166616274033E+18</v>
      </c>
      <c r="O4468" t="s">
        <v>19257</v>
      </c>
      <c r="P4468" s="5">
        <f>DATE(VALUE(RIGHT(B4468,4)), MATCH(MID(B4468,5,3), {"Jan","Feb","Mar","Apr","May","Jun","Jul","Aug","Sep","Oct","Nov","Dec"},0), VALUE(MID(B4468,9,2)))
+ TIME(VALUE(MID(B4468,12,2)), VALUE(MID(B4468,15,2)), VALUE(MID(B4468,18,2)))</f>
        <v>45521.776736111111</v>
      </c>
    </row>
    <row r="4469" spans="1:16" x14ac:dyDescent="0.3">
      <c r="A4469">
        <v>1.82468541739395E+18</v>
      </c>
      <c r="B4469" t="s">
        <v>19258</v>
      </c>
      <c r="C4469">
        <v>0</v>
      </c>
      <c r="D4469" t="s">
        <v>19259</v>
      </c>
      <c r="E4469">
        <v>1.82468541739395E+18</v>
      </c>
      <c r="H4469" t="s">
        <v>2342</v>
      </c>
      <c r="J4469">
        <v>0</v>
      </c>
      <c r="K4469">
        <v>0</v>
      </c>
      <c r="L4469">
        <v>0</v>
      </c>
      <c r="M4469" t="s">
        <v>19260</v>
      </c>
      <c r="N4469">
        <v>1.59738223163009E+18</v>
      </c>
      <c r="O4469" t="s">
        <v>19261</v>
      </c>
      <c r="P4469" s="5">
        <f>DATE(VALUE(RIGHT(B4469,4)), MATCH(MID(B4469,5,3), {"Jan","Feb","Mar","Apr","May","Jun","Jul","Aug","Sep","Oct","Nov","Dec"},0), VALUE(MID(B4469,9,2)))
+ TIME(VALUE(MID(B4469,12,2)), VALUE(MID(B4469,15,2)), VALUE(MID(B4469,18,2)))</f>
        <v>45521.243969907409</v>
      </c>
    </row>
    <row r="4470" spans="1:16" x14ac:dyDescent="0.3">
      <c r="A4470">
        <v>1.8249387557209201E+18</v>
      </c>
      <c r="B4470" t="s">
        <v>19262</v>
      </c>
      <c r="C4470">
        <v>0</v>
      </c>
      <c r="D4470" t="s">
        <v>19263</v>
      </c>
      <c r="E4470">
        <v>1.8249387557209201E+18</v>
      </c>
      <c r="H4470" t="s">
        <v>19264</v>
      </c>
      <c r="J4470">
        <v>0</v>
      </c>
      <c r="K4470">
        <v>0</v>
      </c>
      <c r="L4470">
        <v>0</v>
      </c>
      <c r="M4470" t="s">
        <v>19265</v>
      </c>
      <c r="N4470">
        <v>1.5669469275388301E+18</v>
      </c>
      <c r="O4470" t="s">
        <v>19266</v>
      </c>
      <c r="P4470" s="5">
        <f>DATE(VALUE(RIGHT(B4470,4)), MATCH(MID(B4470,5,3), {"Jan","Feb","Mar","Apr","May","Jun","Jul","Aug","Sep","Oct","Nov","Dec"},0), VALUE(MID(B4470,9,2)))
+ TIME(VALUE(MID(B4470,12,2)), VALUE(MID(B4470,15,2)), VALUE(MID(B4470,18,2)))</f>
        <v>45521.943043981482</v>
      </c>
    </row>
    <row r="4471" spans="1:16" x14ac:dyDescent="0.3">
      <c r="A4471">
        <v>1.82476059008846E+18</v>
      </c>
      <c r="B4471" t="s">
        <v>19267</v>
      </c>
      <c r="C4471">
        <v>10</v>
      </c>
      <c r="D4471" t="s">
        <v>19268</v>
      </c>
      <c r="E4471">
        <v>1.82476059008846E+18</v>
      </c>
      <c r="H4471" t="s">
        <v>17</v>
      </c>
      <c r="J4471">
        <v>1</v>
      </c>
      <c r="K4471">
        <v>4</v>
      </c>
      <c r="L4471">
        <v>2</v>
      </c>
      <c r="M4471" t="s">
        <v>19269</v>
      </c>
      <c r="N4471">
        <v>9.5319166892427597E+17</v>
      </c>
      <c r="O4471" t="s">
        <v>19270</v>
      </c>
      <c r="P4471" s="5">
        <f>DATE(VALUE(RIGHT(B4471,4)), MATCH(MID(B4471,5,3), {"Jan","Feb","Mar","Apr","May","Jun","Jul","Aug","Sep","Oct","Nov","Dec"},0), VALUE(MID(B4471,9,2)))
+ TIME(VALUE(MID(B4471,12,2)), VALUE(MID(B4471,15,2)), VALUE(MID(B4471,18,2)))</f>
        <v>45521.45140046296</v>
      </c>
    </row>
    <row r="4472" spans="1:16" x14ac:dyDescent="0.3">
      <c r="A4472">
        <v>1.8247767657196001E+18</v>
      </c>
      <c r="B4472" t="s">
        <v>19271</v>
      </c>
      <c r="C4472">
        <v>8</v>
      </c>
      <c r="D4472" t="s">
        <v>19272</v>
      </c>
      <c r="E4472">
        <v>1.8247767657196001E+18</v>
      </c>
      <c r="F4472" t="s">
        <v>19273</v>
      </c>
      <c r="H4472" t="s">
        <v>17</v>
      </c>
      <c r="I4472" t="s">
        <v>376</v>
      </c>
      <c r="J4472">
        <v>0</v>
      </c>
      <c r="K4472">
        <v>2</v>
      </c>
      <c r="L4472">
        <v>0</v>
      </c>
      <c r="M4472" t="s">
        <v>19274</v>
      </c>
      <c r="N4472">
        <v>124639815</v>
      </c>
      <c r="O4472" t="s">
        <v>375</v>
      </c>
      <c r="P4472" s="5">
        <f>DATE(VALUE(RIGHT(B4472,4)), MATCH(MID(B4472,5,3), {"Jan","Feb","Mar","Apr","May","Jun","Jul","Aug","Sep","Oct","Nov","Dec"},0), VALUE(MID(B4472,9,2)))
+ TIME(VALUE(MID(B4472,12,2)), VALUE(MID(B4472,15,2)), VALUE(MID(B4472,18,2)))</f>
        <v>45521.496041666665</v>
      </c>
    </row>
    <row r="4473" spans="1:16" x14ac:dyDescent="0.3">
      <c r="A4473">
        <v>1.8248400526750999E+18</v>
      </c>
      <c r="B4473" t="s">
        <v>19275</v>
      </c>
      <c r="C4473">
        <v>0</v>
      </c>
      <c r="D4473" t="s">
        <v>19276</v>
      </c>
      <c r="E4473">
        <v>1.8248400526750999E+18</v>
      </c>
      <c r="H4473" t="s">
        <v>17</v>
      </c>
      <c r="I4473" t="s">
        <v>4757</v>
      </c>
      <c r="J4473">
        <v>0</v>
      </c>
      <c r="K4473">
        <v>1</v>
      </c>
      <c r="L4473">
        <v>0</v>
      </c>
      <c r="M4473" t="s">
        <v>19277</v>
      </c>
      <c r="N4473">
        <v>1.7784719748279199E+18</v>
      </c>
      <c r="O4473" t="s">
        <v>19278</v>
      </c>
      <c r="P4473" s="5">
        <f>DATE(VALUE(RIGHT(B4473,4)), MATCH(MID(B4473,5,3), {"Jan","Feb","Mar","Apr","May","Jun","Jul","Aug","Sep","Oct","Nov","Dec"},0), VALUE(MID(B4473,9,2)))
+ TIME(VALUE(MID(B4473,12,2)), VALUE(MID(B4473,15,2)), VALUE(MID(B4473,18,2)))</f>
        <v>45521.670682870368</v>
      </c>
    </row>
    <row r="4474" spans="1:16" x14ac:dyDescent="0.3">
      <c r="A4474">
        <v>1.8249536472197701E+18</v>
      </c>
      <c r="B4474" t="s">
        <v>19279</v>
      </c>
      <c r="C4474">
        <v>0</v>
      </c>
      <c r="D4474" t="s">
        <v>19280</v>
      </c>
      <c r="E4474">
        <v>1.8249536472197701E+18</v>
      </c>
      <c r="H4474" t="s">
        <v>17</v>
      </c>
      <c r="I4474" t="s">
        <v>19281</v>
      </c>
      <c r="J4474">
        <v>0</v>
      </c>
      <c r="K4474">
        <v>0</v>
      </c>
      <c r="L4474">
        <v>0</v>
      </c>
      <c r="M4474" t="s">
        <v>19282</v>
      </c>
      <c r="N4474">
        <v>2953531842</v>
      </c>
      <c r="O4474" t="s">
        <v>19283</v>
      </c>
      <c r="P4474" s="5">
        <f>DATE(VALUE(RIGHT(B4474,4)), MATCH(MID(B4474,5,3), {"Jan","Feb","Mar","Apr","May","Jun","Jul","Aug","Sep","Oct","Nov","Dec"},0), VALUE(MID(B4474,9,2)))
+ TIME(VALUE(MID(B4474,12,2)), VALUE(MID(B4474,15,2)), VALUE(MID(B4474,18,2)))</f>
        <v>45521.984143518515</v>
      </c>
    </row>
    <row r="4475" spans="1:16" x14ac:dyDescent="0.3">
      <c r="A4475">
        <v>1.8248691865581701E+18</v>
      </c>
      <c r="B4475" t="s">
        <v>19284</v>
      </c>
      <c r="C4475">
        <v>0</v>
      </c>
      <c r="D4475" t="s">
        <v>19285</v>
      </c>
      <c r="E4475">
        <v>1.8248691865581701E+18</v>
      </c>
      <c r="H4475" t="s">
        <v>17</v>
      </c>
      <c r="J4475">
        <v>0</v>
      </c>
      <c r="K4475">
        <v>3</v>
      </c>
      <c r="L4475">
        <v>0</v>
      </c>
      <c r="M4475" t="s">
        <v>19286</v>
      </c>
      <c r="N4475">
        <v>1.81518485692366E+18</v>
      </c>
      <c r="O4475" t="s">
        <v>19287</v>
      </c>
      <c r="P4475" s="5">
        <f>DATE(VALUE(RIGHT(B4475,4)), MATCH(MID(B4475,5,3), {"Jan","Feb","Mar","Apr","May","Jun","Jul","Aug","Sep","Oct","Nov","Dec"},0), VALUE(MID(B4475,9,2)))
+ TIME(VALUE(MID(B4475,12,2)), VALUE(MID(B4475,15,2)), VALUE(MID(B4475,18,2)))</f>
        <v>45521.751076388886</v>
      </c>
    </row>
    <row r="4476" spans="1:16" x14ac:dyDescent="0.3">
      <c r="A4476">
        <v>1.8248316927436101E+18</v>
      </c>
      <c r="B4476" t="s">
        <v>19288</v>
      </c>
      <c r="C4476">
        <v>0</v>
      </c>
      <c r="D4476" t="s">
        <v>19289</v>
      </c>
      <c r="E4476">
        <v>1.8248316927436101E+18</v>
      </c>
      <c r="F4476" t="s">
        <v>19290</v>
      </c>
      <c r="H4476" t="s">
        <v>17</v>
      </c>
      <c r="I4476" t="s">
        <v>376</v>
      </c>
      <c r="J4476">
        <v>0</v>
      </c>
      <c r="K4476">
        <v>0</v>
      </c>
      <c r="L4476">
        <v>0</v>
      </c>
      <c r="M4476" t="s">
        <v>19291</v>
      </c>
      <c r="N4476">
        <v>124639815</v>
      </c>
      <c r="O4476" t="s">
        <v>375</v>
      </c>
      <c r="P4476" s="5">
        <f>DATE(VALUE(RIGHT(B4476,4)), MATCH(MID(B4476,5,3), {"Jan","Feb","Mar","Apr","May","Jun","Jul","Aug","Sep","Oct","Nov","Dec"},0), VALUE(MID(B4476,9,2)))
+ TIME(VALUE(MID(B4476,12,2)), VALUE(MID(B4476,15,2)), VALUE(MID(B4476,18,2)))</f>
        <v>45521.647604166668</v>
      </c>
    </row>
    <row r="4477" spans="1:16" x14ac:dyDescent="0.3">
      <c r="A4477">
        <v>1.82478305093873E+18</v>
      </c>
      <c r="B4477" t="s">
        <v>19292</v>
      </c>
      <c r="C4477">
        <v>1</v>
      </c>
      <c r="D4477" t="s">
        <v>19293</v>
      </c>
      <c r="E4477">
        <v>1.82478305093873E+18</v>
      </c>
      <c r="F4477" t="s">
        <v>19294</v>
      </c>
      <c r="H4477" t="s">
        <v>17</v>
      </c>
      <c r="J4477">
        <v>0</v>
      </c>
      <c r="K4477">
        <v>0</v>
      </c>
      <c r="L4477">
        <v>0</v>
      </c>
      <c r="M4477" t="s">
        <v>19295</v>
      </c>
      <c r="N4477">
        <v>1.7501682969833001E+18</v>
      </c>
      <c r="O4477" t="s">
        <v>1520</v>
      </c>
      <c r="P4477" s="5">
        <f>DATE(VALUE(RIGHT(B4477,4)), MATCH(MID(B4477,5,3), {"Jan","Feb","Mar","Apr","May","Jun","Jul","Aug","Sep","Oct","Nov","Dec"},0), VALUE(MID(B4477,9,2)))
+ TIME(VALUE(MID(B4477,12,2)), VALUE(MID(B4477,15,2)), VALUE(MID(B4477,18,2)))</f>
        <v>45521.513379629629</v>
      </c>
    </row>
    <row r="4478" spans="1:16" x14ac:dyDescent="0.3">
      <c r="A4478">
        <v>1.8246715268864901E+18</v>
      </c>
      <c r="B4478" t="s">
        <v>19296</v>
      </c>
      <c r="C4478">
        <v>0</v>
      </c>
      <c r="D4478" t="s">
        <v>19297</v>
      </c>
      <c r="E4478">
        <v>1.8246715268864901E+18</v>
      </c>
      <c r="H4478" t="s">
        <v>17</v>
      </c>
      <c r="I4478" t="s">
        <v>19298</v>
      </c>
      <c r="J4478">
        <v>1</v>
      </c>
      <c r="K4478">
        <v>0</v>
      </c>
      <c r="L4478">
        <v>0</v>
      </c>
      <c r="M4478" t="s">
        <v>19299</v>
      </c>
      <c r="N4478">
        <v>1190172204</v>
      </c>
      <c r="O4478" t="s">
        <v>19300</v>
      </c>
      <c r="P4478" s="5">
        <f>DATE(VALUE(RIGHT(B4478,4)), MATCH(MID(B4478,5,3), {"Jan","Feb","Mar","Apr","May","Jun","Jul","Aug","Sep","Oct","Nov","Dec"},0), VALUE(MID(B4478,9,2)))
+ TIME(VALUE(MID(B4478,12,2)), VALUE(MID(B4478,15,2)), VALUE(MID(B4478,18,2)))</f>
        <v>45521.205636574072</v>
      </c>
    </row>
    <row r="4479" spans="1:16" x14ac:dyDescent="0.3">
      <c r="A4479">
        <v>1.8245760085757499E+18</v>
      </c>
      <c r="B4479" t="s">
        <v>19301</v>
      </c>
      <c r="C4479">
        <v>0</v>
      </c>
      <c r="D4479" t="s">
        <v>19302</v>
      </c>
      <c r="E4479">
        <v>1.8245760085757499E+18</v>
      </c>
      <c r="H4479" t="s">
        <v>17</v>
      </c>
      <c r="J4479">
        <v>0</v>
      </c>
      <c r="K4479">
        <v>0</v>
      </c>
      <c r="L4479">
        <v>0</v>
      </c>
      <c r="M4479" t="s">
        <v>19303</v>
      </c>
      <c r="N4479">
        <v>1.11528395109294E+18</v>
      </c>
      <c r="O4479" t="s">
        <v>19304</v>
      </c>
      <c r="P4479" s="5">
        <f>DATE(VALUE(RIGHT(B4479,4)), MATCH(MID(B4479,5,3), {"Jan","Feb","Mar","Apr","May","Jun","Jul","Aug","Sep","Oct","Nov","Dec"},0), VALUE(MID(B4479,9,2)))
+ TIME(VALUE(MID(B4479,12,2)), VALUE(MID(B4479,15,2)), VALUE(MID(B4479,18,2)))</f>
        <v>45520.942060185182</v>
      </c>
    </row>
    <row r="4480" spans="1:16" x14ac:dyDescent="0.3">
      <c r="A4480">
        <v>1.8244298402813E+18</v>
      </c>
      <c r="B4480" t="s">
        <v>19305</v>
      </c>
      <c r="C4480">
        <v>35</v>
      </c>
      <c r="D4480" t="s">
        <v>19306</v>
      </c>
      <c r="E4480">
        <v>1.8244298402813E+18</v>
      </c>
      <c r="F4480" t="s">
        <v>19307</v>
      </c>
      <c r="H4480" t="s">
        <v>17</v>
      </c>
      <c r="I4480" t="s">
        <v>7855</v>
      </c>
      <c r="J4480">
        <v>1</v>
      </c>
      <c r="K4480">
        <v>0</v>
      </c>
      <c r="L4480">
        <v>2</v>
      </c>
      <c r="M4480" t="s">
        <v>19308</v>
      </c>
      <c r="N4480">
        <v>601864838</v>
      </c>
      <c r="O4480" t="s">
        <v>11407</v>
      </c>
      <c r="P4480" s="5">
        <f>DATE(VALUE(RIGHT(B4480,4)), MATCH(MID(B4480,5,3), {"Jan","Feb","Mar","Apr","May","Jun","Jul","Aug","Sep","Oct","Nov","Dec"},0), VALUE(MID(B4480,9,2)))
+ TIME(VALUE(MID(B4480,12,2)), VALUE(MID(B4480,15,2)), VALUE(MID(B4480,18,2)))</f>
        <v>45520.538703703707</v>
      </c>
    </row>
    <row r="4481" spans="1:16" x14ac:dyDescent="0.3">
      <c r="A4481">
        <v>1.8247326709010601E+18</v>
      </c>
      <c r="B4481" t="s">
        <v>19309</v>
      </c>
      <c r="C4481">
        <v>1</v>
      </c>
      <c r="D4481" t="s">
        <v>19310</v>
      </c>
      <c r="E4481">
        <v>1.8247326709010601E+18</v>
      </c>
      <c r="H4481" t="s">
        <v>2342</v>
      </c>
      <c r="I4481" t="s">
        <v>19311</v>
      </c>
      <c r="J4481">
        <v>1</v>
      </c>
      <c r="K4481">
        <v>0</v>
      </c>
      <c r="L4481">
        <v>0</v>
      </c>
      <c r="M4481" t="s">
        <v>19312</v>
      </c>
      <c r="N4481">
        <v>1.4503445077450501E+18</v>
      </c>
      <c r="O4481" t="s">
        <v>19313</v>
      </c>
      <c r="P4481" s="5">
        <f>DATE(VALUE(RIGHT(B4481,4)), MATCH(MID(B4481,5,3), {"Jan","Feb","Mar","Apr","May","Jun","Jul","Aug","Sep","Oct","Nov","Dec"},0), VALUE(MID(B4481,9,2)))
+ TIME(VALUE(MID(B4481,12,2)), VALUE(MID(B4481,15,2)), VALUE(MID(B4481,18,2)))</f>
        <v>45521.374363425923</v>
      </c>
    </row>
    <row r="4482" spans="1:16" x14ac:dyDescent="0.3">
      <c r="A4482">
        <v>1.82486726075187E+18</v>
      </c>
      <c r="B4482" t="s">
        <v>19314</v>
      </c>
      <c r="C4482">
        <v>0</v>
      </c>
      <c r="D4482" t="s">
        <v>19315</v>
      </c>
      <c r="E4482">
        <v>1.82486726075187E+18</v>
      </c>
      <c r="H4482" t="s">
        <v>2342</v>
      </c>
      <c r="J4482">
        <v>0</v>
      </c>
      <c r="K4482">
        <v>0</v>
      </c>
      <c r="L4482">
        <v>0</v>
      </c>
      <c r="M4482" t="s">
        <v>19316</v>
      </c>
      <c r="N4482">
        <v>1.8218352053780201E+18</v>
      </c>
      <c r="O4482" t="s">
        <v>19317</v>
      </c>
      <c r="P4482" s="5">
        <f>DATE(VALUE(RIGHT(B4482,4)), MATCH(MID(B4482,5,3), {"Jan","Feb","Mar","Apr","May","Jun","Jul","Aug","Sep","Oct","Nov","Dec"},0), VALUE(MID(B4482,9,2)))
+ TIME(VALUE(MID(B4482,12,2)), VALUE(MID(B4482,15,2)), VALUE(MID(B4482,18,2)))</f>
        <v>45521.745763888888</v>
      </c>
    </row>
    <row r="4483" spans="1:16" x14ac:dyDescent="0.3">
      <c r="A4483">
        <v>1.82471621353839E+18</v>
      </c>
      <c r="B4483" t="s">
        <v>19318</v>
      </c>
      <c r="C4483">
        <v>0</v>
      </c>
      <c r="D4483" t="s">
        <v>19319</v>
      </c>
      <c r="E4483">
        <v>1.82471621353839E+18</v>
      </c>
      <c r="H4483" t="s">
        <v>17</v>
      </c>
      <c r="I4483" t="s">
        <v>19320</v>
      </c>
      <c r="J4483">
        <v>0</v>
      </c>
      <c r="K4483">
        <v>0</v>
      </c>
      <c r="L4483">
        <v>0</v>
      </c>
      <c r="M4483" t="s">
        <v>19321</v>
      </c>
      <c r="N4483">
        <v>1.67802541050707E+18</v>
      </c>
      <c r="O4483" t="s">
        <v>19322</v>
      </c>
      <c r="P4483" s="5">
        <f>DATE(VALUE(RIGHT(B4483,4)), MATCH(MID(B4483,5,3), {"Jan","Feb","Mar","Apr","May","Jun","Jul","Aug","Sep","Oct","Nov","Dec"},0), VALUE(MID(B4483,9,2)))
+ TIME(VALUE(MID(B4483,12,2)), VALUE(MID(B4483,15,2)), VALUE(MID(B4483,18,2)))</f>
        <v>45521.328946759262</v>
      </c>
    </row>
    <row r="4484" spans="1:16" x14ac:dyDescent="0.3">
      <c r="A4484">
        <v>1.8245699432136E+18</v>
      </c>
      <c r="B4484" t="s">
        <v>19323</v>
      </c>
      <c r="C4484">
        <v>0</v>
      </c>
      <c r="D4484" t="s">
        <v>19324</v>
      </c>
      <c r="E4484">
        <v>1.8245699432136E+18</v>
      </c>
      <c r="H4484" t="s">
        <v>17</v>
      </c>
      <c r="I4484" t="s">
        <v>19325</v>
      </c>
      <c r="J4484">
        <v>0</v>
      </c>
      <c r="K4484">
        <v>0</v>
      </c>
      <c r="L4484">
        <v>0</v>
      </c>
      <c r="M4484" t="s">
        <v>19326</v>
      </c>
      <c r="N4484">
        <v>1.7171274206655201E+18</v>
      </c>
      <c r="O4484" t="s">
        <v>19327</v>
      </c>
      <c r="P4484" s="5">
        <f>DATE(VALUE(RIGHT(B4484,4)), MATCH(MID(B4484,5,3), {"Jan","Feb","Mar","Apr","May","Jun","Jul","Aug","Sep","Oct","Nov","Dec"},0), VALUE(MID(B4484,9,2)))
+ TIME(VALUE(MID(B4484,12,2)), VALUE(MID(B4484,15,2)), VALUE(MID(B4484,18,2)))</f>
        <v>45520.925312500003</v>
      </c>
    </row>
    <row r="4485" spans="1:16" x14ac:dyDescent="0.3">
      <c r="A4485">
        <v>1.82460330150317E+18</v>
      </c>
      <c r="B4485" t="s">
        <v>19328</v>
      </c>
      <c r="C4485">
        <v>60</v>
      </c>
      <c r="D4485" t="s">
        <v>19329</v>
      </c>
      <c r="E4485">
        <v>1.82460330150317E+18</v>
      </c>
      <c r="H4485" t="s">
        <v>17</v>
      </c>
      <c r="I4485" t="s">
        <v>17485</v>
      </c>
      <c r="J4485">
        <v>0</v>
      </c>
      <c r="K4485">
        <v>6</v>
      </c>
      <c r="L4485">
        <v>0</v>
      </c>
      <c r="M4485" t="s">
        <v>19330</v>
      </c>
      <c r="N4485">
        <v>99628920</v>
      </c>
      <c r="O4485" t="s">
        <v>17487</v>
      </c>
      <c r="P4485" s="5">
        <f>DATE(VALUE(RIGHT(B4485,4)), MATCH(MID(B4485,5,3), {"Jan","Feb","Mar","Apr","May","Jun","Jul","Aug","Sep","Oct","Nov","Dec"},0), VALUE(MID(B4485,9,2)))
+ TIME(VALUE(MID(B4485,12,2)), VALUE(MID(B4485,15,2)), VALUE(MID(B4485,18,2)))</f>
        <v>45521.017372685186</v>
      </c>
    </row>
    <row r="4486" spans="1:16" x14ac:dyDescent="0.3">
      <c r="A4486">
        <v>1.8248370302845701E+18</v>
      </c>
      <c r="B4486" t="s">
        <v>19331</v>
      </c>
      <c r="C4486">
        <v>0</v>
      </c>
      <c r="D4486" t="s">
        <v>19332</v>
      </c>
      <c r="E4486">
        <v>1.8248370302845701E+18</v>
      </c>
      <c r="H4486" t="s">
        <v>17</v>
      </c>
      <c r="I4486" t="s">
        <v>18464</v>
      </c>
      <c r="J4486">
        <v>0</v>
      </c>
      <c r="K4486">
        <v>1</v>
      </c>
      <c r="L4486">
        <v>0</v>
      </c>
      <c r="M4486" t="s">
        <v>19333</v>
      </c>
      <c r="N4486">
        <v>1570249934</v>
      </c>
      <c r="O4486" t="s">
        <v>18466</v>
      </c>
      <c r="P4486" s="5">
        <f>DATE(VALUE(RIGHT(B4486,4)), MATCH(MID(B4486,5,3), {"Jan","Feb","Mar","Apr","May","Jun","Jul","Aug","Sep","Oct","Nov","Dec"},0), VALUE(MID(B4486,9,2)))
+ TIME(VALUE(MID(B4486,12,2)), VALUE(MID(B4486,15,2)), VALUE(MID(B4486,18,2)))</f>
        <v>45521.66233796296</v>
      </c>
    </row>
    <row r="4487" spans="1:16" x14ac:dyDescent="0.3">
      <c r="A4487">
        <v>1.8246594413392699E+18</v>
      </c>
      <c r="B4487" t="s">
        <v>19334</v>
      </c>
      <c r="C4487">
        <v>0</v>
      </c>
      <c r="D4487" t="s">
        <v>19335</v>
      </c>
      <c r="E4487">
        <v>1.8246594413392699E+18</v>
      </c>
      <c r="H4487" t="s">
        <v>17</v>
      </c>
      <c r="I4487" t="s">
        <v>19336</v>
      </c>
      <c r="J4487">
        <v>0</v>
      </c>
      <c r="K4487">
        <v>0</v>
      </c>
      <c r="L4487">
        <v>0</v>
      </c>
      <c r="M4487" t="s">
        <v>19337</v>
      </c>
      <c r="N4487">
        <v>1.07048321612399E+18</v>
      </c>
      <c r="O4487" t="s">
        <v>19338</v>
      </c>
      <c r="P4487" s="5">
        <f>DATE(VALUE(RIGHT(B4487,4)), MATCH(MID(B4487,5,3), {"Jan","Feb","Mar","Apr","May","Jun","Jul","Aug","Sep","Oct","Nov","Dec"},0), VALUE(MID(B4487,9,2)))
+ TIME(VALUE(MID(B4487,12,2)), VALUE(MID(B4487,15,2)), VALUE(MID(B4487,18,2)))</f>
        <v>45521.172291666669</v>
      </c>
    </row>
    <row r="4488" spans="1:16" x14ac:dyDescent="0.3">
      <c r="A4488">
        <v>1.82481611688942E+18</v>
      </c>
      <c r="B4488" t="s">
        <v>19339</v>
      </c>
      <c r="C4488">
        <v>0</v>
      </c>
      <c r="D4488" t="s">
        <v>19340</v>
      </c>
      <c r="E4488">
        <v>1.82481611688942E+18</v>
      </c>
      <c r="H4488" t="s">
        <v>17</v>
      </c>
      <c r="I4488" t="s">
        <v>19341</v>
      </c>
      <c r="J4488">
        <v>0</v>
      </c>
      <c r="K4488">
        <v>0</v>
      </c>
      <c r="L4488">
        <v>0</v>
      </c>
      <c r="M4488" t="s">
        <v>19342</v>
      </c>
      <c r="N4488">
        <v>1.31517317470366E+18</v>
      </c>
      <c r="O4488" t="s">
        <v>19343</v>
      </c>
      <c r="P4488" s="5">
        <f>DATE(VALUE(RIGHT(B4488,4)), MATCH(MID(B4488,5,3), {"Jan","Feb","Mar","Apr","May","Jun","Jul","Aug","Sep","Oct","Nov","Dec"},0), VALUE(MID(B4488,9,2)))
+ TIME(VALUE(MID(B4488,12,2)), VALUE(MID(B4488,15,2)), VALUE(MID(B4488,18,2)))</f>
        <v>45521.604629629626</v>
      </c>
    </row>
    <row r="4489" spans="1:16" x14ac:dyDescent="0.3">
      <c r="A4489">
        <v>1.82460553965937E+18</v>
      </c>
      <c r="B4489" t="s">
        <v>19344</v>
      </c>
      <c r="C4489">
        <v>1</v>
      </c>
      <c r="D4489" t="s">
        <v>19345</v>
      </c>
      <c r="E4489">
        <v>1.82460553965937E+18</v>
      </c>
      <c r="H4489" t="s">
        <v>17</v>
      </c>
      <c r="I4489" t="s">
        <v>19346</v>
      </c>
      <c r="J4489">
        <v>0</v>
      </c>
      <c r="K4489">
        <v>0</v>
      </c>
      <c r="L4489">
        <v>0</v>
      </c>
      <c r="M4489" t="s">
        <v>19347</v>
      </c>
      <c r="N4489">
        <v>1.5058076894771E+18</v>
      </c>
      <c r="O4489" t="s">
        <v>19348</v>
      </c>
      <c r="P4489" s="5">
        <f>DATE(VALUE(RIGHT(B4489,4)), MATCH(MID(B4489,5,3), {"Jan","Feb","Mar","Apr","May","Jun","Jul","Aug","Sep","Oct","Nov","Dec"},0), VALUE(MID(B4489,9,2)))
+ TIME(VALUE(MID(B4489,12,2)), VALUE(MID(B4489,15,2)), VALUE(MID(B4489,18,2)))</f>
        <v>45521.023541666669</v>
      </c>
    </row>
    <row r="4490" spans="1:16" x14ac:dyDescent="0.3">
      <c r="A4490">
        <v>1.82478134960736E+18</v>
      </c>
      <c r="B4490" t="s">
        <v>19349</v>
      </c>
      <c r="C4490">
        <v>0</v>
      </c>
      <c r="D4490" t="s">
        <v>19350</v>
      </c>
      <c r="E4490">
        <v>1.82478134960736E+18</v>
      </c>
      <c r="H4490" t="s">
        <v>17</v>
      </c>
      <c r="I4490" t="s">
        <v>6496</v>
      </c>
      <c r="J4490">
        <v>0</v>
      </c>
      <c r="K4490">
        <v>3</v>
      </c>
      <c r="L4490">
        <v>0</v>
      </c>
      <c r="M4490" t="s">
        <v>19351</v>
      </c>
      <c r="N4490">
        <v>1.64189482816962E+18</v>
      </c>
      <c r="O4490" t="s">
        <v>19352</v>
      </c>
      <c r="P4490" s="5">
        <f>DATE(VALUE(RIGHT(B4490,4)), MATCH(MID(B4490,5,3), {"Jan","Feb","Mar","Apr","May","Jun","Jul","Aug","Sep","Oct","Nov","Dec"},0), VALUE(MID(B4490,9,2)))
+ TIME(VALUE(MID(B4490,12,2)), VALUE(MID(B4490,15,2)), VALUE(MID(B4490,18,2)))</f>
        <v>45521.508692129632</v>
      </c>
    </row>
    <row r="4491" spans="1:16" x14ac:dyDescent="0.3">
      <c r="A4491">
        <v>1.82491356050319E+18</v>
      </c>
      <c r="B4491" t="s">
        <v>19353</v>
      </c>
      <c r="C4491">
        <v>6</v>
      </c>
      <c r="D4491" t="s">
        <v>19354</v>
      </c>
      <c r="E4491">
        <v>1.82491356050319E+18</v>
      </c>
      <c r="F4491" t="s">
        <v>19355</v>
      </c>
      <c r="H4491" t="s">
        <v>17</v>
      </c>
      <c r="I4491" t="s">
        <v>19085</v>
      </c>
      <c r="J4491">
        <v>0</v>
      </c>
      <c r="K4491">
        <v>1</v>
      </c>
      <c r="L4491">
        <v>3</v>
      </c>
      <c r="M4491" t="s">
        <v>19356</v>
      </c>
      <c r="N4491">
        <v>1.1699995062655201E+18</v>
      </c>
      <c r="O4491" t="s">
        <v>19087</v>
      </c>
      <c r="P4491" s="5">
        <f>DATE(VALUE(RIGHT(B4491,4)), MATCH(MID(B4491,5,3), {"Jan","Feb","Mar","Apr","May","Jun","Jul","Aug","Sep","Oct","Nov","Dec"},0), VALUE(MID(B4491,9,2)))
+ TIME(VALUE(MID(B4491,12,2)), VALUE(MID(B4491,15,2)), VALUE(MID(B4491,18,2)))</f>
        <v>45521.873518518521</v>
      </c>
    </row>
    <row r="4492" spans="1:16" x14ac:dyDescent="0.3">
      <c r="A4492">
        <v>1.82475332628797E+18</v>
      </c>
      <c r="B4492" t="s">
        <v>19357</v>
      </c>
      <c r="C4492">
        <v>0</v>
      </c>
      <c r="D4492" t="s">
        <v>19358</v>
      </c>
      <c r="E4492">
        <v>1.82475332628797E+18</v>
      </c>
      <c r="H4492" t="s">
        <v>17</v>
      </c>
      <c r="J4492">
        <v>0</v>
      </c>
      <c r="K4492">
        <v>1</v>
      </c>
      <c r="L4492">
        <v>0</v>
      </c>
      <c r="M4492" t="s">
        <v>19359</v>
      </c>
      <c r="N4492">
        <v>1.54832887372448E+18</v>
      </c>
      <c r="O4492" t="s">
        <v>15214</v>
      </c>
      <c r="P4492" s="5">
        <f>DATE(VALUE(RIGHT(B4492,4)), MATCH(MID(B4492,5,3), {"Jan","Feb","Mar","Apr","May","Jun","Jul","Aug","Sep","Oct","Nov","Dec"},0), VALUE(MID(B4492,9,2)))
+ TIME(VALUE(MID(B4492,12,2)), VALUE(MID(B4492,15,2)), VALUE(MID(B4492,18,2)))</f>
        <v>45521.431354166663</v>
      </c>
    </row>
    <row r="4493" spans="1:16" x14ac:dyDescent="0.3">
      <c r="A4493">
        <v>1.8248383752009999E+18</v>
      </c>
      <c r="B4493" t="s">
        <v>19360</v>
      </c>
      <c r="C4493">
        <v>12</v>
      </c>
      <c r="D4493" t="s">
        <v>19361</v>
      </c>
      <c r="E4493">
        <v>1.8248383752009999E+18</v>
      </c>
      <c r="H4493" t="s">
        <v>17</v>
      </c>
      <c r="J4493">
        <v>4</v>
      </c>
      <c r="K4493">
        <v>6</v>
      </c>
      <c r="L4493">
        <v>1</v>
      </c>
      <c r="M4493" t="s">
        <v>19362</v>
      </c>
      <c r="N4493">
        <v>1.5847731380463201E+18</v>
      </c>
      <c r="O4493" t="s">
        <v>19363</v>
      </c>
      <c r="P4493" s="5">
        <f>DATE(VALUE(RIGHT(B4493,4)), MATCH(MID(B4493,5,3), {"Jan","Feb","Mar","Apr","May","Jun","Jul","Aug","Sep","Oct","Nov","Dec"},0), VALUE(MID(B4493,9,2)))
+ TIME(VALUE(MID(B4493,12,2)), VALUE(MID(B4493,15,2)), VALUE(MID(B4493,18,2)))</f>
        <v>45521.66605324074</v>
      </c>
    </row>
    <row r="4494" spans="1:16" x14ac:dyDescent="0.3">
      <c r="A4494">
        <v>1.82476563513966E+18</v>
      </c>
      <c r="B4494" t="s">
        <v>19364</v>
      </c>
      <c r="C4494">
        <v>0</v>
      </c>
      <c r="D4494" t="s">
        <v>19365</v>
      </c>
      <c r="E4494">
        <v>1.82476563513966E+18</v>
      </c>
      <c r="H4494" t="s">
        <v>17</v>
      </c>
      <c r="J4494">
        <v>0</v>
      </c>
      <c r="K4494">
        <v>1</v>
      </c>
      <c r="L4494">
        <v>0</v>
      </c>
      <c r="M4494" t="s">
        <v>19366</v>
      </c>
      <c r="N4494">
        <v>1512812599</v>
      </c>
      <c r="O4494" t="s">
        <v>19367</v>
      </c>
      <c r="P4494" s="5">
        <f>DATE(VALUE(RIGHT(B4494,4)), MATCH(MID(B4494,5,3), {"Jan","Feb","Mar","Apr","May","Jun","Jul","Aug","Sep","Oct","Nov","Dec"},0), VALUE(MID(B4494,9,2)))
+ TIME(VALUE(MID(B4494,12,2)), VALUE(MID(B4494,15,2)), VALUE(MID(B4494,18,2)))</f>
        <v>45521.465324074074</v>
      </c>
    </row>
    <row r="4495" spans="1:16" x14ac:dyDescent="0.3">
      <c r="A4495">
        <v>1.8244791739284201E+18</v>
      </c>
      <c r="B4495" t="s">
        <v>19368</v>
      </c>
      <c r="C4495">
        <v>0</v>
      </c>
      <c r="D4495" t="s">
        <v>19369</v>
      </c>
      <c r="E4495">
        <v>1.8244791739284201E+18</v>
      </c>
      <c r="F4495" t="s">
        <v>19370</v>
      </c>
      <c r="H4495" t="s">
        <v>17</v>
      </c>
      <c r="I4495" t="s">
        <v>16459</v>
      </c>
      <c r="J4495">
        <v>0</v>
      </c>
      <c r="K4495">
        <v>0</v>
      </c>
      <c r="L4495">
        <v>0</v>
      </c>
      <c r="M4495" t="s">
        <v>19371</v>
      </c>
      <c r="N4495">
        <v>1.27378613595775E+18</v>
      </c>
      <c r="O4495" t="s">
        <v>16461</v>
      </c>
      <c r="P4495" s="5">
        <f>DATE(VALUE(RIGHT(B4495,4)), MATCH(MID(B4495,5,3), {"Jan","Feb","Mar","Apr","May","Jun","Jul","Aug","Sep","Oct","Nov","Dec"},0), VALUE(MID(B4495,9,2)))
+ TIME(VALUE(MID(B4495,12,2)), VALUE(MID(B4495,15,2)), VALUE(MID(B4495,18,2)))</f>
        <v>45520.674837962964</v>
      </c>
    </row>
    <row r="4496" spans="1:16" x14ac:dyDescent="0.3">
      <c r="A4496">
        <v>1.8244657386331799E+18</v>
      </c>
      <c r="B4496" t="s">
        <v>19372</v>
      </c>
      <c r="C4496">
        <v>0</v>
      </c>
      <c r="D4496" t="s">
        <v>19373</v>
      </c>
      <c r="E4496">
        <v>1.8244657386331799E+18</v>
      </c>
      <c r="H4496" t="s">
        <v>17</v>
      </c>
      <c r="J4496">
        <v>0</v>
      </c>
      <c r="K4496">
        <v>0</v>
      </c>
      <c r="L4496">
        <v>0</v>
      </c>
      <c r="M4496" t="s">
        <v>19374</v>
      </c>
      <c r="N4496">
        <v>1.7826407762347899E+18</v>
      </c>
      <c r="O4496" t="s">
        <v>19375</v>
      </c>
      <c r="P4496" s="5">
        <f>DATE(VALUE(RIGHT(B4496,4)), MATCH(MID(B4496,5,3), {"Jan","Feb","Mar","Apr","May","Jun","Jul","Aug","Sep","Oct","Nov","Dec"},0), VALUE(MID(B4496,9,2)))
+ TIME(VALUE(MID(B4496,12,2)), VALUE(MID(B4496,15,2)), VALUE(MID(B4496,18,2)))</f>
        <v>45520.637766203705</v>
      </c>
    </row>
    <row r="4497" spans="1:16" x14ac:dyDescent="0.3">
      <c r="A4497">
        <v>1.82444876391582E+18</v>
      </c>
      <c r="B4497" t="s">
        <v>19376</v>
      </c>
      <c r="C4497">
        <v>0</v>
      </c>
      <c r="D4497" t="s">
        <v>19377</v>
      </c>
      <c r="E4497">
        <v>1.82444876391582E+18</v>
      </c>
      <c r="H4497" t="s">
        <v>17</v>
      </c>
      <c r="I4497" t="s">
        <v>19378</v>
      </c>
      <c r="J4497">
        <v>0</v>
      </c>
      <c r="K4497">
        <v>1</v>
      </c>
      <c r="L4497">
        <v>0</v>
      </c>
      <c r="M4497" t="s">
        <v>19379</v>
      </c>
      <c r="N4497">
        <v>9.9885106802804698E+17</v>
      </c>
      <c r="O4497" t="s">
        <v>19380</v>
      </c>
      <c r="P4497" s="5">
        <f>DATE(VALUE(RIGHT(B4497,4)), MATCH(MID(B4497,5,3), {"Jan","Feb","Mar","Apr","May","Jun","Jul","Aug","Sep","Oct","Nov","Dec"},0), VALUE(MID(B4497,9,2)))
+ TIME(VALUE(MID(B4497,12,2)), VALUE(MID(B4497,15,2)), VALUE(MID(B4497,18,2)))</f>
        <v>45520.590925925928</v>
      </c>
    </row>
    <row r="4498" spans="1:16" x14ac:dyDescent="0.3">
      <c r="A4498">
        <v>1.82446647119363E+18</v>
      </c>
      <c r="B4498" t="s">
        <v>19381</v>
      </c>
      <c r="C4498">
        <v>1</v>
      </c>
      <c r="D4498" t="s">
        <v>19382</v>
      </c>
      <c r="E4498">
        <v>1.82446647119363E+18</v>
      </c>
      <c r="H4498" t="s">
        <v>17</v>
      </c>
      <c r="I4498" t="s">
        <v>19383</v>
      </c>
      <c r="J4498">
        <v>0</v>
      </c>
      <c r="K4498">
        <v>0</v>
      </c>
      <c r="L4498">
        <v>0</v>
      </c>
      <c r="M4498" t="s">
        <v>19384</v>
      </c>
      <c r="N4498">
        <v>1.62494193339009E+18</v>
      </c>
      <c r="O4498" t="s">
        <v>19385</v>
      </c>
      <c r="P4498" s="5">
        <f>DATE(VALUE(RIGHT(B4498,4)), MATCH(MID(B4498,5,3), {"Jan","Feb","Mar","Apr","May","Jun","Jul","Aug","Sep","Oct","Nov","Dec"},0), VALUE(MID(B4498,9,2)))
+ TIME(VALUE(MID(B4498,12,2)), VALUE(MID(B4498,15,2)), VALUE(MID(B4498,18,2)))</f>
        <v>45520.639791666668</v>
      </c>
    </row>
    <row r="4499" spans="1:16" x14ac:dyDescent="0.3">
      <c r="A4499">
        <v>1.8244761201815099E+18</v>
      </c>
      <c r="B4499" t="s">
        <v>19386</v>
      </c>
      <c r="C4499">
        <v>0</v>
      </c>
      <c r="D4499" t="s">
        <v>19387</v>
      </c>
      <c r="E4499">
        <v>1.8244761201815099E+18</v>
      </c>
      <c r="H4499" t="s">
        <v>17</v>
      </c>
      <c r="J4499">
        <v>0</v>
      </c>
      <c r="K4499">
        <v>1</v>
      </c>
      <c r="L4499">
        <v>0</v>
      </c>
      <c r="M4499" t="s">
        <v>19388</v>
      </c>
      <c r="N4499">
        <v>1.56267825489682E+18</v>
      </c>
      <c r="O4499" t="s">
        <v>19389</v>
      </c>
      <c r="P4499" s="5">
        <f>DATE(VALUE(RIGHT(B4499,4)), MATCH(MID(B4499,5,3), {"Jan","Feb","Mar","Apr","May","Jun","Jul","Aug","Sep","Oct","Nov","Dec"},0), VALUE(MID(B4499,9,2)))
+ TIME(VALUE(MID(B4499,12,2)), VALUE(MID(B4499,15,2)), VALUE(MID(B4499,18,2)))</f>
        <v>45520.666412037041</v>
      </c>
    </row>
    <row r="4500" spans="1:16" x14ac:dyDescent="0.3">
      <c r="A4500">
        <v>1.82449313747506E+18</v>
      </c>
      <c r="B4500" t="s">
        <v>19390</v>
      </c>
      <c r="C4500">
        <v>2</v>
      </c>
      <c r="D4500" t="s">
        <v>19391</v>
      </c>
      <c r="E4500">
        <v>1.82449313747506E+18</v>
      </c>
      <c r="F4500" t="s">
        <v>19392</v>
      </c>
      <c r="H4500" t="s">
        <v>17</v>
      </c>
      <c r="I4500" t="s">
        <v>19393</v>
      </c>
      <c r="J4500">
        <v>0</v>
      </c>
      <c r="K4500">
        <v>1</v>
      </c>
      <c r="L4500">
        <v>0</v>
      </c>
      <c r="M4500" t="s">
        <v>19394</v>
      </c>
      <c r="N4500">
        <v>1.5314394312401001E+18</v>
      </c>
      <c r="O4500" t="s">
        <v>19395</v>
      </c>
      <c r="P4500" s="5">
        <f>DATE(VALUE(RIGHT(B4500,4)), MATCH(MID(B4500,5,3), {"Jan","Feb","Mar","Apr","May","Jun","Jul","Aug","Sep","Oct","Nov","Dec"},0), VALUE(MID(B4500,9,2)))
+ TIME(VALUE(MID(B4500,12,2)), VALUE(MID(B4500,15,2)), VALUE(MID(B4500,18,2)))</f>
        <v>45520.713379629633</v>
      </c>
    </row>
    <row r="4501" spans="1:16" x14ac:dyDescent="0.3">
      <c r="A4501">
        <v>1.8247930599779899E+18</v>
      </c>
      <c r="B4501" t="s">
        <v>19396</v>
      </c>
      <c r="C4501">
        <v>1</v>
      </c>
      <c r="D4501" t="s">
        <v>19397</v>
      </c>
      <c r="E4501">
        <v>1.8247930599779899E+18</v>
      </c>
      <c r="H4501" t="s">
        <v>17</v>
      </c>
      <c r="I4501" t="s">
        <v>19398</v>
      </c>
      <c r="J4501">
        <v>0</v>
      </c>
      <c r="K4501">
        <v>0</v>
      </c>
      <c r="L4501">
        <v>0</v>
      </c>
      <c r="M4501" t="s">
        <v>19399</v>
      </c>
      <c r="N4501">
        <v>2948438643</v>
      </c>
      <c r="O4501" t="s">
        <v>19400</v>
      </c>
      <c r="P4501" s="5">
        <f>DATE(VALUE(RIGHT(B4501,4)), MATCH(MID(B4501,5,3), {"Jan","Feb","Mar","Apr","May","Jun","Jul","Aug","Sep","Oct","Nov","Dec"},0), VALUE(MID(B4501,9,2)))
+ TIME(VALUE(MID(B4501,12,2)), VALUE(MID(B4501,15,2)), VALUE(MID(B4501,18,2)))</f>
        <v>45521.541006944448</v>
      </c>
    </row>
    <row r="4502" spans="1:16" x14ac:dyDescent="0.3">
      <c r="A4502">
        <v>1.82471227921394E+18</v>
      </c>
      <c r="B4502" t="s">
        <v>19401</v>
      </c>
      <c r="C4502">
        <v>0</v>
      </c>
      <c r="D4502" t="s">
        <v>19402</v>
      </c>
      <c r="E4502">
        <v>1.82471227921394E+18</v>
      </c>
      <c r="H4502" t="s">
        <v>17</v>
      </c>
      <c r="J4502">
        <v>0</v>
      </c>
      <c r="K4502">
        <v>0</v>
      </c>
      <c r="L4502">
        <v>0</v>
      </c>
      <c r="M4502" t="s">
        <v>19403</v>
      </c>
      <c r="N4502">
        <v>1377625670</v>
      </c>
      <c r="O4502" t="s">
        <v>19404</v>
      </c>
      <c r="P4502" s="5">
        <f>DATE(VALUE(RIGHT(B4502,4)), MATCH(MID(B4502,5,3), {"Jan","Feb","Mar","Apr","May","Jun","Jul","Aug","Sep","Oct","Nov","Dec"},0), VALUE(MID(B4502,9,2)))
+ TIME(VALUE(MID(B4502,12,2)), VALUE(MID(B4502,15,2)), VALUE(MID(B4502,18,2)))</f>
        <v>45521.318090277775</v>
      </c>
    </row>
    <row r="4503" spans="1:16" x14ac:dyDescent="0.3">
      <c r="A4503">
        <v>1.8246913793664E+18</v>
      </c>
      <c r="B4503" t="s">
        <v>19405</v>
      </c>
      <c r="C4503">
        <v>0</v>
      </c>
      <c r="D4503" t="s">
        <v>19406</v>
      </c>
      <c r="E4503">
        <v>1.8246913793664E+18</v>
      </c>
      <c r="H4503" t="s">
        <v>17</v>
      </c>
      <c r="I4503" t="s">
        <v>792</v>
      </c>
      <c r="J4503">
        <v>0</v>
      </c>
      <c r="K4503">
        <v>0</v>
      </c>
      <c r="L4503">
        <v>0</v>
      </c>
      <c r="M4503" t="s">
        <v>19407</v>
      </c>
      <c r="N4503">
        <v>1.06697165144567E+18</v>
      </c>
      <c r="O4503" t="s">
        <v>794</v>
      </c>
      <c r="P4503" s="5">
        <f>DATE(VALUE(RIGHT(B4503,4)), MATCH(MID(B4503,5,3), {"Jan","Feb","Mar","Apr","May","Jun","Jul","Aug","Sep","Oct","Nov","Dec"},0), VALUE(MID(B4503,9,2)))
+ TIME(VALUE(MID(B4503,12,2)), VALUE(MID(B4503,15,2)), VALUE(MID(B4503,18,2)))</f>
        <v>45521.260416666664</v>
      </c>
    </row>
    <row r="4504" spans="1:16" x14ac:dyDescent="0.3">
      <c r="A4504">
        <v>1.8247048591336599E+18</v>
      </c>
      <c r="B4504" t="s">
        <v>19408</v>
      </c>
      <c r="C4504">
        <v>0</v>
      </c>
      <c r="D4504" t="s">
        <v>19409</v>
      </c>
      <c r="E4504">
        <v>1.8247048591336599E+18</v>
      </c>
      <c r="H4504" t="s">
        <v>17</v>
      </c>
      <c r="I4504" t="s">
        <v>19410</v>
      </c>
      <c r="J4504">
        <v>0</v>
      </c>
      <c r="K4504">
        <v>0</v>
      </c>
      <c r="L4504">
        <v>0</v>
      </c>
      <c r="M4504" t="s">
        <v>19411</v>
      </c>
      <c r="N4504">
        <v>3022212981</v>
      </c>
      <c r="O4504" t="s">
        <v>19412</v>
      </c>
      <c r="P4504" s="5">
        <f>DATE(VALUE(RIGHT(B4504,4)), MATCH(MID(B4504,5,3), {"Jan","Feb","Mar","Apr","May","Jun","Jul","Aug","Sep","Oct","Nov","Dec"},0), VALUE(MID(B4504,9,2)))
+ TIME(VALUE(MID(B4504,12,2)), VALUE(MID(B4504,15,2)), VALUE(MID(B4504,18,2)))</f>
        <v>45521.297615740739</v>
      </c>
    </row>
    <row r="4505" spans="1:16" x14ac:dyDescent="0.3">
      <c r="A4505">
        <v>1.82443046197776E+18</v>
      </c>
      <c r="B4505" t="s">
        <v>19413</v>
      </c>
      <c r="C4505">
        <v>0</v>
      </c>
      <c r="D4505" t="s">
        <v>19414</v>
      </c>
      <c r="E4505">
        <v>1.82443046197776E+18</v>
      </c>
      <c r="H4505" t="s">
        <v>17</v>
      </c>
      <c r="I4505" t="s">
        <v>19415</v>
      </c>
      <c r="J4505">
        <v>0</v>
      </c>
      <c r="K4505">
        <v>0</v>
      </c>
      <c r="L4505">
        <v>0</v>
      </c>
      <c r="M4505" t="s">
        <v>19416</v>
      </c>
      <c r="N4505">
        <v>4165013577</v>
      </c>
      <c r="O4505" t="s">
        <v>19417</v>
      </c>
      <c r="P4505" s="5">
        <f>DATE(VALUE(RIGHT(B4505,4)), MATCH(MID(B4505,5,3), {"Jan","Feb","Mar","Apr","May","Jun","Jul","Aug","Sep","Oct","Nov","Dec"},0), VALUE(MID(B4505,9,2)))
+ TIME(VALUE(MID(B4505,12,2)), VALUE(MID(B4505,15,2)), VALUE(MID(B4505,18,2)))</f>
        <v>45520.54042824074</v>
      </c>
    </row>
    <row r="4506" spans="1:16" x14ac:dyDescent="0.3">
      <c r="A4506">
        <v>1.8247697487371699E+18</v>
      </c>
      <c r="B4506" t="s">
        <v>19418</v>
      </c>
      <c r="C4506">
        <v>0</v>
      </c>
      <c r="D4506" t="s">
        <v>19419</v>
      </c>
      <c r="E4506">
        <v>1.8247697487371699E+18</v>
      </c>
      <c r="H4506" t="s">
        <v>2342</v>
      </c>
      <c r="J4506">
        <v>0</v>
      </c>
      <c r="K4506">
        <v>0</v>
      </c>
      <c r="L4506">
        <v>0</v>
      </c>
      <c r="M4506" t="s">
        <v>19420</v>
      </c>
      <c r="N4506">
        <v>1.4348839897522701E+18</v>
      </c>
      <c r="O4506" t="s">
        <v>19421</v>
      </c>
      <c r="P4506" s="5">
        <f>DATE(VALUE(RIGHT(B4506,4)), MATCH(MID(B4506,5,3), {"Jan","Feb","Mar","Apr","May","Jun","Jul","Aug","Sep","Oct","Nov","Dec"},0), VALUE(MID(B4506,9,2)))
+ TIME(VALUE(MID(B4506,12,2)), VALUE(MID(B4506,15,2)), VALUE(MID(B4506,18,2)))</f>
        <v>45521.476678240739</v>
      </c>
    </row>
    <row r="4507" spans="1:16" x14ac:dyDescent="0.3">
      <c r="A4507">
        <v>1.82471483794509E+18</v>
      </c>
      <c r="B4507" t="s">
        <v>19422</v>
      </c>
      <c r="C4507">
        <v>5</v>
      </c>
      <c r="D4507" t="s">
        <v>19423</v>
      </c>
      <c r="E4507">
        <v>1.82471483794509E+18</v>
      </c>
      <c r="H4507" t="s">
        <v>17</v>
      </c>
      <c r="I4507" t="s">
        <v>19424</v>
      </c>
      <c r="J4507">
        <v>0</v>
      </c>
      <c r="K4507">
        <v>1</v>
      </c>
      <c r="L4507">
        <v>6</v>
      </c>
      <c r="M4507" t="s">
        <v>19425</v>
      </c>
      <c r="N4507">
        <v>1.68006897189743E+18</v>
      </c>
      <c r="O4507" t="s">
        <v>19426</v>
      </c>
      <c r="P4507" s="5">
        <f>DATE(VALUE(RIGHT(B4507,4)), MATCH(MID(B4507,5,3), {"Jan","Feb","Mar","Apr","May","Jun","Jul","Aug","Sep","Oct","Nov","Dec"},0), VALUE(MID(B4507,9,2)))
+ TIME(VALUE(MID(B4507,12,2)), VALUE(MID(B4507,15,2)), VALUE(MID(B4507,18,2)))</f>
        <v>45521.325150462966</v>
      </c>
    </row>
    <row r="4508" spans="1:16" x14ac:dyDescent="0.3">
      <c r="A4508">
        <v>1.8248337896729999E+18</v>
      </c>
      <c r="B4508" t="s">
        <v>19427</v>
      </c>
      <c r="C4508">
        <v>0</v>
      </c>
      <c r="D4508" t="s">
        <v>19428</v>
      </c>
      <c r="E4508">
        <v>1.8248337896729999E+18</v>
      </c>
      <c r="H4508" t="s">
        <v>17</v>
      </c>
      <c r="I4508" t="s">
        <v>19429</v>
      </c>
      <c r="J4508">
        <v>0</v>
      </c>
      <c r="K4508">
        <v>1</v>
      </c>
      <c r="L4508">
        <v>0</v>
      </c>
      <c r="M4508" t="s">
        <v>19430</v>
      </c>
      <c r="N4508">
        <v>1.0828154590224E+18</v>
      </c>
      <c r="O4508" t="s">
        <v>19431</v>
      </c>
      <c r="P4508" s="5">
        <f>DATE(VALUE(RIGHT(B4508,4)), MATCH(MID(B4508,5,3), {"Jan","Feb","Mar","Apr","May","Jun","Jul","Aug","Sep","Oct","Nov","Dec"},0), VALUE(MID(B4508,9,2)))
+ TIME(VALUE(MID(B4508,12,2)), VALUE(MID(B4508,15,2)), VALUE(MID(B4508,18,2)))</f>
        <v>45521.653391203705</v>
      </c>
    </row>
    <row r="4509" spans="1:16" x14ac:dyDescent="0.3">
      <c r="A4509">
        <v>1.8243905453657101E+18</v>
      </c>
      <c r="B4509" t="s">
        <v>19432</v>
      </c>
      <c r="C4509">
        <v>0</v>
      </c>
      <c r="D4509" t="s">
        <v>19433</v>
      </c>
      <c r="E4509">
        <v>1.8243905453657101E+18</v>
      </c>
      <c r="H4509" t="s">
        <v>17</v>
      </c>
      <c r="J4509">
        <v>0</v>
      </c>
      <c r="K4509">
        <v>0</v>
      </c>
      <c r="L4509">
        <v>0</v>
      </c>
      <c r="M4509" t="s">
        <v>19434</v>
      </c>
      <c r="N4509">
        <v>443301861</v>
      </c>
      <c r="O4509" t="s">
        <v>19435</v>
      </c>
      <c r="P4509" s="5">
        <f>DATE(VALUE(RIGHT(B4509,4)), MATCH(MID(B4509,5,3), {"Jan","Feb","Mar","Apr","May","Jun","Jul","Aug","Sep","Oct","Nov","Dec"},0), VALUE(MID(B4509,9,2)))
+ TIME(VALUE(MID(B4509,12,2)), VALUE(MID(B4509,15,2)), VALUE(MID(B4509,18,2)))</f>
        <v>45520.430277777778</v>
      </c>
    </row>
    <row r="4510" spans="1:16" x14ac:dyDescent="0.3">
      <c r="A4510">
        <v>1.82473548624765E+18</v>
      </c>
      <c r="B4510" t="s">
        <v>19436</v>
      </c>
      <c r="C4510">
        <v>0</v>
      </c>
      <c r="D4510" t="s">
        <v>19437</v>
      </c>
      <c r="E4510">
        <v>1.82473548624765E+18</v>
      </c>
      <c r="H4510" t="s">
        <v>17</v>
      </c>
      <c r="J4510">
        <v>0</v>
      </c>
      <c r="K4510">
        <v>0</v>
      </c>
      <c r="L4510">
        <v>0</v>
      </c>
      <c r="M4510" t="s">
        <v>19438</v>
      </c>
      <c r="N4510">
        <v>1.67549857466957E+18</v>
      </c>
      <c r="O4510" t="s">
        <v>19439</v>
      </c>
      <c r="P4510" s="5">
        <f>DATE(VALUE(RIGHT(B4510,4)), MATCH(MID(B4510,5,3), {"Jan","Feb","Mar","Apr","May","Jun","Jul","Aug","Sep","Oct","Nov","Dec"},0), VALUE(MID(B4510,9,2)))
+ TIME(VALUE(MID(B4510,12,2)), VALUE(MID(B4510,15,2)), VALUE(MID(B4510,18,2)))</f>
        <v>45521.38212962963</v>
      </c>
    </row>
    <row r="4511" spans="1:16" x14ac:dyDescent="0.3">
      <c r="A4511">
        <v>1.8246291144621701E+18</v>
      </c>
      <c r="B4511" t="s">
        <v>19440</v>
      </c>
      <c r="C4511">
        <v>0</v>
      </c>
      <c r="D4511" t="s">
        <v>19441</v>
      </c>
      <c r="E4511">
        <v>1.8246291144621701E+18</v>
      </c>
      <c r="H4511" t="s">
        <v>17</v>
      </c>
      <c r="J4511">
        <v>0</v>
      </c>
      <c r="K4511">
        <v>1</v>
      </c>
      <c r="L4511">
        <v>0</v>
      </c>
      <c r="M4511" t="s">
        <v>19442</v>
      </c>
      <c r="N4511">
        <v>1.33328754453698E+18</v>
      </c>
      <c r="O4511" t="s">
        <v>19443</v>
      </c>
      <c r="P4511" s="5">
        <f>DATE(VALUE(RIGHT(B4511,4)), MATCH(MID(B4511,5,3), {"Jan","Feb","Mar","Apr","May","Jun","Jul","Aug","Sep","Oct","Nov","Dec"},0), VALUE(MID(B4511,9,2)))
+ TIME(VALUE(MID(B4511,12,2)), VALUE(MID(B4511,15,2)), VALUE(MID(B4511,18,2)))</f>
        <v>45521.088599537034</v>
      </c>
    </row>
    <row r="4512" spans="1:16" x14ac:dyDescent="0.3">
      <c r="A4512">
        <v>1.8248542845819599E+18</v>
      </c>
      <c r="B4512" t="s">
        <v>19444</v>
      </c>
      <c r="C4512">
        <v>0</v>
      </c>
      <c r="D4512" t="s">
        <v>19445</v>
      </c>
      <c r="E4512">
        <v>1.8248542845819599E+18</v>
      </c>
      <c r="F4512" t="s">
        <v>19446</v>
      </c>
      <c r="H4512" t="s">
        <v>17</v>
      </c>
      <c r="I4512" t="s">
        <v>19447</v>
      </c>
      <c r="J4512">
        <v>0</v>
      </c>
      <c r="K4512">
        <v>0</v>
      </c>
      <c r="L4512">
        <v>0</v>
      </c>
      <c r="M4512" t="s">
        <v>19448</v>
      </c>
      <c r="N4512">
        <v>1.11966426004749E+18</v>
      </c>
      <c r="O4512" t="s">
        <v>19449</v>
      </c>
      <c r="P4512" s="5">
        <f>DATE(VALUE(RIGHT(B4512,4)), MATCH(MID(B4512,5,3), {"Jan","Feb","Mar","Apr","May","Jun","Jul","Aug","Sep","Oct","Nov","Dec"},0), VALUE(MID(B4512,9,2)))
+ TIME(VALUE(MID(B4512,12,2)), VALUE(MID(B4512,15,2)), VALUE(MID(B4512,18,2)))</f>
        <v>45521.709953703707</v>
      </c>
    </row>
    <row r="4513" spans="1:16" x14ac:dyDescent="0.3">
      <c r="A4513">
        <v>1.82481553932541E+18</v>
      </c>
      <c r="B4513" t="s">
        <v>19450</v>
      </c>
      <c r="C4513">
        <v>1</v>
      </c>
      <c r="D4513" t="s">
        <v>19451</v>
      </c>
      <c r="E4513">
        <v>1.82481553932541E+18</v>
      </c>
      <c r="H4513" t="s">
        <v>17</v>
      </c>
      <c r="I4513" t="s">
        <v>19452</v>
      </c>
      <c r="J4513">
        <v>0</v>
      </c>
      <c r="K4513">
        <v>1</v>
      </c>
      <c r="L4513">
        <v>0</v>
      </c>
      <c r="M4513" t="s">
        <v>19453</v>
      </c>
      <c r="N4513">
        <v>1.36091538411152E+18</v>
      </c>
      <c r="O4513" t="s">
        <v>19454</v>
      </c>
      <c r="P4513" s="5">
        <f>DATE(VALUE(RIGHT(B4513,4)), MATCH(MID(B4513,5,3), {"Jan","Feb","Mar","Apr","May","Jun","Jul","Aug","Sep","Oct","Nov","Dec"},0), VALUE(MID(B4513,9,2)))
+ TIME(VALUE(MID(B4513,12,2)), VALUE(MID(B4513,15,2)), VALUE(MID(B4513,18,2)))</f>
        <v>45521.603032407409</v>
      </c>
    </row>
    <row r="4514" spans="1:16" x14ac:dyDescent="0.3">
      <c r="A4514">
        <v>1.82479044779072E+18</v>
      </c>
      <c r="B4514" t="s">
        <v>19455</v>
      </c>
      <c r="C4514">
        <v>13</v>
      </c>
      <c r="D4514" t="s">
        <v>19456</v>
      </c>
      <c r="E4514">
        <v>1.82479044779072E+18</v>
      </c>
      <c r="H4514" t="s">
        <v>17</v>
      </c>
      <c r="J4514">
        <v>1</v>
      </c>
      <c r="K4514">
        <v>0</v>
      </c>
      <c r="L4514">
        <v>1</v>
      </c>
      <c r="M4514" t="s">
        <v>19457</v>
      </c>
      <c r="N4514">
        <v>1.14683284810569E+18</v>
      </c>
      <c r="O4514" t="s">
        <v>19458</v>
      </c>
      <c r="P4514" s="5">
        <f>DATE(VALUE(RIGHT(B4514,4)), MATCH(MID(B4514,5,3), {"Jan","Feb","Mar","Apr","May","Jun","Jul","Aug","Sep","Oct","Nov","Dec"},0), VALUE(MID(B4514,9,2)))
+ TIME(VALUE(MID(B4514,12,2)), VALUE(MID(B4514,15,2)), VALUE(MID(B4514,18,2)))</f>
        <v>45521.533796296295</v>
      </c>
    </row>
    <row r="4515" spans="1:16" x14ac:dyDescent="0.3">
      <c r="A4515">
        <v>1.82479926707426E+18</v>
      </c>
      <c r="B4515" t="s">
        <v>19459</v>
      </c>
      <c r="C4515">
        <v>0</v>
      </c>
      <c r="D4515" t="s">
        <v>19460</v>
      </c>
      <c r="E4515">
        <v>1.82479926707426E+18</v>
      </c>
      <c r="H4515" t="s">
        <v>17</v>
      </c>
      <c r="J4515">
        <v>0</v>
      </c>
      <c r="K4515">
        <v>0</v>
      </c>
      <c r="L4515">
        <v>0</v>
      </c>
      <c r="M4515" t="s">
        <v>19461</v>
      </c>
      <c r="N4515">
        <v>1.2192691758996101E+18</v>
      </c>
      <c r="O4515" t="s">
        <v>17992</v>
      </c>
      <c r="P4515" s="5">
        <f>DATE(VALUE(RIGHT(B4515,4)), MATCH(MID(B4515,5,3), {"Jan","Feb","Mar","Apr","May","Jun","Jul","Aug","Sep","Oct","Nov","Dec"},0), VALUE(MID(B4515,9,2)))
+ TIME(VALUE(MID(B4515,12,2)), VALUE(MID(B4515,15,2)), VALUE(MID(B4515,18,2)))</f>
        <v>45521.558136574073</v>
      </c>
    </row>
    <row r="4516" spans="1:16" x14ac:dyDescent="0.3">
      <c r="A4516">
        <v>1.82443575938816E+18</v>
      </c>
      <c r="B4516" t="s">
        <v>19462</v>
      </c>
      <c r="C4516">
        <v>0</v>
      </c>
      <c r="D4516" t="s">
        <v>19463</v>
      </c>
      <c r="E4516">
        <v>1.82443575938816E+18</v>
      </c>
      <c r="H4516" t="s">
        <v>17</v>
      </c>
      <c r="I4516" t="s">
        <v>19464</v>
      </c>
      <c r="J4516">
        <v>0</v>
      </c>
      <c r="K4516">
        <v>0</v>
      </c>
      <c r="L4516">
        <v>0</v>
      </c>
      <c r="M4516" t="s">
        <v>19465</v>
      </c>
      <c r="N4516">
        <v>1.17948190293729E+18</v>
      </c>
      <c r="O4516" t="s">
        <v>19466</v>
      </c>
      <c r="P4516" s="5">
        <f>DATE(VALUE(RIGHT(B4516,4)), MATCH(MID(B4516,5,3), {"Jan","Feb","Mar","Apr","May","Jun","Jul","Aug","Sep","Oct","Nov","Dec"},0), VALUE(MID(B4516,9,2)))
+ TIME(VALUE(MID(B4516,12,2)), VALUE(MID(B4516,15,2)), VALUE(MID(B4516,18,2)))</f>
        <v>45520.555046296293</v>
      </c>
    </row>
    <row r="4517" spans="1:16" x14ac:dyDescent="0.3">
      <c r="A4517">
        <v>1.8245767320805E+18</v>
      </c>
      <c r="B4517" t="s">
        <v>19467</v>
      </c>
      <c r="C4517">
        <v>0</v>
      </c>
      <c r="D4517" t="s">
        <v>19468</v>
      </c>
      <c r="E4517">
        <v>1.8245767320805E+18</v>
      </c>
      <c r="H4517" t="s">
        <v>17</v>
      </c>
      <c r="I4517" t="s">
        <v>19469</v>
      </c>
      <c r="J4517">
        <v>0</v>
      </c>
      <c r="K4517">
        <v>1</v>
      </c>
      <c r="L4517">
        <v>0</v>
      </c>
      <c r="M4517" t="s">
        <v>19470</v>
      </c>
      <c r="N4517">
        <v>1.1830090780852101E+18</v>
      </c>
      <c r="O4517" t="s">
        <v>19471</v>
      </c>
      <c r="P4517" s="5">
        <f>DATE(VALUE(RIGHT(B4517,4)), MATCH(MID(B4517,5,3), {"Jan","Feb","Mar","Apr","May","Jun","Jul","Aug","Sep","Oct","Nov","Dec"},0), VALUE(MID(B4517,9,2)))
+ TIME(VALUE(MID(B4517,12,2)), VALUE(MID(B4517,15,2)), VALUE(MID(B4517,18,2)))</f>
        <v>45520.944050925929</v>
      </c>
    </row>
    <row r="4518" spans="1:16" x14ac:dyDescent="0.3">
      <c r="A4518">
        <v>1.8247845023269701E+18</v>
      </c>
      <c r="B4518" t="s">
        <v>19472</v>
      </c>
      <c r="C4518">
        <v>0</v>
      </c>
      <c r="D4518" t="s">
        <v>19473</v>
      </c>
      <c r="E4518">
        <v>1.8247845023269701E+18</v>
      </c>
      <c r="H4518" t="s">
        <v>17</v>
      </c>
      <c r="I4518" t="s">
        <v>19474</v>
      </c>
      <c r="J4518">
        <v>0</v>
      </c>
      <c r="K4518">
        <v>0</v>
      </c>
      <c r="L4518">
        <v>0</v>
      </c>
      <c r="M4518" t="s">
        <v>19475</v>
      </c>
      <c r="N4518">
        <v>1.19113993058979E+18</v>
      </c>
      <c r="O4518" t="s">
        <v>19476</v>
      </c>
      <c r="P4518" s="5">
        <f>DATE(VALUE(RIGHT(B4518,4)), MATCH(MID(B4518,5,3), {"Jan","Feb","Mar","Apr","May","Jun","Jul","Aug","Sep","Oct","Nov","Dec"},0), VALUE(MID(B4518,9,2)))
+ TIME(VALUE(MID(B4518,12,2)), VALUE(MID(B4518,15,2)), VALUE(MID(B4518,18,2)))</f>
        <v>45521.517384259256</v>
      </c>
    </row>
    <row r="4519" spans="1:16" x14ac:dyDescent="0.3">
      <c r="A4519">
        <v>1.8248226421695099E+18</v>
      </c>
      <c r="B4519" t="s">
        <v>19477</v>
      </c>
      <c r="C4519">
        <v>1</v>
      </c>
      <c r="D4519" t="s">
        <v>19478</v>
      </c>
      <c r="E4519">
        <v>1.8248226421695099E+18</v>
      </c>
      <c r="H4519" t="s">
        <v>17</v>
      </c>
      <c r="J4519">
        <v>0</v>
      </c>
      <c r="K4519">
        <v>0</v>
      </c>
      <c r="L4519">
        <v>0</v>
      </c>
      <c r="M4519" t="s">
        <v>19479</v>
      </c>
      <c r="N4519">
        <v>580853610</v>
      </c>
      <c r="O4519" t="s">
        <v>16407</v>
      </c>
      <c r="P4519" s="5">
        <f>DATE(VALUE(RIGHT(B4519,4)), MATCH(MID(B4519,5,3), {"Jan","Feb","Mar","Apr","May","Jun","Jul","Aug","Sep","Oct","Nov","Dec"},0), VALUE(MID(B4519,9,2)))
+ TIME(VALUE(MID(B4519,12,2)), VALUE(MID(B4519,15,2)), VALUE(MID(B4519,18,2)))</f>
        <v>45521.62263888889</v>
      </c>
    </row>
    <row r="4520" spans="1:16" x14ac:dyDescent="0.3">
      <c r="A4520">
        <v>1.82441362561394E+18</v>
      </c>
      <c r="B4520" t="s">
        <v>19480</v>
      </c>
      <c r="C4520">
        <v>3</v>
      </c>
      <c r="D4520" t="s">
        <v>19481</v>
      </c>
      <c r="E4520">
        <v>1.82441362561394E+18</v>
      </c>
      <c r="F4520" t="s">
        <v>19482</v>
      </c>
      <c r="H4520" t="s">
        <v>17</v>
      </c>
      <c r="I4520" t="s">
        <v>19483</v>
      </c>
      <c r="J4520">
        <v>0</v>
      </c>
      <c r="K4520">
        <v>1</v>
      </c>
      <c r="L4520">
        <v>0</v>
      </c>
      <c r="M4520" t="s">
        <v>19484</v>
      </c>
      <c r="N4520">
        <v>1.5196770266338701E+18</v>
      </c>
      <c r="O4520" t="s">
        <v>19485</v>
      </c>
      <c r="P4520" s="5">
        <f>DATE(VALUE(RIGHT(B4520,4)), MATCH(MID(B4520,5,3), {"Jan","Feb","Mar","Apr","May","Jun","Jul","Aug","Sep","Oct","Nov","Dec"},0), VALUE(MID(B4520,9,2)))
+ TIME(VALUE(MID(B4520,12,2)), VALUE(MID(B4520,15,2)), VALUE(MID(B4520,18,2)))</f>
        <v>45520.493958333333</v>
      </c>
    </row>
    <row r="4521" spans="1:16" x14ac:dyDescent="0.3">
      <c r="A4521">
        <v>1.8246082238755E+18</v>
      </c>
      <c r="B4521" t="s">
        <v>19486</v>
      </c>
      <c r="C4521">
        <v>0</v>
      </c>
      <c r="D4521" t="s">
        <v>19487</v>
      </c>
      <c r="E4521">
        <v>1.8246082238755E+18</v>
      </c>
      <c r="H4521" t="s">
        <v>17</v>
      </c>
      <c r="J4521">
        <v>0</v>
      </c>
      <c r="K4521">
        <v>0</v>
      </c>
      <c r="L4521">
        <v>0</v>
      </c>
      <c r="M4521" t="s">
        <v>19488</v>
      </c>
      <c r="N4521">
        <v>1.32818737251774E+18</v>
      </c>
      <c r="O4521" t="s">
        <v>19489</v>
      </c>
      <c r="P4521" s="5">
        <f>DATE(VALUE(RIGHT(B4521,4)), MATCH(MID(B4521,5,3), {"Jan","Feb","Mar","Apr","May","Jun","Jul","Aug","Sep","Oct","Nov","Dec"},0), VALUE(MID(B4521,9,2)))
+ TIME(VALUE(MID(B4521,12,2)), VALUE(MID(B4521,15,2)), VALUE(MID(B4521,18,2)))</f>
        <v>45521.030949074076</v>
      </c>
    </row>
    <row r="4522" spans="1:16" x14ac:dyDescent="0.3">
      <c r="A4522">
        <v>1.8246885586466199E+18</v>
      </c>
      <c r="B4522" t="s">
        <v>19490</v>
      </c>
      <c r="C4522">
        <v>0</v>
      </c>
      <c r="D4522" t="s">
        <v>19491</v>
      </c>
      <c r="E4522">
        <v>1.8246885586466199E+18</v>
      </c>
      <c r="H4522" t="s">
        <v>17</v>
      </c>
      <c r="I4522" t="s">
        <v>19492</v>
      </c>
      <c r="J4522">
        <v>1</v>
      </c>
      <c r="K4522">
        <v>2</v>
      </c>
      <c r="L4522">
        <v>0</v>
      </c>
      <c r="M4522" t="s">
        <v>19493</v>
      </c>
      <c r="N4522">
        <v>1.67174473851982E+18</v>
      </c>
      <c r="O4522" t="s">
        <v>19494</v>
      </c>
      <c r="P4522" s="5">
        <f>DATE(VALUE(RIGHT(B4522,4)), MATCH(MID(B4522,5,3), {"Jan","Feb","Mar","Apr","May","Jun","Jul","Aug","Sep","Oct","Nov","Dec"},0), VALUE(MID(B4522,9,2)))
+ TIME(VALUE(MID(B4522,12,2)), VALUE(MID(B4522,15,2)), VALUE(MID(B4522,18,2)))</f>
        <v>45521.252638888887</v>
      </c>
    </row>
    <row r="4523" spans="1:16" x14ac:dyDescent="0.3">
      <c r="A4523">
        <v>1.8243306707575501E+18</v>
      </c>
      <c r="B4523" t="s">
        <v>19495</v>
      </c>
      <c r="C4523">
        <v>0</v>
      </c>
      <c r="D4523" t="s">
        <v>19496</v>
      </c>
      <c r="E4523">
        <v>1.8243306707575501E+18</v>
      </c>
      <c r="H4523" t="s">
        <v>17</v>
      </c>
      <c r="J4523">
        <v>0</v>
      </c>
      <c r="K4523">
        <v>0</v>
      </c>
      <c r="L4523">
        <v>0</v>
      </c>
      <c r="M4523" t="s">
        <v>19497</v>
      </c>
      <c r="N4523">
        <v>1.2643823738791501E+18</v>
      </c>
      <c r="O4523" t="s">
        <v>19498</v>
      </c>
      <c r="P4523" s="5">
        <f>DATE(VALUE(RIGHT(B4523,4)), MATCH(MID(B4523,5,3), {"Jan","Feb","Mar","Apr","May","Jun","Jul","Aug","Sep","Oct","Nov","Dec"},0), VALUE(MID(B4523,9,2)))
+ TIME(VALUE(MID(B4523,12,2)), VALUE(MID(B4523,15,2)), VALUE(MID(B4523,18,2)))</f>
        <v>45520.265046296299</v>
      </c>
    </row>
    <row r="4524" spans="1:16" x14ac:dyDescent="0.3">
      <c r="A4524">
        <v>1.8244263689245199E+18</v>
      </c>
      <c r="B4524" t="s">
        <v>19499</v>
      </c>
      <c r="C4524">
        <v>0</v>
      </c>
      <c r="D4524" t="s">
        <v>19500</v>
      </c>
      <c r="E4524">
        <v>1.8244263689245199E+18</v>
      </c>
      <c r="H4524" t="s">
        <v>17</v>
      </c>
      <c r="I4524" t="s">
        <v>4011</v>
      </c>
      <c r="J4524">
        <v>0</v>
      </c>
      <c r="K4524">
        <v>0</v>
      </c>
      <c r="L4524">
        <v>0</v>
      </c>
      <c r="M4524" t="s">
        <v>19501</v>
      </c>
      <c r="N4524">
        <v>1.27876582339853E+18</v>
      </c>
      <c r="O4524" t="s">
        <v>4013</v>
      </c>
      <c r="P4524" s="5">
        <f>DATE(VALUE(RIGHT(B4524,4)), MATCH(MID(B4524,5,3), {"Jan","Feb","Mar","Apr","May","Jun","Jul","Aug","Sep","Oct","Nov","Dec"},0), VALUE(MID(B4524,9,2)))
+ TIME(VALUE(MID(B4524,12,2)), VALUE(MID(B4524,15,2)), VALUE(MID(B4524,18,2)))</f>
        <v>45520.529131944444</v>
      </c>
    </row>
    <row r="4525" spans="1:16" x14ac:dyDescent="0.3">
      <c r="A4525">
        <v>1.8245949583320699E+18</v>
      </c>
      <c r="B4525" t="s">
        <v>19502</v>
      </c>
      <c r="C4525">
        <v>0</v>
      </c>
      <c r="D4525" t="s">
        <v>19503</v>
      </c>
      <c r="E4525">
        <v>1.8245949583320699E+18</v>
      </c>
      <c r="H4525" t="s">
        <v>17</v>
      </c>
      <c r="J4525">
        <v>0</v>
      </c>
      <c r="K4525">
        <v>1</v>
      </c>
      <c r="L4525">
        <v>0</v>
      </c>
      <c r="M4525" t="s">
        <v>19504</v>
      </c>
      <c r="N4525">
        <v>9.0510751893388403E+17</v>
      </c>
      <c r="O4525" t="s">
        <v>19505</v>
      </c>
      <c r="P4525" s="5">
        <f>DATE(VALUE(RIGHT(B4525,4)), MATCH(MID(B4525,5,3), {"Jan","Feb","Mar","Apr","May","Jun","Jul","Aug","Sep","Oct","Nov","Dec"},0), VALUE(MID(B4525,9,2)))
+ TIME(VALUE(MID(B4525,12,2)), VALUE(MID(B4525,15,2)), VALUE(MID(B4525,18,2)))</f>
        <v>45520.994351851848</v>
      </c>
    </row>
    <row r="4526" spans="1:16" x14ac:dyDescent="0.3">
      <c r="A4526">
        <v>1.82476184642096E+18</v>
      </c>
      <c r="B4526" t="s">
        <v>19506</v>
      </c>
      <c r="C4526">
        <v>0</v>
      </c>
      <c r="D4526" t="s">
        <v>19507</v>
      </c>
      <c r="E4526">
        <v>1.82476184642096E+18</v>
      </c>
      <c r="H4526" t="s">
        <v>17</v>
      </c>
      <c r="J4526">
        <v>0</v>
      </c>
      <c r="K4526">
        <v>1</v>
      </c>
      <c r="L4526">
        <v>0</v>
      </c>
      <c r="M4526" t="s">
        <v>19508</v>
      </c>
      <c r="N4526">
        <v>1.7811200567239501E+18</v>
      </c>
      <c r="O4526" t="s">
        <v>19509</v>
      </c>
      <c r="P4526" s="5">
        <f>DATE(VALUE(RIGHT(B4526,4)), MATCH(MID(B4526,5,3), {"Jan","Feb","Mar","Apr","May","Jun","Jul","Aug","Sep","Oct","Nov","Dec"},0), VALUE(MID(B4526,9,2)))
+ TIME(VALUE(MID(B4526,12,2)), VALUE(MID(B4526,15,2)), VALUE(MID(B4526,18,2)))</f>
        <v>45521.454872685186</v>
      </c>
    </row>
    <row r="4527" spans="1:16" x14ac:dyDescent="0.3">
      <c r="A4527">
        <v>1.8247839709760799E+18</v>
      </c>
      <c r="B4527" t="s">
        <v>19510</v>
      </c>
      <c r="C4527">
        <v>1</v>
      </c>
      <c r="D4527" t="s">
        <v>19511</v>
      </c>
      <c r="E4527">
        <v>1.8247839709760799E+18</v>
      </c>
      <c r="H4527" t="s">
        <v>17</v>
      </c>
      <c r="J4527">
        <v>0</v>
      </c>
      <c r="K4527">
        <v>0</v>
      </c>
      <c r="L4527">
        <v>0</v>
      </c>
      <c r="M4527" t="s">
        <v>19512</v>
      </c>
      <c r="N4527">
        <v>1.4185756545645E+18</v>
      </c>
      <c r="O4527" t="s">
        <v>16605</v>
      </c>
      <c r="P4527" s="5">
        <f>DATE(VALUE(RIGHT(B4527,4)), MATCH(MID(B4527,5,3), {"Jan","Feb","Mar","Apr","May","Jun","Jul","Aug","Sep","Oct","Nov","Dec"},0), VALUE(MID(B4527,9,2)))
+ TIME(VALUE(MID(B4527,12,2)), VALUE(MID(B4527,15,2)), VALUE(MID(B4527,18,2)))</f>
        <v>45521.515925925924</v>
      </c>
    </row>
    <row r="4528" spans="1:16" x14ac:dyDescent="0.3">
      <c r="A4528">
        <v>1.8246669064037701E+18</v>
      </c>
      <c r="B4528" t="s">
        <v>19513</v>
      </c>
      <c r="C4528">
        <v>0</v>
      </c>
      <c r="D4528" t="s">
        <v>19514</v>
      </c>
      <c r="E4528">
        <v>1.8246669064037701E+18</v>
      </c>
      <c r="F4528" t="s">
        <v>19515</v>
      </c>
      <c r="H4528" t="s">
        <v>17</v>
      </c>
      <c r="J4528">
        <v>0</v>
      </c>
      <c r="K4528">
        <v>1</v>
      </c>
      <c r="L4528">
        <v>0</v>
      </c>
      <c r="M4528" t="s">
        <v>19516</v>
      </c>
      <c r="N4528">
        <v>1.04753473502555E+18</v>
      </c>
      <c r="O4528" t="s">
        <v>19517</v>
      </c>
      <c r="P4528" s="5">
        <f>DATE(VALUE(RIGHT(B4528,4)), MATCH(MID(B4528,5,3), {"Jan","Feb","Mar","Apr","May","Jun","Jul","Aug","Sep","Oct","Nov","Dec"},0), VALUE(MID(B4528,9,2)))
+ TIME(VALUE(MID(B4528,12,2)), VALUE(MID(B4528,15,2)), VALUE(MID(B4528,18,2)))</f>
        <v>45521.192881944444</v>
      </c>
    </row>
    <row r="4529" spans="1:16" x14ac:dyDescent="0.3">
      <c r="A4529">
        <v>1.82471439274462E+18</v>
      </c>
      <c r="B4529" t="s">
        <v>19518</v>
      </c>
      <c r="C4529">
        <v>2</v>
      </c>
      <c r="D4529" t="s">
        <v>19519</v>
      </c>
      <c r="E4529">
        <v>1.82471439274462E+18</v>
      </c>
      <c r="H4529" t="s">
        <v>17</v>
      </c>
      <c r="I4529">
        <v>254</v>
      </c>
      <c r="J4529">
        <v>0</v>
      </c>
      <c r="K4529">
        <v>0</v>
      </c>
      <c r="L4529">
        <v>0</v>
      </c>
      <c r="M4529" t="s">
        <v>19520</v>
      </c>
      <c r="N4529">
        <v>117092235</v>
      </c>
      <c r="O4529" t="s">
        <v>19521</v>
      </c>
      <c r="P4529" s="5">
        <f>DATE(VALUE(RIGHT(B4529,4)), MATCH(MID(B4529,5,3), {"Jan","Feb","Mar","Apr","May","Jun","Jul","Aug","Sep","Oct","Nov","Dec"},0), VALUE(MID(B4529,9,2)))
+ TIME(VALUE(MID(B4529,12,2)), VALUE(MID(B4529,15,2)), VALUE(MID(B4529,18,2)))</f>
        <v>45521.323923611111</v>
      </c>
    </row>
    <row r="4530" spans="1:16" x14ac:dyDescent="0.3">
      <c r="A4530">
        <v>1.82481601090338E+18</v>
      </c>
      <c r="B4530" t="s">
        <v>19522</v>
      </c>
      <c r="C4530">
        <v>0</v>
      </c>
      <c r="D4530" t="s">
        <v>19523</v>
      </c>
      <c r="E4530">
        <v>1.82481601090338E+18</v>
      </c>
      <c r="H4530" t="s">
        <v>17</v>
      </c>
      <c r="I4530" t="s">
        <v>19524</v>
      </c>
      <c r="J4530">
        <v>0</v>
      </c>
      <c r="K4530">
        <v>0</v>
      </c>
      <c r="L4530">
        <v>0</v>
      </c>
      <c r="M4530" t="s">
        <v>19525</v>
      </c>
      <c r="N4530">
        <v>2502498381</v>
      </c>
      <c r="O4530" t="s">
        <v>19526</v>
      </c>
      <c r="P4530" s="5">
        <f>DATE(VALUE(RIGHT(B4530,4)), MATCH(MID(B4530,5,3), {"Jan","Feb","Mar","Apr","May","Jun","Jul","Aug","Sep","Oct","Nov","Dec"},0), VALUE(MID(B4530,9,2)))
+ TIME(VALUE(MID(B4530,12,2)), VALUE(MID(B4530,15,2)), VALUE(MID(B4530,18,2)))</f>
        <v>45521.60434027778</v>
      </c>
    </row>
    <row r="4531" spans="1:16" x14ac:dyDescent="0.3">
      <c r="A4531">
        <v>1.8247681726977999E+18</v>
      </c>
      <c r="B4531" t="s">
        <v>19527</v>
      </c>
      <c r="C4531">
        <v>1</v>
      </c>
      <c r="D4531" t="s">
        <v>19528</v>
      </c>
      <c r="E4531">
        <v>1.8247681726977999E+18</v>
      </c>
      <c r="H4531" t="s">
        <v>17</v>
      </c>
      <c r="I4531" t="s">
        <v>19529</v>
      </c>
      <c r="J4531">
        <v>0</v>
      </c>
      <c r="K4531">
        <v>3</v>
      </c>
      <c r="L4531">
        <v>0</v>
      </c>
      <c r="M4531" t="s">
        <v>19530</v>
      </c>
      <c r="N4531">
        <v>1.6860076376938601E+18</v>
      </c>
      <c r="O4531" t="s">
        <v>19531</v>
      </c>
      <c r="P4531" s="5">
        <f>DATE(VALUE(RIGHT(B4531,4)), MATCH(MID(B4531,5,3), {"Jan","Feb","Mar","Apr","May","Jun","Jul","Aug","Sep","Oct","Nov","Dec"},0), VALUE(MID(B4531,9,2)))
+ TIME(VALUE(MID(B4531,12,2)), VALUE(MID(B4531,15,2)), VALUE(MID(B4531,18,2)))</f>
        <v>45521.472326388888</v>
      </c>
    </row>
    <row r="4532" spans="1:16" x14ac:dyDescent="0.3">
      <c r="A4532">
        <v>1.82450918076787E+18</v>
      </c>
      <c r="B4532" t="s">
        <v>19532</v>
      </c>
      <c r="C4532">
        <v>0</v>
      </c>
      <c r="D4532" t="s">
        <v>19533</v>
      </c>
      <c r="E4532">
        <v>1.82450918076787E+18</v>
      </c>
      <c r="H4532" t="s">
        <v>17641</v>
      </c>
      <c r="I4532" t="s">
        <v>19534</v>
      </c>
      <c r="J4532">
        <v>0</v>
      </c>
      <c r="K4532">
        <v>0</v>
      </c>
      <c r="L4532">
        <v>0</v>
      </c>
      <c r="M4532" t="s">
        <v>19535</v>
      </c>
      <c r="N4532">
        <v>1.07339168430049E+18</v>
      </c>
      <c r="O4532" t="s">
        <v>19536</v>
      </c>
      <c r="P4532" s="5">
        <f>DATE(VALUE(RIGHT(B4532,4)), MATCH(MID(B4532,5,3), {"Jan","Feb","Mar","Apr","May","Jun","Jul","Aug","Sep","Oct","Nov","Dec"},0), VALUE(MID(B4532,9,2)))
+ TIME(VALUE(MID(B4532,12,2)), VALUE(MID(B4532,15,2)), VALUE(MID(B4532,18,2)))</f>
        <v>45520.757650462961</v>
      </c>
    </row>
    <row r="4533" spans="1:16" x14ac:dyDescent="0.3">
      <c r="A4533">
        <v>1.8245846001669901E+18</v>
      </c>
      <c r="B4533" t="s">
        <v>19537</v>
      </c>
      <c r="C4533">
        <v>0</v>
      </c>
      <c r="D4533" t="s">
        <v>19538</v>
      </c>
      <c r="E4533">
        <v>1.8245846001669901E+18</v>
      </c>
      <c r="H4533" t="s">
        <v>17</v>
      </c>
      <c r="I4533" t="s">
        <v>7616</v>
      </c>
      <c r="J4533">
        <v>0</v>
      </c>
      <c r="K4533">
        <v>1</v>
      </c>
      <c r="L4533">
        <v>0</v>
      </c>
      <c r="M4533" t="s">
        <v>19539</v>
      </c>
      <c r="N4533">
        <v>995127829</v>
      </c>
      <c r="O4533" t="s">
        <v>7618</v>
      </c>
      <c r="P4533" s="5">
        <f>DATE(VALUE(RIGHT(B4533,4)), MATCH(MID(B4533,5,3), {"Jan","Feb","Mar","Apr","May","Jun","Jul","Aug","Sep","Oct","Nov","Dec"},0), VALUE(MID(B4533,9,2)))
+ TIME(VALUE(MID(B4533,12,2)), VALUE(MID(B4533,15,2)), VALUE(MID(B4533,18,2)))</f>
        <v>45520.965763888889</v>
      </c>
    </row>
    <row r="4534" spans="1:16" x14ac:dyDescent="0.3">
      <c r="A4534">
        <v>1.8247892495957199E+18</v>
      </c>
      <c r="B4534" t="s">
        <v>19540</v>
      </c>
      <c r="C4534">
        <v>0</v>
      </c>
      <c r="D4534" t="s">
        <v>19541</v>
      </c>
      <c r="E4534">
        <v>1.8247892495957199E+18</v>
      </c>
      <c r="H4534" t="s">
        <v>17</v>
      </c>
      <c r="I4534" t="s">
        <v>16608</v>
      </c>
      <c r="J4534">
        <v>0</v>
      </c>
      <c r="K4534">
        <v>0</v>
      </c>
      <c r="L4534">
        <v>0</v>
      </c>
      <c r="M4534" t="s">
        <v>19542</v>
      </c>
      <c r="N4534">
        <v>134627532</v>
      </c>
      <c r="O4534" t="s">
        <v>19543</v>
      </c>
      <c r="P4534" s="5">
        <f>DATE(VALUE(RIGHT(B4534,4)), MATCH(MID(B4534,5,3), {"Jan","Feb","Mar","Apr","May","Jun","Jul","Aug","Sep","Oct","Nov","Dec"},0), VALUE(MID(B4534,9,2)))
+ TIME(VALUE(MID(B4534,12,2)), VALUE(MID(B4534,15,2)), VALUE(MID(B4534,18,2)))</f>
        <v>45521.530486111114</v>
      </c>
    </row>
    <row r="4535" spans="1:16" x14ac:dyDescent="0.3">
      <c r="A4535">
        <v>1.82446029297536E+18</v>
      </c>
      <c r="B4535" t="s">
        <v>19544</v>
      </c>
      <c r="C4535">
        <v>0</v>
      </c>
      <c r="D4535" t="s">
        <v>19545</v>
      </c>
      <c r="E4535">
        <v>1.82446029297536E+18</v>
      </c>
      <c r="H4535" t="s">
        <v>17</v>
      </c>
      <c r="J4535">
        <v>0</v>
      </c>
      <c r="K4535">
        <v>2</v>
      </c>
      <c r="L4535">
        <v>0</v>
      </c>
      <c r="M4535" t="s">
        <v>19546</v>
      </c>
      <c r="N4535">
        <v>1.6826769428883699E+18</v>
      </c>
      <c r="O4535" t="s">
        <v>19547</v>
      </c>
      <c r="P4535" s="5">
        <f>DATE(VALUE(RIGHT(B4535,4)), MATCH(MID(B4535,5,3), {"Jan","Feb","Mar","Apr","May","Jun","Jul","Aug","Sep","Oct","Nov","Dec"},0), VALUE(MID(B4535,9,2)))
+ TIME(VALUE(MID(B4535,12,2)), VALUE(MID(B4535,15,2)), VALUE(MID(B4535,18,2)))</f>
        <v>45520.622743055559</v>
      </c>
    </row>
    <row r="4536" spans="1:16" x14ac:dyDescent="0.3">
      <c r="A4536">
        <v>1.8244416326594701E+18</v>
      </c>
      <c r="B4536" t="s">
        <v>19548</v>
      </c>
      <c r="C4536">
        <v>0</v>
      </c>
      <c r="D4536" t="s">
        <v>19549</v>
      </c>
      <c r="E4536">
        <v>1.8244416326594701E+18</v>
      </c>
      <c r="H4536" t="s">
        <v>17</v>
      </c>
      <c r="I4536" t="s">
        <v>19550</v>
      </c>
      <c r="J4536">
        <v>0</v>
      </c>
      <c r="K4536">
        <v>0</v>
      </c>
      <c r="L4536">
        <v>0</v>
      </c>
      <c r="M4536" t="s">
        <v>19551</v>
      </c>
      <c r="N4536">
        <v>1.5917038473443E+18</v>
      </c>
      <c r="O4536" t="s">
        <v>19552</v>
      </c>
      <c r="P4536" s="5">
        <f>DATE(VALUE(RIGHT(B4536,4)), MATCH(MID(B4536,5,3), {"Jan","Feb","Mar","Apr","May","Jun","Jul","Aug","Sep","Oct","Nov","Dec"},0), VALUE(MID(B4536,9,2)))
+ TIME(VALUE(MID(B4536,12,2)), VALUE(MID(B4536,15,2)), VALUE(MID(B4536,18,2)))</f>
        <v>45520.571250000001</v>
      </c>
    </row>
    <row r="4537" spans="1:16" x14ac:dyDescent="0.3">
      <c r="A4537">
        <v>1.82449137002912E+18</v>
      </c>
      <c r="B4537" t="s">
        <v>19553</v>
      </c>
      <c r="C4537">
        <v>0</v>
      </c>
      <c r="D4537" t="s">
        <v>19554</v>
      </c>
      <c r="E4537">
        <v>1.82449137002912E+18</v>
      </c>
      <c r="H4537" t="s">
        <v>17</v>
      </c>
      <c r="I4537" t="s">
        <v>19555</v>
      </c>
      <c r="J4537">
        <v>0</v>
      </c>
      <c r="K4537">
        <v>0</v>
      </c>
      <c r="L4537">
        <v>0</v>
      </c>
      <c r="M4537" t="s">
        <v>19556</v>
      </c>
      <c r="N4537">
        <v>1.17102055428925E+18</v>
      </c>
      <c r="O4537" t="s">
        <v>19557</v>
      </c>
      <c r="P4537" s="5">
        <f>DATE(VALUE(RIGHT(B4537,4)), MATCH(MID(B4537,5,3), {"Jan","Feb","Mar","Apr","May","Jun","Jul","Aug","Sep","Oct","Nov","Dec"},0), VALUE(MID(B4537,9,2)))
+ TIME(VALUE(MID(B4537,12,2)), VALUE(MID(B4537,15,2)), VALUE(MID(B4537,18,2)))</f>
        <v>45520.708495370367</v>
      </c>
    </row>
    <row r="4538" spans="1:16" x14ac:dyDescent="0.3">
      <c r="A4538">
        <v>1.8247917460287201E+18</v>
      </c>
      <c r="B4538" t="s">
        <v>19558</v>
      </c>
      <c r="C4538">
        <v>0</v>
      </c>
      <c r="D4538" t="s">
        <v>19559</v>
      </c>
      <c r="E4538">
        <v>1.8247917460287201E+18</v>
      </c>
      <c r="H4538" t="s">
        <v>17</v>
      </c>
      <c r="I4538" t="s">
        <v>19560</v>
      </c>
      <c r="J4538">
        <v>0</v>
      </c>
      <c r="K4538">
        <v>0</v>
      </c>
      <c r="L4538">
        <v>0</v>
      </c>
      <c r="M4538" t="s">
        <v>19561</v>
      </c>
      <c r="N4538">
        <v>99753442</v>
      </c>
      <c r="O4538" t="s">
        <v>19562</v>
      </c>
      <c r="P4538" s="5">
        <f>DATE(VALUE(RIGHT(B4538,4)), MATCH(MID(B4538,5,3), {"Jan","Feb","Mar","Apr","May","Jun","Jul","Aug","Sep","Oct","Nov","Dec"},0), VALUE(MID(B4538,9,2)))
+ TIME(VALUE(MID(B4538,12,2)), VALUE(MID(B4538,15,2)), VALUE(MID(B4538,18,2)))</f>
        <v>45521.537372685183</v>
      </c>
    </row>
    <row r="4539" spans="1:16" x14ac:dyDescent="0.3">
      <c r="A4539">
        <v>1.82485426715043E+18</v>
      </c>
      <c r="B4539" t="s">
        <v>19563</v>
      </c>
      <c r="C4539">
        <v>1</v>
      </c>
      <c r="D4539" t="s">
        <v>19564</v>
      </c>
      <c r="E4539">
        <v>1.82485426715043E+18</v>
      </c>
      <c r="H4539" t="s">
        <v>17</v>
      </c>
      <c r="J4539">
        <v>0</v>
      </c>
      <c r="K4539">
        <v>1</v>
      </c>
      <c r="L4539">
        <v>0</v>
      </c>
      <c r="M4539" t="s">
        <v>19565</v>
      </c>
      <c r="N4539">
        <v>580853610</v>
      </c>
      <c r="O4539" t="s">
        <v>16407</v>
      </c>
      <c r="P4539" s="5">
        <f>DATE(VALUE(RIGHT(B4539,4)), MATCH(MID(B4539,5,3), {"Jan","Feb","Mar","Apr","May","Jun","Jul","Aug","Sep","Oct","Nov","Dec"},0), VALUE(MID(B4539,9,2)))
+ TIME(VALUE(MID(B4539,12,2)), VALUE(MID(B4539,15,2)), VALUE(MID(B4539,18,2)))</f>
        <v>45521.709907407407</v>
      </c>
    </row>
    <row r="4540" spans="1:16" x14ac:dyDescent="0.3">
      <c r="A4540">
        <v>1.8244868736010199E+18</v>
      </c>
      <c r="B4540" t="s">
        <v>19566</v>
      </c>
      <c r="C4540">
        <v>0</v>
      </c>
      <c r="D4540" t="s">
        <v>19567</v>
      </c>
      <c r="E4540">
        <v>1.8244868736010199E+18</v>
      </c>
      <c r="H4540" t="s">
        <v>17</v>
      </c>
      <c r="J4540">
        <v>0</v>
      </c>
      <c r="K4540">
        <v>0</v>
      </c>
      <c r="L4540">
        <v>0</v>
      </c>
      <c r="M4540" t="s">
        <v>19568</v>
      </c>
      <c r="N4540">
        <v>573163640</v>
      </c>
      <c r="O4540" t="s">
        <v>18184</v>
      </c>
      <c r="P4540" s="5">
        <f>DATE(VALUE(RIGHT(B4540,4)), MATCH(MID(B4540,5,3), {"Jan","Feb","Mar","Apr","May","Jun","Jul","Aug","Sep","Oct","Nov","Dec"},0), VALUE(MID(B4540,9,2)))
+ TIME(VALUE(MID(B4540,12,2)), VALUE(MID(B4540,15,2)), VALUE(MID(B4540,18,2)))</f>
        <v>45520.696087962962</v>
      </c>
    </row>
    <row r="4541" spans="1:16" x14ac:dyDescent="0.3">
      <c r="A4541">
        <v>1.8248543397663501E+18</v>
      </c>
      <c r="B4541" t="s">
        <v>19569</v>
      </c>
      <c r="C4541">
        <v>0</v>
      </c>
      <c r="D4541" t="s">
        <v>19570</v>
      </c>
      <c r="E4541">
        <v>1.8248543397663501E+18</v>
      </c>
      <c r="H4541" t="s">
        <v>17</v>
      </c>
      <c r="J4541">
        <v>0</v>
      </c>
      <c r="K4541">
        <v>0</v>
      </c>
      <c r="L4541">
        <v>0</v>
      </c>
      <c r="M4541" t="s">
        <v>19571</v>
      </c>
      <c r="N4541">
        <v>1.10600599589593E+18</v>
      </c>
      <c r="O4541" t="s">
        <v>19572</v>
      </c>
      <c r="P4541" s="5">
        <f>DATE(VALUE(RIGHT(B4541,4)), MATCH(MID(B4541,5,3), {"Jan","Feb","Mar","Apr","May","Jun","Jul","Aug","Sep","Oct","Nov","Dec"},0), VALUE(MID(B4541,9,2)))
+ TIME(VALUE(MID(B4541,12,2)), VALUE(MID(B4541,15,2)), VALUE(MID(B4541,18,2)))</f>
        <v>45521.710104166668</v>
      </c>
    </row>
    <row r="4542" spans="1:16" x14ac:dyDescent="0.3">
      <c r="A4542">
        <v>1.82480739034641E+18</v>
      </c>
      <c r="B4542" t="s">
        <v>19573</v>
      </c>
      <c r="C4542">
        <v>0</v>
      </c>
      <c r="D4542" t="s">
        <v>19574</v>
      </c>
      <c r="E4542">
        <v>1.82480739034641E+18</v>
      </c>
      <c r="H4542" t="s">
        <v>17</v>
      </c>
      <c r="I4542" t="s">
        <v>19575</v>
      </c>
      <c r="J4542">
        <v>0</v>
      </c>
      <c r="K4542">
        <v>0</v>
      </c>
      <c r="L4542">
        <v>0</v>
      </c>
      <c r="M4542" t="s">
        <v>19576</v>
      </c>
      <c r="N4542">
        <v>1.4726103014763599E+18</v>
      </c>
      <c r="O4542" t="s">
        <v>19577</v>
      </c>
      <c r="P4542" s="5">
        <f>DATE(VALUE(RIGHT(B4542,4)), MATCH(MID(B4542,5,3), {"Jan","Feb","Mar","Apr","May","Jun","Jul","Aug","Sep","Oct","Nov","Dec"},0), VALUE(MID(B4542,9,2)))
+ TIME(VALUE(MID(B4542,12,2)), VALUE(MID(B4542,15,2)), VALUE(MID(B4542,18,2)))</f>
        <v>45521.580543981479</v>
      </c>
    </row>
    <row r="4543" spans="1:16" x14ac:dyDescent="0.3">
      <c r="A4543">
        <v>1.82493767436227E+18</v>
      </c>
      <c r="B4543" t="s">
        <v>19578</v>
      </c>
      <c r="C4543">
        <v>0</v>
      </c>
      <c r="D4543" t="s">
        <v>19579</v>
      </c>
      <c r="E4543">
        <v>1.82493767436227E+18</v>
      </c>
      <c r="H4543" t="s">
        <v>17</v>
      </c>
      <c r="I4543" t="s">
        <v>19580</v>
      </c>
      <c r="J4543">
        <v>0</v>
      </c>
      <c r="K4543">
        <v>0</v>
      </c>
      <c r="L4543">
        <v>0</v>
      </c>
      <c r="M4543" t="s">
        <v>19581</v>
      </c>
      <c r="N4543">
        <v>2238113892</v>
      </c>
      <c r="O4543" t="s">
        <v>19582</v>
      </c>
      <c r="P4543" s="5">
        <f>DATE(VALUE(RIGHT(B4543,4)), MATCH(MID(B4543,5,3), {"Jan","Feb","Mar","Apr","May","Jun","Jul","Aug","Sep","Oct","Nov","Dec"},0), VALUE(MID(B4543,9,2)))
+ TIME(VALUE(MID(B4543,12,2)), VALUE(MID(B4543,15,2)), VALUE(MID(B4543,18,2)))</f>
        <v>45521.940057870372</v>
      </c>
    </row>
    <row r="4544" spans="1:16" x14ac:dyDescent="0.3">
      <c r="A4544">
        <v>1.8246066169411699E+18</v>
      </c>
      <c r="B4544" t="s">
        <v>19583</v>
      </c>
      <c r="C4544">
        <v>0</v>
      </c>
      <c r="D4544" t="s">
        <v>19584</v>
      </c>
      <c r="E4544">
        <v>1.8246066169411699E+18</v>
      </c>
      <c r="H4544" t="s">
        <v>17</v>
      </c>
      <c r="I4544" t="s">
        <v>19027</v>
      </c>
      <c r="J4544">
        <v>0</v>
      </c>
      <c r="K4544">
        <v>0</v>
      </c>
      <c r="L4544">
        <v>0</v>
      </c>
      <c r="M4544" t="s">
        <v>19585</v>
      </c>
      <c r="N4544">
        <v>1.15040128919858E+18</v>
      </c>
      <c r="O4544" t="s">
        <v>19029</v>
      </c>
      <c r="P4544" s="5">
        <f>DATE(VALUE(RIGHT(B4544,4)), MATCH(MID(B4544,5,3), {"Jan","Feb","Mar","Apr","May","Jun","Jul","Aug","Sep","Oct","Nov","Dec"},0), VALUE(MID(B4544,9,2)))
+ TIME(VALUE(MID(B4544,12,2)), VALUE(MID(B4544,15,2)), VALUE(MID(B4544,18,2)))</f>
        <v>45521.026516203703</v>
      </c>
    </row>
    <row r="4545" spans="1:16" x14ac:dyDescent="0.3">
      <c r="A4545">
        <v>1.8245576789552799E+18</v>
      </c>
      <c r="B4545" t="s">
        <v>19586</v>
      </c>
      <c r="C4545">
        <v>5</v>
      </c>
      <c r="D4545" t="s">
        <v>19587</v>
      </c>
      <c r="E4545">
        <v>1.8245576789552799E+18</v>
      </c>
      <c r="H4545" t="s">
        <v>17</v>
      </c>
      <c r="I4545" t="s">
        <v>19588</v>
      </c>
      <c r="J4545">
        <v>0</v>
      </c>
      <c r="K4545">
        <v>0</v>
      </c>
      <c r="L4545">
        <v>0</v>
      </c>
      <c r="M4545" t="s">
        <v>19589</v>
      </c>
      <c r="N4545">
        <v>501064131</v>
      </c>
      <c r="O4545" t="s">
        <v>19590</v>
      </c>
      <c r="P4545" s="5">
        <f>DATE(VALUE(RIGHT(B4545,4)), MATCH(MID(B4545,5,3), {"Jan","Feb","Mar","Apr","May","Jun","Jul","Aug","Sep","Oct","Nov","Dec"},0), VALUE(MID(B4545,9,2)))
+ TIME(VALUE(MID(B4545,12,2)), VALUE(MID(B4545,15,2)), VALUE(MID(B4545,18,2)))</f>
        <v>45520.891469907408</v>
      </c>
    </row>
    <row r="4546" spans="1:16" x14ac:dyDescent="0.3">
      <c r="A4546">
        <v>1.82493126880467E+18</v>
      </c>
      <c r="B4546" t="s">
        <v>19591</v>
      </c>
      <c r="C4546">
        <v>1</v>
      </c>
      <c r="D4546" t="s">
        <v>15000</v>
      </c>
      <c r="E4546">
        <v>1.82493126880467E+18</v>
      </c>
      <c r="H4546" t="s">
        <v>17</v>
      </c>
      <c r="I4546" t="s">
        <v>1318</v>
      </c>
      <c r="J4546">
        <v>1</v>
      </c>
      <c r="K4546">
        <v>0</v>
      </c>
      <c r="L4546">
        <v>0</v>
      </c>
      <c r="M4546" t="s">
        <v>19592</v>
      </c>
      <c r="N4546">
        <v>104556071</v>
      </c>
      <c r="O4546" t="s">
        <v>1320</v>
      </c>
      <c r="P4546" s="5">
        <f>DATE(VALUE(RIGHT(B4546,4)), MATCH(MID(B4546,5,3), {"Jan","Feb","Mar","Apr","May","Jun","Jul","Aug","Sep","Oct","Nov","Dec"},0), VALUE(MID(B4546,9,2)))
+ TIME(VALUE(MID(B4546,12,2)), VALUE(MID(B4546,15,2)), VALUE(MID(B4546,18,2)))</f>
        <v>45521.922384259262</v>
      </c>
    </row>
    <row r="4547" spans="1:16" x14ac:dyDescent="0.3">
      <c r="A4547">
        <v>1.82439432661886E+18</v>
      </c>
      <c r="B4547" t="s">
        <v>19593</v>
      </c>
      <c r="C4547">
        <v>0</v>
      </c>
      <c r="D4547" t="s">
        <v>19594</v>
      </c>
      <c r="E4547">
        <v>1.82439432661886E+18</v>
      </c>
      <c r="H4547" t="s">
        <v>17</v>
      </c>
      <c r="J4547">
        <v>0</v>
      </c>
      <c r="K4547">
        <v>0</v>
      </c>
      <c r="L4547">
        <v>0</v>
      </c>
      <c r="M4547" t="s">
        <v>19595</v>
      </c>
      <c r="N4547">
        <v>914467560</v>
      </c>
      <c r="O4547" t="s">
        <v>19596</v>
      </c>
      <c r="P4547" s="5">
        <f>DATE(VALUE(RIGHT(B4547,4)), MATCH(MID(B4547,5,3), {"Jan","Feb","Mar","Apr","May","Jun","Jul","Aug","Sep","Oct","Nov","Dec"},0), VALUE(MID(B4547,9,2)))
+ TIME(VALUE(MID(B4547,12,2)), VALUE(MID(B4547,15,2)), VALUE(MID(B4547,18,2)))</f>
        <v>45520.440706018519</v>
      </c>
    </row>
    <row r="4548" spans="1:16" x14ac:dyDescent="0.3">
      <c r="A4548">
        <v>1.82474886030205E+18</v>
      </c>
      <c r="B4548" t="s">
        <v>19597</v>
      </c>
      <c r="C4548">
        <v>0</v>
      </c>
      <c r="D4548" t="s">
        <v>19598</v>
      </c>
      <c r="E4548">
        <v>1.82474886030205E+18</v>
      </c>
      <c r="H4548" t="s">
        <v>17</v>
      </c>
      <c r="I4548" t="s">
        <v>19599</v>
      </c>
      <c r="J4548">
        <v>0</v>
      </c>
      <c r="K4548">
        <v>1</v>
      </c>
      <c r="L4548">
        <v>0</v>
      </c>
      <c r="M4548" t="s">
        <v>19600</v>
      </c>
      <c r="N4548">
        <v>182043864</v>
      </c>
      <c r="O4548" t="s">
        <v>19601</v>
      </c>
      <c r="P4548" s="5">
        <f>DATE(VALUE(RIGHT(B4548,4)), MATCH(MID(B4548,5,3), {"Jan","Feb","Mar","Apr","May","Jun","Jul","Aug","Sep","Oct","Nov","Dec"},0), VALUE(MID(B4548,9,2)))
+ TIME(VALUE(MID(B4548,12,2)), VALUE(MID(B4548,15,2)), VALUE(MID(B4548,18,2)))</f>
        <v>45521.419039351851</v>
      </c>
    </row>
    <row r="4549" spans="1:16" x14ac:dyDescent="0.3">
      <c r="A4549">
        <v>1.8248747927613299E+18</v>
      </c>
      <c r="B4549" t="s">
        <v>19602</v>
      </c>
      <c r="C4549">
        <v>0</v>
      </c>
      <c r="D4549" t="s">
        <v>19603</v>
      </c>
      <c r="E4549">
        <v>1.8248747927613299E+18</v>
      </c>
      <c r="H4549" t="s">
        <v>17</v>
      </c>
      <c r="J4549">
        <v>0</v>
      </c>
      <c r="K4549">
        <v>0</v>
      </c>
      <c r="L4549">
        <v>0</v>
      </c>
      <c r="M4549" t="s">
        <v>19604</v>
      </c>
      <c r="N4549">
        <v>9.0930999800969203E+17</v>
      </c>
      <c r="O4549" t="s">
        <v>19605</v>
      </c>
      <c r="P4549" s="5">
        <f>DATE(VALUE(RIGHT(B4549,4)), MATCH(MID(B4549,5,3), {"Jan","Feb","Mar","Apr","May","Jun","Jul","Aug","Sep","Oct","Nov","Dec"},0), VALUE(MID(B4549,9,2)))
+ TIME(VALUE(MID(B4549,12,2)), VALUE(MID(B4549,15,2)), VALUE(MID(B4549,18,2)))</f>
        <v>45521.766539351855</v>
      </c>
    </row>
    <row r="4550" spans="1:16" x14ac:dyDescent="0.3">
      <c r="A4550">
        <v>1.8248691218274501E+18</v>
      </c>
      <c r="B4550" t="s">
        <v>19606</v>
      </c>
      <c r="C4550">
        <v>0</v>
      </c>
      <c r="D4550" t="s">
        <v>19607</v>
      </c>
      <c r="E4550">
        <v>1.8248691218274501E+18</v>
      </c>
      <c r="H4550" t="s">
        <v>17</v>
      </c>
      <c r="J4550">
        <v>0</v>
      </c>
      <c r="K4550">
        <v>1</v>
      </c>
      <c r="L4550">
        <v>0</v>
      </c>
      <c r="M4550" t="s">
        <v>19608</v>
      </c>
      <c r="N4550">
        <v>1.30685347606065E+18</v>
      </c>
      <c r="O4550" t="s">
        <v>19609</v>
      </c>
      <c r="P4550" s="5">
        <f>DATE(VALUE(RIGHT(B4550,4)), MATCH(MID(B4550,5,3), {"Jan","Feb","Mar","Apr","May","Jun","Jul","Aug","Sep","Oct","Nov","Dec"},0), VALUE(MID(B4550,9,2)))
+ TIME(VALUE(MID(B4550,12,2)), VALUE(MID(B4550,15,2)), VALUE(MID(B4550,18,2)))</f>
        <v>45521.750891203701</v>
      </c>
    </row>
    <row r="4551" spans="1:16" x14ac:dyDescent="0.3">
      <c r="A4551">
        <v>1.82473634889874E+18</v>
      </c>
      <c r="B4551" t="s">
        <v>19610</v>
      </c>
      <c r="C4551">
        <v>0</v>
      </c>
      <c r="D4551" t="s">
        <v>19611</v>
      </c>
      <c r="E4551">
        <v>1.82473634889874E+18</v>
      </c>
      <c r="H4551" t="s">
        <v>17</v>
      </c>
      <c r="I4551" t="s">
        <v>38</v>
      </c>
      <c r="J4551">
        <v>0</v>
      </c>
      <c r="K4551">
        <v>0</v>
      </c>
      <c r="L4551">
        <v>0</v>
      </c>
      <c r="M4551" t="s">
        <v>19612</v>
      </c>
      <c r="N4551">
        <v>1.60409626939938E+18</v>
      </c>
      <c r="O4551" t="s">
        <v>19613</v>
      </c>
      <c r="P4551" s="5">
        <f>DATE(VALUE(RIGHT(B4551,4)), MATCH(MID(B4551,5,3), {"Jan","Feb","Mar","Apr","May","Jun","Jul","Aug","Sep","Oct","Nov","Dec"},0), VALUE(MID(B4551,9,2)))
+ TIME(VALUE(MID(B4551,12,2)), VALUE(MID(B4551,15,2)), VALUE(MID(B4551,18,2)))</f>
        <v>45521.384513888886</v>
      </c>
    </row>
    <row r="4552" spans="1:16" x14ac:dyDescent="0.3">
      <c r="A4552">
        <v>1.8246870311018801E+18</v>
      </c>
      <c r="B4552" t="s">
        <v>19614</v>
      </c>
      <c r="C4552">
        <v>3</v>
      </c>
      <c r="D4552" t="s">
        <v>19615</v>
      </c>
      <c r="E4552">
        <v>1.8246870311018801E+18</v>
      </c>
      <c r="H4552" t="s">
        <v>17</v>
      </c>
      <c r="I4552" t="s">
        <v>19616</v>
      </c>
      <c r="J4552">
        <v>0</v>
      </c>
      <c r="K4552">
        <v>3</v>
      </c>
      <c r="L4552">
        <v>0</v>
      </c>
      <c r="M4552" t="s">
        <v>19617</v>
      </c>
      <c r="N4552">
        <v>1.4076370314008399E+18</v>
      </c>
      <c r="O4552" t="s">
        <v>19618</v>
      </c>
      <c r="P4552" s="5">
        <f>DATE(VALUE(RIGHT(B4552,4)), MATCH(MID(B4552,5,3), {"Jan","Feb","Mar","Apr","May","Jun","Jul","Aug","Sep","Oct","Nov","Dec"},0), VALUE(MID(B4552,9,2)))
+ TIME(VALUE(MID(B4552,12,2)), VALUE(MID(B4552,15,2)), VALUE(MID(B4552,18,2)))</f>
        <v>45521.248414351852</v>
      </c>
    </row>
    <row r="4553" spans="1:16" x14ac:dyDescent="0.3">
      <c r="A4553">
        <v>1.82439322813039E+18</v>
      </c>
      <c r="B4553" t="s">
        <v>19619</v>
      </c>
      <c r="C4553">
        <v>20</v>
      </c>
      <c r="D4553" t="s">
        <v>19620</v>
      </c>
      <c r="E4553">
        <v>1.82439322813039E+18</v>
      </c>
      <c r="F4553" t="s">
        <v>19621</v>
      </c>
      <c r="H4553" t="s">
        <v>17</v>
      </c>
      <c r="I4553" t="s">
        <v>19622</v>
      </c>
      <c r="J4553">
        <v>0</v>
      </c>
      <c r="K4553">
        <v>1</v>
      </c>
      <c r="L4553">
        <v>1</v>
      </c>
      <c r="M4553" t="s">
        <v>19623</v>
      </c>
      <c r="N4553">
        <v>614421259</v>
      </c>
      <c r="O4553" t="s">
        <v>19624</v>
      </c>
      <c r="P4553" s="5">
        <f>DATE(VALUE(RIGHT(B4553,4)), MATCH(MID(B4553,5,3), {"Jan","Feb","Mar","Apr","May","Jun","Jul","Aug","Sep","Oct","Nov","Dec"},0), VALUE(MID(B4553,9,2)))
+ TIME(VALUE(MID(B4553,12,2)), VALUE(MID(B4553,15,2)), VALUE(MID(B4553,18,2)))</f>
        <v>45520.437673611108</v>
      </c>
    </row>
    <row r="4554" spans="1:16" x14ac:dyDescent="0.3">
      <c r="A4554">
        <v>1.82445710042642E+18</v>
      </c>
      <c r="B4554" t="s">
        <v>19625</v>
      </c>
      <c r="C4554">
        <v>0</v>
      </c>
      <c r="D4554" t="s">
        <v>19626</v>
      </c>
      <c r="E4554">
        <v>1.82445710042642E+18</v>
      </c>
      <c r="H4554" t="s">
        <v>17</v>
      </c>
      <c r="J4554">
        <v>0</v>
      </c>
      <c r="K4554">
        <v>0</v>
      </c>
      <c r="L4554">
        <v>0</v>
      </c>
      <c r="M4554" t="s">
        <v>19627</v>
      </c>
      <c r="N4554">
        <v>1.1701956221938099E+18</v>
      </c>
      <c r="O4554" t="s">
        <v>19628</v>
      </c>
      <c r="P4554" s="5">
        <f>DATE(VALUE(RIGHT(B4554,4)), MATCH(MID(B4554,5,3), {"Jan","Feb","Mar","Apr","May","Jun","Jul","Aug","Sep","Oct","Nov","Dec"},0), VALUE(MID(B4554,9,2)))
+ TIME(VALUE(MID(B4554,12,2)), VALUE(MID(B4554,15,2)), VALUE(MID(B4554,18,2)))</f>
        <v>45520.613935185182</v>
      </c>
    </row>
    <row r="4555" spans="1:16" x14ac:dyDescent="0.3">
      <c r="A4555">
        <v>1.8245916353986601E+18</v>
      </c>
      <c r="B4555" t="s">
        <v>19629</v>
      </c>
      <c r="C4555">
        <v>14</v>
      </c>
      <c r="D4555" t="s">
        <v>19630</v>
      </c>
      <c r="E4555">
        <v>1.8245916353986601E+18</v>
      </c>
      <c r="F4555" t="s">
        <v>19631</v>
      </c>
      <c r="H4555" t="s">
        <v>17</v>
      </c>
      <c r="I4555" t="s">
        <v>19632</v>
      </c>
      <c r="J4555">
        <v>0</v>
      </c>
      <c r="K4555">
        <v>0</v>
      </c>
      <c r="L4555">
        <v>2</v>
      </c>
      <c r="M4555" t="s">
        <v>19633</v>
      </c>
      <c r="N4555">
        <v>8.1932396975299302E+17</v>
      </c>
      <c r="O4555" t="s">
        <v>19634</v>
      </c>
      <c r="P4555" s="5">
        <f>DATE(VALUE(RIGHT(B4555,4)), MATCH(MID(B4555,5,3), {"Jan","Feb","Mar","Apr","May","Jun","Jul","Aug","Sep","Oct","Nov","Dec"},0), VALUE(MID(B4555,9,2)))
+ TIME(VALUE(MID(B4555,12,2)), VALUE(MID(B4555,15,2)), VALUE(MID(B4555,18,2)))</f>
        <v>45520.985173611109</v>
      </c>
    </row>
    <row r="4556" spans="1:16" x14ac:dyDescent="0.3">
      <c r="A4556">
        <v>1.8247474622693E+18</v>
      </c>
      <c r="B4556" t="s">
        <v>19635</v>
      </c>
      <c r="C4556">
        <v>0</v>
      </c>
      <c r="D4556" t="s">
        <v>19636</v>
      </c>
      <c r="E4556">
        <v>1.8247474622693E+18</v>
      </c>
      <c r="H4556" t="s">
        <v>17</v>
      </c>
      <c r="I4556" t="s">
        <v>19637</v>
      </c>
      <c r="J4556">
        <v>0</v>
      </c>
      <c r="K4556">
        <v>0</v>
      </c>
      <c r="L4556">
        <v>0</v>
      </c>
      <c r="M4556" t="s">
        <v>19638</v>
      </c>
      <c r="N4556">
        <v>2417404958</v>
      </c>
      <c r="O4556" t="s">
        <v>19639</v>
      </c>
      <c r="P4556" s="5">
        <f>DATE(VALUE(RIGHT(B4556,4)), MATCH(MID(B4556,5,3), {"Jan","Feb","Mar","Apr","May","Jun","Jul","Aug","Sep","Oct","Nov","Dec"},0), VALUE(MID(B4556,9,2)))
+ TIME(VALUE(MID(B4556,12,2)), VALUE(MID(B4556,15,2)), VALUE(MID(B4556,18,2)))</f>
        <v>45521.415173611109</v>
      </c>
    </row>
    <row r="4557" spans="1:16" x14ac:dyDescent="0.3">
      <c r="A4557">
        <v>1.8249563391621199E+18</v>
      </c>
      <c r="B4557" t="s">
        <v>19640</v>
      </c>
      <c r="C4557">
        <v>0</v>
      </c>
      <c r="D4557" t="s">
        <v>19641</v>
      </c>
      <c r="E4557">
        <v>1.8249563391621199E+18</v>
      </c>
      <c r="H4557" t="s">
        <v>17</v>
      </c>
      <c r="I4557" t="s">
        <v>8776</v>
      </c>
      <c r="J4557">
        <v>0</v>
      </c>
      <c r="K4557">
        <v>0</v>
      </c>
      <c r="L4557">
        <v>0</v>
      </c>
      <c r="M4557" t="s">
        <v>19642</v>
      </c>
      <c r="N4557">
        <v>100172711</v>
      </c>
      <c r="O4557" t="s">
        <v>8778</v>
      </c>
      <c r="P4557" s="5">
        <f>DATE(VALUE(RIGHT(B4557,4)), MATCH(MID(B4557,5,3), {"Jan","Feb","Mar","Apr","May","Jun","Jul","Aug","Sep","Oct","Nov","Dec"},0), VALUE(MID(B4557,9,2)))
+ TIME(VALUE(MID(B4557,12,2)), VALUE(MID(B4557,15,2)), VALUE(MID(B4557,18,2)))</f>
        <v>45521.991562499999</v>
      </c>
    </row>
    <row r="4558" spans="1:16" x14ac:dyDescent="0.3">
      <c r="A4558">
        <v>1.8247542793890401E+18</v>
      </c>
      <c r="B4558" t="s">
        <v>19643</v>
      </c>
      <c r="C4558">
        <v>0</v>
      </c>
      <c r="D4558" t="s">
        <v>19644</v>
      </c>
      <c r="E4558">
        <v>1.8247542793890401E+18</v>
      </c>
      <c r="H4558" t="s">
        <v>17</v>
      </c>
      <c r="I4558" t="s">
        <v>19645</v>
      </c>
      <c r="J4558">
        <v>0</v>
      </c>
      <c r="K4558">
        <v>1</v>
      </c>
      <c r="L4558">
        <v>0</v>
      </c>
      <c r="M4558" t="s">
        <v>19646</v>
      </c>
      <c r="N4558">
        <v>1.2649058469216499E+18</v>
      </c>
      <c r="O4558" t="s">
        <v>19647</v>
      </c>
      <c r="P4558" s="5">
        <f>DATE(VALUE(RIGHT(B4558,4)), MATCH(MID(B4558,5,3), {"Jan","Feb","Mar","Apr","May","Jun","Jul","Aug","Sep","Oct","Nov","Dec"},0), VALUE(MID(B4558,9,2)))
+ TIME(VALUE(MID(B4558,12,2)), VALUE(MID(B4558,15,2)), VALUE(MID(B4558,18,2)))</f>
        <v>45521.433993055558</v>
      </c>
    </row>
    <row r="4559" spans="1:16" x14ac:dyDescent="0.3">
      <c r="A4559">
        <v>1.8246457802480699E+18</v>
      </c>
      <c r="B4559" t="s">
        <v>6122</v>
      </c>
      <c r="C4559">
        <v>0</v>
      </c>
      <c r="D4559" t="s">
        <v>6123</v>
      </c>
      <c r="E4559">
        <v>1.8246457802480699E+18</v>
      </c>
      <c r="H4559" t="s">
        <v>17</v>
      </c>
      <c r="J4559">
        <v>0</v>
      </c>
      <c r="K4559">
        <v>0</v>
      </c>
      <c r="L4559">
        <v>0</v>
      </c>
      <c r="M4559" t="s">
        <v>6124</v>
      </c>
      <c r="N4559">
        <v>1.2967499299023401E+18</v>
      </c>
      <c r="O4559" t="s">
        <v>6125</v>
      </c>
      <c r="P4559" s="5">
        <f>DATE(VALUE(RIGHT(B4559,4)), MATCH(MID(B4559,5,3), {"Jan","Feb","Mar","Apr","May","Jun","Jul","Aug","Sep","Oct","Nov","Dec"},0), VALUE(MID(B4559,9,2)))
+ TIME(VALUE(MID(B4559,12,2)), VALUE(MID(B4559,15,2)), VALUE(MID(B4559,18,2)))</f>
        <v>45521.134583333333</v>
      </c>
    </row>
    <row r="4560" spans="1:16" x14ac:dyDescent="0.3">
      <c r="A4560">
        <v>1.82463317383538E+18</v>
      </c>
      <c r="B4560" t="s">
        <v>19648</v>
      </c>
      <c r="C4560">
        <v>0</v>
      </c>
      <c r="D4560" t="s">
        <v>19649</v>
      </c>
      <c r="E4560">
        <v>1.82463317383538E+18</v>
      </c>
      <c r="H4560" t="s">
        <v>17</v>
      </c>
      <c r="I4560" t="s">
        <v>19650</v>
      </c>
      <c r="J4560">
        <v>0</v>
      </c>
      <c r="K4560">
        <v>0</v>
      </c>
      <c r="L4560">
        <v>0</v>
      </c>
      <c r="M4560" t="s">
        <v>19651</v>
      </c>
      <c r="N4560">
        <v>1.2952720142240901E+18</v>
      </c>
      <c r="O4560" t="s">
        <v>19652</v>
      </c>
      <c r="P4560" s="5">
        <f>DATE(VALUE(RIGHT(B4560,4)), MATCH(MID(B4560,5,3), {"Jan","Feb","Mar","Apr","May","Jun","Jul","Aug","Sep","Oct","Nov","Dec"},0), VALUE(MID(B4560,9,2)))
+ TIME(VALUE(MID(B4560,12,2)), VALUE(MID(B4560,15,2)), VALUE(MID(B4560,18,2)))</f>
        <v>45521.099803240744</v>
      </c>
    </row>
    <row r="4561" spans="1:16" x14ac:dyDescent="0.3">
      <c r="A4561">
        <v>1.8258677219861601E+18</v>
      </c>
      <c r="B4561" t="s">
        <v>19653</v>
      </c>
      <c r="C4561">
        <v>41</v>
      </c>
      <c r="D4561" t="s">
        <v>19654</v>
      </c>
      <c r="E4561">
        <v>1.8258677219861601E+18</v>
      </c>
      <c r="F4561" t="s">
        <v>19655</v>
      </c>
      <c r="G4561" t="s">
        <v>19656</v>
      </c>
      <c r="H4561" t="s">
        <v>2342</v>
      </c>
      <c r="J4561">
        <v>1</v>
      </c>
      <c r="K4561">
        <v>1</v>
      </c>
      <c r="L4561">
        <v>11</v>
      </c>
      <c r="M4561" t="s">
        <v>19657</v>
      </c>
      <c r="N4561">
        <v>1.77368384538192E+18</v>
      </c>
      <c r="O4561" t="s">
        <v>17876</v>
      </c>
      <c r="P4561" s="5">
        <f>DATE(VALUE(RIGHT(B4561,4)), MATCH(MID(B4561,5,3), {"Jan","Feb","Mar","Apr","May","Jun","Jul","Aug","Sep","Oct","Nov","Dec"},0), VALUE(MID(B4561,9,2)))
+ TIME(VALUE(MID(B4561,12,2)), VALUE(MID(B4561,15,2)), VALUE(MID(B4561,18,2)))</f>
        <v>45524.506504629629</v>
      </c>
    </row>
    <row r="4562" spans="1:16" x14ac:dyDescent="0.3">
      <c r="A4562">
        <v>1.8258409879834501E+18</v>
      </c>
      <c r="B4562" t="s">
        <v>19658</v>
      </c>
      <c r="C4562">
        <v>18</v>
      </c>
      <c r="D4562" t="s">
        <v>19659</v>
      </c>
      <c r="E4562">
        <v>1.8258409879834501E+18</v>
      </c>
      <c r="F4562" t="s">
        <v>19660</v>
      </c>
      <c r="H4562" t="s">
        <v>17</v>
      </c>
      <c r="I4562" t="s">
        <v>19661</v>
      </c>
      <c r="J4562">
        <v>2</v>
      </c>
      <c r="K4562">
        <v>2</v>
      </c>
      <c r="L4562">
        <v>1</v>
      </c>
      <c r="M4562" t="s">
        <v>19662</v>
      </c>
      <c r="N4562">
        <v>1.6501368398719301E+18</v>
      </c>
      <c r="O4562" t="s">
        <v>19663</v>
      </c>
      <c r="P4562" s="5">
        <f>DATE(VALUE(RIGHT(B4562,4)), MATCH(MID(B4562,5,3), {"Jan","Feb","Mar","Apr","May","Jun","Jul","Aug","Sep","Oct","Nov","Dec"},0), VALUE(MID(B4562,9,2)))
+ TIME(VALUE(MID(B4562,12,2)), VALUE(MID(B4562,15,2)), VALUE(MID(B4562,18,2)))</f>
        <v>45524.43273148148</v>
      </c>
    </row>
    <row r="4563" spans="1:16" x14ac:dyDescent="0.3">
      <c r="A4563">
        <v>1.8258709718210299E+18</v>
      </c>
      <c r="B4563" t="s">
        <v>19664</v>
      </c>
      <c r="C4563">
        <v>0</v>
      </c>
      <c r="D4563" t="s">
        <v>19665</v>
      </c>
      <c r="E4563">
        <v>1.8258709718210299E+18</v>
      </c>
      <c r="F4563" t="s">
        <v>19666</v>
      </c>
      <c r="H4563" t="s">
        <v>17</v>
      </c>
      <c r="I4563" t="s">
        <v>19667</v>
      </c>
      <c r="J4563">
        <v>0</v>
      </c>
      <c r="K4563">
        <v>3</v>
      </c>
      <c r="L4563">
        <v>0</v>
      </c>
      <c r="M4563" t="s">
        <v>19668</v>
      </c>
      <c r="N4563">
        <v>1.61680134553693E+18</v>
      </c>
      <c r="O4563" t="s">
        <v>19669</v>
      </c>
      <c r="P4563" s="5">
        <f>DATE(VALUE(RIGHT(B4563,4)), MATCH(MID(B4563,5,3), {"Jan","Feb","Mar","Apr","May","Jun","Jul","Aug","Sep","Oct","Nov","Dec"},0), VALUE(MID(B4563,9,2)))
+ TIME(VALUE(MID(B4563,12,2)), VALUE(MID(B4563,15,2)), VALUE(MID(B4563,18,2)))</f>
        <v>45524.515474537038</v>
      </c>
    </row>
    <row r="4564" spans="1:16" x14ac:dyDescent="0.3">
      <c r="A4564">
        <v>1.82593513094867E+18</v>
      </c>
      <c r="B4564" t="s">
        <v>19670</v>
      </c>
      <c r="C4564">
        <v>6</v>
      </c>
      <c r="D4564" t="s">
        <v>19671</v>
      </c>
      <c r="E4564">
        <v>1.82593513094867E+18</v>
      </c>
      <c r="H4564" t="s">
        <v>17</v>
      </c>
      <c r="I4564" t="s">
        <v>19672</v>
      </c>
      <c r="J4564">
        <v>0</v>
      </c>
      <c r="K4564">
        <v>0</v>
      </c>
      <c r="L4564">
        <v>0</v>
      </c>
      <c r="M4564" t="s">
        <v>19673</v>
      </c>
      <c r="N4564">
        <v>9.0083161183457203E+17</v>
      </c>
      <c r="O4564" t="s">
        <v>19674</v>
      </c>
      <c r="P4564" s="5">
        <f>DATE(VALUE(RIGHT(B4564,4)), MATCH(MID(B4564,5,3), {"Jan","Feb","Mar","Apr","May","Jun","Jul","Aug","Sep","Oct","Nov","Dec"},0), VALUE(MID(B4564,9,2)))
+ TIME(VALUE(MID(B4564,12,2)), VALUE(MID(B4564,15,2)), VALUE(MID(B4564,18,2)))</f>
        <v>45524.692523148151</v>
      </c>
    </row>
    <row r="4565" spans="1:16" x14ac:dyDescent="0.3">
      <c r="A4565">
        <v>1.8259024184896499E+18</v>
      </c>
      <c r="B4565" t="s">
        <v>19675</v>
      </c>
      <c r="C4565">
        <v>2</v>
      </c>
      <c r="D4565" t="s">
        <v>19676</v>
      </c>
      <c r="E4565">
        <v>1.8259024184896499E+18</v>
      </c>
      <c r="F4565" t="s">
        <v>19677</v>
      </c>
      <c r="H4565" t="s">
        <v>17</v>
      </c>
      <c r="I4565" t="s">
        <v>376</v>
      </c>
      <c r="J4565">
        <v>0</v>
      </c>
      <c r="K4565">
        <v>0</v>
      </c>
      <c r="L4565">
        <v>0</v>
      </c>
      <c r="M4565" t="s">
        <v>19678</v>
      </c>
      <c r="N4565">
        <v>124639815</v>
      </c>
      <c r="O4565" t="s">
        <v>375</v>
      </c>
      <c r="P4565" s="5">
        <f>DATE(VALUE(RIGHT(B4565,4)), MATCH(MID(B4565,5,3), {"Jan","Feb","Mar","Apr","May","Jun","Jul","Aug","Sep","Oct","Nov","Dec"},0), VALUE(MID(B4565,9,2)))
+ TIME(VALUE(MID(B4565,12,2)), VALUE(MID(B4565,15,2)), VALUE(MID(B4565,18,2)))</f>
        <v>45524.60224537037</v>
      </c>
    </row>
    <row r="4566" spans="1:16" x14ac:dyDescent="0.3">
      <c r="A4566">
        <v>1.8260384038064E+18</v>
      </c>
      <c r="B4566" t="s">
        <v>19679</v>
      </c>
      <c r="C4566">
        <v>2</v>
      </c>
      <c r="D4566" t="s">
        <v>19680</v>
      </c>
      <c r="E4566">
        <v>1.8260384038064E+18</v>
      </c>
      <c r="F4566" t="s">
        <v>19681</v>
      </c>
      <c r="H4566" t="s">
        <v>17</v>
      </c>
      <c r="I4566" t="s">
        <v>17690</v>
      </c>
      <c r="J4566">
        <v>0</v>
      </c>
      <c r="K4566">
        <v>1</v>
      </c>
      <c r="L4566">
        <v>1</v>
      </c>
      <c r="M4566" t="s">
        <v>19682</v>
      </c>
      <c r="N4566">
        <v>636326608</v>
      </c>
      <c r="O4566" t="s">
        <v>17692</v>
      </c>
      <c r="P4566" s="5">
        <f>DATE(VALUE(RIGHT(B4566,4)), MATCH(MID(B4566,5,3), {"Jan","Feb","Mar","Apr","May","Jun","Jul","Aug","Sep","Oct","Nov","Dec"},0), VALUE(MID(B4566,9,2)))
+ TIME(VALUE(MID(B4566,12,2)), VALUE(MID(B4566,15,2)), VALUE(MID(B4566,18,2)))</f>
        <v>45524.977500000001</v>
      </c>
    </row>
    <row r="4567" spans="1:16" x14ac:dyDescent="0.3">
      <c r="A4567">
        <v>1.8258765025060301E+18</v>
      </c>
      <c r="B4567" t="s">
        <v>19683</v>
      </c>
      <c r="C4567">
        <v>0</v>
      </c>
      <c r="D4567" t="s">
        <v>19684</v>
      </c>
      <c r="E4567">
        <v>1.8258765025060301E+18</v>
      </c>
      <c r="F4567" t="s">
        <v>19685</v>
      </c>
      <c r="H4567" t="s">
        <v>17</v>
      </c>
      <c r="I4567" t="s">
        <v>19686</v>
      </c>
      <c r="J4567">
        <v>0</v>
      </c>
      <c r="K4567">
        <v>0</v>
      </c>
      <c r="L4567">
        <v>0</v>
      </c>
      <c r="M4567" t="s">
        <v>19687</v>
      </c>
      <c r="N4567">
        <v>1.54433547106899E+18</v>
      </c>
      <c r="O4567" t="s">
        <v>19688</v>
      </c>
      <c r="P4567" s="5">
        <f>DATE(VALUE(RIGHT(B4567,4)), MATCH(MID(B4567,5,3), {"Jan","Feb","Mar","Apr","May","Jun","Jul","Aug","Sep","Oct","Nov","Dec"},0), VALUE(MID(B4567,9,2)))
+ TIME(VALUE(MID(B4567,12,2)), VALUE(MID(B4567,15,2)), VALUE(MID(B4567,18,2)))</f>
        <v>45524.530729166669</v>
      </c>
    </row>
    <row r="4568" spans="1:16" x14ac:dyDescent="0.3">
      <c r="A4568">
        <v>1.8256895371270001E+18</v>
      </c>
      <c r="B4568" t="s">
        <v>19689</v>
      </c>
      <c r="C4568">
        <v>0</v>
      </c>
      <c r="D4568" t="s">
        <v>19690</v>
      </c>
      <c r="E4568">
        <v>1.8256895371270001E+18</v>
      </c>
      <c r="H4568" t="s">
        <v>17</v>
      </c>
      <c r="I4568" t="s">
        <v>780</v>
      </c>
      <c r="J4568">
        <v>0</v>
      </c>
      <c r="K4568">
        <v>0</v>
      </c>
      <c r="L4568">
        <v>0</v>
      </c>
      <c r="M4568" t="s">
        <v>19691</v>
      </c>
      <c r="N4568">
        <v>1.11823950853995E+18</v>
      </c>
      <c r="O4568" t="s">
        <v>19692</v>
      </c>
      <c r="P4568" s="5">
        <f>DATE(VALUE(RIGHT(B4568,4)), MATCH(MID(B4568,5,3), {"Jan","Feb","Mar","Apr","May","Jun","Jul","Aug","Sep","Oct","Nov","Dec"},0), VALUE(MID(B4568,9,2)))
+ TIME(VALUE(MID(B4568,12,2)), VALUE(MID(B4568,15,2)), VALUE(MID(B4568,18,2)))</f>
        <v>45524.014803240738</v>
      </c>
    </row>
    <row r="4569" spans="1:16" x14ac:dyDescent="0.3">
      <c r="A4569">
        <v>1.8257328860347799E+18</v>
      </c>
      <c r="B4569" t="s">
        <v>19693</v>
      </c>
      <c r="C4569">
        <v>8</v>
      </c>
      <c r="D4569" t="s">
        <v>19694</v>
      </c>
      <c r="E4569">
        <v>1.8257328860347799E+18</v>
      </c>
      <c r="H4569" t="s">
        <v>17</v>
      </c>
      <c r="J4569">
        <v>0</v>
      </c>
      <c r="K4569">
        <v>1</v>
      </c>
      <c r="L4569">
        <v>1</v>
      </c>
      <c r="M4569" t="s">
        <v>19695</v>
      </c>
      <c r="N4569">
        <v>593800721</v>
      </c>
      <c r="O4569" t="s">
        <v>6347</v>
      </c>
      <c r="P4569" s="5">
        <f>DATE(VALUE(RIGHT(B4569,4)), MATCH(MID(B4569,5,3), {"Jan","Feb","Mar","Apr","May","Jun","Jul","Aug","Sep","Oct","Nov","Dec"},0), VALUE(MID(B4569,9,2)))
+ TIME(VALUE(MID(B4569,12,2)), VALUE(MID(B4569,15,2)), VALUE(MID(B4569,18,2)))</f>
        <v>45524.134432870371</v>
      </c>
    </row>
    <row r="4570" spans="1:16" x14ac:dyDescent="0.3">
      <c r="A4570">
        <v>1.8258426265093399E+18</v>
      </c>
      <c r="B4570" t="s">
        <v>19696</v>
      </c>
      <c r="C4570">
        <v>0</v>
      </c>
      <c r="D4570" t="s">
        <v>19697</v>
      </c>
      <c r="E4570">
        <v>1.8258426265093399E+18</v>
      </c>
      <c r="F4570" t="s">
        <v>19698</v>
      </c>
      <c r="H4570" t="s">
        <v>17</v>
      </c>
      <c r="I4570" t="s">
        <v>19699</v>
      </c>
      <c r="J4570">
        <v>0</v>
      </c>
      <c r="K4570">
        <v>0</v>
      </c>
      <c r="L4570">
        <v>0</v>
      </c>
      <c r="M4570" t="s">
        <v>19700</v>
      </c>
      <c r="N4570">
        <v>8.4815075188069094E+17</v>
      </c>
      <c r="O4570" t="s">
        <v>19701</v>
      </c>
      <c r="P4570" s="5">
        <f>DATE(VALUE(RIGHT(B4570,4)), MATCH(MID(B4570,5,3), {"Jan","Feb","Mar","Apr","May","Jun","Jul","Aug","Sep","Oct","Nov","Dec"},0), VALUE(MID(B4570,9,2)))
+ TIME(VALUE(MID(B4570,12,2)), VALUE(MID(B4570,15,2)), VALUE(MID(B4570,18,2)))</f>
        <v>45524.437256944446</v>
      </c>
    </row>
    <row r="4571" spans="1:16" x14ac:dyDescent="0.3">
      <c r="A4571">
        <v>1.8259348689683E+18</v>
      </c>
      <c r="B4571" t="s">
        <v>19702</v>
      </c>
      <c r="C4571">
        <v>0</v>
      </c>
      <c r="D4571" t="s">
        <v>19703</v>
      </c>
      <c r="E4571">
        <v>1.8259348689683E+18</v>
      </c>
      <c r="H4571" t="s">
        <v>2342</v>
      </c>
      <c r="I4571" t="s">
        <v>19136</v>
      </c>
      <c r="J4571">
        <v>0</v>
      </c>
      <c r="K4571">
        <v>0</v>
      </c>
      <c r="L4571">
        <v>0</v>
      </c>
      <c r="M4571" t="s">
        <v>19704</v>
      </c>
      <c r="N4571">
        <v>1.61526714832221E+18</v>
      </c>
      <c r="O4571" t="s">
        <v>19138</v>
      </c>
      <c r="P4571" s="5">
        <f>DATE(VALUE(RIGHT(B4571,4)), MATCH(MID(B4571,5,3), {"Jan","Feb","Mar","Apr","May","Jun","Jul","Aug","Sep","Oct","Nov","Dec"},0), VALUE(MID(B4571,9,2)))
+ TIME(VALUE(MID(B4571,12,2)), VALUE(MID(B4571,15,2)), VALUE(MID(B4571,18,2)))</f>
        <v>45524.691793981481</v>
      </c>
    </row>
    <row r="4572" spans="1:16" x14ac:dyDescent="0.3">
      <c r="A4572">
        <v>1.8258489610281999E+18</v>
      </c>
      <c r="B4572" t="s">
        <v>19705</v>
      </c>
      <c r="C4572">
        <v>0</v>
      </c>
      <c r="D4572" t="s">
        <v>19706</v>
      </c>
      <c r="E4572">
        <v>1.8258489610281999E+18</v>
      </c>
      <c r="F4572" t="s">
        <v>19707</v>
      </c>
      <c r="H4572" t="s">
        <v>17</v>
      </c>
      <c r="J4572">
        <v>0</v>
      </c>
      <c r="K4572">
        <v>3</v>
      </c>
      <c r="L4572">
        <v>0</v>
      </c>
      <c r="M4572" t="s">
        <v>19708</v>
      </c>
      <c r="N4572">
        <v>1.7505627586414799E+18</v>
      </c>
      <c r="O4572" t="s">
        <v>19709</v>
      </c>
      <c r="P4572" s="5">
        <f>DATE(VALUE(RIGHT(B4572,4)), MATCH(MID(B4572,5,3), {"Jan","Feb","Mar","Apr","May","Jun","Jul","Aug","Sep","Oct","Nov","Dec"},0), VALUE(MID(B4572,9,2)))
+ TIME(VALUE(MID(B4572,12,2)), VALUE(MID(B4572,15,2)), VALUE(MID(B4572,18,2)))</f>
        <v>45524.454733796294</v>
      </c>
    </row>
    <row r="4573" spans="1:16" x14ac:dyDescent="0.3">
      <c r="A4573">
        <v>1.82554983252385E+18</v>
      </c>
      <c r="B4573" t="s">
        <v>19710</v>
      </c>
      <c r="C4573">
        <v>0</v>
      </c>
      <c r="D4573" t="s">
        <v>19711</v>
      </c>
      <c r="E4573">
        <v>1.82554983252385E+18</v>
      </c>
      <c r="H4573" t="s">
        <v>17</v>
      </c>
      <c r="I4573" t="s">
        <v>6496</v>
      </c>
      <c r="J4573">
        <v>0</v>
      </c>
      <c r="K4573">
        <v>1</v>
      </c>
      <c r="L4573">
        <v>0</v>
      </c>
      <c r="M4573" t="s">
        <v>19712</v>
      </c>
      <c r="N4573">
        <v>1.44057604863507E+18</v>
      </c>
      <c r="O4573" t="s">
        <v>19713</v>
      </c>
      <c r="P4573" s="5">
        <f>DATE(VALUE(RIGHT(B4573,4)), MATCH(MID(B4573,5,3), {"Jan","Feb","Mar","Apr","May","Jun","Jul","Aug","Sep","Oct","Nov","Dec"},0), VALUE(MID(B4573,9,2)))
+ TIME(VALUE(MID(B4573,12,2)), VALUE(MID(B4573,15,2)), VALUE(MID(B4573,18,2)))</f>
        <v>45523.629293981481</v>
      </c>
    </row>
    <row r="4574" spans="1:16" x14ac:dyDescent="0.3">
      <c r="A4574">
        <v>1.82572134728638E+18</v>
      </c>
      <c r="B4574" t="s">
        <v>19714</v>
      </c>
      <c r="C4574">
        <v>13</v>
      </c>
      <c r="D4574" t="s">
        <v>19715</v>
      </c>
      <c r="E4574">
        <v>1.82572134728638E+18</v>
      </c>
      <c r="F4574" t="s">
        <v>19716</v>
      </c>
      <c r="H4574" t="s">
        <v>17</v>
      </c>
      <c r="J4574">
        <v>0</v>
      </c>
      <c r="K4574">
        <v>0</v>
      </c>
      <c r="L4574">
        <v>7</v>
      </c>
      <c r="M4574" t="s">
        <v>19717</v>
      </c>
      <c r="N4574">
        <v>580853610</v>
      </c>
      <c r="O4574" t="s">
        <v>16407</v>
      </c>
      <c r="P4574" s="5">
        <f>DATE(VALUE(RIGHT(B4574,4)), MATCH(MID(B4574,5,3), {"Jan","Feb","Mar","Apr","May","Jun","Jul","Aug","Sep","Oct","Nov","Dec"},0), VALUE(MID(B4574,9,2)))
+ TIME(VALUE(MID(B4574,12,2)), VALUE(MID(B4574,15,2)), VALUE(MID(B4574,18,2)))</f>
        <v>45524.102592592593</v>
      </c>
    </row>
    <row r="4575" spans="1:16" x14ac:dyDescent="0.3">
      <c r="A4575">
        <v>1.82592612234704E+18</v>
      </c>
      <c r="B4575" t="s">
        <v>19718</v>
      </c>
      <c r="C4575">
        <v>1</v>
      </c>
      <c r="D4575" t="s">
        <v>19719</v>
      </c>
      <c r="E4575">
        <v>1.82592612234704E+18</v>
      </c>
      <c r="H4575" t="s">
        <v>17</v>
      </c>
      <c r="I4575" t="s">
        <v>19720</v>
      </c>
      <c r="J4575">
        <v>0</v>
      </c>
      <c r="K4575">
        <v>0</v>
      </c>
      <c r="L4575">
        <v>0</v>
      </c>
      <c r="M4575" t="s">
        <v>19721</v>
      </c>
      <c r="N4575">
        <v>1.76644307002191E+18</v>
      </c>
      <c r="O4575" t="s">
        <v>19722</v>
      </c>
      <c r="P4575" s="5">
        <f>DATE(VALUE(RIGHT(B4575,4)), MATCH(MID(B4575,5,3), {"Jan","Feb","Mar","Apr","May","Jun","Jul","Aug","Sep","Oct","Nov","Dec"},0), VALUE(MID(B4575,9,2)))
+ TIME(VALUE(MID(B4575,12,2)), VALUE(MID(B4575,15,2)), VALUE(MID(B4575,18,2)))</f>
        <v>45524.667662037034</v>
      </c>
    </row>
    <row r="4576" spans="1:16" x14ac:dyDescent="0.3">
      <c r="A4576">
        <v>1.82592555449281E+18</v>
      </c>
      <c r="B4576" t="s">
        <v>19723</v>
      </c>
      <c r="C4576">
        <v>0</v>
      </c>
      <c r="D4576" t="s">
        <v>19724</v>
      </c>
      <c r="E4576">
        <v>1.82592555449281E+18</v>
      </c>
      <c r="H4576" t="s">
        <v>17</v>
      </c>
      <c r="I4576" t="s">
        <v>112</v>
      </c>
      <c r="J4576">
        <v>0</v>
      </c>
      <c r="K4576">
        <v>0</v>
      </c>
      <c r="L4576">
        <v>0</v>
      </c>
      <c r="M4576" t="s">
        <v>19725</v>
      </c>
      <c r="N4576">
        <v>2882928228</v>
      </c>
      <c r="O4576" t="s">
        <v>167</v>
      </c>
      <c r="P4576" s="5">
        <f>DATE(VALUE(RIGHT(B4576,4)), MATCH(MID(B4576,5,3), {"Jan","Feb","Mar","Apr","May","Jun","Jul","Aug","Sep","Oct","Nov","Dec"},0), VALUE(MID(B4576,9,2)))
+ TIME(VALUE(MID(B4576,12,2)), VALUE(MID(B4576,15,2)), VALUE(MID(B4576,18,2)))</f>
        <v>45524.666087962964</v>
      </c>
    </row>
    <row r="4577" spans="1:16" x14ac:dyDescent="0.3">
      <c r="A4577">
        <v>1.8257953984826701E+18</v>
      </c>
      <c r="B4577" t="s">
        <v>19726</v>
      </c>
      <c r="C4577">
        <v>3</v>
      </c>
      <c r="D4577" t="s">
        <v>19727</v>
      </c>
      <c r="E4577">
        <v>1.8257953984826701E+18</v>
      </c>
      <c r="H4577" t="s">
        <v>17</v>
      </c>
      <c r="J4577">
        <v>0</v>
      </c>
      <c r="K4577">
        <v>0</v>
      </c>
      <c r="L4577">
        <v>2</v>
      </c>
      <c r="M4577" t="s">
        <v>19728</v>
      </c>
      <c r="N4577">
        <v>1.3240498146952399E+18</v>
      </c>
      <c r="O4577" t="s">
        <v>19729</v>
      </c>
      <c r="P4577" s="5">
        <f>DATE(VALUE(RIGHT(B4577,4)), MATCH(MID(B4577,5,3), {"Jan","Feb","Mar","Apr","May","Jun","Jul","Aug","Sep","Oct","Nov","Dec"},0), VALUE(MID(B4577,9,2)))
+ TIME(VALUE(MID(B4577,12,2)), VALUE(MID(B4577,15,2)), VALUE(MID(B4577,18,2)))</f>
        <v>45524.306932870371</v>
      </c>
    </row>
    <row r="4578" spans="1:16" x14ac:dyDescent="0.3">
      <c r="A4578">
        <v>1.8257349313242099E+18</v>
      </c>
      <c r="B4578" t="s">
        <v>19730</v>
      </c>
      <c r="C4578">
        <v>1</v>
      </c>
      <c r="D4578" t="s">
        <v>19731</v>
      </c>
      <c r="E4578">
        <v>1.8257349313242099E+18</v>
      </c>
      <c r="H4578" t="s">
        <v>17</v>
      </c>
      <c r="I4578" t="s">
        <v>12378</v>
      </c>
      <c r="J4578">
        <v>0</v>
      </c>
      <c r="K4578">
        <v>2</v>
      </c>
      <c r="L4578">
        <v>0</v>
      </c>
      <c r="M4578" t="s">
        <v>19732</v>
      </c>
      <c r="N4578">
        <v>1.25065049277181E+18</v>
      </c>
      <c r="O4578" t="s">
        <v>19733</v>
      </c>
      <c r="P4578" s="5">
        <f>DATE(VALUE(RIGHT(B4578,4)), MATCH(MID(B4578,5,3), {"Jan","Feb","Mar","Apr","May","Jun","Jul","Aug","Sep","Oct","Nov","Dec"},0), VALUE(MID(B4578,9,2)))
+ TIME(VALUE(MID(B4578,12,2)), VALUE(MID(B4578,15,2)), VALUE(MID(B4578,18,2)))</f>
        <v>45524.140069444446</v>
      </c>
    </row>
    <row r="4579" spans="1:16" x14ac:dyDescent="0.3">
      <c r="A4579">
        <v>1.8258658439365701E+18</v>
      </c>
      <c r="B4579" t="s">
        <v>19734</v>
      </c>
      <c r="C4579">
        <v>0</v>
      </c>
      <c r="D4579" t="s">
        <v>19735</v>
      </c>
      <c r="E4579">
        <v>1.8258658439365701E+18</v>
      </c>
      <c r="F4579" t="s">
        <v>19736</v>
      </c>
      <c r="H4579" t="s">
        <v>17</v>
      </c>
      <c r="I4579" t="s">
        <v>17837</v>
      </c>
      <c r="J4579">
        <v>0</v>
      </c>
      <c r="K4579">
        <v>1</v>
      </c>
      <c r="L4579">
        <v>0</v>
      </c>
      <c r="M4579" t="s">
        <v>19737</v>
      </c>
      <c r="N4579">
        <v>1.8030469676160799E+18</v>
      </c>
      <c r="O4579" t="s">
        <v>17839</v>
      </c>
      <c r="P4579" s="5">
        <f>DATE(VALUE(RIGHT(B4579,4)), MATCH(MID(B4579,5,3), {"Jan","Feb","Mar","Apr","May","Jun","Jul","Aug","Sep","Oct","Nov","Dec"},0), VALUE(MID(B4579,9,2)))
+ TIME(VALUE(MID(B4579,12,2)), VALUE(MID(B4579,15,2)), VALUE(MID(B4579,18,2)))</f>
        <v>45524.501319444447</v>
      </c>
    </row>
    <row r="4580" spans="1:16" x14ac:dyDescent="0.3">
      <c r="A4580">
        <v>1.82602517478704E+18</v>
      </c>
      <c r="B4580" t="s">
        <v>19738</v>
      </c>
      <c r="C4580">
        <v>0</v>
      </c>
      <c r="D4580" t="s">
        <v>19739</v>
      </c>
      <c r="E4580">
        <v>1.82602517478704E+18</v>
      </c>
      <c r="H4580" t="s">
        <v>17</v>
      </c>
      <c r="J4580">
        <v>0</v>
      </c>
      <c r="K4580">
        <v>1</v>
      </c>
      <c r="L4580">
        <v>0</v>
      </c>
      <c r="M4580" t="s">
        <v>19740</v>
      </c>
      <c r="N4580">
        <v>1.6720813013762299E+18</v>
      </c>
      <c r="O4580" t="s">
        <v>19741</v>
      </c>
      <c r="P4580" s="5">
        <f>DATE(VALUE(RIGHT(B4580,4)), MATCH(MID(B4580,5,3), {"Jan","Feb","Mar","Apr","May","Jun","Jul","Aug","Sep","Oct","Nov","Dec"},0), VALUE(MID(B4580,9,2)))
+ TIME(VALUE(MID(B4580,12,2)), VALUE(MID(B4580,15,2)), VALUE(MID(B4580,18,2)))</f>
        <v>45524.940995370373</v>
      </c>
    </row>
    <row r="4581" spans="1:16" x14ac:dyDescent="0.3">
      <c r="A4581">
        <v>1.8259338373079501E+18</v>
      </c>
      <c r="B4581" t="s">
        <v>19742</v>
      </c>
      <c r="C4581">
        <v>0</v>
      </c>
      <c r="D4581" t="s">
        <v>19743</v>
      </c>
      <c r="E4581">
        <v>1.8259338373079501E+18</v>
      </c>
      <c r="H4581" t="s">
        <v>17</v>
      </c>
      <c r="I4581" t="s">
        <v>19744</v>
      </c>
      <c r="J4581">
        <v>0</v>
      </c>
      <c r="K4581">
        <v>0</v>
      </c>
      <c r="L4581">
        <v>0</v>
      </c>
      <c r="M4581" t="s">
        <v>19745</v>
      </c>
      <c r="N4581">
        <v>1.19859182817538E+18</v>
      </c>
      <c r="O4581" t="s">
        <v>19746</v>
      </c>
      <c r="P4581" s="5">
        <f>DATE(VALUE(RIGHT(B4581,4)), MATCH(MID(B4581,5,3), {"Jan","Feb","Mar","Apr","May","Jun","Jul","Aug","Sep","Oct","Nov","Dec"},0), VALUE(MID(B4581,9,2)))
+ TIME(VALUE(MID(B4581,12,2)), VALUE(MID(B4581,15,2)), VALUE(MID(B4581,18,2)))</f>
        <v>45524.688946759263</v>
      </c>
    </row>
    <row r="4582" spans="1:16" x14ac:dyDescent="0.3">
      <c r="A4582">
        <v>1.8258662328239501E+18</v>
      </c>
      <c r="B4582" t="s">
        <v>19747</v>
      </c>
      <c r="C4582">
        <v>0</v>
      </c>
      <c r="D4582" t="s">
        <v>19748</v>
      </c>
      <c r="E4582">
        <v>1.8258662328239501E+18</v>
      </c>
      <c r="F4582" t="s">
        <v>19749</v>
      </c>
      <c r="H4582" t="s">
        <v>17</v>
      </c>
      <c r="I4582" t="s">
        <v>17837</v>
      </c>
      <c r="J4582">
        <v>0</v>
      </c>
      <c r="K4582">
        <v>8</v>
      </c>
      <c r="L4582">
        <v>0</v>
      </c>
      <c r="M4582" t="s">
        <v>19750</v>
      </c>
      <c r="N4582">
        <v>1.8030469676160799E+18</v>
      </c>
      <c r="O4582" t="s">
        <v>17839</v>
      </c>
      <c r="P4582" s="5">
        <f>DATE(VALUE(RIGHT(B4582,4)), MATCH(MID(B4582,5,3), {"Jan","Feb","Mar","Apr","May","Jun","Jul","Aug","Sep","Oct","Nov","Dec"},0), VALUE(MID(B4582,9,2)))
+ TIME(VALUE(MID(B4582,12,2)), VALUE(MID(B4582,15,2)), VALUE(MID(B4582,18,2)))</f>
        <v>45524.502395833333</v>
      </c>
    </row>
    <row r="4583" spans="1:16" x14ac:dyDescent="0.3">
      <c r="A4583">
        <v>1.8257756615435699E+18</v>
      </c>
      <c r="B4583" t="s">
        <v>19751</v>
      </c>
      <c r="C4583">
        <v>0</v>
      </c>
      <c r="D4583" t="s">
        <v>19752</v>
      </c>
      <c r="E4583">
        <v>1.8257756615435699E+18</v>
      </c>
      <c r="F4583" t="s">
        <v>19753</v>
      </c>
      <c r="H4583" t="s">
        <v>17</v>
      </c>
      <c r="J4583">
        <v>0</v>
      </c>
      <c r="K4583">
        <v>0</v>
      </c>
      <c r="L4583">
        <v>0</v>
      </c>
      <c r="M4583" t="s">
        <v>19754</v>
      </c>
      <c r="N4583">
        <v>580853610</v>
      </c>
      <c r="O4583" t="s">
        <v>16407</v>
      </c>
      <c r="P4583" s="5">
        <f>DATE(VALUE(RIGHT(B4583,4)), MATCH(MID(B4583,5,3), {"Jan","Feb","Mar","Apr","May","Jun","Jul","Aug","Sep","Oct","Nov","Dec"},0), VALUE(MID(B4583,9,2)))
+ TIME(VALUE(MID(B4583,12,2)), VALUE(MID(B4583,15,2)), VALUE(MID(B4583,18,2)))</f>
        <v>45524.252465277779</v>
      </c>
    </row>
    <row r="4584" spans="1:16" x14ac:dyDescent="0.3">
      <c r="A4584">
        <v>1.8258663009729999E+18</v>
      </c>
      <c r="B4584" t="s">
        <v>19755</v>
      </c>
      <c r="C4584">
        <v>1</v>
      </c>
      <c r="D4584" t="s">
        <v>19756</v>
      </c>
      <c r="E4584">
        <v>1.8258663009729999E+18</v>
      </c>
      <c r="H4584" t="s">
        <v>17</v>
      </c>
      <c r="J4584">
        <v>1</v>
      </c>
      <c r="K4584">
        <v>2</v>
      </c>
      <c r="L4584">
        <v>0</v>
      </c>
      <c r="M4584" t="s">
        <v>19757</v>
      </c>
      <c r="N4584">
        <v>1.2682028355035E+18</v>
      </c>
      <c r="O4584" t="s">
        <v>18751</v>
      </c>
      <c r="P4584" s="5">
        <f>DATE(VALUE(RIGHT(B4584,4)), MATCH(MID(B4584,5,3), {"Jan","Feb","Mar","Apr","May","Jun","Jul","Aug","Sep","Oct","Nov","Dec"},0), VALUE(MID(B4584,9,2)))
+ TIME(VALUE(MID(B4584,12,2)), VALUE(MID(B4584,15,2)), VALUE(MID(B4584,18,2)))</f>
        <v>45524.502581018518</v>
      </c>
    </row>
    <row r="4585" spans="1:16" x14ac:dyDescent="0.3">
      <c r="A4585">
        <v>1.8259478817712499E+18</v>
      </c>
      <c r="B4585" t="s">
        <v>19758</v>
      </c>
      <c r="C4585">
        <v>0</v>
      </c>
      <c r="D4585" t="s">
        <v>19759</v>
      </c>
      <c r="E4585">
        <v>1.8259478817712499E+18</v>
      </c>
      <c r="F4585" t="s">
        <v>19760</v>
      </c>
      <c r="H4585" t="s">
        <v>17</v>
      </c>
      <c r="I4585" t="s">
        <v>19761</v>
      </c>
      <c r="J4585">
        <v>0</v>
      </c>
      <c r="K4585">
        <v>0</v>
      </c>
      <c r="L4585">
        <v>0</v>
      </c>
      <c r="M4585" t="s">
        <v>19762</v>
      </c>
      <c r="N4585">
        <v>9.4940269975324595E+17</v>
      </c>
      <c r="O4585" t="s">
        <v>19763</v>
      </c>
      <c r="P4585" s="5">
        <f>DATE(VALUE(RIGHT(B4585,4)), MATCH(MID(B4585,5,3), {"Jan","Feb","Mar","Apr","May","Jun","Jul","Aug","Sep","Oct","Nov","Dec"},0), VALUE(MID(B4585,9,2)))
+ TIME(VALUE(MID(B4585,12,2)), VALUE(MID(B4585,15,2)), VALUE(MID(B4585,18,2)))</f>
        <v>45524.727708333332</v>
      </c>
    </row>
    <row r="4586" spans="1:16" x14ac:dyDescent="0.3">
      <c r="A4586">
        <v>1.8257024316715899E+18</v>
      </c>
      <c r="B4586" t="s">
        <v>19764</v>
      </c>
      <c r="C4586">
        <v>12</v>
      </c>
      <c r="D4586" t="s">
        <v>19765</v>
      </c>
      <c r="E4586">
        <v>1.8257024316715899E+18</v>
      </c>
      <c r="H4586" t="s">
        <v>17</v>
      </c>
      <c r="J4586">
        <v>1</v>
      </c>
      <c r="K4586">
        <v>14</v>
      </c>
      <c r="L4586">
        <v>3</v>
      </c>
      <c r="M4586" t="s">
        <v>19766</v>
      </c>
      <c r="N4586">
        <v>1.6853129744777999E+18</v>
      </c>
      <c r="O4586" t="s">
        <v>19767</v>
      </c>
      <c r="P4586" s="5">
        <f>DATE(VALUE(RIGHT(B4586,4)), MATCH(MID(B4586,5,3), {"Jan","Feb","Mar","Apr","May","Jun","Jul","Aug","Sep","Oct","Nov","Dec"},0), VALUE(MID(B4586,9,2)))
+ TIME(VALUE(MID(B4586,12,2)), VALUE(MID(B4586,15,2)), VALUE(MID(B4586,18,2)))</f>
        <v>45524.050393518519</v>
      </c>
    </row>
    <row r="4587" spans="1:16" x14ac:dyDescent="0.3">
      <c r="A4587">
        <v>1.82604337462707E+18</v>
      </c>
      <c r="B4587" t="s">
        <v>19768</v>
      </c>
      <c r="C4587">
        <v>11</v>
      </c>
      <c r="D4587" t="s">
        <v>19769</v>
      </c>
      <c r="E4587">
        <v>1.82604337462707E+18</v>
      </c>
      <c r="F4587" t="s">
        <v>19770</v>
      </c>
      <c r="H4587" t="s">
        <v>17</v>
      </c>
      <c r="J4587">
        <v>0</v>
      </c>
      <c r="K4587">
        <v>0</v>
      </c>
      <c r="L4587">
        <v>0</v>
      </c>
      <c r="M4587" t="s">
        <v>19771</v>
      </c>
      <c r="N4587">
        <v>1.66061063583789E+18</v>
      </c>
      <c r="O4587" t="s">
        <v>19772</v>
      </c>
      <c r="P4587" s="5">
        <f>DATE(VALUE(RIGHT(B4587,4)), MATCH(MID(B4587,5,3), {"Jan","Feb","Mar","Apr","May","Jun","Jul","Aug","Sep","Oct","Nov","Dec"},0), VALUE(MID(B4587,9,2)))
+ TIME(VALUE(MID(B4587,12,2)), VALUE(MID(B4587,15,2)), VALUE(MID(B4587,18,2)))</f>
        <v>45524.991215277776</v>
      </c>
    </row>
    <row r="4588" spans="1:16" x14ac:dyDescent="0.3">
      <c r="A4588">
        <v>1.8258431112785999E+18</v>
      </c>
      <c r="B4588" t="s">
        <v>19773</v>
      </c>
      <c r="C4588">
        <v>0</v>
      </c>
      <c r="D4588" t="s">
        <v>19774</v>
      </c>
      <c r="E4588">
        <v>1.8258431112785999E+18</v>
      </c>
      <c r="F4588" t="s">
        <v>19775</v>
      </c>
      <c r="H4588" t="s">
        <v>17</v>
      </c>
      <c r="I4588" t="s">
        <v>19776</v>
      </c>
      <c r="J4588">
        <v>0</v>
      </c>
      <c r="K4588">
        <v>0</v>
      </c>
      <c r="L4588">
        <v>0</v>
      </c>
      <c r="M4588" t="s">
        <v>19777</v>
      </c>
      <c r="N4588">
        <v>617891063</v>
      </c>
      <c r="O4588" t="s">
        <v>19778</v>
      </c>
      <c r="P4588" s="5">
        <f>DATE(VALUE(RIGHT(B4588,4)), MATCH(MID(B4588,5,3), {"Jan","Feb","Mar","Apr","May","Jun","Jul","Aug","Sep","Oct","Nov","Dec"},0), VALUE(MID(B4588,9,2)))
+ TIME(VALUE(MID(B4588,12,2)), VALUE(MID(B4588,15,2)), VALUE(MID(B4588,18,2)))</f>
        <v>45524.438587962963</v>
      </c>
    </row>
    <row r="4589" spans="1:16" x14ac:dyDescent="0.3">
      <c r="A4589">
        <v>1.82599714117486E+18</v>
      </c>
      <c r="B4589" t="s">
        <v>19779</v>
      </c>
      <c r="C4589">
        <v>14</v>
      </c>
      <c r="D4589" t="s">
        <v>19780</v>
      </c>
      <c r="E4589">
        <v>1.82599714117486E+18</v>
      </c>
      <c r="H4589" t="s">
        <v>17</v>
      </c>
      <c r="I4589" t="s">
        <v>19781</v>
      </c>
      <c r="J4589">
        <v>0</v>
      </c>
      <c r="K4589">
        <v>4</v>
      </c>
      <c r="L4589">
        <v>0</v>
      </c>
      <c r="M4589" t="s">
        <v>19782</v>
      </c>
      <c r="N4589">
        <v>494311190</v>
      </c>
      <c r="O4589" t="s">
        <v>19783</v>
      </c>
      <c r="P4589" s="5">
        <f>DATE(VALUE(RIGHT(B4589,4)), MATCH(MID(B4589,5,3), {"Jan","Feb","Mar","Apr","May","Jun","Jul","Aug","Sep","Oct","Nov","Dec"},0), VALUE(MID(B4589,9,2)))
+ TIME(VALUE(MID(B4589,12,2)), VALUE(MID(B4589,15,2)), VALUE(MID(B4589,18,2)))</f>
        <v>45524.863634259258</v>
      </c>
    </row>
    <row r="4590" spans="1:16" x14ac:dyDescent="0.3">
      <c r="A4590">
        <v>1.82603429244477E+18</v>
      </c>
      <c r="B4590" t="s">
        <v>19784</v>
      </c>
      <c r="C4590">
        <v>0</v>
      </c>
      <c r="D4590" t="s">
        <v>19785</v>
      </c>
      <c r="E4590">
        <v>1.82603429244477E+18</v>
      </c>
      <c r="H4590" t="s">
        <v>17</v>
      </c>
      <c r="I4590" t="s">
        <v>18998</v>
      </c>
      <c r="J4590">
        <v>0</v>
      </c>
      <c r="K4590">
        <v>0</v>
      </c>
      <c r="L4590">
        <v>0</v>
      </c>
      <c r="M4590" t="s">
        <v>19786</v>
      </c>
      <c r="N4590">
        <v>8.6247471274765901E+17</v>
      </c>
      <c r="O4590" t="s">
        <v>19000</v>
      </c>
      <c r="P4590" s="5">
        <f>DATE(VALUE(RIGHT(B4590,4)), MATCH(MID(B4590,5,3), {"Jan","Feb","Mar","Apr","May","Jun","Jul","Aug","Sep","Oct","Nov","Dec"},0), VALUE(MID(B4590,9,2)))
+ TIME(VALUE(MID(B4590,12,2)), VALUE(MID(B4590,15,2)), VALUE(MID(B4590,18,2)))</f>
        <v>45524.966157407405</v>
      </c>
    </row>
    <row r="4591" spans="1:16" x14ac:dyDescent="0.3">
      <c r="A4591">
        <v>1.8258829783898099E+18</v>
      </c>
      <c r="B4591" t="s">
        <v>19787</v>
      </c>
      <c r="C4591">
        <v>0</v>
      </c>
      <c r="D4591" t="s">
        <v>19788</v>
      </c>
      <c r="E4591">
        <v>1.8258829783898099E+18</v>
      </c>
      <c r="H4591" t="s">
        <v>17</v>
      </c>
      <c r="I4591" t="s">
        <v>19789</v>
      </c>
      <c r="J4591">
        <v>0</v>
      </c>
      <c r="K4591">
        <v>0</v>
      </c>
      <c r="L4591">
        <v>0</v>
      </c>
      <c r="M4591" t="s">
        <v>19790</v>
      </c>
      <c r="N4591">
        <v>721746464</v>
      </c>
      <c r="O4591" t="s">
        <v>19791</v>
      </c>
      <c r="P4591" s="5">
        <f>DATE(VALUE(RIGHT(B4591,4)), MATCH(MID(B4591,5,3), {"Jan","Feb","Mar","Apr","May","Jun","Jul","Aug","Sep","Oct","Nov","Dec"},0), VALUE(MID(B4591,9,2)))
+ TIME(VALUE(MID(B4591,12,2)), VALUE(MID(B4591,15,2)), VALUE(MID(B4591,18,2)))</f>
        <v>45524.54859953704</v>
      </c>
    </row>
    <row r="4592" spans="1:16" x14ac:dyDescent="0.3">
      <c r="A4592">
        <v>1.82572202884819E+18</v>
      </c>
      <c r="B4592" t="s">
        <v>19792</v>
      </c>
      <c r="C4592">
        <v>1</v>
      </c>
      <c r="D4592" t="s">
        <v>19793</v>
      </c>
      <c r="E4592">
        <v>1.82572202884819E+18</v>
      </c>
      <c r="H4592" t="s">
        <v>17</v>
      </c>
      <c r="J4592">
        <v>0</v>
      </c>
      <c r="K4592">
        <v>0</v>
      </c>
      <c r="L4592">
        <v>0</v>
      </c>
      <c r="M4592" t="s">
        <v>19794</v>
      </c>
      <c r="N4592">
        <v>1.00521836707726E+18</v>
      </c>
      <c r="O4592" t="s">
        <v>19795</v>
      </c>
      <c r="P4592" s="5">
        <f>DATE(VALUE(RIGHT(B4592,4)), MATCH(MID(B4592,5,3), {"Jan","Feb","Mar","Apr","May","Jun","Jul","Aug","Sep","Oct","Nov","Dec"},0), VALUE(MID(B4592,9,2)))
+ TIME(VALUE(MID(B4592,12,2)), VALUE(MID(B4592,15,2)), VALUE(MID(B4592,18,2)))</f>
        <v>45524.104467592595</v>
      </c>
    </row>
    <row r="4593" spans="1:16" x14ac:dyDescent="0.3">
      <c r="A4593">
        <v>1.82597368880786E+18</v>
      </c>
      <c r="B4593" t="s">
        <v>19796</v>
      </c>
      <c r="C4593">
        <v>0</v>
      </c>
      <c r="D4593" t="s">
        <v>19797</v>
      </c>
      <c r="E4593">
        <v>1.82597368880786E+18</v>
      </c>
      <c r="H4593" t="s">
        <v>17</v>
      </c>
      <c r="I4593" t="s">
        <v>17690</v>
      </c>
      <c r="J4593">
        <v>0</v>
      </c>
      <c r="K4593">
        <v>0</v>
      </c>
      <c r="L4593">
        <v>0</v>
      </c>
      <c r="M4593" t="s">
        <v>19798</v>
      </c>
      <c r="N4593">
        <v>636326608</v>
      </c>
      <c r="O4593" t="s">
        <v>17692</v>
      </c>
      <c r="P4593" s="5">
        <f>DATE(VALUE(RIGHT(B4593,4)), MATCH(MID(B4593,5,3), {"Jan","Feb","Mar","Apr","May","Jun","Jul","Aug","Sep","Oct","Nov","Dec"},0), VALUE(MID(B4593,9,2)))
+ TIME(VALUE(MID(B4593,12,2)), VALUE(MID(B4593,15,2)), VALUE(MID(B4593,18,2)))</f>
        <v>45524.79892361111</v>
      </c>
    </row>
    <row r="4594" spans="1:16" x14ac:dyDescent="0.3">
      <c r="A4594">
        <v>1.8258005458122299E+18</v>
      </c>
      <c r="B4594" t="s">
        <v>19799</v>
      </c>
      <c r="C4594">
        <v>0</v>
      </c>
      <c r="D4594" t="s">
        <v>19800</v>
      </c>
      <c r="E4594">
        <v>1.8258005458122299E+18</v>
      </c>
      <c r="H4594" t="s">
        <v>17</v>
      </c>
      <c r="I4594" t="s">
        <v>19801</v>
      </c>
      <c r="J4594">
        <v>0</v>
      </c>
      <c r="K4594">
        <v>0</v>
      </c>
      <c r="L4594">
        <v>0</v>
      </c>
      <c r="M4594" t="s">
        <v>19802</v>
      </c>
      <c r="N4594">
        <v>1.08288552203114E+18</v>
      </c>
      <c r="O4594" t="s">
        <v>19803</v>
      </c>
      <c r="P4594" s="5">
        <f>DATE(VALUE(RIGHT(B4594,4)), MATCH(MID(B4594,5,3), {"Jan","Feb","Mar","Apr","May","Jun","Jul","Aug","Sep","Oct","Nov","Dec"},0), VALUE(MID(B4594,9,2)))
+ TIME(VALUE(MID(B4594,12,2)), VALUE(MID(B4594,15,2)), VALUE(MID(B4594,18,2)))</f>
        <v>45524.321134259262</v>
      </c>
    </row>
    <row r="4595" spans="1:16" x14ac:dyDescent="0.3">
      <c r="A4595">
        <v>1.8258836279867599E+18</v>
      </c>
      <c r="B4595" t="s">
        <v>19804</v>
      </c>
      <c r="C4595">
        <v>1</v>
      </c>
      <c r="D4595" t="s">
        <v>19805</v>
      </c>
      <c r="E4595">
        <v>1.8258836279867599E+18</v>
      </c>
      <c r="H4595" t="s">
        <v>17</v>
      </c>
      <c r="J4595">
        <v>0</v>
      </c>
      <c r="K4595">
        <v>0</v>
      </c>
      <c r="L4595">
        <v>0</v>
      </c>
      <c r="M4595" t="s">
        <v>19806</v>
      </c>
      <c r="N4595">
        <v>1.14163263102231E+18</v>
      </c>
      <c r="O4595" t="s">
        <v>19807</v>
      </c>
      <c r="P4595" s="5">
        <f>DATE(VALUE(RIGHT(B4595,4)), MATCH(MID(B4595,5,3), {"Jan","Feb","Mar","Apr","May","Jun","Jul","Aug","Sep","Oct","Nov","Dec"},0), VALUE(MID(B4595,9,2)))
+ TIME(VALUE(MID(B4595,12,2)), VALUE(MID(B4595,15,2)), VALUE(MID(B4595,18,2)))</f>
        <v>45524.550393518519</v>
      </c>
    </row>
    <row r="4596" spans="1:16" x14ac:dyDescent="0.3">
      <c r="A4596">
        <v>1.8258315063650099E+18</v>
      </c>
      <c r="B4596" t="s">
        <v>19808</v>
      </c>
      <c r="C4596">
        <v>1</v>
      </c>
      <c r="D4596" t="s">
        <v>19809</v>
      </c>
      <c r="E4596">
        <v>1.8258315063650099E+18</v>
      </c>
      <c r="F4596" t="s">
        <v>19810</v>
      </c>
      <c r="H4596" t="s">
        <v>17</v>
      </c>
      <c r="I4596" t="s">
        <v>983</v>
      </c>
      <c r="J4596">
        <v>0</v>
      </c>
      <c r="K4596">
        <v>0</v>
      </c>
      <c r="L4596">
        <v>0</v>
      </c>
      <c r="M4596" t="s">
        <v>19811</v>
      </c>
      <c r="N4596">
        <v>180696019</v>
      </c>
      <c r="O4596" t="s">
        <v>2798</v>
      </c>
      <c r="P4596" s="5">
        <f>DATE(VALUE(RIGHT(B4596,4)), MATCH(MID(B4596,5,3), {"Jan","Feb","Mar","Apr","May","Jun","Jul","Aug","Sep","Oct","Nov","Dec"},0), VALUE(MID(B4596,9,2)))
+ TIME(VALUE(MID(B4596,12,2)), VALUE(MID(B4596,15,2)), VALUE(MID(B4596,18,2)))</f>
        <v>45524.406574074077</v>
      </c>
    </row>
    <row r="4597" spans="1:16" x14ac:dyDescent="0.3">
      <c r="A4597">
        <v>1.82585626502274E+18</v>
      </c>
      <c r="B4597" t="s">
        <v>19812</v>
      </c>
      <c r="C4597">
        <v>0</v>
      </c>
      <c r="D4597" t="s">
        <v>19813</v>
      </c>
      <c r="E4597">
        <v>1.82585626502274E+18</v>
      </c>
      <c r="F4597" t="s">
        <v>19814</v>
      </c>
      <c r="H4597" t="s">
        <v>17</v>
      </c>
      <c r="I4597" t="s">
        <v>5243</v>
      </c>
      <c r="J4597">
        <v>0</v>
      </c>
      <c r="K4597">
        <v>0</v>
      </c>
      <c r="L4597">
        <v>0</v>
      </c>
      <c r="M4597" t="s">
        <v>19815</v>
      </c>
      <c r="N4597">
        <v>1.3136730570855099E+18</v>
      </c>
      <c r="O4597" t="s">
        <v>5245</v>
      </c>
      <c r="P4597" s="5">
        <f>DATE(VALUE(RIGHT(B4597,4)), MATCH(MID(B4597,5,3), {"Jan","Feb","Mar","Apr","May","Jun","Jul","Aug","Sep","Oct","Nov","Dec"},0), VALUE(MID(B4597,9,2)))
+ TIME(VALUE(MID(B4597,12,2)), VALUE(MID(B4597,15,2)), VALUE(MID(B4597,18,2)))</f>
        <v>45524.474895833337</v>
      </c>
    </row>
    <row r="4598" spans="1:16" x14ac:dyDescent="0.3">
      <c r="A4598">
        <v>1.82557309737182E+18</v>
      </c>
      <c r="B4598" t="s">
        <v>5980</v>
      </c>
      <c r="C4598">
        <v>0</v>
      </c>
      <c r="D4598" t="s">
        <v>5981</v>
      </c>
      <c r="E4598">
        <v>1.82557309737182E+18</v>
      </c>
      <c r="H4598" t="s">
        <v>17</v>
      </c>
      <c r="I4598" t="s">
        <v>5982</v>
      </c>
      <c r="J4598">
        <v>0</v>
      </c>
      <c r="K4598">
        <v>0</v>
      </c>
      <c r="L4598">
        <v>0</v>
      </c>
      <c r="M4598" t="s">
        <v>5983</v>
      </c>
      <c r="N4598">
        <v>1.32980857913455E+18</v>
      </c>
      <c r="O4598" t="s">
        <v>5984</v>
      </c>
      <c r="P4598" s="5">
        <f>DATE(VALUE(RIGHT(B4598,4)), MATCH(MID(B4598,5,3), {"Jan","Feb","Mar","Apr","May","Jun","Jul","Aug","Sep","Oct","Nov","Dec"},0), VALUE(MID(B4598,9,2)))
+ TIME(VALUE(MID(B4598,12,2)), VALUE(MID(B4598,15,2)), VALUE(MID(B4598,18,2)))</f>
        <v>45523.693495370368</v>
      </c>
    </row>
    <row r="4599" spans="1:16" x14ac:dyDescent="0.3">
      <c r="A4599">
        <v>1.8255270347367601E+18</v>
      </c>
      <c r="B4599" t="s">
        <v>19816</v>
      </c>
      <c r="C4599">
        <v>0</v>
      </c>
      <c r="D4599" t="s">
        <v>19817</v>
      </c>
      <c r="E4599">
        <v>1.8255270347367601E+18</v>
      </c>
      <c r="H4599" t="s">
        <v>17</v>
      </c>
      <c r="J4599">
        <v>1</v>
      </c>
      <c r="K4599">
        <v>1</v>
      </c>
      <c r="L4599">
        <v>0</v>
      </c>
      <c r="M4599" t="s">
        <v>19818</v>
      </c>
      <c r="N4599">
        <v>1.60689167918497E+18</v>
      </c>
      <c r="O4599" t="s">
        <v>19819</v>
      </c>
      <c r="P4599" s="5">
        <f>DATE(VALUE(RIGHT(B4599,4)), MATCH(MID(B4599,5,3), {"Jan","Feb","Mar","Apr","May","Jun","Jul","Aug","Sep","Oct","Nov","Dec"},0), VALUE(MID(B4599,9,2)))
+ TIME(VALUE(MID(B4599,12,2)), VALUE(MID(B4599,15,2)), VALUE(MID(B4599,18,2)))</f>
        <v>45523.566388888888</v>
      </c>
    </row>
    <row r="4600" spans="1:16" x14ac:dyDescent="0.3">
      <c r="A4600">
        <v>1.8257578826855501E+18</v>
      </c>
      <c r="B4600" t="s">
        <v>19820</v>
      </c>
      <c r="C4600">
        <v>1</v>
      </c>
      <c r="D4600" t="s">
        <v>19821</v>
      </c>
      <c r="E4600">
        <v>1.8257578826855501E+18</v>
      </c>
      <c r="H4600" t="s">
        <v>17</v>
      </c>
      <c r="J4600">
        <v>0</v>
      </c>
      <c r="K4600">
        <v>1</v>
      </c>
      <c r="L4600">
        <v>0</v>
      </c>
      <c r="M4600" t="s">
        <v>19822</v>
      </c>
      <c r="N4600">
        <v>1.01675717277911E+18</v>
      </c>
      <c r="O4600" t="s">
        <v>19823</v>
      </c>
      <c r="P4600" s="5">
        <f>DATE(VALUE(RIGHT(B4600,4)), MATCH(MID(B4600,5,3), {"Jan","Feb","Mar","Apr","May","Jun","Jul","Aug","Sep","Oct","Nov","Dec"},0), VALUE(MID(B4600,9,2)))
+ TIME(VALUE(MID(B4600,12,2)), VALUE(MID(B4600,15,2)), VALUE(MID(B4600,18,2)))</f>
        <v>45524.203402777777</v>
      </c>
    </row>
    <row r="4601" spans="1:16" x14ac:dyDescent="0.3">
      <c r="A4601">
        <v>1.82569957225936E+18</v>
      </c>
      <c r="B4601" t="s">
        <v>19824</v>
      </c>
      <c r="C4601">
        <v>2</v>
      </c>
      <c r="D4601" t="s">
        <v>19825</v>
      </c>
      <c r="E4601">
        <v>1.82569957225936E+18</v>
      </c>
      <c r="H4601" t="s">
        <v>17</v>
      </c>
      <c r="J4601">
        <v>0</v>
      </c>
      <c r="K4601">
        <v>1</v>
      </c>
      <c r="L4601">
        <v>0</v>
      </c>
      <c r="M4601" t="s">
        <v>19826</v>
      </c>
      <c r="N4601">
        <v>1.7173130119903301E+18</v>
      </c>
      <c r="O4601" t="s">
        <v>19827</v>
      </c>
      <c r="P4601" s="5">
        <f>DATE(VALUE(RIGHT(B4601,4)), MATCH(MID(B4601,5,3), {"Jan","Feb","Mar","Apr","May","Jun","Jul","Aug","Sep","Oct","Nov","Dec"},0), VALUE(MID(B4601,9,2)))
+ TIME(VALUE(MID(B4601,12,2)), VALUE(MID(B4601,15,2)), VALUE(MID(B4601,18,2)))</f>
        <v>45524.042500000003</v>
      </c>
    </row>
    <row r="4602" spans="1:16" x14ac:dyDescent="0.3">
      <c r="A4602">
        <v>1.82590657895821E+18</v>
      </c>
      <c r="B4602" t="s">
        <v>19828</v>
      </c>
      <c r="C4602">
        <v>0</v>
      </c>
      <c r="D4602" t="s">
        <v>19829</v>
      </c>
      <c r="E4602">
        <v>1.82590657895821E+18</v>
      </c>
      <c r="H4602" t="s">
        <v>17</v>
      </c>
      <c r="I4602" t="s">
        <v>112</v>
      </c>
      <c r="J4602">
        <v>0</v>
      </c>
      <c r="K4602">
        <v>0</v>
      </c>
      <c r="L4602">
        <v>0</v>
      </c>
      <c r="M4602" t="s">
        <v>19830</v>
      </c>
      <c r="N4602">
        <v>1.3469648676521001E+18</v>
      </c>
      <c r="O4602" t="s">
        <v>19831</v>
      </c>
      <c r="P4602" s="5">
        <f>DATE(VALUE(RIGHT(B4602,4)), MATCH(MID(B4602,5,3), {"Jan","Feb","Mar","Apr","May","Jun","Jul","Aug","Sep","Oct","Nov","Dec"},0), VALUE(MID(B4602,9,2)))
+ TIME(VALUE(MID(B4602,12,2)), VALUE(MID(B4602,15,2)), VALUE(MID(B4602,18,2)))</f>
        <v>45524.613726851851</v>
      </c>
    </row>
    <row r="4603" spans="1:16" x14ac:dyDescent="0.3">
      <c r="A4603">
        <v>1.82568036666718E+18</v>
      </c>
      <c r="B4603" t="s">
        <v>19832</v>
      </c>
      <c r="C4603">
        <v>0</v>
      </c>
      <c r="D4603" t="s">
        <v>19833</v>
      </c>
      <c r="E4603">
        <v>1.82568036666718E+18</v>
      </c>
      <c r="H4603" t="s">
        <v>2342</v>
      </c>
      <c r="J4603">
        <v>0</v>
      </c>
      <c r="K4603">
        <v>2</v>
      </c>
      <c r="L4603">
        <v>0</v>
      </c>
      <c r="M4603" t="s">
        <v>19834</v>
      </c>
      <c r="N4603">
        <v>1027962739</v>
      </c>
      <c r="O4603" t="s">
        <v>16750</v>
      </c>
      <c r="P4603" s="5">
        <f>DATE(VALUE(RIGHT(B4603,4)), MATCH(MID(B4603,5,3), {"Jan","Feb","Mar","Apr","May","Jun","Jul","Aug","Sep","Oct","Nov","Dec"},0), VALUE(MID(B4603,9,2)))
+ TIME(VALUE(MID(B4603,12,2)), VALUE(MID(B4603,15,2)), VALUE(MID(B4603,18,2)))</f>
        <v>45523.989502314813</v>
      </c>
    </row>
    <row r="4604" spans="1:16" x14ac:dyDescent="0.3">
      <c r="A4604">
        <v>1.8258842526822799E+18</v>
      </c>
      <c r="B4604" t="s">
        <v>19835</v>
      </c>
      <c r="C4604">
        <v>1</v>
      </c>
      <c r="D4604" t="s">
        <v>19836</v>
      </c>
      <c r="E4604">
        <v>1.8258842526822799E+18</v>
      </c>
      <c r="H4604" t="s">
        <v>17</v>
      </c>
      <c r="J4604">
        <v>0</v>
      </c>
      <c r="K4604">
        <v>0</v>
      </c>
      <c r="L4604">
        <v>0</v>
      </c>
      <c r="M4604" t="s">
        <v>19837</v>
      </c>
      <c r="N4604">
        <v>1.2670746422981801E+18</v>
      </c>
      <c r="O4604" t="s">
        <v>19838</v>
      </c>
      <c r="P4604" s="5">
        <f>DATE(VALUE(RIGHT(B4604,4)), MATCH(MID(B4604,5,3), {"Jan","Feb","Mar","Apr","May","Jun","Jul","Aug","Sep","Oct","Nov","Dec"},0), VALUE(MID(B4604,9,2)))
+ TIME(VALUE(MID(B4604,12,2)), VALUE(MID(B4604,15,2)), VALUE(MID(B4604,18,2)))</f>
        <v>45524.552118055559</v>
      </c>
    </row>
    <row r="4605" spans="1:16" x14ac:dyDescent="0.3">
      <c r="A4605">
        <v>1.8260346097607099E+18</v>
      </c>
      <c r="B4605" t="s">
        <v>19839</v>
      </c>
      <c r="C4605">
        <v>0</v>
      </c>
      <c r="D4605" t="s">
        <v>19840</v>
      </c>
      <c r="E4605">
        <v>1.8260346097607099E+18</v>
      </c>
      <c r="H4605" t="s">
        <v>17</v>
      </c>
      <c r="J4605">
        <v>0</v>
      </c>
      <c r="K4605">
        <v>0</v>
      </c>
      <c r="L4605">
        <v>0</v>
      </c>
      <c r="M4605" t="s">
        <v>19841</v>
      </c>
      <c r="N4605">
        <v>1.2906309817669701E+18</v>
      </c>
      <c r="O4605" t="s">
        <v>19842</v>
      </c>
      <c r="P4605" s="5">
        <f>DATE(VALUE(RIGHT(B4605,4)), MATCH(MID(B4605,5,3), {"Jan","Feb","Mar","Apr","May","Jun","Jul","Aug","Sep","Oct","Nov","Dec"},0), VALUE(MID(B4605,9,2)))
+ TIME(VALUE(MID(B4605,12,2)), VALUE(MID(B4605,15,2)), VALUE(MID(B4605,18,2)))</f>
        <v>45524.96702546296</v>
      </c>
    </row>
    <row r="4606" spans="1:16" x14ac:dyDescent="0.3">
      <c r="A4606">
        <v>1.8257824502175201E+18</v>
      </c>
      <c r="B4606" t="s">
        <v>19843</v>
      </c>
      <c r="C4606">
        <v>0</v>
      </c>
      <c r="D4606" t="s">
        <v>19844</v>
      </c>
      <c r="E4606">
        <v>1.8257824502175201E+18</v>
      </c>
      <c r="H4606" t="s">
        <v>17</v>
      </c>
      <c r="J4606">
        <v>0</v>
      </c>
      <c r="K4606">
        <v>0</v>
      </c>
      <c r="L4606">
        <v>0</v>
      </c>
      <c r="M4606" t="s">
        <v>19845</v>
      </c>
      <c r="N4606">
        <v>1.4025209822716301E+18</v>
      </c>
      <c r="O4606" t="s">
        <v>19846</v>
      </c>
      <c r="P4606" s="5">
        <f>DATE(VALUE(RIGHT(B4606,4)), MATCH(MID(B4606,5,3), {"Jan","Feb","Mar","Apr","May","Jun","Jul","Aug","Sep","Oct","Nov","Dec"},0), VALUE(MID(B4606,9,2)))
+ TIME(VALUE(MID(B4606,12,2)), VALUE(MID(B4606,15,2)), VALUE(MID(B4606,18,2)))</f>
        <v>45524.271203703705</v>
      </c>
    </row>
    <row r="4607" spans="1:16" x14ac:dyDescent="0.3">
      <c r="A4607">
        <v>1.82568502045299E+18</v>
      </c>
      <c r="B4607" t="s">
        <v>19847</v>
      </c>
      <c r="C4607">
        <v>0</v>
      </c>
      <c r="D4607" t="s">
        <v>19848</v>
      </c>
      <c r="E4607">
        <v>1.82568502045299E+18</v>
      </c>
      <c r="H4607" t="s">
        <v>17</v>
      </c>
      <c r="I4607" t="s">
        <v>19849</v>
      </c>
      <c r="J4607">
        <v>0</v>
      </c>
      <c r="K4607">
        <v>0</v>
      </c>
      <c r="L4607">
        <v>0</v>
      </c>
      <c r="M4607" t="s">
        <v>19850</v>
      </c>
      <c r="N4607">
        <v>1.70815561781343E+18</v>
      </c>
      <c r="O4607" t="s">
        <v>19851</v>
      </c>
      <c r="P4607" s="5">
        <f>DATE(VALUE(RIGHT(B4607,4)), MATCH(MID(B4607,5,3), {"Jan","Feb","Mar","Apr","May","Jun","Jul","Aug","Sep","Oct","Nov","Dec"},0), VALUE(MID(B4607,9,2)))
+ TIME(VALUE(MID(B4607,12,2)), VALUE(MID(B4607,15,2)), VALUE(MID(B4607,18,2)))</f>
        <v>45524.002349537041</v>
      </c>
    </row>
    <row r="4608" spans="1:16" x14ac:dyDescent="0.3">
      <c r="A4608">
        <v>1.82604415285089E+18</v>
      </c>
      <c r="B4608" t="s">
        <v>19852</v>
      </c>
      <c r="C4608">
        <v>0</v>
      </c>
      <c r="D4608" t="s">
        <v>19853</v>
      </c>
      <c r="E4608">
        <v>1.82604415285089E+18</v>
      </c>
      <c r="H4608" t="s">
        <v>17</v>
      </c>
      <c r="I4608" t="s">
        <v>19854</v>
      </c>
      <c r="J4608">
        <v>0</v>
      </c>
      <c r="K4608">
        <v>2</v>
      </c>
      <c r="L4608">
        <v>0</v>
      </c>
      <c r="M4608" t="s">
        <v>19855</v>
      </c>
      <c r="N4608">
        <v>1.70358491672082E+18</v>
      </c>
      <c r="O4608" t="s">
        <v>19856</v>
      </c>
      <c r="P4608" s="5">
        <f>DATE(VALUE(RIGHT(B4608,4)), MATCH(MID(B4608,5,3), {"Jan","Feb","Mar","Apr","May","Jun","Jul","Aug","Sep","Oct","Nov","Dec"},0), VALUE(MID(B4608,9,2)))
+ TIME(VALUE(MID(B4608,12,2)), VALUE(MID(B4608,15,2)), VALUE(MID(B4608,18,2)))</f>
        <v>45524.993356481478</v>
      </c>
    </row>
    <row r="4609" spans="1:16" x14ac:dyDescent="0.3">
      <c r="A4609">
        <v>1.8258479946646001E+18</v>
      </c>
      <c r="B4609" t="s">
        <v>19857</v>
      </c>
      <c r="C4609">
        <v>0</v>
      </c>
      <c r="D4609" t="s">
        <v>19858</v>
      </c>
      <c r="E4609">
        <v>1.8258479946646001E+18</v>
      </c>
      <c r="H4609" t="s">
        <v>17</v>
      </c>
      <c r="I4609" t="s">
        <v>19849</v>
      </c>
      <c r="J4609">
        <v>0</v>
      </c>
      <c r="K4609">
        <v>1</v>
      </c>
      <c r="L4609">
        <v>0</v>
      </c>
      <c r="M4609" t="s">
        <v>19859</v>
      </c>
      <c r="N4609">
        <v>1.70815561781343E+18</v>
      </c>
      <c r="O4609" t="s">
        <v>19851</v>
      </c>
      <c r="P4609" s="5">
        <f>DATE(VALUE(RIGHT(B4609,4)), MATCH(MID(B4609,5,3), {"Jan","Feb","Mar","Apr","May","Jun","Jul","Aug","Sep","Oct","Nov","Dec"},0), VALUE(MID(B4609,9,2)))
+ TIME(VALUE(MID(B4609,12,2)), VALUE(MID(B4609,15,2)), VALUE(MID(B4609,18,2)))</f>
        <v>45524.45207175926</v>
      </c>
    </row>
    <row r="4610" spans="1:16" x14ac:dyDescent="0.3">
      <c r="A4610">
        <v>1.82577446588161E+18</v>
      </c>
      <c r="B4610" t="s">
        <v>19860</v>
      </c>
      <c r="C4610">
        <v>0</v>
      </c>
      <c r="D4610" t="s">
        <v>19861</v>
      </c>
      <c r="E4610">
        <v>1.82577446588161E+18</v>
      </c>
      <c r="H4610" t="s">
        <v>17</v>
      </c>
      <c r="I4610" t="s">
        <v>19862</v>
      </c>
      <c r="J4610">
        <v>0</v>
      </c>
      <c r="K4610">
        <v>1</v>
      </c>
      <c r="L4610">
        <v>0</v>
      </c>
      <c r="M4610" t="s">
        <v>19863</v>
      </c>
      <c r="N4610">
        <v>2430011114</v>
      </c>
      <c r="O4610" t="s">
        <v>19864</v>
      </c>
      <c r="P4610" s="5">
        <f>DATE(VALUE(RIGHT(B4610,4)), MATCH(MID(B4610,5,3), {"Jan","Feb","Mar","Apr","May","Jun","Jul","Aug","Sep","Oct","Nov","Dec"},0), VALUE(MID(B4610,9,2)))
+ TIME(VALUE(MID(B4610,12,2)), VALUE(MID(B4610,15,2)), VALUE(MID(B4610,18,2)))</f>
        <v>45524.249166666668</v>
      </c>
    </row>
    <row r="4611" spans="1:16" x14ac:dyDescent="0.3">
      <c r="A4611">
        <v>1.82581035599568E+18</v>
      </c>
      <c r="B4611" t="s">
        <v>19865</v>
      </c>
      <c r="C4611">
        <v>0</v>
      </c>
      <c r="D4611" t="s">
        <v>19866</v>
      </c>
      <c r="E4611">
        <v>1.82581035599568E+18</v>
      </c>
      <c r="H4611" t="s">
        <v>17</v>
      </c>
      <c r="I4611" t="s">
        <v>19867</v>
      </c>
      <c r="J4611">
        <v>0</v>
      </c>
      <c r="K4611">
        <v>1</v>
      </c>
      <c r="L4611">
        <v>0</v>
      </c>
      <c r="M4611" t="s">
        <v>19868</v>
      </c>
      <c r="N4611">
        <v>1.31558608843869E+18</v>
      </c>
      <c r="O4611" t="s">
        <v>19869</v>
      </c>
      <c r="P4611" s="5">
        <f>DATE(VALUE(RIGHT(B4611,4)), MATCH(MID(B4611,5,3), {"Jan","Feb","Mar","Apr","May","Jun","Jul","Aug","Sep","Oct","Nov","Dec"},0), VALUE(MID(B4611,9,2)))
+ TIME(VALUE(MID(B4611,12,2)), VALUE(MID(B4611,15,2)), VALUE(MID(B4611,18,2)))</f>
        <v>45524.34820601852</v>
      </c>
    </row>
    <row r="4612" spans="1:16" x14ac:dyDescent="0.3">
      <c r="A4612">
        <v>1.8258676621589199E+18</v>
      </c>
      <c r="B4612" t="s">
        <v>19870</v>
      </c>
      <c r="C4612">
        <v>0</v>
      </c>
      <c r="D4612" t="s">
        <v>19871</v>
      </c>
      <c r="E4612">
        <v>1.8258676621589199E+18</v>
      </c>
      <c r="H4612" t="s">
        <v>17</v>
      </c>
      <c r="I4612" t="s">
        <v>19872</v>
      </c>
      <c r="J4612">
        <v>0</v>
      </c>
      <c r="K4612">
        <v>1</v>
      </c>
      <c r="L4612">
        <v>0</v>
      </c>
      <c r="M4612" t="s">
        <v>19873</v>
      </c>
      <c r="N4612">
        <v>7.9721424620331405E+17</v>
      </c>
      <c r="O4612" t="s">
        <v>19874</v>
      </c>
      <c r="P4612" s="5">
        <f>DATE(VALUE(RIGHT(B4612,4)), MATCH(MID(B4612,5,3), {"Jan","Feb","Mar","Apr","May","Jun","Jul","Aug","Sep","Oct","Nov","Dec"},0), VALUE(MID(B4612,9,2)))
+ TIME(VALUE(MID(B4612,12,2)), VALUE(MID(B4612,15,2)), VALUE(MID(B4612,18,2)))</f>
        <v>45524.506342592591</v>
      </c>
    </row>
    <row r="4613" spans="1:16" x14ac:dyDescent="0.3">
      <c r="A4613">
        <v>1.8257862546441001E+18</v>
      </c>
      <c r="B4613" t="s">
        <v>19875</v>
      </c>
      <c r="C4613">
        <v>0</v>
      </c>
      <c r="D4613" t="s">
        <v>19876</v>
      </c>
      <c r="E4613">
        <v>1.8257862546441001E+18</v>
      </c>
      <c r="H4613" t="s">
        <v>17</v>
      </c>
      <c r="J4613">
        <v>0</v>
      </c>
      <c r="K4613">
        <v>0</v>
      </c>
      <c r="L4613">
        <v>0</v>
      </c>
      <c r="M4613" t="s">
        <v>19877</v>
      </c>
      <c r="N4613">
        <v>1.3765699359970099E+18</v>
      </c>
      <c r="O4613" t="s">
        <v>18832</v>
      </c>
      <c r="P4613" s="5">
        <f>DATE(VALUE(RIGHT(B4613,4)), MATCH(MID(B4613,5,3), {"Jan","Feb","Mar","Apr","May","Jun","Jul","Aug","Sep","Oct","Nov","Dec"},0), VALUE(MID(B4613,9,2)))
+ TIME(VALUE(MID(B4613,12,2)), VALUE(MID(B4613,15,2)), VALUE(MID(B4613,18,2)))</f>
        <v>45524.281701388885</v>
      </c>
    </row>
    <row r="4614" spans="1:16" x14ac:dyDescent="0.3">
      <c r="A4614">
        <v>1.82588221952689E+18</v>
      </c>
      <c r="B4614" t="s">
        <v>19878</v>
      </c>
      <c r="C4614">
        <v>0</v>
      </c>
      <c r="D4614" t="s">
        <v>19879</v>
      </c>
      <c r="E4614">
        <v>1.82588221952689E+18</v>
      </c>
      <c r="H4614" t="s">
        <v>17</v>
      </c>
      <c r="J4614">
        <v>0</v>
      </c>
      <c r="K4614">
        <v>4</v>
      </c>
      <c r="L4614">
        <v>0</v>
      </c>
      <c r="M4614" t="s">
        <v>19880</v>
      </c>
      <c r="N4614">
        <v>1.6733280067969201E+18</v>
      </c>
      <c r="O4614" t="s">
        <v>19881</v>
      </c>
      <c r="P4614" s="5">
        <f>DATE(VALUE(RIGHT(B4614,4)), MATCH(MID(B4614,5,3), {"Jan","Feb","Mar","Apr","May","Jun","Jul","Aug","Sep","Oct","Nov","Dec"},0), VALUE(MID(B4614,9,2)))
+ TIME(VALUE(MID(B4614,12,2)), VALUE(MID(B4614,15,2)), VALUE(MID(B4614,18,2)))</f>
        <v>45524.546516203707</v>
      </c>
    </row>
    <row r="4615" spans="1:16" x14ac:dyDescent="0.3">
      <c r="A4615">
        <v>1.8258305440280699E+18</v>
      </c>
      <c r="B4615" t="s">
        <v>19882</v>
      </c>
      <c r="C4615">
        <v>0</v>
      </c>
      <c r="D4615" t="s">
        <v>19883</v>
      </c>
      <c r="E4615">
        <v>1.8258305440280699E+18</v>
      </c>
      <c r="H4615" t="s">
        <v>17</v>
      </c>
      <c r="J4615">
        <v>0</v>
      </c>
      <c r="K4615">
        <v>1</v>
      </c>
      <c r="L4615">
        <v>0</v>
      </c>
      <c r="M4615" t="s">
        <v>19884</v>
      </c>
      <c r="N4615">
        <v>1.25032629415315E+18</v>
      </c>
      <c r="O4615" t="s">
        <v>19885</v>
      </c>
      <c r="P4615" s="5">
        <f>DATE(VALUE(RIGHT(B4615,4)), MATCH(MID(B4615,5,3), {"Jan","Feb","Mar","Apr","May","Jun","Jul","Aug","Sep","Oct","Nov","Dec"},0), VALUE(MID(B4615,9,2)))
+ TIME(VALUE(MID(B4615,12,2)), VALUE(MID(B4615,15,2)), VALUE(MID(B4615,18,2)))</f>
        <v>45524.403912037036</v>
      </c>
    </row>
    <row r="4616" spans="1:16" x14ac:dyDescent="0.3">
      <c r="A4616">
        <v>1.8258377797771799E+18</v>
      </c>
      <c r="B4616" t="s">
        <v>19886</v>
      </c>
      <c r="C4616">
        <v>0</v>
      </c>
      <c r="D4616" t="s">
        <v>19887</v>
      </c>
      <c r="E4616">
        <v>1.8258377797771799E+18</v>
      </c>
      <c r="H4616" t="s">
        <v>17</v>
      </c>
      <c r="J4616">
        <v>0</v>
      </c>
      <c r="K4616">
        <v>0</v>
      </c>
      <c r="L4616">
        <v>0</v>
      </c>
      <c r="M4616" t="s">
        <v>19888</v>
      </c>
      <c r="N4616">
        <v>2361255576</v>
      </c>
      <c r="O4616" t="s">
        <v>19889</v>
      </c>
      <c r="P4616" s="5">
        <f>DATE(VALUE(RIGHT(B4616,4)), MATCH(MID(B4616,5,3), {"Jan","Feb","Mar","Apr","May","Jun","Jul","Aug","Sep","Oct","Nov","Dec"},0), VALUE(MID(B4616,9,2)))
+ TIME(VALUE(MID(B4616,12,2)), VALUE(MID(B4616,15,2)), VALUE(MID(B4616,18,2)))</f>
        <v>45524.423877314817</v>
      </c>
    </row>
    <row r="4617" spans="1:16" x14ac:dyDescent="0.3">
      <c r="A4617">
        <v>1.8258418222053499E+18</v>
      </c>
      <c r="B4617" t="s">
        <v>19890</v>
      </c>
      <c r="C4617">
        <v>0</v>
      </c>
      <c r="D4617" t="s">
        <v>19891</v>
      </c>
      <c r="E4617">
        <v>1.8258418222053499E+18</v>
      </c>
      <c r="H4617" t="s">
        <v>17</v>
      </c>
      <c r="J4617">
        <v>0</v>
      </c>
      <c r="K4617">
        <v>0</v>
      </c>
      <c r="L4617">
        <v>0</v>
      </c>
      <c r="M4617" t="s">
        <v>19892</v>
      </c>
      <c r="N4617">
        <v>1.28846578624417E+18</v>
      </c>
      <c r="O4617" t="s">
        <v>19893</v>
      </c>
      <c r="P4617" s="5">
        <f>DATE(VALUE(RIGHT(B4617,4)), MATCH(MID(B4617,5,3), {"Jan","Feb","Mar","Apr","May","Jun","Jul","Aug","Sep","Oct","Nov","Dec"},0), VALUE(MID(B4617,9,2)))
+ TIME(VALUE(MID(B4617,12,2)), VALUE(MID(B4617,15,2)), VALUE(MID(B4617,18,2)))</f>
        <v>45524.435034722221</v>
      </c>
    </row>
    <row r="4618" spans="1:16" x14ac:dyDescent="0.3">
      <c r="A4618">
        <v>1.8258137552316101E+18</v>
      </c>
      <c r="B4618" t="s">
        <v>19894</v>
      </c>
      <c r="C4618">
        <v>1</v>
      </c>
      <c r="D4618" t="s">
        <v>19895</v>
      </c>
      <c r="E4618">
        <v>1.8258137552316101E+18</v>
      </c>
      <c r="H4618" t="s">
        <v>17</v>
      </c>
      <c r="I4618" t="s">
        <v>17813</v>
      </c>
      <c r="J4618">
        <v>0</v>
      </c>
      <c r="K4618">
        <v>1</v>
      </c>
      <c r="L4618">
        <v>1</v>
      </c>
      <c r="M4618" t="s">
        <v>19896</v>
      </c>
      <c r="N4618">
        <v>1.70902163965518E+18</v>
      </c>
      <c r="O4618" t="s">
        <v>17815</v>
      </c>
      <c r="P4618" s="5">
        <f>DATE(VALUE(RIGHT(B4618,4)), MATCH(MID(B4618,5,3), {"Jan","Feb","Mar","Apr","May","Jun","Jul","Aug","Sep","Oct","Nov","Dec"},0), VALUE(MID(B4618,9,2)))
+ TIME(VALUE(MID(B4618,12,2)), VALUE(MID(B4618,15,2)), VALUE(MID(B4618,18,2)))</f>
        <v>45524.357581018521</v>
      </c>
    </row>
    <row r="4619" spans="1:16" x14ac:dyDescent="0.3">
      <c r="A4619">
        <v>1.8258017996406899E+18</v>
      </c>
      <c r="B4619" t="s">
        <v>19897</v>
      </c>
      <c r="C4619">
        <v>1</v>
      </c>
      <c r="D4619" t="s">
        <v>19898</v>
      </c>
      <c r="E4619">
        <v>1.8258017996406899E+18</v>
      </c>
      <c r="H4619" t="s">
        <v>17</v>
      </c>
      <c r="J4619">
        <v>0</v>
      </c>
      <c r="K4619">
        <v>1</v>
      </c>
      <c r="L4619">
        <v>0</v>
      </c>
      <c r="M4619" t="s">
        <v>19899</v>
      </c>
      <c r="N4619">
        <v>1.00457222396792E+18</v>
      </c>
      <c r="O4619" t="s">
        <v>17579</v>
      </c>
      <c r="P4619" s="5">
        <f>DATE(VALUE(RIGHT(B4619,4)), MATCH(MID(B4619,5,3), {"Jan","Feb","Mar","Apr","May","Jun","Jul","Aug","Sep","Oct","Nov","Dec"},0), VALUE(MID(B4619,9,2)))
+ TIME(VALUE(MID(B4619,12,2)), VALUE(MID(B4619,15,2)), VALUE(MID(B4619,18,2)))</f>
        <v>45524.324594907404</v>
      </c>
    </row>
    <row r="4620" spans="1:16" x14ac:dyDescent="0.3">
      <c r="A4620">
        <v>1.8258770222179999E+18</v>
      </c>
      <c r="B4620" t="s">
        <v>19900</v>
      </c>
      <c r="C4620">
        <v>5</v>
      </c>
      <c r="D4620" t="s">
        <v>19901</v>
      </c>
      <c r="E4620">
        <v>1.8258962667625001E+18</v>
      </c>
      <c r="F4620" t="s">
        <v>19902</v>
      </c>
      <c r="G4620" t="s">
        <v>19656</v>
      </c>
      <c r="H4620" t="s">
        <v>2342</v>
      </c>
      <c r="J4620">
        <v>0</v>
      </c>
      <c r="K4620">
        <v>0</v>
      </c>
      <c r="L4620">
        <v>2</v>
      </c>
      <c r="M4620" t="s">
        <v>19903</v>
      </c>
      <c r="N4620">
        <v>1.77368384538192E+18</v>
      </c>
      <c r="O4620" t="s">
        <v>17876</v>
      </c>
      <c r="P4620" s="5">
        <f>DATE(VALUE(RIGHT(B4620,4)), MATCH(MID(B4620,5,3), {"Jan","Feb","Mar","Apr","May","Jun","Jul","Aug","Sep","Oct","Nov","Dec"},0), VALUE(MID(B4620,9,2)))
+ TIME(VALUE(MID(B4620,12,2)), VALUE(MID(B4620,15,2)), VALUE(MID(B4620,18,2)))</f>
        <v>45524.585277777776</v>
      </c>
    </row>
    <row r="4621" spans="1:16" x14ac:dyDescent="0.3">
      <c r="A4621">
        <v>1.82583846592751E+18</v>
      </c>
      <c r="B4621" t="s">
        <v>19904</v>
      </c>
      <c r="C4621">
        <v>0</v>
      </c>
      <c r="D4621" t="s">
        <v>19905</v>
      </c>
      <c r="E4621">
        <v>1.82583846592751E+18</v>
      </c>
      <c r="H4621" t="s">
        <v>17</v>
      </c>
      <c r="I4621" t="s">
        <v>780</v>
      </c>
      <c r="J4621">
        <v>0</v>
      </c>
      <c r="K4621">
        <v>0</v>
      </c>
      <c r="L4621">
        <v>0</v>
      </c>
      <c r="M4621" t="s">
        <v>19906</v>
      </c>
      <c r="N4621">
        <v>1.81672905771699E+18</v>
      </c>
      <c r="O4621" t="s">
        <v>19907</v>
      </c>
      <c r="P4621" s="5">
        <f>DATE(VALUE(RIGHT(B4621,4)), MATCH(MID(B4621,5,3), {"Jan","Feb","Mar","Apr","May","Jun","Jul","Aug","Sep","Oct","Nov","Dec"},0), VALUE(MID(B4621,9,2)))
+ TIME(VALUE(MID(B4621,12,2)), VALUE(MID(B4621,15,2)), VALUE(MID(B4621,18,2)))</f>
        <v>45524.425775462965</v>
      </c>
    </row>
    <row r="4622" spans="1:16" x14ac:dyDescent="0.3">
      <c r="A4622">
        <v>1.8258183955034299E+18</v>
      </c>
      <c r="B4622" t="s">
        <v>19908</v>
      </c>
      <c r="C4622">
        <v>0</v>
      </c>
      <c r="D4622" t="s">
        <v>19909</v>
      </c>
      <c r="E4622">
        <v>1.8258183955034299E+18</v>
      </c>
      <c r="H4622" t="s">
        <v>17</v>
      </c>
      <c r="I4622" t="s">
        <v>19910</v>
      </c>
      <c r="J4622">
        <v>0</v>
      </c>
      <c r="K4622">
        <v>0</v>
      </c>
      <c r="L4622">
        <v>0</v>
      </c>
      <c r="M4622" t="s">
        <v>19911</v>
      </c>
      <c r="N4622">
        <v>1.3276064073575501E+18</v>
      </c>
      <c r="O4622" t="s">
        <v>19912</v>
      </c>
      <c r="P4622" s="5">
        <f>DATE(VALUE(RIGHT(B4622,4)), MATCH(MID(B4622,5,3), {"Jan","Feb","Mar","Apr","May","Jun","Jul","Aug","Sep","Oct","Nov","Dec"},0), VALUE(MID(B4622,9,2)))
+ TIME(VALUE(MID(B4622,12,2)), VALUE(MID(B4622,15,2)), VALUE(MID(B4622,18,2)))</f>
        <v>45524.370393518519</v>
      </c>
    </row>
    <row r="4623" spans="1:16" x14ac:dyDescent="0.3">
      <c r="A4623">
        <v>1.8258149745787599E+18</v>
      </c>
      <c r="B4623" t="s">
        <v>19913</v>
      </c>
      <c r="C4623">
        <v>0</v>
      </c>
      <c r="D4623" t="s">
        <v>19914</v>
      </c>
      <c r="E4623">
        <v>1.8258149745787599E+18</v>
      </c>
      <c r="H4623" t="s">
        <v>17</v>
      </c>
      <c r="J4623">
        <v>0</v>
      </c>
      <c r="K4623">
        <v>0</v>
      </c>
      <c r="L4623">
        <v>0</v>
      </c>
      <c r="M4623" t="s">
        <v>19915</v>
      </c>
      <c r="N4623">
        <v>1.4158721998948301E+18</v>
      </c>
      <c r="O4623" t="s">
        <v>19916</v>
      </c>
      <c r="P4623" s="5">
        <f>DATE(VALUE(RIGHT(B4623,4)), MATCH(MID(B4623,5,3), {"Jan","Feb","Mar","Apr","May","Jun","Jul","Aug","Sep","Oct","Nov","Dec"},0), VALUE(MID(B4623,9,2)))
+ TIME(VALUE(MID(B4623,12,2)), VALUE(MID(B4623,15,2)), VALUE(MID(B4623,18,2)))</f>
        <v>45524.360949074071</v>
      </c>
    </row>
    <row r="4624" spans="1:16" x14ac:dyDescent="0.3">
      <c r="A4624">
        <v>1.8259284073368399E+18</v>
      </c>
      <c r="B4624" t="s">
        <v>19917</v>
      </c>
      <c r="C4624">
        <v>0</v>
      </c>
      <c r="D4624" t="s">
        <v>19918</v>
      </c>
      <c r="E4624">
        <v>1.8259284073368399E+18</v>
      </c>
      <c r="H4624" t="s">
        <v>17</v>
      </c>
      <c r="I4624" t="s">
        <v>2666</v>
      </c>
      <c r="J4624">
        <v>0</v>
      </c>
      <c r="K4624">
        <v>1</v>
      </c>
      <c r="L4624">
        <v>0</v>
      </c>
      <c r="M4624" t="s">
        <v>19919</v>
      </c>
      <c r="N4624">
        <v>1.3069387326294799E+18</v>
      </c>
      <c r="O4624" t="s">
        <v>19920</v>
      </c>
      <c r="P4624" s="5">
        <f>DATE(VALUE(RIGHT(B4624,4)), MATCH(MID(B4624,5,3), {"Jan","Feb","Mar","Apr","May","Jun","Jul","Aug","Sep","Oct","Nov","Dec"},0), VALUE(MID(B4624,9,2)))
+ TIME(VALUE(MID(B4624,12,2)), VALUE(MID(B4624,15,2)), VALUE(MID(B4624,18,2)))</f>
        <v>45524.67396990741</v>
      </c>
    </row>
    <row r="4625" spans="1:16" x14ac:dyDescent="0.3">
      <c r="A4625">
        <v>1.8258676199264E+18</v>
      </c>
      <c r="B4625" t="s">
        <v>19921</v>
      </c>
      <c r="C4625">
        <v>0</v>
      </c>
      <c r="D4625" t="s">
        <v>19922</v>
      </c>
      <c r="E4625">
        <v>1.8258676199264E+18</v>
      </c>
      <c r="H4625" t="s">
        <v>17</v>
      </c>
      <c r="J4625">
        <v>0</v>
      </c>
      <c r="K4625">
        <v>0</v>
      </c>
      <c r="L4625">
        <v>0</v>
      </c>
      <c r="M4625" t="s">
        <v>19923</v>
      </c>
      <c r="N4625">
        <v>1.4689466526815301E+18</v>
      </c>
      <c r="O4625" t="s">
        <v>19924</v>
      </c>
      <c r="P4625" s="5">
        <f>DATE(VALUE(RIGHT(B4625,4)), MATCH(MID(B4625,5,3), {"Jan","Feb","Mar","Apr","May","Jun","Jul","Aug","Sep","Oct","Nov","Dec"},0), VALUE(MID(B4625,9,2)))
+ TIME(VALUE(MID(B4625,12,2)), VALUE(MID(B4625,15,2)), VALUE(MID(B4625,18,2)))</f>
        <v>45524.506226851852</v>
      </c>
    </row>
    <row r="4626" spans="1:16" x14ac:dyDescent="0.3">
      <c r="A4626">
        <v>1.82574978168541E+18</v>
      </c>
      <c r="B4626" t="s">
        <v>19925</v>
      </c>
      <c r="C4626">
        <v>0</v>
      </c>
      <c r="D4626" t="s">
        <v>19926</v>
      </c>
      <c r="E4626">
        <v>1.82574978168541E+18</v>
      </c>
      <c r="H4626" t="s">
        <v>17</v>
      </c>
      <c r="J4626">
        <v>0</v>
      </c>
      <c r="K4626">
        <v>0</v>
      </c>
      <c r="L4626">
        <v>0</v>
      </c>
      <c r="M4626" t="s">
        <v>19927</v>
      </c>
      <c r="N4626">
        <v>1.5598234681194601E+18</v>
      </c>
      <c r="O4626" t="s">
        <v>19928</v>
      </c>
      <c r="P4626" s="5">
        <f>DATE(VALUE(RIGHT(B4626,4)), MATCH(MID(B4626,5,3), {"Jan","Feb","Mar","Apr","May","Jun","Jul","Aug","Sep","Oct","Nov","Dec"},0), VALUE(MID(B4626,9,2)))
+ TIME(VALUE(MID(B4626,12,2)), VALUE(MID(B4626,15,2)), VALUE(MID(B4626,18,2)))</f>
        <v>45524.18105324074</v>
      </c>
    </row>
    <row r="4627" spans="1:16" x14ac:dyDescent="0.3">
      <c r="A4627">
        <v>1.82604305448846E+18</v>
      </c>
      <c r="B4627" t="s">
        <v>19929</v>
      </c>
      <c r="C4627">
        <v>0</v>
      </c>
      <c r="D4627" t="s">
        <v>19930</v>
      </c>
      <c r="E4627">
        <v>1.82604305448846E+18</v>
      </c>
      <c r="H4627" t="s">
        <v>17</v>
      </c>
      <c r="I4627" t="s">
        <v>780</v>
      </c>
      <c r="J4627">
        <v>0</v>
      </c>
      <c r="K4627">
        <v>0</v>
      </c>
      <c r="L4627">
        <v>0</v>
      </c>
      <c r="M4627" t="s">
        <v>19931</v>
      </c>
      <c r="N4627">
        <v>1.81672905771699E+18</v>
      </c>
      <c r="O4627" t="s">
        <v>19907</v>
      </c>
      <c r="P4627" s="5">
        <f>DATE(VALUE(RIGHT(B4627,4)), MATCH(MID(B4627,5,3), {"Jan","Feb","Mar","Apr","May","Jun","Jul","Aug","Sep","Oct","Nov","Dec"},0), VALUE(MID(B4627,9,2)))
+ TIME(VALUE(MID(B4627,12,2)), VALUE(MID(B4627,15,2)), VALUE(MID(B4627,18,2)))</f>
        <v>45524.990335648145</v>
      </c>
    </row>
    <row r="4628" spans="1:16" x14ac:dyDescent="0.3">
      <c r="A4628">
        <v>1.82568666940979E+18</v>
      </c>
      <c r="B4628" t="s">
        <v>19932</v>
      </c>
      <c r="C4628">
        <v>0</v>
      </c>
      <c r="D4628" t="s">
        <v>19933</v>
      </c>
      <c r="E4628">
        <v>1.82568666940979E+18</v>
      </c>
      <c r="H4628" t="s">
        <v>7724</v>
      </c>
      <c r="J4628">
        <v>0</v>
      </c>
      <c r="K4628">
        <v>0</v>
      </c>
      <c r="L4628">
        <v>0</v>
      </c>
      <c r="M4628" t="s">
        <v>19934</v>
      </c>
      <c r="N4628">
        <v>4301491936</v>
      </c>
      <c r="O4628" t="s">
        <v>19935</v>
      </c>
      <c r="P4628" s="5">
        <f>DATE(VALUE(RIGHT(B4628,4)), MATCH(MID(B4628,5,3), {"Jan","Feb","Mar","Apr","May","Jun","Jul","Aug","Sep","Oct","Nov","Dec"},0), VALUE(MID(B4628,9,2)))
+ TIME(VALUE(MID(B4628,12,2)), VALUE(MID(B4628,15,2)), VALUE(MID(B4628,18,2)))</f>
        <v>45524.006898148145</v>
      </c>
    </row>
    <row r="4629" spans="1:16" x14ac:dyDescent="0.3">
      <c r="A4629">
        <v>1.82572805070271E+18</v>
      </c>
      <c r="B4629" t="s">
        <v>19936</v>
      </c>
      <c r="C4629">
        <v>0</v>
      </c>
      <c r="D4629" t="s">
        <v>19937</v>
      </c>
      <c r="E4629">
        <v>1.82572805070271E+18</v>
      </c>
      <c r="H4629" t="s">
        <v>17</v>
      </c>
      <c r="J4629">
        <v>0</v>
      </c>
      <c r="K4629">
        <v>0</v>
      </c>
      <c r="L4629">
        <v>0</v>
      </c>
      <c r="M4629" t="s">
        <v>19938</v>
      </c>
      <c r="N4629">
        <v>529262243</v>
      </c>
      <c r="O4629" t="s">
        <v>19939</v>
      </c>
      <c r="P4629" s="5">
        <f>DATE(VALUE(RIGHT(B4629,4)), MATCH(MID(B4629,5,3), {"Jan","Feb","Mar","Apr","May","Jun","Jul","Aug","Sep","Oct","Nov","Dec"},0), VALUE(MID(B4629,9,2)))
+ TIME(VALUE(MID(B4629,12,2)), VALUE(MID(B4629,15,2)), VALUE(MID(B4629,18,2)))</f>
        <v>45524.121087962965</v>
      </c>
    </row>
    <row r="4630" spans="1:16" x14ac:dyDescent="0.3">
      <c r="A4630">
        <v>1.82560019463918E+18</v>
      </c>
      <c r="B4630" t="s">
        <v>19940</v>
      </c>
      <c r="C4630">
        <v>0</v>
      </c>
      <c r="D4630" t="s">
        <v>19941</v>
      </c>
      <c r="E4630">
        <v>1.82560019463918E+18</v>
      </c>
      <c r="H4630" t="s">
        <v>17</v>
      </c>
      <c r="I4630" t="s">
        <v>19942</v>
      </c>
      <c r="J4630">
        <v>0</v>
      </c>
      <c r="K4630">
        <v>0</v>
      </c>
      <c r="L4630">
        <v>0</v>
      </c>
      <c r="M4630" t="s">
        <v>19943</v>
      </c>
      <c r="N4630">
        <v>520246201</v>
      </c>
      <c r="O4630" t="s">
        <v>19944</v>
      </c>
      <c r="P4630" s="5">
        <f>DATE(VALUE(RIGHT(B4630,4)), MATCH(MID(B4630,5,3), {"Jan","Feb","Mar","Apr","May","Jun","Jul","Aug","Sep","Oct","Nov","Dec"},0), VALUE(MID(B4630,9,2)))
+ TIME(VALUE(MID(B4630,12,2)), VALUE(MID(B4630,15,2)), VALUE(MID(B4630,18,2)))</f>
        <v>45523.768275462964</v>
      </c>
    </row>
    <row r="4631" spans="1:16" x14ac:dyDescent="0.3">
      <c r="A4631">
        <v>1.8255384247173601E+18</v>
      </c>
      <c r="B4631" t="s">
        <v>19945</v>
      </c>
      <c r="C4631">
        <v>3</v>
      </c>
      <c r="D4631" t="s">
        <v>19946</v>
      </c>
      <c r="E4631">
        <v>1.8255384247173601E+18</v>
      </c>
      <c r="H4631" t="s">
        <v>17</v>
      </c>
      <c r="I4631" t="s">
        <v>19947</v>
      </c>
      <c r="J4631">
        <v>0</v>
      </c>
      <c r="K4631">
        <v>4</v>
      </c>
      <c r="L4631">
        <v>0</v>
      </c>
      <c r="M4631" t="s">
        <v>19948</v>
      </c>
      <c r="N4631">
        <v>1.81925978255101E+18</v>
      </c>
      <c r="O4631" t="s">
        <v>19949</v>
      </c>
      <c r="P4631" s="5">
        <f>DATE(VALUE(RIGHT(B4631,4)), MATCH(MID(B4631,5,3), {"Jan","Feb","Mar","Apr","May","Jun","Jul","Aug","Sep","Oct","Nov","Dec"},0), VALUE(MID(B4631,9,2)))
+ TIME(VALUE(MID(B4631,12,2)), VALUE(MID(B4631,15,2)), VALUE(MID(B4631,18,2)))</f>
        <v>45523.597812499997</v>
      </c>
    </row>
    <row r="4632" spans="1:16" x14ac:dyDescent="0.3">
      <c r="A4632">
        <v>1.8259891947091699E+18</v>
      </c>
      <c r="B4632" t="s">
        <v>19950</v>
      </c>
      <c r="C4632">
        <v>0</v>
      </c>
      <c r="D4632" t="s">
        <v>19951</v>
      </c>
      <c r="E4632">
        <v>1.8259891947091699E+18</v>
      </c>
      <c r="H4632" t="s">
        <v>17</v>
      </c>
      <c r="J4632">
        <v>0</v>
      </c>
      <c r="K4632">
        <v>0</v>
      </c>
      <c r="L4632">
        <v>0</v>
      </c>
      <c r="M4632" t="s">
        <v>19952</v>
      </c>
      <c r="N4632">
        <v>89641565</v>
      </c>
      <c r="O4632" t="s">
        <v>19953</v>
      </c>
      <c r="P4632" s="5">
        <f>DATE(VALUE(RIGHT(B4632,4)), MATCH(MID(B4632,5,3), {"Jan","Feb","Mar","Apr","May","Jun","Jul","Aug","Sep","Oct","Nov","Dec"},0), VALUE(MID(B4632,9,2)))
+ TIME(VALUE(MID(B4632,12,2)), VALUE(MID(B4632,15,2)), VALUE(MID(B4632,18,2)))</f>
        <v>45524.84170138889</v>
      </c>
    </row>
    <row r="4633" spans="1:16" x14ac:dyDescent="0.3">
      <c r="A4633">
        <v>1.8258710864935099E+18</v>
      </c>
      <c r="B4633" t="s">
        <v>19954</v>
      </c>
      <c r="C4633">
        <v>0</v>
      </c>
      <c r="D4633" t="s">
        <v>19955</v>
      </c>
      <c r="E4633">
        <v>1.8258710864935099E+18</v>
      </c>
      <c r="H4633" t="s">
        <v>17</v>
      </c>
      <c r="I4633" t="s">
        <v>583</v>
      </c>
      <c r="J4633">
        <v>0</v>
      </c>
      <c r="K4633">
        <v>1</v>
      </c>
      <c r="L4633">
        <v>0</v>
      </c>
      <c r="M4633" t="s">
        <v>19956</v>
      </c>
      <c r="N4633">
        <v>9.640337830192E+17</v>
      </c>
      <c r="O4633" t="s">
        <v>19957</v>
      </c>
      <c r="P4633" s="5">
        <f>DATE(VALUE(RIGHT(B4633,4)), MATCH(MID(B4633,5,3), {"Jan","Feb","Mar","Apr","May","Jun","Jul","Aug","Sep","Oct","Nov","Dec"},0), VALUE(MID(B4633,9,2)))
+ TIME(VALUE(MID(B4633,12,2)), VALUE(MID(B4633,15,2)), VALUE(MID(B4633,18,2)))</f>
        <v>45524.515787037039</v>
      </c>
    </row>
    <row r="4634" spans="1:16" x14ac:dyDescent="0.3">
      <c r="A4634">
        <v>1.82582525308975E+18</v>
      </c>
      <c r="B4634" t="s">
        <v>19958</v>
      </c>
      <c r="C4634">
        <v>0</v>
      </c>
      <c r="D4634" t="s">
        <v>19959</v>
      </c>
      <c r="E4634">
        <v>1.82582525308975E+18</v>
      </c>
      <c r="H4634" t="s">
        <v>17</v>
      </c>
      <c r="I4634" t="s">
        <v>19560</v>
      </c>
      <c r="J4634">
        <v>0</v>
      </c>
      <c r="K4634">
        <v>0</v>
      </c>
      <c r="L4634">
        <v>0</v>
      </c>
      <c r="M4634" t="s">
        <v>19960</v>
      </c>
      <c r="N4634">
        <v>99753442</v>
      </c>
      <c r="O4634" t="s">
        <v>19562</v>
      </c>
      <c r="P4634" s="5">
        <f>DATE(VALUE(RIGHT(B4634,4)), MATCH(MID(B4634,5,3), {"Jan","Feb","Mar","Apr","May","Jun","Jul","Aug","Sep","Oct","Nov","Dec"},0), VALUE(MID(B4634,9,2)))
+ TIME(VALUE(MID(B4634,12,2)), VALUE(MID(B4634,15,2)), VALUE(MID(B4634,18,2)))</f>
        <v>45524.389317129629</v>
      </c>
    </row>
    <row r="4635" spans="1:16" x14ac:dyDescent="0.3">
      <c r="A4635">
        <v>1.8260332106624799E+18</v>
      </c>
      <c r="B4635" t="s">
        <v>19961</v>
      </c>
      <c r="C4635">
        <v>0</v>
      </c>
      <c r="D4635" t="s">
        <v>19962</v>
      </c>
      <c r="E4635">
        <v>1.8260332106624799E+18</v>
      </c>
      <c r="H4635" t="s">
        <v>17</v>
      </c>
      <c r="I4635" t="s">
        <v>17837</v>
      </c>
      <c r="J4635">
        <v>0</v>
      </c>
      <c r="K4635">
        <v>3</v>
      </c>
      <c r="L4635">
        <v>0</v>
      </c>
      <c r="M4635" t="s">
        <v>19963</v>
      </c>
      <c r="N4635">
        <v>1.8030469676160799E+18</v>
      </c>
      <c r="O4635" t="s">
        <v>17839</v>
      </c>
      <c r="P4635" s="5">
        <f>DATE(VALUE(RIGHT(B4635,4)), MATCH(MID(B4635,5,3), {"Jan","Feb","Mar","Apr","May","Jun","Jul","Aug","Sep","Oct","Nov","Dec"},0), VALUE(MID(B4635,9,2)))
+ TIME(VALUE(MID(B4635,12,2)), VALUE(MID(B4635,15,2)), VALUE(MID(B4635,18,2)))</f>
        <v>45524.963171296295</v>
      </c>
    </row>
    <row r="4636" spans="1:16" x14ac:dyDescent="0.3">
      <c r="A4636">
        <v>1.8258742558354401E+18</v>
      </c>
      <c r="B4636" t="s">
        <v>19964</v>
      </c>
      <c r="C4636">
        <v>1</v>
      </c>
      <c r="D4636" t="s">
        <v>19965</v>
      </c>
      <c r="E4636">
        <v>1.8258742558354401E+18</v>
      </c>
      <c r="H4636" t="s">
        <v>17</v>
      </c>
      <c r="I4636" t="s">
        <v>19966</v>
      </c>
      <c r="J4636">
        <v>0</v>
      </c>
      <c r="K4636">
        <v>0</v>
      </c>
      <c r="L4636">
        <v>0</v>
      </c>
      <c r="M4636" t="s">
        <v>19967</v>
      </c>
      <c r="N4636">
        <v>1.3832832890629901E+18</v>
      </c>
      <c r="O4636" t="s">
        <v>19968</v>
      </c>
      <c r="P4636" s="5">
        <f>DATE(VALUE(RIGHT(B4636,4)), MATCH(MID(B4636,5,3), {"Jan","Feb","Mar","Apr","May","Jun","Jul","Aug","Sep","Oct","Nov","Dec"},0), VALUE(MID(B4636,9,2)))
+ TIME(VALUE(MID(B4636,12,2)), VALUE(MID(B4636,15,2)), VALUE(MID(B4636,18,2)))</f>
        <v>45524.524537037039</v>
      </c>
    </row>
    <row r="4637" spans="1:16" x14ac:dyDescent="0.3">
      <c r="A4637">
        <v>1.82572488539151E+18</v>
      </c>
      <c r="B4637" t="s">
        <v>19969</v>
      </c>
      <c r="C4637">
        <v>0</v>
      </c>
      <c r="D4637" t="s">
        <v>19970</v>
      </c>
      <c r="E4637">
        <v>1.82572488539151E+18</v>
      </c>
      <c r="H4637" t="s">
        <v>17</v>
      </c>
      <c r="I4637" t="s">
        <v>19971</v>
      </c>
      <c r="J4637">
        <v>0</v>
      </c>
      <c r="K4637">
        <v>0</v>
      </c>
      <c r="L4637">
        <v>0</v>
      </c>
      <c r="M4637" t="s">
        <v>19972</v>
      </c>
      <c r="N4637">
        <v>1.7752203218908301E+18</v>
      </c>
      <c r="O4637" t="s">
        <v>19973</v>
      </c>
      <c r="P4637" s="5">
        <f>DATE(VALUE(RIGHT(B4637,4)), MATCH(MID(B4637,5,3), {"Jan","Feb","Mar","Apr","May","Jun","Jul","Aug","Sep","Oct","Nov","Dec"},0), VALUE(MID(B4637,9,2)))
+ TIME(VALUE(MID(B4637,12,2)), VALUE(MID(B4637,15,2)), VALUE(MID(B4637,18,2)))</f>
        <v>45524.112349537034</v>
      </c>
    </row>
    <row r="4638" spans="1:16" x14ac:dyDescent="0.3">
      <c r="A4638">
        <v>1.8258421859646001E+18</v>
      </c>
      <c r="B4638" t="s">
        <v>19974</v>
      </c>
      <c r="C4638">
        <v>0</v>
      </c>
      <c r="D4638" t="s">
        <v>19975</v>
      </c>
      <c r="E4638">
        <v>1.8258421859646001E+18</v>
      </c>
      <c r="H4638" t="s">
        <v>2342</v>
      </c>
      <c r="J4638">
        <v>0</v>
      </c>
      <c r="K4638">
        <v>1</v>
      </c>
      <c r="L4638">
        <v>0</v>
      </c>
      <c r="M4638" t="s">
        <v>19976</v>
      </c>
      <c r="N4638">
        <v>3402314769</v>
      </c>
      <c r="O4638" t="s">
        <v>19977</v>
      </c>
      <c r="P4638" s="5">
        <f>DATE(VALUE(RIGHT(B4638,4)), MATCH(MID(B4638,5,3), {"Jan","Feb","Mar","Apr","May","Jun","Jul","Aug","Sep","Oct","Nov","Dec"},0), VALUE(MID(B4638,9,2)))
+ TIME(VALUE(MID(B4638,12,2)), VALUE(MID(B4638,15,2)), VALUE(MID(B4638,18,2)))</f>
        <v>45524.436041666668</v>
      </c>
    </row>
    <row r="4639" spans="1:16" x14ac:dyDescent="0.3">
      <c r="A4639">
        <v>1.8256892579790999E+18</v>
      </c>
      <c r="B4639" t="s">
        <v>19978</v>
      </c>
      <c r="C4639">
        <v>1</v>
      </c>
      <c r="D4639" t="s">
        <v>19979</v>
      </c>
      <c r="E4639">
        <v>1.8256892579790999E+18</v>
      </c>
      <c r="F4639" t="s">
        <v>19980</v>
      </c>
      <c r="H4639" t="s">
        <v>17</v>
      </c>
      <c r="J4639">
        <v>0</v>
      </c>
      <c r="K4639">
        <v>0</v>
      </c>
      <c r="L4639">
        <v>0</v>
      </c>
      <c r="M4639" t="s">
        <v>19981</v>
      </c>
      <c r="N4639">
        <v>1.11827598792456E+18</v>
      </c>
      <c r="O4639" t="s">
        <v>19982</v>
      </c>
      <c r="P4639" s="5">
        <f>DATE(VALUE(RIGHT(B4639,4)), MATCH(MID(B4639,5,3), {"Jan","Feb","Mar","Apr","May","Jun","Jul","Aug","Sep","Oct","Nov","Dec"},0), VALUE(MID(B4639,9,2)))
+ TIME(VALUE(MID(B4639,12,2)), VALUE(MID(B4639,15,2)), VALUE(MID(B4639,18,2)))</f>
        <v>45524.014039351852</v>
      </c>
    </row>
    <row r="4640" spans="1:16" x14ac:dyDescent="0.3">
      <c r="A4640">
        <v>1.82588176844208E+18</v>
      </c>
      <c r="B4640" t="s">
        <v>19983</v>
      </c>
      <c r="C4640">
        <v>2</v>
      </c>
      <c r="D4640" t="s">
        <v>19984</v>
      </c>
      <c r="E4640">
        <v>1.82588176844208E+18</v>
      </c>
      <c r="H4640" t="s">
        <v>17</v>
      </c>
      <c r="J4640">
        <v>0</v>
      </c>
      <c r="K4640">
        <v>1</v>
      </c>
      <c r="L4640">
        <v>0</v>
      </c>
      <c r="M4640" t="s">
        <v>19985</v>
      </c>
      <c r="N4640">
        <v>580853610</v>
      </c>
      <c r="O4640" t="s">
        <v>16407</v>
      </c>
      <c r="P4640" s="5">
        <f>DATE(VALUE(RIGHT(B4640,4)), MATCH(MID(B4640,5,3), {"Jan","Feb","Mar","Apr","May","Jun","Jul","Aug","Sep","Oct","Nov","Dec"},0), VALUE(MID(B4640,9,2)))
+ TIME(VALUE(MID(B4640,12,2)), VALUE(MID(B4640,15,2)), VALUE(MID(B4640,18,2)))</f>
        <v>45524.545266203706</v>
      </c>
    </row>
    <row r="4641" spans="1:16" x14ac:dyDescent="0.3">
      <c r="A4641">
        <v>1.8257279585916301E+18</v>
      </c>
      <c r="B4641" t="s">
        <v>19986</v>
      </c>
      <c r="C4641">
        <v>0</v>
      </c>
      <c r="D4641" t="s">
        <v>19987</v>
      </c>
      <c r="E4641">
        <v>1.8257279585916301E+18</v>
      </c>
      <c r="H4641" t="s">
        <v>17</v>
      </c>
      <c r="J4641">
        <v>0</v>
      </c>
      <c r="K4641">
        <v>0</v>
      </c>
      <c r="L4641">
        <v>0</v>
      </c>
      <c r="M4641" t="s">
        <v>19988</v>
      </c>
      <c r="N4641">
        <v>580853610</v>
      </c>
      <c r="O4641" t="s">
        <v>16407</v>
      </c>
      <c r="P4641" s="5">
        <f>DATE(VALUE(RIGHT(B4641,4)), MATCH(MID(B4641,5,3), {"Jan","Feb","Mar","Apr","May","Jun","Jul","Aug","Sep","Oct","Nov","Dec"},0), VALUE(MID(B4641,9,2)))
+ TIME(VALUE(MID(B4641,12,2)), VALUE(MID(B4641,15,2)), VALUE(MID(B4641,18,2)))</f>
        <v>45524.120833333334</v>
      </c>
    </row>
    <row r="4642" spans="1:16" x14ac:dyDescent="0.3">
      <c r="A4642">
        <v>1.82590305060911E+18</v>
      </c>
      <c r="B4642" t="s">
        <v>19989</v>
      </c>
      <c r="C4642">
        <v>0</v>
      </c>
      <c r="D4642" t="s">
        <v>19990</v>
      </c>
      <c r="E4642">
        <v>1.82590305060911E+18</v>
      </c>
      <c r="H4642" t="s">
        <v>17</v>
      </c>
      <c r="J4642">
        <v>0</v>
      </c>
      <c r="K4642">
        <v>0</v>
      </c>
      <c r="L4642">
        <v>0</v>
      </c>
      <c r="M4642" t="s">
        <v>19991</v>
      </c>
      <c r="N4642">
        <v>580853610</v>
      </c>
      <c r="O4642" t="s">
        <v>16407</v>
      </c>
      <c r="P4642" s="5">
        <f>DATE(VALUE(RIGHT(B4642,4)), MATCH(MID(B4642,5,3), {"Jan","Feb","Mar","Apr","May","Jun","Jul","Aug","Sep","Oct","Nov","Dec"},0), VALUE(MID(B4642,9,2)))
+ TIME(VALUE(MID(B4642,12,2)), VALUE(MID(B4642,15,2)), VALUE(MID(B4642,18,2)))</f>
        <v>45524.603993055556</v>
      </c>
    </row>
    <row r="4643" spans="1:16" x14ac:dyDescent="0.3">
      <c r="A4643">
        <v>1.8257197617010501E+18</v>
      </c>
      <c r="B4643" t="s">
        <v>19992</v>
      </c>
      <c r="C4643">
        <v>12</v>
      </c>
      <c r="D4643" t="s">
        <v>19993</v>
      </c>
      <c r="E4643">
        <v>1.8257197617010501E+18</v>
      </c>
      <c r="H4643" t="s">
        <v>17</v>
      </c>
      <c r="J4643">
        <v>3</v>
      </c>
      <c r="K4643">
        <v>2</v>
      </c>
      <c r="L4643">
        <v>14</v>
      </c>
      <c r="M4643" t="s">
        <v>19994</v>
      </c>
      <c r="N4643">
        <v>1.2448142421228201E+18</v>
      </c>
      <c r="O4643" t="s">
        <v>12744</v>
      </c>
      <c r="P4643" s="5">
        <f>DATE(VALUE(RIGHT(B4643,4)), MATCH(MID(B4643,5,3), {"Jan","Feb","Mar","Apr","May","Jun","Jul","Aug","Sep","Oct","Nov","Dec"},0), VALUE(MID(B4643,9,2)))
+ TIME(VALUE(MID(B4643,12,2)), VALUE(MID(B4643,15,2)), VALUE(MID(B4643,18,2)))</f>
        <v>45524.098217592589</v>
      </c>
    </row>
    <row r="4644" spans="1:16" x14ac:dyDescent="0.3">
      <c r="A4644">
        <v>1.8258819223227E+18</v>
      </c>
      <c r="B4644" t="s">
        <v>19995</v>
      </c>
      <c r="C4644">
        <v>0</v>
      </c>
      <c r="D4644" t="s">
        <v>19996</v>
      </c>
      <c r="E4644">
        <v>1.8258819223227E+18</v>
      </c>
      <c r="H4644" t="s">
        <v>17</v>
      </c>
      <c r="J4644">
        <v>0</v>
      </c>
      <c r="K4644">
        <v>0</v>
      </c>
      <c r="L4644">
        <v>0</v>
      </c>
      <c r="M4644" t="s">
        <v>19997</v>
      </c>
      <c r="N4644">
        <v>580853610</v>
      </c>
      <c r="O4644" t="s">
        <v>16407</v>
      </c>
      <c r="P4644" s="5">
        <f>DATE(VALUE(RIGHT(B4644,4)), MATCH(MID(B4644,5,3), {"Jan","Feb","Mar","Apr","May","Jun","Jul","Aug","Sep","Oct","Nov","Dec"},0), VALUE(MID(B4644,9,2)))
+ TIME(VALUE(MID(B4644,12,2)), VALUE(MID(B4644,15,2)), VALUE(MID(B4644,18,2)))</f>
        <v>45524.545694444445</v>
      </c>
    </row>
    <row r="4645" spans="1:16" x14ac:dyDescent="0.3">
      <c r="A4645">
        <v>1.82589582774499E+18</v>
      </c>
      <c r="B4645" t="s">
        <v>19998</v>
      </c>
      <c r="C4645">
        <v>0</v>
      </c>
      <c r="D4645" t="s">
        <v>19999</v>
      </c>
      <c r="E4645">
        <v>1.82589582774499E+18</v>
      </c>
      <c r="H4645" t="s">
        <v>17</v>
      </c>
      <c r="J4645">
        <v>0</v>
      </c>
      <c r="K4645">
        <v>0</v>
      </c>
      <c r="L4645">
        <v>0</v>
      </c>
      <c r="M4645" t="s">
        <v>20000</v>
      </c>
      <c r="N4645">
        <v>580853610</v>
      </c>
      <c r="O4645" t="s">
        <v>16407</v>
      </c>
      <c r="P4645" s="5">
        <f>DATE(VALUE(RIGHT(B4645,4)), MATCH(MID(B4645,5,3), {"Jan","Feb","Mar","Apr","May","Jun","Jul","Aug","Sep","Oct","Nov","Dec"},0), VALUE(MID(B4645,9,2)))
+ TIME(VALUE(MID(B4645,12,2)), VALUE(MID(B4645,15,2)), VALUE(MID(B4645,18,2)))</f>
        <v>45524.584062499998</v>
      </c>
    </row>
    <row r="4646" spans="1:16" x14ac:dyDescent="0.3">
      <c r="A4646">
        <v>1.82583996037057E+18</v>
      </c>
      <c r="B4646" t="s">
        <v>20001</v>
      </c>
      <c r="C4646">
        <v>1</v>
      </c>
      <c r="D4646" t="s">
        <v>20002</v>
      </c>
      <c r="E4646">
        <v>1.82583996037057E+18</v>
      </c>
      <c r="H4646" t="s">
        <v>17</v>
      </c>
      <c r="I4646" t="s">
        <v>112</v>
      </c>
      <c r="J4646">
        <v>0</v>
      </c>
      <c r="K4646">
        <v>0</v>
      </c>
      <c r="L4646">
        <v>0</v>
      </c>
      <c r="M4646" t="s">
        <v>20003</v>
      </c>
      <c r="N4646">
        <v>18129942</v>
      </c>
      <c r="O4646" t="s">
        <v>16355</v>
      </c>
      <c r="P4646" s="5">
        <f>DATE(VALUE(RIGHT(B4646,4)), MATCH(MID(B4646,5,3), {"Jan","Feb","Mar","Apr","May","Jun","Jul","Aug","Sep","Oct","Nov","Dec"},0), VALUE(MID(B4646,9,2)))
+ TIME(VALUE(MID(B4646,12,2)), VALUE(MID(B4646,15,2)), VALUE(MID(B4646,18,2)))</f>
        <v>45524.429895833331</v>
      </c>
    </row>
    <row r="4647" spans="1:16" x14ac:dyDescent="0.3">
      <c r="A4647">
        <v>1.8259212116307599E+18</v>
      </c>
      <c r="B4647" t="s">
        <v>20004</v>
      </c>
      <c r="C4647">
        <v>1</v>
      </c>
      <c r="D4647" t="s">
        <v>20005</v>
      </c>
      <c r="E4647">
        <v>1.8259212116307599E+18</v>
      </c>
      <c r="H4647" t="s">
        <v>17</v>
      </c>
      <c r="I4647" t="s">
        <v>7144</v>
      </c>
      <c r="J4647">
        <v>0</v>
      </c>
      <c r="K4647">
        <v>1</v>
      </c>
      <c r="L4647">
        <v>0</v>
      </c>
      <c r="M4647" t="s">
        <v>20006</v>
      </c>
      <c r="N4647">
        <v>1484474220</v>
      </c>
      <c r="O4647" t="s">
        <v>17084</v>
      </c>
      <c r="P4647" s="5">
        <f>DATE(VALUE(RIGHT(B4647,4)), MATCH(MID(B4647,5,3), {"Jan","Feb","Mar","Apr","May","Jun","Jul","Aug","Sep","Oct","Nov","Dec"},0), VALUE(MID(B4647,9,2)))
+ TIME(VALUE(MID(B4647,12,2)), VALUE(MID(B4647,15,2)), VALUE(MID(B4647,18,2)))</f>
        <v>45524.654108796298</v>
      </c>
    </row>
    <row r="4648" spans="1:16" x14ac:dyDescent="0.3">
      <c r="A4648">
        <v>1.8257476343401101E+18</v>
      </c>
      <c r="B4648" t="s">
        <v>20007</v>
      </c>
      <c r="C4648">
        <v>1</v>
      </c>
      <c r="D4648" t="s">
        <v>20008</v>
      </c>
      <c r="E4648">
        <v>1.8257476343401101E+18</v>
      </c>
      <c r="H4648" t="s">
        <v>17</v>
      </c>
      <c r="J4648">
        <v>0</v>
      </c>
      <c r="K4648">
        <v>1</v>
      </c>
      <c r="L4648">
        <v>0</v>
      </c>
      <c r="M4648" t="s">
        <v>20009</v>
      </c>
      <c r="N4648">
        <v>580853610</v>
      </c>
      <c r="O4648" t="s">
        <v>16407</v>
      </c>
      <c r="P4648" s="5">
        <f>DATE(VALUE(RIGHT(B4648,4)), MATCH(MID(B4648,5,3), {"Jan","Feb","Mar","Apr","May","Jun","Jul","Aug","Sep","Oct","Nov","Dec"},0), VALUE(MID(B4648,9,2)))
+ TIME(VALUE(MID(B4648,12,2)), VALUE(MID(B4648,15,2)), VALUE(MID(B4648,18,2)))</f>
        <v>45524.175127314818</v>
      </c>
    </row>
    <row r="4649" spans="1:16" x14ac:dyDescent="0.3">
      <c r="A4649">
        <v>1.82568385852177E+18</v>
      </c>
      <c r="B4649" t="s">
        <v>20010</v>
      </c>
      <c r="C4649">
        <v>0</v>
      </c>
      <c r="D4649" t="s">
        <v>20011</v>
      </c>
      <c r="E4649">
        <v>1.82568385852177E+18</v>
      </c>
      <c r="H4649" t="s">
        <v>17</v>
      </c>
      <c r="J4649">
        <v>0</v>
      </c>
      <c r="K4649">
        <v>1</v>
      </c>
      <c r="L4649">
        <v>0</v>
      </c>
      <c r="M4649" t="s">
        <v>20012</v>
      </c>
      <c r="N4649">
        <v>442808659</v>
      </c>
      <c r="O4649" t="s">
        <v>20013</v>
      </c>
      <c r="P4649" s="5">
        <f>DATE(VALUE(RIGHT(B4649,4)), MATCH(MID(B4649,5,3), {"Jan","Feb","Mar","Apr","May","Jun","Jul","Aug","Sep","Oct","Nov","Dec"},0), VALUE(MID(B4649,9,2)))
+ TIME(VALUE(MID(B4649,12,2)), VALUE(MID(B4649,15,2)), VALUE(MID(B4649,18,2)))</f>
        <v>45523.999143518522</v>
      </c>
    </row>
    <row r="4650" spans="1:16" x14ac:dyDescent="0.3">
      <c r="A4650">
        <v>1.82578022217774E+18</v>
      </c>
      <c r="B4650" t="s">
        <v>20014</v>
      </c>
      <c r="C4650">
        <v>0</v>
      </c>
      <c r="D4650" t="s">
        <v>20015</v>
      </c>
      <c r="E4650">
        <v>1.82578022217774E+18</v>
      </c>
      <c r="H4650" t="s">
        <v>17</v>
      </c>
      <c r="I4650" t="s">
        <v>20016</v>
      </c>
      <c r="J4650">
        <v>0</v>
      </c>
      <c r="K4650">
        <v>1</v>
      </c>
      <c r="L4650">
        <v>0</v>
      </c>
      <c r="M4650" t="s">
        <v>20017</v>
      </c>
      <c r="N4650">
        <v>1.47105952626255E+18</v>
      </c>
      <c r="O4650" t="s">
        <v>20018</v>
      </c>
      <c r="P4650" s="5">
        <f>DATE(VALUE(RIGHT(B4650,4)), MATCH(MID(B4650,5,3), {"Jan","Feb","Mar","Apr","May","Jun","Jul","Aug","Sep","Oct","Nov","Dec"},0), VALUE(MID(B4650,9,2)))
+ TIME(VALUE(MID(B4650,12,2)), VALUE(MID(B4650,15,2)), VALUE(MID(B4650,18,2)))</f>
        <v>45524.265046296299</v>
      </c>
    </row>
    <row r="4651" spans="1:16" x14ac:dyDescent="0.3">
      <c r="A4651">
        <v>1.8259509241893399E+18</v>
      </c>
      <c r="B4651" t="s">
        <v>20019</v>
      </c>
      <c r="C4651">
        <v>0</v>
      </c>
      <c r="D4651" t="s">
        <v>20020</v>
      </c>
      <c r="E4651">
        <v>1.8259509241893399E+18</v>
      </c>
      <c r="H4651" t="s">
        <v>17</v>
      </c>
      <c r="I4651" t="s">
        <v>20021</v>
      </c>
      <c r="J4651">
        <v>0</v>
      </c>
      <c r="K4651">
        <v>0</v>
      </c>
      <c r="L4651">
        <v>0</v>
      </c>
      <c r="M4651" t="s">
        <v>20022</v>
      </c>
      <c r="N4651">
        <v>1.2134968679604101E+18</v>
      </c>
      <c r="O4651" t="s">
        <v>20023</v>
      </c>
      <c r="P4651" s="5">
        <f>DATE(VALUE(RIGHT(B4651,4)), MATCH(MID(B4651,5,3), {"Jan","Feb","Mar","Apr","May","Jun","Jul","Aug","Sep","Oct","Nov","Dec"},0), VALUE(MID(B4651,9,2)))
+ TIME(VALUE(MID(B4651,12,2)), VALUE(MID(B4651,15,2)), VALUE(MID(B4651,18,2)))</f>
        <v>45524.73609953704</v>
      </c>
    </row>
    <row r="4652" spans="1:16" x14ac:dyDescent="0.3">
      <c r="A4652">
        <v>1.8256884955135401E+18</v>
      </c>
      <c r="B4652" t="s">
        <v>20024</v>
      </c>
      <c r="C4652">
        <v>0</v>
      </c>
      <c r="D4652" t="s">
        <v>20025</v>
      </c>
      <c r="E4652">
        <v>1.8256884955135401E+18</v>
      </c>
      <c r="H4652" t="s">
        <v>17</v>
      </c>
      <c r="J4652">
        <v>0</v>
      </c>
      <c r="K4652">
        <v>0</v>
      </c>
      <c r="L4652">
        <v>0</v>
      </c>
      <c r="M4652" t="s">
        <v>20026</v>
      </c>
      <c r="N4652">
        <v>112421614</v>
      </c>
      <c r="O4652" t="s">
        <v>5089</v>
      </c>
      <c r="P4652" s="5">
        <f>DATE(VALUE(RIGHT(B4652,4)), MATCH(MID(B4652,5,3), {"Jan","Feb","Mar","Apr","May","Jun","Jul","Aug","Sep","Oct","Nov","Dec"},0), VALUE(MID(B4652,9,2)))
+ TIME(VALUE(MID(B4652,12,2)), VALUE(MID(B4652,15,2)), VALUE(MID(B4652,18,2)))</f>
        <v>45524.011932870373</v>
      </c>
    </row>
    <row r="4653" spans="1:16" x14ac:dyDescent="0.3">
      <c r="A4653">
        <v>1.8260428250138801E+18</v>
      </c>
      <c r="B4653" t="s">
        <v>20027</v>
      </c>
      <c r="C4653">
        <v>0</v>
      </c>
      <c r="D4653" t="s">
        <v>20028</v>
      </c>
      <c r="E4653">
        <v>1.8260428250138801E+18</v>
      </c>
      <c r="H4653" t="s">
        <v>17</v>
      </c>
      <c r="J4653">
        <v>0</v>
      </c>
      <c r="K4653">
        <v>0</v>
      </c>
      <c r="L4653">
        <v>0</v>
      </c>
      <c r="M4653" t="s">
        <v>20029</v>
      </c>
      <c r="N4653">
        <v>1.01083699395624E+18</v>
      </c>
      <c r="O4653" t="s">
        <v>20030</v>
      </c>
      <c r="P4653" s="5">
        <f>DATE(VALUE(RIGHT(B4653,4)), MATCH(MID(B4653,5,3), {"Jan","Feb","Mar","Apr","May","Jun","Jul","Aug","Sep","Oct","Nov","Dec"},0), VALUE(MID(B4653,9,2)))
+ TIME(VALUE(MID(B4653,12,2)), VALUE(MID(B4653,15,2)), VALUE(MID(B4653,18,2)))</f>
        <v>45524.989699074074</v>
      </c>
    </row>
    <row r="4654" spans="1:16" x14ac:dyDescent="0.3">
      <c r="A4654">
        <v>1.82603890227856E+18</v>
      </c>
      <c r="B4654" t="s">
        <v>20031</v>
      </c>
      <c r="C4654">
        <v>0</v>
      </c>
      <c r="D4654" t="s">
        <v>20032</v>
      </c>
      <c r="E4654">
        <v>1.82603890227856E+18</v>
      </c>
      <c r="H4654" t="s">
        <v>17</v>
      </c>
      <c r="I4654" t="s">
        <v>780</v>
      </c>
      <c r="J4654">
        <v>0</v>
      </c>
      <c r="K4654">
        <v>0</v>
      </c>
      <c r="L4654">
        <v>0</v>
      </c>
      <c r="M4654" t="s">
        <v>20033</v>
      </c>
      <c r="N4654">
        <v>2261328295</v>
      </c>
      <c r="O4654" t="s">
        <v>20034</v>
      </c>
      <c r="P4654" s="5">
        <f>DATE(VALUE(RIGHT(B4654,4)), MATCH(MID(B4654,5,3), {"Jan","Feb","Mar","Apr","May","Jun","Jul","Aug","Sep","Oct","Nov","Dec"},0), VALUE(MID(B4654,9,2)))
+ TIME(VALUE(MID(B4654,12,2)), VALUE(MID(B4654,15,2)), VALUE(MID(B4654,18,2)))</f>
        <v>45524.978877314818</v>
      </c>
    </row>
    <row r="4655" spans="1:16" x14ac:dyDescent="0.3">
      <c r="A4655">
        <v>1.8260407535310001E+18</v>
      </c>
      <c r="B4655" t="s">
        <v>20035</v>
      </c>
      <c r="C4655">
        <v>0</v>
      </c>
      <c r="D4655" t="s">
        <v>20036</v>
      </c>
      <c r="E4655">
        <v>1.8260407535310001E+18</v>
      </c>
      <c r="F4655" t="s">
        <v>20037</v>
      </c>
      <c r="H4655" t="s">
        <v>17</v>
      </c>
      <c r="I4655" t="s">
        <v>20038</v>
      </c>
      <c r="J4655">
        <v>0</v>
      </c>
      <c r="K4655">
        <v>1</v>
      </c>
      <c r="L4655">
        <v>0</v>
      </c>
      <c r="M4655" t="s">
        <v>20039</v>
      </c>
      <c r="N4655">
        <v>9.7393886138553101E+17</v>
      </c>
      <c r="O4655" t="s">
        <v>20040</v>
      </c>
      <c r="P4655" s="5">
        <f>DATE(VALUE(RIGHT(B4655,4)), MATCH(MID(B4655,5,3), {"Jan","Feb","Mar","Apr","May","Jun","Jul","Aug","Sep","Oct","Nov","Dec"},0), VALUE(MID(B4655,9,2)))
+ TIME(VALUE(MID(B4655,12,2)), VALUE(MID(B4655,15,2)), VALUE(MID(B4655,18,2)))</f>
        <v>45524.983981481484</v>
      </c>
    </row>
    <row r="4656" spans="1:16" x14ac:dyDescent="0.3">
      <c r="A4656">
        <v>1.8258416434567301E+18</v>
      </c>
      <c r="B4656" t="s">
        <v>20041</v>
      </c>
      <c r="C4656">
        <v>0</v>
      </c>
      <c r="D4656" t="s">
        <v>20042</v>
      </c>
      <c r="E4656">
        <v>1.8258416434567301E+18</v>
      </c>
      <c r="H4656" t="s">
        <v>17</v>
      </c>
      <c r="J4656">
        <v>0</v>
      </c>
      <c r="K4656">
        <v>1</v>
      </c>
      <c r="L4656">
        <v>0</v>
      </c>
      <c r="M4656" t="s">
        <v>20043</v>
      </c>
      <c r="N4656">
        <v>347068850</v>
      </c>
      <c r="O4656" t="s">
        <v>20044</v>
      </c>
      <c r="P4656" s="5">
        <f>DATE(VALUE(RIGHT(B4656,4)), MATCH(MID(B4656,5,3), {"Jan","Feb","Mar","Apr","May","Jun","Jul","Aug","Sep","Oct","Nov","Dec"},0), VALUE(MID(B4656,9,2)))
+ TIME(VALUE(MID(B4656,12,2)), VALUE(MID(B4656,15,2)), VALUE(MID(B4656,18,2)))</f>
        <v>45524.434537037036</v>
      </c>
    </row>
    <row r="4657" spans="1:16" x14ac:dyDescent="0.3">
      <c r="A4657">
        <v>1.8258945900055199E+18</v>
      </c>
      <c r="B4657" t="s">
        <v>20045</v>
      </c>
      <c r="C4657">
        <v>1</v>
      </c>
      <c r="D4657" t="s">
        <v>20046</v>
      </c>
      <c r="E4657">
        <v>1.8258945900055199E+18</v>
      </c>
      <c r="H4657" t="s">
        <v>17</v>
      </c>
      <c r="I4657" t="s">
        <v>20047</v>
      </c>
      <c r="J4657">
        <v>0</v>
      </c>
      <c r="K4657">
        <v>0</v>
      </c>
      <c r="L4657">
        <v>0</v>
      </c>
      <c r="M4657" t="s">
        <v>20048</v>
      </c>
      <c r="N4657">
        <v>9.0385165249026406E+17</v>
      </c>
      <c r="O4657" t="s">
        <v>20049</v>
      </c>
      <c r="P4657" s="5">
        <f>DATE(VALUE(RIGHT(B4657,4)), MATCH(MID(B4657,5,3), {"Jan","Feb","Mar","Apr","May","Jun","Jul","Aug","Sep","Oct","Nov","Dec"},0), VALUE(MID(B4657,9,2)))
+ TIME(VALUE(MID(B4657,12,2)), VALUE(MID(B4657,15,2)), VALUE(MID(B4657,18,2)))</f>
        <v>45524.580648148149</v>
      </c>
    </row>
    <row r="4658" spans="1:16" x14ac:dyDescent="0.3">
      <c r="A4658">
        <v>1.82577367156831E+18</v>
      </c>
      <c r="B4658" t="s">
        <v>20050</v>
      </c>
      <c r="C4658">
        <v>0</v>
      </c>
      <c r="D4658" t="s">
        <v>20051</v>
      </c>
      <c r="E4658">
        <v>1.82577367156831E+18</v>
      </c>
      <c r="H4658" t="s">
        <v>17</v>
      </c>
      <c r="I4658" t="s">
        <v>20052</v>
      </c>
      <c r="J4658">
        <v>0</v>
      </c>
      <c r="K4658">
        <v>3</v>
      </c>
      <c r="L4658">
        <v>0</v>
      </c>
      <c r="M4658" t="s">
        <v>20053</v>
      </c>
      <c r="N4658">
        <v>321166177</v>
      </c>
      <c r="O4658" t="s">
        <v>20054</v>
      </c>
      <c r="P4658" s="5">
        <f>DATE(VALUE(RIGHT(B4658,4)), MATCH(MID(B4658,5,3), {"Jan","Feb","Mar","Apr","May","Jun","Jul","Aug","Sep","Oct","Nov","Dec"},0), VALUE(MID(B4658,9,2)))
+ TIME(VALUE(MID(B4658,12,2)), VALUE(MID(B4658,15,2)), VALUE(MID(B4658,18,2)))</f>
        <v>45524.246979166666</v>
      </c>
    </row>
    <row r="4659" spans="1:16" x14ac:dyDescent="0.3">
      <c r="A4659">
        <v>1.8259080033144699E+18</v>
      </c>
      <c r="B4659" t="s">
        <v>20055</v>
      </c>
      <c r="C4659">
        <v>0</v>
      </c>
      <c r="D4659" t="s">
        <v>20056</v>
      </c>
      <c r="E4659">
        <v>1.8259080033144699E+18</v>
      </c>
      <c r="H4659" t="s">
        <v>17</v>
      </c>
      <c r="J4659">
        <v>0</v>
      </c>
      <c r="K4659">
        <v>3</v>
      </c>
      <c r="L4659">
        <v>0</v>
      </c>
      <c r="M4659" t="s">
        <v>20057</v>
      </c>
      <c r="N4659">
        <v>8.8558110851083405E+17</v>
      </c>
      <c r="O4659" t="s">
        <v>20058</v>
      </c>
      <c r="P4659" s="5">
        <f>DATE(VALUE(RIGHT(B4659,4)), MATCH(MID(B4659,5,3), {"Jan","Feb","Mar","Apr","May","Jun","Jul","Aug","Sep","Oct","Nov","Dec"},0), VALUE(MID(B4659,9,2)))
+ TIME(VALUE(MID(B4659,12,2)), VALUE(MID(B4659,15,2)), VALUE(MID(B4659,18,2)))</f>
        <v>45524.617662037039</v>
      </c>
    </row>
    <row r="4660" spans="1:16" x14ac:dyDescent="0.3">
      <c r="A4660">
        <v>1.82603940844707E+18</v>
      </c>
      <c r="B4660" t="s">
        <v>20059</v>
      </c>
      <c r="C4660">
        <v>0</v>
      </c>
      <c r="D4660" t="s">
        <v>20060</v>
      </c>
      <c r="E4660">
        <v>1.82603940844707E+18</v>
      </c>
      <c r="H4660" t="s">
        <v>17</v>
      </c>
      <c r="I4660" t="s">
        <v>6756</v>
      </c>
      <c r="J4660">
        <v>0</v>
      </c>
      <c r="K4660">
        <v>1</v>
      </c>
      <c r="L4660">
        <v>0</v>
      </c>
      <c r="M4660" t="s">
        <v>20061</v>
      </c>
      <c r="N4660">
        <v>89656456</v>
      </c>
      <c r="O4660" t="s">
        <v>6758</v>
      </c>
      <c r="P4660" s="5">
        <f>DATE(VALUE(RIGHT(B4660,4)), MATCH(MID(B4660,5,3), {"Jan","Feb","Mar","Apr","May","Jun","Jul","Aug","Sep","Oct","Nov","Dec"},0), VALUE(MID(B4660,9,2)))
+ TIME(VALUE(MID(B4660,12,2)), VALUE(MID(B4660,15,2)), VALUE(MID(B4660,18,2)))</f>
        <v>45524.980266203704</v>
      </c>
    </row>
    <row r="4661" spans="1:16" x14ac:dyDescent="0.3">
      <c r="A4661">
        <v>1.8258668718346299E+18</v>
      </c>
      <c r="B4661" t="s">
        <v>20062</v>
      </c>
      <c r="C4661">
        <v>0</v>
      </c>
      <c r="D4661" t="s">
        <v>20063</v>
      </c>
      <c r="E4661">
        <v>1.8258668718346299E+18</v>
      </c>
      <c r="H4661" t="s">
        <v>17</v>
      </c>
      <c r="I4661" t="s">
        <v>20064</v>
      </c>
      <c r="J4661">
        <v>0</v>
      </c>
      <c r="K4661">
        <v>1</v>
      </c>
      <c r="L4661">
        <v>0</v>
      </c>
      <c r="M4661" t="s">
        <v>20065</v>
      </c>
      <c r="N4661">
        <v>1.21529276633218E+18</v>
      </c>
      <c r="O4661" t="s">
        <v>20066</v>
      </c>
      <c r="P4661" s="5">
        <f>DATE(VALUE(RIGHT(B4661,4)), MATCH(MID(B4661,5,3), {"Jan","Feb","Mar","Apr","May","Jun","Jul","Aug","Sep","Oct","Nov","Dec"},0), VALUE(MID(B4661,9,2)))
+ TIME(VALUE(MID(B4661,12,2)), VALUE(MID(B4661,15,2)), VALUE(MID(B4661,18,2)))</f>
        <v>45524.504155092596</v>
      </c>
    </row>
    <row r="4662" spans="1:16" x14ac:dyDescent="0.3">
      <c r="A4662">
        <v>1.8258842544397199E+18</v>
      </c>
      <c r="B4662" t="s">
        <v>20067</v>
      </c>
      <c r="C4662">
        <v>7</v>
      </c>
      <c r="D4662" t="s">
        <v>20068</v>
      </c>
      <c r="E4662">
        <v>1.8258842544397199E+18</v>
      </c>
      <c r="H4662" t="s">
        <v>17</v>
      </c>
      <c r="I4662" t="s">
        <v>20069</v>
      </c>
      <c r="J4662">
        <v>0</v>
      </c>
      <c r="K4662">
        <v>3</v>
      </c>
      <c r="L4662">
        <v>4</v>
      </c>
      <c r="M4662" t="s">
        <v>20070</v>
      </c>
      <c r="N4662">
        <v>22477258</v>
      </c>
      <c r="O4662" t="s">
        <v>20071</v>
      </c>
      <c r="P4662" s="5">
        <f>DATE(VALUE(RIGHT(B4662,4)), MATCH(MID(B4662,5,3), {"Jan","Feb","Mar","Apr","May","Jun","Jul","Aug","Sep","Oct","Nov","Dec"},0), VALUE(MID(B4662,9,2)))
+ TIME(VALUE(MID(B4662,12,2)), VALUE(MID(B4662,15,2)), VALUE(MID(B4662,18,2)))</f>
        <v>45524.552129629628</v>
      </c>
    </row>
    <row r="4663" spans="1:16" x14ac:dyDescent="0.3">
      <c r="A4663">
        <v>1.8259645838043699E+18</v>
      </c>
      <c r="B4663" t="s">
        <v>20072</v>
      </c>
      <c r="C4663">
        <v>0</v>
      </c>
      <c r="D4663" t="s">
        <v>20073</v>
      </c>
      <c r="E4663">
        <v>1.8259645838043699E+18</v>
      </c>
      <c r="H4663" t="s">
        <v>17</v>
      </c>
      <c r="I4663" t="s">
        <v>376</v>
      </c>
      <c r="J4663">
        <v>0</v>
      </c>
      <c r="K4663">
        <v>0</v>
      </c>
      <c r="L4663">
        <v>0</v>
      </c>
      <c r="M4663" t="s">
        <v>20074</v>
      </c>
      <c r="N4663">
        <v>124639815</v>
      </c>
      <c r="O4663" t="s">
        <v>375</v>
      </c>
      <c r="P4663" s="5">
        <f>DATE(VALUE(RIGHT(B4663,4)), MATCH(MID(B4663,5,3), {"Jan","Feb","Mar","Apr","May","Jun","Jul","Aug","Sep","Oct","Nov","Dec"},0), VALUE(MID(B4663,9,2)))
+ TIME(VALUE(MID(B4663,12,2)), VALUE(MID(B4663,15,2)), VALUE(MID(B4663,18,2)))</f>
        <v>45524.773796296293</v>
      </c>
    </row>
    <row r="4664" spans="1:16" x14ac:dyDescent="0.3">
      <c r="A4664">
        <v>1.8258466617486001E+18</v>
      </c>
      <c r="B4664" t="s">
        <v>20075</v>
      </c>
      <c r="C4664">
        <v>0</v>
      </c>
      <c r="D4664" t="s">
        <v>20076</v>
      </c>
      <c r="E4664">
        <v>1.8258466617486001E+18</v>
      </c>
      <c r="H4664" t="s">
        <v>17</v>
      </c>
      <c r="J4664">
        <v>0</v>
      </c>
      <c r="K4664">
        <v>0</v>
      </c>
      <c r="L4664">
        <v>0</v>
      </c>
      <c r="M4664" t="s">
        <v>20077</v>
      </c>
      <c r="N4664">
        <v>1.3079721599778601E+18</v>
      </c>
      <c r="O4664" t="s">
        <v>20078</v>
      </c>
      <c r="P4664" s="5">
        <f>DATE(VALUE(RIGHT(B4664,4)), MATCH(MID(B4664,5,3), {"Jan","Feb","Mar","Apr","May","Jun","Jul","Aug","Sep","Oct","Nov","Dec"},0), VALUE(MID(B4664,9,2)))
+ TIME(VALUE(MID(B4664,12,2)), VALUE(MID(B4664,15,2)), VALUE(MID(B4664,18,2)))</f>
        <v>45524.448391203703</v>
      </c>
    </row>
    <row r="4665" spans="1:16" x14ac:dyDescent="0.3">
      <c r="A4665">
        <v>1.82591806963154E+18</v>
      </c>
      <c r="B4665" t="s">
        <v>20079</v>
      </c>
      <c r="C4665">
        <v>0</v>
      </c>
      <c r="D4665" t="s">
        <v>20080</v>
      </c>
      <c r="E4665">
        <v>1.82591806963154E+18</v>
      </c>
      <c r="H4665" t="s">
        <v>17</v>
      </c>
      <c r="I4665" t="s">
        <v>20081</v>
      </c>
      <c r="J4665">
        <v>1</v>
      </c>
      <c r="K4665">
        <v>2</v>
      </c>
      <c r="L4665">
        <v>0</v>
      </c>
      <c r="M4665" t="s">
        <v>20082</v>
      </c>
      <c r="N4665">
        <v>8.7092787064581299E+17</v>
      </c>
      <c r="O4665" t="s">
        <v>20083</v>
      </c>
      <c r="P4665" s="5">
        <f>DATE(VALUE(RIGHT(B4665,4)), MATCH(MID(B4665,5,3), {"Jan","Feb","Mar","Apr","May","Jun","Jul","Aug","Sep","Oct","Nov","Dec"},0), VALUE(MID(B4665,9,2)))
+ TIME(VALUE(MID(B4665,12,2)), VALUE(MID(B4665,15,2)), VALUE(MID(B4665,18,2)))</f>
        <v>45524.645439814813</v>
      </c>
    </row>
    <row r="4666" spans="1:16" x14ac:dyDescent="0.3">
      <c r="A4666">
        <v>1.8259287002460201E+18</v>
      </c>
      <c r="B4666" t="s">
        <v>20084</v>
      </c>
      <c r="C4666">
        <v>0</v>
      </c>
      <c r="D4666" t="s">
        <v>20085</v>
      </c>
      <c r="E4666">
        <v>1.8259287002460201E+18</v>
      </c>
      <c r="H4666" t="s">
        <v>17</v>
      </c>
      <c r="I4666" t="s">
        <v>7800</v>
      </c>
      <c r="J4666">
        <v>0</v>
      </c>
      <c r="K4666">
        <v>0</v>
      </c>
      <c r="L4666">
        <v>0</v>
      </c>
      <c r="M4666" t="s">
        <v>20086</v>
      </c>
      <c r="N4666">
        <v>58761507</v>
      </c>
      <c r="O4666" t="s">
        <v>20087</v>
      </c>
      <c r="P4666" s="5">
        <f>DATE(VALUE(RIGHT(B4666,4)), MATCH(MID(B4666,5,3), {"Jan","Feb","Mar","Apr","May","Jun","Jul","Aug","Sep","Oct","Nov","Dec"},0), VALUE(MID(B4666,9,2)))
+ TIME(VALUE(MID(B4666,12,2)), VALUE(MID(B4666,15,2)), VALUE(MID(B4666,18,2)))</f>
        <v>45524.674768518518</v>
      </c>
    </row>
    <row r="4667" spans="1:16" x14ac:dyDescent="0.3">
      <c r="A4667">
        <v>1.8259519816531699E+18</v>
      </c>
      <c r="B4667" t="s">
        <v>20088</v>
      </c>
      <c r="C4667">
        <v>1</v>
      </c>
      <c r="D4667" t="s">
        <v>20089</v>
      </c>
      <c r="E4667">
        <v>1.8259519816531699E+18</v>
      </c>
      <c r="H4667" t="s">
        <v>17</v>
      </c>
      <c r="J4667">
        <v>0</v>
      </c>
      <c r="K4667">
        <v>0</v>
      </c>
      <c r="L4667">
        <v>0</v>
      </c>
      <c r="M4667" t="s">
        <v>20090</v>
      </c>
      <c r="N4667">
        <v>123188039</v>
      </c>
      <c r="O4667" t="s">
        <v>20091</v>
      </c>
      <c r="P4667" s="5">
        <f>DATE(VALUE(RIGHT(B4667,4)), MATCH(MID(B4667,5,3), {"Jan","Feb","Mar","Apr","May","Jun","Jul","Aug","Sep","Oct","Nov","Dec"},0), VALUE(MID(B4667,9,2)))
+ TIME(VALUE(MID(B4667,12,2)), VALUE(MID(B4667,15,2)), VALUE(MID(B4667,18,2)))</f>
        <v>45524.739016203705</v>
      </c>
    </row>
    <row r="4668" spans="1:16" x14ac:dyDescent="0.3">
      <c r="A4668">
        <v>1.82577696298147E+18</v>
      </c>
      <c r="B4668" t="s">
        <v>20092</v>
      </c>
      <c r="C4668">
        <v>0</v>
      </c>
      <c r="D4668" t="s">
        <v>20093</v>
      </c>
      <c r="E4668">
        <v>1.82577696298147E+18</v>
      </c>
      <c r="H4668" t="s">
        <v>17</v>
      </c>
      <c r="I4668" t="s">
        <v>20094</v>
      </c>
      <c r="J4668">
        <v>0</v>
      </c>
      <c r="K4668">
        <v>0</v>
      </c>
      <c r="L4668">
        <v>0</v>
      </c>
      <c r="M4668" t="s">
        <v>20095</v>
      </c>
      <c r="N4668">
        <v>1.51193097671661E+18</v>
      </c>
      <c r="O4668" t="s">
        <v>20096</v>
      </c>
      <c r="P4668" s="5">
        <f>DATE(VALUE(RIGHT(B4668,4)), MATCH(MID(B4668,5,3), {"Jan","Feb","Mar","Apr","May","Jun","Jul","Aug","Sep","Oct","Nov","Dec"},0), VALUE(MID(B4668,9,2)))
+ TIME(VALUE(MID(B4668,12,2)), VALUE(MID(B4668,15,2)), VALUE(MID(B4668,18,2)))</f>
        <v>45524.256053240744</v>
      </c>
    </row>
    <row r="4669" spans="1:16" x14ac:dyDescent="0.3">
      <c r="A4669">
        <v>1.8258221295915599E+18</v>
      </c>
      <c r="B4669" t="s">
        <v>20097</v>
      </c>
      <c r="C4669">
        <v>0</v>
      </c>
      <c r="D4669" t="s">
        <v>20098</v>
      </c>
      <c r="E4669">
        <v>1.8258221295915599E+18</v>
      </c>
      <c r="H4669" t="s">
        <v>17</v>
      </c>
      <c r="J4669">
        <v>0</v>
      </c>
      <c r="K4669">
        <v>1</v>
      </c>
      <c r="L4669">
        <v>0</v>
      </c>
      <c r="M4669" t="s">
        <v>20099</v>
      </c>
      <c r="N4669">
        <v>1.20576080641293E+18</v>
      </c>
      <c r="O4669" t="s">
        <v>20100</v>
      </c>
      <c r="P4669" s="5">
        <f>DATE(VALUE(RIGHT(B4669,4)), MATCH(MID(B4669,5,3), {"Jan","Feb","Mar","Apr","May","Jun","Jul","Aug","Sep","Oct","Nov","Dec"},0), VALUE(MID(B4669,9,2)))
+ TIME(VALUE(MID(B4669,12,2)), VALUE(MID(B4669,15,2)), VALUE(MID(B4669,18,2)))</f>
        <v>45524.380694444444</v>
      </c>
    </row>
    <row r="4670" spans="1:16" x14ac:dyDescent="0.3">
      <c r="A4670">
        <v>1.8259406186502001E+18</v>
      </c>
      <c r="B4670" t="s">
        <v>20101</v>
      </c>
      <c r="C4670">
        <v>0</v>
      </c>
      <c r="D4670" t="s">
        <v>20102</v>
      </c>
      <c r="E4670">
        <v>1.8259406186502001E+18</v>
      </c>
      <c r="H4670" t="s">
        <v>17</v>
      </c>
      <c r="I4670" t="s">
        <v>18652</v>
      </c>
      <c r="J4670">
        <v>0</v>
      </c>
      <c r="K4670">
        <v>0</v>
      </c>
      <c r="L4670">
        <v>0</v>
      </c>
      <c r="M4670" t="s">
        <v>20103</v>
      </c>
      <c r="N4670">
        <v>2158056696</v>
      </c>
      <c r="O4670" t="s">
        <v>18654</v>
      </c>
      <c r="P4670" s="5">
        <f>DATE(VALUE(RIGHT(B4670,4)), MATCH(MID(B4670,5,3), {"Jan","Feb","Mar","Apr","May","Jun","Jul","Aug","Sep","Oct","Nov","Dec"},0), VALUE(MID(B4670,9,2)))
+ TIME(VALUE(MID(B4670,12,2)), VALUE(MID(B4670,15,2)), VALUE(MID(B4670,18,2)))</f>
        <v>45524.707662037035</v>
      </c>
    </row>
    <row r="4671" spans="1:16" x14ac:dyDescent="0.3">
      <c r="A4671">
        <v>1.82603832889613E+18</v>
      </c>
      <c r="B4671" t="s">
        <v>20104</v>
      </c>
      <c r="C4671">
        <v>0</v>
      </c>
      <c r="D4671" t="s">
        <v>20105</v>
      </c>
      <c r="E4671">
        <v>1.82603832889613E+18</v>
      </c>
      <c r="H4671" t="s">
        <v>17</v>
      </c>
      <c r="I4671" t="s">
        <v>17690</v>
      </c>
      <c r="J4671">
        <v>0</v>
      </c>
      <c r="K4671">
        <v>0</v>
      </c>
      <c r="L4671">
        <v>0</v>
      </c>
      <c r="M4671" t="s">
        <v>20106</v>
      </c>
      <c r="N4671">
        <v>636326608</v>
      </c>
      <c r="O4671" t="s">
        <v>17692</v>
      </c>
      <c r="P4671" s="5">
        <f>DATE(VALUE(RIGHT(B4671,4)), MATCH(MID(B4671,5,3), {"Jan","Feb","Mar","Apr","May","Jun","Jul","Aug","Sep","Oct","Nov","Dec"},0), VALUE(MID(B4671,9,2)))
+ TIME(VALUE(MID(B4671,12,2)), VALUE(MID(B4671,15,2)), VALUE(MID(B4671,18,2)))</f>
        <v>45524.97729166667</v>
      </c>
    </row>
    <row r="4672" spans="1:16" x14ac:dyDescent="0.3">
      <c r="A4672">
        <v>1.82597000216125E+18</v>
      </c>
      <c r="B4672" t="s">
        <v>20107</v>
      </c>
      <c r="C4672">
        <v>3</v>
      </c>
      <c r="D4672" t="s">
        <v>20108</v>
      </c>
      <c r="E4672">
        <v>1.82597000216125E+18</v>
      </c>
      <c r="H4672" t="s">
        <v>17</v>
      </c>
      <c r="I4672" t="s">
        <v>17690</v>
      </c>
      <c r="J4672">
        <v>0</v>
      </c>
      <c r="K4672">
        <v>1</v>
      </c>
      <c r="L4672">
        <v>0</v>
      </c>
      <c r="M4672" t="s">
        <v>20109</v>
      </c>
      <c r="N4672">
        <v>636326608</v>
      </c>
      <c r="O4672" t="s">
        <v>17692</v>
      </c>
      <c r="P4672" s="5">
        <f>DATE(VALUE(RIGHT(B4672,4)), MATCH(MID(B4672,5,3), {"Jan","Feb","Mar","Apr","May","Jun","Jul","Aug","Sep","Oct","Nov","Dec"},0), VALUE(MID(B4672,9,2)))
+ TIME(VALUE(MID(B4672,12,2)), VALUE(MID(B4672,15,2)), VALUE(MID(B4672,18,2)))</f>
        <v>45524.78875</v>
      </c>
    </row>
    <row r="4673" spans="1:16" x14ac:dyDescent="0.3">
      <c r="A4673">
        <v>1.82596787288509E+18</v>
      </c>
      <c r="B4673" t="s">
        <v>20110</v>
      </c>
      <c r="C4673">
        <v>0</v>
      </c>
      <c r="D4673" t="s">
        <v>20111</v>
      </c>
      <c r="E4673">
        <v>1.82596787288509E+18</v>
      </c>
      <c r="H4673" t="s">
        <v>17</v>
      </c>
      <c r="I4673" t="s">
        <v>17690</v>
      </c>
      <c r="J4673">
        <v>0</v>
      </c>
      <c r="K4673">
        <v>0</v>
      </c>
      <c r="L4673">
        <v>0</v>
      </c>
      <c r="M4673" t="s">
        <v>20112</v>
      </c>
      <c r="N4673">
        <v>636326608</v>
      </c>
      <c r="O4673" t="s">
        <v>17692</v>
      </c>
      <c r="P4673" s="5">
        <f>DATE(VALUE(RIGHT(B4673,4)), MATCH(MID(B4673,5,3), {"Jan","Feb","Mar","Apr","May","Jun","Jul","Aug","Sep","Oct","Nov","Dec"},0), VALUE(MID(B4673,9,2)))
+ TIME(VALUE(MID(B4673,12,2)), VALUE(MID(B4673,15,2)), VALUE(MID(B4673,18,2)))</f>
        <v>45524.782870370371</v>
      </c>
    </row>
    <row r="4674" spans="1:16" x14ac:dyDescent="0.3">
      <c r="A4674">
        <v>1.8257680683139999E+18</v>
      </c>
      <c r="B4674" t="s">
        <v>20113</v>
      </c>
      <c r="C4674">
        <v>0</v>
      </c>
      <c r="D4674" t="s">
        <v>20114</v>
      </c>
      <c r="E4674">
        <v>1.8257680683139999E+18</v>
      </c>
      <c r="H4674" t="s">
        <v>17</v>
      </c>
      <c r="I4674" t="s">
        <v>20115</v>
      </c>
      <c r="J4674">
        <v>0</v>
      </c>
      <c r="K4674">
        <v>1</v>
      </c>
      <c r="L4674">
        <v>0</v>
      </c>
      <c r="M4674" t="s">
        <v>20116</v>
      </c>
      <c r="N4674">
        <v>1.46077933022978E+18</v>
      </c>
      <c r="O4674" t="s">
        <v>20117</v>
      </c>
      <c r="P4674" s="5">
        <f>DATE(VALUE(RIGHT(B4674,4)), MATCH(MID(B4674,5,3), {"Jan","Feb","Mar","Apr","May","Jun","Jul","Aug","Sep","Oct","Nov","Dec"},0), VALUE(MID(B4674,9,2)))
+ TIME(VALUE(MID(B4674,12,2)), VALUE(MID(B4674,15,2)), VALUE(MID(B4674,18,2)))</f>
        <v>45524.231516203705</v>
      </c>
    </row>
    <row r="4675" spans="1:16" x14ac:dyDescent="0.3">
      <c r="A4675">
        <v>1.82590108015439E+18</v>
      </c>
      <c r="B4675" t="s">
        <v>20118</v>
      </c>
      <c r="C4675">
        <v>0</v>
      </c>
      <c r="D4675" t="s">
        <v>20119</v>
      </c>
      <c r="E4675">
        <v>1.82590108015439E+18</v>
      </c>
      <c r="H4675" t="s">
        <v>17</v>
      </c>
      <c r="I4675" t="s">
        <v>537</v>
      </c>
      <c r="J4675">
        <v>0</v>
      </c>
      <c r="K4675">
        <v>0</v>
      </c>
      <c r="L4675">
        <v>0</v>
      </c>
      <c r="M4675" t="s">
        <v>20120</v>
      </c>
      <c r="N4675">
        <v>940597884</v>
      </c>
      <c r="O4675" t="s">
        <v>20121</v>
      </c>
      <c r="P4675" s="5">
        <f>DATE(VALUE(RIGHT(B4675,4)), MATCH(MID(B4675,5,3), {"Jan","Feb","Mar","Apr","May","Jun","Jul","Aug","Sep","Oct","Nov","Dec"},0), VALUE(MID(B4675,9,2)))
+ TIME(VALUE(MID(B4675,12,2)), VALUE(MID(B4675,15,2)), VALUE(MID(B4675,18,2)))</f>
        <v>45524.598553240743</v>
      </c>
    </row>
    <row r="4676" spans="1:16" x14ac:dyDescent="0.3">
      <c r="A4676">
        <v>1.82584766594461E+18</v>
      </c>
      <c r="B4676" t="s">
        <v>20122</v>
      </c>
      <c r="C4676">
        <v>0</v>
      </c>
      <c r="D4676" t="s">
        <v>20123</v>
      </c>
      <c r="E4676">
        <v>1.82584766594461E+18</v>
      </c>
      <c r="H4676" t="s">
        <v>17</v>
      </c>
      <c r="I4676" t="s">
        <v>537</v>
      </c>
      <c r="J4676">
        <v>0</v>
      </c>
      <c r="K4676">
        <v>0</v>
      </c>
      <c r="L4676">
        <v>0</v>
      </c>
      <c r="M4676" t="s">
        <v>20124</v>
      </c>
      <c r="N4676">
        <v>1.20550294643729E+18</v>
      </c>
      <c r="O4676" t="s">
        <v>20125</v>
      </c>
      <c r="P4676" s="5">
        <f>DATE(VALUE(RIGHT(B4676,4)), MATCH(MID(B4676,5,3), {"Jan","Feb","Mar","Apr","May","Jun","Jul","Aug","Sep","Oct","Nov","Dec"},0), VALUE(MID(B4676,9,2)))
+ TIME(VALUE(MID(B4676,12,2)), VALUE(MID(B4676,15,2)), VALUE(MID(B4676,18,2)))</f>
        <v>45524.451157407406</v>
      </c>
    </row>
    <row r="4677" spans="1:16" x14ac:dyDescent="0.3">
      <c r="A4677">
        <v>1.82588203624E+18</v>
      </c>
      <c r="B4677" t="s">
        <v>20126</v>
      </c>
      <c r="C4677">
        <v>0</v>
      </c>
      <c r="D4677" t="s">
        <v>20127</v>
      </c>
      <c r="E4677">
        <v>1.82588203624E+18</v>
      </c>
      <c r="H4677" t="s">
        <v>17</v>
      </c>
      <c r="I4677" t="s">
        <v>20128</v>
      </c>
      <c r="J4677">
        <v>0</v>
      </c>
      <c r="K4677">
        <v>0</v>
      </c>
      <c r="L4677">
        <v>0</v>
      </c>
      <c r="M4677" t="s">
        <v>20129</v>
      </c>
      <c r="N4677">
        <v>1.4933114387895601E+18</v>
      </c>
      <c r="O4677" t="s">
        <v>20130</v>
      </c>
      <c r="P4677" s="5">
        <f>DATE(VALUE(RIGHT(B4677,4)), MATCH(MID(B4677,5,3), {"Jan","Feb","Mar","Apr","May","Jun","Jul","Aug","Sep","Oct","Nov","Dec"},0), VALUE(MID(B4677,9,2)))
+ TIME(VALUE(MID(B4677,12,2)), VALUE(MID(B4677,15,2)), VALUE(MID(B4677,18,2)))</f>
        <v>45524.546006944445</v>
      </c>
    </row>
    <row r="4678" spans="1:16" x14ac:dyDescent="0.3">
      <c r="A4678">
        <v>1.826029440864E+18</v>
      </c>
      <c r="B4678" t="s">
        <v>20131</v>
      </c>
      <c r="C4678">
        <v>0</v>
      </c>
      <c r="D4678" t="s">
        <v>20132</v>
      </c>
      <c r="E4678">
        <v>1.826029440864E+18</v>
      </c>
      <c r="H4678" t="s">
        <v>17</v>
      </c>
      <c r="I4678" t="s">
        <v>20133</v>
      </c>
      <c r="J4678">
        <v>1</v>
      </c>
      <c r="K4678">
        <v>0</v>
      </c>
      <c r="L4678">
        <v>0</v>
      </c>
      <c r="M4678" t="s">
        <v>20134</v>
      </c>
      <c r="N4678">
        <v>1.4848683906282601E+18</v>
      </c>
      <c r="O4678" t="s">
        <v>20135</v>
      </c>
      <c r="P4678" s="5">
        <f>DATE(VALUE(RIGHT(B4678,4)), MATCH(MID(B4678,5,3), {"Jan","Feb","Mar","Apr","May","Jun","Jul","Aug","Sep","Oct","Nov","Dec"},0), VALUE(MID(B4678,9,2)))
+ TIME(VALUE(MID(B4678,12,2)), VALUE(MID(B4678,15,2)), VALUE(MID(B4678,18,2)))</f>
        <v>45524.952766203707</v>
      </c>
    </row>
    <row r="4679" spans="1:16" x14ac:dyDescent="0.3">
      <c r="A4679">
        <v>1.82582247249277E+18</v>
      </c>
      <c r="B4679" t="s">
        <v>20136</v>
      </c>
      <c r="C4679">
        <v>0</v>
      </c>
      <c r="D4679" t="s">
        <v>20137</v>
      </c>
      <c r="E4679">
        <v>1.82582247249277E+18</v>
      </c>
      <c r="H4679" t="s">
        <v>17</v>
      </c>
      <c r="J4679">
        <v>0</v>
      </c>
      <c r="K4679">
        <v>0</v>
      </c>
      <c r="L4679">
        <v>0</v>
      </c>
      <c r="M4679" t="s">
        <v>20138</v>
      </c>
      <c r="N4679">
        <v>1.36998507358017E+18</v>
      </c>
      <c r="O4679" t="s">
        <v>20139</v>
      </c>
      <c r="P4679" s="5">
        <f>DATE(VALUE(RIGHT(B4679,4)), MATCH(MID(B4679,5,3), {"Jan","Feb","Mar","Apr","May","Jun","Jul","Aug","Sep","Oct","Nov","Dec"},0), VALUE(MID(B4679,9,2)))
+ TIME(VALUE(MID(B4679,12,2)), VALUE(MID(B4679,15,2)), VALUE(MID(B4679,18,2)))</f>
        <v>45524.381643518522</v>
      </c>
    </row>
    <row r="4680" spans="1:16" x14ac:dyDescent="0.3">
      <c r="A4680">
        <v>1.8269709680882701E+18</v>
      </c>
      <c r="B4680" t="s">
        <v>20140</v>
      </c>
      <c r="C4680">
        <v>8</v>
      </c>
      <c r="D4680" t="s">
        <v>20141</v>
      </c>
      <c r="E4680">
        <v>1.8269709680882701E+18</v>
      </c>
      <c r="F4680" t="s">
        <v>20142</v>
      </c>
      <c r="H4680" t="s">
        <v>17</v>
      </c>
      <c r="J4680">
        <v>1</v>
      </c>
      <c r="K4680">
        <v>3</v>
      </c>
      <c r="L4680">
        <v>0</v>
      </c>
      <c r="M4680" t="s">
        <v>20143</v>
      </c>
      <c r="N4680">
        <v>1.6804535083389399E+18</v>
      </c>
      <c r="O4680" t="s">
        <v>20144</v>
      </c>
      <c r="P4680" s="5">
        <f>DATE(VALUE(RIGHT(B4680,4)), MATCH(MID(B4680,5,3), {"Jan","Feb","Mar","Apr","May","Jun","Jul","Aug","Sep","Oct","Nov","Dec"},0), VALUE(MID(B4680,9,2)))
+ TIME(VALUE(MID(B4680,12,2)), VALUE(MID(B4680,15,2)), VALUE(MID(B4680,18,2)))</f>
        <v>45527.550879629627</v>
      </c>
    </row>
    <row r="4681" spans="1:16" x14ac:dyDescent="0.3">
      <c r="A4681">
        <v>1.82693767097267E+18</v>
      </c>
      <c r="B4681" t="s">
        <v>20145</v>
      </c>
      <c r="C4681">
        <v>16</v>
      </c>
      <c r="D4681" t="s">
        <v>20146</v>
      </c>
      <c r="E4681">
        <v>1.82693767097267E+18</v>
      </c>
      <c r="F4681" t="s">
        <v>20147</v>
      </c>
      <c r="H4681" t="s">
        <v>17</v>
      </c>
      <c r="I4681" t="s">
        <v>19136</v>
      </c>
      <c r="J4681">
        <v>0</v>
      </c>
      <c r="K4681">
        <v>9</v>
      </c>
      <c r="L4681">
        <v>1</v>
      </c>
      <c r="M4681" t="s">
        <v>20148</v>
      </c>
      <c r="N4681">
        <v>1.61526714832221E+18</v>
      </c>
      <c r="O4681" t="s">
        <v>19138</v>
      </c>
      <c r="P4681" s="5">
        <f>DATE(VALUE(RIGHT(B4681,4)), MATCH(MID(B4681,5,3), {"Jan","Feb","Mar","Apr","May","Jun","Jul","Aug","Sep","Oct","Nov","Dec"},0), VALUE(MID(B4681,9,2)))
+ TIME(VALUE(MID(B4681,12,2)), VALUE(MID(B4681,15,2)), VALUE(MID(B4681,18,2)))</f>
        <v>45527.459004629629</v>
      </c>
    </row>
    <row r="4682" spans="1:16" x14ac:dyDescent="0.3">
      <c r="A4682">
        <v>1.82698425913725E+18</v>
      </c>
      <c r="B4682" t="s">
        <v>20149</v>
      </c>
      <c r="C4682">
        <v>10</v>
      </c>
      <c r="D4682" t="s">
        <v>20150</v>
      </c>
      <c r="E4682">
        <v>1.82698425913725E+18</v>
      </c>
      <c r="F4682" t="s">
        <v>20151</v>
      </c>
      <c r="H4682" t="s">
        <v>17</v>
      </c>
      <c r="I4682" t="s">
        <v>537</v>
      </c>
      <c r="J4682">
        <v>0</v>
      </c>
      <c r="K4682">
        <v>1</v>
      </c>
      <c r="L4682">
        <v>3</v>
      </c>
      <c r="M4682" t="s">
        <v>20152</v>
      </c>
      <c r="N4682">
        <v>1.2755230500295099E+18</v>
      </c>
      <c r="O4682" t="s">
        <v>16475</v>
      </c>
      <c r="P4682" s="5">
        <f>DATE(VALUE(RIGHT(B4682,4)), MATCH(MID(B4682,5,3), {"Jan","Feb","Mar","Apr","May","Jun","Jul","Aug","Sep","Oct","Nov","Dec"},0), VALUE(MID(B4682,9,2)))
+ TIME(VALUE(MID(B4682,12,2)), VALUE(MID(B4682,15,2)), VALUE(MID(B4682,18,2)))</f>
        <v>45527.587557870371</v>
      </c>
    </row>
    <row r="4683" spans="1:16" x14ac:dyDescent="0.3">
      <c r="A4683">
        <v>1.82698057648383E+18</v>
      </c>
      <c r="B4683" t="s">
        <v>20153</v>
      </c>
      <c r="C4683">
        <v>2</v>
      </c>
      <c r="D4683" t="s">
        <v>20154</v>
      </c>
      <c r="E4683">
        <v>1.82698057648383E+18</v>
      </c>
      <c r="H4683" t="s">
        <v>17</v>
      </c>
      <c r="J4683">
        <v>0</v>
      </c>
      <c r="K4683">
        <v>2</v>
      </c>
      <c r="L4683">
        <v>0</v>
      </c>
      <c r="M4683" t="s">
        <v>20155</v>
      </c>
      <c r="N4683">
        <v>1.4185756545645E+18</v>
      </c>
      <c r="O4683" t="s">
        <v>16605</v>
      </c>
      <c r="P4683" s="5">
        <f>DATE(VALUE(RIGHT(B4683,4)), MATCH(MID(B4683,5,3), {"Jan","Feb","Mar","Apr","May","Jun","Jul","Aug","Sep","Oct","Nov","Dec"},0), VALUE(MID(B4683,9,2)))
+ TIME(VALUE(MID(B4683,12,2)), VALUE(MID(B4683,15,2)), VALUE(MID(B4683,18,2)))</f>
        <v>45527.57739583333</v>
      </c>
    </row>
    <row r="4684" spans="1:16" x14ac:dyDescent="0.3">
      <c r="A4684">
        <v>1.8270043897663301E+18</v>
      </c>
      <c r="B4684" t="s">
        <v>20156</v>
      </c>
      <c r="C4684">
        <v>10</v>
      </c>
      <c r="D4684" t="s">
        <v>20157</v>
      </c>
      <c r="E4684">
        <v>1.8270090634077499E+18</v>
      </c>
      <c r="F4684" t="s">
        <v>20158</v>
      </c>
      <c r="G4684" t="s">
        <v>20159</v>
      </c>
      <c r="H4684" t="s">
        <v>17</v>
      </c>
      <c r="I4684" t="s">
        <v>20160</v>
      </c>
      <c r="J4684">
        <v>1</v>
      </c>
      <c r="K4684">
        <v>1</v>
      </c>
      <c r="L4684">
        <v>7</v>
      </c>
      <c r="M4684" t="s">
        <v>20161</v>
      </c>
      <c r="N4684">
        <v>1.3836124032800499E+18</v>
      </c>
      <c r="O4684" t="s">
        <v>20162</v>
      </c>
      <c r="P4684" s="5">
        <f>DATE(VALUE(RIGHT(B4684,4)), MATCH(MID(B4684,5,3), {"Jan","Feb","Mar","Apr","May","Jun","Jul","Aug","Sep","Oct","Nov","Dec"},0), VALUE(MID(B4684,9,2)))
+ TIME(VALUE(MID(B4684,12,2)), VALUE(MID(B4684,15,2)), VALUE(MID(B4684,18,2)))</f>
        <v>45527.656006944446</v>
      </c>
    </row>
    <row r="4685" spans="1:16" x14ac:dyDescent="0.3">
      <c r="A4685">
        <v>1.8266740233186701E+18</v>
      </c>
      <c r="B4685" t="s">
        <v>20163</v>
      </c>
      <c r="C4685">
        <v>1</v>
      </c>
      <c r="D4685" t="s">
        <v>20164</v>
      </c>
      <c r="E4685">
        <v>1.8266740233186701E+18</v>
      </c>
      <c r="F4685" t="s">
        <v>20165</v>
      </c>
      <c r="H4685" t="s">
        <v>17</v>
      </c>
      <c r="I4685" t="s">
        <v>18720</v>
      </c>
      <c r="J4685">
        <v>0</v>
      </c>
      <c r="K4685">
        <v>0</v>
      </c>
      <c r="L4685">
        <v>0</v>
      </c>
      <c r="M4685" t="s">
        <v>20166</v>
      </c>
      <c r="N4685">
        <v>1.12876297279129E+18</v>
      </c>
      <c r="O4685" t="s">
        <v>20167</v>
      </c>
      <c r="P4685" s="5">
        <f>DATE(VALUE(RIGHT(B4685,4)), MATCH(MID(B4685,5,3), {"Jan","Feb","Mar","Apr","May","Jun","Jul","Aug","Sep","Oct","Nov","Dec"},0), VALUE(MID(B4685,9,2)))
+ TIME(VALUE(MID(B4685,12,2)), VALUE(MID(B4685,15,2)), VALUE(MID(B4685,18,2)))</f>
        <v>45526.731469907405</v>
      </c>
    </row>
    <row r="4686" spans="1:16" x14ac:dyDescent="0.3">
      <c r="A4686">
        <v>1.8268344806714501E+18</v>
      </c>
      <c r="B4686" t="s">
        <v>20168</v>
      </c>
      <c r="C4686">
        <v>0</v>
      </c>
      <c r="D4686" t="s">
        <v>20169</v>
      </c>
      <c r="E4686">
        <v>1.8268344806714501E+18</v>
      </c>
      <c r="F4686" t="s">
        <v>20170</v>
      </c>
      <c r="H4686" t="s">
        <v>17</v>
      </c>
      <c r="I4686" t="s">
        <v>16459</v>
      </c>
      <c r="J4686">
        <v>0</v>
      </c>
      <c r="K4686">
        <v>0</v>
      </c>
      <c r="L4686">
        <v>0</v>
      </c>
      <c r="M4686" t="s">
        <v>20171</v>
      </c>
      <c r="N4686">
        <v>1.27378613595775E+18</v>
      </c>
      <c r="O4686" t="s">
        <v>16461</v>
      </c>
      <c r="P4686" s="5">
        <f>DATE(VALUE(RIGHT(B4686,4)), MATCH(MID(B4686,5,3), {"Jan","Feb","Mar","Apr","May","Jun","Jul","Aug","Sep","Oct","Nov","Dec"},0), VALUE(MID(B4686,9,2)))
+ TIME(VALUE(MID(B4686,12,2)), VALUE(MID(B4686,15,2)), VALUE(MID(B4686,18,2)))</f>
        <v>45527.174247685187</v>
      </c>
    </row>
    <row r="4687" spans="1:16" x14ac:dyDescent="0.3">
      <c r="A4687">
        <v>1.8269915940563799E+18</v>
      </c>
      <c r="B4687" t="s">
        <v>20172</v>
      </c>
      <c r="C4687">
        <v>0</v>
      </c>
      <c r="D4687" t="s">
        <v>20173</v>
      </c>
      <c r="E4687">
        <v>1.8269915940563799E+18</v>
      </c>
      <c r="F4687" t="s">
        <v>20174</v>
      </c>
      <c r="H4687" t="s">
        <v>17</v>
      </c>
      <c r="I4687" t="s">
        <v>20175</v>
      </c>
      <c r="J4687">
        <v>0</v>
      </c>
      <c r="K4687">
        <v>0</v>
      </c>
      <c r="L4687">
        <v>0</v>
      </c>
      <c r="M4687" t="s">
        <v>20176</v>
      </c>
      <c r="N4687">
        <v>1.6679619752955899E+18</v>
      </c>
      <c r="O4687" t="s">
        <v>20177</v>
      </c>
      <c r="P4687" s="5">
        <f>DATE(VALUE(RIGHT(B4687,4)), MATCH(MID(B4687,5,3), {"Jan","Feb","Mar","Apr","May","Jun","Jul","Aug","Sep","Oct","Nov","Dec"},0), VALUE(MID(B4687,9,2)))
+ TIME(VALUE(MID(B4687,12,2)), VALUE(MID(B4687,15,2)), VALUE(MID(B4687,18,2)))</f>
        <v>45527.607800925929</v>
      </c>
    </row>
    <row r="4688" spans="1:16" x14ac:dyDescent="0.3">
      <c r="A4688">
        <v>1.8266737559610801E+18</v>
      </c>
      <c r="B4688" t="s">
        <v>20178</v>
      </c>
      <c r="C4688">
        <v>1</v>
      </c>
      <c r="D4688" t="s">
        <v>20179</v>
      </c>
      <c r="E4688">
        <v>1.8266737559610801E+18</v>
      </c>
      <c r="F4688" t="s">
        <v>20180</v>
      </c>
      <c r="H4688" t="s">
        <v>17</v>
      </c>
      <c r="I4688" t="s">
        <v>20181</v>
      </c>
      <c r="J4688">
        <v>0</v>
      </c>
      <c r="K4688">
        <v>0</v>
      </c>
      <c r="L4688">
        <v>0</v>
      </c>
      <c r="M4688" t="s">
        <v>20182</v>
      </c>
      <c r="N4688">
        <v>7.0476052140960102E+17</v>
      </c>
      <c r="O4688" t="s">
        <v>20183</v>
      </c>
      <c r="P4688" s="5">
        <f>DATE(VALUE(RIGHT(B4688,4)), MATCH(MID(B4688,5,3), {"Jan","Feb","Mar","Apr","May","Jun","Jul","Aug","Sep","Oct","Nov","Dec"},0), VALUE(MID(B4688,9,2)))
+ TIME(VALUE(MID(B4688,12,2)), VALUE(MID(B4688,15,2)), VALUE(MID(B4688,18,2)))</f>
        <v>45526.730740740742</v>
      </c>
    </row>
    <row r="4689" spans="1:16" x14ac:dyDescent="0.3">
      <c r="A4689">
        <v>1.8270572511878799E+18</v>
      </c>
      <c r="B4689" t="s">
        <v>20184</v>
      </c>
      <c r="C4689">
        <v>5</v>
      </c>
      <c r="D4689" t="s">
        <v>20185</v>
      </c>
      <c r="E4689">
        <v>1.8270572511878799E+18</v>
      </c>
      <c r="F4689" t="s">
        <v>20186</v>
      </c>
      <c r="H4689" t="s">
        <v>17</v>
      </c>
      <c r="I4689" t="s">
        <v>600</v>
      </c>
      <c r="J4689">
        <v>1</v>
      </c>
      <c r="K4689">
        <v>1</v>
      </c>
      <c r="L4689">
        <v>3</v>
      </c>
      <c r="M4689" t="s">
        <v>20187</v>
      </c>
      <c r="N4689">
        <v>1.4370149172996301E+18</v>
      </c>
      <c r="O4689" t="s">
        <v>17824</v>
      </c>
      <c r="P4689" s="5">
        <f>DATE(VALUE(RIGHT(B4689,4)), MATCH(MID(B4689,5,3), {"Jan","Feb","Mar","Apr","May","Jun","Jul","Aug","Sep","Oct","Nov","Dec"},0), VALUE(MID(B4689,9,2)))
+ TIME(VALUE(MID(B4689,12,2)), VALUE(MID(B4689,15,2)), VALUE(MID(B4689,18,2)))</f>
        <v>45527.788981481484</v>
      </c>
    </row>
    <row r="4690" spans="1:16" x14ac:dyDescent="0.3">
      <c r="A4690">
        <v>1.82691330360994E+18</v>
      </c>
      <c r="B4690" t="s">
        <v>20188</v>
      </c>
      <c r="C4690">
        <v>3</v>
      </c>
      <c r="D4690" t="s">
        <v>20189</v>
      </c>
      <c r="E4690">
        <v>1.82691330360994E+18</v>
      </c>
      <c r="H4690" t="s">
        <v>17</v>
      </c>
      <c r="I4690" t="s">
        <v>20190</v>
      </c>
      <c r="J4690">
        <v>0</v>
      </c>
      <c r="K4690">
        <v>4</v>
      </c>
      <c r="L4690">
        <v>0</v>
      </c>
      <c r="M4690" t="s">
        <v>20191</v>
      </c>
      <c r="N4690">
        <v>1.5105050459678899E+18</v>
      </c>
      <c r="O4690" t="s">
        <v>20192</v>
      </c>
      <c r="P4690" s="5">
        <f>DATE(VALUE(RIGHT(B4690,4)), MATCH(MID(B4690,5,3), {"Jan","Feb","Mar","Apr","May","Jun","Jul","Aug","Sep","Oct","Nov","Dec"},0), VALUE(MID(B4690,9,2)))
+ TIME(VALUE(MID(B4690,12,2)), VALUE(MID(B4690,15,2)), VALUE(MID(B4690,18,2)))</f>
        <v>45527.391759259262</v>
      </c>
    </row>
    <row r="4691" spans="1:16" x14ac:dyDescent="0.3">
      <c r="A4691">
        <v>1.82693892490594E+18</v>
      </c>
      <c r="B4691" t="s">
        <v>20193</v>
      </c>
      <c r="C4691">
        <v>0</v>
      </c>
      <c r="D4691" t="s">
        <v>20194</v>
      </c>
      <c r="E4691">
        <v>1.82693892490594E+18</v>
      </c>
      <c r="H4691" t="s">
        <v>17</v>
      </c>
      <c r="J4691">
        <v>0</v>
      </c>
      <c r="K4691">
        <v>0</v>
      </c>
      <c r="L4691">
        <v>0</v>
      </c>
      <c r="M4691" t="s">
        <v>20195</v>
      </c>
      <c r="N4691">
        <v>1.49620751153984E+18</v>
      </c>
      <c r="O4691" t="s">
        <v>20196</v>
      </c>
      <c r="P4691" s="5">
        <f>DATE(VALUE(RIGHT(B4691,4)), MATCH(MID(B4691,5,3), {"Jan","Feb","Mar","Apr","May","Jun","Jul","Aug","Sep","Oct","Nov","Dec"},0), VALUE(MID(B4691,9,2)))
+ TIME(VALUE(MID(B4691,12,2)), VALUE(MID(B4691,15,2)), VALUE(MID(B4691,18,2)))</f>
        <v>45527.462465277778</v>
      </c>
    </row>
    <row r="4692" spans="1:16" x14ac:dyDescent="0.3">
      <c r="A4692">
        <v>1.8268500742547699E+18</v>
      </c>
      <c r="B4692" t="s">
        <v>20197</v>
      </c>
      <c r="C4692">
        <v>2</v>
      </c>
      <c r="D4692" t="s">
        <v>20198</v>
      </c>
      <c r="E4692">
        <v>1.8268500742547699E+18</v>
      </c>
      <c r="F4692" t="s">
        <v>20199</v>
      </c>
      <c r="H4692" t="s">
        <v>17</v>
      </c>
      <c r="J4692">
        <v>0</v>
      </c>
      <c r="K4692">
        <v>2</v>
      </c>
      <c r="L4692">
        <v>0</v>
      </c>
      <c r="M4692" t="s">
        <v>20200</v>
      </c>
      <c r="N4692">
        <v>9.2025101860811904E+17</v>
      </c>
      <c r="O4692" t="s">
        <v>20201</v>
      </c>
      <c r="P4692" s="5">
        <f>DATE(VALUE(RIGHT(B4692,4)), MATCH(MID(B4692,5,3), {"Jan","Feb","Mar","Apr","May","Jun","Jul","Aug","Sep","Oct","Nov","Dec"},0), VALUE(MID(B4692,9,2)))
+ TIME(VALUE(MID(B4692,12,2)), VALUE(MID(B4692,15,2)), VALUE(MID(B4692,18,2)))</f>
        <v>45527.217280092591</v>
      </c>
    </row>
    <row r="4693" spans="1:16" x14ac:dyDescent="0.3">
      <c r="A4693">
        <v>1.82695193750767E+18</v>
      </c>
      <c r="B4693" t="s">
        <v>20202</v>
      </c>
      <c r="C4693">
        <v>2</v>
      </c>
      <c r="D4693" t="s">
        <v>20203</v>
      </c>
      <c r="E4693">
        <v>1.82695193750767E+18</v>
      </c>
      <c r="H4693" t="s">
        <v>17</v>
      </c>
      <c r="J4693">
        <v>0</v>
      </c>
      <c r="K4693">
        <v>1</v>
      </c>
      <c r="L4693">
        <v>0</v>
      </c>
      <c r="M4693" t="s">
        <v>20204</v>
      </c>
      <c r="N4693">
        <v>1.4449473273539E+18</v>
      </c>
      <c r="O4693" t="s">
        <v>20205</v>
      </c>
      <c r="P4693" s="5">
        <f>DATE(VALUE(RIGHT(B4693,4)), MATCH(MID(B4693,5,3), {"Jan","Feb","Mar","Apr","May","Jun","Jul","Aug","Sep","Oct","Nov","Dec"},0), VALUE(MID(B4693,9,2)))
+ TIME(VALUE(MID(B4693,12,2)), VALUE(MID(B4693,15,2)), VALUE(MID(B4693,18,2)))</f>
        <v>45527.498368055552</v>
      </c>
    </row>
    <row r="4694" spans="1:16" x14ac:dyDescent="0.3">
      <c r="A4694">
        <v>1.8268598028968499E+18</v>
      </c>
      <c r="B4694" t="s">
        <v>20206</v>
      </c>
      <c r="C4694">
        <v>1</v>
      </c>
      <c r="D4694" t="s">
        <v>20207</v>
      </c>
      <c r="E4694">
        <v>1.8268598028968499E+18</v>
      </c>
      <c r="F4694" t="s">
        <v>20208</v>
      </c>
      <c r="H4694" t="s">
        <v>17</v>
      </c>
      <c r="I4694" t="s">
        <v>20209</v>
      </c>
      <c r="J4694">
        <v>0</v>
      </c>
      <c r="K4694">
        <v>0</v>
      </c>
      <c r="L4694">
        <v>1</v>
      </c>
      <c r="M4694" t="s">
        <v>20210</v>
      </c>
      <c r="N4694">
        <v>1.07704827991165E+18</v>
      </c>
      <c r="O4694" t="s">
        <v>20211</v>
      </c>
      <c r="P4694" s="5">
        <f>DATE(VALUE(RIGHT(B4694,4)), MATCH(MID(B4694,5,3), {"Jan","Feb","Mar","Apr","May","Jun","Jul","Aug","Sep","Oct","Nov","Dec"},0), VALUE(MID(B4694,9,2)))
+ TIME(VALUE(MID(B4694,12,2)), VALUE(MID(B4694,15,2)), VALUE(MID(B4694,18,2)))</f>
        <v>45527.244131944448</v>
      </c>
    </row>
    <row r="4695" spans="1:16" x14ac:dyDescent="0.3">
      <c r="A4695">
        <v>1.82698272375328E+18</v>
      </c>
      <c r="B4695" t="s">
        <v>20212</v>
      </c>
      <c r="C4695">
        <v>1</v>
      </c>
      <c r="D4695" t="s">
        <v>20213</v>
      </c>
      <c r="E4695">
        <v>1.82698272375328E+18</v>
      </c>
      <c r="H4695" t="s">
        <v>17</v>
      </c>
      <c r="I4695" t="s">
        <v>20214</v>
      </c>
      <c r="J4695">
        <v>0</v>
      </c>
      <c r="K4695">
        <v>0</v>
      </c>
      <c r="L4695">
        <v>0</v>
      </c>
      <c r="M4695" t="s">
        <v>20215</v>
      </c>
      <c r="N4695">
        <v>1.6801813389373801E+18</v>
      </c>
      <c r="O4695" t="s">
        <v>20216</v>
      </c>
      <c r="P4695" s="5">
        <f>DATE(VALUE(RIGHT(B4695,4)), MATCH(MID(B4695,5,3), {"Jan","Feb","Mar","Apr","May","Jun","Jul","Aug","Sep","Oct","Nov","Dec"},0), VALUE(MID(B4695,9,2)))
+ TIME(VALUE(MID(B4695,12,2)), VALUE(MID(B4695,15,2)), VALUE(MID(B4695,18,2)))</f>
        <v>45527.583321759259</v>
      </c>
    </row>
    <row r="4696" spans="1:16" x14ac:dyDescent="0.3">
      <c r="A4696">
        <v>1.8271153721069199E+18</v>
      </c>
      <c r="B4696" t="s">
        <v>20217</v>
      </c>
      <c r="C4696">
        <v>3</v>
      </c>
      <c r="D4696" t="s">
        <v>20218</v>
      </c>
      <c r="E4696">
        <v>1.8271153721069199E+18</v>
      </c>
      <c r="H4696" t="s">
        <v>17</v>
      </c>
      <c r="I4696" t="s">
        <v>20219</v>
      </c>
      <c r="J4696">
        <v>0</v>
      </c>
      <c r="K4696">
        <v>0</v>
      </c>
      <c r="L4696">
        <v>0</v>
      </c>
      <c r="M4696" t="s">
        <v>20220</v>
      </c>
      <c r="N4696">
        <v>3004386273</v>
      </c>
      <c r="O4696" t="s">
        <v>20221</v>
      </c>
      <c r="P4696" s="5">
        <f>DATE(VALUE(RIGHT(B4696,4)), MATCH(MID(B4696,5,3), {"Jan","Feb","Mar","Apr","May","Jun","Jul","Aug","Sep","Oct","Nov","Dec"},0), VALUE(MID(B4696,9,2)))
+ TIME(VALUE(MID(B4696,12,2)), VALUE(MID(B4696,15,2)), VALUE(MID(B4696,18,2)))</f>
        <v>45527.949363425927</v>
      </c>
    </row>
    <row r="4697" spans="1:16" x14ac:dyDescent="0.3">
      <c r="A4697">
        <v>1.8268815900076401E+18</v>
      </c>
      <c r="B4697" t="s">
        <v>20222</v>
      </c>
      <c r="C4697">
        <v>0</v>
      </c>
      <c r="D4697" t="s">
        <v>20223</v>
      </c>
      <c r="E4697">
        <v>1.8268815900076401E+18</v>
      </c>
      <c r="H4697" t="s">
        <v>17</v>
      </c>
      <c r="J4697">
        <v>0</v>
      </c>
      <c r="K4697">
        <v>1</v>
      </c>
      <c r="L4697">
        <v>0</v>
      </c>
      <c r="M4697" t="s">
        <v>20224</v>
      </c>
      <c r="N4697">
        <v>1.05395057855914E+18</v>
      </c>
      <c r="O4697" t="s">
        <v>20225</v>
      </c>
      <c r="P4697" s="5">
        <f>DATE(VALUE(RIGHT(B4697,4)), MATCH(MID(B4697,5,3), {"Jan","Feb","Mar","Apr","May","Jun","Jul","Aug","Sep","Oct","Nov","Dec"},0), VALUE(MID(B4697,9,2)))
+ TIME(VALUE(MID(B4697,12,2)), VALUE(MID(B4697,15,2)), VALUE(MID(B4697,18,2)))</f>
        <v>45527.304247685184</v>
      </c>
    </row>
    <row r="4698" spans="1:16" x14ac:dyDescent="0.3">
      <c r="A4698">
        <v>1.82696955059806E+18</v>
      </c>
      <c r="B4698" t="s">
        <v>20226</v>
      </c>
      <c r="C4698">
        <v>0</v>
      </c>
      <c r="D4698" t="s">
        <v>20227</v>
      </c>
      <c r="E4698">
        <v>1.82696955059806E+18</v>
      </c>
      <c r="H4698" t="s">
        <v>17</v>
      </c>
      <c r="I4698" t="s">
        <v>3360</v>
      </c>
      <c r="J4698">
        <v>0</v>
      </c>
      <c r="K4698">
        <v>0</v>
      </c>
      <c r="L4698">
        <v>0</v>
      </c>
      <c r="M4698" t="s">
        <v>20228</v>
      </c>
      <c r="N4698">
        <v>1.6126079297269299E+18</v>
      </c>
      <c r="O4698" t="s">
        <v>20229</v>
      </c>
      <c r="P4698" s="5">
        <f>DATE(VALUE(RIGHT(B4698,4)), MATCH(MID(B4698,5,3), {"Jan","Feb","Mar","Apr","May","Jun","Jul","Aug","Sep","Oct","Nov","Dec"},0), VALUE(MID(B4698,9,2)))
+ TIME(VALUE(MID(B4698,12,2)), VALUE(MID(B4698,15,2)), VALUE(MID(B4698,18,2)))</f>
        <v>45527.546967592592</v>
      </c>
    </row>
    <row r="4699" spans="1:16" x14ac:dyDescent="0.3">
      <c r="A4699">
        <v>1.82701042188831E+18</v>
      </c>
      <c r="B4699" t="s">
        <v>20230</v>
      </c>
      <c r="C4699">
        <v>0</v>
      </c>
      <c r="D4699" t="s">
        <v>20231</v>
      </c>
      <c r="E4699">
        <v>1.82701042188831E+18</v>
      </c>
      <c r="H4699" t="s">
        <v>17</v>
      </c>
      <c r="I4699" t="s">
        <v>20232</v>
      </c>
      <c r="J4699">
        <v>0</v>
      </c>
      <c r="K4699">
        <v>0</v>
      </c>
      <c r="L4699">
        <v>0</v>
      </c>
      <c r="M4699" t="s">
        <v>20233</v>
      </c>
      <c r="N4699">
        <v>9.2261747874381402E+17</v>
      </c>
      <c r="O4699" t="s">
        <v>20234</v>
      </c>
      <c r="P4699" s="5">
        <f>DATE(VALUE(RIGHT(B4699,4)), MATCH(MID(B4699,5,3), {"Jan","Feb","Mar","Apr","May","Jun","Jul","Aug","Sep","Oct","Nov","Dec"},0), VALUE(MID(B4699,9,2)))
+ TIME(VALUE(MID(B4699,12,2)), VALUE(MID(B4699,15,2)), VALUE(MID(B4699,18,2)))</f>
        <v>45527.659756944442</v>
      </c>
    </row>
    <row r="4700" spans="1:16" x14ac:dyDescent="0.3">
      <c r="A4700">
        <v>1.82667917667981E+18</v>
      </c>
      <c r="B4700" t="s">
        <v>20235</v>
      </c>
      <c r="C4700">
        <v>0</v>
      </c>
      <c r="D4700" t="s">
        <v>20236</v>
      </c>
      <c r="E4700">
        <v>1.82667917667981E+18</v>
      </c>
      <c r="H4700" t="s">
        <v>17</v>
      </c>
      <c r="I4700" t="s">
        <v>20237</v>
      </c>
      <c r="J4700">
        <v>0</v>
      </c>
      <c r="K4700">
        <v>0</v>
      </c>
      <c r="L4700">
        <v>0</v>
      </c>
      <c r="M4700" t="s">
        <v>20238</v>
      </c>
      <c r="N4700">
        <v>265003365</v>
      </c>
      <c r="O4700" t="s">
        <v>20239</v>
      </c>
      <c r="P4700" s="5">
        <f>DATE(VALUE(RIGHT(B4700,4)), MATCH(MID(B4700,5,3), {"Jan","Feb","Mar","Apr","May","Jun","Jul","Aug","Sep","Oct","Nov","Dec"},0), VALUE(MID(B4700,9,2)))
+ TIME(VALUE(MID(B4700,12,2)), VALUE(MID(B4700,15,2)), VALUE(MID(B4700,18,2)))</f>
        <v>45526.745694444442</v>
      </c>
    </row>
    <row r="4701" spans="1:16" x14ac:dyDescent="0.3">
      <c r="A4701">
        <v>1.8271190094831201E+18</v>
      </c>
      <c r="B4701" t="s">
        <v>20240</v>
      </c>
      <c r="C4701">
        <v>1</v>
      </c>
      <c r="D4701" t="s">
        <v>20241</v>
      </c>
      <c r="E4701">
        <v>1.8271190094831201E+18</v>
      </c>
      <c r="H4701" t="s">
        <v>17</v>
      </c>
      <c r="I4701" t="s">
        <v>20242</v>
      </c>
      <c r="J4701">
        <v>0</v>
      </c>
      <c r="K4701">
        <v>1</v>
      </c>
      <c r="L4701">
        <v>0</v>
      </c>
      <c r="M4701" t="s">
        <v>20243</v>
      </c>
      <c r="N4701">
        <v>1.3149607865869499E+18</v>
      </c>
      <c r="O4701" t="s">
        <v>20244</v>
      </c>
      <c r="P4701" s="5">
        <f>DATE(VALUE(RIGHT(B4701,4)), MATCH(MID(B4701,5,3), {"Jan","Feb","Mar","Apr","May","Jun","Jul","Aug","Sep","Oct","Nov","Dec"},0), VALUE(MID(B4701,9,2)))
+ TIME(VALUE(MID(B4701,12,2)), VALUE(MID(B4701,15,2)), VALUE(MID(B4701,18,2)))</f>
        <v>45527.959398148145</v>
      </c>
    </row>
    <row r="4702" spans="1:16" x14ac:dyDescent="0.3">
      <c r="A4702">
        <v>1.8269389965949701E+18</v>
      </c>
      <c r="B4702" t="s">
        <v>20245</v>
      </c>
      <c r="C4702">
        <v>0</v>
      </c>
      <c r="D4702" t="s">
        <v>20246</v>
      </c>
      <c r="E4702">
        <v>1.8269389965949701E+18</v>
      </c>
      <c r="H4702" t="s">
        <v>17</v>
      </c>
      <c r="J4702">
        <v>0</v>
      </c>
      <c r="K4702">
        <v>1</v>
      </c>
      <c r="L4702">
        <v>0</v>
      </c>
      <c r="M4702" t="s">
        <v>20247</v>
      </c>
      <c r="N4702">
        <v>1.67549857466957E+18</v>
      </c>
      <c r="O4702" t="s">
        <v>19439</v>
      </c>
      <c r="P4702" s="5">
        <f>DATE(VALUE(RIGHT(B4702,4)), MATCH(MID(B4702,5,3), {"Jan","Feb","Mar","Apr","May","Jun","Jul","Aug","Sep","Oct","Nov","Dec"},0), VALUE(MID(B4702,9,2)))
+ TIME(VALUE(MID(B4702,12,2)), VALUE(MID(B4702,15,2)), VALUE(MID(B4702,18,2)))</f>
        <v>45527.46266203704</v>
      </c>
    </row>
    <row r="4703" spans="1:16" x14ac:dyDescent="0.3">
      <c r="A4703">
        <v>1.8269568058320499E+18</v>
      </c>
      <c r="B4703" t="s">
        <v>20248</v>
      </c>
      <c r="C4703">
        <v>21</v>
      </c>
      <c r="D4703" t="s">
        <v>20249</v>
      </c>
      <c r="E4703">
        <v>1.8269568058320499E+18</v>
      </c>
      <c r="H4703" t="s">
        <v>17</v>
      </c>
      <c r="I4703" t="s">
        <v>17485</v>
      </c>
      <c r="J4703">
        <v>0</v>
      </c>
      <c r="K4703">
        <v>6</v>
      </c>
      <c r="L4703">
        <v>0</v>
      </c>
      <c r="M4703" t="s">
        <v>20250</v>
      </c>
      <c r="N4703">
        <v>99628920</v>
      </c>
      <c r="O4703" t="s">
        <v>17487</v>
      </c>
      <c r="P4703" s="5">
        <f>DATE(VALUE(RIGHT(B4703,4)), MATCH(MID(B4703,5,3), {"Jan","Feb","Mar","Apr","May","Jun","Jul","Aug","Sep","Oct","Nov","Dec"},0), VALUE(MID(B4703,9,2)))
+ TIME(VALUE(MID(B4703,12,2)), VALUE(MID(B4703,15,2)), VALUE(MID(B4703,18,2)))</f>
        <v>45527.511805555558</v>
      </c>
    </row>
    <row r="4704" spans="1:16" x14ac:dyDescent="0.3">
      <c r="A4704">
        <v>1.82691312597277E+18</v>
      </c>
      <c r="B4704" t="s">
        <v>20251</v>
      </c>
      <c r="C4704">
        <v>0</v>
      </c>
      <c r="D4704" t="s">
        <v>20252</v>
      </c>
      <c r="E4704">
        <v>1.82691312597277E+18</v>
      </c>
      <c r="H4704" t="s">
        <v>17</v>
      </c>
      <c r="J4704">
        <v>0</v>
      </c>
      <c r="K4704">
        <v>1</v>
      </c>
      <c r="L4704">
        <v>0</v>
      </c>
      <c r="M4704" t="s">
        <v>20253</v>
      </c>
      <c r="N4704">
        <v>2936657072</v>
      </c>
      <c r="O4704" t="s">
        <v>20254</v>
      </c>
      <c r="P4704" s="5">
        <f>DATE(VALUE(RIGHT(B4704,4)), MATCH(MID(B4704,5,3), {"Jan","Feb","Mar","Apr","May","Jun","Jul","Aug","Sep","Oct","Nov","Dec"},0), VALUE(MID(B4704,9,2)))
+ TIME(VALUE(MID(B4704,12,2)), VALUE(MID(B4704,15,2)), VALUE(MID(B4704,18,2)))</f>
        <v>45527.391273148147</v>
      </c>
    </row>
    <row r="4705" spans="1:16" x14ac:dyDescent="0.3">
      <c r="A4705">
        <v>1.82708371962399E+18</v>
      </c>
      <c r="B4705" t="s">
        <v>20255</v>
      </c>
      <c r="C4705">
        <v>0</v>
      </c>
      <c r="D4705" t="s">
        <v>20256</v>
      </c>
      <c r="E4705">
        <v>1.82708371962399E+18</v>
      </c>
      <c r="H4705" t="s">
        <v>17</v>
      </c>
      <c r="I4705" t="s">
        <v>16502</v>
      </c>
      <c r="J4705">
        <v>0</v>
      </c>
      <c r="K4705">
        <v>0</v>
      </c>
      <c r="L4705">
        <v>0</v>
      </c>
      <c r="M4705" t="s">
        <v>20257</v>
      </c>
      <c r="N4705">
        <v>468494552</v>
      </c>
      <c r="O4705" t="s">
        <v>16504</v>
      </c>
      <c r="P4705" s="5">
        <f>DATE(VALUE(RIGHT(B4705,4)), MATCH(MID(B4705,5,3), {"Jan","Feb","Mar","Apr","May","Jun","Jul","Aug","Sep","Oct","Nov","Dec"},0), VALUE(MID(B4705,9,2)))
+ TIME(VALUE(MID(B4705,12,2)), VALUE(MID(B4705,15,2)), VALUE(MID(B4705,18,2)))</f>
        <v>45527.862013888887</v>
      </c>
    </row>
    <row r="4706" spans="1:16" x14ac:dyDescent="0.3">
      <c r="A4706">
        <v>1.82682557221697E+18</v>
      </c>
      <c r="B4706" t="s">
        <v>20258</v>
      </c>
      <c r="C4706">
        <v>0</v>
      </c>
      <c r="D4706" t="e">
        <f>-[1]!Ada yang ready anjem sekarang dari DUDS ke Jl. Tj. Sari Dalam VIII? Reply pakai fee juga ya</f>
        <v>#NAME?</v>
      </c>
      <c r="E4706">
        <v>1.82682557221697E+18</v>
      </c>
      <c r="H4706" t="s">
        <v>17</v>
      </c>
      <c r="I4706" t="s">
        <v>20259</v>
      </c>
      <c r="J4706">
        <v>0</v>
      </c>
      <c r="K4706">
        <v>1</v>
      </c>
      <c r="L4706">
        <v>0</v>
      </c>
      <c r="M4706" t="s">
        <v>20260</v>
      </c>
      <c r="N4706">
        <v>1.21259381663025E+18</v>
      </c>
      <c r="O4706" t="s">
        <v>20261</v>
      </c>
      <c r="P4706" s="5">
        <f>DATE(VALUE(RIGHT(B4706,4)), MATCH(MID(B4706,5,3), {"Jan","Feb","Mar","Apr","May","Jun","Jul","Aug","Sep","Oct","Nov","Dec"},0), VALUE(MID(B4706,9,2)))
+ TIME(VALUE(MID(B4706,12,2)), VALUE(MID(B4706,15,2)), VALUE(MID(B4706,18,2)))</f>
        <v>45527.149664351855</v>
      </c>
    </row>
    <row r="4707" spans="1:16" x14ac:dyDescent="0.3">
      <c r="A4707">
        <v>1.8268382745200499E+18</v>
      </c>
      <c r="B4707" t="s">
        <v>20262</v>
      </c>
      <c r="C4707">
        <v>0</v>
      </c>
      <c r="D4707" t="s">
        <v>20263</v>
      </c>
      <c r="E4707">
        <v>1.8268382745200499E+18</v>
      </c>
      <c r="H4707" t="s">
        <v>17</v>
      </c>
      <c r="I4707" t="s">
        <v>20264</v>
      </c>
      <c r="J4707">
        <v>0</v>
      </c>
      <c r="K4707">
        <v>2</v>
      </c>
      <c r="L4707">
        <v>0</v>
      </c>
      <c r="M4707" t="s">
        <v>20265</v>
      </c>
      <c r="N4707">
        <v>1.67428047838658E+18</v>
      </c>
      <c r="O4707" t="s">
        <v>20266</v>
      </c>
      <c r="P4707" s="5">
        <f>DATE(VALUE(RIGHT(B4707,4)), MATCH(MID(B4707,5,3), {"Jan","Feb","Mar","Apr","May","Jun","Jul","Aug","Sep","Oct","Nov","Dec"},0), VALUE(MID(B4707,9,2)))
+ TIME(VALUE(MID(B4707,12,2)), VALUE(MID(B4707,15,2)), VALUE(MID(B4707,18,2)))</f>
        <v>45527.18472222222</v>
      </c>
    </row>
    <row r="4708" spans="1:16" x14ac:dyDescent="0.3">
      <c r="A4708">
        <v>1.8268952827786299E+18</v>
      </c>
      <c r="B4708" t="s">
        <v>20267</v>
      </c>
      <c r="C4708">
        <v>0</v>
      </c>
      <c r="D4708" t="s">
        <v>20268</v>
      </c>
      <c r="E4708">
        <v>1.8268952827786299E+18</v>
      </c>
      <c r="H4708" t="s">
        <v>17</v>
      </c>
      <c r="J4708">
        <v>0</v>
      </c>
      <c r="K4708">
        <v>0</v>
      </c>
      <c r="L4708">
        <v>0</v>
      </c>
      <c r="M4708" t="s">
        <v>20269</v>
      </c>
      <c r="N4708">
        <v>1.7409532846918001E+18</v>
      </c>
      <c r="O4708" t="s">
        <v>20270</v>
      </c>
      <c r="P4708" s="5">
        <f>DATE(VALUE(RIGHT(B4708,4)), MATCH(MID(B4708,5,3), {"Jan","Feb","Mar","Apr","May","Jun","Jul","Aug","Sep","Oct","Nov","Dec"},0), VALUE(MID(B4708,9,2)))
+ TIME(VALUE(MID(B4708,12,2)), VALUE(MID(B4708,15,2)), VALUE(MID(B4708,18,2)))</f>
        <v>45527.342037037037</v>
      </c>
    </row>
    <row r="4709" spans="1:16" x14ac:dyDescent="0.3">
      <c r="A4709">
        <v>1.8268761474325601E+18</v>
      </c>
      <c r="B4709" t="s">
        <v>20271</v>
      </c>
      <c r="C4709">
        <v>0</v>
      </c>
      <c r="D4709" t="s">
        <v>20272</v>
      </c>
      <c r="E4709">
        <v>1.8268761474325601E+18</v>
      </c>
      <c r="H4709" t="s">
        <v>17</v>
      </c>
      <c r="I4709" t="s">
        <v>20273</v>
      </c>
      <c r="J4709">
        <v>0</v>
      </c>
      <c r="K4709">
        <v>1</v>
      </c>
      <c r="L4709">
        <v>0</v>
      </c>
      <c r="M4709" t="s">
        <v>20274</v>
      </c>
      <c r="N4709">
        <v>1.7932351223026501E+18</v>
      </c>
      <c r="O4709" t="s">
        <v>20275</v>
      </c>
      <c r="P4709" s="5">
        <f>DATE(VALUE(RIGHT(B4709,4)), MATCH(MID(B4709,5,3), {"Jan","Feb","Mar","Apr","May","Jun","Jul","Aug","Sep","Oct","Nov","Dec"},0), VALUE(MID(B4709,9,2)))
+ TIME(VALUE(MID(B4709,12,2)), VALUE(MID(B4709,15,2)), VALUE(MID(B4709,18,2)))</f>
        <v>45527.289224537039</v>
      </c>
    </row>
    <row r="4710" spans="1:16" x14ac:dyDescent="0.3">
      <c r="A4710">
        <v>1.82693475631725E+18</v>
      </c>
      <c r="B4710" t="s">
        <v>20276</v>
      </c>
      <c r="C4710">
        <v>5</v>
      </c>
      <c r="D4710" t="s">
        <v>20277</v>
      </c>
      <c r="E4710">
        <v>1.82693475631725E+18</v>
      </c>
      <c r="H4710" t="s">
        <v>17</v>
      </c>
      <c r="I4710">
        <v>6221</v>
      </c>
      <c r="J4710">
        <v>0</v>
      </c>
      <c r="K4710">
        <v>0</v>
      </c>
      <c r="L4710">
        <v>0</v>
      </c>
      <c r="M4710" t="s">
        <v>20278</v>
      </c>
      <c r="N4710">
        <v>30266732</v>
      </c>
      <c r="O4710" t="s">
        <v>20279</v>
      </c>
      <c r="P4710" s="5">
        <f>DATE(VALUE(RIGHT(B4710,4)), MATCH(MID(B4710,5,3), {"Jan","Feb","Mar","Apr","May","Jun","Jul","Aug","Sep","Oct","Nov","Dec"},0), VALUE(MID(B4710,9,2)))
+ TIME(VALUE(MID(B4710,12,2)), VALUE(MID(B4710,15,2)), VALUE(MID(B4710,18,2)))</f>
        <v>45527.450960648152</v>
      </c>
    </row>
    <row r="4711" spans="1:16" x14ac:dyDescent="0.3">
      <c r="A4711">
        <v>1.8268707481931599E+18</v>
      </c>
      <c r="B4711" t="s">
        <v>20280</v>
      </c>
      <c r="C4711">
        <v>0</v>
      </c>
      <c r="D4711" t="s">
        <v>20281</v>
      </c>
      <c r="E4711">
        <v>1.8268707481931599E+18</v>
      </c>
      <c r="H4711" t="s">
        <v>2342</v>
      </c>
      <c r="J4711">
        <v>0</v>
      </c>
      <c r="K4711">
        <v>0</v>
      </c>
      <c r="L4711">
        <v>0</v>
      </c>
      <c r="M4711" t="s">
        <v>20282</v>
      </c>
      <c r="N4711">
        <v>7.8966592301568397E+17</v>
      </c>
      <c r="O4711" t="s">
        <v>20283</v>
      </c>
      <c r="P4711" s="5">
        <f>DATE(VALUE(RIGHT(B4711,4)), MATCH(MID(B4711,5,3), {"Jan","Feb","Mar","Apr","May","Jun","Jul","Aug","Sep","Oct","Nov","Dec"},0), VALUE(MID(B4711,9,2)))
+ TIME(VALUE(MID(B4711,12,2)), VALUE(MID(B4711,15,2)), VALUE(MID(B4711,18,2)))</f>
        <v>45527.274328703701</v>
      </c>
    </row>
    <row r="4712" spans="1:16" x14ac:dyDescent="0.3">
      <c r="A4712">
        <v>1.8268099184997801E+18</v>
      </c>
      <c r="B4712" t="s">
        <v>20284</v>
      </c>
      <c r="C4712">
        <v>0</v>
      </c>
      <c r="D4712" t="s">
        <v>20285</v>
      </c>
      <c r="E4712">
        <v>1.8268099184997801E+18</v>
      </c>
      <c r="H4712" t="s">
        <v>17</v>
      </c>
      <c r="J4712">
        <v>0</v>
      </c>
      <c r="K4712">
        <v>0</v>
      </c>
      <c r="L4712">
        <v>0</v>
      </c>
      <c r="M4712" t="s">
        <v>20286</v>
      </c>
      <c r="N4712">
        <v>1.3765699359970099E+18</v>
      </c>
      <c r="O4712" t="s">
        <v>18832</v>
      </c>
      <c r="P4712" s="5">
        <f>DATE(VALUE(RIGHT(B4712,4)), MATCH(MID(B4712,5,3), {"Jan","Feb","Mar","Apr","May","Jun","Jul","Aug","Sep","Oct","Nov","Dec"},0), VALUE(MID(B4712,9,2)))
+ TIME(VALUE(MID(B4712,12,2)), VALUE(MID(B4712,15,2)), VALUE(MID(B4712,18,2)))</f>
        <v>45527.106469907405</v>
      </c>
    </row>
    <row r="4713" spans="1:16" x14ac:dyDescent="0.3">
      <c r="A4713">
        <v>1.82681351604689E+18</v>
      </c>
      <c r="B4713" t="s">
        <v>20287</v>
      </c>
      <c r="C4713">
        <v>0</v>
      </c>
      <c r="D4713" t="s">
        <v>20288</v>
      </c>
      <c r="E4713">
        <v>1.82681351604689E+18</v>
      </c>
      <c r="H4713" t="s">
        <v>17</v>
      </c>
      <c r="I4713" t="s">
        <v>20289</v>
      </c>
      <c r="J4713">
        <v>0</v>
      </c>
      <c r="K4713">
        <v>0</v>
      </c>
      <c r="L4713">
        <v>0</v>
      </c>
      <c r="M4713" t="s">
        <v>20290</v>
      </c>
      <c r="N4713">
        <v>98515232</v>
      </c>
      <c r="O4713" t="s">
        <v>20291</v>
      </c>
      <c r="P4713" s="5">
        <f>DATE(VALUE(RIGHT(B4713,4)), MATCH(MID(B4713,5,3), {"Jan","Feb","Mar","Apr","May","Jun","Jul","Aug","Sep","Oct","Nov","Dec"},0), VALUE(MID(B4713,9,2)))
+ TIME(VALUE(MID(B4713,12,2)), VALUE(MID(B4713,15,2)), VALUE(MID(B4713,18,2)))</f>
        <v>45527.116400462961</v>
      </c>
    </row>
    <row r="4714" spans="1:16" x14ac:dyDescent="0.3">
      <c r="A4714">
        <v>1.8268735911973E+18</v>
      </c>
      <c r="B4714" t="s">
        <v>20292</v>
      </c>
      <c r="C4714">
        <v>0</v>
      </c>
      <c r="D4714" t="s">
        <v>20293</v>
      </c>
      <c r="E4714">
        <v>1.8268735911973E+18</v>
      </c>
      <c r="H4714" t="s">
        <v>17</v>
      </c>
      <c r="J4714">
        <v>0</v>
      </c>
      <c r="K4714">
        <v>0</v>
      </c>
      <c r="L4714">
        <v>0</v>
      </c>
      <c r="M4714" t="s">
        <v>20294</v>
      </c>
      <c r="N4714">
        <v>1.8006942907647501E+18</v>
      </c>
      <c r="O4714" t="s">
        <v>20295</v>
      </c>
      <c r="P4714" s="5">
        <f>DATE(VALUE(RIGHT(B4714,4)), MATCH(MID(B4714,5,3), {"Jan","Feb","Mar","Apr","May","Jun","Jul","Aug","Sep","Oct","Nov","Dec"},0), VALUE(MID(B4714,9,2)))
+ TIME(VALUE(MID(B4714,12,2)), VALUE(MID(B4714,15,2)), VALUE(MID(B4714,18,2)))</f>
        <v>45527.282175925924</v>
      </c>
    </row>
    <row r="4715" spans="1:16" x14ac:dyDescent="0.3">
      <c r="A4715">
        <v>1.8269348858079401E+18</v>
      </c>
      <c r="B4715" t="s">
        <v>20296</v>
      </c>
      <c r="C4715">
        <v>0</v>
      </c>
      <c r="D4715" t="s">
        <v>20297</v>
      </c>
      <c r="E4715">
        <v>1.8269348858079401E+18</v>
      </c>
      <c r="H4715" t="s">
        <v>17</v>
      </c>
      <c r="J4715">
        <v>0</v>
      </c>
      <c r="K4715">
        <v>0</v>
      </c>
      <c r="L4715">
        <v>0</v>
      </c>
      <c r="M4715" t="s">
        <v>20298</v>
      </c>
      <c r="N4715">
        <v>7.3617033285629504E+17</v>
      </c>
      <c r="O4715" t="s">
        <v>20299</v>
      </c>
      <c r="P4715" s="5">
        <f>DATE(VALUE(RIGHT(B4715,4)), MATCH(MID(B4715,5,3), {"Jan","Feb","Mar","Apr","May","Jun","Jul","Aug","Sep","Oct","Nov","Dec"},0), VALUE(MID(B4715,9,2)))
+ TIME(VALUE(MID(B4715,12,2)), VALUE(MID(B4715,15,2)), VALUE(MID(B4715,18,2)))</f>
        <v>45527.451319444444</v>
      </c>
    </row>
    <row r="4716" spans="1:16" x14ac:dyDescent="0.3">
      <c r="A4716">
        <v>1.82696546228002E+18</v>
      </c>
      <c r="B4716" t="s">
        <v>20300</v>
      </c>
      <c r="C4716">
        <v>0</v>
      </c>
      <c r="D4716" t="s">
        <v>20301</v>
      </c>
      <c r="E4716">
        <v>1.82696546228002E+18</v>
      </c>
      <c r="H4716" t="s">
        <v>17</v>
      </c>
      <c r="I4716" t="s">
        <v>20302</v>
      </c>
      <c r="J4716">
        <v>0</v>
      </c>
      <c r="K4716">
        <v>0</v>
      </c>
      <c r="L4716">
        <v>0</v>
      </c>
      <c r="M4716" t="s">
        <v>20303</v>
      </c>
      <c r="N4716">
        <v>2754499972</v>
      </c>
      <c r="O4716" t="s">
        <v>20304</v>
      </c>
      <c r="P4716" s="5">
        <f>DATE(VALUE(RIGHT(B4716,4)), MATCH(MID(B4716,5,3), {"Jan","Feb","Mar","Apr","May","Jun","Jul","Aug","Sep","Oct","Nov","Dec"},0), VALUE(MID(B4716,9,2)))
+ TIME(VALUE(MID(B4716,12,2)), VALUE(MID(B4716,15,2)), VALUE(MID(B4716,18,2)))</f>
        <v>45527.535694444443</v>
      </c>
    </row>
    <row r="4717" spans="1:16" x14ac:dyDescent="0.3">
      <c r="A4717">
        <v>1.8268414108109E+18</v>
      </c>
      <c r="B4717" t="s">
        <v>20305</v>
      </c>
      <c r="C4717">
        <v>1</v>
      </c>
      <c r="D4717" t="s">
        <v>20306</v>
      </c>
      <c r="E4717">
        <v>1.8268414108109E+18</v>
      </c>
      <c r="H4717" t="s">
        <v>17</v>
      </c>
      <c r="J4717">
        <v>0</v>
      </c>
      <c r="K4717">
        <v>1</v>
      </c>
      <c r="L4717">
        <v>0</v>
      </c>
      <c r="M4717" t="s">
        <v>20307</v>
      </c>
      <c r="N4717">
        <v>88098370</v>
      </c>
      <c r="O4717" t="s">
        <v>20308</v>
      </c>
      <c r="P4717" s="5">
        <f>DATE(VALUE(RIGHT(B4717,4)), MATCH(MID(B4717,5,3), {"Jan","Feb","Mar","Apr","May","Jun","Jul","Aug","Sep","Oct","Nov","Dec"},0), VALUE(MID(B4717,9,2)))
+ TIME(VALUE(MID(B4717,12,2)), VALUE(MID(B4717,15,2)), VALUE(MID(B4717,18,2)))</f>
        <v>45527.193379629629</v>
      </c>
    </row>
    <row r="4718" spans="1:16" x14ac:dyDescent="0.3">
      <c r="A4718">
        <v>1.82698670128334E+18</v>
      </c>
      <c r="B4718" t="s">
        <v>20309</v>
      </c>
      <c r="C4718">
        <v>0</v>
      </c>
      <c r="D4718" t="s">
        <v>20310</v>
      </c>
      <c r="E4718">
        <v>1.82698670128334E+18</v>
      </c>
      <c r="H4718" t="s">
        <v>17</v>
      </c>
      <c r="I4718" t="s">
        <v>20311</v>
      </c>
      <c r="J4718">
        <v>0</v>
      </c>
      <c r="K4718">
        <v>0</v>
      </c>
      <c r="L4718">
        <v>0</v>
      </c>
      <c r="M4718" t="s">
        <v>20312</v>
      </c>
      <c r="N4718">
        <v>1.04089737854952E+18</v>
      </c>
      <c r="O4718" t="s">
        <v>20313</v>
      </c>
      <c r="P4718" s="5">
        <f>DATE(VALUE(RIGHT(B4718,4)), MATCH(MID(B4718,5,3), {"Jan","Feb","Mar","Apr","May","Jun","Jul","Aug","Sep","Oct","Nov","Dec"},0), VALUE(MID(B4718,9,2)))
+ TIME(VALUE(MID(B4718,12,2)), VALUE(MID(B4718,15,2)), VALUE(MID(B4718,18,2)))</f>
        <v>45527.594305555554</v>
      </c>
    </row>
    <row r="4719" spans="1:16" x14ac:dyDescent="0.3">
      <c r="A4719">
        <v>1.82682976200784E+18</v>
      </c>
      <c r="B4719" t="s">
        <v>20314</v>
      </c>
      <c r="C4719">
        <v>1</v>
      </c>
      <c r="D4719" t="s">
        <v>20315</v>
      </c>
      <c r="E4719">
        <v>1.82682976200784E+18</v>
      </c>
      <c r="F4719" t="s">
        <v>20316</v>
      </c>
      <c r="H4719" t="s">
        <v>2342</v>
      </c>
      <c r="I4719" t="s">
        <v>20317</v>
      </c>
      <c r="J4719">
        <v>0</v>
      </c>
      <c r="K4719">
        <v>0</v>
      </c>
      <c r="L4719">
        <v>0</v>
      </c>
      <c r="M4719" t="s">
        <v>20318</v>
      </c>
      <c r="N4719">
        <v>1.1769360657240801E+18</v>
      </c>
      <c r="O4719" t="s">
        <v>20319</v>
      </c>
      <c r="P4719" s="5">
        <f>DATE(VALUE(RIGHT(B4719,4)), MATCH(MID(B4719,5,3), {"Jan","Feb","Mar","Apr","May","Jun","Jul","Aug","Sep","Oct","Nov","Dec"},0), VALUE(MID(B4719,9,2)))
+ TIME(VALUE(MID(B4719,12,2)), VALUE(MID(B4719,15,2)), VALUE(MID(B4719,18,2)))</f>
        <v>45527.161226851851</v>
      </c>
    </row>
    <row r="4720" spans="1:16" x14ac:dyDescent="0.3">
      <c r="A4720">
        <v>1.82679795906717E+18</v>
      </c>
      <c r="B4720" t="s">
        <v>20320</v>
      </c>
      <c r="C4720">
        <v>16</v>
      </c>
      <c r="D4720" t="s">
        <v>20321</v>
      </c>
      <c r="E4720">
        <v>1.82679795906717E+18</v>
      </c>
      <c r="H4720" t="s">
        <v>17</v>
      </c>
      <c r="I4720" t="s">
        <v>8881</v>
      </c>
      <c r="J4720">
        <v>0</v>
      </c>
      <c r="K4720">
        <v>0</v>
      </c>
      <c r="L4720">
        <v>1</v>
      </c>
      <c r="M4720" t="s">
        <v>20322</v>
      </c>
      <c r="N4720">
        <v>1.81722673531183E+18</v>
      </c>
      <c r="O4720" t="s">
        <v>8883</v>
      </c>
      <c r="P4720" s="5">
        <f>DATE(VALUE(RIGHT(B4720,4)), MATCH(MID(B4720,5,3), {"Jan","Feb","Mar","Apr","May","Jun","Jul","Aug","Sep","Oct","Nov","Dec"},0), VALUE(MID(B4720,9,2)))
+ TIME(VALUE(MID(B4720,12,2)), VALUE(MID(B4720,15,2)), VALUE(MID(B4720,18,2)))</f>
        <v>45527.073472222219</v>
      </c>
    </row>
    <row r="4721" spans="1:16" x14ac:dyDescent="0.3">
      <c r="A4721">
        <v>1.8269656204426601E+18</v>
      </c>
      <c r="B4721" t="s">
        <v>20323</v>
      </c>
      <c r="C4721">
        <v>0</v>
      </c>
      <c r="D4721" t="s">
        <v>20324</v>
      </c>
      <c r="E4721">
        <v>1.8269656204426601E+18</v>
      </c>
      <c r="H4721" t="s">
        <v>17</v>
      </c>
      <c r="J4721">
        <v>0</v>
      </c>
      <c r="K4721">
        <v>0</v>
      </c>
      <c r="L4721">
        <v>0</v>
      </c>
      <c r="M4721" t="s">
        <v>20325</v>
      </c>
      <c r="N4721">
        <v>1.1916854240637901E+18</v>
      </c>
      <c r="O4721" t="s">
        <v>20326</v>
      </c>
      <c r="P4721" s="5">
        <f>DATE(VALUE(RIGHT(B4721,4)), MATCH(MID(B4721,5,3), {"Jan","Feb","Mar","Apr","May","Jun","Jul","Aug","Sep","Oct","Nov","Dec"},0), VALUE(MID(B4721,9,2)))
+ TIME(VALUE(MID(B4721,12,2)), VALUE(MID(B4721,15,2)), VALUE(MID(B4721,18,2)))</f>
        <v>45527.536122685182</v>
      </c>
    </row>
    <row r="4722" spans="1:16" x14ac:dyDescent="0.3">
      <c r="A4722">
        <v>1.8269346365279601E+18</v>
      </c>
      <c r="B4722" t="s">
        <v>20327</v>
      </c>
      <c r="C4722">
        <v>0</v>
      </c>
      <c r="D4722" t="s">
        <v>20328</v>
      </c>
      <c r="E4722">
        <v>1.8269346365279601E+18</v>
      </c>
      <c r="H4722" t="s">
        <v>17</v>
      </c>
      <c r="J4722">
        <v>0</v>
      </c>
      <c r="K4722">
        <v>0</v>
      </c>
      <c r="L4722">
        <v>0</v>
      </c>
      <c r="M4722" t="s">
        <v>20329</v>
      </c>
      <c r="N4722">
        <v>1.7018647366050401E+18</v>
      </c>
      <c r="O4722" t="s">
        <v>20330</v>
      </c>
      <c r="P4722" s="5">
        <f>DATE(VALUE(RIGHT(B4722,4)), MATCH(MID(B4722,5,3), {"Jan","Feb","Mar","Apr","May","Jun","Jul","Aug","Sep","Oct","Nov","Dec"},0), VALUE(MID(B4722,9,2)))
+ TIME(VALUE(MID(B4722,12,2)), VALUE(MID(B4722,15,2)), VALUE(MID(B4722,18,2)))</f>
        <v>45527.450624999998</v>
      </c>
    </row>
    <row r="4723" spans="1:16" x14ac:dyDescent="0.3">
      <c r="A4723">
        <v>1.8268042107653801E+18</v>
      </c>
      <c r="B4723" t="s">
        <v>20331</v>
      </c>
      <c r="C4723">
        <v>0</v>
      </c>
      <c r="D4723" t="s">
        <v>20332</v>
      </c>
      <c r="E4723">
        <v>1.8268042107653801E+18</v>
      </c>
      <c r="H4723" t="s">
        <v>17</v>
      </c>
      <c r="J4723">
        <v>0</v>
      </c>
      <c r="K4723">
        <v>0</v>
      </c>
      <c r="L4723">
        <v>0</v>
      </c>
      <c r="M4723" t="s">
        <v>20333</v>
      </c>
      <c r="N4723">
        <v>1.54494525962849E+18</v>
      </c>
      <c r="O4723" t="s">
        <v>20334</v>
      </c>
      <c r="P4723" s="5">
        <f>DATE(VALUE(RIGHT(B4723,4)), MATCH(MID(B4723,5,3), {"Jan","Feb","Mar","Apr","May","Jun","Jul","Aug","Sep","Oct","Nov","Dec"},0), VALUE(MID(B4723,9,2)))
+ TIME(VALUE(MID(B4723,12,2)), VALUE(MID(B4723,15,2)), VALUE(MID(B4723,18,2)))</f>
        <v>45527.090717592589</v>
      </c>
    </row>
    <row r="4724" spans="1:16" x14ac:dyDescent="0.3">
      <c r="A4724">
        <v>1.82662296200462E+18</v>
      </c>
      <c r="B4724" t="s">
        <v>20335</v>
      </c>
      <c r="C4724">
        <v>0</v>
      </c>
      <c r="D4724" t="s">
        <v>20336</v>
      </c>
      <c r="E4724">
        <v>1.82662296200462E+18</v>
      </c>
      <c r="H4724" t="s">
        <v>17</v>
      </c>
      <c r="I4724" t="s">
        <v>18365</v>
      </c>
      <c r="J4724">
        <v>0</v>
      </c>
      <c r="K4724">
        <v>0</v>
      </c>
      <c r="L4724">
        <v>0</v>
      </c>
      <c r="M4724" t="s">
        <v>20337</v>
      </c>
      <c r="N4724">
        <v>1.6592027280344599E+18</v>
      </c>
      <c r="O4724" t="s">
        <v>18367</v>
      </c>
      <c r="P4724" s="5">
        <f>DATE(VALUE(RIGHT(B4724,4)), MATCH(MID(B4724,5,3), {"Jan","Feb","Mar","Apr","May","Jun","Jul","Aug","Sep","Oct","Nov","Dec"},0), VALUE(MID(B4724,9,2)))
+ TIME(VALUE(MID(B4724,12,2)), VALUE(MID(B4724,15,2)), VALUE(MID(B4724,18,2)))</f>
        <v>45526.590567129628</v>
      </c>
    </row>
    <row r="4725" spans="1:16" x14ac:dyDescent="0.3">
      <c r="A4725">
        <v>1.8269362654572201E+18</v>
      </c>
      <c r="B4725" t="s">
        <v>20338</v>
      </c>
      <c r="C4725">
        <v>1</v>
      </c>
      <c r="D4725" t="s">
        <v>20339</v>
      </c>
      <c r="E4725">
        <v>1.8269362654572201E+18</v>
      </c>
      <c r="H4725" t="s">
        <v>17</v>
      </c>
      <c r="I4725" t="s">
        <v>112</v>
      </c>
      <c r="J4725">
        <v>0</v>
      </c>
      <c r="K4725">
        <v>1</v>
      </c>
      <c r="L4725">
        <v>0</v>
      </c>
      <c r="M4725" t="s">
        <v>20340</v>
      </c>
      <c r="N4725">
        <v>229772756</v>
      </c>
      <c r="O4725" t="s">
        <v>20341</v>
      </c>
      <c r="P4725" s="5">
        <f>DATE(VALUE(RIGHT(B4725,4)), MATCH(MID(B4725,5,3), {"Jan","Feb","Mar","Apr","May","Jun","Jul","Aug","Sep","Oct","Nov","Dec"},0), VALUE(MID(B4725,9,2)))
+ TIME(VALUE(MID(B4725,12,2)), VALUE(MID(B4725,15,2)), VALUE(MID(B4725,18,2)))</f>
        <v>45527.455127314817</v>
      </c>
    </row>
    <row r="4726" spans="1:16" x14ac:dyDescent="0.3">
      <c r="A4726">
        <v>1.82678773264095E+18</v>
      </c>
      <c r="B4726" t="s">
        <v>20342</v>
      </c>
      <c r="C4726">
        <v>0</v>
      </c>
      <c r="D4726" t="s">
        <v>20343</v>
      </c>
      <c r="E4726">
        <v>1.82678773264095E+18</v>
      </c>
      <c r="H4726" t="s">
        <v>17</v>
      </c>
      <c r="I4726" t="s">
        <v>1318</v>
      </c>
      <c r="J4726">
        <v>0</v>
      </c>
      <c r="K4726">
        <v>0</v>
      </c>
      <c r="L4726">
        <v>0</v>
      </c>
      <c r="M4726" t="s">
        <v>20344</v>
      </c>
      <c r="N4726">
        <v>540625251</v>
      </c>
      <c r="O4726" t="s">
        <v>8787</v>
      </c>
      <c r="P4726" s="5">
        <f>DATE(VALUE(RIGHT(B4726,4)), MATCH(MID(B4726,5,3), {"Jan","Feb","Mar","Apr","May","Jun","Jul","Aug","Sep","Oct","Nov","Dec"},0), VALUE(MID(B4726,9,2)))
+ TIME(VALUE(MID(B4726,12,2)), VALUE(MID(B4726,15,2)), VALUE(MID(B4726,18,2)))</f>
        <v>45527.045254629629</v>
      </c>
    </row>
    <row r="4727" spans="1:16" x14ac:dyDescent="0.3">
      <c r="A4727">
        <v>1.8268864364333499E+18</v>
      </c>
      <c r="B4727" t="s">
        <v>20345</v>
      </c>
      <c r="C4727">
        <v>0</v>
      </c>
      <c r="D4727" t="s">
        <v>20346</v>
      </c>
      <c r="E4727">
        <v>1.8268864364333499E+18</v>
      </c>
      <c r="H4727" t="s">
        <v>17</v>
      </c>
      <c r="J4727">
        <v>0</v>
      </c>
      <c r="K4727">
        <v>0</v>
      </c>
      <c r="L4727">
        <v>0</v>
      </c>
      <c r="M4727" t="s">
        <v>20347</v>
      </c>
      <c r="N4727">
        <v>1.2064965574758799E+18</v>
      </c>
      <c r="O4727" t="s">
        <v>20348</v>
      </c>
      <c r="P4727" s="5">
        <f>DATE(VALUE(RIGHT(B4727,4)), MATCH(MID(B4727,5,3), {"Jan","Feb","Mar","Apr","May","Jun","Jul","Aug","Sep","Oct","Nov","Dec"},0), VALUE(MID(B4727,9,2)))
+ TIME(VALUE(MID(B4727,12,2)), VALUE(MID(B4727,15,2)), VALUE(MID(B4727,18,2)))</f>
        <v>45527.317627314813</v>
      </c>
    </row>
    <row r="4728" spans="1:16" x14ac:dyDescent="0.3">
      <c r="A4728">
        <v>1.82675897290658E+18</v>
      </c>
      <c r="B4728" t="s">
        <v>20349</v>
      </c>
      <c r="C4728">
        <v>0</v>
      </c>
      <c r="D4728" t="s">
        <v>20350</v>
      </c>
      <c r="E4728">
        <v>1.82675897290658E+18</v>
      </c>
      <c r="H4728" t="s">
        <v>17</v>
      </c>
      <c r="J4728">
        <v>0</v>
      </c>
      <c r="K4728">
        <v>0</v>
      </c>
      <c r="L4728">
        <v>0</v>
      </c>
      <c r="M4728" t="s">
        <v>20351</v>
      </c>
      <c r="N4728">
        <v>1.7018647366050401E+18</v>
      </c>
      <c r="O4728" t="s">
        <v>20330</v>
      </c>
      <c r="P4728" s="5">
        <f>DATE(VALUE(RIGHT(B4728,4)), MATCH(MID(B4728,5,3), {"Jan","Feb","Mar","Apr","May","Jun","Jul","Aug","Sep","Oct","Nov","Dec"},0), VALUE(MID(B4728,9,2)))
+ TIME(VALUE(MID(B4728,12,2)), VALUE(MID(B4728,15,2)), VALUE(MID(B4728,18,2)))</f>
        <v>45526.965891203705</v>
      </c>
    </row>
    <row r="4729" spans="1:16" x14ac:dyDescent="0.3">
      <c r="A4729">
        <v>1.8268789511529101E+18</v>
      </c>
      <c r="B4729" t="s">
        <v>20352</v>
      </c>
      <c r="C4729">
        <v>0</v>
      </c>
      <c r="D4729" t="s">
        <v>20353</v>
      </c>
      <c r="E4729">
        <v>1.8268789511529101E+18</v>
      </c>
      <c r="F4729" t="s">
        <v>20354</v>
      </c>
      <c r="H4729" t="s">
        <v>17</v>
      </c>
      <c r="J4729">
        <v>0</v>
      </c>
      <c r="K4729">
        <v>0</v>
      </c>
      <c r="L4729">
        <v>0</v>
      </c>
      <c r="M4729" t="s">
        <v>20355</v>
      </c>
      <c r="N4729">
        <v>734156647</v>
      </c>
      <c r="O4729" t="s">
        <v>20356</v>
      </c>
      <c r="P4729" s="5">
        <f>DATE(VALUE(RIGHT(B4729,4)), MATCH(MID(B4729,5,3), {"Jan","Feb","Mar","Apr","May","Jun","Jul","Aug","Sep","Oct","Nov","Dec"},0), VALUE(MID(B4729,9,2)))
+ TIME(VALUE(MID(B4729,12,2)), VALUE(MID(B4729,15,2)), VALUE(MID(B4729,18,2)))</f>
        <v>45527.296967592592</v>
      </c>
    </row>
    <row r="4730" spans="1:16" x14ac:dyDescent="0.3">
      <c r="A4730">
        <v>1.8270231438165399E+18</v>
      </c>
      <c r="B4730" t="s">
        <v>20357</v>
      </c>
      <c r="C4730">
        <v>0</v>
      </c>
      <c r="D4730" t="s">
        <v>20358</v>
      </c>
      <c r="E4730">
        <v>1.8270231438165399E+18</v>
      </c>
      <c r="H4730" t="s">
        <v>17</v>
      </c>
      <c r="I4730" t="s">
        <v>11207</v>
      </c>
      <c r="J4730">
        <v>0</v>
      </c>
      <c r="K4730">
        <v>0</v>
      </c>
      <c r="L4730">
        <v>0</v>
      </c>
      <c r="M4730" t="s">
        <v>20359</v>
      </c>
      <c r="N4730">
        <v>195244925</v>
      </c>
      <c r="O4730" t="s">
        <v>20360</v>
      </c>
      <c r="P4730" s="5">
        <f>DATE(VALUE(RIGHT(B4730,4)), MATCH(MID(B4730,5,3), {"Jan","Feb","Mar","Apr","May","Jun","Jul","Aug","Sep","Oct","Nov","Dec"},0), VALUE(MID(B4730,9,2)))
+ TIME(VALUE(MID(B4730,12,2)), VALUE(MID(B4730,15,2)), VALUE(MID(B4730,18,2)))</f>
        <v>45527.694861111115</v>
      </c>
    </row>
    <row r="4731" spans="1:16" x14ac:dyDescent="0.3">
      <c r="A4731">
        <v>1.82693480051681E+18</v>
      </c>
      <c r="B4731" t="s">
        <v>20361</v>
      </c>
      <c r="C4731">
        <v>0</v>
      </c>
      <c r="D4731" t="s">
        <v>20362</v>
      </c>
      <c r="E4731">
        <v>1.82693480051681E+18</v>
      </c>
      <c r="H4731" t="s">
        <v>17</v>
      </c>
      <c r="I4731" t="s">
        <v>20363</v>
      </c>
      <c r="J4731">
        <v>0</v>
      </c>
      <c r="K4731">
        <v>0</v>
      </c>
      <c r="L4731">
        <v>0</v>
      </c>
      <c r="M4731" t="s">
        <v>20364</v>
      </c>
      <c r="N4731">
        <v>9.9052984493178803E+17</v>
      </c>
      <c r="O4731" t="s">
        <v>20365</v>
      </c>
      <c r="P4731" s="5">
        <f>DATE(VALUE(RIGHT(B4731,4)), MATCH(MID(B4731,5,3), {"Jan","Feb","Mar","Apr","May","Jun","Jul","Aug","Sep","Oct","Nov","Dec"},0), VALUE(MID(B4731,9,2)))
+ TIME(VALUE(MID(B4731,12,2)), VALUE(MID(B4731,15,2)), VALUE(MID(B4731,18,2)))</f>
        <v>45527.45107638889</v>
      </c>
    </row>
    <row r="4732" spans="1:16" x14ac:dyDescent="0.3">
      <c r="A4732">
        <v>1.8268105271435699E+18</v>
      </c>
      <c r="B4732" t="s">
        <v>20366</v>
      </c>
      <c r="C4732">
        <v>0</v>
      </c>
      <c r="D4732" t="s">
        <v>20367</v>
      </c>
      <c r="E4732">
        <v>1.8268105271435699E+18</v>
      </c>
      <c r="H4732" t="s">
        <v>17</v>
      </c>
      <c r="I4732" t="s">
        <v>20368</v>
      </c>
      <c r="J4732">
        <v>0</v>
      </c>
      <c r="K4732">
        <v>1</v>
      </c>
      <c r="L4732">
        <v>0</v>
      </c>
      <c r="M4732" t="s">
        <v>20369</v>
      </c>
      <c r="N4732">
        <v>2255340680</v>
      </c>
      <c r="O4732" t="s">
        <v>20370</v>
      </c>
      <c r="P4732" s="5">
        <f>DATE(VALUE(RIGHT(B4732,4)), MATCH(MID(B4732,5,3), {"Jan","Feb","Mar","Apr","May","Jun","Jul","Aug","Sep","Oct","Nov","Dec"},0), VALUE(MID(B4732,9,2)))
+ TIME(VALUE(MID(B4732,12,2)), VALUE(MID(B4732,15,2)), VALUE(MID(B4732,18,2)))</f>
        <v>45527.108148148145</v>
      </c>
    </row>
    <row r="4733" spans="1:16" x14ac:dyDescent="0.3">
      <c r="A4733">
        <v>1.8267718346559601E+18</v>
      </c>
      <c r="B4733" t="s">
        <v>20371</v>
      </c>
      <c r="C4733">
        <v>0</v>
      </c>
      <c r="D4733" t="s">
        <v>20372</v>
      </c>
      <c r="E4733">
        <v>1.8267718346559601E+18</v>
      </c>
      <c r="H4733" t="s">
        <v>17</v>
      </c>
      <c r="I4733" t="s">
        <v>17568</v>
      </c>
      <c r="J4733">
        <v>0</v>
      </c>
      <c r="K4733">
        <v>0</v>
      </c>
      <c r="L4733">
        <v>0</v>
      </c>
      <c r="M4733" t="s">
        <v>20373</v>
      </c>
      <c r="N4733">
        <v>1.70949240969937E+18</v>
      </c>
      <c r="O4733" t="s">
        <v>17570</v>
      </c>
      <c r="P4733" s="5">
        <f>DATE(VALUE(RIGHT(B4733,4)), MATCH(MID(B4733,5,3), {"Jan","Feb","Mar","Apr","May","Jun","Jul","Aug","Sep","Oct","Nov","Dec"},0), VALUE(MID(B4733,9,2)))
+ TIME(VALUE(MID(B4733,12,2)), VALUE(MID(B4733,15,2)), VALUE(MID(B4733,18,2)))</f>
        <v>45527.001377314817</v>
      </c>
    </row>
    <row r="4734" spans="1:16" x14ac:dyDescent="0.3">
      <c r="A4734">
        <v>1.826948706564E+18</v>
      </c>
      <c r="B4734" t="s">
        <v>20374</v>
      </c>
      <c r="C4734">
        <v>0</v>
      </c>
      <c r="D4734" t="s">
        <v>20375</v>
      </c>
      <c r="E4734">
        <v>1.826948706564E+18</v>
      </c>
      <c r="H4734" t="s">
        <v>17</v>
      </c>
      <c r="I4734" t="s">
        <v>20376</v>
      </c>
      <c r="J4734">
        <v>0</v>
      </c>
      <c r="K4734">
        <v>2</v>
      </c>
      <c r="L4734">
        <v>0</v>
      </c>
      <c r="M4734" t="s">
        <v>20377</v>
      </c>
      <c r="N4734">
        <v>1.1881002528442099E+18</v>
      </c>
      <c r="O4734" t="s">
        <v>20378</v>
      </c>
      <c r="P4734" s="5">
        <f>DATE(VALUE(RIGHT(B4734,4)), MATCH(MID(B4734,5,3), {"Jan","Feb","Mar","Apr","May","Jun","Jul","Aug","Sep","Oct","Nov","Dec"},0), VALUE(MID(B4734,9,2)))
+ TIME(VALUE(MID(B4734,12,2)), VALUE(MID(B4734,15,2)), VALUE(MID(B4734,18,2)))</f>
        <v>45527.48945601852</v>
      </c>
    </row>
    <row r="4735" spans="1:16" x14ac:dyDescent="0.3">
      <c r="A4735">
        <v>1.8268466753586701E+18</v>
      </c>
      <c r="B4735" t="s">
        <v>20379</v>
      </c>
      <c r="C4735">
        <v>0</v>
      </c>
      <c r="D4735" t="s">
        <v>20380</v>
      </c>
      <c r="E4735">
        <v>1.8268466753586701E+18</v>
      </c>
      <c r="H4735" t="s">
        <v>17</v>
      </c>
      <c r="I4735" t="s">
        <v>20381</v>
      </c>
      <c r="J4735">
        <v>0</v>
      </c>
      <c r="K4735">
        <v>0</v>
      </c>
      <c r="L4735">
        <v>0</v>
      </c>
      <c r="M4735" t="s">
        <v>20382</v>
      </c>
      <c r="N4735">
        <v>1.4298894460154801E+18</v>
      </c>
      <c r="O4735" t="s">
        <v>20383</v>
      </c>
      <c r="P4735" s="5">
        <f>DATE(VALUE(RIGHT(B4735,4)), MATCH(MID(B4735,5,3), {"Jan","Feb","Mar","Apr","May","Jun","Jul","Aug","Sep","Oct","Nov","Dec"},0), VALUE(MID(B4735,9,2)))
+ TIME(VALUE(MID(B4735,12,2)), VALUE(MID(B4735,15,2)), VALUE(MID(B4735,18,2)))</f>
        <v>45527.207905092589</v>
      </c>
    </row>
    <row r="4736" spans="1:16" x14ac:dyDescent="0.3">
      <c r="A4736">
        <v>1.82694371361395E+18</v>
      </c>
      <c r="B4736" t="s">
        <v>20384</v>
      </c>
      <c r="C4736">
        <v>1</v>
      </c>
      <c r="D4736" t="s">
        <v>20385</v>
      </c>
      <c r="E4736">
        <v>1.82694371361395E+18</v>
      </c>
      <c r="H4736" t="s">
        <v>17</v>
      </c>
      <c r="I4736" t="s">
        <v>7800</v>
      </c>
      <c r="J4736">
        <v>0</v>
      </c>
      <c r="K4736">
        <v>0</v>
      </c>
      <c r="L4736">
        <v>0</v>
      </c>
      <c r="M4736" t="s">
        <v>20386</v>
      </c>
      <c r="N4736">
        <v>40274339</v>
      </c>
      <c r="O4736" t="s">
        <v>18324</v>
      </c>
      <c r="P4736" s="5">
        <f>DATE(VALUE(RIGHT(B4736,4)), MATCH(MID(B4736,5,3), {"Jan","Feb","Mar","Apr","May","Jun","Jul","Aug","Sep","Oct","Nov","Dec"},0), VALUE(MID(B4736,9,2)))
+ TIME(VALUE(MID(B4736,12,2)), VALUE(MID(B4736,15,2)), VALUE(MID(B4736,18,2)))</f>
        <v>45527.475671296299</v>
      </c>
    </row>
    <row r="4737" spans="1:16" x14ac:dyDescent="0.3">
      <c r="A4737">
        <v>1.8270023223687601E+18</v>
      </c>
      <c r="B4737" t="s">
        <v>20387</v>
      </c>
      <c r="C4737">
        <v>0</v>
      </c>
      <c r="D4737" t="s">
        <v>20388</v>
      </c>
      <c r="E4737">
        <v>1.8270023223687601E+18</v>
      </c>
      <c r="H4737" t="s">
        <v>17</v>
      </c>
      <c r="J4737">
        <v>0</v>
      </c>
      <c r="K4737">
        <v>0</v>
      </c>
      <c r="L4737">
        <v>0</v>
      </c>
      <c r="M4737" t="s">
        <v>20389</v>
      </c>
      <c r="N4737">
        <v>1.4826441124994401E+18</v>
      </c>
      <c r="O4737" t="s">
        <v>20390</v>
      </c>
      <c r="P4737" s="5">
        <f>DATE(VALUE(RIGHT(B4737,4)), MATCH(MID(B4737,5,3), {"Jan","Feb","Mar","Apr","May","Jun","Jul","Aug","Sep","Oct","Nov","Dec"},0), VALUE(MID(B4737,9,2)))
+ TIME(VALUE(MID(B4737,12,2)), VALUE(MID(B4737,15,2)), VALUE(MID(B4737,18,2)))</f>
        <v>45527.637407407405</v>
      </c>
    </row>
    <row r="4738" spans="1:16" x14ac:dyDescent="0.3">
      <c r="A4738">
        <v>1.82692222528462E+18</v>
      </c>
      <c r="B4738" t="s">
        <v>20391</v>
      </c>
      <c r="C4738">
        <v>0</v>
      </c>
      <c r="D4738" t="s">
        <v>20392</v>
      </c>
      <c r="E4738">
        <v>1.82692222528462E+18</v>
      </c>
      <c r="H4738" t="s">
        <v>17</v>
      </c>
      <c r="I4738" t="s">
        <v>583</v>
      </c>
      <c r="J4738">
        <v>0</v>
      </c>
      <c r="K4738">
        <v>0</v>
      </c>
      <c r="L4738">
        <v>0</v>
      </c>
      <c r="M4738" t="s">
        <v>20393</v>
      </c>
      <c r="N4738">
        <v>1.1328258403732E+18</v>
      </c>
      <c r="O4738" t="s">
        <v>20394</v>
      </c>
      <c r="P4738" s="5">
        <f>DATE(VALUE(RIGHT(B4738,4)), MATCH(MID(B4738,5,3), {"Jan","Feb","Mar","Apr","May","Jun","Jul","Aug","Sep","Oct","Nov","Dec"},0), VALUE(MID(B4738,9,2)))
+ TIME(VALUE(MID(B4738,12,2)), VALUE(MID(B4738,15,2)), VALUE(MID(B4738,18,2)))</f>
        <v>45527.416377314818</v>
      </c>
    </row>
    <row r="4739" spans="1:16" x14ac:dyDescent="0.3">
      <c r="A4739">
        <v>1.82699134510767E+18</v>
      </c>
      <c r="B4739" t="s">
        <v>20395</v>
      </c>
      <c r="C4739">
        <v>0</v>
      </c>
      <c r="D4739" t="s">
        <v>20396</v>
      </c>
      <c r="E4739">
        <v>1.82699134510767E+18</v>
      </c>
      <c r="H4739" t="s">
        <v>17</v>
      </c>
      <c r="J4739">
        <v>0</v>
      </c>
      <c r="K4739">
        <v>0</v>
      </c>
      <c r="L4739">
        <v>0</v>
      </c>
      <c r="M4739" t="s">
        <v>20397</v>
      </c>
      <c r="N4739">
        <v>580853610</v>
      </c>
      <c r="O4739" t="s">
        <v>16407</v>
      </c>
      <c r="P4739" s="5">
        <f>DATE(VALUE(RIGHT(B4739,4)), MATCH(MID(B4739,5,3), {"Jan","Feb","Mar","Apr","May","Jun","Jul","Aug","Sep","Oct","Nov","Dec"},0), VALUE(MID(B4739,9,2)))
+ TIME(VALUE(MID(B4739,12,2)), VALUE(MID(B4739,15,2)), VALUE(MID(B4739,18,2)))</f>
        <v>45527.607118055559</v>
      </c>
    </row>
    <row r="4740" spans="1:16" x14ac:dyDescent="0.3">
      <c r="A4740">
        <v>1.82697888734499E+18</v>
      </c>
      <c r="B4740" t="s">
        <v>20398</v>
      </c>
      <c r="C4740">
        <v>1</v>
      </c>
      <c r="D4740" t="s">
        <v>20399</v>
      </c>
      <c r="E4740">
        <v>1.82697888734499E+18</v>
      </c>
      <c r="H4740" t="s">
        <v>17</v>
      </c>
      <c r="J4740">
        <v>0</v>
      </c>
      <c r="K4740">
        <v>0</v>
      </c>
      <c r="L4740">
        <v>0</v>
      </c>
      <c r="M4740" t="s">
        <v>20400</v>
      </c>
      <c r="N4740">
        <v>580853610</v>
      </c>
      <c r="O4740" t="s">
        <v>16407</v>
      </c>
      <c r="P4740" s="5">
        <f>DATE(VALUE(RIGHT(B4740,4)), MATCH(MID(B4740,5,3), {"Jan","Feb","Mar","Apr","May","Jun","Jul","Aug","Sep","Oct","Nov","Dec"},0), VALUE(MID(B4740,9,2)))
+ TIME(VALUE(MID(B4740,12,2)), VALUE(MID(B4740,15,2)), VALUE(MID(B4740,18,2)))</f>
        <v>45527.572743055556</v>
      </c>
    </row>
    <row r="4741" spans="1:16" x14ac:dyDescent="0.3">
      <c r="A4741">
        <v>1.8268557151197901E+18</v>
      </c>
      <c r="B4741" t="s">
        <v>20401</v>
      </c>
      <c r="C4741">
        <v>0</v>
      </c>
      <c r="D4741" t="s">
        <v>20402</v>
      </c>
      <c r="E4741">
        <v>1.8268557151197901E+18</v>
      </c>
      <c r="H4741" t="s">
        <v>17</v>
      </c>
      <c r="I4741" t="s">
        <v>136</v>
      </c>
      <c r="J4741">
        <v>0</v>
      </c>
      <c r="K4741">
        <v>1</v>
      </c>
      <c r="L4741">
        <v>0</v>
      </c>
      <c r="M4741" t="s">
        <v>20403</v>
      </c>
      <c r="N4741">
        <v>9.5364488432950797E+17</v>
      </c>
      <c r="O4741" t="s">
        <v>20404</v>
      </c>
      <c r="P4741" s="5">
        <f>DATE(VALUE(RIGHT(B4741,4)), MATCH(MID(B4741,5,3), {"Jan","Feb","Mar","Apr","May","Jun","Jul","Aug","Sep","Oct","Nov","Dec"},0), VALUE(MID(B4741,9,2)))
+ TIME(VALUE(MID(B4741,12,2)), VALUE(MID(B4741,15,2)), VALUE(MID(B4741,18,2)))</f>
        <v>45527.232847222222</v>
      </c>
    </row>
    <row r="4742" spans="1:16" x14ac:dyDescent="0.3">
      <c r="A4742">
        <v>1.82694747870239E+18</v>
      </c>
      <c r="B4742" t="s">
        <v>20405</v>
      </c>
      <c r="C4742">
        <v>0</v>
      </c>
      <c r="D4742" t="s">
        <v>20406</v>
      </c>
      <c r="E4742">
        <v>1.82694747870239E+18</v>
      </c>
      <c r="F4742" t="s">
        <v>20407</v>
      </c>
      <c r="H4742" t="s">
        <v>17</v>
      </c>
      <c r="I4742" t="s">
        <v>20408</v>
      </c>
      <c r="J4742">
        <v>0</v>
      </c>
      <c r="K4742">
        <v>0</v>
      </c>
      <c r="L4742">
        <v>0</v>
      </c>
      <c r="M4742" t="s">
        <v>20409</v>
      </c>
      <c r="N4742">
        <v>2476319472</v>
      </c>
      <c r="O4742" t="s">
        <v>20410</v>
      </c>
      <c r="P4742" s="5">
        <f>DATE(VALUE(RIGHT(B4742,4)), MATCH(MID(B4742,5,3), {"Jan","Feb","Mar","Apr","May","Jun","Jul","Aug","Sep","Oct","Nov","Dec"},0), VALUE(MID(B4742,9,2)))
+ TIME(VALUE(MID(B4742,12,2)), VALUE(MID(B4742,15,2)), VALUE(MID(B4742,18,2)))</f>
        <v>45527.486064814817</v>
      </c>
    </row>
    <row r="4743" spans="1:16" x14ac:dyDescent="0.3">
      <c r="A4743">
        <v>1.8270829547719199E+18</v>
      </c>
      <c r="B4743" t="s">
        <v>20411</v>
      </c>
      <c r="C4743">
        <v>5</v>
      </c>
      <c r="D4743" t="s">
        <v>20412</v>
      </c>
      <c r="E4743">
        <v>1.8270829547719199E+18</v>
      </c>
      <c r="H4743" t="s">
        <v>17</v>
      </c>
      <c r="I4743" t="s">
        <v>19085</v>
      </c>
      <c r="J4743">
        <v>0</v>
      </c>
      <c r="K4743">
        <v>2</v>
      </c>
      <c r="L4743">
        <v>1</v>
      </c>
      <c r="M4743" t="s">
        <v>20413</v>
      </c>
      <c r="N4743">
        <v>1.1699995062655201E+18</v>
      </c>
      <c r="O4743" t="s">
        <v>19087</v>
      </c>
      <c r="P4743" s="5">
        <f>DATE(VALUE(RIGHT(B4743,4)), MATCH(MID(B4743,5,3), {"Jan","Feb","Mar","Apr","May","Jun","Jul","Aug","Sep","Oct","Nov","Dec"},0), VALUE(MID(B4743,9,2)))
+ TIME(VALUE(MID(B4743,12,2)), VALUE(MID(B4743,15,2)), VALUE(MID(B4743,18,2)))</f>
        <v>45527.859907407408</v>
      </c>
    </row>
    <row r="4744" spans="1:16" x14ac:dyDescent="0.3">
      <c r="A4744">
        <v>1.82697429999731E+18</v>
      </c>
      <c r="B4744" t="s">
        <v>20414</v>
      </c>
      <c r="C4744">
        <v>1</v>
      </c>
      <c r="D4744" t="s">
        <v>20415</v>
      </c>
      <c r="E4744">
        <v>1.82697429999731E+18</v>
      </c>
      <c r="H4744" t="s">
        <v>17</v>
      </c>
      <c r="J4744">
        <v>0</v>
      </c>
      <c r="K4744">
        <v>0</v>
      </c>
      <c r="L4744">
        <v>0</v>
      </c>
      <c r="M4744" t="s">
        <v>20416</v>
      </c>
      <c r="N4744">
        <v>580853610</v>
      </c>
      <c r="O4744" t="s">
        <v>16407</v>
      </c>
      <c r="P4744" s="5">
        <f>DATE(VALUE(RIGHT(B4744,4)), MATCH(MID(B4744,5,3), {"Jan","Feb","Mar","Apr","May","Jun","Jul","Aug","Sep","Oct","Nov","Dec"},0), VALUE(MID(B4744,9,2)))
+ TIME(VALUE(MID(B4744,12,2)), VALUE(MID(B4744,15,2)), VALUE(MID(B4744,18,2)))</f>
        <v>45527.560081018521</v>
      </c>
    </row>
    <row r="4745" spans="1:16" x14ac:dyDescent="0.3">
      <c r="A4745">
        <v>1.8269148388091E+18</v>
      </c>
      <c r="B4745" t="s">
        <v>20417</v>
      </c>
      <c r="C4745">
        <v>0</v>
      </c>
      <c r="D4745" t="s">
        <v>20418</v>
      </c>
      <c r="E4745">
        <v>1.8269148388091E+18</v>
      </c>
      <c r="H4745" t="s">
        <v>17</v>
      </c>
      <c r="I4745" t="s">
        <v>5977</v>
      </c>
      <c r="J4745">
        <v>0</v>
      </c>
      <c r="K4745">
        <v>1</v>
      </c>
      <c r="L4745">
        <v>0</v>
      </c>
      <c r="M4745" t="s">
        <v>20419</v>
      </c>
      <c r="N4745">
        <v>1.4280315173940301E+18</v>
      </c>
      <c r="O4745" t="s">
        <v>20420</v>
      </c>
      <c r="P4745" s="5">
        <f>DATE(VALUE(RIGHT(B4745,4)), MATCH(MID(B4745,5,3), {"Jan","Feb","Mar","Apr","May","Jun","Jul","Aug","Sep","Oct","Nov","Dec"},0), VALUE(MID(B4745,9,2)))
+ TIME(VALUE(MID(B4745,12,2)), VALUE(MID(B4745,15,2)), VALUE(MID(B4745,18,2)))</f>
        <v>45527.395995370367</v>
      </c>
    </row>
    <row r="4746" spans="1:16" x14ac:dyDescent="0.3">
      <c r="A4746">
        <v>1.8269871468901499E+18</v>
      </c>
      <c r="B4746" t="s">
        <v>20421</v>
      </c>
      <c r="C4746">
        <v>2</v>
      </c>
      <c r="D4746" t="s">
        <v>20422</v>
      </c>
      <c r="E4746">
        <v>1.8269871468901499E+18</v>
      </c>
      <c r="H4746" t="s">
        <v>17</v>
      </c>
      <c r="I4746" t="s">
        <v>20423</v>
      </c>
      <c r="J4746">
        <v>0</v>
      </c>
      <c r="K4746">
        <v>0</v>
      </c>
      <c r="L4746">
        <v>0</v>
      </c>
      <c r="M4746" t="s">
        <v>20424</v>
      </c>
      <c r="N4746">
        <v>1.33254077834691E+18</v>
      </c>
      <c r="O4746" t="s">
        <v>20425</v>
      </c>
      <c r="P4746" s="5">
        <f>DATE(VALUE(RIGHT(B4746,4)), MATCH(MID(B4746,5,3), {"Jan","Feb","Mar","Apr","May","Jun","Jul","Aug","Sep","Oct","Nov","Dec"},0), VALUE(MID(B4746,9,2)))
+ TIME(VALUE(MID(B4746,12,2)), VALUE(MID(B4746,15,2)), VALUE(MID(B4746,18,2)))</f>
        <v>45527.595532407409</v>
      </c>
    </row>
    <row r="4747" spans="1:16" x14ac:dyDescent="0.3">
      <c r="A4747">
        <v>1.8268919006932101E+18</v>
      </c>
      <c r="B4747" t="s">
        <v>20426</v>
      </c>
      <c r="C4747">
        <v>0</v>
      </c>
      <c r="D4747" t="s">
        <v>20427</v>
      </c>
      <c r="E4747">
        <v>1.8268919006932101E+18</v>
      </c>
      <c r="H4747" t="s">
        <v>17</v>
      </c>
      <c r="J4747">
        <v>0</v>
      </c>
      <c r="K4747">
        <v>0</v>
      </c>
      <c r="L4747">
        <v>0</v>
      </c>
      <c r="M4747" t="s">
        <v>20428</v>
      </c>
      <c r="N4747">
        <v>624652653</v>
      </c>
      <c r="O4747" t="s">
        <v>16843</v>
      </c>
      <c r="P4747" s="5">
        <f>DATE(VALUE(RIGHT(B4747,4)), MATCH(MID(B4747,5,3), {"Jan","Feb","Mar","Apr","May","Jun","Jul","Aug","Sep","Oct","Nov","Dec"},0), VALUE(MID(B4747,9,2)))
+ TIME(VALUE(MID(B4747,12,2)), VALUE(MID(B4747,15,2)), VALUE(MID(B4747,18,2)))</f>
        <v>45527.332696759258</v>
      </c>
    </row>
    <row r="4748" spans="1:16" x14ac:dyDescent="0.3">
      <c r="A4748">
        <v>1.82700211472559E+18</v>
      </c>
      <c r="B4748" t="s">
        <v>20429</v>
      </c>
      <c r="C4748">
        <v>0</v>
      </c>
      <c r="D4748" t="s">
        <v>20430</v>
      </c>
      <c r="E4748">
        <v>1.82700211472559E+18</v>
      </c>
      <c r="H4748" t="s">
        <v>17</v>
      </c>
      <c r="I4748" t="s">
        <v>20431</v>
      </c>
      <c r="J4748">
        <v>1</v>
      </c>
      <c r="K4748">
        <v>1</v>
      </c>
      <c r="L4748">
        <v>0</v>
      </c>
      <c r="M4748" t="s">
        <v>20432</v>
      </c>
      <c r="N4748">
        <v>982345094</v>
      </c>
      <c r="O4748" t="s">
        <v>20433</v>
      </c>
      <c r="P4748" s="5">
        <f>DATE(VALUE(RIGHT(B4748,4)), MATCH(MID(B4748,5,3), {"Jan","Feb","Mar","Apr","May","Jun","Jul","Aug","Sep","Oct","Nov","Dec"},0), VALUE(MID(B4748,9,2)))
+ TIME(VALUE(MID(B4748,12,2)), VALUE(MID(B4748,15,2)), VALUE(MID(B4748,18,2)))</f>
        <v>45527.636828703704</v>
      </c>
    </row>
    <row r="4749" spans="1:16" x14ac:dyDescent="0.3">
      <c r="A4749">
        <v>1.8269924991787899E+18</v>
      </c>
      <c r="B4749" t="s">
        <v>20434</v>
      </c>
      <c r="C4749">
        <v>9</v>
      </c>
      <c r="D4749" t="s">
        <v>20435</v>
      </c>
      <c r="E4749">
        <v>1.8269924991787899E+18</v>
      </c>
      <c r="H4749" t="s">
        <v>2342</v>
      </c>
      <c r="I4749" t="s">
        <v>19130</v>
      </c>
      <c r="J4749">
        <v>0</v>
      </c>
      <c r="K4749">
        <v>0</v>
      </c>
      <c r="L4749">
        <v>0</v>
      </c>
      <c r="M4749" t="s">
        <v>20436</v>
      </c>
      <c r="N4749">
        <v>1.4116760351798899E+18</v>
      </c>
      <c r="O4749" t="s">
        <v>19132</v>
      </c>
      <c r="P4749" s="5">
        <f>DATE(VALUE(RIGHT(B4749,4)), MATCH(MID(B4749,5,3), {"Jan","Feb","Mar","Apr","May","Jun","Jul","Aug","Sep","Oct","Nov","Dec"},0), VALUE(MID(B4749,9,2)))
+ TIME(VALUE(MID(B4749,12,2)), VALUE(MID(B4749,15,2)), VALUE(MID(B4749,18,2)))</f>
        <v>45527.610300925924</v>
      </c>
    </row>
    <row r="4750" spans="1:16" x14ac:dyDescent="0.3">
      <c r="A4750">
        <v>1.8269228074162501E+18</v>
      </c>
      <c r="B4750" t="s">
        <v>20437</v>
      </c>
      <c r="C4750">
        <v>0</v>
      </c>
      <c r="D4750" t="s">
        <v>20438</v>
      </c>
      <c r="E4750">
        <v>1.8269228074162501E+18</v>
      </c>
      <c r="H4750" t="s">
        <v>17</v>
      </c>
      <c r="I4750" t="s">
        <v>20439</v>
      </c>
      <c r="J4750">
        <v>0</v>
      </c>
      <c r="K4750">
        <v>4</v>
      </c>
      <c r="L4750">
        <v>0</v>
      </c>
      <c r="M4750" t="s">
        <v>20440</v>
      </c>
      <c r="N4750">
        <v>1.08058502446487E+18</v>
      </c>
      <c r="O4750" t="s">
        <v>20441</v>
      </c>
      <c r="P4750" s="5">
        <f>DATE(VALUE(RIGHT(B4750,4)), MATCH(MID(B4750,5,3), {"Jan","Feb","Mar","Apr","May","Jun","Jul","Aug","Sep","Oct","Nov","Dec"},0), VALUE(MID(B4750,9,2)))
+ TIME(VALUE(MID(B4750,12,2)), VALUE(MID(B4750,15,2)), VALUE(MID(B4750,18,2)))</f>
        <v>45527.417986111112</v>
      </c>
    </row>
    <row r="4751" spans="1:16" x14ac:dyDescent="0.3">
      <c r="A4751">
        <v>1.82681140644195E+18</v>
      </c>
      <c r="B4751" t="s">
        <v>20442</v>
      </c>
      <c r="C4751">
        <v>0</v>
      </c>
      <c r="D4751" t="s">
        <v>20443</v>
      </c>
      <c r="E4751">
        <v>1.82681140644195E+18</v>
      </c>
      <c r="H4751" t="s">
        <v>17</v>
      </c>
      <c r="I4751" t="s">
        <v>20444</v>
      </c>
      <c r="J4751">
        <v>0</v>
      </c>
      <c r="K4751">
        <v>0</v>
      </c>
      <c r="L4751">
        <v>0</v>
      </c>
      <c r="M4751" t="s">
        <v>20445</v>
      </c>
      <c r="N4751">
        <v>1.25553302955391E+18</v>
      </c>
      <c r="O4751" t="s">
        <v>20446</v>
      </c>
      <c r="P4751" s="5">
        <f>DATE(VALUE(RIGHT(B4751,4)), MATCH(MID(B4751,5,3), {"Jan","Feb","Mar","Apr","May","Jun","Jul","Aug","Sep","Oct","Nov","Dec"},0), VALUE(MID(B4751,9,2)))
+ TIME(VALUE(MID(B4751,12,2)), VALUE(MID(B4751,15,2)), VALUE(MID(B4751,18,2)))</f>
        <v>45527.110578703701</v>
      </c>
    </row>
    <row r="4752" spans="1:16" x14ac:dyDescent="0.3">
      <c r="A4752">
        <v>1.8269247678379E+18</v>
      </c>
      <c r="B4752" t="s">
        <v>20447</v>
      </c>
      <c r="C4752">
        <v>1</v>
      </c>
      <c r="D4752" t="s">
        <v>20448</v>
      </c>
      <c r="E4752">
        <v>1.8269247678379E+18</v>
      </c>
      <c r="H4752" t="s">
        <v>17</v>
      </c>
      <c r="I4752" t="s">
        <v>16695</v>
      </c>
      <c r="J4752">
        <v>0</v>
      </c>
      <c r="K4752">
        <v>2</v>
      </c>
      <c r="L4752">
        <v>0</v>
      </c>
      <c r="M4752" t="s">
        <v>20449</v>
      </c>
      <c r="N4752">
        <v>8.8503150325998694E+17</v>
      </c>
      <c r="O4752" t="s">
        <v>16697</v>
      </c>
      <c r="P4752" s="5">
        <f>DATE(VALUE(RIGHT(B4752,4)), MATCH(MID(B4752,5,3), {"Jan","Feb","Mar","Apr","May","Jun","Jul","Aug","Sep","Oct","Nov","Dec"},0), VALUE(MID(B4752,9,2)))
+ TIME(VALUE(MID(B4752,12,2)), VALUE(MID(B4752,15,2)), VALUE(MID(B4752,18,2)))</f>
        <v>45527.423391203702</v>
      </c>
    </row>
    <row r="4753" spans="1:16" x14ac:dyDescent="0.3">
      <c r="A4753">
        <v>1.8269879269848E+18</v>
      </c>
      <c r="B4753" t="s">
        <v>20450</v>
      </c>
      <c r="C4753">
        <v>0</v>
      </c>
      <c r="D4753" t="s">
        <v>20451</v>
      </c>
      <c r="E4753">
        <v>1.8269879269848E+18</v>
      </c>
      <c r="H4753" t="s">
        <v>17</v>
      </c>
      <c r="J4753">
        <v>0</v>
      </c>
      <c r="K4753">
        <v>1</v>
      </c>
      <c r="L4753">
        <v>0</v>
      </c>
      <c r="M4753" t="s">
        <v>20452</v>
      </c>
      <c r="N4753">
        <v>1.67498375887181E+18</v>
      </c>
      <c r="O4753" t="s">
        <v>20453</v>
      </c>
      <c r="P4753" s="5">
        <f>DATE(VALUE(RIGHT(B4753,4)), MATCH(MID(B4753,5,3), {"Jan","Feb","Mar","Apr","May","Jun","Jul","Aug","Sep","Oct","Nov","Dec"},0), VALUE(MID(B4753,9,2)))
+ TIME(VALUE(MID(B4753,12,2)), VALUE(MID(B4753,15,2)), VALUE(MID(B4753,18,2)))</f>
        <v>45527.597685185188</v>
      </c>
    </row>
    <row r="4754" spans="1:16" x14ac:dyDescent="0.3">
      <c r="A4754">
        <v>1.82696900517506E+18</v>
      </c>
      <c r="B4754" t="s">
        <v>20454</v>
      </c>
      <c r="C4754">
        <v>0</v>
      </c>
      <c r="D4754" t="s">
        <v>20455</v>
      </c>
      <c r="E4754">
        <v>1.82696900517506E+18</v>
      </c>
      <c r="H4754" t="s">
        <v>17</v>
      </c>
      <c r="I4754" t="s">
        <v>20456</v>
      </c>
      <c r="J4754">
        <v>0</v>
      </c>
      <c r="K4754">
        <v>3</v>
      </c>
      <c r="L4754">
        <v>0</v>
      </c>
      <c r="M4754" t="s">
        <v>20457</v>
      </c>
      <c r="N4754">
        <v>1.49942295051647E+18</v>
      </c>
      <c r="O4754" t="s">
        <v>20458</v>
      </c>
      <c r="P4754" s="5">
        <f>DATE(VALUE(RIGHT(B4754,4)), MATCH(MID(B4754,5,3), {"Jan","Feb","Mar","Apr","May","Jun","Jul","Aug","Sep","Oct","Nov","Dec"},0), VALUE(MID(B4754,9,2)))
+ TIME(VALUE(MID(B4754,12,2)), VALUE(MID(B4754,15,2)), VALUE(MID(B4754,18,2)))</f>
        <v>45527.54546296296</v>
      </c>
    </row>
    <row r="4755" spans="1:16" x14ac:dyDescent="0.3">
      <c r="A4755">
        <v>1.82689613925104E+18</v>
      </c>
      <c r="B4755" t="s">
        <v>20459</v>
      </c>
      <c r="C4755">
        <v>0</v>
      </c>
      <c r="D4755" t="s">
        <v>20460</v>
      </c>
      <c r="E4755">
        <v>1.82689613925104E+18</v>
      </c>
      <c r="H4755" t="s">
        <v>17</v>
      </c>
      <c r="I4755" t="s">
        <v>20461</v>
      </c>
      <c r="J4755">
        <v>0</v>
      </c>
      <c r="K4755">
        <v>0</v>
      </c>
      <c r="L4755">
        <v>0</v>
      </c>
      <c r="M4755" t="s">
        <v>20462</v>
      </c>
      <c r="N4755">
        <v>1.29058199741742E+18</v>
      </c>
      <c r="O4755" t="s">
        <v>20463</v>
      </c>
      <c r="P4755" s="5">
        <f>DATE(VALUE(RIGHT(B4755,4)), MATCH(MID(B4755,5,3), {"Jan","Feb","Mar","Apr","May","Jun","Jul","Aug","Sep","Oct","Nov","Dec"},0), VALUE(MID(B4755,9,2)))
+ TIME(VALUE(MID(B4755,12,2)), VALUE(MID(B4755,15,2)), VALUE(MID(B4755,18,2)))</f>
        <v>45527.344398148147</v>
      </c>
    </row>
    <row r="4756" spans="1:16" x14ac:dyDescent="0.3">
      <c r="A4756">
        <v>1.82691059497425E+18</v>
      </c>
      <c r="B4756" t="s">
        <v>20464</v>
      </c>
      <c r="C4756">
        <v>1</v>
      </c>
      <c r="D4756" t="s">
        <v>20465</v>
      </c>
      <c r="E4756">
        <v>1.82691059497425E+18</v>
      </c>
      <c r="H4756" t="s">
        <v>17</v>
      </c>
      <c r="I4756" t="s">
        <v>376</v>
      </c>
      <c r="J4756">
        <v>0</v>
      </c>
      <c r="K4756">
        <v>2</v>
      </c>
      <c r="L4756">
        <v>0</v>
      </c>
      <c r="M4756" t="s">
        <v>20466</v>
      </c>
      <c r="N4756">
        <v>124639815</v>
      </c>
      <c r="O4756" t="s">
        <v>375</v>
      </c>
      <c r="P4756" s="5">
        <f>DATE(VALUE(RIGHT(B4756,4)), MATCH(MID(B4756,5,3), {"Jan","Feb","Mar","Apr","May","Jun","Jul","Aug","Sep","Oct","Nov","Dec"},0), VALUE(MID(B4756,9,2)))
+ TIME(VALUE(MID(B4756,12,2)), VALUE(MID(B4756,15,2)), VALUE(MID(B4756,18,2)))</f>
        <v>45527.384282407409</v>
      </c>
    </row>
    <row r="4757" spans="1:16" x14ac:dyDescent="0.3">
      <c r="A4757">
        <v>1.8269459584853399E+18</v>
      </c>
      <c r="B4757" t="s">
        <v>20467</v>
      </c>
      <c r="C4757">
        <v>0</v>
      </c>
      <c r="D4757" t="s">
        <v>20468</v>
      </c>
      <c r="E4757">
        <v>1.8269459584853399E+18</v>
      </c>
      <c r="H4757" t="s">
        <v>17</v>
      </c>
      <c r="J4757">
        <v>0</v>
      </c>
      <c r="K4757">
        <v>0</v>
      </c>
      <c r="L4757">
        <v>0</v>
      </c>
      <c r="M4757" t="s">
        <v>20469</v>
      </c>
      <c r="N4757">
        <v>355330749</v>
      </c>
      <c r="O4757" t="s">
        <v>20470</v>
      </c>
      <c r="P4757" s="5">
        <f>DATE(VALUE(RIGHT(B4757,4)), MATCH(MID(B4757,5,3), {"Jan","Feb","Mar","Apr","May","Jun","Jul","Aug","Sep","Oct","Nov","Dec"},0), VALUE(MID(B4757,9,2)))
+ TIME(VALUE(MID(B4757,12,2)), VALUE(MID(B4757,15,2)), VALUE(MID(B4757,18,2)))</f>
        <v>45527.481874999998</v>
      </c>
    </row>
    <row r="4758" spans="1:16" x14ac:dyDescent="0.3">
      <c r="A4758">
        <v>1.82696092520065E+18</v>
      </c>
      <c r="B4758" t="s">
        <v>20471</v>
      </c>
      <c r="C4758">
        <v>0</v>
      </c>
      <c r="D4758" t="s">
        <v>20472</v>
      </c>
      <c r="E4758">
        <v>1.82696092520065E+18</v>
      </c>
      <c r="H4758" t="s">
        <v>17</v>
      </c>
      <c r="I4758" t="s">
        <v>20473</v>
      </c>
      <c r="J4758">
        <v>0</v>
      </c>
      <c r="K4758">
        <v>0</v>
      </c>
      <c r="L4758">
        <v>0</v>
      </c>
      <c r="M4758" t="s">
        <v>20474</v>
      </c>
      <c r="N4758">
        <v>186423275</v>
      </c>
      <c r="O4758" t="s">
        <v>20475</v>
      </c>
      <c r="P4758" s="5">
        <f>DATE(VALUE(RIGHT(B4758,4)), MATCH(MID(B4758,5,3), {"Jan","Feb","Mar","Apr","May","Jun","Jul","Aug","Sep","Oct","Nov","Dec"},0), VALUE(MID(B4758,9,2)))
+ TIME(VALUE(MID(B4758,12,2)), VALUE(MID(B4758,15,2)), VALUE(MID(B4758,18,2)))</f>
        <v>45527.5231712963</v>
      </c>
    </row>
    <row r="4759" spans="1:16" x14ac:dyDescent="0.3">
      <c r="A4759">
        <v>1.8269569579721101E+18</v>
      </c>
      <c r="B4759" t="s">
        <v>20476</v>
      </c>
      <c r="C4759">
        <v>0</v>
      </c>
      <c r="D4759" t="s">
        <v>20477</v>
      </c>
      <c r="E4759">
        <v>1.8269569579721101E+18</v>
      </c>
      <c r="H4759" t="s">
        <v>17</v>
      </c>
      <c r="I4759" t="s">
        <v>20478</v>
      </c>
      <c r="J4759">
        <v>0</v>
      </c>
      <c r="K4759">
        <v>0</v>
      </c>
      <c r="L4759">
        <v>0</v>
      </c>
      <c r="M4759" t="s">
        <v>20479</v>
      </c>
      <c r="N4759">
        <v>1.0148810007096399E+18</v>
      </c>
      <c r="O4759" t="s">
        <v>20480</v>
      </c>
      <c r="P4759" s="5">
        <f>DATE(VALUE(RIGHT(B4759,4)), MATCH(MID(B4759,5,3), {"Jan","Feb","Mar","Apr","May","Jun","Jul","Aug","Sep","Oct","Nov","Dec"},0), VALUE(MID(B4759,9,2)))
+ TIME(VALUE(MID(B4759,12,2)), VALUE(MID(B4759,15,2)), VALUE(MID(B4759,18,2)))</f>
        <v>45527.51222222222</v>
      </c>
    </row>
    <row r="4760" spans="1:16" x14ac:dyDescent="0.3">
      <c r="A4760">
        <v>1.8269676792419799E+18</v>
      </c>
      <c r="B4760" t="s">
        <v>20481</v>
      </c>
      <c r="C4760">
        <v>3</v>
      </c>
      <c r="D4760" t="s">
        <v>20482</v>
      </c>
      <c r="E4760">
        <v>1.8269676792419799E+18</v>
      </c>
      <c r="H4760" t="s">
        <v>17</v>
      </c>
      <c r="I4760" t="s">
        <v>112</v>
      </c>
      <c r="J4760">
        <v>0</v>
      </c>
      <c r="K4760">
        <v>14</v>
      </c>
      <c r="L4760">
        <v>0</v>
      </c>
      <c r="M4760" t="s">
        <v>20483</v>
      </c>
      <c r="N4760">
        <v>1.3316505595189901E+18</v>
      </c>
      <c r="O4760" t="s">
        <v>11514</v>
      </c>
      <c r="P4760" s="5">
        <f>DATE(VALUE(RIGHT(B4760,4)), MATCH(MID(B4760,5,3), {"Jan","Feb","Mar","Apr","May","Jun","Jul","Aug","Sep","Oct","Nov","Dec"},0), VALUE(MID(B4760,9,2)))
+ TIME(VALUE(MID(B4760,12,2)), VALUE(MID(B4760,15,2)), VALUE(MID(B4760,18,2)))</f>
        <v>45527.541805555556</v>
      </c>
    </row>
    <row r="4761" spans="1:16" x14ac:dyDescent="0.3">
      <c r="A4761">
        <v>1.8268898986386701E+18</v>
      </c>
      <c r="B4761" t="s">
        <v>20484</v>
      </c>
      <c r="C4761">
        <v>0</v>
      </c>
      <c r="D4761" t="s">
        <v>20485</v>
      </c>
      <c r="E4761">
        <v>1.8268898986386701E+18</v>
      </c>
      <c r="H4761" t="s">
        <v>17</v>
      </c>
      <c r="J4761">
        <v>0</v>
      </c>
      <c r="K4761">
        <v>0</v>
      </c>
      <c r="L4761">
        <v>0</v>
      </c>
      <c r="M4761" t="s">
        <v>20486</v>
      </c>
      <c r="N4761">
        <v>1.07800146243986E+18</v>
      </c>
      <c r="O4761" t="s">
        <v>13825</v>
      </c>
      <c r="P4761" s="5">
        <f>DATE(VALUE(RIGHT(B4761,4)), MATCH(MID(B4761,5,3), {"Jan","Feb","Mar","Apr","May","Jun","Jul","Aug","Sep","Oct","Nov","Dec"},0), VALUE(MID(B4761,9,2)))
+ TIME(VALUE(MID(B4761,12,2)), VALUE(MID(B4761,15,2)), VALUE(MID(B4761,18,2)))</f>
        <v>45527.327175925922</v>
      </c>
    </row>
    <row r="4762" spans="1:16" x14ac:dyDescent="0.3">
      <c r="A4762">
        <v>1.8271311325274399E+18</v>
      </c>
      <c r="B4762" t="s">
        <v>20487</v>
      </c>
      <c r="C4762">
        <v>0</v>
      </c>
      <c r="D4762" t="s">
        <v>20488</v>
      </c>
      <c r="E4762">
        <v>1.8271311325274399E+18</v>
      </c>
      <c r="H4762" t="s">
        <v>17</v>
      </c>
      <c r="J4762">
        <v>0</v>
      </c>
      <c r="K4762">
        <v>0</v>
      </c>
      <c r="L4762">
        <v>0</v>
      </c>
      <c r="M4762" t="s">
        <v>20489</v>
      </c>
      <c r="N4762">
        <v>9.0930999800969203E+17</v>
      </c>
      <c r="O4762" t="s">
        <v>19605</v>
      </c>
      <c r="P4762" s="5">
        <f>DATE(VALUE(RIGHT(B4762,4)), MATCH(MID(B4762,5,3), {"Jan","Feb","Mar","Apr","May","Jun","Jul","Aug","Sep","Oct","Nov","Dec"},0), VALUE(MID(B4762,9,2)))
+ TIME(VALUE(MID(B4762,12,2)), VALUE(MID(B4762,15,2)), VALUE(MID(B4762,18,2)))</f>
        <v>45527.992858796293</v>
      </c>
    </row>
    <row r="4763" spans="1:16" x14ac:dyDescent="0.3">
      <c r="A4763">
        <v>1.8271327011090501E+18</v>
      </c>
      <c r="B4763" t="s">
        <v>20490</v>
      </c>
      <c r="C4763">
        <v>1</v>
      </c>
      <c r="D4763" t="s">
        <v>20491</v>
      </c>
      <c r="E4763">
        <v>1.8271327011090501E+18</v>
      </c>
      <c r="H4763" t="s">
        <v>17</v>
      </c>
      <c r="I4763" t="s">
        <v>1318</v>
      </c>
      <c r="J4763">
        <v>0</v>
      </c>
      <c r="K4763">
        <v>3</v>
      </c>
      <c r="L4763">
        <v>0</v>
      </c>
      <c r="M4763" t="s">
        <v>20492</v>
      </c>
      <c r="N4763">
        <v>104556071</v>
      </c>
      <c r="O4763" t="s">
        <v>1320</v>
      </c>
      <c r="P4763" s="5">
        <f>DATE(VALUE(RIGHT(B4763,4)), MATCH(MID(B4763,5,3), {"Jan","Feb","Mar","Apr","May","Jun","Jul","Aug","Sep","Oct","Nov","Dec"},0), VALUE(MID(B4763,9,2)))
+ TIME(VALUE(MID(B4763,12,2)), VALUE(MID(B4763,15,2)), VALUE(MID(B4763,18,2)))</f>
        <v>45527.997187499997</v>
      </c>
    </row>
    <row r="4764" spans="1:16" x14ac:dyDescent="0.3">
      <c r="A4764">
        <v>1.82688386692753E+18</v>
      </c>
      <c r="B4764" t="s">
        <v>20493</v>
      </c>
      <c r="C4764">
        <v>1</v>
      </c>
      <c r="D4764" t="s">
        <v>20494</v>
      </c>
      <c r="E4764">
        <v>1.82688386692753E+18</v>
      </c>
      <c r="H4764" t="s">
        <v>17</v>
      </c>
      <c r="I4764" t="s">
        <v>20495</v>
      </c>
      <c r="J4764">
        <v>0</v>
      </c>
      <c r="K4764">
        <v>1</v>
      </c>
      <c r="L4764">
        <v>0</v>
      </c>
      <c r="M4764" t="s">
        <v>20496</v>
      </c>
      <c r="N4764">
        <v>1.49054582432531E+18</v>
      </c>
      <c r="O4764" t="s">
        <v>20497</v>
      </c>
      <c r="P4764" s="5">
        <f>DATE(VALUE(RIGHT(B4764,4)), MATCH(MID(B4764,5,3), {"Jan","Feb","Mar","Apr","May","Jun","Jul","Aug","Sep","Oct","Nov","Dec"},0), VALUE(MID(B4764,9,2)))
+ TIME(VALUE(MID(B4764,12,2)), VALUE(MID(B4764,15,2)), VALUE(MID(B4764,18,2)))</f>
        <v>45527.310532407406</v>
      </c>
    </row>
    <row r="4765" spans="1:16" x14ac:dyDescent="0.3">
      <c r="A4765">
        <v>1.8269763307827999E+18</v>
      </c>
      <c r="B4765" t="s">
        <v>20498</v>
      </c>
      <c r="C4765">
        <v>0</v>
      </c>
      <c r="D4765" t="s">
        <v>20499</v>
      </c>
      <c r="E4765">
        <v>1.8269763307827999E+18</v>
      </c>
      <c r="H4765" t="s">
        <v>17</v>
      </c>
      <c r="I4765" t="s">
        <v>20500</v>
      </c>
      <c r="J4765">
        <v>0</v>
      </c>
      <c r="K4765">
        <v>2</v>
      </c>
      <c r="L4765">
        <v>0</v>
      </c>
      <c r="M4765" t="s">
        <v>20501</v>
      </c>
      <c r="N4765">
        <v>69878853</v>
      </c>
      <c r="O4765" t="s">
        <v>20502</v>
      </c>
      <c r="P4765" s="5">
        <f>DATE(VALUE(RIGHT(B4765,4)), MATCH(MID(B4765,5,3), {"Jan","Feb","Mar","Apr","May","Jun","Jul","Aug","Sep","Oct","Nov","Dec"},0), VALUE(MID(B4765,9,2)))
+ TIME(VALUE(MID(B4765,12,2)), VALUE(MID(B4765,15,2)), VALUE(MID(B4765,18,2)))</f>
        <v>45527.565682870372</v>
      </c>
    </row>
    <row r="4766" spans="1:16" x14ac:dyDescent="0.3">
      <c r="A4766">
        <v>1.8271306718586399E+18</v>
      </c>
      <c r="B4766" t="s">
        <v>20503</v>
      </c>
      <c r="C4766">
        <v>0</v>
      </c>
      <c r="D4766" t="s">
        <v>20504</v>
      </c>
      <c r="E4766">
        <v>1.8271306718586399E+18</v>
      </c>
      <c r="H4766" t="s">
        <v>17</v>
      </c>
      <c r="J4766">
        <v>0</v>
      </c>
      <c r="K4766">
        <v>0</v>
      </c>
      <c r="L4766">
        <v>0</v>
      </c>
      <c r="M4766" t="s">
        <v>20505</v>
      </c>
      <c r="N4766">
        <v>9.0930999800969203E+17</v>
      </c>
      <c r="O4766" t="s">
        <v>19605</v>
      </c>
      <c r="P4766" s="5">
        <f>DATE(VALUE(RIGHT(B4766,4)), MATCH(MID(B4766,5,3), {"Jan","Feb","Mar","Apr","May","Jun","Jul","Aug","Sep","Oct","Nov","Dec"},0), VALUE(MID(B4766,9,2)))
+ TIME(VALUE(MID(B4766,12,2)), VALUE(MID(B4766,15,2)), VALUE(MID(B4766,18,2)))</f>
        <v>45527.991585648146</v>
      </c>
    </row>
    <row r="4767" spans="1:16" x14ac:dyDescent="0.3">
      <c r="A4767">
        <v>1.82683959890513E+18</v>
      </c>
      <c r="B4767" t="s">
        <v>20506</v>
      </c>
      <c r="C4767">
        <v>1</v>
      </c>
      <c r="D4767" t="s">
        <v>20507</v>
      </c>
      <c r="E4767">
        <v>1.82683959890513E+18</v>
      </c>
      <c r="H4767" t="s">
        <v>17</v>
      </c>
      <c r="I4767" t="s">
        <v>780</v>
      </c>
      <c r="J4767">
        <v>0</v>
      </c>
      <c r="K4767">
        <v>3</v>
      </c>
      <c r="L4767">
        <v>0</v>
      </c>
      <c r="M4767" t="s">
        <v>20508</v>
      </c>
      <c r="N4767">
        <v>1.4020825505461901E+18</v>
      </c>
      <c r="O4767" t="s">
        <v>20509</v>
      </c>
      <c r="P4767" s="5">
        <f>DATE(VALUE(RIGHT(B4767,4)), MATCH(MID(B4767,5,3), {"Jan","Feb","Mar","Apr","May","Jun","Jul","Aug","Sep","Oct","Nov","Dec"},0), VALUE(MID(B4767,9,2)))
+ TIME(VALUE(MID(B4767,12,2)), VALUE(MID(B4767,15,2)), VALUE(MID(B4767,18,2)))</f>
        <v>45527.188379629632</v>
      </c>
    </row>
    <row r="4768" spans="1:16" x14ac:dyDescent="0.3">
      <c r="A4768">
        <v>1.8270113562576599E+18</v>
      </c>
      <c r="B4768" t="s">
        <v>20510</v>
      </c>
      <c r="C4768">
        <v>0</v>
      </c>
      <c r="D4768" t="s">
        <v>20511</v>
      </c>
      <c r="E4768">
        <v>1.8270113562576599E+18</v>
      </c>
      <c r="H4768" t="s">
        <v>16991</v>
      </c>
      <c r="I4768" t="s">
        <v>17690</v>
      </c>
      <c r="J4768">
        <v>0</v>
      </c>
      <c r="K4768">
        <v>0</v>
      </c>
      <c r="L4768">
        <v>0</v>
      </c>
      <c r="M4768" t="s">
        <v>20512</v>
      </c>
      <c r="N4768">
        <v>636326608</v>
      </c>
      <c r="O4768" t="s">
        <v>17692</v>
      </c>
      <c r="P4768" s="5">
        <f>DATE(VALUE(RIGHT(B4768,4)), MATCH(MID(B4768,5,3), {"Jan","Feb","Mar","Apr","May","Jun","Jul","Aug","Sep","Oct","Nov","Dec"},0), VALUE(MID(B4768,9,2)))
+ TIME(VALUE(MID(B4768,12,2)), VALUE(MID(B4768,15,2)), VALUE(MID(B4768,18,2)))</f>
        <v>45527.66233796296</v>
      </c>
    </row>
    <row r="4769" spans="1:16" x14ac:dyDescent="0.3">
      <c r="A4769">
        <v>1.82711231885069E+18</v>
      </c>
      <c r="B4769" t="s">
        <v>20513</v>
      </c>
      <c r="C4769">
        <v>0</v>
      </c>
      <c r="D4769" t="s">
        <v>20514</v>
      </c>
      <c r="E4769">
        <v>1.82711231885069E+18</v>
      </c>
      <c r="H4769" t="s">
        <v>17</v>
      </c>
      <c r="I4769" t="s">
        <v>20515</v>
      </c>
      <c r="J4769">
        <v>0</v>
      </c>
      <c r="K4769">
        <v>0</v>
      </c>
      <c r="L4769">
        <v>0</v>
      </c>
      <c r="M4769" t="s">
        <v>20516</v>
      </c>
      <c r="N4769">
        <v>1.03742538364425E+18</v>
      </c>
      <c r="O4769" t="s">
        <v>20517</v>
      </c>
      <c r="P4769" s="5">
        <f>DATE(VALUE(RIGHT(B4769,4)), MATCH(MID(B4769,5,3), {"Jan","Feb","Mar","Apr","May","Jun","Jul","Aug","Sep","Oct","Nov","Dec"},0), VALUE(MID(B4769,9,2)))
+ TIME(VALUE(MID(B4769,12,2)), VALUE(MID(B4769,15,2)), VALUE(MID(B4769,18,2)))</f>
        <v>45527.940937500003</v>
      </c>
    </row>
    <row r="4770" spans="1:16" x14ac:dyDescent="0.3">
      <c r="A4770">
        <v>1.8268797338226099E+18</v>
      </c>
      <c r="B4770" t="s">
        <v>20518</v>
      </c>
      <c r="C4770">
        <v>0</v>
      </c>
      <c r="D4770" t="s">
        <v>20519</v>
      </c>
      <c r="E4770">
        <v>1.8268797338226099E+18</v>
      </c>
      <c r="H4770" t="s">
        <v>17</v>
      </c>
      <c r="I4770" t="s">
        <v>5579</v>
      </c>
      <c r="J4770">
        <v>0</v>
      </c>
      <c r="K4770">
        <v>0</v>
      </c>
      <c r="L4770">
        <v>0</v>
      </c>
      <c r="M4770" t="s">
        <v>20520</v>
      </c>
      <c r="N4770">
        <v>1.30062129920768E+18</v>
      </c>
      <c r="O4770" t="s">
        <v>20521</v>
      </c>
      <c r="P4770" s="5">
        <f>DATE(VALUE(RIGHT(B4770,4)), MATCH(MID(B4770,5,3), {"Jan","Feb","Mar","Apr","May","Jun","Jul","Aug","Sep","Oct","Nov","Dec"},0), VALUE(MID(B4770,9,2)))
+ TIME(VALUE(MID(B4770,12,2)), VALUE(MID(B4770,15,2)), VALUE(MID(B4770,18,2)))</f>
        <v>45527.299120370371</v>
      </c>
    </row>
    <row r="4771" spans="1:16" x14ac:dyDescent="0.3">
      <c r="A4771">
        <v>1.82691439717826E+18</v>
      </c>
      <c r="B4771" t="s">
        <v>20522</v>
      </c>
      <c r="C4771">
        <v>1</v>
      </c>
      <c r="D4771" t="s">
        <v>20523</v>
      </c>
      <c r="E4771">
        <v>1.82691439717826E+18</v>
      </c>
      <c r="H4771" t="s">
        <v>17</v>
      </c>
      <c r="J4771">
        <v>0</v>
      </c>
      <c r="K4771">
        <v>0</v>
      </c>
      <c r="L4771">
        <v>0</v>
      </c>
      <c r="M4771" t="s">
        <v>20524</v>
      </c>
      <c r="N4771">
        <v>1.23947684573455E+18</v>
      </c>
      <c r="O4771" t="s">
        <v>20525</v>
      </c>
      <c r="P4771" s="5">
        <f>DATE(VALUE(RIGHT(B4771,4)), MATCH(MID(B4771,5,3), {"Jan","Feb","Mar","Apr","May","Jun","Jul","Aug","Sep","Oct","Nov","Dec"},0), VALUE(MID(B4771,9,2)))
+ TIME(VALUE(MID(B4771,12,2)), VALUE(MID(B4771,15,2)), VALUE(MID(B4771,18,2)))</f>
        <v>45527.394780092596</v>
      </c>
    </row>
    <row r="4772" spans="1:16" x14ac:dyDescent="0.3">
      <c r="A4772">
        <v>1.82695770349681E+18</v>
      </c>
      <c r="B4772" t="s">
        <v>20526</v>
      </c>
      <c r="C4772">
        <v>0</v>
      </c>
      <c r="D4772" t="s">
        <v>20527</v>
      </c>
      <c r="E4772">
        <v>1.82695770349681E+18</v>
      </c>
      <c r="H4772" t="s">
        <v>17</v>
      </c>
      <c r="I4772" t="s">
        <v>16695</v>
      </c>
      <c r="J4772">
        <v>0</v>
      </c>
      <c r="K4772">
        <v>1</v>
      </c>
      <c r="L4772">
        <v>0</v>
      </c>
      <c r="M4772" t="s">
        <v>20528</v>
      </c>
      <c r="N4772">
        <v>8.8503150325998694E+17</v>
      </c>
      <c r="O4772" t="s">
        <v>16697</v>
      </c>
      <c r="P4772" s="5">
        <f>DATE(VALUE(RIGHT(B4772,4)), MATCH(MID(B4772,5,3), {"Jan","Feb","Mar","Apr","May","Jun","Jul","Aug","Sep","Oct","Nov","Dec"},0), VALUE(MID(B4772,9,2)))
+ TIME(VALUE(MID(B4772,12,2)), VALUE(MID(B4772,15,2)), VALUE(MID(B4772,18,2)))</f>
        <v>45527.514282407406</v>
      </c>
    </row>
    <row r="4773" spans="1:16" x14ac:dyDescent="0.3">
      <c r="A4773">
        <v>1.82690574369153E+18</v>
      </c>
      <c r="B4773" t="s">
        <v>20529</v>
      </c>
      <c r="C4773">
        <v>1</v>
      </c>
      <c r="D4773" t="s">
        <v>20530</v>
      </c>
      <c r="E4773">
        <v>1.82690574369153E+18</v>
      </c>
      <c r="H4773" t="s">
        <v>17</v>
      </c>
      <c r="I4773" t="s">
        <v>38</v>
      </c>
      <c r="J4773">
        <v>0</v>
      </c>
      <c r="K4773">
        <v>0</v>
      </c>
      <c r="L4773">
        <v>0</v>
      </c>
      <c r="M4773" t="s">
        <v>20531</v>
      </c>
      <c r="N4773">
        <v>34592901</v>
      </c>
      <c r="O4773" t="s">
        <v>17736</v>
      </c>
      <c r="P4773" s="5">
        <f>DATE(VALUE(RIGHT(B4773,4)), MATCH(MID(B4773,5,3), {"Jan","Feb","Mar","Apr","May","Jun","Jul","Aug","Sep","Oct","Nov","Dec"},0), VALUE(MID(B4773,9,2)))
+ TIME(VALUE(MID(B4773,12,2)), VALUE(MID(B4773,15,2)), VALUE(MID(B4773,18,2)))</f>
        <v>45527.37090277778</v>
      </c>
    </row>
    <row r="4774" spans="1:16" x14ac:dyDescent="0.3">
      <c r="A4774">
        <v>1.82701571638782E+18</v>
      </c>
      <c r="B4774" t="s">
        <v>20532</v>
      </c>
      <c r="C4774">
        <v>0</v>
      </c>
      <c r="D4774" t="s">
        <v>20533</v>
      </c>
      <c r="E4774">
        <v>1.82701571638782E+18</v>
      </c>
      <c r="H4774" t="s">
        <v>17</v>
      </c>
      <c r="I4774" t="s">
        <v>20534</v>
      </c>
      <c r="J4774">
        <v>0</v>
      </c>
      <c r="K4774">
        <v>1</v>
      </c>
      <c r="L4774">
        <v>0</v>
      </c>
      <c r="M4774" t="s">
        <v>20535</v>
      </c>
      <c r="N4774">
        <v>9.1004420436080602E+17</v>
      </c>
      <c r="O4774" t="s">
        <v>20536</v>
      </c>
      <c r="P4774" s="5">
        <f>DATE(VALUE(RIGHT(B4774,4)), MATCH(MID(B4774,5,3), {"Jan","Feb","Mar","Apr","May","Jun","Jul","Aug","Sep","Oct","Nov","Dec"},0), VALUE(MID(B4774,9,2)))
+ TIME(VALUE(MID(B4774,12,2)), VALUE(MID(B4774,15,2)), VALUE(MID(B4774,18,2)))</f>
        <v>45527.674363425926</v>
      </c>
    </row>
    <row r="4775" spans="1:16" x14ac:dyDescent="0.3">
      <c r="A4775">
        <v>1.82694184758511E+18</v>
      </c>
      <c r="B4775" t="s">
        <v>20537</v>
      </c>
      <c r="C4775">
        <v>0</v>
      </c>
      <c r="D4775" t="s">
        <v>20538</v>
      </c>
      <c r="E4775">
        <v>1.82694184758511E+18</v>
      </c>
      <c r="H4775" t="s">
        <v>17</v>
      </c>
      <c r="J4775">
        <v>0</v>
      </c>
      <c r="K4775">
        <v>0</v>
      </c>
      <c r="L4775">
        <v>0</v>
      </c>
      <c r="M4775" t="s">
        <v>20539</v>
      </c>
      <c r="N4775">
        <v>1.19853996628589E+18</v>
      </c>
      <c r="O4775" t="s">
        <v>20540</v>
      </c>
      <c r="P4775" s="5">
        <f>DATE(VALUE(RIGHT(B4775,4)), MATCH(MID(B4775,5,3), {"Jan","Feb","Mar","Apr","May","Jun","Jul","Aug","Sep","Oct","Nov","Dec"},0), VALUE(MID(B4775,9,2)))
+ TIME(VALUE(MID(B4775,12,2)), VALUE(MID(B4775,15,2)), VALUE(MID(B4775,18,2)))</f>
        <v>45527.470532407409</v>
      </c>
    </row>
    <row r="4776" spans="1:16" x14ac:dyDescent="0.3">
      <c r="A4776">
        <v>1.82700544587537E+18</v>
      </c>
      <c r="B4776" t="s">
        <v>20541</v>
      </c>
      <c r="C4776">
        <v>0</v>
      </c>
      <c r="D4776" t="s">
        <v>20542</v>
      </c>
      <c r="E4776">
        <v>1.82700544587537E+18</v>
      </c>
      <c r="H4776" t="s">
        <v>17</v>
      </c>
      <c r="I4776" t="s">
        <v>20543</v>
      </c>
      <c r="J4776">
        <v>0</v>
      </c>
      <c r="K4776">
        <v>1</v>
      </c>
      <c r="L4776">
        <v>0</v>
      </c>
      <c r="M4776" t="s">
        <v>20544</v>
      </c>
      <c r="N4776">
        <v>8.5170876505323098E+17</v>
      </c>
      <c r="O4776" t="s">
        <v>20545</v>
      </c>
      <c r="P4776" s="5">
        <f>DATE(VALUE(RIGHT(B4776,4)), MATCH(MID(B4776,5,3), {"Jan","Feb","Mar","Apr","May","Jun","Jul","Aug","Sep","Oct","Nov","Dec"},0), VALUE(MID(B4776,9,2)))
+ TIME(VALUE(MID(B4776,12,2)), VALUE(MID(B4776,15,2)), VALUE(MID(B4776,18,2)))</f>
        <v>45527.64603009259</v>
      </c>
    </row>
    <row r="4777" spans="1:16" x14ac:dyDescent="0.3">
      <c r="A4777">
        <v>1.8269523782744599E+18</v>
      </c>
      <c r="B4777" t="s">
        <v>20546</v>
      </c>
      <c r="C4777">
        <v>0</v>
      </c>
      <c r="D4777" t="s">
        <v>20547</v>
      </c>
      <c r="E4777">
        <v>1.8269523782744599E+18</v>
      </c>
      <c r="H4777" t="s">
        <v>17</v>
      </c>
      <c r="J4777">
        <v>0</v>
      </c>
      <c r="K4777">
        <v>1</v>
      </c>
      <c r="L4777">
        <v>0</v>
      </c>
      <c r="M4777" t="s">
        <v>20548</v>
      </c>
      <c r="N4777">
        <v>307332466</v>
      </c>
      <c r="O4777" t="s">
        <v>20549</v>
      </c>
      <c r="P4777" s="5">
        <f>DATE(VALUE(RIGHT(B4777,4)), MATCH(MID(B4777,5,3), {"Jan","Feb","Mar","Apr","May","Jun","Jul","Aug","Sep","Oct","Nov","Dec"},0), VALUE(MID(B4777,9,2)))
+ TIME(VALUE(MID(B4777,12,2)), VALUE(MID(B4777,15,2)), VALUE(MID(B4777,18,2)))</f>
        <v>45527.499583333331</v>
      </c>
    </row>
    <row r="4778" spans="1:16" x14ac:dyDescent="0.3">
      <c r="A4778">
        <v>1.8269082245426701E+18</v>
      </c>
      <c r="B4778" t="s">
        <v>20550</v>
      </c>
      <c r="C4778">
        <v>0</v>
      </c>
      <c r="D4778" t="s">
        <v>20551</v>
      </c>
      <c r="E4778">
        <v>1.8269082245426701E+18</v>
      </c>
      <c r="H4778" t="s">
        <v>17</v>
      </c>
      <c r="J4778">
        <v>0</v>
      </c>
      <c r="K4778">
        <v>3</v>
      </c>
      <c r="L4778">
        <v>0</v>
      </c>
      <c r="M4778" t="s">
        <v>20552</v>
      </c>
      <c r="N4778">
        <v>1.13759738667761E+18</v>
      </c>
      <c r="O4778" t="s">
        <v>9484</v>
      </c>
      <c r="P4778" s="5">
        <f>DATE(VALUE(RIGHT(B4778,4)), MATCH(MID(B4778,5,3), {"Jan","Feb","Mar","Apr","May","Jun","Jul","Aug","Sep","Oct","Nov","Dec"},0), VALUE(MID(B4778,9,2)))
+ TIME(VALUE(MID(B4778,12,2)), VALUE(MID(B4778,15,2)), VALUE(MID(B4778,18,2)))</f>
        <v>45527.377743055556</v>
      </c>
    </row>
    <row r="4779" spans="1:16" x14ac:dyDescent="0.3">
      <c r="A4779">
        <v>1.82699347260962E+18</v>
      </c>
      <c r="B4779" t="s">
        <v>20553</v>
      </c>
      <c r="C4779">
        <v>0</v>
      </c>
      <c r="D4779" t="s">
        <v>20554</v>
      </c>
      <c r="E4779">
        <v>1.82699347260962E+18</v>
      </c>
      <c r="H4779" t="s">
        <v>17</v>
      </c>
      <c r="J4779">
        <v>0</v>
      </c>
      <c r="K4779">
        <v>2</v>
      </c>
      <c r="L4779">
        <v>0</v>
      </c>
      <c r="M4779" t="s">
        <v>20555</v>
      </c>
      <c r="N4779">
        <v>1.2318135292561101E+18</v>
      </c>
      <c r="O4779" t="s">
        <v>20556</v>
      </c>
      <c r="P4779" s="5">
        <f>DATE(VALUE(RIGHT(B4779,4)), MATCH(MID(B4779,5,3), {"Jan","Feb","Mar","Apr","May","Jun","Jul","Aug","Sep","Oct","Nov","Dec"},0), VALUE(MID(B4779,9,2)))
+ TIME(VALUE(MID(B4779,12,2)), VALUE(MID(B4779,15,2)), VALUE(MID(B4779,18,2)))</f>
        <v>45527.612986111111</v>
      </c>
    </row>
    <row r="4780" spans="1:16" x14ac:dyDescent="0.3">
      <c r="A4780">
        <v>1.8278880336283799E+18</v>
      </c>
      <c r="B4780" t="s">
        <v>20557</v>
      </c>
      <c r="C4780">
        <v>468</v>
      </c>
      <c r="D4780" t="s">
        <v>20558</v>
      </c>
      <c r="E4780">
        <v>1.8278880336283799E+18</v>
      </c>
      <c r="F4780" t="s">
        <v>20559</v>
      </c>
      <c r="H4780" t="s">
        <v>17</v>
      </c>
      <c r="I4780" t="s">
        <v>16009</v>
      </c>
      <c r="J4780">
        <v>11</v>
      </c>
      <c r="K4780">
        <v>13</v>
      </c>
      <c r="L4780">
        <v>72</v>
      </c>
      <c r="M4780" t="s">
        <v>20560</v>
      </c>
      <c r="N4780">
        <v>169445636</v>
      </c>
      <c r="O4780" t="s">
        <v>6969</v>
      </c>
      <c r="P4780" s="5">
        <f>DATE(VALUE(RIGHT(B4780,4)), MATCH(MID(B4780,5,3), {"Jan","Feb","Mar","Apr","May","Jun","Jul","Aug","Sep","Oct","Nov","Dec"},0), VALUE(MID(B4780,9,2)))
+ TIME(VALUE(MID(B4780,12,2)), VALUE(MID(B4780,15,2)), VALUE(MID(B4780,18,2)))</f>
        <v>45530.081504629627</v>
      </c>
    </row>
    <row r="4781" spans="1:16" x14ac:dyDescent="0.3">
      <c r="A4781">
        <v>1.82803365245603E+18</v>
      </c>
      <c r="B4781" t="s">
        <v>20561</v>
      </c>
      <c r="C4781">
        <v>0</v>
      </c>
      <c r="D4781" t="s">
        <v>20562</v>
      </c>
      <c r="E4781">
        <v>1.82803365245603E+18</v>
      </c>
      <c r="F4781" t="s">
        <v>20563</v>
      </c>
      <c r="H4781" t="s">
        <v>17</v>
      </c>
      <c r="I4781" t="s">
        <v>931</v>
      </c>
      <c r="J4781">
        <v>0</v>
      </c>
      <c r="K4781">
        <v>0</v>
      </c>
      <c r="L4781">
        <v>0</v>
      </c>
      <c r="M4781" t="s">
        <v>20564</v>
      </c>
      <c r="N4781">
        <v>1.13987541822214E+18</v>
      </c>
      <c r="O4781" t="s">
        <v>20565</v>
      </c>
      <c r="P4781" s="5">
        <f>DATE(VALUE(RIGHT(B4781,4)), MATCH(MID(B4781,5,3), {"Jan","Feb","Mar","Apr","May","Jun","Jul","Aug","Sep","Oct","Nov","Dec"},0), VALUE(MID(B4781,9,2)))
+ TIME(VALUE(MID(B4781,12,2)), VALUE(MID(B4781,15,2)), VALUE(MID(B4781,18,2)))</f>
        <v>45530.48333333333</v>
      </c>
    </row>
    <row r="4782" spans="1:16" x14ac:dyDescent="0.3">
      <c r="A4782">
        <v>1.8280822573384699E+18</v>
      </c>
      <c r="B4782" t="s">
        <v>20566</v>
      </c>
      <c r="C4782">
        <v>2</v>
      </c>
      <c r="D4782" t="s">
        <v>20567</v>
      </c>
      <c r="E4782">
        <v>1.8280822573384699E+18</v>
      </c>
      <c r="F4782" t="s">
        <v>20568</v>
      </c>
      <c r="H4782" t="s">
        <v>17</v>
      </c>
      <c r="I4782" t="s">
        <v>1674</v>
      </c>
      <c r="J4782">
        <v>0</v>
      </c>
      <c r="K4782">
        <v>2</v>
      </c>
      <c r="L4782">
        <v>0</v>
      </c>
      <c r="M4782" t="s">
        <v>20569</v>
      </c>
      <c r="N4782">
        <v>1.20252430299987E+18</v>
      </c>
      <c r="O4782" t="s">
        <v>20570</v>
      </c>
      <c r="P4782" s="5">
        <f>DATE(VALUE(RIGHT(B4782,4)), MATCH(MID(B4782,5,3), {"Jan","Feb","Mar","Apr","May","Jun","Jul","Aug","Sep","Oct","Nov","Dec"},0), VALUE(MID(B4782,9,2)))
+ TIME(VALUE(MID(B4782,12,2)), VALUE(MID(B4782,15,2)), VALUE(MID(B4782,18,2)))</f>
        <v>45530.6174537037</v>
      </c>
    </row>
    <row r="4783" spans="1:16" x14ac:dyDescent="0.3">
      <c r="A4783">
        <v>1.82815923026176E+18</v>
      </c>
      <c r="B4783" t="s">
        <v>20571</v>
      </c>
      <c r="C4783">
        <v>2</v>
      </c>
      <c r="D4783" t="s">
        <v>20572</v>
      </c>
      <c r="E4783">
        <v>1.82815923026176E+18</v>
      </c>
      <c r="F4783" t="s">
        <v>20573</v>
      </c>
      <c r="H4783" t="s">
        <v>17</v>
      </c>
      <c r="I4783" t="s">
        <v>20574</v>
      </c>
      <c r="J4783">
        <v>0</v>
      </c>
      <c r="K4783">
        <v>0</v>
      </c>
      <c r="L4783">
        <v>2</v>
      </c>
      <c r="M4783" t="s">
        <v>20575</v>
      </c>
      <c r="N4783">
        <v>464599671</v>
      </c>
      <c r="O4783" t="s">
        <v>20576</v>
      </c>
      <c r="P4783" s="5">
        <f>DATE(VALUE(RIGHT(B4783,4)), MATCH(MID(B4783,5,3), {"Jan","Feb","Mar","Apr","May","Jun","Jul","Aug","Sep","Oct","Nov","Dec"},0), VALUE(MID(B4783,9,2)))
+ TIME(VALUE(MID(B4783,12,2)), VALUE(MID(B4783,15,2)), VALUE(MID(B4783,18,2)))</f>
        <v>45530.829861111109</v>
      </c>
    </row>
    <row r="4784" spans="1:16" x14ac:dyDescent="0.3">
      <c r="A4784">
        <v>1.8278890328332101E+18</v>
      </c>
      <c r="B4784" t="s">
        <v>20577</v>
      </c>
      <c r="C4784">
        <v>64</v>
      </c>
      <c r="D4784" t="s">
        <v>20578</v>
      </c>
      <c r="E4784">
        <v>1.82799162079021E+18</v>
      </c>
      <c r="F4784" t="s">
        <v>20579</v>
      </c>
      <c r="G4784" t="s">
        <v>20580</v>
      </c>
      <c r="H4784" t="s">
        <v>17</v>
      </c>
      <c r="I4784" t="s">
        <v>20581</v>
      </c>
      <c r="J4784">
        <v>0</v>
      </c>
      <c r="K4784">
        <v>2</v>
      </c>
      <c r="L4784">
        <v>1</v>
      </c>
      <c r="M4784" t="s">
        <v>20582</v>
      </c>
      <c r="N4784">
        <v>1.43268434536224E+18</v>
      </c>
      <c r="O4784" t="s">
        <v>20583</v>
      </c>
      <c r="P4784" s="5">
        <f>DATE(VALUE(RIGHT(B4784,4)), MATCH(MID(B4784,5,3), {"Jan","Feb","Mar","Apr","May","Jun","Jul","Aug","Sep","Oct","Nov","Dec"},0), VALUE(MID(B4784,9,2)))
+ TIME(VALUE(MID(B4784,12,2)), VALUE(MID(B4784,15,2)), VALUE(MID(B4784,18,2)))</f>
        <v>45530.367349537039</v>
      </c>
    </row>
    <row r="4785" spans="1:16" x14ac:dyDescent="0.3">
      <c r="A4785">
        <v>1.82801672033182E+18</v>
      </c>
      <c r="B4785" t="s">
        <v>20584</v>
      </c>
      <c r="C4785">
        <v>1326</v>
      </c>
      <c r="D4785" t="s">
        <v>20585</v>
      </c>
      <c r="E4785">
        <v>1.82801672033182E+18</v>
      </c>
      <c r="F4785" t="s">
        <v>20586</v>
      </c>
      <c r="H4785" t="s">
        <v>2342</v>
      </c>
      <c r="I4785" t="s">
        <v>16907</v>
      </c>
      <c r="J4785">
        <v>88</v>
      </c>
      <c r="K4785">
        <v>14</v>
      </c>
      <c r="L4785">
        <v>309</v>
      </c>
      <c r="M4785" t="s">
        <v>20587</v>
      </c>
      <c r="N4785">
        <v>325608435</v>
      </c>
      <c r="O4785" t="s">
        <v>16909</v>
      </c>
      <c r="P4785" s="5">
        <f>DATE(VALUE(RIGHT(B4785,4)), MATCH(MID(B4785,5,3), {"Jan","Feb","Mar","Apr","May","Jun","Jul","Aug","Sep","Oct","Nov","Dec"},0), VALUE(MID(B4785,9,2)))
+ TIME(VALUE(MID(B4785,12,2)), VALUE(MID(B4785,15,2)), VALUE(MID(B4785,18,2)))</f>
        <v>45530.436608796299</v>
      </c>
    </row>
    <row r="4786" spans="1:16" x14ac:dyDescent="0.3">
      <c r="A4786">
        <v>1.82788205052914E+18</v>
      </c>
      <c r="B4786" t="s">
        <v>20588</v>
      </c>
      <c r="C4786">
        <v>85</v>
      </c>
      <c r="D4786" t="s">
        <v>20589</v>
      </c>
      <c r="E4786">
        <v>1.82803005643186E+18</v>
      </c>
      <c r="F4786" t="s">
        <v>20590</v>
      </c>
      <c r="G4786" t="s">
        <v>20591</v>
      </c>
      <c r="H4786" t="s">
        <v>17</v>
      </c>
      <c r="J4786">
        <v>3</v>
      </c>
      <c r="K4786">
        <v>2</v>
      </c>
      <c r="L4786">
        <v>19</v>
      </c>
      <c r="M4786" t="s">
        <v>20592</v>
      </c>
      <c r="N4786">
        <v>1.15466709561278E+18</v>
      </c>
      <c r="O4786" t="s">
        <v>20591</v>
      </c>
      <c r="P4786" s="5">
        <f>DATE(VALUE(RIGHT(B4786,4)), MATCH(MID(B4786,5,3), {"Jan","Feb","Mar","Apr","May","Jun","Jul","Aug","Sep","Oct","Nov","Dec"},0), VALUE(MID(B4786,9,2)))
+ TIME(VALUE(MID(B4786,12,2)), VALUE(MID(B4786,15,2)), VALUE(MID(B4786,18,2)))</f>
        <v>45530.473414351851</v>
      </c>
    </row>
    <row r="4787" spans="1:16" x14ac:dyDescent="0.3">
      <c r="A4787">
        <v>1.8280508933187799E+18</v>
      </c>
      <c r="B4787" t="s">
        <v>20593</v>
      </c>
      <c r="C4787">
        <v>0</v>
      </c>
      <c r="D4787" t="s">
        <v>20594</v>
      </c>
      <c r="E4787">
        <v>1.8280508933187799E+18</v>
      </c>
      <c r="F4787" t="s">
        <v>20595</v>
      </c>
      <c r="H4787" t="s">
        <v>17</v>
      </c>
      <c r="I4787">
        <v>127</v>
      </c>
      <c r="J4787">
        <v>0</v>
      </c>
      <c r="K4787">
        <v>0</v>
      </c>
      <c r="L4787">
        <v>0</v>
      </c>
      <c r="M4787" t="s">
        <v>20596</v>
      </c>
      <c r="N4787">
        <v>1.2125525278052101E+18</v>
      </c>
      <c r="O4787" t="s">
        <v>20597</v>
      </c>
      <c r="P4787" s="5">
        <f>DATE(VALUE(RIGHT(B4787,4)), MATCH(MID(B4787,5,3), {"Jan","Feb","Mar","Apr","May","Jun","Jul","Aug","Sep","Oct","Nov","Dec"},0), VALUE(MID(B4787,9,2)))
+ TIME(VALUE(MID(B4787,12,2)), VALUE(MID(B4787,15,2)), VALUE(MID(B4787,18,2)))</f>
        <v>45530.530914351853</v>
      </c>
    </row>
    <row r="4788" spans="1:16" x14ac:dyDescent="0.3">
      <c r="A4788">
        <v>1.82792483015249E+18</v>
      </c>
      <c r="B4788" t="s">
        <v>20598</v>
      </c>
      <c r="C4788">
        <v>0</v>
      </c>
      <c r="D4788" t="s">
        <v>20599</v>
      </c>
      <c r="E4788">
        <v>1.82792483015249E+18</v>
      </c>
      <c r="F4788" t="s">
        <v>20600</v>
      </c>
      <c r="H4788" t="s">
        <v>17</v>
      </c>
      <c r="I4788" t="s">
        <v>5804</v>
      </c>
      <c r="J4788">
        <v>0</v>
      </c>
      <c r="K4788">
        <v>0</v>
      </c>
      <c r="L4788">
        <v>0</v>
      </c>
      <c r="M4788" t="s">
        <v>20601</v>
      </c>
      <c r="N4788">
        <v>386877816</v>
      </c>
      <c r="O4788" t="s">
        <v>20602</v>
      </c>
      <c r="P4788" s="5">
        <f>DATE(VALUE(RIGHT(B4788,4)), MATCH(MID(B4788,5,3), {"Jan","Feb","Mar","Apr","May","Jun","Jul","Aug","Sep","Oct","Nov","Dec"},0), VALUE(MID(B4788,9,2)))
+ TIME(VALUE(MID(B4788,12,2)), VALUE(MID(B4788,15,2)), VALUE(MID(B4788,18,2)))</f>
        <v>45530.18304398148</v>
      </c>
    </row>
    <row r="4789" spans="1:16" x14ac:dyDescent="0.3">
      <c r="A4789">
        <v>1.82811570081827E+18</v>
      </c>
      <c r="B4789" t="s">
        <v>20603</v>
      </c>
      <c r="C4789">
        <v>0</v>
      </c>
      <c r="D4789" t="s">
        <v>20604</v>
      </c>
      <c r="E4789">
        <v>1.82811570081827E+18</v>
      </c>
      <c r="H4789" t="s">
        <v>2342</v>
      </c>
      <c r="J4789">
        <v>0</v>
      </c>
      <c r="K4789">
        <v>0</v>
      </c>
      <c r="L4789">
        <v>0</v>
      </c>
      <c r="M4789" t="s">
        <v>20605</v>
      </c>
      <c r="N4789">
        <v>1.5151521751602401E+18</v>
      </c>
      <c r="O4789" t="s">
        <v>20606</v>
      </c>
      <c r="P4789" s="5">
        <f>DATE(VALUE(RIGHT(B4789,4)), MATCH(MID(B4789,5,3), {"Jan","Feb","Mar","Apr","May","Jun","Jul","Aug","Sep","Oct","Nov","Dec"},0), VALUE(MID(B4789,9,2)))
+ TIME(VALUE(MID(B4789,12,2)), VALUE(MID(B4789,15,2)), VALUE(MID(B4789,18,2)))</f>
        <v>45530.709745370368</v>
      </c>
    </row>
    <row r="4790" spans="1:16" x14ac:dyDescent="0.3">
      <c r="A4790">
        <v>1.82799086584928E+18</v>
      </c>
      <c r="B4790" t="s">
        <v>20607</v>
      </c>
      <c r="C4790">
        <v>0</v>
      </c>
      <c r="D4790" t="s">
        <v>20608</v>
      </c>
      <c r="E4790">
        <v>1.82799086584928E+18</v>
      </c>
      <c r="H4790" t="s">
        <v>17</v>
      </c>
      <c r="I4790" t="s">
        <v>20609</v>
      </c>
      <c r="J4790">
        <v>0</v>
      </c>
      <c r="K4790">
        <v>1</v>
      </c>
      <c r="L4790">
        <v>0</v>
      </c>
      <c r="M4790" t="s">
        <v>20610</v>
      </c>
      <c r="N4790">
        <v>3309167251</v>
      </c>
      <c r="O4790" t="s">
        <v>20611</v>
      </c>
      <c r="P4790" s="5">
        <f>DATE(VALUE(RIGHT(B4790,4)), MATCH(MID(B4790,5,3), {"Jan","Feb","Mar","Apr","May","Jun","Jul","Aug","Sep","Oct","Nov","Dec"},0), VALUE(MID(B4790,9,2)))
+ TIME(VALUE(MID(B4790,12,2)), VALUE(MID(B4790,15,2)), VALUE(MID(B4790,18,2)))</f>
        <v>45530.365266203706</v>
      </c>
    </row>
    <row r="4791" spans="1:16" x14ac:dyDescent="0.3">
      <c r="A4791">
        <v>1.8280520923403699E+18</v>
      </c>
      <c r="B4791" t="s">
        <v>20612</v>
      </c>
      <c r="C4791">
        <v>0</v>
      </c>
      <c r="D4791" t="s">
        <v>20613</v>
      </c>
      <c r="E4791">
        <v>1.8280520923403699E+18</v>
      </c>
      <c r="F4791" t="s">
        <v>20614</v>
      </c>
      <c r="H4791" t="s">
        <v>17</v>
      </c>
      <c r="J4791">
        <v>0</v>
      </c>
      <c r="K4791">
        <v>1</v>
      </c>
      <c r="L4791">
        <v>0</v>
      </c>
      <c r="M4791" t="s">
        <v>20615</v>
      </c>
      <c r="N4791">
        <v>1.2665993923513999E+18</v>
      </c>
      <c r="O4791" t="s">
        <v>20616</v>
      </c>
      <c r="P4791" s="5">
        <f>DATE(VALUE(RIGHT(B4791,4)), MATCH(MID(B4791,5,3), {"Jan","Feb","Mar","Apr","May","Jun","Jul","Aug","Sep","Oct","Nov","Dec"},0), VALUE(MID(B4791,9,2)))
+ TIME(VALUE(MID(B4791,12,2)), VALUE(MID(B4791,15,2)), VALUE(MID(B4791,18,2)))</f>
        <v>45530.534224537034</v>
      </c>
    </row>
    <row r="4792" spans="1:16" x14ac:dyDescent="0.3">
      <c r="A4792">
        <v>1.82807520216689E+18</v>
      </c>
      <c r="B4792" t="s">
        <v>20617</v>
      </c>
      <c r="C4792">
        <v>0</v>
      </c>
      <c r="D4792" t="s">
        <v>20618</v>
      </c>
      <c r="E4792">
        <v>1.82807520216689E+18</v>
      </c>
      <c r="F4792" t="s">
        <v>20619</v>
      </c>
      <c r="H4792" t="s">
        <v>17</v>
      </c>
      <c r="I4792" t="s">
        <v>20620</v>
      </c>
      <c r="J4792">
        <v>0</v>
      </c>
      <c r="K4792">
        <v>0</v>
      </c>
      <c r="L4792">
        <v>0</v>
      </c>
      <c r="M4792" t="s">
        <v>20621</v>
      </c>
      <c r="N4792">
        <v>1148666953</v>
      </c>
      <c r="O4792" t="s">
        <v>20622</v>
      </c>
      <c r="P4792" s="5">
        <f>DATE(VALUE(RIGHT(B4792,4)), MATCH(MID(B4792,5,3), {"Jan","Feb","Mar","Apr","May","Jun","Jul","Aug","Sep","Oct","Nov","Dec"},0), VALUE(MID(B4792,9,2)))
+ TIME(VALUE(MID(B4792,12,2)), VALUE(MID(B4792,15,2)), VALUE(MID(B4792,18,2)))</f>
        <v>45530.597986111112</v>
      </c>
    </row>
    <row r="4793" spans="1:16" x14ac:dyDescent="0.3">
      <c r="A4793">
        <v>1.8282141595757801E+18</v>
      </c>
      <c r="B4793" t="s">
        <v>20623</v>
      </c>
      <c r="C4793">
        <v>0</v>
      </c>
      <c r="D4793" t="s">
        <v>20624</v>
      </c>
      <c r="E4793">
        <v>1.8282141595757801E+18</v>
      </c>
      <c r="H4793" t="s">
        <v>17</v>
      </c>
      <c r="J4793">
        <v>0</v>
      </c>
      <c r="K4793">
        <v>1</v>
      </c>
      <c r="L4793">
        <v>0</v>
      </c>
      <c r="M4793" t="s">
        <v>20625</v>
      </c>
      <c r="N4793">
        <v>1353993758</v>
      </c>
      <c r="O4793" t="s">
        <v>20626</v>
      </c>
      <c r="P4793" s="5">
        <f>DATE(VALUE(RIGHT(B4793,4)), MATCH(MID(B4793,5,3), {"Jan","Feb","Mar","Apr","May","Jun","Jul","Aug","Sep","Oct","Nov","Dec"},0), VALUE(MID(B4793,9,2)))
+ TIME(VALUE(MID(B4793,12,2)), VALUE(MID(B4793,15,2)), VALUE(MID(B4793,18,2)))</f>
        <v>45530.981435185182</v>
      </c>
    </row>
    <row r="4794" spans="1:16" x14ac:dyDescent="0.3">
      <c r="A4794">
        <v>1.8278823695395799E+18</v>
      </c>
      <c r="B4794" t="s">
        <v>20627</v>
      </c>
      <c r="C4794">
        <v>0</v>
      </c>
      <c r="D4794" t="s">
        <v>20628</v>
      </c>
      <c r="E4794">
        <v>1.8278823695395799E+18</v>
      </c>
      <c r="H4794" t="s">
        <v>17</v>
      </c>
      <c r="J4794">
        <v>0</v>
      </c>
      <c r="K4794">
        <v>0</v>
      </c>
      <c r="L4794">
        <v>0</v>
      </c>
      <c r="M4794" t="s">
        <v>20629</v>
      </c>
      <c r="N4794">
        <v>1.3047633252013E+18</v>
      </c>
      <c r="O4794" t="s">
        <v>20630</v>
      </c>
      <c r="P4794" s="5">
        <f>DATE(VALUE(RIGHT(B4794,4)), MATCH(MID(B4794,5,3), {"Jan","Feb","Mar","Apr","May","Jun","Jul","Aug","Sep","Oct","Nov","Dec"},0), VALUE(MID(B4794,9,2)))
+ TIME(VALUE(MID(B4794,12,2)), VALUE(MID(B4794,15,2)), VALUE(MID(B4794,18,2)))</f>
        <v>45530.065868055557</v>
      </c>
    </row>
    <row r="4795" spans="1:16" x14ac:dyDescent="0.3">
      <c r="A4795">
        <v>1.82814828885774E+18</v>
      </c>
      <c r="B4795" t="s">
        <v>20631</v>
      </c>
      <c r="C4795">
        <v>1</v>
      </c>
      <c r="D4795" t="s">
        <v>20632</v>
      </c>
      <c r="E4795">
        <v>1.82814828885774E+18</v>
      </c>
      <c r="H4795" t="s">
        <v>17</v>
      </c>
      <c r="I4795" t="s">
        <v>15747</v>
      </c>
      <c r="J4795">
        <v>0</v>
      </c>
      <c r="K4795">
        <v>1</v>
      </c>
      <c r="L4795">
        <v>1</v>
      </c>
      <c r="M4795" t="s">
        <v>20633</v>
      </c>
      <c r="N4795">
        <v>4016582201</v>
      </c>
      <c r="O4795" t="s">
        <v>20634</v>
      </c>
      <c r="P4795" s="5">
        <f>DATE(VALUE(RIGHT(B4795,4)), MATCH(MID(B4795,5,3), {"Jan","Feb","Mar","Apr","May","Jun","Jul","Aug","Sep","Oct","Nov","Dec"},0), VALUE(MID(B4795,9,2)))
+ TIME(VALUE(MID(B4795,12,2)), VALUE(MID(B4795,15,2)), VALUE(MID(B4795,18,2)))</f>
        <v>45530.799675925926</v>
      </c>
    </row>
    <row r="4796" spans="1:16" x14ac:dyDescent="0.3">
      <c r="A4796">
        <v>1.8280224022380301E+18</v>
      </c>
      <c r="B4796" t="s">
        <v>20635</v>
      </c>
      <c r="C4796">
        <v>5</v>
      </c>
      <c r="D4796" t="s">
        <v>20636</v>
      </c>
      <c r="E4796">
        <v>1.8280224022380301E+18</v>
      </c>
      <c r="H4796" t="s">
        <v>17</v>
      </c>
      <c r="I4796" t="s">
        <v>20637</v>
      </c>
      <c r="J4796">
        <v>0</v>
      </c>
      <c r="K4796">
        <v>2</v>
      </c>
      <c r="L4796">
        <v>0</v>
      </c>
      <c r="M4796" t="s">
        <v>20638</v>
      </c>
      <c r="N4796">
        <v>1.36378338185137E+18</v>
      </c>
      <c r="O4796" t="s">
        <v>20639</v>
      </c>
      <c r="P4796" s="5">
        <f>DATE(VALUE(RIGHT(B4796,4)), MATCH(MID(B4796,5,3), {"Jan","Feb","Mar","Apr","May","Jun","Jul","Aug","Sep","Oct","Nov","Dec"},0), VALUE(MID(B4796,9,2)))
+ TIME(VALUE(MID(B4796,12,2)), VALUE(MID(B4796,15,2)), VALUE(MID(B4796,18,2)))</f>
        <v>45530.452291666668</v>
      </c>
    </row>
    <row r="4797" spans="1:16" x14ac:dyDescent="0.3">
      <c r="A4797">
        <v>1.82801212862574E+18</v>
      </c>
      <c r="B4797" t="s">
        <v>20640</v>
      </c>
      <c r="C4797">
        <v>4</v>
      </c>
      <c r="D4797" t="s">
        <v>20641</v>
      </c>
      <c r="E4797">
        <v>1.82801212862574E+18</v>
      </c>
      <c r="H4797" t="s">
        <v>17</v>
      </c>
      <c r="I4797" t="s">
        <v>5579</v>
      </c>
      <c r="J4797">
        <v>0</v>
      </c>
      <c r="K4797">
        <v>1</v>
      </c>
      <c r="L4797">
        <v>0</v>
      </c>
      <c r="M4797" t="s">
        <v>20642</v>
      </c>
      <c r="N4797">
        <v>8.3313502516819098E+17</v>
      </c>
      <c r="O4797" t="s">
        <v>20643</v>
      </c>
      <c r="P4797" s="5">
        <f>DATE(VALUE(RIGHT(B4797,4)), MATCH(MID(B4797,5,3), {"Jan","Feb","Mar","Apr","May","Jun","Jul","Aug","Sep","Oct","Nov","Dec"},0), VALUE(MID(B4797,9,2)))
+ TIME(VALUE(MID(B4797,12,2)), VALUE(MID(B4797,15,2)), VALUE(MID(B4797,18,2)))</f>
        <v>45530.423935185187</v>
      </c>
    </row>
    <row r="4798" spans="1:16" x14ac:dyDescent="0.3">
      <c r="A4798">
        <v>1.82769149984659E+18</v>
      </c>
      <c r="B4798" t="s">
        <v>20644</v>
      </c>
      <c r="C4798">
        <v>3</v>
      </c>
      <c r="D4798" t="s">
        <v>20645</v>
      </c>
      <c r="E4798">
        <v>1.82769149984659E+18</v>
      </c>
      <c r="F4798" t="s">
        <v>20646</v>
      </c>
      <c r="H4798" t="s">
        <v>17</v>
      </c>
      <c r="J4798">
        <v>0</v>
      </c>
      <c r="K4798">
        <v>0</v>
      </c>
      <c r="L4798">
        <v>0</v>
      </c>
      <c r="M4798" t="s">
        <v>20647</v>
      </c>
      <c r="N4798">
        <v>2273150256</v>
      </c>
      <c r="O4798" t="s">
        <v>20648</v>
      </c>
      <c r="P4798" s="5">
        <f>DATE(VALUE(RIGHT(B4798,4)), MATCH(MID(B4798,5,3), {"Jan","Feb","Mar","Apr","May","Jun","Jul","Aug","Sep","Oct","Nov","Dec"},0), VALUE(MID(B4798,9,2)))
+ TIME(VALUE(MID(B4798,12,2)), VALUE(MID(B4798,15,2)), VALUE(MID(B4798,18,2)))</f>
        <v>45529.539178240739</v>
      </c>
    </row>
    <row r="4799" spans="1:16" x14ac:dyDescent="0.3">
      <c r="A4799">
        <v>1.8279284138914401E+18</v>
      </c>
      <c r="B4799" t="s">
        <v>20649</v>
      </c>
      <c r="C4799">
        <v>0</v>
      </c>
      <c r="D4799" t="s">
        <v>17523</v>
      </c>
      <c r="E4799">
        <v>1.8279284138914401E+18</v>
      </c>
      <c r="H4799" t="s">
        <v>17</v>
      </c>
      <c r="J4799">
        <v>0</v>
      </c>
      <c r="K4799">
        <v>0</v>
      </c>
      <c r="L4799">
        <v>0</v>
      </c>
      <c r="M4799" t="s">
        <v>20650</v>
      </c>
      <c r="N4799">
        <v>2387657581</v>
      </c>
      <c r="O4799" t="s">
        <v>17319</v>
      </c>
      <c r="P4799" s="5">
        <f>DATE(VALUE(RIGHT(B4799,4)), MATCH(MID(B4799,5,3), {"Jan","Feb","Mar","Apr","May","Jun","Jul","Aug","Sep","Oct","Nov","Dec"},0), VALUE(MID(B4799,9,2)))
+ TIME(VALUE(MID(B4799,12,2)), VALUE(MID(B4799,15,2)), VALUE(MID(B4799,18,2)))</f>
        <v>45530.192928240744</v>
      </c>
    </row>
    <row r="4800" spans="1:16" x14ac:dyDescent="0.3">
      <c r="A4800">
        <v>1.8282070713278799E+18</v>
      </c>
      <c r="B4800" t="s">
        <v>20651</v>
      </c>
      <c r="C4800">
        <v>0</v>
      </c>
      <c r="D4800" t="s">
        <v>20652</v>
      </c>
      <c r="E4800">
        <v>1.8282070713278799E+18</v>
      </c>
      <c r="F4800" t="s">
        <v>20653</v>
      </c>
      <c r="H4800" t="s">
        <v>17</v>
      </c>
      <c r="J4800">
        <v>1</v>
      </c>
      <c r="K4800">
        <v>0</v>
      </c>
      <c r="L4800">
        <v>0</v>
      </c>
      <c r="M4800" t="s">
        <v>20654</v>
      </c>
      <c r="N4800">
        <v>1.01435193379087E+18</v>
      </c>
      <c r="O4800" t="s">
        <v>20655</v>
      </c>
      <c r="P4800" s="5">
        <f>DATE(VALUE(RIGHT(B4800,4)), MATCH(MID(B4800,5,3), {"Jan","Feb","Mar","Apr","May","Jun","Jul","Aug","Sep","Oct","Nov","Dec"},0), VALUE(MID(B4800,9,2)))
+ TIME(VALUE(MID(B4800,12,2)), VALUE(MID(B4800,15,2)), VALUE(MID(B4800,18,2)))</f>
        <v>45530.961875000001</v>
      </c>
    </row>
    <row r="4801" spans="1:16" x14ac:dyDescent="0.3">
      <c r="A4801">
        <v>1.82795203819153E+18</v>
      </c>
      <c r="B4801" t="s">
        <v>20656</v>
      </c>
      <c r="C4801">
        <v>1</v>
      </c>
      <c r="D4801" t="s">
        <v>20657</v>
      </c>
      <c r="E4801">
        <v>1.82795203819153E+18</v>
      </c>
      <c r="H4801" t="s">
        <v>17641</v>
      </c>
      <c r="I4801" t="s">
        <v>20658</v>
      </c>
      <c r="J4801">
        <v>0</v>
      </c>
      <c r="K4801">
        <v>1</v>
      </c>
      <c r="L4801">
        <v>0</v>
      </c>
      <c r="M4801" t="s">
        <v>20659</v>
      </c>
      <c r="N4801">
        <v>1.6688284870111601E+18</v>
      </c>
      <c r="O4801" t="s">
        <v>20660</v>
      </c>
      <c r="P4801" s="5">
        <f>DATE(VALUE(RIGHT(B4801,4)), MATCH(MID(B4801,5,3), {"Jan","Feb","Mar","Apr","May","Jun","Jul","Aug","Sep","Oct","Nov","Dec"},0), VALUE(MID(B4801,9,2)))
+ TIME(VALUE(MID(B4801,12,2)), VALUE(MID(B4801,15,2)), VALUE(MID(B4801,18,2)))</f>
        <v>45530.258125</v>
      </c>
    </row>
    <row r="4802" spans="1:16" x14ac:dyDescent="0.3">
      <c r="A4802">
        <v>1.8278620221527301E+18</v>
      </c>
      <c r="B4802" t="s">
        <v>20661</v>
      </c>
      <c r="C4802">
        <v>3</v>
      </c>
      <c r="D4802" t="s">
        <v>20662</v>
      </c>
      <c r="E4802">
        <v>1.8278620221527301E+18</v>
      </c>
      <c r="H4802" t="s">
        <v>6628</v>
      </c>
      <c r="J4802">
        <v>0</v>
      </c>
      <c r="K4802">
        <v>0</v>
      </c>
      <c r="L4802">
        <v>1</v>
      </c>
      <c r="M4802" t="s">
        <v>20663</v>
      </c>
      <c r="N4802">
        <v>1.6801106671629399E+18</v>
      </c>
      <c r="O4802" t="s">
        <v>20664</v>
      </c>
      <c r="P4802" s="5">
        <f>DATE(VALUE(RIGHT(B4802,4)), MATCH(MID(B4802,5,3), {"Jan","Feb","Mar","Apr","May","Jun","Jul","Aug","Sep","Oct","Nov","Dec"},0), VALUE(MID(B4802,9,2)))
+ TIME(VALUE(MID(B4802,12,2)), VALUE(MID(B4802,15,2)), VALUE(MID(B4802,18,2)))</f>
        <v>45530.009722222225</v>
      </c>
    </row>
    <row r="4803" spans="1:16" x14ac:dyDescent="0.3">
      <c r="A4803">
        <v>1.8281178934707E+18</v>
      </c>
      <c r="B4803" t="s">
        <v>20665</v>
      </c>
      <c r="C4803">
        <v>0</v>
      </c>
      <c r="D4803" t="s">
        <v>20666</v>
      </c>
      <c r="E4803">
        <v>1.8281178934707E+18</v>
      </c>
      <c r="F4803" t="s">
        <v>20667</v>
      </c>
      <c r="H4803" t="s">
        <v>17</v>
      </c>
      <c r="J4803">
        <v>0</v>
      </c>
      <c r="K4803">
        <v>0</v>
      </c>
      <c r="L4803">
        <v>0</v>
      </c>
      <c r="M4803" t="s">
        <v>20668</v>
      </c>
      <c r="N4803">
        <v>1.2322590423172301E+18</v>
      </c>
      <c r="O4803" t="s">
        <v>20669</v>
      </c>
      <c r="P4803" s="5">
        <f>DATE(VALUE(RIGHT(B4803,4)), MATCH(MID(B4803,5,3), {"Jan","Feb","Mar","Apr","May","Jun","Jul","Aug","Sep","Oct","Nov","Dec"},0), VALUE(MID(B4803,9,2)))
+ TIME(VALUE(MID(B4803,12,2)), VALUE(MID(B4803,15,2)), VALUE(MID(B4803,18,2)))</f>
        <v>45530.715798611112</v>
      </c>
    </row>
    <row r="4804" spans="1:16" x14ac:dyDescent="0.3">
      <c r="A4804">
        <v>1.82801695183229E+18</v>
      </c>
      <c r="B4804" t="s">
        <v>20670</v>
      </c>
      <c r="C4804">
        <v>3</v>
      </c>
      <c r="D4804" t="s">
        <v>20671</v>
      </c>
      <c r="E4804">
        <v>1.82801695183229E+18</v>
      </c>
      <c r="H4804" t="s">
        <v>17</v>
      </c>
      <c r="I4804" t="s">
        <v>197</v>
      </c>
      <c r="J4804">
        <v>0</v>
      </c>
      <c r="K4804">
        <v>1</v>
      </c>
      <c r="L4804">
        <v>0</v>
      </c>
      <c r="M4804" t="s">
        <v>20672</v>
      </c>
      <c r="N4804">
        <v>1.56342189624669E+18</v>
      </c>
      <c r="O4804" t="s">
        <v>20673</v>
      </c>
      <c r="P4804" s="5">
        <f>DATE(VALUE(RIGHT(B4804,4)), MATCH(MID(B4804,5,3), {"Jan","Feb","Mar","Apr","May","Jun","Jul","Aug","Sep","Oct","Nov","Dec"},0), VALUE(MID(B4804,9,2)))
+ TIME(VALUE(MID(B4804,12,2)), VALUE(MID(B4804,15,2)), VALUE(MID(B4804,18,2)))</f>
        <v>45530.437245370369</v>
      </c>
    </row>
    <row r="4805" spans="1:16" x14ac:dyDescent="0.3">
      <c r="A4805">
        <v>1.82786097711249E+18</v>
      </c>
      <c r="B4805" t="s">
        <v>20674</v>
      </c>
      <c r="C4805">
        <v>1</v>
      </c>
      <c r="D4805" t="s">
        <v>20675</v>
      </c>
      <c r="E4805">
        <v>1.82786097711249E+18</v>
      </c>
      <c r="H4805" t="s">
        <v>17</v>
      </c>
      <c r="J4805">
        <v>0</v>
      </c>
      <c r="K4805">
        <v>0</v>
      </c>
      <c r="L4805">
        <v>0</v>
      </c>
      <c r="M4805" t="s">
        <v>20676</v>
      </c>
      <c r="N4805">
        <v>1.6801106671629399E+18</v>
      </c>
      <c r="O4805" t="s">
        <v>20664</v>
      </c>
      <c r="P4805" s="5">
        <f>DATE(VALUE(RIGHT(B4805,4)), MATCH(MID(B4805,5,3), {"Jan","Feb","Mar","Apr","May","Jun","Jul","Aug","Sep","Oct","Nov","Dec"},0), VALUE(MID(B4805,9,2)))
+ TIME(VALUE(MID(B4805,12,2)), VALUE(MID(B4805,15,2)), VALUE(MID(B4805,18,2)))</f>
        <v>45530.006840277776</v>
      </c>
    </row>
    <row r="4806" spans="1:16" x14ac:dyDescent="0.3">
      <c r="A4806">
        <v>1.82817560440942E+18</v>
      </c>
      <c r="B4806" t="s">
        <v>20677</v>
      </c>
      <c r="C4806">
        <v>0</v>
      </c>
      <c r="D4806" t="s">
        <v>20678</v>
      </c>
      <c r="E4806">
        <v>1.82817560440942E+18</v>
      </c>
      <c r="H4806" t="s">
        <v>17</v>
      </c>
      <c r="I4806" t="s">
        <v>20679</v>
      </c>
      <c r="J4806">
        <v>0</v>
      </c>
      <c r="K4806">
        <v>1</v>
      </c>
      <c r="L4806">
        <v>0</v>
      </c>
      <c r="M4806" t="s">
        <v>20680</v>
      </c>
      <c r="N4806">
        <v>1.6530483216181199E+18</v>
      </c>
      <c r="O4806" t="s">
        <v>20681</v>
      </c>
      <c r="P4806" s="5">
        <f>DATE(VALUE(RIGHT(B4806,4)), MATCH(MID(B4806,5,3), {"Jan","Feb","Mar","Apr","May","Jun","Jul","Aug","Sep","Oct","Nov","Dec"},0), VALUE(MID(B4806,9,2)))
+ TIME(VALUE(MID(B4806,12,2)), VALUE(MID(B4806,15,2)), VALUE(MID(B4806,18,2)))</f>
        <v>45530.8750462963</v>
      </c>
    </row>
    <row r="4807" spans="1:16" x14ac:dyDescent="0.3">
      <c r="A4807">
        <v>1.82818655035582E+18</v>
      </c>
      <c r="B4807" t="s">
        <v>20682</v>
      </c>
      <c r="C4807">
        <v>0</v>
      </c>
      <c r="D4807" t="s">
        <v>20683</v>
      </c>
      <c r="E4807">
        <v>1.82818655035582E+18</v>
      </c>
      <c r="H4807" t="s">
        <v>17</v>
      </c>
      <c r="I4807" s="2">
        <v>45694</v>
      </c>
      <c r="J4807">
        <v>0</v>
      </c>
      <c r="K4807">
        <v>0</v>
      </c>
      <c r="L4807">
        <v>0</v>
      </c>
      <c r="M4807" t="s">
        <v>20684</v>
      </c>
      <c r="N4807">
        <v>157139297</v>
      </c>
      <c r="O4807" t="s">
        <v>20685</v>
      </c>
      <c r="P4807" s="5">
        <f>DATE(VALUE(RIGHT(B4807,4)), MATCH(MID(B4807,5,3), {"Jan","Feb","Mar","Apr","May","Jun","Jul","Aug","Sep","Oct","Nov","Dec"},0), VALUE(MID(B4807,9,2)))
+ TIME(VALUE(MID(B4807,12,2)), VALUE(MID(B4807,15,2)), VALUE(MID(B4807,18,2)))</f>
        <v>45530.90525462963</v>
      </c>
    </row>
    <row r="4808" spans="1:16" x14ac:dyDescent="0.3">
      <c r="A4808">
        <v>1.8281697779632399E+18</v>
      </c>
      <c r="B4808" t="s">
        <v>20686</v>
      </c>
      <c r="C4808">
        <v>0</v>
      </c>
      <c r="D4808" t="s">
        <v>20687</v>
      </c>
      <c r="E4808">
        <v>1.8281697779632399E+18</v>
      </c>
      <c r="H4808" t="s">
        <v>2342</v>
      </c>
      <c r="I4808" t="s">
        <v>20688</v>
      </c>
      <c r="J4808">
        <v>0</v>
      </c>
      <c r="K4808">
        <v>0</v>
      </c>
      <c r="L4808">
        <v>0</v>
      </c>
      <c r="M4808" t="s">
        <v>20689</v>
      </c>
      <c r="N4808">
        <v>1.1790022387918999E+18</v>
      </c>
      <c r="O4808" t="s">
        <v>20690</v>
      </c>
      <c r="P4808" s="5">
        <f>DATE(VALUE(RIGHT(B4808,4)), MATCH(MID(B4808,5,3), {"Jan","Feb","Mar","Apr","May","Jun","Jul","Aug","Sep","Oct","Nov","Dec"},0), VALUE(MID(B4808,9,2)))
+ TIME(VALUE(MID(B4808,12,2)), VALUE(MID(B4808,15,2)), VALUE(MID(B4808,18,2)))</f>
        <v>45530.858969907407</v>
      </c>
    </row>
    <row r="4809" spans="1:16" x14ac:dyDescent="0.3">
      <c r="A4809">
        <v>1.82772067819758E+18</v>
      </c>
      <c r="B4809" t="s">
        <v>20691</v>
      </c>
      <c r="C4809">
        <v>0</v>
      </c>
      <c r="D4809" t="s">
        <v>20692</v>
      </c>
      <c r="E4809">
        <v>1.82772067819758E+18</v>
      </c>
      <c r="F4809" t="s">
        <v>20693</v>
      </c>
      <c r="H4809" t="s">
        <v>17</v>
      </c>
      <c r="I4809" t="s">
        <v>20694</v>
      </c>
      <c r="J4809">
        <v>0</v>
      </c>
      <c r="K4809">
        <v>0</v>
      </c>
      <c r="L4809">
        <v>0</v>
      </c>
      <c r="M4809" t="s">
        <v>20695</v>
      </c>
      <c r="N4809">
        <v>9.6012695317598605E+17</v>
      </c>
      <c r="O4809" t="s">
        <v>20696</v>
      </c>
      <c r="P4809" s="5">
        <f>DATE(VALUE(RIGHT(B4809,4)), MATCH(MID(B4809,5,3), {"Jan","Feb","Mar","Apr","May","Jun","Jul","Aug","Sep","Oct","Nov","Dec"},0), VALUE(MID(B4809,9,2)))
+ TIME(VALUE(MID(B4809,12,2)), VALUE(MID(B4809,15,2)), VALUE(MID(B4809,18,2)))</f>
        <v>45529.619687500002</v>
      </c>
    </row>
    <row r="4810" spans="1:16" x14ac:dyDescent="0.3">
      <c r="A4810">
        <v>1.8280616221387899E+18</v>
      </c>
      <c r="B4810" t="s">
        <v>20697</v>
      </c>
      <c r="C4810">
        <v>0</v>
      </c>
      <c r="D4810" t="s">
        <v>20698</v>
      </c>
      <c r="E4810">
        <v>1.8280616221387899E+18</v>
      </c>
      <c r="H4810" t="s">
        <v>17</v>
      </c>
      <c r="I4810" t="s">
        <v>20609</v>
      </c>
      <c r="J4810">
        <v>0</v>
      </c>
      <c r="K4810">
        <v>1</v>
      </c>
      <c r="L4810">
        <v>0</v>
      </c>
      <c r="M4810" t="s">
        <v>20699</v>
      </c>
      <c r="N4810">
        <v>3309167251</v>
      </c>
      <c r="O4810" t="s">
        <v>20611</v>
      </c>
      <c r="P4810" s="5">
        <f>DATE(VALUE(RIGHT(B4810,4)), MATCH(MID(B4810,5,3), {"Jan","Feb","Mar","Apr","May","Jun","Jul","Aug","Sep","Oct","Nov","Dec"},0), VALUE(MID(B4810,9,2)))
+ TIME(VALUE(MID(B4810,12,2)), VALUE(MID(B4810,15,2)), VALUE(MID(B4810,18,2)))</f>
        <v>45530.560520833336</v>
      </c>
    </row>
    <row r="4811" spans="1:16" x14ac:dyDescent="0.3">
      <c r="A4811">
        <v>1.8280394764275699E+18</v>
      </c>
      <c r="B4811" t="s">
        <v>20700</v>
      </c>
      <c r="C4811">
        <v>0</v>
      </c>
      <c r="D4811" t="s">
        <v>20701</v>
      </c>
      <c r="E4811">
        <v>1.8280394764275699E+18</v>
      </c>
      <c r="H4811" t="s">
        <v>17</v>
      </c>
      <c r="I4811" t="s">
        <v>20702</v>
      </c>
      <c r="J4811">
        <v>0</v>
      </c>
      <c r="K4811">
        <v>0</v>
      </c>
      <c r="L4811">
        <v>0</v>
      </c>
      <c r="M4811" t="s">
        <v>20703</v>
      </c>
      <c r="N4811">
        <v>1.7451358094923599E+18</v>
      </c>
      <c r="O4811" t="s">
        <v>20704</v>
      </c>
      <c r="P4811" s="5">
        <f>DATE(VALUE(RIGHT(B4811,4)), MATCH(MID(B4811,5,3), {"Jan","Feb","Mar","Apr","May","Jun","Jul","Aug","Sep","Oct","Nov","Dec"},0), VALUE(MID(B4811,9,2)))
+ TIME(VALUE(MID(B4811,12,2)), VALUE(MID(B4811,15,2)), VALUE(MID(B4811,18,2)))</f>
        <v>45530.499409722222</v>
      </c>
    </row>
    <row r="4812" spans="1:16" x14ac:dyDescent="0.3">
      <c r="A4812">
        <v>1.8280058553816499E+18</v>
      </c>
      <c r="B4812" t="s">
        <v>20705</v>
      </c>
      <c r="C4812">
        <v>0</v>
      </c>
      <c r="D4812" t="s">
        <v>20706</v>
      </c>
      <c r="E4812">
        <v>1.8280058553816499E+18</v>
      </c>
      <c r="H4812" t="s">
        <v>17</v>
      </c>
      <c r="I4812" t="s">
        <v>20707</v>
      </c>
      <c r="J4812">
        <v>0</v>
      </c>
      <c r="K4812">
        <v>1</v>
      </c>
      <c r="L4812">
        <v>0</v>
      </c>
      <c r="M4812" t="s">
        <v>20708</v>
      </c>
      <c r="N4812">
        <v>1.6852694407059899E+18</v>
      </c>
      <c r="O4812" t="s">
        <v>20709</v>
      </c>
      <c r="P4812" s="5">
        <f>DATE(VALUE(RIGHT(B4812,4)), MATCH(MID(B4812,5,3), {"Jan","Feb","Mar","Apr","May","Jun","Jul","Aug","Sep","Oct","Nov","Dec"},0), VALUE(MID(B4812,9,2)))
+ TIME(VALUE(MID(B4812,12,2)), VALUE(MID(B4812,15,2)), VALUE(MID(B4812,18,2)))</f>
        <v>45530.406631944446</v>
      </c>
    </row>
    <row r="4813" spans="1:16" x14ac:dyDescent="0.3">
      <c r="A4813">
        <v>1.8280021310535301E+18</v>
      </c>
      <c r="B4813" t="s">
        <v>20710</v>
      </c>
      <c r="C4813">
        <v>0</v>
      </c>
      <c r="D4813" t="s">
        <v>20711</v>
      </c>
      <c r="E4813">
        <v>1.8280021310535301E+18</v>
      </c>
      <c r="H4813" t="s">
        <v>17</v>
      </c>
      <c r="J4813">
        <v>0</v>
      </c>
      <c r="K4813">
        <v>5</v>
      </c>
      <c r="L4813">
        <v>0</v>
      </c>
      <c r="M4813" t="s">
        <v>20712</v>
      </c>
      <c r="N4813">
        <v>1.59534779256147E+18</v>
      </c>
      <c r="O4813" t="s">
        <v>20713</v>
      </c>
      <c r="P4813" s="5">
        <f>DATE(VALUE(RIGHT(B4813,4)), MATCH(MID(B4813,5,3), {"Jan","Feb","Mar","Apr","May","Jun","Jul","Aug","Sep","Oct","Nov","Dec"},0), VALUE(MID(B4813,9,2)))
+ TIME(VALUE(MID(B4813,12,2)), VALUE(MID(B4813,15,2)), VALUE(MID(B4813,18,2)))</f>
        <v>45530.396354166667</v>
      </c>
    </row>
    <row r="4814" spans="1:16" x14ac:dyDescent="0.3">
      <c r="A4814">
        <v>1.8280384418983199E+18</v>
      </c>
      <c r="B4814" t="s">
        <v>20714</v>
      </c>
      <c r="C4814">
        <v>0</v>
      </c>
      <c r="D4814" t="s">
        <v>20715</v>
      </c>
      <c r="E4814">
        <v>1.8280384418983199E+18</v>
      </c>
      <c r="H4814" t="s">
        <v>17</v>
      </c>
      <c r="J4814">
        <v>2</v>
      </c>
      <c r="K4814">
        <v>5</v>
      </c>
      <c r="L4814">
        <v>0</v>
      </c>
      <c r="M4814" t="s">
        <v>20716</v>
      </c>
      <c r="N4814">
        <v>1.3463871418745101E+18</v>
      </c>
      <c r="O4814" t="s">
        <v>20717</v>
      </c>
      <c r="P4814" s="5">
        <f>DATE(VALUE(RIGHT(B4814,4)), MATCH(MID(B4814,5,3), {"Jan","Feb","Mar","Apr","May","Jun","Jul","Aug","Sep","Oct","Nov","Dec"},0), VALUE(MID(B4814,9,2)))
+ TIME(VALUE(MID(B4814,12,2)), VALUE(MID(B4814,15,2)), VALUE(MID(B4814,18,2)))</f>
        <v>45530.496550925927</v>
      </c>
    </row>
    <row r="4815" spans="1:16" x14ac:dyDescent="0.3">
      <c r="A4815">
        <v>1.8280157178928901E+18</v>
      </c>
      <c r="B4815" t="s">
        <v>20718</v>
      </c>
      <c r="C4815">
        <v>0</v>
      </c>
      <c r="D4815" t="s">
        <v>20719</v>
      </c>
      <c r="E4815">
        <v>1.8280157178928901E+18</v>
      </c>
      <c r="F4815" t="s">
        <v>20720</v>
      </c>
      <c r="H4815" t="s">
        <v>17</v>
      </c>
      <c r="J4815">
        <v>0</v>
      </c>
      <c r="K4815">
        <v>1</v>
      </c>
      <c r="L4815">
        <v>0</v>
      </c>
      <c r="M4815" t="s">
        <v>20721</v>
      </c>
      <c r="N4815">
        <v>594559772</v>
      </c>
      <c r="O4815" t="s">
        <v>20722</v>
      </c>
      <c r="P4815" s="5">
        <f>DATE(VALUE(RIGHT(B4815,4)), MATCH(MID(B4815,5,3), {"Jan","Feb","Mar","Apr","May","Jun","Jul","Aug","Sep","Oct","Nov","Dec"},0), VALUE(MID(B4815,9,2)))
+ TIME(VALUE(MID(B4815,12,2)), VALUE(MID(B4815,15,2)), VALUE(MID(B4815,18,2)))</f>
        <v>45530.433842592596</v>
      </c>
    </row>
    <row r="4816" spans="1:16" x14ac:dyDescent="0.3">
      <c r="A4816">
        <v>1.8280250796300101E+18</v>
      </c>
      <c r="B4816" t="s">
        <v>20723</v>
      </c>
      <c r="C4816">
        <v>0</v>
      </c>
      <c r="D4816" t="s">
        <v>20724</v>
      </c>
      <c r="E4816">
        <v>1.8280250796300101E+18</v>
      </c>
      <c r="H4816" t="s">
        <v>17</v>
      </c>
      <c r="I4816" t="s">
        <v>1140</v>
      </c>
      <c r="J4816">
        <v>0</v>
      </c>
      <c r="K4816">
        <v>2</v>
      </c>
      <c r="L4816">
        <v>0</v>
      </c>
      <c r="M4816" t="s">
        <v>20725</v>
      </c>
      <c r="N4816">
        <v>9.6433176399137498E+17</v>
      </c>
      <c r="O4816" t="s">
        <v>20726</v>
      </c>
      <c r="P4816" s="5">
        <f>DATE(VALUE(RIGHT(B4816,4)), MATCH(MID(B4816,5,3), {"Jan","Feb","Mar","Apr","May","Jun","Jul","Aug","Sep","Oct","Nov","Dec"},0), VALUE(MID(B4816,9,2)))
+ TIME(VALUE(MID(B4816,12,2)), VALUE(MID(B4816,15,2)), VALUE(MID(B4816,18,2)))</f>
        <v>45530.459675925929</v>
      </c>
    </row>
    <row r="4817" spans="1:16" x14ac:dyDescent="0.3">
      <c r="A4817">
        <v>1.8277797992823301E+18</v>
      </c>
      <c r="B4817" t="s">
        <v>20727</v>
      </c>
      <c r="C4817">
        <v>0</v>
      </c>
      <c r="D4817" t="s">
        <v>20728</v>
      </c>
      <c r="E4817">
        <v>1.8277797992823301E+18</v>
      </c>
      <c r="H4817" t="s">
        <v>17</v>
      </c>
      <c r="I4817" t="s">
        <v>20729</v>
      </c>
      <c r="J4817">
        <v>0</v>
      </c>
      <c r="K4817">
        <v>0</v>
      </c>
      <c r="L4817">
        <v>0</v>
      </c>
      <c r="M4817" t="s">
        <v>20730</v>
      </c>
      <c r="N4817">
        <v>50324337</v>
      </c>
      <c r="O4817" t="s">
        <v>20731</v>
      </c>
      <c r="P4817" s="5">
        <f>DATE(VALUE(RIGHT(B4817,4)), MATCH(MID(B4817,5,3), {"Jan","Feb","Mar","Apr","May","Jun","Jul","Aug","Sep","Oct","Nov","Dec"},0), VALUE(MID(B4817,9,2)))
+ TIME(VALUE(MID(B4817,12,2)), VALUE(MID(B4817,15,2)), VALUE(MID(B4817,18,2)))</f>
        <v>45529.782835648148</v>
      </c>
    </row>
    <row r="4818" spans="1:16" x14ac:dyDescent="0.3">
      <c r="A4818">
        <v>1.8281884191573E+18</v>
      </c>
      <c r="B4818" t="s">
        <v>20732</v>
      </c>
      <c r="C4818">
        <v>0</v>
      </c>
      <c r="D4818" t="s">
        <v>20733</v>
      </c>
      <c r="E4818">
        <v>1.8281884191573E+18</v>
      </c>
      <c r="H4818" t="s">
        <v>17</v>
      </c>
      <c r="I4818" t="s">
        <v>20734</v>
      </c>
      <c r="J4818">
        <v>0</v>
      </c>
      <c r="K4818">
        <v>0</v>
      </c>
      <c r="L4818">
        <v>0</v>
      </c>
      <c r="M4818" t="s">
        <v>20735</v>
      </c>
      <c r="N4818">
        <v>1.6455361830180401E+18</v>
      </c>
      <c r="O4818" t="s">
        <v>20736</v>
      </c>
      <c r="P4818" s="5">
        <f>DATE(VALUE(RIGHT(B4818,4)), MATCH(MID(B4818,5,3), {"Jan","Feb","Mar","Apr","May","Jun","Jul","Aug","Sep","Oct","Nov","Dec"},0), VALUE(MID(B4818,9,2)))
+ TIME(VALUE(MID(B4818,12,2)), VALUE(MID(B4818,15,2)), VALUE(MID(B4818,18,2)))</f>
        <v>45530.910405092596</v>
      </c>
    </row>
    <row r="4819" spans="1:16" x14ac:dyDescent="0.3">
      <c r="A4819">
        <v>1.82773890512448E+18</v>
      </c>
      <c r="B4819" t="s">
        <v>20737</v>
      </c>
      <c r="C4819">
        <v>1</v>
      </c>
      <c r="D4819" t="s">
        <v>20738</v>
      </c>
      <c r="E4819">
        <v>1.82773890512448E+18</v>
      </c>
      <c r="F4819" t="s">
        <v>20739</v>
      </c>
      <c r="H4819" t="s">
        <v>17</v>
      </c>
      <c r="I4819" t="s">
        <v>3581</v>
      </c>
      <c r="J4819">
        <v>0</v>
      </c>
      <c r="K4819">
        <v>4</v>
      </c>
      <c r="L4819">
        <v>0</v>
      </c>
      <c r="M4819" t="s">
        <v>20740</v>
      </c>
      <c r="N4819">
        <v>1.7490375452190799E+18</v>
      </c>
      <c r="O4819" t="s">
        <v>20741</v>
      </c>
      <c r="P4819" s="5">
        <f>DATE(VALUE(RIGHT(B4819,4)), MATCH(MID(B4819,5,3), {"Jan","Feb","Mar","Apr","May","Jun","Jul","Aug","Sep","Oct","Nov","Dec"},0), VALUE(MID(B4819,9,2)))
+ TIME(VALUE(MID(B4819,12,2)), VALUE(MID(B4819,15,2)), VALUE(MID(B4819,18,2)))</f>
        <v>45529.669988425929</v>
      </c>
    </row>
    <row r="4820" spans="1:16" x14ac:dyDescent="0.3">
      <c r="A4820">
        <v>1.82802225131024E+18</v>
      </c>
      <c r="B4820" t="s">
        <v>20742</v>
      </c>
      <c r="C4820">
        <v>2</v>
      </c>
      <c r="D4820" t="s">
        <v>20743</v>
      </c>
      <c r="E4820">
        <v>1.82802225131024E+18</v>
      </c>
      <c r="F4820" t="s">
        <v>20744</v>
      </c>
      <c r="H4820" t="s">
        <v>17</v>
      </c>
      <c r="J4820">
        <v>0</v>
      </c>
      <c r="K4820">
        <v>0</v>
      </c>
      <c r="L4820">
        <v>0</v>
      </c>
      <c r="M4820" t="s">
        <v>20745</v>
      </c>
      <c r="N4820">
        <v>1.2391385078319501E+18</v>
      </c>
      <c r="O4820" t="s">
        <v>20746</v>
      </c>
      <c r="P4820" s="5">
        <f>DATE(VALUE(RIGHT(B4820,4)), MATCH(MID(B4820,5,3), {"Jan","Feb","Mar","Apr","May","Jun","Jul","Aug","Sep","Oct","Nov","Dec"},0), VALUE(MID(B4820,9,2)))
+ TIME(VALUE(MID(B4820,12,2)), VALUE(MID(B4820,15,2)), VALUE(MID(B4820,18,2)))</f>
        <v>45530.451874999999</v>
      </c>
    </row>
    <row r="4821" spans="1:16" x14ac:dyDescent="0.3">
      <c r="A4821">
        <v>1.8279057645661801E+18</v>
      </c>
      <c r="B4821" t="s">
        <v>20747</v>
      </c>
      <c r="C4821">
        <v>0</v>
      </c>
      <c r="D4821" t="s">
        <v>20748</v>
      </c>
      <c r="E4821">
        <v>1.8279057645661801E+18</v>
      </c>
      <c r="F4821" t="s">
        <v>20749</v>
      </c>
      <c r="H4821" t="s">
        <v>17</v>
      </c>
      <c r="J4821">
        <v>0</v>
      </c>
      <c r="K4821">
        <v>0</v>
      </c>
      <c r="L4821">
        <v>0</v>
      </c>
      <c r="M4821" t="s">
        <v>20750</v>
      </c>
      <c r="N4821">
        <v>1.6131159642411E+18</v>
      </c>
      <c r="O4821" t="s">
        <v>20751</v>
      </c>
      <c r="P4821" s="5">
        <f>DATE(VALUE(RIGHT(B4821,4)), MATCH(MID(B4821,5,3), {"Jan","Feb","Mar","Apr","May","Jun","Jul","Aug","Sep","Oct","Nov","Dec"},0), VALUE(MID(B4821,9,2)))
+ TIME(VALUE(MID(B4821,12,2)), VALUE(MID(B4821,15,2)), VALUE(MID(B4821,18,2)))</f>
        <v>45530.130428240744</v>
      </c>
    </row>
    <row r="4822" spans="1:16" x14ac:dyDescent="0.3">
      <c r="A4822">
        <v>1.8280379617050501E+18</v>
      </c>
      <c r="B4822" t="s">
        <v>20752</v>
      </c>
      <c r="C4822">
        <v>0</v>
      </c>
      <c r="D4822" t="s">
        <v>20753</v>
      </c>
      <c r="E4822">
        <v>1.8280379617050501E+18</v>
      </c>
      <c r="H4822" t="s">
        <v>17</v>
      </c>
      <c r="J4822">
        <v>0</v>
      </c>
      <c r="K4822">
        <v>0</v>
      </c>
      <c r="L4822">
        <v>0</v>
      </c>
      <c r="M4822" t="s">
        <v>20754</v>
      </c>
      <c r="N4822">
        <v>1.4573153882077299E+18</v>
      </c>
      <c r="O4822" t="s">
        <v>20755</v>
      </c>
      <c r="P4822" s="5">
        <f>DATE(VALUE(RIGHT(B4822,4)), MATCH(MID(B4822,5,3), {"Jan","Feb","Mar","Apr","May","Jun","Jul","Aug","Sep","Oct","Nov","Dec"},0), VALUE(MID(B4822,9,2)))
+ TIME(VALUE(MID(B4822,12,2)), VALUE(MID(B4822,15,2)), VALUE(MID(B4822,18,2)))</f>
        <v>45530.49523148148</v>
      </c>
    </row>
    <row r="4823" spans="1:16" x14ac:dyDescent="0.3">
      <c r="A4823">
        <v>1.82810423078125E+18</v>
      </c>
      <c r="B4823" t="s">
        <v>20756</v>
      </c>
      <c r="C4823">
        <v>1</v>
      </c>
      <c r="D4823" t="s">
        <v>20757</v>
      </c>
      <c r="E4823">
        <v>1.82810423078125E+18</v>
      </c>
      <c r="H4823" t="s">
        <v>17</v>
      </c>
      <c r="I4823" t="s">
        <v>20758</v>
      </c>
      <c r="J4823">
        <v>0</v>
      </c>
      <c r="K4823">
        <v>1</v>
      </c>
      <c r="L4823">
        <v>0</v>
      </c>
      <c r="M4823" t="s">
        <v>20759</v>
      </c>
      <c r="N4823">
        <v>1.82447580289918E+18</v>
      </c>
      <c r="O4823" t="s">
        <v>20760</v>
      </c>
      <c r="P4823" s="5">
        <f>DATE(VALUE(RIGHT(B4823,4)), MATCH(MID(B4823,5,3), {"Jan","Feb","Mar","Apr","May","Jun","Jul","Aug","Sep","Oct","Nov","Dec"},0), VALUE(MID(B4823,9,2)))
+ TIME(VALUE(MID(B4823,12,2)), VALUE(MID(B4823,15,2)), VALUE(MID(B4823,18,2)))</f>
        <v>45530.678090277775</v>
      </c>
    </row>
    <row r="4824" spans="1:16" x14ac:dyDescent="0.3">
      <c r="A4824">
        <v>1.8279897211188401E+18</v>
      </c>
      <c r="B4824" t="s">
        <v>20761</v>
      </c>
      <c r="C4824">
        <v>1</v>
      </c>
      <c r="D4824" t="s">
        <v>20762</v>
      </c>
      <c r="E4824">
        <v>1.8279897211188401E+18</v>
      </c>
      <c r="H4824" t="s">
        <v>17</v>
      </c>
      <c r="J4824">
        <v>0</v>
      </c>
      <c r="K4824">
        <v>1</v>
      </c>
      <c r="L4824">
        <v>0</v>
      </c>
      <c r="M4824" t="s">
        <v>20763</v>
      </c>
      <c r="N4824">
        <v>1.2286350506792499E+18</v>
      </c>
      <c r="O4824" t="s">
        <v>20764</v>
      </c>
      <c r="P4824" s="5">
        <f>DATE(VALUE(RIGHT(B4824,4)), MATCH(MID(B4824,5,3), {"Jan","Feb","Mar","Apr","May","Jun","Jul","Aug","Sep","Oct","Nov","Dec"},0), VALUE(MID(B4824,9,2)))
+ TIME(VALUE(MID(B4824,12,2)), VALUE(MID(B4824,15,2)), VALUE(MID(B4824,18,2)))</f>
        <v>45530.36210648148</v>
      </c>
    </row>
    <row r="4825" spans="1:16" x14ac:dyDescent="0.3">
      <c r="A4825">
        <v>1.8280330773205399E+18</v>
      </c>
      <c r="B4825" t="s">
        <v>20765</v>
      </c>
      <c r="C4825">
        <v>0</v>
      </c>
      <c r="D4825" t="s">
        <v>20766</v>
      </c>
      <c r="E4825">
        <v>1.8280330773205399E+18</v>
      </c>
      <c r="H4825" t="s">
        <v>17</v>
      </c>
      <c r="J4825">
        <v>0</v>
      </c>
      <c r="K4825">
        <v>0</v>
      </c>
      <c r="L4825">
        <v>0</v>
      </c>
      <c r="M4825" t="s">
        <v>20767</v>
      </c>
      <c r="N4825">
        <v>1.4159953894764401E+18</v>
      </c>
      <c r="O4825" t="s">
        <v>20768</v>
      </c>
      <c r="P4825" s="5">
        <f>DATE(VALUE(RIGHT(B4825,4)), MATCH(MID(B4825,5,3), {"Jan","Feb","Mar","Apr","May","Jun","Jul","Aug","Sep","Oct","Nov","Dec"},0), VALUE(MID(B4825,9,2)))
+ TIME(VALUE(MID(B4825,12,2)), VALUE(MID(B4825,15,2)), VALUE(MID(B4825,18,2)))</f>
        <v>45530.481747685182</v>
      </c>
    </row>
    <row r="4826" spans="1:16" x14ac:dyDescent="0.3">
      <c r="A4826">
        <v>1.8277502131064801E+18</v>
      </c>
      <c r="B4826" t="s">
        <v>20769</v>
      </c>
      <c r="C4826">
        <v>0</v>
      </c>
      <c r="D4826" t="s">
        <v>20770</v>
      </c>
      <c r="E4826">
        <v>1.8277502131064801E+18</v>
      </c>
      <c r="H4826" t="s">
        <v>2342</v>
      </c>
      <c r="I4826" t="s">
        <v>20771</v>
      </c>
      <c r="J4826">
        <v>0</v>
      </c>
      <c r="K4826">
        <v>0</v>
      </c>
      <c r="L4826">
        <v>0</v>
      </c>
      <c r="M4826" t="s">
        <v>20772</v>
      </c>
      <c r="N4826">
        <v>9.5702917375460902E+17</v>
      </c>
      <c r="O4826" t="s">
        <v>20773</v>
      </c>
      <c r="P4826" s="5">
        <f>DATE(VALUE(RIGHT(B4826,4)), MATCH(MID(B4826,5,3), {"Jan","Feb","Mar","Apr","May","Jun","Jul","Aug","Sep","Oct","Nov","Dec"},0), VALUE(MID(B4826,9,2)))
+ TIME(VALUE(MID(B4826,12,2)), VALUE(MID(B4826,15,2)), VALUE(MID(B4826,18,2)))</f>
        <v>45529.701192129629</v>
      </c>
    </row>
    <row r="4827" spans="1:16" x14ac:dyDescent="0.3">
      <c r="A4827">
        <v>1.8282147403610601E+18</v>
      </c>
      <c r="B4827" t="s">
        <v>20774</v>
      </c>
      <c r="C4827">
        <v>0</v>
      </c>
      <c r="D4827" t="s">
        <v>20775</v>
      </c>
      <c r="E4827">
        <v>1.8282147403610601E+18</v>
      </c>
      <c r="H4827" t="s">
        <v>17</v>
      </c>
      <c r="J4827">
        <v>0</v>
      </c>
      <c r="K4827">
        <v>1</v>
      </c>
      <c r="L4827">
        <v>0</v>
      </c>
      <c r="M4827" t="s">
        <v>20776</v>
      </c>
      <c r="N4827">
        <v>9.0510751893388403E+17</v>
      </c>
      <c r="O4827" t="s">
        <v>19505</v>
      </c>
      <c r="P4827" s="5">
        <f>DATE(VALUE(RIGHT(B4827,4)), MATCH(MID(B4827,5,3), {"Jan","Feb","Mar","Apr","May","Jun","Jul","Aug","Sep","Oct","Nov","Dec"},0), VALUE(MID(B4827,9,2)))
+ TIME(VALUE(MID(B4827,12,2)), VALUE(MID(B4827,15,2)), VALUE(MID(B4827,18,2)))</f>
        <v>45530.983043981483</v>
      </c>
    </row>
    <row r="4828" spans="1:16" x14ac:dyDescent="0.3">
      <c r="A4828">
        <v>1.82804511984685E+18</v>
      </c>
      <c r="B4828" t="s">
        <v>20777</v>
      </c>
      <c r="C4828">
        <v>1</v>
      </c>
      <c r="D4828" t="s">
        <v>20778</v>
      </c>
      <c r="E4828">
        <v>1.82804511984685E+18</v>
      </c>
      <c r="H4828" t="s">
        <v>17</v>
      </c>
      <c r="J4828">
        <v>0</v>
      </c>
      <c r="K4828">
        <v>0</v>
      </c>
      <c r="L4828">
        <v>0</v>
      </c>
      <c r="M4828" t="s">
        <v>20779</v>
      </c>
      <c r="N4828">
        <v>1.55007265116271E+18</v>
      </c>
      <c r="O4828" t="s">
        <v>20780</v>
      </c>
      <c r="P4828" s="5">
        <f>DATE(VALUE(RIGHT(B4828,4)), MATCH(MID(B4828,5,3), {"Jan","Feb","Mar","Apr","May","Jun","Jul","Aug","Sep","Oct","Nov","Dec"},0), VALUE(MID(B4828,9,2)))
+ TIME(VALUE(MID(B4828,12,2)), VALUE(MID(B4828,15,2)), VALUE(MID(B4828,18,2)))</f>
        <v>45530.514976851853</v>
      </c>
    </row>
    <row r="4829" spans="1:16" x14ac:dyDescent="0.3">
      <c r="A4829">
        <v>1.82805108631551E+18</v>
      </c>
      <c r="B4829" t="s">
        <v>20781</v>
      </c>
      <c r="C4829">
        <v>1</v>
      </c>
      <c r="D4829" t="s">
        <v>20782</v>
      </c>
      <c r="E4829">
        <v>1.82805108631551E+18</v>
      </c>
      <c r="H4829" t="s">
        <v>17</v>
      </c>
      <c r="I4829" t="s">
        <v>20783</v>
      </c>
      <c r="J4829">
        <v>0</v>
      </c>
      <c r="K4829">
        <v>2</v>
      </c>
      <c r="L4829">
        <v>0</v>
      </c>
      <c r="M4829" t="s">
        <v>20784</v>
      </c>
      <c r="N4829">
        <v>142264401</v>
      </c>
      <c r="O4829" t="s">
        <v>20785</v>
      </c>
      <c r="P4829" s="5">
        <f>DATE(VALUE(RIGHT(B4829,4)), MATCH(MID(B4829,5,3), {"Jan","Feb","Mar","Apr","May","Jun","Jul","Aug","Sep","Oct","Nov","Dec"},0), VALUE(MID(B4829,9,2)))
+ TIME(VALUE(MID(B4829,12,2)), VALUE(MID(B4829,15,2)), VALUE(MID(B4829,18,2)))</f>
        <v>45530.531446759262</v>
      </c>
    </row>
    <row r="4830" spans="1:16" x14ac:dyDescent="0.3">
      <c r="A4830">
        <v>1.8282130776382899E+18</v>
      </c>
      <c r="B4830" t="s">
        <v>20786</v>
      </c>
      <c r="C4830">
        <v>0</v>
      </c>
      <c r="D4830" t="s">
        <v>20787</v>
      </c>
      <c r="E4830">
        <v>1.8282130776382899E+18</v>
      </c>
      <c r="H4830" t="s">
        <v>17</v>
      </c>
      <c r="I4830" t="s">
        <v>20788</v>
      </c>
      <c r="J4830">
        <v>0</v>
      </c>
      <c r="K4830">
        <v>0</v>
      </c>
      <c r="L4830">
        <v>0</v>
      </c>
      <c r="M4830" t="s">
        <v>20789</v>
      </c>
      <c r="N4830">
        <v>1.21800813996802E+18</v>
      </c>
      <c r="O4830" t="s">
        <v>20790</v>
      </c>
      <c r="P4830" s="5">
        <f>DATE(VALUE(RIGHT(B4830,4)), MATCH(MID(B4830,5,3), {"Jan","Feb","Mar","Apr","May","Jun","Jul","Aug","Sep","Oct","Nov","Dec"},0), VALUE(MID(B4830,9,2)))
+ TIME(VALUE(MID(B4830,12,2)), VALUE(MID(B4830,15,2)), VALUE(MID(B4830,18,2)))</f>
        <v>45530.978449074071</v>
      </c>
    </row>
    <row r="4831" spans="1:16" x14ac:dyDescent="0.3">
      <c r="A4831">
        <v>1.8280370172733E+18</v>
      </c>
      <c r="B4831" t="s">
        <v>20791</v>
      </c>
      <c r="C4831">
        <v>1</v>
      </c>
      <c r="D4831" t="s">
        <v>20792</v>
      </c>
      <c r="E4831">
        <v>1.8280370172733E+18</v>
      </c>
      <c r="H4831" t="s">
        <v>17</v>
      </c>
      <c r="J4831">
        <v>0</v>
      </c>
      <c r="K4831">
        <v>2</v>
      </c>
      <c r="L4831">
        <v>0</v>
      </c>
      <c r="M4831" t="s">
        <v>20793</v>
      </c>
      <c r="N4831">
        <v>8.7899813259138598E+17</v>
      </c>
      <c r="O4831" t="s">
        <v>17861</v>
      </c>
      <c r="P4831" s="5">
        <f>DATE(VALUE(RIGHT(B4831,4)), MATCH(MID(B4831,5,3), {"Jan","Feb","Mar","Apr","May","Jun","Jul","Aug","Sep","Oct","Nov","Dec"},0), VALUE(MID(B4831,9,2)))
+ TIME(VALUE(MID(B4831,12,2)), VALUE(MID(B4831,15,2)), VALUE(MID(B4831,18,2)))</f>
        <v>45530.492615740739</v>
      </c>
    </row>
    <row r="4832" spans="1:16" x14ac:dyDescent="0.3">
      <c r="A4832">
        <v>1.8280471359816499E+18</v>
      </c>
      <c r="B4832" t="s">
        <v>20794</v>
      </c>
      <c r="C4832">
        <v>0</v>
      </c>
      <c r="D4832" t="s">
        <v>20795</v>
      </c>
      <c r="E4832">
        <v>1.8280471359816499E+18</v>
      </c>
      <c r="H4832" t="s">
        <v>17</v>
      </c>
      <c r="I4832" t="s">
        <v>20796</v>
      </c>
      <c r="J4832">
        <v>0</v>
      </c>
      <c r="K4832">
        <v>1</v>
      </c>
      <c r="L4832">
        <v>0</v>
      </c>
      <c r="M4832" t="s">
        <v>20797</v>
      </c>
      <c r="N4832">
        <v>1.7294809417087301E+18</v>
      </c>
      <c r="O4832" t="s">
        <v>20798</v>
      </c>
      <c r="P4832" s="5">
        <f>DATE(VALUE(RIGHT(B4832,4)), MATCH(MID(B4832,5,3), {"Jan","Feb","Mar","Apr","May","Jun","Jul","Aug","Sep","Oct","Nov","Dec"},0), VALUE(MID(B4832,9,2)))
+ TIME(VALUE(MID(B4832,12,2)), VALUE(MID(B4832,15,2)), VALUE(MID(B4832,18,2)))</f>
        <v>45530.520543981482</v>
      </c>
    </row>
    <row r="4833" spans="1:16" x14ac:dyDescent="0.3">
      <c r="A4833">
        <v>1.8279482674659999E+18</v>
      </c>
      <c r="B4833" t="s">
        <v>20799</v>
      </c>
      <c r="C4833">
        <v>0</v>
      </c>
      <c r="D4833" t="s">
        <v>20800</v>
      </c>
      <c r="E4833">
        <v>1.8279482674659999E+18</v>
      </c>
      <c r="H4833" t="s">
        <v>17</v>
      </c>
      <c r="I4833" t="s">
        <v>20456</v>
      </c>
      <c r="J4833">
        <v>0</v>
      </c>
      <c r="K4833">
        <v>1</v>
      </c>
      <c r="L4833">
        <v>0</v>
      </c>
      <c r="M4833" t="s">
        <v>20801</v>
      </c>
      <c r="N4833">
        <v>1.49942295051647E+18</v>
      </c>
      <c r="O4833" t="s">
        <v>20458</v>
      </c>
      <c r="P4833" s="5">
        <f>DATE(VALUE(RIGHT(B4833,4)), MATCH(MID(B4833,5,3), {"Jan","Feb","Mar","Apr","May","Jun","Jul","Aug","Sep","Oct","Nov","Dec"},0), VALUE(MID(B4833,9,2)))
+ TIME(VALUE(MID(B4833,12,2)), VALUE(MID(B4833,15,2)), VALUE(MID(B4833,18,2)))</f>
        <v>45530.247719907406</v>
      </c>
    </row>
    <row r="4834" spans="1:16" x14ac:dyDescent="0.3">
      <c r="A4834">
        <v>1.8280193028277399E+18</v>
      </c>
      <c r="B4834" t="s">
        <v>20802</v>
      </c>
      <c r="C4834">
        <v>2</v>
      </c>
      <c r="D4834" t="s">
        <v>20803</v>
      </c>
      <c r="E4834">
        <v>1.8280193028277399E+18</v>
      </c>
      <c r="H4834" t="s">
        <v>17</v>
      </c>
      <c r="I4834" t="s">
        <v>20804</v>
      </c>
      <c r="J4834">
        <v>0</v>
      </c>
      <c r="K4834">
        <v>1</v>
      </c>
      <c r="L4834">
        <v>0</v>
      </c>
      <c r="M4834" t="s">
        <v>20805</v>
      </c>
      <c r="N4834">
        <v>1.31964430037265E+18</v>
      </c>
      <c r="O4834" t="s">
        <v>20806</v>
      </c>
      <c r="P4834" s="5">
        <f>DATE(VALUE(RIGHT(B4834,4)), MATCH(MID(B4834,5,3), {"Jan","Feb","Mar","Apr","May","Jun","Jul","Aug","Sep","Oct","Nov","Dec"},0), VALUE(MID(B4834,9,2)))
+ TIME(VALUE(MID(B4834,12,2)), VALUE(MID(B4834,15,2)), VALUE(MID(B4834,18,2)))</f>
        <v>45530.443738425929</v>
      </c>
    </row>
    <row r="4835" spans="1:16" x14ac:dyDescent="0.3">
      <c r="A4835">
        <v>1.8282165354057001E+18</v>
      </c>
      <c r="B4835" t="s">
        <v>20807</v>
      </c>
      <c r="C4835">
        <v>0</v>
      </c>
      <c r="D4835" t="s">
        <v>20808</v>
      </c>
      <c r="E4835">
        <v>1.8282165354057001E+18</v>
      </c>
      <c r="H4835" t="s">
        <v>17</v>
      </c>
      <c r="J4835">
        <v>0</v>
      </c>
      <c r="K4835">
        <v>1</v>
      </c>
      <c r="L4835">
        <v>0</v>
      </c>
      <c r="M4835" t="s">
        <v>20809</v>
      </c>
      <c r="N4835">
        <v>1.13905340549248E+18</v>
      </c>
      <c r="O4835" t="s">
        <v>20810</v>
      </c>
      <c r="P4835" s="5">
        <f>DATE(VALUE(RIGHT(B4835,4)), MATCH(MID(B4835,5,3), {"Jan","Feb","Mar","Apr","May","Jun","Jul","Aug","Sep","Oct","Nov","Dec"},0), VALUE(MID(B4835,9,2)))
+ TIME(VALUE(MID(B4835,12,2)), VALUE(MID(B4835,15,2)), VALUE(MID(B4835,18,2)))</f>
        <v>45530.987997685188</v>
      </c>
    </row>
    <row r="4836" spans="1:16" x14ac:dyDescent="0.3">
      <c r="A4836">
        <v>1.82793370149137E+18</v>
      </c>
      <c r="B4836" t="s">
        <v>20811</v>
      </c>
      <c r="C4836">
        <v>2</v>
      </c>
      <c r="D4836" t="s">
        <v>20812</v>
      </c>
      <c r="E4836">
        <v>1.82793370149137E+18</v>
      </c>
      <c r="H4836" t="s">
        <v>17</v>
      </c>
      <c r="J4836">
        <v>0</v>
      </c>
      <c r="K4836">
        <v>0</v>
      </c>
      <c r="L4836">
        <v>1</v>
      </c>
      <c r="M4836" t="s">
        <v>20813</v>
      </c>
      <c r="N4836">
        <v>1.11395433100534E+18</v>
      </c>
      <c r="O4836" t="s">
        <v>20814</v>
      </c>
      <c r="P4836" s="5">
        <f>DATE(VALUE(RIGHT(B4836,4)), MATCH(MID(B4836,5,3), {"Jan","Feb","Mar","Apr","May","Jun","Jul","Aug","Sep","Oct","Nov","Dec"},0), VALUE(MID(B4836,9,2)))
+ TIME(VALUE(MID(B4836,12,2)), VALUE(MID(B4836,15,2)), VALUE(MID(B4836,18,2)))</f>
        <v>45530.20752314815</v>
      </c>
    </row>
    <row r="4837" spans="1:16" x14ac:dyDescent="0.3">
      <c r="A4837">
        <v>1.82808586371855E+18</v>
      </c>
      <c r="B4837" t="s">
        <v>20815</v>
      </c>
      <c r="C4837">
        <v>5</v>
      </c>
      <c r="D4837" t="s">
        <v>20816</v>
      </c>
      <c r="E4837">
        <v>1.82808586371855E+18</v>
      </c>
      <c r="H4837" t="s">
        <v>17</v>
      </c>
      <c r="I4837" t="s">
        <v>20817</v>
      </c>
      <c r="J4837">
        <v>0</v>
      </c>
      <c r="K4837">
        <v>0</v>
      </c>
      <c r="L4837">
        <v>0</v>
      </c>
      <c r="M4837" t="s">
        <v>20818</v>
      </c>
      <c r="N4837">
        <v>8593272</v>
      </c>
      <c r="O4837" t="s">
        <v>20819</v>
      </c>
      <c r="P4837" s="5">
        <f>DATE(VALUE(RIGHT(B4837,4)), MATCH(MID(B4837,5,3), {"Jan","Feb","Mar","Apr","May","Jun","Jul","Aug","Sep","Oct","Nov","Dec"},0), VALUE(MID(B4837,9,2)))
+ TIME(VALUE(MID(B4837,12,2)), VALUE(MID(B4837,15,2)), VALUE(MID(B4837,18,2)))</f>
        <v>45530.62740740741</v>
      </c>
    </row>
    <row r="4838" spans="1:16" x14ac:dyDescent="0.3">
      <c r="A4838">
        <v>1.8280048229117299E+18</v>
      </c>
      <c r="B4838" t="s">
        <v>20820</v>
      </c>
      <c r="C4838">
        <v>0</v>
      </c>
      <c r="D4838" t="s">
        <v>20821</v>
      </c>
      <c r="E4838">
        <v>1.8280048229117299E+18</v>
      </c>
      <c r="H4838" t="s">
        <v>17</v>
      </c>
      <c r="J4838">
        <v>0</v>
      </c>
      <c r="K4838">
        <v>0</v>
      </c>
      <c r="L4838">
        <v>0</v>
      </c>
      <c r="M4838" t="s">
        <v>20822</v>
      </c>
      <c r="N4838">
        <v>1.7634397646054001E+18</v>
      </c>
      <c r="O4838" t="s">
        <v>20823</v>
      </c>
      <c r="P4838" s="5">
        <f>DATE(VALUE(RIGHT(B4838,4)), MATCH(MID(B4838,5,3), {"Jan","Feb","Mar","Apr","May","Jun","Jul","Aug","Sep","Oct","Nov","Dec"},0), VALUE(MID(B4838,9,2)))
+ TIME(VALUE(MID(B4838,12,2)), VALUE(MID(B4838,15,2)), VALUE(MID(B4838,18,2)))</f>
        <v>45530.403784722221</v>
      </c>
    </row>
    <row r="4839" spans="1:16" x14ac:dyDescent="0.3">
      <c r="A4839">
        <v>1.82806247844366E+18</v>
      </c>
      <c r="B4839" t="s">
        <v>20824</v>
      </c>
      <c r="C4839">
        <v>0</v>
      </c>
      <c r="D4839" t="s">
        <v>20825</v>
      </c>
      <c r="E4839">
        <v>1.82806247844366E+18</v>
      </c>
      <c r="H4839" t="s">
        <v>17</v>
      </c>
      <c r="J4839">
        <v>0</v>
      </c>
      <c r="K4839">
        <v>2</v>
      </c>
      <c r="L4839">
        <v>0</v>
      </c>
      <c r="M4839" t="s">
        <v>20826</v>
      </c>
      <c r="N4839">
        <v>1.7902060022747E+18</v>
      </c>
      <c r="O4839" t="s">
        <v>20827</v>
      </c>
      <c r="P4839" s="5">
        <f>DATE(VALUE(RIGHT(B4839,4)), MATCH(MID(B4839,5,3), {"Jan","Feb","Mar","Apr","May","Jun","Jul","Aug","Sep","Oct","Nov","Dec"},0), VALUE(MID(B4839,9,2)))
+ TIME(VALUE(MID(B4839,12,2)), VALUE(MID(B4839,15,2)), VALUE(MID(B4839,18,2)))</f>
        <v>45530.562881944446</v>
      </c>
    </row>
    <row r="4840" spans="1:16" x14ac:dyDescent="0.3">
      <c r="A4840">
        <v>1.8281073969522701E+18</v>
      </c>
      <c r="B4840" t="s">
        <v>20828</v>
      </c>
      <c r="C4840">
        <v>0</v>
      </c>
      <c r="D4840" t="s">
        <v>20829</v>
      </c>
      <c r="E4840">
        <v>1.8281073969522701E+18</v>
      </c>
      <c r="H4840" t="s">
        <v>17</v>
      </c>
      <c r="I4840" t="s">
        <v>20830</v>
      </c>
      <c r="J4840">
        <v>0</v>
      </c>
      <c r="K4840">
        <v>0</v>
      </c>
      <c r="L4840">
        <v>0</v>
      </c>
      <c r="M4840" t="s">
        <v>20831</v>
      </c>
      <c r="N4840">
        <v>1.6987135438924201E+18</v>
      </c>
      <c r="O4840" t="s">
        <v>20832</v>
      </c>
      <c r="P4840" s="5">
        <f>DATE(VALUE(RIGHT(B4840,4)), MATCH(MID(B4840,5,3), {"Jan","Feb","Mar","Apr","May","Jun","Jul","Aug","Sep","Oct","Nov","Dec"},0), VALUE(MID(B4840,9,2)))
+ TIME(VALUE(MID(B4840,12,2)), VALUE(MID(B4840,15,2)), VALUE(MID(B4840,18,2)))</f>
        <v>45530.686828703707</v>
      </c>
    </row>
    <row r="4841" spans="1:16" x14ac:dyDescent="0.3">
      <c r="A4841">
        <v>1.82773696903379E+18</v>
      </c>
      <c r="B4841" t="s">
        <v>20833</v>
      </c>
      <c r="C4841">
        <v>1</v>
      </c>
      <c r="D4841" t="s">
        <v>20834</v>
      </c>
      <c r="E4841">
        <v>1.82773696903379E+18</v>
      </c>
      <c r="H4841" t="s">
        <v>17</v>
      </c>
      <c r="I4841" t="s">
        <v>20835</v>
      </c>
      <c r="J4841">
        <v>0</v>
      </c>
      <c r="K4841">
        <v>0</v>
      </c>
      <c r="L4841">
        <v>0</v>
      </c>
      <c r="M4841" t="s">
        <v>20836</v>
      </c>
      <c r="N4841">
        <v>83562043</v>
      </c>
      <c r="O4841" t="s">
        <v>20837</v>
      </c>
      <c r="P4841" s="5">
        <f>DATE(VALUE(RIGHT(B4841,4)), MATCH(MID(B4841,5,3), {"Jan","Feb","Mar","Apr","May","Jun","Jul","Aug","Sep","Oct","Nov","Dec"},0), VALUE(MID(B4841,9,2)))
+ TIME(VALUE(MID(B4841,12,2)), VALUE(MID(B4841,15,2)), VALUE(MID(B4841,18,2)))</f>
        <v>45529.664641203701</v>
      </c>
    </row>
    <row r="4842" spans="1:16" x14ac:dyDescent="0.3">
      <c r="A4842">
        <v>1.8281014613536499E+18</v>
      </c>
      <c r="B4842" t="s">
        <v>20838</v>
      </c>
      <c r="C4842">
        <v>0</v>
      </c>
      <c r="D4842" t="s">
        <v>20839</v>
      </c>
      <c r="E4842">
        <v>1.8281014613536499E+18</v>
      </c>
      <c r="H4842" t="s">
        <v>17</v>
      </c>
      <c r="I4842" t="s">
        <v>259</v>
      </c>
      <c r="J4842">
        <v>0</v>
      </c>
      <c r="K4842">
        <v>1</v>
      </c>
      <c r="L4842">
        <v>0</v>
      </c>
      <c r="M4842" t="s">
        <v>20840</v>
      </c>
      <c r="N4842">
        <v>1.7154610733427899E+18</v>
      </c>
      <c r="O4842" t="s">
        <v>261</v>
      </c>
      <c r="P4842" s="5">
        <f>DATE(VALUE(RIGHT(B4842,4)), MATCH(MID(B4842,5,3), {"Jan","Feb","Mar","Apr","May","Jun","Jul","Aug","Sep","Oct","Nov","Dec"},0), VALUE(MID(B4842,9,2)))
+ TIME(VALUE(MID(B4842,12,2)), VALUE(MID(B4842,15,2)), VALUE(MID(B4842,18,2)))</f>
        <v>45530.670451388891</v>
      </c>
    </row>
    <row r="4843" spans="1:16" x14ac:dyDescent="0.3">
      <c r="A4843">
        <v>1.8277255957338399E+18</v>
      </c>
      <c r="B4843" t="s">
        <v>20841</v>
      </c>
      <c r="C4843">
        <v>0</v>
      </c>
      <c r="D4843" t="s">
        <v>20842</v>
      </c>
      <c r="E4843">
        <v>1.8277255957338399E+18</v>
      </c>
      <c r="H4843" t="s">
        <v>17</v>
      </c>
      <c r="J4843">
        <v>0</v>
      </c>
      <c r="K4843">
        <v>2</v>
      </c>
      <c r="L4843">
        <v>0</v>
      </c>
      <c r="M4843" t="s">
        <v>20843</v>
      </c>
      <c r="N4843">
        <v>1.81820345989374E+18</v>
      </c>
      <c r="O4843" t="s">
        <v>20844</v>
      </c>
      <c r="P4843" s="5">
        <f>DATE(VALUE(RIGHT(B4843,4)), MATCH(MID(B4843,5,3), {"Jan","Feb","Mar","Apr","May","Jun","Jul","Aug","Sep","Oct","Nov","Dec"},0), VALUE(MID(B4843,9,2)))
+ TIME(VALUE(MID(B4843,12,2)), VALUE(MID(B4843,15,2)), VALUE(MID(B4843,18,2)))</f>
        <v>45529.633263888885</v>
      </c>
    </row>
    <row r="4844" spans="1:16" x14ac:dyDescent="0.3">
      <c r="A4844">
        <v>1.82807076637583E+18</v>
      </c>
      <c r="B4844" t="s">
        <v>20845</v>
      </c>
      <c r="C4844">
        <v>8</v>
      </c>
      <c r="D4844" t="s">
        <v>20846</v>
      </c>
      <c r="E4844">
        <v>1.82807076637583E+18</v>
      </c>
      <c r="H4844" t="s">
        <v>17</v>
      </c>
      <c r="I4844" t="s">
        <v>17485</v>
      </c>
      <c r="J4844">
        <v>0</v>
      </c>
      <c r="K4844">
        <v>0</v>
      </c>
      <c r="L4844">
        <v>0</v>
      </c>
      <c r="M4844" t="s">
        <v>20847</v>
      </c>
      <c r="N4844">
        <v>99628920</v>
      </c>
      <c r="O4844" t="s">
        <v>17487</v>
      </c>
      <c r="P4844" s="5">
        <f>DATE(VALUE(RIGHT(B4844,4)), MATCH(MID(B4844,5,3), {"Jan","Feb","Mar","Apr","May","Jun","Jul","Aug","Sep","Oct","Nov","Dec"},0), VALUE(MID(B4844,9,2)))
+ TIME(VALUE(MID(B4844,12,2)), VALUE(MID(B4844,15,2)), VALUE(MID(B4844,18,2)))</f>
        <v>45530.585752314815</v>
      </c>
    </row>
    <row r="4845" spans="1:16" x14ac:dyDescent="0.3">
      <c r="A4845">
        <v>1.82808890216882E+18</v>
      </c>
      <c r="B4845" t="s">
        <v>20848</v>
      </c>
      <c r="C4845">
        <v>0</v>
      </c>
      <c r="D4845" t="s">
        <v>20849</v>
      </c>
      <c r="E4845">
        <v>1.82808890216882E+18</v>
      </c>
      <c r="H4845" t="s">
        <v>17</v>
      </c>
      <c r="J4845">
        <v>0</v>
      </c>
      <c r="K4845">
        <v>0</v>
      </c>
      <c r="L4845">
        <v>0</v>
      </c>
      <c r="M4845" t="s">
        <v>20850</v>
      </c>
      <c r="N4845">
        <v>1879529594</v>
      </c>
      <c r="O4845" t="s">
        <v>20851</v>
      </c>
      <c r="P4845" s="5">
        <f>DATE(VALUE(RIGHT(B4845,4)), MATCH(MID(B4845,5,3), {"Jan","Feb","Mar","Apr","May","Jun","Jul","Aug","Sep","Oct","Nov","Dec"},0), VALUE(MID(B4845,9,2)))
+ TIME(VALUE(MID(B4845,12,2)), VALUE(MID(B4845,15,2)), VALUE(MID(B4845,18,2)))</f>
        <v>45530.635798611111</v>
      </c>
    </row>
    <row r="4846" spans="1:16" x14ac:dyDescent="0.3">
      <c r="A4846">
        <v>1.82804273737728E+18</v>
      </c>
      <c r="B4846" t="s">
        <v>20852</v>
      </c>
      <c r="C4846">
        <v>0</v>
      </c>
      <c r="D4846" t="s">
        <v>20853</v>
      </c>
      <c r="E4846">
        <v>1.82804273737728E+18</v>
      </c>
      <c r="H4846" t="s">
        <v>17</v>
      </c>
      <c r="I4846" t="s">
        <v>20854</v>
      </c>
      <c r="J4846">
        <v>0</v>
      </c>
      <c r="K4846">
        <v>1</v>
      </c>
      <c r="L4846">
        <v>0</v>
      </c>
      <c r="M4846" t="s">
        <v>20855</v>
      </c>
      <c r="N4846">
        <v>9.4629281278125594E+17</v>
      </c>
      <c r="O4846" t="s">
        <v>20856</v>
      </c>
      <c r="P4846" s="5">
        <f>DATE(VALUE(RIGHT(B4846,4)), MATCH(MID(B4846,5,3), {"Jan","Feb","Mar","Apr","May","Jun","Jul","Aug","Sep","Oct","Nov","Dec"},0), VALUE(MID(B4846,9,2)))
+ TIME(VALUE(MID(B4846,12,2)), VALUE(MID(B4846,15,2)), VALUE(MID(B4846,18,2)))</f>
        <v>45530.508402777778</v>
      </c>
    </row>
    <row r="4847" spans="1:16" x14ac:dyDescent="0.3">
      <c r="A4847">
        <v>1.8279680337484001E+18</v>
      </c>
      <c r="B4847" t="s">
        <v>20857</v>
      </c>
      <c r="C4847">
        <v>0</v>
      </c>
      <c r="D4847" t="s">
        <v>20858</v>
      </c>
      <c r="E4847">
        <v>1.8279680337484001E+18</v>
      </c>
      <c r="H4847" t="s">
        <v>17</v>
      </c>
      <c r="I4847" t="s">
        <v>7855</v>
      </c>
      <c r="J4847">
        <v>0</v>
      </c>
      <c r="K4847">
        <v>0</v>
      </c>
      <c r="L4847">
        <v>0</v>
      </c>
      <c r="M4847" t="s">
        <v>20859</v>
      </c>
      <c r="N4847">
        <v>500705112</v>
      </c>
      <c r="O4847" t="s">
        <v>20860</v>
      </c>
      <c r="P4847" s="5">
        <f>DATE(VALUE(RIGHT(B4847,4)), MATCH(MID(B4847,5,3), {"Jan","Feb","Mar","Apr","May","Jun","Jul","Aug","Sep","Oct","Nov","Dec"},0), VALUE(MID(B4847,9,2)))
+ TIME(VALUE(MID(B4847,12,2)), VALUE(MID(B4847,15,2)), VALUE(MID(B4847,18,2)))</f>
        <v>45530.302256944444</v>
      </c>
    </row>
    <row r="4848" spans="1:16" x14ac:dyDescent="0.3">
      <c r="A4848">
        <v>1.82801963496624E+18</v>
      </c>
      <c r="B4848" t="s">
        <v>20861</v>
      </c>
      <c r="C4848">
        <v>0</v>
      </c>
      <c r="D4848" t="s">
        <v>20862</v>
      </c>
      <c r="E4848">
        <v>1.82801963496624E+18</v>
      </c>
      <c r="F4848" t="s">
        <v>20863</v>
      </c>
      <c r="H4848" t="s">
        <v>17</v>
      </c>
      <c r="I4848" t="s">
        <v>20864</v>
      </c>
      <c r="J4848">
        <v>0</v>
      </c>
      <c r="K4848">
        <v>0</v>
      </c>
      <c r="L4848">
        <v>0</v>
      </c>
      <c r="M4848" t="s">
        <v>20865</v>
      </c>
      <c r="N4848">
        <v>1.41550554415297E+18</v>
      </c>
      <c r="O4848" t="s">
        <v>20866</v>
      </c>
      <c r="P4848" s="5">
        <f>DATE(VALUE(RIGHT(B4848,4)), MATCH(MID(B4848,5,3), {"Jan","Feb","Mar","Apr","May","Jun","Jul","Aug","Sep","Oct","Nov","Dec"},0), VALUE(MID(B4848,9,2)))
+ TIME(VALUE(MID(B4848,12,2)), VALUE(MID(B4848,15,2)), VALUE(MID(B4848,18,2)))</f>
        <v>45530.444652777776</v>
      </c>
    </row>
    <row r="4849" spans="1:16" x14ac:dyDescent="0.3">
      <c r="A4849">
        <v>1.82809712324367E+18</v>
      </c>
      <c r="B4849" t="s">
        <v>20867</v>
      </c>
      <c r="C4849">
        <v>0</v>
      </c>
      <c r="D4849" t="s">
        <v>20868</v>
      </c>
      <c r="E4849">
        <v>1.82809712324367E+18</v>
      </c>
      <c r="H4849" t="s">
        <v>2342</v>
      </c>
      <c r="I4849" t="s">
        <v>20869</v>
      </c>
      <c r="J4849">
        <v>0</v>
      </c>
      <c r="K4849">
        <v>0</v>
      </c>
      <c r="L4849">
        <v>0</v>
      </c>
      <c r="M4849" t="s">
        <v>20870</v>
      </c>
      <c r="N4849">
        <v>1.4695020078367601E+18</v>
      </c>
      <c r="O4849" t="s">
        <v>20871</v>
      </c>
      <c r="P4849" s="5">
        <f>DATE(VALUE(RIGHT(B4849,4)), MATCH(MID(B4849,5,3), {"Jan","Feb","Mar","Apr","May","Jun","Jul","Aug","Sep","Oct","Nov","Dec"},0), VALUE(MID(B4849,9,2)))
+ TIME(VALUE(MID(B4849,12,2)), VALUE(MID(B4849,15,2)), VALUE(MID(B4849,18,2)))</f>
        <v>45530.658483796295</v>
      </c>
    </row>
    <row r="4850" spans="1:16" x14ac:dyDescent="0.3">
      <c r="A4850">
        <v>1.82807871026991E+18</v>
      </c>
      <c r="B4850" t="s">
        <v>20872</v>
      </c>
      <c r="C4850">
        <v>3</v>
      </c>
      <c r="D4850" t="s">
        <v>20873</v>
      </c>
      <c r="E4850">
        <v>1.82807871026991E+18</v>
      </c>
      <c r="H4850" t="s">
        <v>17</v>
      </c>
      <c r="J4850">
        <v>0</v>
      </c>
      <c r="K4850">
        <v>4</v>
      </c>
      <c r="L4850">
        <v>0</v>
      </c>
      <c r="M4850" t="s">
        <v>20874</v>
      </c>
      <c r="N4850">
        <v>3543491593</v>
      </c>
      <c r="O4850" t="s">
        <v>20875</v>
      </c>
      <c r="P4850" s="5">
        <f>DATE(VALUE(RIGHT(B4850,4)), MATCH(MID(B4850,5,3), {"Jan","Feb","Mar","Apr","May","Jun","Jul","Aug","Sep","Oct","Nov","Dec"},0), VALUE(MID(B4850,9,2)))
+ TIME(VALUE(MID(B4850,12,2)), VALUE(MID(B4850,15,2)), VALUE(MID(B4850,18,2)))</f>
        <v>45530.607673611114</v>
      </c>
    </row>
    <row r="4851" spans="1:16" x14ac:dyDescent="0.3">
      <c r="A4851">
        <v>1.82768884798941E+18</v>
      </c>
      <c r="B4851" t="s">
        <v>20876</v>
      </c>
      <c r="C4851">
        <v>0</v>
      </c>
      <c r="D4851" t="s">
        <v>20877</v>
      </c>
      <c r="E4851">
        <v>1.82768884798941E+18</v>
      </c>
      <c r="H4851" t="s">
        <v>17</v>
      </c>
      <c r="I4851" t="s">
        <v>20878</v>
      </c>
      <c r="J4851">
        <v>0</v>
      </c>
      <c r="K4851">
        <v>0</v>
      </c>
      <c r="L4851">
        <v>0</v>
      </c>
      <c r="M4851" t="s">
        <v>20879</v>
      </c>
      <c r="N4851">
        <v>1.4289053331167301E+18</v>
      </c>
      <c r="O4851" t="s">
        <v>20880</v>
      </c>
      <c r="P4851" s="5">
        <f>DATE(VALUE(RIGHT(B4851,4)), MATCH(MID(B4851,5,3), {"Jan","Feb","Mar","Apr","May","Jun","Jul","Aug","Sep","Oct","Nov","Dec"},0), VALUE(MID(B4851,9,2)))
+ TIME(VALUE(MID(B4851,12,2)), VALUE(MID(B4851,15,2)), VALUE(MID(B4851,18,2)))</f>
        <v>45529.531851851854</v>
      </c>
    </row>
    <row r="4852" spans="1:16" x14ac:dyDescent="0.3">
      <c r="A4852">
        <v>1.8280943855166799E+18</v>
      </c>
      <c r="B4852" t="s">
        <v>20881</v>
      </c>
      <c r="C4852">
        <v>0</v>
      </c>
      <c r="D4852" t="s">
        <v>20882</v>
      </c>
      <c r="E4852">
        <v>1.8280943855166799E+18</v>
      </c>
      <c r="H4852" t="s">
        <v>17</v>
      </c>
      <c r="I4852" t="s">
        <v>20883</v>
      </c>
      <c r="J4852">
        <v>1</v>
      </c>
      <c r="K4852">
        <v>0</v>
      </c>
      <c r="L4852">
        <v>0</v>
      </c>
      <c r="M4852" t="s">
        <v>20884</v>
      </c>
      <c r="N4852">
        <v>1.58219805342735E+18</v>
      </c>
      <c r="O4852" t="s">
        <v>20885</v>
      </c>
      <c r="P4852" s="5">
        <f>DATE(VALUE(RIGHT(B4852,4)), MATCH(MID(B4852,5,3), {"Jan","Feb","Mar","Apr","May","Jun","Jul","Aug","Sep","Oct","Nov","Dec"},0), VALUE(MID(B4852,9,2)))
+ TIME(VALUE(MID(B4852,12,2)), VALUE(MID(B4852,15,2)), VALUE(MID(B4852,18,2)))</f>
        <v>45530.650925925926</v>
      </c>
    </row>
    <row r="4853" spans="1:16" x14ac:dyDescent="0.3">
      <c r="A4853">
        <v>1.8276107378897001E+18</v>
      </c>
      <c r="B4853" t="s">
        <v>20886</v>
      </c>
      <c r="C4853">
        <v>0</v>
      </c>
      <c r="D4853" t="s">
        <v>20887</v>
      </c>
      <c r="E4853">
        <v>1.8276107378897001E+18</v>
      </c>
      <c r="H4853" t="s">
        <v>17</v>
      </c>
      <c r="I4853" t="s">
        <v>38</v>
      </c>
      <c r="J4853">
        <v>0</v>
      </c>
      <c r="K4853">
        <v>0</v>
      </c>
      <c r="L4853">
        <v>0</v>
      </c>
      <c r="M4853" t="s">
        <v>20888</v>
      </c>
      <c r="N4853">
        <v>243101091</v>
      </c>
      <c r="O4853" t="s">
        <v>20889</v>
      </c>
      <c r="P4853" s="5">
        <f>DATE(VALUE(RIGHT(B4853,4)), MATCH(MID(B4853,5,3), {"Jan","Feb","Mar","Apr","May","Jun","Jul","Aug","Sep","Oct","Nov","Dec"},0), VALUE(MID(B4853,9,2)))
+ TIME(VALUE(MID(B4853,12,2)), VALUE(MID(B4853,15,2)), VALUE(MID(B4853,18,2)))</f>
        <v>45529.316307870373</v>
      </c>
    </row>
    <row r="4854" spans="1:16" x14ac:dyDescent="0.3">
      <c r="A4854">
        <v>1.82803571959361E+18</v>
      </c>
      <c r="B4854" t="s">
        <v>20890</v>
      </c>
      <c r="C4854">
        <v>0</v>
      </c>
      <c r="D4854" t="s">
        <v>20891</v>
      </c>
      <c r="E4854">
        <v>1.82803571959361E+18</v>
      </c>
      <c r="H4854" t="s">
        <v>17</v>
      </c>
      <c r="I4854" t="s">
        <v>20892</v>
      </c>
      <c r="J4854">
        <v>0</v>
      </c>
      <c r="K4854">
        <v>0</v>
      </c>
      <c r="L4854">
        <v>0</v>
      </c>
      <c r="M4854" t="s">
        <v>20893</v>
      </c>
      <c r="N4854">
        <v>1.3120058689221299E+18</v>
      </c>
      <c r="O4854" t="s">
        <v>20894</v>
      </c>
      <c r="P4854" s="5">
        <f>DATE(VALUE(RIGHT(B4854,4)), MATCH(MID(B4854,5,3), {"Jan","Feb","Mar","Apr","May","Jun","Jul","Aug","Sep","Oct","Nov","Dec"},0), VALUE(MID(B4854,9,2)))
+ TIME(VALUE(MID(B4854,12,2)), VALUE(MID(B4854,15,2)), VALUE(MID(B4854,18,2)))</f>
        <v>45530.489039351851</v>
      </c>
    </row>
    <row r="4855" spans="1:16" x14ac:dyDescent="0.3">
      <c r="A4855">
        <v>1.8280598414344599E+18</v>
      </c>
      <c r="B4855" t="s">
        <v>20895</v>
      </c>
      <c r="C4855">
        <v>0</v>
      </c>
      <c r="D4855" t="s">
        <v>20896</v>
      </c>
      <c r="E4855">
        <v>1.8280598414344599E+18</v>
      </c>
      <c r="H4855" t="s">
        <v>17</v>
      </c>
      <c r="I4855" t="s">
        <v>20897</v>
      </c>
      <c r="J4855">
        <v>0</v>
      </c>
      <c r="K4855">
        <v>1</v>
      </c>
      <c r="L4855">
        <v>0</v>
      </c>
      <c r="M4855" t="s">
        <v>20898</v>
      </c>
      <c r="N4855">
        <v>7.2736632920907302E+17</v>
      </c>
      <c r="O4855" t="s">
        <v>20899</v>
      </c>
      <c r="P4855" s="5">
        <f>DATE(VALUE(RIGHT(B4855,4)), MATCH(MID(B4855,5,3), {"Jan","Feb","Mar","Apr","May","Jun","Jul","Aug","Sep","Oct","Nov","Dec"},0), VALUE(MID(B4855,9,2)))
+ TIME(VALUE(MID(B4855,12,2)), VALUE(MID(B4855,15,2)), VALUE(MID(B4855,18,2)))</f>
        <v>45530.555601851855</v>
      </c>
    </row>
    <row r="4856" spans="1:16" x14ac:dyDescent="0.3">
      <c r="A4856">
        <v>1.82805256100769E+18</v>
      </c>
      <c r="B4856" t="s">
        <v>20900</v>
      </c>
      <c r="C4856">
        <v>1</v>
      </c>
      <c r="D4856" t="s">
        <v>20901</v>
      </c>
      <c r="E4856">
        <v>1.82805256100769E+18</v>
      </c>
      <c r="H4856" t="s">
        <v>17</v>
      </c>
      <c r="I4856" t="s">
        <v>6543</v>
      </c>
      <c r="J4856">
        <v>0</v>
      </c>
      <c r="K4856">
        <v>1</v>
      </c>
      <c r="L4856">
        <v>0</v>
      </c>
      <c r="M4856" t="s">
        <v>20902</v>
      </c>
      <c r="N4856">
        <v>1.25901248563123E+18</v>
      </c>
      <c r="O4856" t="s">
        <v>6545</v>
      </c>
      <c r="P4856" s="5">
        <f>DATE(VALUE(RIGHT(B4856,4)), MATCH(MID(B4856,5,3), {"Jan","Feb","Mar","Apr","May","Jun","Jul","Aug","Sep","Oct","Nov","Dec"},0), VALUE(MID(B4856,9,2)))
+ TIME(VALUE(MID(B4856,12,2)), VALUE(MID(B4856,15,2)), VALUE(MID(B4856,18,2)))</f>
        <v>45530.535509259258</v>
      </c>
    </row>
    <row r="4857" spans="1:16" x14ac:dyDescent="0.3">
      <c r="A4857">
        <v>1.82811080370864E+18</v>
      </c>
      <c r="B4857" t="s">
        <v>20903</v>
      </c>
      <c r="C4857">
        <v>1</v>
      </c>
      <c r="D4857" t="s">
        <v>20904</v>
      </c>
      <c r="E4857">
        <v>1.82811080370864E+18</v>
      </c>
      <c r="H4857" t="s">
        <v>17</v>
      </c>
      <c r="I4857" t="s">
        <v>20905</v>
      </c>
      <c r="J4857">
        <v>0</v>
      </c>
      <c r="K4857">
        <v>0</v>
      </c>
      <c r="L4857">
        <v>0</v>
      </c>
      <c r="M4857" t="s">
        <v>20906</v>
      </c>
      <c r="N4857">
        <v>1.26821504136031E+18</v>
      </c>
      <c r="O4857" t="s">
        <v>20907</v>
      </c>
      <c r="P4857" s="5">
        <f>DATE(VALUE(RIGHT(B4857,4)), MATCH(MID(B4857,5,3), {"Jan","Feb","Mar","Apr","May","Jun","Jul","Aug","Sep","Oct","Nov","Dec"},0), VALUE(MID(B4857,9,2)))
+ TIME(VALUE(MID(B4857,12,2)), VALUE(MID(B4857,15,2)), VALUE(MID(B4857,18,2)))</f>
        <v>45530.696226851855</v>
      </c>
    </row>
    <row r="4858" spans="1:16" x14ac:dyDescent="0.3">
      <c r="A4858">
        <v>1.82770224806509E+18</v>
      </c>
      <c r="B4858" t="s">
        <v>20908</v>
      </c>
      <c r="C4858">
        <v>0</v>
      </c>
      <c r="D4858" t="s">
        <v>20909</v>
      </c>
      <c r="E4858">
        <v>1.82770224806509E+18</v>
      </c>
      <c r="H4858" t="s">
        <v>17</v>
      </c>
      <c r="I4858" t="s">
        <v>20910</v>
      </c>
      <c r="J4858">
        <v>0</v>
      </c>
      <c r="K4858">
        <v>0</v>
      </c>
      <c r="L4858">
        <v>0</v>
      </c>
      <c r="M4858" t="s">
        <v>20911</v>
      </c>
      <c r="N4858">
        <v>1030564932</v>
      </c>
      <c r="O4858" t="s">
        <v>20912</v>
      </c>
      <c r="P4858" s="5">
        <f>DATE(VALUE(RIGHT(B4858,4)), MATCH(MID(B4858,5,3), {"Jan","Feb","Mar","Apr","May","Jun","Jul","Aug","Sep","Oct","Nov","Dec"},0), VALUE(MID(B4858,9,2)))
+ TIME(VALUE(MID(B4858,12,2)), VALUE(MID(B4858,15,2)), VALUE(MID(B4858,18,2)))</f>
        <v>45529.568831018521</v>
      </c>
    </row>
    <row r="4859" spans="1:16" x14ac:dyDescent="0.3">
      <c r="A4859">
        <v>1.8280591977762601E+18</v>
      </c>
      <c r="B4859" t="s">
        <v>20913</v>
      </c>
      <c r="C4859">
        <v>1</v>
      </c>
      <c r="D4859" t="s">
        <v>20914</v>
      </c>
      <c r="E4859">
        <v>1.8280591977762601E+18</v>
      </c>
      <c r="H4859" t="s">
        <v>17</v>
      </c>
      <c r="I4859" t="s">
        <v>15183</v>
      </c>
      <c r="J4859">
        <v>0</v>
      </c>
      <c r="K4859">
        <v>0</v>
      </c>
      <c r="L4859">
        <v>0</v>
      </c>
      <c r="M4859" t="s">
        <v>20915</v>
      </c>
      <c r="N4859">
        <v>9.2449126862902003E+17</v>
      </c>
      <c r="O4859" t="s">
        <v>15185</v>
      </c>
      <c r="P4859" s="5">
        <f>DATE(VALUE(RIGHT(B4859,4)), MATCH(MID(B4859,5,3), {"Jan","Feb","Mar","Apr","May","Jun","Jul","Aug","Sep","Oct","Nov","Dec"},0), VALUE(MID(B4859,9,2)))
+ TIME(VALUE(MID(B4859,12,2)), VALUE(MID(B4859,15,2)), VALUE(MID(B4859,18,2)))</f>
        <v>45530.553831018522</v>
      </c>
    </row>
    <row r="4860" spans="1:16" x14ac:dyDescent="0.3">
      <c r="A4860">
        <v>1.82814534461155E+18</v>
      </c>
      <c r="B4860" t="s">
        <v>20916</v>
      </c>
      <c r="C4860">
        <v>1</v>
      </c>
      <c r="D4860" t="s">
        <v>20917</v>
      </c>
      <c r="E4860">
        <v>1.82814534461155E+18</v>
      </c>
      <c r="H4860" t="s">
        <v>17</v>
      </c>
      <c r="I4860" t="s">
        <v>494</v>
      </c>
      <c r="J4860">
        <v>0</v>
      </c>
      <c r="K4860">
        <v>0</v>
      </c>
      <c r="L4860">
        <v>0</v>
      </c>
      <c r="M4860" t="s">
        <v>20918</v>
      </c>
      <c r="N4860">
        <v>1.07222496836737E+18</v>
      </c>
      <c r="O4860" t="s">
        <v>20919</v>
      </c>
      <c r="P4860" s="5">
        <f>DATE(VALUE(RIGHT(B4860,4)), MATCH(MID(B4860,5,3), {"Jan","Feb","Mar","Apr","May","Jun","Jul","Aug","Sep","Oct","Nov","Dec"},0), VALUE(MID(B4860,9,2)))
+ TIME(VALUE(MID(B4860,12,2)), VALUE(MID(B4860,15,2)), VALUE(MID(B4860,18,2)))</f>
        <v>45530.791550925926</v>
      </c>
    </row>
    <row r="4861" spans="1:16" x14ac:dyDescent="0.3">
      <c r="A4861">
        <v>1.8278759700802801E+18</v>
      </c>
      <c r="B4861" t="s">
        <v>20920</v>
      </c>
      <c r="C4861">
        <v>0</v>
      </c>
      <c r="D4861" t="s">
        <v>20921</v>
      </c>
      <c r="E4861">
        <v>1.8278759700802801E+18</v>
      </c>
      <c r="H4861" t="s">
        <v>17</v>
      </c>
      <c r="I4861" t="s">
        <v>20922</v>
      </c>
      <c r="J4861">
        <v>0</v>
      </c>
      <c r="K4861">
        <v>0</v>
      </c>
      <c r="L4861">
        <v>0</v>
      </c>
      <c r="M4861" t="s">
        <v>20923</v>
      </c>
      <c r="N4861">
        <v>160529279</v>
      </c>
      <c r="O4861" t="s">
        <v>20924</v>
      </c>
      <c r="P4861" s="5">
        <f>DATE(VALUE(RIGHT(B4861,4)), MATCH(MID(B4861,5,3), {"Jan","Feb","Mar","Apr","May","Jun","Jul","Aug","Sep","Oct","Nov","Dec"},0), VALUE(MID(B4861,9,2)))
+ TIME(VALUE(MID(B4861,12,2)), VALUE(MID(B4861,15,2)), VALUE(MID(B4861,18,2)))</f>
        <v>45530.048217592594</v>
      </c>
    </row>
    <row r="4862" spans="1:16" x14ac:dyDescent="0.3">
      <c r="A4862">
        <v>1.82802064131375E+18</v>
      </c>
      <c r="B4862" t="s">
        <v>20925</v>
      </c>
      <c r="C4862">
        <v>117</v>
      </c>
      <c r="D4862" t="s">
        <v>20926</v>
      </c>
      <c r="E4862">
        <v>1.82802064131375E+18</v>
      </c>
      <c r="H4862" t="s">
        <v>17</v>
      </c>
      <c r="I4862" t="s">
        <v>8525</v>
      </c>
      <c r="J4862">
        <v>1</v>
      </c>
      <c r="K4862">
        <v>5</v>
      </c>
      <c r="L4862">
        <v>10</v>
      </c>
      <c r="M4862" t="s">
        <v>20927</v>
      </c>
      <c r="N4862">
        <v>8.3658734417413696E+17</v>
      </c>
      <c r="O4862" t="s">
        <v>18717</v>
      </c>
      <c r="P4862" s="5">
        <f>DATE(VALUE(RIGHT(B4862,4)), MATCH(MID(B4862,5,3), {"Jan","Feb","Mar","Apr","May","Jun","Jul","Aug","Sep","Oct","Nov","Dec"},0), VALUE(MID(B4862,9,2)))
+ TIME(VALUE(MID(B4862,12,2)), VALUE(MID(B4862,15,2)), VALUE(MID(B4862,18,2)))</f>
        <v>45530.447430555556</v>
      </c>
    </row>
    <row r="4863" spans="1:16" x14ac:dyDescent="0.3">
      <c r="A4863">
        <v>1.8281379120448E+18</v>
      </c>
      <c r="B4863" t="s">
        <v>20928</v>
      </c>
      <c r="C4863">
        <v>6</v>
      </c>
      <c r="D4863" t="s">
        <v>20929</v>
      </c>
      <c r="E4863">
        <v>1.8281379120448E+18</v>
      </c>
      <c r="H4863" t="s">
        <v>17</v>
      </c>
      <c r="J4863">
        <v>0</v>
      </c>
      <c r="K4863">
        <v>1</v>
      </c>
      <c r="L4863">
        <v>1</v>
      </c>
      <c r="M4863" t="s">
        <v>20930</v>
      </c>
      <c r="N4863">
        <v>580853610</v>
      </c>
      <c r="O4863" t="s">
        <v>16407</v>
      </c>
      <c r="P4863" s="5">
        <f>DATE(VALUE(RIGHT(B4863,4)), MATCH(MID(B4863,5,3), {"Jan","Feb","Mar","Apr","May","Jun","Jul","Aug","Sep","Oct","Nov","Dec"},0), VALUE(MID(B4863,9,2)))
+ TIME(VALUE(MID(B4863,12,2)), VALUE(MID(B4863,15,2)), VALUE(MID(B4863,18,2)))</f>
        <v>45530.771041666667</v>
      </c>
    </row>
    <row r="4864" spans="1:16" x14ac:dyDescent="0.3">
      <c r="A4864">
        <v>1.8280695826551501E+18</v>
      </c>
      <c r="B4864" t="s">
        <v>20931</v>
      </c>
      <c r="C4864">
        <v>1</v>
      </c>
      <c r="D4864" t="s">
        <v>20932</v>
      </c>
      <c r="E4864">
        <v>1.8280695826551501E+18</v>
      </c>
      <c r="H4864" t="s">
        <v>17</v>
      </c>
      <c r="I4864" t="s">
        <v>17485</v>
      </c>
      <c r="J4864">
        <v>0</v>
      </c>
      <c r="K4864">
        <v>0</v>
      </c>
      <c r="L4864">
        <v>0</v>
      </c>
      <c r="M4864" t="s">
        <v>20933</v>
      </c>
      <c r="N4864">
        <v>99628920</v>
      </c>
      <c r="O4864" t="s">
        <v>17487</v>
      </c>
      <c r="P4864" s="5">
        <f>DATE(VALUE(RIGHT(B4864,4)), MATCH(MID(B4864,5,3), {"Jan","Feb","Mar","Apr","May","Jun","Jul","Aug","Sep","Oct","Nov","Dec"},0), VALUE(MID(B4864,9,2)))
+ TIME(VALUE(MID(B4864,12,2)), VALUE(MID(B4864,15,2)), VALUE(MID(B4864,18,2)))</f>
        <v>45530.582488425927</v>
      </c>
    </row>
    <row r="4865" spans="1:16" x14ac:dyDescent="0.3">
      <c r="A4865">
        <v>1.82811937198384E+18</v>
      </c>
      <c r="B4865" t="s">
        <v>20934</v>
      </c>
      <c r="C4865">
        <v>0</v>
      </c>
      <c r="D4865" t="s">
        <v>20935</v>
      </c>
      <c r="E4865">
        <v>1.82811937198384E+18</v>
      </c>
      <c r="H4865" t="s">
        <v>17</v>
      </c>
      <c r="I4865" t="s">
        <v>20936</v>
      </c>
      <c r="J4865">
        <v>0</v>
      </c>
      <c r="K4865">
        <v>0</v>
      </c>
      <c r="L4865">
        <v>0</v>
      </c>
      <c r="M4865" t="s">
        <v>20937</v>
      </c>
      <c r="N4865">
        <v>8.0522108845609702E+17</v>
      </c>
      <c r="O4865" t="s">
        <v>20938</v>
      </c>
      <c r="P4865" s="5">
        <f>DATE(VALUE(RIGHT(B4865,4)), MATCH(MID(B4865,5,3), {"Jan","Feb","Mar","Apr","May","Jun","Jul","Aug","Sep","Oct","Nov","Dec"},0), VALUE(MID(B4865,9,2)))
+ TIME(VALUE(MID(B4865,12,2)), VALUE(MID(B4865,15,2)), VALUE(MID(B4865,18,2)))</f>
        <v>45530.719872685186</v>
      </c>
    </row>
    <row r="4866" spans="1:16" x14ac:dyDescent="0.3">
      <c r="A4866">
        <v>1.8280438942291699E+18</v>
      </c>
      <c r="B4866" t="s">
        <v>20939</v>
      </c>
      <c r="C4866">
        <v>0</v>
      </c>
      <c r="D4866" t="s">
        <v>20940</v>
      </c>
      <c r="E4866">
        <v>1.8280438942291699E+18</v>
      </c>
      <c r="H4866" t="s">
        <v>17</v>
      </c>
      <c r="J4866">
        <v>0</v>
      </c>
      <c r="K4866">
        <v>0</v>
      </c>
      <c r="L4866">
        <v>0</v>
      </c>
      <c r="M4866" t="s">
        <v>20941</v>
      </c>
      <c r="N4866">
        <v>1.09954582239854E+18</v>
      </c>
      <c r="O4866" t="s">
        <v>20942</v>
      </c>
      <c r="P4866" s="5">
        <f>DATE(VALUE(RIGHT(B4866,4)), MATCH(MID(B4866,5,3), {"Jan","Feb","Mar","Apr","May","Jun","Jul","Aug","Sep","Oct","Nov","Dec"},0), VALUE(MID(B4866,9,2)))
+ TIME(VALUE(MID(B4866,12,2)), VALUE(MID(B4866,15,2)), VALUE(MID(B4866,18,2)))</f>
        <v>45530.511597222219</v>
      </c>
    </row>
    <row r="4867" spans="1:16" x14ac:dyDescent="0.3">
      <c r="A4867">
        <v>1.8280881086819699E+18</v>
      </c>
      <c r="B4867" t="s">
        <v>20943</v>
      </c>
      <c r="C4867">
        <v>0</v>
      </c>
      <c r="D4867" t="s">
        <v>20944</v>
      </c>
      <c r="E4867">
        <v>1.8280881086819699E+18</v>
      </c>
      <c r="H4867" t="s">
        <v>17</v>
      </c>
      <c r="I4867" t="s">
        <v>20945</v>
      </c>
      <c r="J4867">
        <v>0</v>
      </c>
      <c r="K4867">
        <v>1</v>
      </c>
      <c r="L4867">
        <v>0</v>
      </c>
      <c r="M4867" t="s">
        <v>20946</v>
      </c>
      <c r="N4867">
        <v>9.6984012526070899E+17</v>
      </c>
      <c r="O4867" t="s">
        <v>20947</v>
      </c>
      <c r="P4867" s="5">
        <f>DATE(VALUE(RIGHT(B4867,4)), MATCH(MID(B4867,5,3), {"Jan","Feb","Mar","Apr","May","Jun","Jul","Aug","Sep","Oct","Nov","Dec"},0), VALUE(MID(B4867,9,2)))
+ TIME(VALUE(MID(B4867,12,2)), VALUE(MID(B4867,15,2)), VALUE(MID(B4867,18,2)))</f>
        <v>45530.633611111109</v>
      </c>
    </row>
    <row r="4868" spans="1:16" x14ac:dyDescent="0.3">
      <c r="A4868">
        <v>1.82821019483443E+18</v>
      </c>
      <c r="B4868" t="s">
        <v>20948</v>
      </c>
      <c r="C4868">
        <v>1</v>
      </c>
      <c r="D4868" t="s">
        <v>20949</v>
      </c>
      <c r="E4868">
        <v>1.82821019483443E+18</v>
      </c>
      <c r="H4868" t="s">
        <v>17</v>
      </c>
      <c r="I4868" t="s">
        <v>1318</v>
      </c>
      <c r="J4868">
        <v>0</v>
      </c>
      <c r="K4868">
        <v>1</v>
      </c>
      <c r="L4868">
        <v>0</v>
      </c>
      <c r="M4868" t="s">
        <v>20950</v>
      </c>
      <c r="N4868">
        <v>104556071</v>
      </c>
      <c r="O4868" t="s">
        <v>1320</v>
      </c>
      <c r="P4868" s="5">
        <f>DATE(VALUE(RIGHT(B4868,4)), MATCH(MID(B4868,5,3), {"Jan","Feb","Mar","Apr","May","Jun","Jul","Aug","Sep","Oct","Nov","Dec"},0), VALUE(MID(B4868,9,2)))
+ TIME(VALUE(MID(B4868,12,2)), VALUE(MID(B4868,15,2)), VALUE(MID(B4868,18,2)))</f>
        <v>45530.970497685186</v>
      </c>
    </row>
    <row r="4869" spans="1:16" x14ac:dyDescent="0.3">
      <c r="A4869">
        <v>1.8280057294054001E+18</v>
      </c>
      <c r="B4869" t="s">
        <v>20951</v>
      </c>
      <c r="C4869">
        <v>0</v>
      </c>
      <c r="D4869" t="s">
        <v>20952</v>
      </c>
      <c r="E4869">
        <v>1.8280057294054001E+18</v>
      </c>
      <c r="H4869" t="s">
        <v>17</v>
      </c>
      <c r="I4869" t="s">
        <v>20953</v>
      </c>
      <c r="J4869">
        <v>0</v>
      </c>
      <c r="K4869">
        <v>1</v>
      </c>
      <c r="L4869">
        <v>0</v>
      </c>
      <c r="M4869" t="s">
        <v>20954</v>
      </c>
      <c r="N4869">
        <v>100699652</v>
      </c>
      <c r="O4869" t="s">
        <v>20955</v>
      </c>
      <c r="P4869" s="5">
        <f>DATE(VALUE(RIGHT(B4869,4)), MATCH(MID(B4869,5,3), {"Jan","Feb","Mar","Apr","May","Jun","Jul","Aug","Sep","Oct","Nov","Dec"},0), VALUE(MID(B4869,9,2)))
+ TIME(VALUE(MID(B4869,12,2)), VALUE(MID(B4869,15,2)), VALUE(MID(B4869,18,2)))</f>
        <v>45530.406284722223</v>
      </c>
    </row>
    <row r="4870" spans="1:16" x14ac:dyDescent="0.3">
      <c r="A4870">
        <v>1.82804347409421E+18</v>
      </c>
      <c r="B4870" t="s">
        <v>20956</v>
      </c>
      <c r="C4870">
        <v>0</v>
      </c>
      <c r="D4870" t="s">
        <v>20957</v>
      </c>
      <c r="E4870">
        <v>1.82804347409421E+18</v>
      </c>
      <c r="H4870" t="s">
        <v>17</v>
      </c>
      <c r="J4870">
        <v>0</v>
      </c>
      <c r="K4870">
        <v>0</v>
      </c>
      <c r="L4870">
        <v>0</v>
      </c>
      <c r="M4870" t="s">
        <v>20958</v>
      </c>
      <c r="N4870">
        <v>9.62585540578E+17</v>
      </c>
      <c r="O4870" t="s">
        <v>20959</v>
      </c>
      <c r="P4870" s="5">
        <f>DATE(VALUE(RIGHT(B4870,4)), MATCH(MID(B4870,5,3), {"Jan","Feb","Mar","Apr","May","Jun","Jul","Aug","Sep","Oct","Nov","Dec"},0), VALUE(MID(B4870,9,2)))
+ TIME(VALUE(MID(B4870,12,2)), VALUE(MID(B4870,15,2)), VALUE(MID(B4870,18,2)))</f>
        <v>45530.510439814818</v>
      </c>
    </row>
    <row r="4871" spans="1:16" x14ac:dyDescent="0.3">
      <c r="A4871">
        <v>1.8280413949189299E+18</v>
      </c>
      <c r="B4871" t="s">
        <v>20960</v>
      </c>
      <c r="C4871">
        <v>0</v>
      </c>
      <c r="D4871" t="s">
        <v>20961</v>
      </c>
      <c r="E4871">
        <v>1.8280413949189299E+18</v>
      </c>
      <c r="H4871" t="s">
        <v>17</v>
      </c>
      <c r="J4871">
        <v>0</v>
      </c>
      <c r="K4871">
        <v>1</v>
      </c>
      <c r="L4871">
        <v>0</v>
      </c>
      <c r="M4871" t="s">
        <v>20962</v>
      </c>
      <c r="N4871">
        <v>197020937</v>
      </c>
      <c r="O4871" t="s">
        <v>20963</v>
      </c>
      <c r="P4871" s="5">
        <f>DATE(VALUE(RIGHT(B4871,4)), MATCH(MID(B4871,5,3), {"Jan","Feb","Mar","Apr","May","Jun","Jul","Aug","Sep","Oct","Nov","Dec"},0), VALUE(MID(B4871,9,2)))
+ TIME(VALUE(MID(B4871,12,2)), VALUE(MID(B4871,15,2)), VALUE(MID(B4871,18,2)))</f>
        <v>45530.504699074074</v>
      </c>
    </row>
    <row r="4872" spans="1:16" x14ac:dyDescent="0.3">
      <c r="A4872">
        <v>1.82800870150623E+18</v>
      </c>
      <c r="B4872" t="s">
        <v>20964</v>
      </c>
      <c r="C4872">
        <v>1</v>
      </c>
      <c r="D4872" t="s">
        <v>20965</v>
      </c>
      <c r="E4872">
        <v>1.82800870150623E+18</v>
      </c>
      <c r="F4872" t="s">
        <v>20966</v>
      </c>
      <c r="H4872" t="s">
        <v>17</v>
      </c>
      <c r="I4872" t="s">
        <v>537</v>
      </c>
      <c r="J4872">
        <v>0</v>
      </c>
      <c r="K4872">
        <v>0</v>
      </c>
      <c r="L4872">
        <v>0</v>
      </c>
      <c r="M4872" t="s">
        <v>20967</v>
      </c>
      <c r="N4872">
        <v>76647722</v>
      </c>
      <c r="O4872" t="s">
        <v>539</v>
      </c>
      <c r="P4872" s="5">
        <f>DATE(VALUE(RIGHT(B4872,4)), MATCH(MID(B4872,5,3), {"Jan","Feb","Mar","Apr","May","Jun","Jul","Aug","Sep","Oct","Nov","Dec"},0), VALUE(MID(B4872,9,2)))
+ TIME(VALUE(MID(B4872,12,2)), VALUE(MID(B4872,15,2)), VALUE(MID(B4872,18,2)))</f>
        <v>45530.414479166669</v>
      </c>
    </row>
    <row r="4873" spans="1:16" x14ac:dyDescent="0.3">
      <c r="A4873">
        <v>1.8279975344987699E+18</v>
      </c>
      <c r="B4873" t="s">
        <v>20968</v>
      </c>
      <c r="C4873">
        <v>0</v>
      </c>
      <c r="D4873" t="s">
        <v>20969</v>
      </c>
      <c r="E4873">
        <v>1.8279975344987699E+18</v>
      </c>
      <c r="H4873" t="s">
        <v>17</v>
      </c>
      <c r="J4873">
        <v>0</v>
      </c>
      <c r="K4873">
        <v>0</v>
      </c>
      <c r="L4873">
        <v>0</v>
      </c>
      <c r="M4873" t="s">
        <v>20970</v>
      </c>
      <c r="N4873">
        <v>1.6421421570490399E+18</v>
      </c>
      <c r="O4873" t="s">
        <v>12979</v>
      </c>
      <c r="P4873" s="5">
        <f>DATE(VALUE(RIGHT(B4873,4)), MATCH(MID(B4873,5,3), {"Jan","Feb","Mar","Apr","May","Jun","Jul","Aug","Sep","Oct","Nov","Dec"},0), VALUE(MID(B4873,9,2)))
+ TIME(VALUE(MID(B4873,12,2)), VALUE(MID(B4873,15,2)), VALUE(MID(B4873,18,2)))</f>
        <v>45530.383668981478</v>
      </c>
    </row>
    <row r="4874" spans="1:16" x14ac:dyDescent="0.3">
      <c r="A4874">
        <v>1.82811741599918E+18</v>
      </c>
      <c r="B4874" t="s">
        <v>20971</v>
      </c>
      <c r="C4874">
        <v>0</v>
      </c>
      <c r="D4874" t="s">
        <v>20972</v>
      </c>
      <c r="E4874">
        <v>1.82811741599918E+18</v>
      </c>
      <c r="H4874" t="s">
        <v>17</v>
      </c>
      <c r="I4874" t="s">
        <v>20973</v>
      </c>
      <c r="J4874">
        <v>0</v>
      </c>
      <c r="K4874">
        <v>0</v>
      </c>
      <c r="L4874">
        <v>0</v>
      </c>
      <c r="M4874" t="s">
        <v>20974</v>
      </c>
      <c r="N4874">
        <v>39203600</v>
      </c>
      <c r="O4874" t="s">
        <v>20975</v>
      </c>
      <c r="P4874" s="5">
        <f>DATE(VALUE(RIGHT(B4874,4)), MATCH(MID(B4874,5,3), {"Jan","Feb","Mar","Apr","May","Jun","Jul","Aug","Sep","Oct","Nov","Dec"},0), VALUE(MID(B4874,9,2)))
+ TIME(VALUE(MID(B4874,12,2)), VALUE(MID(B4874,15,2)), VALUE(MID(B4874,18,2)))</f>
        <v>45530.714479166665</v>
      </c>
    </row>
    <row r="4875" spans="1:16" x14ac:dyDescent="0.3">
      <c r="A4875">
        <v>1.8280613709922801E+18</v>
      </c>
      <c r="B4875" t="s">
        <v>20976</v>
      </c>
      <c r="C4875">
        <v>5</v>
      </c>
      <c r="D4875" t="s">
        <v>20977</v>
      </c>
      <c r="E4875">
        <v>1.8280613709922801E+18</v>
      </c>
      <c r="H4875" t="s">
        <v>17</v>
      </c>
      <c r="I4875" t="s">
        <v>20978</v>
      </c>
      <c r="J4875">
        <v>0</v>
      </c>
      <c r="K4875">
        <v>4</v>
      </c>
      <c r="L4875">
        <v>0</v>
      </c>
      <c r="M4875" t="s">
        <v>20979</v>
      </c>
      <c r="N4875">
        <v>9.39277717966544E+17</v>
      </c>
      <c r="O4875" t="s">
        <v>20980</v>
      </c>
      <c r="P4875" s="5">
        <f>DATE(VALUE(RIGHT(B4875,4)), MATCH(MID(B4875,5,3), {"Jan","Feb","Mar","Apr","May","Jun","Jul","Aug","Sep","Oct","Nov","Dec"},0), VALUE(MID(B4875,9,2)))
+ TIME(VALUE(MID(B4875,12,2)), VALUE(MID(B4875,15,2)), VALUE(MID(B4875,18,2)))</f>
        <v>45530.55982638889</v>
      </c>
    </row>
    <row r="4876" spans="1:16" x14ac:dyDescent="0.3">
      <c r="A4876">
        <v>1.8278717867401201E+18</v>
      </c>
      <c r="B4876" t="s">
        <v>20981</v>
      </c>
      <c r="C4876">
        <v>0</v>
      </c>
      <c r="D4876" t="s">
        <v>20982</v>
      </c>
      <c r="E4876">
        <v>1.8278717867401201E+18</v>
      </c>
      <c r="H4876" t="s">
        <v>17</v>
      </c>
      <c r="J4876">
        <v>0</v>
      </c>
      <c r="K4876">
        <v>0</v>
      </c>
      <c r="L4876">
        <v>0</v>
      </c>
      <c r="M4876" t="s">
        <v>20983</v>
      </c>
      <c r="N4876">
        <v>8.3574591872911706E+17</v>
      </c>
      <c r="O4876" t="s">
        <v>20984</v>
      </c>
      <c r="P4876" s="5">
        <f>DATE(VALUE(RIGHT(B4876,4)), MATCH(MID(B4876,5,3), {"Jan","Feb","Mar","Apr","May","Jun","Jul","Aug","Sep","Oct","Nov","Dec"},0), VALUE(MID(B4876,9,2)))
+ TIME(VALUE(MID(B4876,12,2)), VALUE(MID(B4876,15,2)), VALUE(MID(B4876,18,2)))</f>
        <v>45530.036666666667</v>
      </c>
    </row>
    <row r="4877" spans="1:16" x14ac:dyDescent="0.3">
      <c r="A4877">
        <v>1.82820727912208E+18</v>
      </c>
      <c r="B4877" t="s">
        <v>20985</v>
      </c>
      <c r="C4877">
        <v>0</v>
      </c>
      <c r="D4877" t="s">
        <v>20986</v>
      </c>
      <c r="E4877">
        <v>1.82820727912208E+18</v>
      </c>
      <c r="H4877" t="s">
        <v>17</v>
      </c>
      <c r="I4877" t="s">
        <v>485</v>
      </c>
      <c r="J4877">
        <v>0</v>
      </c>
      <c r="K4877">
        <v>2</v>
      </c>
      <c r="L4877">
        <v>0</v>
      </c>
      <c r="M4877" t="s">
        <v>20987</v>
      </c>
      <c r="N4877">
        <v>1.1401726966777999E+18</v>
      </c>
      <c r="O4877" t="s">
        <v>20988</v>
      </c>
      <c r="P4877" s="5">
        <f>DATE(VALUE(RIGHT(B4877,4)), MATCH(MID(B4877,5,3), {"Jan","Feb","Mar","Apr","May","Jun","Jul","Aug","Sep","Oct","Nov","Dec"},0), VALUE(MID(B4877,9,2)))
+ TIME(VALUE(MID(B4877,12,2)), VALUE(MID(B4877,15,2)), VALUE(MID(B4877,18,2)))</f>
        <v>45530.962453703702</v>
      </c>
    </row>
    <row r="4878" spans="1:16" x14ac:dyDescent="0.3">
      <c r="A4878">
        <v>1.8279006607609001E+18</v>
      </c>
      <c r="B4878" t="s">
        <v>20989</v>
      </c>
      <c r="C4878">
        <v>0</v>
      </c>
      <c r="D4878" t="s">
        <v>20990</v>
      </c>
      <c r="E4878">
        <v>1.8279006607609001E+18</v>
      </c>
      <c r="H4878" t="s">
        <v>17</v>
      </c>
      <c r="I4878" t="s">
        <v>20991</v>
      </c>
      <c r="J4878">
        <v>0</v>
      </c>
      <c r="K4878">
        <v>0</v>
      </c>
      <c r="L4878">
        <v>0</v>
      </c>
      <c r="M4878" t="s">
        <v>20992</v>
      </c>
      <c r="N4878">
        <v>290911961</v>
      </c>
      <c r="O4878" t="s">
        <v>20993</v>
      </c>
      <c r="P4878" s="5">
        <f>DATE(VALUE(RIGHT(B4878,4)), MATCH(MID(B4878,5,3), {"Jan","Feb","Mar","Apr","May","Jun","Jul","Aug","Sep","Oct","Nov","Dec"},0), VALUE(MID(B4878,9,2)))
+ TIME(VALUE(MID(B4878,12,2)), VALUE(MID(B4878,15,2)), VALUE(MID(B4878,18,2)))</f>
        <v>45530.116342592592</v>
      </c>
    </row>
    <row r="4879" spans="1:16" x14ac:dyDescent="0.3">
      <c r="A4879">
        <v>1.8304913518274801E+18</v>
      </c>
      <c r="B4879" t="s">
        <v>20994</v>
      </c>
      <c r="C4879">
        <v>14</v>
      </c>
      <c r="D4879" t="s">
        <v>20995</v>
      </c>
      <c r="E4879">
        <v>1.8304913518274801E+18</v>
      </c>
      <c r="F4879" t="s">
        <v>20996</v>
      </c>
      <c r="H4879" t="s">
        <v>17</v>
      </c>
      <c r="I4879" t="s">
        <v>38</v>
      </c>
      <c r="J4879">
        <v>2</v>
      </c>
      <c r="K4879">
        <v>4</v>
      </c>
      <c r="L4879">
        <v>11</v>
      </c>
      <c r="M4879" t="s">
        <v>20997</v>
      </c>
      <c r="N4879">
        <v>1.2935691356374799E+18</v>
      </c>
      <c r="O4879" t="s">
        <v>20998</v>
      </c>
      <c r="P4879" s="5">
        <f>DATE(VALUE(RIGHT(B4879,4)), MATCH(MID(B4879,5,3), {"Jan","Feb","Mar","Apr","May","Jun","Jul","Aug","Sep","Oct","Nov","Dec"},0), VALUE(MID(B4879,9,2)))
+ TIME(VALUE(MID(B4879,12,2)), VALUE(MID(B4879,15,2)), VALUE(MID(B4879,18,2)))</f>
        <v>45537.265289351853</v>
      </c>
    </row>
    <row r="4880" spans="1:16" x14ac:dyDescent="0.3">
      <c r="A4880">
        <v>1.8307429838364001E+18</v>
      </c>
      <c r="B4880" t="s">
        <v>20999</v>
      </c>
      <c r="C4880">
        <v>35</v>
      </c>
      <c r="D4880" t="s">
        <v>21000</v>
      </c>
      <c r="E4880">
        <v>1.8307429838364001E+18</v>
      </c>
      <c r="F4880" t="s">
        <v>21001</v>
      </c>
      <c r="H4880" t="s">
        <v>17</v>
      </c>
      <c r="I4880" t="s">
        <v>19136</v>
      </c>
      <c r="J4880">
        <v>0</v>
      </c>
      <c r="K4880">
        <v>5</v>
      </c>
      <c r="L4880">
        <v>5</v>
      </c>
      <c r="M4880" t="s">
        <v>21002</v>
      </c>
      <c r="N4880">
        <v>1.61526714832221E+18</v>
      </c>
      <c r="O4880" t="s">
        <v>19138</v>
      </c>
      <c r="P4880" s="5">
        <f>DATE(VALUE(RIGHT(B4880,4)), MATCH(MID(B4880,5,3), {"Jan","Feb","Mar","Apr","May","Jun","Jul","Aug","Sep","Oct","Nov","Dec"},0), VALUE(MID(B4880,9,2)))
+ TIME(VALUE(MID(B4880,12,2)), VALUE(MID(B4880,15,2)), VALUE(MID(B4880,18,2)))</f>
        <v>45537.959664351853</v>
      </c>
    </row>
    <row r="4881" spans="1:16" x14ac:dyDescent="0.3">
      <c r="A4881">
        <v>1.8305400761007601E+18</v>
      </c>
      <c r="B4881" t="s">
        <v>21003</v>
      </c>
      <c r="C4881">
        <v>95</v>
      </c>
      <c r="D4881" t="s">
        <v>21004</v>
      </c>
      <c r="E4881">
        <v>1.8305400761007601E+18</v>
      </c>
      <c r="F4881" t="s">
        <v>21005</v>
      </c>
      <c r="H4881" t="s">
        <v>17</v>
      </c>
      <c r="I4881" t="s">
        <v>21006</v>
      </c>
      <c r="J4881">
        <v>1</v>
      </c>
      <c r="K4881">
        <v>2</v>
      </c>
      <c r="L4881">
        <v>46</v>
      </c>
      <c r="M4881" t="s">
        <v>21007</v>
      </c>
      <c r="N4881">
        <v>1.6672332160912699E+18</v>
      </c>
      <c r="O4881" t="s">
        <v>21008</v>
      </c>
      <c r="P4881" s="5">
        <f>DATE(VALUE(RIGHT(B4881,4)), MATCH(MID(B4881,5,3), {"Jan","Feb","Mar","Apr","May","Jun","Jul","Aug","Sep","Oct","Nov","Dec"},0), VALUE(MID(B4881,9,2)))
+ TIME(VALUE(MID(B4881,12,2)), VALUE(MID(B4881,15,2)), VALUE(MID(B4881,18,2)))</f>
        <v>45537.399745370371</v>
      </c>
    </row>
    <row r="4882" spans="1:16" x14ac:dyDescent="0.3">
      <c r="A4882">
        <v>1.8306486964319201E+18</v>
      </c>
      <c r="B4882" t="s">
        <v>21009</v>
      </c>
      <c r="C4882">
        <v>0</v>
      </c>
      <c r="D4882" t="s">
        <v>21010</v>
      </c>
      <c r="E4882">
        <v>1.8306486964319201E+18</v>
      </c>
      <c r="F4882" t="s">
        <v>21011</v>
      </c>
      <c r="H4882" t="s">
        <v>17641</v>
      </c>
      <c r="I4882" t="s">
        <v>21012</v>
      </c>
      <c r="J4882">
        <v>0</v>
      </c>
      <c r="K4882">
        <v>0</v>
      </c>
      <c r="L4882">
        <v>0</v>
      </c>
      <c r="M4882" t="s">
        <v>21013</v>
      </c>
      <c r="N4882">
        <v>1.0143508879495E+18</v>
      </c>
      <c r="O4882" t="s">
        <v>21014</v>
      </c>
      <c r="P4882" s="5">
        <f>DATE(VALUE(RIGHT(B4882,4)), MATCH(MID(B4882,5,3), {"Jan","Feb","Mar","Apr","May","Jun","Jul","Aug","Sep","Oct","Nov","Dec"},0), VALUE(MID(B4882,9,2)))
+ TIME(VALUE(MID(B4882,12,2)), VALUE(MID(B4882,15,2)), VALUE(MID(B4882,18,2)))</f>
        <v>45537.699479166666</v>
      </c>
    </row>
    <row r="4883" spans="1:16" x14ac:dyDescent="0.3">
      <c r="A4883">
        <v>1.8305706918479301E+18</v>
      </c>
      <c r="B4883" t="s">
        <v>21015</v>
      </c>
      <c r="C4883">
        <v>15</v>
      </c>
      <c r="D4883" t="s">
        <v>21016</v>
      </c>
      <c r="E4883">
        <v>1.8305706918479301E+18</v>
      </c>
      <c r="F4883" t="s">
        <v>21017</v>
      </c>
      <c r="H4883" t="s">
        <v>17</v>
      </c>
      <c r="I4883" t="s">
        <v>21018</v>
      </c>
      <c r="J4883">
        <v>0</v>
      </c>
      <c r="K4883">
        <v>2</v>
      </c>
      <c r="L4883">
        <v>0</v>
      </c>
      <c r="M4883" t="s">
        <v>21019</v>
      </c>
      <c r="N4883">
        <v>1.5139266490367501E+18</v>
      </c>
      <c r="O4883" t="s">
        <v>21020</v>
      </c>
      <c r="P4883" s="5">
        <f>DATE(VALUE(RIGHT(B4883,4)), MATCH(MID(B4883,5,3), {"Jan","Feb","Mar","Apr","May","Jun","Jul","Aug","Sep","Oct","Nov","Dec"},0), VALUE(MID(B4883,9,2)))
+ TIME(VALUE(MID(B4883,12,2)), VALUE(MID(B4883,15,2)), VALUE(MID(B4883,18,2)))</f>
        <v>45537.484224537038</v>
      </c>
    </row>
    <row r="4884" spans="1:16" x14ac:dyDescent="0.3">
      <c r="A4884">
        <v>1.83064297888255E+18</v>
      </c>
      <c r="B4884" t="s">
        <v>21021</v>
      </c>
      <c r="C4884">
        <v>7</v>
      </c>
      <c r="D4884" t="s">
        <v>21022</v>
      </c>
      <c r="E4884">
        <v>1.83064297888255E+18</v>
      </c>
      <c r="F4884" t="s">
        <v>21023</v>
      </c>
      <c r="H4884" t="s">
        <v>17</v>
      </c>
      <c r="I4884" t="s">
        <v>19136</v>
      </c>
      <c r="J4884">
        <v>0</v>
      </c>
      <c r="K4884">
        <v>0</v>
      </c>
      <c r="L4884">
        <v>0</v>
      </c>
      <c r="M4884" t="s">
        <v>21024</v>
      </c>
      <c r="N4884">
        <v>1.61526714832221E+18</v>
      </c>
      <c r="O4884" t="s">
        <v>19138</v>
      </c>
      <c r="P4884" s="5">
        <f>DATE(VALUE(RIGHT(B4884,4)), MATCH(MID(B4884,5,3), {"Jan","Feb","Mar","Apr","May","Jun","Jul","Aug","Sep","Oct","Nov","Dec"},0), VALUE(MID(B4884,9,2)))
+ TIME(VALUE(MID(B4884,12,2)), VALUE(MID(B4884,15,2)), VALUE(MID(B4884,18,2)))</f>
        <v>45537.683703703704</v>
      </c>
    </row>
    <row r="4885" spans="1:16" x14ac:dyDescent="0.3">
      <c r="A4885">
        <v>1.83064821784079E+18</v>
      </c>
      <c r="B4885" t="s">
        <v>21025</v>
      </c>
      <c r="C4885">
        <v>0</v>
      </c>
      <c r="D4885" t="s">
        <v>21026</v>
      </c>
      <c r="E4885">
        <v>1.83064821784079E+18</v>
      </c>
      <c r="F4885" t="s">
        <v>21027</v>
      </c>
      <c r="H4885" t="s">
        <v>17</v>
      </c>
      <c r="I4885" t="s">
        <v>583</v>
      </c>
      <c r="J4885">
        <v>0</v>
      </c>
      <c r="K4885">
        <v>0</v>
      </c>
      <c r="L4885">
        <v>0</v>
      </c>
      <c r="M4885" t="s">
        <v>21028</v>
      </c>
      <c r="N4885">
        <v>1575338724</v>
      </c>
      <c r="O4885" t="s">
        <v>21029</v>
      </c>
      <c r="P4885" s="5">
        <f>DATE(VALUE(RIGHT(B4885,4)), MATCH(MID(B4885,5,3), {"Jan","Feb","Mar","Apr","May","Jun","Jul","Aug","Sep","Oct","Nov","Dec"},0), VALUE(MID(B4885,9,2)))
+ TIME(VALUE(MID(B4885,12,2)), VALUE(MID(B4885,15,2)), VALUE(MID(B4885,18,2)))</f>
        <v>45537.698159722226</v>
      </c>
    </row>
    <row r="4886" spans="1:16" x14ac:dyDescent="0.3">
      <c r="A4886">
        <v>1.8305734352837601E+18</v>
      </c>
      <c r="B4886" t="s">
        <v>21030</v>
      </c>
      <c r="C4886">
        <v>1</v>
      </c>
      <c r="D4886" t="s">
        <v>21031</v>
      </c>
      <c r="E4886">
        <v>1.8305734352837601E+18</v>
      </c>
      <c r="F4886" t="s">
        <v>21032</v>
      </c>
      <c r="H4886" t="s">
        <v>17</v>
      </c>
      <c r="I4886" t="s">
        <v>21033</v>
      </c>
      <c r="J4886">
        <v>0</v>
      </c>
      <c r="K4886">
        <v>1</v>
      </c>
      <c r="L4886">
        <v>2</v>
      </c>
      <c r="M4886" t="s">
        <v>21034</v>
      </c>
      <c r="N4886">
        <v>1.24768930634637E+18</v>
      </c>
      <c r="O4886" t="s">
        <v>21035</v>
      </c>
      <c r="P4886" s="5">
        <f>DATE(VALUE(RIGHT(B4886,4)), MATCH(MID(B4886,5,3), {"Jan","Feb","Mar","Apr","May","Jun","Jul","Aug","Sep","Oct","Nov","Dec"},0), VALUE(MID(B4886,9,2)))
+ TIME(VALUE(MID(B4886,12,2)), VALUE(MID(B4886,15,2)), VALUE(MID(B4886,18,2)))</f>
        <v>45537.491805555554</v>
      </c>
    </row>
    <row r="4887" spans="1:16" x14ac:dyDescent="0.3">
      <c r="A4887">
        <v>1.8301570960605801E+18</v>
      </c>
      <c r="B4887" t="s">
        <v>21036</v>
      </c>
      <c r="C4887">
        <v>0</v>
      </c>
      <c r="D4887" t="s">
        <v>21037</v>
      </c>
      <c r="E4887">
        <v>1.8301570960605801E+18</v>
      </c>
      <c r="F4887" t="s">
        <v>21038</v>
      </c>
      <c r="H4887" t="s">
        <v>17</v>
      </c>
      <c r="J4887">
        <v>0</v>
      </c>
      <c r="K4887">
        <v>0</v>
      </c>
      <c r="L4887">
        <v>0</v>
      </c>
      <c r="M4887" t="s">
        <v>21039</v>
      </c>
      <c r="N4887">
        <v>1.5700935727200599E+18</v>
      </c>
      <c r="O4887" t="s">
        <v>21040</v>
      </c>
      <c r="P4887" s="5">
        <f>DATE(VALUE(RIGHT(B4887,4)), MATCH(MID(B4887,5,3), {"Jan","Feb","Mar","Apr","May","Jun","Jul","Aug","Sep","Oct","Nov","Dec"},0), VALUE(MID(B4887,9,2)))
+ TIME(VALUE(MID(B4887,12,2)), VALUE(MID(B4887,15,2)), VALUE(MID(B4887,18,2)))</f>
        <v>45536.342928240738</v>
      </c>
    </row>
    <row r="4888" spans="1:16" x14ac:dyDescent="0.3">
      <c r="A4888">
        <v>1.8306644461440901E+18</v>
      </c>
      <c r="B4888" t="s">
        <v>21041</v>
      </c>
      <c r="C4888">
        <v>0</v>
      </c>
      <c r="D4888" t="s">
        <v>21042</v>
      </c>
      <c r="E4888">
        <v>1.8306644461440901E+18</v>
      </c>
      <c r="H4888" t="s">
        <v>2342</v>
      </c>
      <c r="J4888">
        <v>1</v>
      </c>
      <c r="K4888">
        <v>0</v>
      </c>
      <c r="L4888">
        <v>0</v>
      </c>
      <c r="M4888" t="s">
        <v>21043</v>
      </c>
      <c r="N4888">
        <v>1.6721407061636201E+18</v>
      </c>
      <c r="O4888" t="s">
        <v>16451</v>
      </c>
      <c r="P4888" s="5">
        <f>DATE(VALUE(RIGHT(B4888,4)), MATCH(MID(B4888,5,3), {"Jan","Feb","Mar","Apr","May","Jun","Jul","Aug","Sep","Oct","Nov","Dec"},0), VALUE(MID(B4888,9,2)))
+ TIME(VALUE(MID(B4888,12,2)), VALUE(MID(B4888,15,2)), VALUE(MID(B4888,18,2)))</f>
        <v>45537.742939814816</v>
      </c>
    </row>
    <row r="4889" spans="1:16" x14ac:dyDescent="0.3">
      <c r="A4889">
        <v>1.83072022644049E+18</v>
      </c>
      <c r="B4889" t="s">
        <v>21044</v>
      </c>
      <c r="C4889">
        <v>7</v>
      </c>
      <c r="D4889" t="s">
        <v>21045</v>
      </c>
      <c r="E4889">
        <v>1.83072022644049E+18</v>
      </c>
      <c r="F4889" t="s">
        <v>21046</v>
      </c>
      <c r="H4889" t="s">
        <v>17</v>
      </c>
      <c r="I4889" t="s">
        <v>21047</v>
      </c>
      <c r="J4889">
        <v>0</v>
      </c>
      <c r="K4889">
        <v>0</v>
      </c>
      <c r="L4889">
        <v>0</v>
      </c>
      <c r="M4889" t="s">
        <v>21048</v>
      </c>
      <c r="N4889">
        <v>3177438582</v>
      </c>
      <c r="O4889" t="s">
        <v>21049</v>
      </c>
      <c r="P4889" s="5">
        <f>DATE(VALUE(RIGHT(B4889,4)), MATCH(MID(B4889,5,3), {"Jan","Feb","Mar","Apr","May","Jun","Jul","Aug","Sep","Oct","Nov","Dec"},0), VALUE(MID(B4889,9,2)))
+ TIME(VALUE(MID(B4889,12,2)), VALUE(MID(B4889,15,2)), VALUE(MID(B4889,18,2)))</f>
        <v>45537.896863425929</v>
      </c>
    </row>
    <row r="4890" spans="1:16" x14ac:dyDescent="0.3">
      <c r="A4890">
        <v>1.83054445705966E+18</v>
      </c>
      <c r="B4890" t="s">
        <v>21050</v>
      </c>
      <c r="C4890">
        <v>0</v>
      </c>
      <c r="D4890" t="s">
        <v>21051</v>
      </c>
      <c r="E4890">
        <v>1.83054445705966E+18</v>
      </c>
      <c r="H4890" t="s">
        <v>2342</v>
      </c>
      <c r="J4890">
        <v>0</v>
      </c>
      <c r="K4890">
        <v>0</v>
      </c>
      <c r="L4890">
        <v>0</v>
      </c>
      <c r="M4890" t="s">
        <v>21052</v>
      </c>
      <c r="N4890">
        <v>1.6721407061636201E+18</v>
      </c>
      <c r="O4890" t="s">
        <v>16451</v>
      </c>
      <c r="P4890" s="5">
        <f>DATE(VALUE(RIGHT(B4890,4)), MATCH(MID(B4890,5,3), {"Jan","Feb","Mar","Apr","May","Jun","Jul","Aug","Sep","Oct","Nov","Dec"},0), VALUE(MID(B4890,9,2)))
+ TIME(VALUE(MID(B4890,12,2)), VALUE(MID(B4890,15,2)), VALUE(MID(B4890,18,2)))</f>
        <v>45537.411840277775</v>
      </c>
    </row>
    <row r="4891" spans="1:16" x14ac:dyDescent="0.3">
      <c r="A4891">
        <v>1.83061016941762E+18</v>
      </c>
      <c r="B4891" t="s">
        <v>21053</v>
      </c>
      <c r="C4891">
        <v>11</v>
      </c>
      <c r="D4891" t="s">
        <v>21054</v>
      </c>
      <c r="E4891">
        <v>1.83061016941762E+18</v>
      </c>
      <c r="H4891" t="s">
        <v>17</v>
      </c>
      <c r="J4891">
        <v>0</v>
      </c>
      <c r="K4891">
        <v>0</v>
      </c>
      <c r="L4891">
        <v>0</v>
      </c>
      <c r="M4891" t="s">
        <v>21055</v>
      </c>
      <c r="N4891">
        <v>1.75352356261745E+18</v>
      </c>
      <c r="O4891" t="s">
        <v>21056</v>
      </c>
      <c r="P4891" s="5">
        <f>DATE(VALUE(RIGHT(B4891,4)), MATCH(MID(B4891,5,3), {"Jan","Feb","Mar","Apr","May","Jun","Jul","Aug","Sep","Oct","Nov","Dec"},0), VALUE(MID(B4891,9,2)))
+ TIME(VALUE(MID(B4891,12,2)), VALUE(MID(B4891,15,2)), VALUE(MID(B4891,18,2)))</f>
        <v>45537.593171296299</v>
      </c>
    </row>
    <row r="4892" spans="1:16" x14ac:dyDescent="0.3">
      <c r="A4892">
        <v>1.8306643673708301E+18</v>
      </c>
      <c r="B4892" t="s">
        <v>21057</v>
      </c>
      <c r="C4892">
        <v>0</v>
      </c>
      <c r="D4892" t="s">
        <v>21058</v>
      </c>
      <c r="E4892">
        <v>1.8306643673708301E+18</v>
      </c>
      <c r="H4892" t="s">
        <v>2342</v>
      </c>
      <c r="J4892">
        <v>0</v>
      </c>
      <c r="K4892">
        <v>0</v>
      </c>
      <c r="L4892">
        <v>0</v>
      </c>
      <c r="M4892" t="s">
        <v>21059</v>
      </c>
      <c r="N4892">
        <v>1.6721407061636201E+18</v>
      </c>
      <c r="O4892" t="s">
        <v>16451</v>
      </c>
      <c r="P4892" s="5">
        <f>DATE(VALUE(RIGHT(B4892,4)), MATCH(MID(B4892,5,3), {"Jan","Feb","Mar","Apr","May","Jun","Jul","Aug","Sep","Oct","Nov","Dec"},0), VALUE(MID(B4892,9,2)))
+ TIME(VALUE(MID(B4892,12,2)), VALUE(MID(B4892,15,2)), VALUE(MID(B4892,18,2)))</f>
        <v>45537.742719907408</v>
      </c>
    </row>
    <row r="4893" spans="1:16" x14ac:dyDescent="0.3">
      <c r="A4893">
        <v>1.8304599611779999E+18</v>
      </c>
      <c r="B4893" t="s">
        <v>21060</v>
      </c>
      <c r="C4893">
        <v>0</v>
      </c>
      <c r="D4893" t="s">
        <v>21061</v>
      </c>
      <c r="E4893">
        <v>1.8304599611779999E+18</v>
      </c>
      <c r="H4893" t="s">
        <v>17</v>
      </c>
      <c r="J4893">
        <v>0</v>
      </c>
      <c r="K4893">
        <v>0</v>
      </c>
      <c r="L4893">
        <v>0</v>
      </c>
      <c r="M4893" t="s">
        <v>21062</v>
      </c>
      <c r="N4893">
        <v>4086658949</v>
      </c>
      <c r="O4893" t="s">
        <v>21063</v>
      </c>
      <c r="P4893" s="5">
        <f>DATE(VALUE(RIGHT(B4893,4)), MATCH(MID(B4893,5,3), {"Jan","Feb","Mar","Apr","May","Jun","Jul","Aug","Sep","Oct","Nov","Dec"},0), VALUE(MID(B4893,9,2)))
+ TIME(VALUE(MID(B4893,12,2)), VALUE(MID(B4893,15,2)), VALUE(MID(B4893,18,2)))</f>
        <v>45537.178668981483</v>
      </c>
    </row>
    <row r="4894" spans="1:16" x14ac:dyDescent="0.3">
      <c r="A4894">
        <v>1.83021091117042E+18</v>
      </c>
      <c r="B4894" t="s">
        <v>21064</v>
      </c>
      <c r="C4894">
        <v>5</v>
      </c>
      <c r="D4894" t="s">
        <v>21065</v>
      </c>
      <c r="E4894">
        <v>1.83021091117042E+18</v>
      </c>
      <c r="H4894" t="s">
        <v>17</v>
      </c>
      <c r="J4894">
        <v>0</v>
      </c>
      <c r="K4894">
        <v>0</v>
      </c>
      <c r="L4894">
        <v>0</v>
      </c>
      <c r="M4894" t="s">
        <v>21066</v>
      </c>
      <c r="N4894">
        <v>532097660</v>
      </c>
      <c r="O4894" t="s">
        <v>21067</v>
      </c>
      <c r="P4894" s="5">
        <f>DATE(VALUE(RIGHT(B4894,4)), MATCH(MID(B4894,5,3), {"Jan","Feb","Mar","Apr","May","Jun","Jul","Aug","Sep","Oct","Nov","Dec"},0), VALUE(MID(B4894,9,2)))
+ TIME(VALUE(MID(B4894,12,2)), VALUE(MID(B4894,15,2)), VALUE(MID(B4894,18,2)))</f>
        <v>45536.491423611114</v>
      </c>
    </row>
    <row r="4895" spans="1:16" x14ac:dyDescent="0.3">
      <c r="A4895">
        <v>1.8306000806190999E+18</v>
      </c>
      <c r="B4895" t="s">
        <v>21068</v>
      </c>
      <c r="C4895">
        <v>0</v>
      </c>
      <c r="D4895" t="s">
        <v>21069</v>
      </c>
      <c r="E4895">
        <v>1.8306000806190999E+18</v>
      </c>
      <c r="F4895" t="s">
        <v>21070</v>
      </c>
      <c r="H4895" t="s">
        <v>17</v>
      </c>
      <c r="I4895" t="s">
        <v>21071</v>
      </c>
      <c r="J4895">
        <v>0</v>
      </c>
      <c r="K4895">
        <v>0</v>
      </c>
      <c r="L4895">
        <v>0</v>
      </c>
      <c r="M4895" t="s">
        <v>21072</v>
      </c>
      <c r="N4895">
        <v>1.7445762203214999E+18</v>
      </c>
      <c r="O4895" t="s">
        <v>21073</v>
      </c>
      <c r="P4895" s="5">
        <f>DATE(VALUE(RIGHT(B4895,4)), MATCH(MID(B4895,5,3), {"Jan","Feb","Mar","Apr","May","Jun","Jul","Aug","Sep","Oct","Nov","Dec"},0), VALUE(MID(B4895,9,2)))
+ TIME(VALUE(MID(B4895,12,2)), VALUE(MID(B4895,15,2)), VALUE(MID(B4895,18,2)))</f>
        <v>45537.565324074072</v>
      </c>
    </row>
    <row r="4896" spans="1:16" x14ac:dyDescent="0.3">
      <c r="A4896">
        <v>1.8306237637022001E+18</v>
      </c>
      <c r="B4896" t="s">
        <v>21074</v>
      </c>
      <c r="C4896">
        <v>0</v>
      </c>
      <c r="D4896" t="s">
        <v>21075</v>
      </c>
      <c r="E4896">
        <v>1.8306237637022001E+18</v>
      </c>
      <c r="F4896" t="s">
        <v>21076</v>
      </c>
      <c r="H4896" t="s">
        <v>17</v>
      </c>
      <c r="I4896" t="s">
        <v>21077</v>
      </c>
      <c r="J4896">
        <v>0</v>
      </c>
      <c r="K4896">
        <v>0</v>
      </c>
      <c r="L4896">
        <v>0</v>
      </c>
      <c r="M4896" t="s">
        <v>21078</v>
      </c>
      <c r="N4896">
        <v>2621604121</v>
      </c>
      <c r="O4896" t="s">
        <v>21079</v>
      </c>
      <c r="P4896" s="5">
        <f>DATE(VALUE(RIGHT(B4896,4)), MATCH(MID(B4896,5,3), {"Jan","Feb","Mar","Apr","May","Jun","Jul","Aug","Sep","Oct","Nov","Dec"},0), VALUE(MID(B4896,9,2)))
+ TIME(VALUE(MID(B4896,12,2)), VALUE(MID(B4896,15,2)), VALUE(MID(B4896,18,2)))</f>
        <v>45537.630682870367</v>
      </c>
    </row>
    <row r="4897" spans="1:16" x14ac:dyDescent="0.3">
      <c r="A4897">
        <v>1.83058916516942E+18</v>
      </c>
      <c r="B4897" t="s">
        <v>21080</v>
      </c>
      <c r="C4897">
        <v>0</v>
      </c>
      <c r="D4897" t="s">
        <v>21081</v>
      </c>
      <c r="E4897">
        <v>1.83058916516942E+18</v>
      </c>
      <c r="F4897" t="s">
        <v>21082</v>
      </c>
      <c r="H4897" t="s">
        <v>17</v>
      </c>
      <c r="J4897">
        <v>0</v>
      </c>
      <c r="K4897">
        <v>1</v>
      </c>
      <c r="L4897">
        <v>0</v>
      </c>
      <c r="M4897" t="s">
        <v>21083</v>
      </c>
      <c r="N4897">
        <v>1.5355401747837701E+18</v>
      </c>
      <c r="O4897" t="s">
        <v>21084</v>
      </c>
      <c r="P4897" s="5">
        <f>DATE(VALUE(RIGHT(B4897,4)), MATCH(MID(B4897,5,3), {"Jan","Feb","Mar","Apr","May","Jun","Jul","Aug","Sep","Oct","Nov","Dec"},0), VALUE(MID(B4897,9,2)))
+ TIME(VALUE(MID(B4897,12,2)), VALUE(MID(B4897,15,2)), VALUE(MID(B4897,18,2)))</f>
        <v>45537.535208333335</v>
      </c>
    </row>
    <row r="4898" spans="1:16" x14ac:dyDescent="0.3">
      <c r="A4898">
        <v>1.83063310143918E+18</v>
      </c>
      <c r="B4898" t="s">
        <v>21085</v>
      </c>
      <c r="C4898">
        <v>0</v>
      </c>
      <c r="D4898" t="s">
        <v>21086</v>
      </c>
      <c r="E4898">
        <v>1.83063310143918E+18</v>
      </c>
      <c r="H4898" t="s">
        <v>17</v>
      </c>
      <c r="I4898" t="s">
        <v>21087</v>
      </c>
      <c r="J4898">
        <v>0</v>
      </c>
      <c r="K4898">
        <v>0</v>
      </c>
      <c r="L4898">
        <v>0</v>
      </c>
      <c r="M4898" t="s">
        <v>21088</v>
      </c>
      <c r="N4898">
        <v>1.6886972179749399E+18</v>
      </c>
      <c r="O4898" t="s">
        <v>21089</v>
      </c>
      <c r="P4898" s="5">
        <f>DATE(VALUE(RIGHT(B4898,4)), MATCH(MID(B4898,5,3), {"Jan","Feb","Mar","Apr","May","Jun","Jul","Aug","Sep","Oct","Nov","Dec"},0), VALUE(MID(B4898,9,2)))
+ TIME(VALUE(MID(B4898,12,2)), VALUE(MID(B4898,15,2)), VALUE(MID(B4898,18,2)))</f>
        <v>45537.656446759262</v>
      </c>
    </row>
    <row r="4899" spans="1:16" x14ac:dyDescent="0.3">
      <c r="A4899">
        <v>1.8306074666081201E+18</v>
      </c>
      <c r="B4899" t="s">
        <v>21090</v>
      </c>
      <c r="C4899">
        <v>0</v>
      </c>
      <c r="D4899" t="s">
        <v>21091</v>
      </c>
      <c r="E4899">
        <v>1.8306074666081201E+18</v>
      </c>
      <c r="F4899" t="s">
        <v>21092</v>
      </c>
      <c r="H4899" t="s">
        <v>17</v>
      </c>
      <c r="I4899" t="s">
        <v>21093</v>
      </c>
      <c r="J4899">
        <v>0</v>
      </c>
      <c r="K4899">
        <v>0</v>
      </c>
      <c r="L4899">
        <v>0</v>
      </c>
      <c r="M4899" t="s">
        <v>21094</v>
      </c>
      <c r="N4899">
        <v>1.17921989251328E+18</v>
      </c>
      <c r="O4899" t="s">
        <v>21095</v>
      </c>
      <c r="P4899" s="5">
        <f>DATE(VALUE(RIGHT(B4899,4)), MATCH(MID(B4899,5,3), {"Jan","Feb","Mar","Apr","May","Jun","Jul","Aug","Sep","Oct","Nov","Dec"},0), VALUE(MID(B4899,9,2)))
+ TIME(VALUE(MID(B4899,12,2)), VALUE(MID(B4899,15,2)), VALUE(MID(B4899,18,2)))</f>
        <v>45537.585706018515</v>
      </c>
    </row>
    <row r="4900" spans="1:16" x14ac:dyDescent="0.3">
      <c r="A4900">
        <v>1.83061359143697E+18</v>
      </c>
      <c r="B4900" t="s">
        <v>21096</v>
      </c>
      <c r="C4900">
        <v>0</v>
      </c>
      <c r="D4900" t="s">
        <v>21097</v>
      </c>
      <c r="E4900">
        <v>1.83061359143697E+18</v>
      </c>
      <c r="H4900" t="s">
        <v>17</v>
      </c>
      <c r="I4900" t="s">
        <v>21098</v>
      </c>
      <c r="J4900">
        <v>0</v>
      </c>
      <c r="K4900">
        <v>3</v>
      </c>
      <c r="L4900">
        <v>0</v>
      </c>
      <c r="M4900" t="s">
        <v>21099</v>
      </c>
      <c r="N4900">
        <v>1.26735197870463E+18</v>
      </c>
      <c r="O4900" t="s">
        <v>21100</v>
      </c>
      <c r="P4900" s="5">
        <f>DATE(VALUE(RIGHT(B4900,4)), MATCH(MID(B4900,5,3), {"Jan","Feb","Mar","Apr","May","Jun","Jul","Aug","Sep","Oct","Nov","Dec"},0), VALUE(MID(B4900,9,2)))
+ TIME(VALUE(MID(B4900,12,2)), VALUE(MID(B4900,15,2)), VALUE(MID(B4900,18,2)))</f>
        <v>45537.60261574074</v>
      </c>
    </row>
    <row r="4901" spans="1:16" x14ac:dyDescent="0.3">
      <c r="A4901">
        <v>1.8306306551239301E+18</v>
      </c>
      <c r="B4901" t="s">
        <v>21101</v>
      </c>
      <c r="C4901">
        <v>10</v>
      </c>
      <c r="D4901" t="s">
        <v>21102</v>
      </c>
      <c r="E4901">
        <v>1.8306306551239301E+18</v>
      </c>
      <c r="H4901" t="s">
        <v>17</v>
      </c>
      <c r="I4901" t="s">
        <v>17485</v>
      </c>
      <c r="J4901">
        <v>0</v>
      </c>
      <c r="K4901">
        <v>3</v>
      </c>
      <c r="L4901">
        <v>1</v>
      </c>
      <c r="M4901" t="s">
        <v>21103</v>
      </c>
      <c r="N4901">
        <v>99628920</v>
      </c>
      <c r="O4901" t="s">
        <v>17487</v>
      </c>
      <c r="P4901" s="5">
        <f>DATE(VALUE(RIGHT(B4901,4)), MATCH(MID(B4901,5,3), {"Jan","Feb","Mar","Apr","May","Jun","Jul","Aug","Sep","Oct","Nov","Dec"},0), VALUE(MID(B4901,9,2)))
+ TIME(VALUE(MID(B4901,12,2)), VALUE(MID(B4901,15,2)), VALUE(MID(B4901,18,2)))</f>
        <v>45537.649699074071</v>
      </c>
    </row>
    <row r="4902" spans="1:16" x14ac:dyDescent="0.3">
      <c r="A4902">
        <v>1.83065333616257E+18</v>
      </c>
      <c r="B4902" t="s">
        <v>21104</v>
      </c>
      <c r="C4902">
        <v>0</v>
      </c>
      <c r="D4902" t="s">
        <v>21105</v>
      </c>
      <c r="E4902">
        <v>1.83065333616257E+18</v>
      </c>
      <c r="H4902" t="s">
        <v>17</v>
      </c>
      <c r="I4902" t="s">
        <v>17313</v>
      </c>
      <c r="J4902">
        <v>0</v>
      </c>
      <c r="K4902">
        <v>0</v>
      </c>
      <c r="L4902">
        <v>0</v>
      </c>
      <c r="M4902" t="s">
        <v>21106</v>
      </c>
      <c r="N4902">
        <v>1.04688273901687E+18</v>
      </c>
      <c r="O4902" t="s">
        <v>17315</v>
      </c>
      <c r="P4902" s="5">
        <f>DATE(VALUE(RIGHT(B4902,4)), MATCH(MID(B4902,5,3), {"Jan","Feb","Mar","Apr","May","Jun","Jul","Aug","Sep","Oct","Nov","Dec"},0), VALUE(MID(B4902,9,2)))
+ TIME(VALUE(MID(B4902,12,2)), VALUE(MID(B4902,15,2)), VALUE(MID(B4902,18,2)))</f>
        <v>45537.712280092594</v>
      </c>
    </row>
    <row r="4903" spans="1:16" x14ac:dyDescent="0.3">
      <c r="A4903">
        <v>1.8306004605643599E+18</v>
      </c>
      <c r="B4903" t="s">
        <v>21107</v>
      </c>
      <c r="C4903">
        <v>1</v>
      </c>
      <c r="D4903" t="s">
        <v>21108</v>
      </c>
      <c r="E4903">
        <v>1.8306004605643599E+18</v>
      </c>
      <c r="H4903" t="s">
        <v>17</v>
      </c>
      <c r="I4903" t="s">
        <v>1410</v>
      </c>
      <c r="J4903">
        <v>0</v>
      </c>
      <c r="K4903">
        <v>1</v>
      </c>
      <c r="L4903">
        <v>0</v>
      </c>
      <c r="M4903" t="s">
        <v>21109</v>
      </c>
      <c r="N4903">
        <v>1.14785513617102E+18</v>
      </c>
      <c r="O4903" t="s">
        <v>21110</v>
      </c>
      <c r="P4903" s="5">
        <f>DATE(VALUE(RIGHT(B4903,4)), MATCH(MID(B4903,5,3), {"Jan","Feb","Mar","Apr","May","Jun","Jul","Aug","Sep","Oct","Nov","Dec"},0), VALUE(MID(B4903,9,2)))
+ TIME(VALUE(MID(B4903,12,2)), VALUE(MID(B4903,15,2)), VALUE(MID(B4903,18,2)))</f>
        <v>45537.566377314812</v>
      </c>
    </row>
    <row r="4904" spans="1:16" x14ac:dyDescent="0.3">
      <c r="A4904">
        <v>1.83055713926769E+18</v>
      </c>
      <c r="B4904" t="s">
        <v>21111</v>
      </c>
      <c r="C4904">
        <v>0</v>
      </c>
      <c r="D4904" t="s">
        <v>21112</v>
      </c>
      <c r="E4904">
        <v>1.83055713926769E+18</v>
      </c>
      <c r="F4904" t="s">
        <v>21113</v>
      </c>
      <c r="H4904" t="s">
        <v>17</v>
      </c>
      <c r="J4904">
        <v>0</v>
      </c>
      <c r="K4904">
        <v>1</v>
      </c>
      <c r="L4904">
        <v>0</v>
      </c>
      <c r="M4904" t="s">
        <v>21114</v>
      </c>
      <c r="N4904">
        <v>1.2728492688610601E+18</v>
      </c>
      <c r="O4904" t="s">
        <v>21115</v>
      </c>
      <c r="P4904" s="5">
        <f>DATE(VALUE(RIGHT(B4904,4)), MATCH(MID(B4904,5,3), {"Jan","Feb","Mar","Apr","May","Jun","Jul","Aug","Sep","Oct","Nov","Dec"},0), VALUE(MID(B4904,9,2)))
+ TIME(VALUE(MID(B4904,12,2)), VALUE(MID(B4904,15,2)), VALUE(MID(B4904,18,2)))</f>
        <v>45537.446828703702</v>
      </c>
    </row>
    <row r="4905" spans="1:16" x14ac:dyDescent="0.3">
      <c r="A4905">
        <v>1.83039587582446E+18</v>
      </c>
      <c r="B4905" t="s">
        <v>21116</v>
      </c>
      <c r="C4905">
        <v>0</v>
      </c>
      <c r="D4905" t="s">
        <v>21117</v>
      </c>
      <c r="E4905">
        <v>1.83039587582446E+18</v>
      </c>
      <c r="H4905" t="s">
        <v>17</v>
      </c>
      <c r="J4905">
        <v>0</v>
      </c>
      <c r="K4905">
        <v>0</v>
      </c>
      <c r="L4905">
        <v>0</v>
      </c>
      <c r="M4905" t="s">
        <v>21118</v>
      </c>
      <c r="N4905">
        <v>1.3269204901458299E+18</v>
      </c>
      <c r="O4905" t="s">
        <v>21119</v>
      </c>
      <c r="P4905" s="5">
        <f>DATE(VALUE(RIGHT(B4905,4)), MATCH(MID(B4905,5,3), {"Jan","Feb","Mar","Apr","May","Jun","Jul","Aug","Sep","Oct","Nov","Dec"},0), VALUE(MID(B4905,9,2)))
+ TIME(VALUE(MID(B4905,12,2)), VALUE(MID(B4905,15,2)), VALUE(MID(B4905,18,2)))</f>
        <v>45537.001828703702</v>
      </c>
    </row>
    <row r="4906" spans="1:16" x14ac:dyDescent="0.3">
      <c r="A4906">
        <v>1.8305825788245399E+18</v>
      </c>
      <c r="B4906" t="s">
        <v>21120</v>
      </c>
      <c r="C4906">
        <v>0</v>
      </c>
      <c r="D4906" t="s">
        <v>21121</v>
      </c>
      <c r="E4906">
        <v>1.8305825788245399E+18</v>
      </c>
      <c r="H4906" t="s">
        <v>17</v>
      </c>
      <c r="J4906">
        <v>0</v>
      </c>
      <c r="K4906">
        <v>1</v>
      </c>
      <c r="L4906">
        <v>0</v>
      </c>
      <c r="M4906" t="s">
        <v>21122</v>
      </c>
      <c r="N4906">
        <v>1.1717613894314199E+18</v>
      </c>
      <c r="O4906" t="s">
        <v>16533</v>
      </c>
      <c r="P4906" s="5">
        <f>DATE(VALUE(RIGHT(B4906,4)), MATCH(MID(B4906,5,3), {"Jan","Feb","Mar","Apr","May","Jun","Jul","Aug","Sep","Oct","Nov","Dec"},0), VALUE(MID(B4906,9,2)))
+ TIME(VALUE(MID(B4906,12,2)), VALUE(MID(B4906,15,2)), VALUE(MID(B4906,18,2)))</f>
        <v>45537.51703703704</v>
      </c>
    </row>
    <row r="4907" spans="1:16" x14ac:dyDescent="0.3">
      <c r="A4907">
        <v>1.8305956299383199E+18</v>
      </c>
      <c r="B4907" t="s">
        <v>21123</v>
      </c>
      <c r="C4907">
        <v>0</v>
      </c>
      <c r="D4907" t="s">
        <v>21124</v>
      </c>
      <c r="E4907">
        <v>1.8305956299383199E+18</v>
      </c>
      <c r="F4907" t="s">
        <v>21125</v>
      </c>
      <c r="H4907" t="s">
        <v>17</v>
      </c>
      <c r="J4907">
        <v>0</v>
      </c>
      <c r="K4907">
        <v>0</v>
      </c>
      <c r="L4907">
        <v>0</v>
      </c>
      <c r="M4907" t="s">
        <v>21126</v>
      </c>
      <c r="N4907">
        <v>1.1472755957026801E+18</v>
      </c>
      <c r="O4907" t="s">
        <v>21127</v>
      </c>
      <c r="P4907" s="5">
        <f>DATE(VALUE(RIGHT(B4907,4)), MATCH(MID(B4907,5,3), {"Jan","Feb","Mar","Apr","May","Jun","Jul","Aug","Sep","Oct","Nov","Dec"},0), VALUE(MID(B4907,9,2)))
+ TIME(VALUE(MID(B4907,12,2)), VALUE(MID(B4907,15,2)), VALUE(MID(B4907,18,2)))</f>
        <v>45537.553043981483</v>
      </c>
    </row>
    <row r="4908" spans="1:16" x14ac:dyDescent="0.3">
      <c r="A4908">
        <v>1.8305180893914099E+18</v>
      </c>
      <c r="B4908" t="s">
        <v>21128</v>
      </c>
      <c r="C4908">
        <v>0</v>
      </c>
      <c r="D4908" t="s">
        <v>21129</v>
      </c>
      <c r="E4908">
        <v>1.8305180893914099E+18</v>
      </c>
      <c r="H4908" t="s">
        <v>17</v>
      </c>
      <c r="I4908" t="s">
        <v>21130</v>
      </c>
      <c r="J4908">
        <v>0</v>
      </c>
      <c r="K4908">
        <v>0</v>
      </c>
      <c r="L4908">
        <v>0</v>
      </c>
      <c r="M4908" t="s">
        <v>21131</v>
      </c>
      <c r="N4908">
        <v>1.42174100212609E+18</v>
      </c>
      <c r="O4908" t="s">
        <v>21132</v>
      </c>
      <c r="P4908" s="5">
        <f>DATE(VALUE(RIGHT(B4908,4)), MATCH(MID(B4908,5,3), {"Jan","Feb","Mar","Apr","May","Jun","Jul","Aug","Sep","Oct","Nov","Dec"},0), VALUE(MID(B4908,9,2)))
+ TIME(VALUE(MID(B4908,12,2)), VALUE(MID(B4908,15,2)), VALUE(MID(B4908,18,2)))</f>
        <v>45537.339074074072</v>
      </c>
    </row>
    <row r="4909" spans="1:16" x14ac:dyDescent="0.3">
      <c r="A4909">
        <v>1.8307059493900101E+18</v>
      </c>
      <c r="B4909" t="s">
        <v>21133</v>
      </c>
      <c r="C4909">
        <v>0</v>
      </c>
      <c r="D4909" t="s">
        <v>21134</v>
      </c>
      <c r="E4909">
        <v>1.8307059493900101E+18</v>
      </c>
      <c r="H4909" t="s">
        <v>17</v>
      </c>
      <c r="I4909" t="s">
        <v>21135</v>
      </c>
      <c r="J4909">
        <v>0</v>
      </c>
      <c r="K4909">
        <v>0</v>
      </c>
      <c r="L4909">
        <v>0</v>
      </c>
      <c r="M4909" t="s">
        <v>21136</v>
      </c>
      <c r="N4909">
        <v>93424827</v>
      </c>
      <c r="O4909" t="s">
        <v>21137</v>
      </c>
      <c r="P4909" s="5">
        <f>DATE(VALUE(RIGHT(B4909,4)), MATCH(MID(B4909,5,3), {"Jan","Feb","Mar","Apr","May","Jun","Jul","Aug","Sep","Oct","Nov","Dec"},0), VALUE(MID(B4909,9,2)))
+ TIME(VALUE(MID(B4909,12,2)), VALUE(MID(B4909,15,2)), VALUE(MID(B4909,18,2)))</f>
        <v>45537.857465277775</v>
      </c>
    </row>
    <row r="4910" spans="1:16" x14ac:dyDescent="0.3">
      <c r="A4910">
        <v>1.8305300322232801E+18</v>
      </c>
      <c r="B4910" t="s">
        <v>21138</v>
      </c>
      <c r="C4910">
        <v>0</v>
      </c>
      <c r="D4910" t="s">
        <v>21139</v>
      </c>
      <c r="E4910">
        <v>1.8305300322232801E+18</v>
      </c>
      <c r="H4910" t="s">
        <v>17</v>
      </c>
      <c r="J4910">
        <v>0</v>
      </c>
      <c r="K4910">
        <v>2</v>
      </c>
      <c r="L4910">
        <v>0</v>
      </c>
      <c r="M4910" t="s">
        <v>21140</v>
      </c>
      <c r="N4910">
        <v>1.16377024413072E+18</v>
      </c>
      <c r="O4910" t="s">
        <v>15070</v>
      </c>
      <c r="P4910" s="5">
        <f>DATE(VALUE(RIGHT(B4910,4)), MATCH(MID(B4910,5,3), {"Jan","Feb","Mar","Apr","May","Jun","Jul","Aug","Sep","Oct","Nov","Dec"},0), VALUE(MID(B4910,9,2)))
+ TIME(VALUE(MID(B4910,12,2)), VALUE(MID(B4910,15,2)), VALUE(MID(B4910,18,2)))</f>
        <v>45537.372025462966</v>
      </c>
    </row>
    <row r="4911" spans="1:16" x14ac:dyDescent="0.3">
      <c r="A4911">
        <v>1.8305697251614999E+18</v>
      </c>
      <c r="B4911" t="s">
        <v>21141</v>
      </c>
      <c r="C4911">
        <v>0</v>
      </c>
      <c r="D4911" t="s">
        <v>21142</v>
      </c>
      <c r="E4911">
        <v>1.8305697251614999E+18</v>
      </c>
      <c r="H4911" t="s">
        <v>17</v>
      </c>
      <c r="I4911" t="s">
        <v>1140</v>
      </c>
      <c r="J4911">
        <v>0</v>
      </c>
      <c r="K4911">
        <v>0</v>
      </c>
      <c r="L4911">
        <v>0</v>
      </c>
      <c r="M4911" t="s">
        <v>21143</v>
      </c>
      <c r="N4911">
        <v>132403913</v>
      </c>
      <c r="O4911" t="s">
        <v>21144</v>
      </c>
      <c r="P4911" s="5">
        <f>DATE(VALUE(RIGHT(B4911,4)), MATCH(MID(B4911,5,3), {"Jan","Feb","Mar","Apr","May","Jun","Jul","Aug","Sep","Oct","Nov","Dec"},0), VALUE(MID(B4911,9,2)))
+ TIME(VALUE(MID(B4911,12,2)), VALUE(MID(B4911,15,2)), VALUE(MID(B4911,18,2)))</f>
        <v>45537.481562499997</v>
      </c>
    </row>
    <row r="4912" spans="1:16" x14ac:dyDescent="0.3">
      <c r="A4912">
        <v>1.8305971829548301E+18</v>
      </c>
      <c r="B4912" t="s">
        <v>21145</v>
      </c>
      <c r="C4912">
        <v>0</v>
      </c>
      <c r="D4912" t="s">
        <v>21146</v>
      </c>
      <c r="E4912">
        <v>1.8305971829548301E+18</v>
      </c>
      <c r="H4912" t="s">
        <v>17</v>
      </c>
      <c r="J4912">
        <v>0</v>
      </c>
      <c r="K4912">
        <v>1</v>
      </c>
      <c r="L4912">
        <v>0</v>
      </c>
      <c r="M4912" t="s">
        <v>21147</v>
      </c>
      <c r="N4912">
        <v>1.7426891427468401E+18</v>
      </c>
      <c r="O4912" t="s">
        <v>21148</v>
      </c>
      <c r="P4912" s="5">
        <f>DATE(VALUE(RIGHT(B4912,4)), MATCH(MID(B4912,5,3), {"Jan","Feb","Mar","Apr","May","Jun","Jul","Aug","Sep","Oct","Nov","Dec"},0), VALUE(MID(B4912,9,2)))
+ TIME(VALUE(MID(B4912,12,2)), VALUE(MID(B4912,15,2)), VALUE(MID(B4912,18,2)))</f>
        <v>45537.557326388887</v>
      </c>
    </row>
    <row r="4913" spans="1:16" x14ac:dyDescent="0.3">
      <c r="A4913">
        <v>1.83058886919422E+18</v>
      </c>
      <c r="B4913" t="s">
        <v>21149</v>
      </c>
      <c r="C4913">
        <v>0</v>
      </c>
      <c r="D4913" t="s">
        <v>21150</v>
      </c>
      <c r="E4913">
        <v>1.83058886919422E+18</v>
      </c>
      <c r="H4913" t="s">
        <v>17</v>
      </c>
      <c r="I4913" t="s">
        <v>21151</v>
      </c>
      <c r="J4913">
        <v>0</v>
      </c>
      <c r="K4913">
        <v>3</v>
      </c>
      <c r="L4913">
        <v>0</v>
      </c>
      <c r="M4913" t="s">
        <v>21152</v>
      </c>
      <c r="N4913">
        <v>1.29816294345699E+18</v>
      </c>
      <c r="O4913" t="s">
        <v>21153</v>
      </c>
      <c r="P4913" s="5">
        <f>DATE(VALUE(RIGHT(B4913,4)), MATCH(MID(B4913,5,3), {"Jan","Feb","Mar","Apr","May","Jun","Jul","Aug","Sep","Oct","Nov","Dec"},0), VALUE(MID(B4913,9,2)))
+ TIME(VALUE(MID(B4913,12,2)), VALUE(MID(B4913,15,2)), VALUE(MID(B4913,18,2)))</f>
        <v>45537.534386574072</v>
      </c>
    </row>
    <row r="4914" spans="1:16" x14ac:dyDescent="0.3">
      <c r="A4914">
        <v>1.83061234878637E+18</v>
      </c>
      <c r="B4914" t="s">
        <v>21154</v>
      </c>
      <c r="C4914">
        <v>0</v>
      </c>
      <c r="D4914" t="s">
        <v>21155</v>
      </c>
      <c r="E4914">
        <v>1.83061234878637E+18</v>
      </c>
      <c r="H4914" t="s">
        <v>17</v>
      </c>
      <c r="I4914" t="s">
        <v>38</v>
      </c>
      <c r="J4914">
        <v>0</v>
      </c>
      <c r="K4914">
        <v>1</v>
      </c>
      <c r="L4914">
        <v>0</v>
      </c>
      <c r="M4914" t="s">
        <v>21156</v>
      </c>
      <c r="N4914">
        <v>305058577</v>
      </c>
      <c r="O4914" t="s">
        <v>21157</v>
      </c>
      <c r="P4914" s="5">
        <f>DATE(VALUE(RIGHT(B4914,4)), MATCH(MID(B4914,5,3), {"Jan","Feb","Mar","Apr","May","Jun","Jul","Aug","Sep","Oct","Nov","Dec"},0), VALUE(MID(B4914,9,2)))
+ TIME(VALUE(MID(B4914,12,2)), VALUE(MID(B4914,15,2)), VALUE(MID(B4914,18,2)))</f>
        <v>45537.599178240744</v>
      </c>
    </row>
    <row r="4915" spans="1:16" x14ac:dyDescent="0.3">
      <c r="A4915">
        <v>1.8305184162829599E+18</v>
      </c>
      <c r="B4915" t="s">
        <v>21158</v>
      </c>
      <c r="C4915">
        <v>0</v>
      </c>
      <c r="D4915" t="s">
        <v>21159</v>
      </c>
      <c r="E4915">
        <v>1.8305184162829599E+18</v>
      </c>
      <c r="H4915" t="s">
        <v>2342</v>
      </c>
      <c r="J4915">
        <v>0</v>
      </c>
      <c r="K4915">
        <v>0</v>
      </c>
      <c r="L4915">
        <v>0</v>
      </c>
      <c r="M4915" t="s">
        <v>21160</v>
      </c>
      <c r="N4915">
        <v>9.7067846582437005E+17</v>
      </c>
      <c r="O4915" t="s">
        <v>21161</v>
      </c>
      <c r="P4915" s="5">
        <f>DATE(VALUE(RIGHT(B4915,4)), MATCH(MID(B4915,5,3), {"Jan","Feb","Mar","Apr","May","Jun","Jul","Aug","Sep","Oct","Nov","Dec"},0), VALUE(MID(B4915,9,2)))
+ TIME(VALUE(MID(B4915,12,2)), VALUE(MID(B4915,15,2)), VALUE(MID(B4915,18,2)))</f>
        <v>45537.33997685185</v>
      </c>
    </row>
    <row r="4916" spans="1:16" x14ac:dyDescent="0.3">
      <c r="A4916">
        <v>1.8305293578712901E+18</v>
      </c>
      <c r="B4916" t="s">
        <v>21162</v>
      </c>
      <c r="C4916">
        <v>177</v>
      </c>
      <c r="D4916" t="s">
        <v>21163</v>
      </c>
      <c r="E4916">
        <v>1.8305293578712901E+18</v>
      </c>
      <c r="H4916" t="s">
        <v>2342</v>
      </c>
      <c r="J4916">
        <v>0</v>
      </c>
      <c r="K4916">
        <v>2</v>
      </c>
      <c r="L4916">
        <v>24</v>
      </c>
      <c r="M4916" t="s">
        <v>21164</v>
      </c>
      <c r="N4916">
        <v>7.4880179597615501E+17</v>
      </c>
      <c r="O4916" t="s">
        <v>21165</v>
      </c>
      <c r="P4916" s="5">
        <f>DATE(VALUE(RIGHT(B4916,4)), MATCH(MID(B4916,5,3), {"Jan","Feb","Mar","Apr","May","Jun","Jul","Aug","Sep","Oct","Nov","Dec"},0), VALUE(MID(B4916,9,2)))
+ TIME(VALUE(MID(B4916,12,2)), VALUE(MID(B4916,15,2)), VALUE(MID(B4916,18,2)))</f>
        <v>45537.370173611111</v>
      </c>
    </row>
    <row r="4917" spans="1:16" x14ac:dyDescent="0.3">
      <c r="A4917">
        <v>1.8307520633804301E+18</v>
      </c>
      <c r="B4917" t="s">
        <v>21166</v>
      </c>
      <c r="C4917">
        <v>0</v>
      </c>
      <c r="D4917" t="s">
        <v>21167</v>
      </c>
      <c r="E4917">
        <v>1.8307520633804301E+18</v>
      </c>
      <c r="H4917" t="s">
        <v>17</v>
      </c>
      <c r="J4917">
        <v>0</v>
      </c>
      <c r="K4917">
        <v>1</v>
      </c>
      <c r="L4917">
        <v>0</v>
      </c>
      <c r="M4917" t="s">
        <v>21168</v>
      </c>
      <c r="N4917">
        <v>1.65374935067645E+18</v>
      </c>
      <c r="O4917" t="s">
        <v>21169</v>
      </c>
      <c r="P4917" s="5">
        <f>DATE(VALUE(RIGHT(B4917,4)), MATCH(MID(B4917,5,3), {"Jan","Feb","Mar","Apr","May","Jun","Jul","Aug","Sep","Oct","Nov","Dec"},0), VALUE(MID(B4917,9,2)))
+ TIME(VALUE(MID(B4917,12,2)), VALUE(MID(B4917,15,2)), VALUE(MID(B4917,18,2)))</f>
        <v>45537.984722222223</v>
      </c>
    </row>
    <row r="4918" spans="1:16" x14ac:dyDescent="0.3">
      <c r="A4918">
        <v>1.83058788232066E+18</v>
      </c>
      <c r="B4918" t="s">
        <v>21170</v>
      </c>
      <c r="C4918">
        <v>0</v>
      </c>
      <c r="D4918" t="s">
        <v>21171</v>
      </c>
      <c r="E4918">
        <v>1.83058788232066E+18</v>
      </c>
      <c r="F4918" t="s">
        <v>21172</v>
      </c>
      <c r="H4918" t="s">
        <v>17</v>
      </c>
      <c r="J4918">
        <v>0</v>
      </c>
      <c r="K4918">
        <v>0</v>
      </c>
      <c r="L4918">
        <v>0</v>
      </c>
      <c r="M4918" t="s">
        <v>21173</v>
      </c>
      <c r="N4918">
        <v>1.3192759321928801E+18</v>
      </c>
      <c r="O4918" t="s">
        <v>21174</v>
      </c>
      <c r="P4918" s="5">
        <f>DATE(VALUE(RIGHT(B4918,4)), MATCH(MID(B4918,5,3), {"Jan","Feb","Mar","Apr","May","Jun","Jul","Aug","Sep","Oct","Nov","Dec"},0), VALUE(MID(B4918,9,2)))
+ TIME(VALUE(MID(B4918,12,2)), VALUE(MID(B4918,15,2)), VALUE(MID(B4918,18,2)))</f>
        <v>45537.531666666669</v>
      </c>
    </row>
    <row r="4919" spans="1:16" x14ac:dyDescent="0.3">
      <c r="A4919">
        <v>1.8306036978330399E+18</v>
      </c>
      <c r="B4919" t="s">
        <v>21175</v>
      </c>
      <c r="C4919">
        <v>0</v>
      </c>
      <c r="D4919" t="s">
        <v>21176</v>
      </c>
      <c r="E4919">
        <v>1.8306036978330399E+18</v>
      </c>
      <c r="F4919" t="s">
        <v>21177</v>
      </c>
      <c r="H4919" t="s">
        <v>17</v>
      </c>
      <c r="I4919" t="s">
        <v>21178</v>
      </c>
      <c r="J4919">
        <v>0</v>
      </c>
      <c r="K4919">
        <v>1</v>
      </c>
      <c r="L4919">
        <v>0</v>
      </c>
      <c r="M4919" t="s">
        <v>21179</v>
      </c>
      <c r="N4919">
        <v>9.78240021361696E+17</v>
      </c>
      <c r="O4919" t="s">
        <v>21180</v>
      </c>
      <c r="P4919" s="5">
        <f>DATE(VALUE(RIGHT(B4919,4)), MATCH(MID(B4919,5,3), {"Jan","Feb","Mar","Apr","May","Jun","Jul","Aug","Sep","Oct","Nov","Dec"},0), VALUE(MID(B4919,9,2)))
+ TIME(VALUE(MID(B4919,12,2)), VALUE(MID(B4919,15,2)), VALUE(MID(B4919,18,2)))</f>
        <v>45537.575312499997</v>
      </c>
    </row>
    <row r="4920" spans="1:16" x14ac:dyDescent="0.3">
      <c r="A4920">
        <v>1.8305927247536901E+18</v>
      </c>
      <c r="B4920" t="s">
        <v>21181</v>
      </c>
      <c r="C4920">
        <v>0</v>
      </c>
      <c r="D4920" t="s">
        <v>21182</v>
      </c>
      <c r="E4920">
        <v>1.8305927247536901E+18</v>
      </c>
      <c r="H4920" t="s">
        <v>2342</v>
      </c>
      <c r="J4920">
        <v>0</v>
      </c>
      <c r="K4920">
        <v>0</v>
      </c>
      <c r="L4920">
        <v>0</v>
      </c>
      <c r="M4920" t="s">
        <v>21183</v>
      </c>
      <c r="N4920">
        <v>1.5852925625624399E+18</v>
      </c>
      <c r="O4920" t="s">
        <v>21184</v>
      </c>
      <c r="P4920" s="5">
        <f>DATE(VALUE(RIGHT(B4920,4)), MATCH(MID(B4920,5,3), {"Jan","Feb","Mar","Apr","May","Jun","Jul","Aug","Sep","Oct","Nov","Dec"},0), VALUE(MID(B4920,9,2)))
+ TIME(VALUE(MID(B4920,12,2)), VALUE(MID(B4920,15,2)), VALUE(MID(B4920,18,2)))</f>
        <v>45537.545034722221</v>
      </c>
    </row>
    <row r="4921" spans="1:16" x14ac:dyDescent="0.3">
      <c r="A4921">
        <v>1.8305703566646001E+18</v>
      </c>
      <c r="B4921" t="s">
        <v>21185</v>
      </c>
      <c r="C4921">
        <v>0</v>
      </c>
      <c r="D4921" t="s">
        <v>21186</v>
      </c>
      <c r="E4921">
        <v>1.8305703566646001E+18</v>
      </c>
      <c r="F4921" t="s">
        <v>21187</v>
      </c>
      <c r="H4921" t="s">
        <v>17</v>
      </c>
      <c r="J4921">
        <v>0</v>
      </c>
      <c r="K4921">
        <v>0</v>
      </c>
      <c r="L4921">
        <v>0</v>
      </c>
      <c r="M4921" t="s">
        <v>21188</v>
      </c>
      <c r="N4921">
        <v>1.7018647366050401E+18</v>
      </c>
      <c r="O4921" t="s">
        <v>20330</v>
      </c>
      <c r="P4921" s="5">
        <f>DATE(VALUE(RIGHT(B4921,4)), MATCH(MID(B4921,5,3), {"Jan","Feb","Mar","Apr","May","Jun","Jul","Aug","Sep","Oct","Nov","Dec"},0), VALUE(MID(B4921,9,2)))
+ TIME(VALUE(MID(B4921,12,2)), VALUE(MID(B4921,15,2)), VALUE(MID(B4921,18,2)))</f>
        <v>45537.483310185184</v>
      </c>
    </row>
    <row r="4922" spans="1:16" x14ac:dyDescent="0.3">
      <c r="A4922">
        <v>1.8305847549804401E+18</v>
      </c>
      <c r="B4922" t="s">
        <v>21189</v>
      </c>
      <c r="C4922">
        <v>0</v>
      </c>
      <c r="D4922" t="s">
        <v>21190</v>
      </c>
      <c r="E4922">
        <v>1.8305847549804401E+18</v>
      </c>
      <c r="H4922" t="s">
        <v>17</v>
      </c>
      <c r="I4922" t="s">
        <v>21191</v>
      </c>
      <c r="J4922">
        <v>0</v>
      </c>
      <c r="K4922">
        <v>0</v>
      </c>
      <c r="L4922">
        <v>0</v>
      </c>
      <c r="M4922" t="s">
        <v>21192</v>
      </c>
      <c r="N4922">
        <v>1.2111064089066701E+18</v>
      </c>
      <c r="O4922" t="s">
        <v>21193</v>
      </c>
      <c r="P4922" s="5">
        <f>DATE(VALUE(RIGHT(B4922,4)), MATCH(MID(B4922,5,3), {"Jan","Feb","Mar","Apr","May","Jun","Jul","Aug","Sep","Oct","Nov","Dec"},0), VALUE(MID(B4922,9,2)))
+ TIME(VALUE(MID(B4922,12,2)), VALUE(MID(B4922,15,2)), VALUE(MID(B4922,18,2)))</f>
        <v>45537.523032407407</v>
      </c>
    </row>
    <row r="4923" spans="1:16" x14ac:dyDescent="0.3">
      <c r="A4923">
        <v>1.8306637171949901E+18</v>
      </c>
      <c r="B4923" t="s">
        <v>21194</v>
      </c>
      <c r="C4923">
        <v>0</v>
      </c>
      <c r="D4923" t="s">
        <v>21195</v>
      </c>
      <c r="E4923">
        <v>1.8306637171949901E+18</v>
      </c>
      <c r="H4923" t="s">
        <v>17</v>
      </c>
      <c r="I4923" t="s">
        <v>19341</v>
      </c>
      <c r="J4923">
        <v>0</v>
      </c>
      <c r="K4923">
        <v>0</v>
      </c>
      <c r="L4923">
        <v>0</v>
      </c>
      <c r="M4923" t="s">
        <v>21196</v>
      </c>
      <c r="N4923">
        <v>1.31517317470366E+18</v>
      </c>
      <c r="O4923" t="s">
        <v>19343</v>
      </c>
      <c r="P4923" s="5">
        <f>DATE(VALUE(RIGHT(B4923,4)), MATCH(MID(B4923,5,3), {"Jan","Feb","Mar","Apr","May","Jun","Jul","Aug","Sep","Oct","Nov","Dec"},0), VALUE(MID(B4923,9,2)))
+ TIME(VALUE(MID(B4923,12,2)), VALUE(MID(B4923,15,2)), VALUE(MID(B4923,18,2)))</f>
        <v>45537.740925925929</v>
      </c>
    </row>
    <row r="4924" spans="1:16" x14ac:dyDescent="0.3">
      <c r="A4924">
        <v>1.83074952947136E+18</v>
      </c>
      <c r="B4924" t="s">
        <v>21197</v>
      </c>
      <c r="C4924">
        <v>0</v>
      </c>
      <c r="D4924" t="s">
        <v>21198</v>
      </c>
      <c r="E4924">
        <v>1.83074952947136E+18</v>
      </c>
      <c r="H4924" t="s">
        <v>17</v>
      </c>
      <c r="J4924">
        <v>0</v>
      </c>
      <c r="K4924">
        <v>0</v>
      </c>
      <c r="L4924">
        <v>0</v>
      </c>
      <c r="M4924" t="s">
        <v>21199</v>
      </c>
      <c r="N4924">
        <v>1.6468303990317499E+18</v>
      </c>
      <c r="O4924" t="s">
        <v>21200</v>
      </c>
      <c r="P4924" s="5">
        <f>DATE(VALUE(RIGHT(B4924,4)), MATCH(MID(B4924,5,3), {"Jan","Feb","Mar","Apr","May","Jun","Jul","Aug","Sep","Oct","Nov","Dec"},0), VALUE(MID(B4924,9,2)))
+ TIME(VALUE(MID(B4924,12,2)), VALUE(MID(B4924,15,2)), VALUE(MID(B4924,18,2)))</f>
        <v>45537.977731481478</v>
      </c>
    </row>
    <row r="4925" spans="1:16" x14ac:dyDescent="0.3">
      <c r="A4925">
        <v>1.8306355679709199E+18</v>
      </c>
      <c r="B4925" t="s">
        <v>21201</v>
      </c>
      <c r="C4925">
        <v>0</v>
      </c>
      <c r="D4925" t="s">
        <v>21202</v>
      </c>
      <c r="E4925">
        <v>1.8306355679709199E+18</v>
      </c>
      <c r="H4925" t="s">
        <v>17</v>
      </c>
      <c r="I4925" t="s">
        <v>32</v>
      </c>
      <c r="J4925">
        <v>0</v>
      </c>
      <c r="K4925">
        <v>0</v>
      </c>
      <c r="L4925">
        <v>0</v>
      </c>
      <c r="M4925" t="s">
        <v>21203</v>
      </c>
      <c r="N4925">
        <v>7.5815932791189901E+17</v>
      </c>
      <c r="O4925" t="s">
        <v>21204</v>
      </c>
      <c r="P4925" s="5">
        <f>DATE(VALUE(RIGHT(B4925,4)), MATCH(MID(B4925,5,3), {"Jan","Feb","Mar","Apr","May","Jun","Jul","Aug","Sep","Oct","Nov","Dec"},0), VALUE(MID(B4925,9,2)))
+ TIME(VALUE(MID(B4925,12,2)), VALUE(MID(B4925,15,2)), VALUE(MID(B4925,18,2)))</f>
        <v>45537.663252314815</v>
      </c>
    </row>
    <row r="4926" spans="1:16" x14ac:dyDescent="0.3">
      <c r="A4926">
        <v>1.8307361183143601E+18</v>
      </c>
      <c r="B4926" t="s">
        <v>21205</v>
      </c>
      <c r="C4926">
        <v>2</v>
      </c>
      <c r="D4926" t="s">
        <v>21206</v>
      </c>
      <c r="E4926">
        <v>1.8307361183143601E+18</v>
      </c>
      <c r="H4926" t="s">
        <v>17</v>
      </c>
      <c r="I4926" t="s">
        <v>21207</v>
      </c>
      <c r="J4926">
        <v>0</v>
      </c>
      <c r="K4926">
        <v>0</v>
      </c>
      <c r="L4926">
        <v>0</v>
      </c>
      <c r="M4926" t="s">
        <v>21208</v>
      </c>
      <c r="N4926">
        <v>8.4103145489742605E+17</v>
      </c>
      <c r="O4926" t="s">
        <v>21209</v>
      </c>
      <c r="P4926" s="5">
        <f>DATE(VALUE(RIGHT(B4926,4)), MATCH(MID(B4926,5,3), {"Jan","Feb","Mar","Apr","May","Jun","Jul","Aug","Sep","Oct","Nov","Dec"},0), VALUE(MID(B4926,9,2)))
+ TIME(VALUE(MID(B4926,12,2)), VALUE(MID(B4926,15,2)), VALUE(MID(B4926,18,2)))</f>
        <v>45537.940717592595</v>
      </c>
    </row>
    <row r="4927" spans="1:16" x14ac:dyDescent="0.3">
      <c r="A4927">
        <v>1.83052081608751E+18</v>
      </c>
      <c r="B4927" t="s">
        <v>21210</v>
      </c>
      <c r="C4927">
        <v>0</v>
      </c>
      <c r="D4927" t="s">
        <v>21211</v>
      </c>
      <c r="E4927">
        <v>1.83052081608751E+18</v>
      </c>
      <c r="H4927" t="s">
        <v>17</v>
      </c>
      <c r="I4927" t="s">
        <v>21212</v>
      </c>
      <c r="J4927">
        <v>0</v>
      </c>
      <c r="K4927">
        <v>0</v>
      </c>
      <c r="L4927">
        <v>0</v>
      </c>
      <c r="M4927" t="s">
        <v>21213</v>
      </c>
      <c r="N4927">
        <v>1.2435236764330199E+18</v>
      </c>
      <c r="O4927" t="s">
        <v>21214</v>
      </c>
      <c r="P4927" s="5">
        <f>DATE(VALUE(RIGHT(B4927,4)), MATCH(MID(B4927,5,3), {"Jan","Feb","Mar","Apr","May","Jun","Jul","Aug","Sep","Oct","Nov","Dec"},0), VALUE(MID(B4927,9,2)))
+ TIME(VALUE(MID(B4927,12,2)), VALUE(MID(B4927,15,2)), VALUE(MID(B4927,18,2)))</f>
        <v>45537.346597222226</v>
      </c>
    </row>
    <row r="4928" spans="1:16" x14ac:dyDescent="0.3">
      <c r="A4928">
        <v>1.8305574830999199E+18</v>
      </c>
      <c r="B4928" t="s">
        <v>21215</v>
      </c>
      <c r="C4928">
        <v>5</v>
      </c>
      <c r="D4928" t="s">
        <v>21216</v>
      </c>
      <c r="E4928">
        <v>1.8305574830999199E+18</v>
      </c>
      <c r="H4928" t="s">
        <v>17</v>
      </c>
      <c r="I4928" t="s">
        <v>1140</v>
      </c>
      <c r="J4928">
        <v>0</v>
      </c>
      <c r="K4928">
        <v>6</v>
      </c>
      <c r="L4928">
        <v>0</v>
      </c>
      <c r="M4928" t="s">
        <v>21217</v>
      </c>
      <c r="N4928">
        <v>9.47882238569472E+17</v>
      </c>
      <c r="O4928" t="s">
        <v>21218</v>
      </c>
      <c r="P4928" s="5">
        <f>DATE(VALUE(RIGHT(B4928,4)), MATCH(MID(B4928,5,3), {"Jan","Feb","Mar","Apr","May","Jun","Jul","Aug","Sep","Oct","Nov","Dec"},0), VALUE(MID(B4928,9,2)))
+ TIME(VALUE(MID(B4928,12,2)), VALUE(MID(B4928,15,2)), VALUE(MID(B4928,18,2)))</f>
        <v>45537.447777777779</v>
      </c>
    </row>
    <row r="4929" spans="1:16" x14ac:dyDescent="0.3">
      <c r="A4929">
        <v>1.8305781355131E+18</v>
      </c>
      <c r="B4929" t="s">
        <v>21219</v>
      </c>
      <c r="C4929">
        <v>0</v>
      </c>
      <c r="D4929" t="s">
        <v>21220</v>
      </c>
      <c r="E4929">
        <v>1.8305781355131E+18</v>
      </c>
      <c r="H4929" t="s">
        <v>17</v>
      </c>
      <c r="I4929" t="s">
        <v>583</v>
      </c>
      <c r="J4929">
        <v>0</v>
      </c>
      <c r="K4929">
        <v>0</v>
      </c>
      <c r="L4929">
        <v>0</v>
      </c>
      <c r="M4929" t="s">
        <v>21221</v>
      </c>
      <c r="N4929">
        <v>354239956</v>
      </c>
      <c r="O4929" t="s">
        <v>21222</v>
      </c>
      <c r="P4929" s="5">
        <f>DATE(VALUE(RIGHT(B4929,4)), MATCH(MID(B4929,5,3), {"Jan","Feb","Mar","Apr","May","Jun","Jul","Aug","Sep","Oct","Nov","Dec"},0), VALUE(MID(B4929,9,2)))
+ TIME(VALUE(MID(B4929,12,2)), VALUE(MID(B4929,15,2)), VALUE(MID(B4929,18,2)))</f>
        <v>45537.50476851852</v>
      </c>
    </row>
    <row r="4930" spans="1:16" x14ac:dyDescent="0.3">
      <c r="A4930">
        <v>1.8303371802768499E+18</v>
      </c>
      <c r="B4930" t="s">
        <v>21223</v>
      </c>
      <c r="C4930">
        <v>1</v>
      </c>
      <c r="D4930" t="s">
        <v>21224</v>
      </c>
      <c r="E4930">
        <v>1.8303371802768499E+18</v>
      </c>
      <c r="H4930" t="s">
        <v>17</v>
      </c>
      <c r="I4930" t="s">
        <v>18267</v>
      </c>
      <c r="J4930">
        <v>0</v>
      </c>
      <c r="K4930">
        <v>1</v>
      </c>
      <c r="L4930">
        <v>0</v>
      </c>
      <c r="M4930" t="s">
        <v>21225</v>
      </c>
      <c r="N4930">
        <v>1.0221415854950799E+18</v>
      </c>
      <c r="O4930" t="s">
        <v>18269</v>
      </c>
      <c r="P4930" s="5">
        <f>DATE(VALUE(RIGHT(B4930,4)), MATCH(MID(B4930,5,3), {"Jan","Feb","Mar","Apr","May","Jun","Jul","Aug","Sep","Oct","Nov","Dec"},0), VALUE(MID(B4930,9,2)))
+ TIME(VALUE(MID(B4930,12,2)), VALUE(MID(B4930,15,2)), VALUE(MID(B4930,18,2)))</f>
        <v>45536.839861111112</v>
      </c>
    </row>
    <row r="4931" spans="1:16" x14ac:dyDescent="0.3">
      <c r="A4931">
        <v>1.8305494150164301E+18</v>
      </c>
      <c r="B4931" t="s">
        <v>21226</v>
      </c>
      <c r="C4931">
        <v>0</v>
      </c>
      <c r="D4931" t="s">
        <v>21227</v>
      </c>
      <c r="E4931">
        <v>1.8305494150164301E+18</v>
      </c>
      <c r="H4931" t="s">
        <v>17</v>
      </c>
      <c r="I4931" t="s">
        <v>12454</v>
      </c>
      <c r="J4931">
        <v>0</v>
      </c>
      <c r="K4931">
        <v>0</v>
      </c>
      <c r="L4931">
        <v>0</v>
      </c>
      <c r="M4931" t="s">
        <v>21228</v>
      </c>
      <c r="N4931">
        <v>1.5148446781177999E+18</v>
      </c>
      <c r="O4931" t="s">
        <v>21229</v>
      </c>
      <c r="P4931" s="5">
        <f>DATE(VALUE(RIGHT(B4931,4)), MATCH(MID(B4931,5,3), {"Jan","Feb","Mar","Apr","May","Jun","Jul","Aug","Sep","Oct","Nov","Dec"},0), VALUE(MID(B4931,9,2)))
+ TIME(VALUE(MID(B4931,12,2)), VALUE(MID(B4931,15,2)), VALUE(MID(B4931,18,2)))</f>
        <v>45537.425520833334</v>
      </c>
    </row>
    <row r="4932" spans="1:16" x14ac:dyDescent="0.3">
      <c r="A4932">
        <v>1.8306566977379E+18</v>
      </c>
      <c r="B4932" t="s">
        <v>21230</v>
      </c>
      <c r="C4932">
        <v>0</v>
      </c>
      <c r="D4932" t="s">
        <v>21231</v>
      </c>
      <c r="E4932">
        <v>1.8306566977379E+18</v>
      </c>
      <c r="H4932" t="s">
        <v>17</v>
      </c>
      <c r="J4932">
        <v>0</v>
      </c>
      <c r="K4932">
        <v>0</v>
      </c>
      <c r="L4932">
        <v>0</v>
      </c>
      <c r="M4932" t="s">
        <v>21232</v>
      </c>
      <c r="N4932">
        <v>1.7426891427468401E+18</v>
      </c>
      <c r="O4932" t="s">
        <v>21148</v>
      </c>
      <c r="P4932" s="5">
        <f>DATE(VALUE(RIGHT(B4932,4)), MATCH(MID(B4932,5,3), {"Jan","Feb","Mar","Apr","May","Jun","Jul","Aug","Sep","Oct","Nov","Dec"},0), VALUE(MID(B4932,9,2)))
+ TIME(VALUE(MID(B4932,12,2)), VALUE(MID(B4932,15,2)), VALUE(MID(B4932,18,2)))</f>
        <v>45537.721562500003</v>
      </c>
    </row>
    <row r="4933" spans="1:16" x14ac:dyDescent="0.3">
      <c r="A4933">
        <v>1.8306529469186501E+18</v>
      </c>
      <c r="B4933" t="s">
        <v>21233</v>
      </c>
      <c r="C4933">
        <v>1</v>
      </c>
      <c r="D4933" t="s">
        <v>21234</v>
      </c>
      <c r="E4933">
        <v>1.8306529469186501E+18</v>
      </c>
      <c r="H4933" t="s">
        <v>2342</v>
      </c>
      <c r="I4933" t="s">
        <v>21235</v>
      </c>
      <c r="J4933">
        <v>0</v>
      </c>
      <c r="K4933">
        <v>0</v>
      </c>
      <c r="L4933">
        <v>0</v>
      </c>
      <c r="M4933" t="s">
        <v>21236</v>
      </c>
      <c r="N4933">
        <v>47307359</v>
      </c>
      <c r="O4933" t="s">
        <v>21237</v>
      </c>
      <c r="P4933" s="5">
        <f>DATE(VALUE(RIGHT(B4933,4)), MATCH(MID(B4933,5,3), {"Jan","Feb","Mar","Apr","May","Jun","Jul","Aug","Sep","Oct","Nov","Dec"},0), VALUE(MID(B4933,9,2)))
+ TIME(VALUE(MID(B4933,12,2)), VALUE(MID(B4933,15,2)), VALUE(MID(B4933,18,2)))</f>
        <v>45537.711215277777</v>
      </c>
    </row>
    <row r="4934" spans="1:16" x14ac:dyDescent="0.3">
      <c r="A4934">
        <v>1.83060186170515E+18</v>
      </c>
      <c r="B4934" t="s">
        <v>21238</v>
      </c>
      <c r="C4934">
        <v>0</v>
      </c>
      <c r="D4934" t="s">
        <v>21239</v>
      </c>
      <c r="E4934">
        <v>1.83060186170515E+18</v>
      </c>
      <c r="H4934" t="s">
        <v>17</v>
      </c>
      <c r="J4934">
        <v>0</v>
      </c>
      <c r="K4934">
        <v>0</v>
      </c>
      <c r="L4934">
        <v>0</v>
      </c>
      <c r="M4934" t="s">
        <v>21240</v>
      </c>
      <c r="N4934">
        <v>2158474316</v>
      </c>
      <c r="O4934" t="s">
        <v>21241</v>
      </c>
      <c r="P4934" s="5">
        <f>DATE(VALUE(RIGHT(B4934,4)), MATCH(MID(B4934,5,3), {"Jan","Feb","Mar","Apr","May","Jun","Jul","Aug","Sep","Oct","Nov","Dec"},0), VALUE(MID(B4934,9,2)))
+ TIME(VALUE(MID(B4934,12,2)), VALUE(MID(B4934,15,2)), VALUE(MID(B4934,18,2)))</f>
        <v>45537.570243055554</v>
      </c>
    </row>
    <row r="4935" spans="1:16" x14ac:dyDescent="0.3">
      <c r="A4935">
        <v>1.83059346216659E+18</v>
      </c>
      <c r="B4935" t="s">
        <v>21242</v>
      </c>
      <c r="C4935">
        <v>0</v>
      </c>
      <c r="D4935" t="s">
        <v>21243</v>
      </c>
      <c r="E4935">
        <v>1.83059346216659E+18</v>
      </c>
      <c r="F4935" t="s">
        <v>21244</v>
      </c>
      <c r="H4935" t="s">
        <v>17641</v>
      </c>
      <c r="I4935" t="s">
        <v>21245</v>
      </c>
      <c r="J4935">
        <v>0</v>
      </c>
      <c r="K4935">
        <v>0</v>
      </c>
      <c r="L4935">
        <v>0</v>
      </c>
      <c r="M4935" t="s">
        <v>21246</v>
      </c>
      <c r="N4935">
        <v>7.1857180623650406E+17</v>
      </c>
      <c r="O4935" t="s">
        <v>21247</v>
      </c>
      <c r="P4935" s="5">
        <f>DATE(VALUE(RIGHT(B4935,4)), MATCH(MID(B4935,5,3), {"Jan","Feb","Mar","Apr","May","Jun","Jul","Aug","Sep","Oct","Nov","Dec"},0), VALUE(MID(B4935,9,2)))
+ TIME(VALUE(MID(B4935,12,2)), VALUE(MID(B4935,15,2)), VALUE(MID(B4935,18,2)))</f>
        <v>45537.547060185185</v>
      </c>
    </row>
    <row r="4936" spans="1:16" x14ac:dyDescent="0.3">
      <c r="A4936">
        <v>1.8302881963386299E+18</v>
      </c>
      <c r="B4936" t="s">
        <v>21248</v>
      </c>
      <c r="C4936">
        <v>0</v>
      </c>
      <c r="D4936" t="s">
        <v>21249</v>
      </c>
      <c r="E4936">
        <v>1.8302881963386299E+18</v>
      </c>
      <c r="H4936" t="s">
        <v>17</v>
      </c>
      <c r="I4936" t="s">
        <v>21250</v>
      </c>
      <c r="J4936">
        <v>0</v>
      </c>
      <c r="K4936">
        <v>1</v>
      </c>
      <c r="L4936">
        <v>0</v>
      </c>
      <c r="M4936" t="s">
        <v>21251</v>
      </c>
      <c r="N4936">
        <v>1343235913</v>
      </c>
      <c r="O4936" t="s">
        <v>21252</v>
      </c>
      <c r="P4936" s="5">
        <f>DATE(VALUE(RIGHT(B4936,4)), MATCH(MID(B4936,5,3), {"Jan","Feb","Mar","Apr","May","Jun","Jul","Aug","Sep","Oct","Nov","Dec"},0), VALUE(MID(B4936,9,2)))
+ TIME(VALUE(MID(B4936,12,2)), VALUE(MID(B4936,15,2)), VALUE(MID(B4936,18,2)))</f>
        <v>45536.704687500001</v>
      </c>
    </row>
    <row r="4937" spans="1:16" x14ac:dyDescent="0.3">
      <c r="A4937">
        <v>1.8306002892647401E+18</v>
      </c>
      <c r="B4937" t="s">
        <v>21253</v>
      </c>
      <c r="C4937">
        <v>1</v>
      </c>
      <c r="D4937" t="s">
        <v>21254</v>
      </c>
      <c r="E4937">
        <v>1.8306002892647401E+18</v>
      </c>
      <c r="H4937" t="s">
        <v>17</v>
      </c>
      <c r="I4937" t="s">
        <v>21255</v>
      </c>
      <c r="J4937">
        <v>1</v>
      </c>
      <c r="K4937">
        <v>3</v>
      </c>
      <c r="L4937">
        <v>0</v>
      </c>
      <c r="M4937" t="s">
        <v>21256</v>
      </c>
      <c r="N4937">
        <v>1.7422155258188201E+18</v>
      </c>
      <c r="O4937" t="s">
        <v>21257</v>
      </c>
      <c r="P4937" s="5">
        <f>DATE(VALUE(RIGHT(B4937,4)), MATCH(MID(B4937,5,3), {"Jan","Feb","Mar","Apr","May","Jun","Jul","Aug","Sep","Oct","Nov","Dec"},0), VALUE(MID(B4937,9,2)))
+ TIME(VALUE(MID(B4937,12,2)), VALUE(MID(B4937,15,2)), VALUE(MID(B4937,18,2)))</f>
        <v>45537.56590277778</v>
      </c>
    </row>
    <row r="4938" spans="1:16" x14ac:dyDescent="0.3">
      <c r="A4938">
        <v>1.8306414767722701E+18</v>
      </c>
      <c r="B4938" t="s">
        <v>21258</v>
      </c>
      <c r="C4938">
        <v>0</v>
      </c>
      <c r="D4938" t="s">
        <v>21259</v>
      </c>
      <c r="E4938">
        <v>1.8306414767722701E+18</v>
      </c>
      <c r="H4938" t="s">
        <v>17</v>
      </c>
      <c r="I4938" t="s">
        <v>21260</v>
      </c>
      <c r="J4938">
        <v>0</v>
      </c>
      <c r="K4938">
        <v>0</v>
      </c>
      <c r="L4938">
        <v>0</v>
      </c>
      <c r="M4938" t="s">
        <v>21261</v>
      </c>
      <c r="N4938">
        <v>1.7319202619839099E+18</v>
      </c>
      <c r="O4938" t="s">
        <v>21262</v>
      </c>
      <c r="P4938" s="5">
        <f>DATE(VALUE(RIGHT(B4938,4)), MATCH(MID(B4938,5,3), {"Jan","Feb","Mar","Apr","May","Jun","Jul","Aug","Sep","Oct","Nov","Dec"},0), VALUE(MID(B4938,9,2)))
+ TIME(VALUE(MID(B4938,12,2)), VALUE(MID(B4938,15,2)), VALUE(MID(B4938,18,2)))</f>
        <v>45537.679560185185</v>
      </c>
    </row>
    <row r="4939" spans="1:16" x14ac:dyDescent="0.3">
      <c r="A4939">
        <v>1.8305817761059999E+18</v>
      </c>
      <c r="B4939" t="s">
        <v>21263</v>
      </c>
      <c r="C4939">
        <v>7</v>
      </c>
      <c r="D4939" t="s">
        <v>21264</v>
      </c>
      <c r="E4939">
        <v>1.8305817761059999E+18</v>
      </c>
      <c r="H4939" t="s">
        <v>17</v>
      </c>
      <c r="I4939" t="s">
        <v>2893</v>
      </c>
      <c r="J4939">
        <v>0</v>
      </c>
      <c r="K4939">
        <v>4</v>
      </c>
      <c r="L4939">
        <v>6</v>
      </c>
      <c r="M4939" t="s">
        <v>21265</v>
      </c>
      <c r="N4939">
        <v>614057868</v>
      </c>
      <c r="O4939" t="s">
        <v>21266</v>
      </c>
      <c r="P4939" s="5">
        <f>DATE(VALUE(RIGHT(B4939,4)), MATCH(MID(B4939,5,3), {"Jan","Feb","Mar","Apr","May","Jun","Jul","Aug","Sep","Oct","Nov","Dec"},0), VALUE(MID(B4939,9,2)))
+ TIME(VALUE(MID(B4939,12,2)), VALUE(MID(B4939,15,2)), VALUE(MID(B4939,18,2)))</f>
        <v>45537.514814814815</v>
      </c>
    </row>
    <row r="4940" spans="1:16" x14ac:dyDescent="0.3">
      <c r="A4940">
        <v>1.8307535655871401E+18</v>
      </c>
      <c r="B4940" t="s">
        <v>21267</v>
      </c>
      <c r="C4940">
        <v>0</v>
      </c>
      <c r="D4940" t="s">
        <v>21268</v>
      </c>
      <c r="E4940">
        <v>1.8307535655871401E+18</v>
      </c>
      <c r="H4940" t="s">
        <v>17</v>
      </c>
      <c r="J4940">
        <v>0</v>
      </c>
      <c r="K4940">
        <v>0</v>
      </c>
      <c r="L4940">
        <v>0</v>
      </c>
      <c r="M4940" t="s">
        <v>21269</v>
      </c>
      <c r="N4940">
        <v>1.4921180660458099E+18</v>
      </c>
      <c r="O4940" t="s">
        <v>21270</v>
      </c>
      <c r="P4940" s="5">
        <f>DATE(VALUE(RIGHT(B4940,4)), MATCH(MID(B4940,5,3), {"Jan","Feb","Mar","Apr","May","Jun","Jul","Aug","Sep","Oct","Nov","Dec"},0), VALUE(MID(B4940,9,2)))
+ TIME(VALUE(MID(B4940,12,2)), VALUE(MID(B4940,15,2)), VALUE(MID(B4940,18,2)))</f>
        <v>45537.988865740743</v>
      </c>
    </row>
    <row r="4941" spans="1:16" x14ac:dyDescent="0.3">
      <c r="A4941">
        <v>1.83061158389629E+18</v>
      </c>
      <c r="B4941" t="s">
        <v>21271</v>
      </c>
      <c r="C4941">
        <v>0</v>
      </c>
      <c r="D4941" t="s">
        <v>21272</v>
      </c>
      <c r="E4941">
        <v>1.83061158389629E+18</v>
      </c>
      <c r="H4941" t="s">
        <v>17</v>
      </c>
      <c r="J4941">
        <v>0</v>
      </c>
      <c r="K4941">
        <v>0</v>
      </c>
      <c r="L4941">
        <v>0</v>
      </c>
      <c r="M4941" t="s">
        <v>21273</v>
      </c>
      <c r="N4941">
        <v>1.5398199578860201E+18</v>
      </c>
      <c r="O4941" t="s">
        <v>21274</v>
      </c>
      <c r="P4941" s="5">
        <f>DATE(VALUE(RIGHT(B4941,4)), MATCH(MID(B4941,5,3), {"Jan","Feb","Mar","Apr","May","Jun","Jul","Aug","Sep","Oct","Nov","Dec"},0), VALUE(MID(B4941,9,2)))
+ TIME(VALUE(MID(B4941,12,2)), VALUE(MID(B4941,15,2)), VALUE(MID(B4941,18,2)))</f>
        <v>45537.597071759257</v>
      </c>
    </row>
    <row r="4942" spans="1:16" x14ac:dyDescent="0.3">
      <c r="A4942">
        <v>1.8304220456851699E+18</v>
      </c>
      <c r="B4942" t="s">
        <v>21275</v>
      </c>
      <c r="C4942">
        <v>0</v>
      </c>
      <c r="D4942" t="s">
        <v>21276</v>
      </c>
      <c r="E4942">
        <v>1.8304220456851699E+18</v>
      </c>
      <c r="H4942" t="s">
        <v>17</v>
      </c>
      <c r="I4942" t="s">
        <v>21277</v>
      </c>
      <c r="J4942">
        <v>0</v>
      </c>
      <c r="K4942">
        <v>1</v>
      </c>
      <c r="L4942">
        <v>0</v>
      </c>
      <c r="M4942" t="s">
        <v>21278</v>
      </c>
      <c r="N4942">
        <v>1.26635670454064E+18</v>
      </c>
      <c r="O4942" t="s">
        <v>21279</v>
      </c>
      <c r="P4942" s="5">
        <f>DATE(VALUE(RIGHT(B4942,4)), MATCH(MID(B4942,5,3), {"Jan","Feb","Mar","Apr","May","Jun","Jul","Aug","Sep","Oct","Nov","Dec"},0), VALUE(MID(B4942,9,2)))
+ TIME(VALUE(MID(B4942,12,2)), VALUE(MID(B4942,15,2)), VALUE(MID(B4942,18,2)))</f>
        <v>45537.07403935185</v>
      </c>
    </row>
    <row r="4943" spans="1:16" x14ac:dyDescent="0.3">
      <c r="A4943">
        <v>1.8306305891140101E+18</v>
      </c>
      <c r="B4943" t="s">
        <v>21280</v>
      </c>
      <c r="C4943">
        <v>0</v>
      </c>
      <c r="D4943" t="s">
        <v>21281</v>
      </c>
      <c r="E4943">
        <v>1.8306305891140101E+18</v>
      </c>
      <c r="H4943" t="s">
        <v>17</v>
      </c>
      <c r="J4943">
        <v>0</v>
      </c>
      <c r="K4943">
        <v>0</v>
      </c>
      <c r="L4943">
        <v>0</v>
      </c>
      <c r="M4943" t="s">
        <v>21282</v>
      </c>
      <c r="N4943">
        <v>1.7218354365015401E+18</v>
      </c>
      <c r="O4943" t="s">
        <v>21283</v>
      </c>
      <c r="P4943" s="5">
        <f>DATE(VALUE(RIGHT(B4943,4)), MATCH(MID(B4943,5,3), {"Jan","Feb","Mar","Apr","May","Jun","Jul","Aug","Sep","Oct","Nov","Dec"},0), VALUE(MID(B4943,9,2)))
+ TIME(VALUE(MID(B4943,12,2)), VALUE(MID(B4943,15,2)), VALUE(MID(B4943,18,2)))</f>
        <v>45537.649513888886</v>
      </c>
    </row>
    <row r="4944" spans="1:16" x14ac:dyDescent="0.3">
      <c r="A4944">
        <v>1.8307245554948201E+18</v>
      </c>
      <c r="B4944" t="s">
        <v>21284</v>
      </c>
      <c r="C4944">
        <v>0</v>
      </c>
      <c r="D4944" t="s">
        <v>21285</v>
      </c>
      <c r="E4944">
        <v>1.8307245554948201E+18</v>
      </c>
      <c r="H4944" t="s">
        <v>17</v>
      </c>
      <c r="J4944">
        <v>0</v>
      </c>
      <c r="K4944">
        <v>0</v>
      </c>
      <c r="L4944">
        <v>0</v>
      </c>
      <c r="M4944" t="s">
        <v>21286</v>
      </c>
      <c r="N4944">
        <v>1.6787562754365399E+18</v>
      </c>
      <c r="O4944" t="s">
        <v>21287</v>
      </c>
      <c r="P4944" s="5">
        <f>DATE(VALUE(RIGHT(B4944,4)), MATCH(MID(B4944,5,3), {"Jan","Feb","Mar","Apr","May","Jun","Jul","Aug","Sep","Oct","Nov","Dec"},0), VALUE(MID(B4944,9,2)))
+ TIME(VALUE(MID(B4944,12,2)), VALUE(MID(B4944,15,2)), VALUE(MID(B4944,18,2)))</f>
        <v>45537.908807870372</v>
      </c>
    </row>
    <row r="4945" spans="1:16" x14ac:dyDescent="0.3">
      <c r="A4945">
        <v>1.8305147420390899E+18</v>
      </c>
      <c r="B4945" t="s">
        <v>21288</v>
      </c>
      <c r="C4945">
        <v>0</v>
      </c>
      <c r="D4945" t="s">
        <v>21289</v>
      </c>
      <c r="E4945">
        <v>1.8305147420390899E+18</v>
      </c>
      <c r="H4945" t="s">
        <v>17</v>
      </c>
      <c r="I4945" t="s">
        <v>112</v>
      </c>
      <c r="J4945">
        <v>0</v>
      </c>
      <c r="K4945">
        <v>0</v>
      </c>
      <c r="L4945">
        <v>0</v>
      </c>
      <c r="M4945" t="s">
        <v>21290</v>
      </c>
      <c r="N4945">
        <v>1.49543522526175E+18</v>
      </c>
      <c r="O4945" t="s">
        <v>21291</v>
      </c>
      <c r="P4945" s="5">
        <f>DATE(VALUE(RIGHT(B4945,4)), MATCH(MID(B4945,5,3), {"Jan","Feb","Mar","Apr","May","Jun","Jul","Aug","Sep","Oct","Nov","Dec"},0), VALUE(MID(B4945,9,2)))
+ TIME(VALUE(MID(B4945,12,2)), VALUE(MID(B4945,15,2)), VALUE(MID(B4945,18,2)))</f>
        <v>45537.329837962963</v>
      </c>
    </row>
    <row r="4946" spans="1:16" x14ac:dyDescent="0.3">
      <c r="A4946">
        <v>1.83054430655523E+18</v>
      </c>
      <c r="B4946" t="s">
        <v>21292</v>
      </c>
      <c r="C4946">
        <v>0</v>
      </c>
      <c r="D4946" t="s">
        <v>21293</v>
      </c>
      <c r="E4946">
        <v>1.83054430655523E+18</v>
      </c>
      <c r="H4946" t="s">
        <v>17</v>
      </c>
      <c r="I4946" t="s">
        <v>21294</v>
      </c>
      <c r="J4946">
        <v>0</v>
      </c>
      <c r="K4946">
        <v>1</v>
      </c>
      <c r="L4946">
        <v>0</v>
      </c>
      <c r="M4946" t="s">
        <v>21295</v>
      </c>
      <c r="N4946">
        <v>1.59099566773587E+18</v>
      </c>
      <c r="O4946" t="s">
        <v>21296</v>
      </c>
      <c r="P4946" s="5">
        <f>DATE(VALUE(RIGHT(B4946,4)), MATCH(MID(B4946,5,3), {"Jan","Feb","Mar","Apr","May","Jun","Jul","Aug","Sep","Oct","Nov","Dec"},0), VALUE(MID(B4946,9,2)))
+ TIME(VALUE(MID(B4946,12,2)), VALUE(MID(B4946,15,2)), VALUE(MID(B4946,18,2)))</f>
        <v>45537.411423611113</v>
      </c>
    </row>
    <row r="4947" spans="1:16" x14ac:dyDescent="0.3">
      <c r="A4947">
        <v>1.8305951963646899E+18</v>
      </c>
      <c r="B4947" t="s">
        <v>21297</v>
      </c>
      <c r="C4947">
        <v>0</v>
      </c>
      <c r="D4947" t="s">
        <v>21298</v>
      </c>
      <c r="E4947">
        <v>1.8305951963646899E+18</v>
      </c>
      <c r="H4947" t="s">
        <v>17</v>
      </c>
      <c r="I4947" t="s">
        <v>21299</v>
      </c>
      <c r="J4947">
        <v>0</v>
      </c>
      <c r="K4947">
        <v>0</v>
      </c>
      <c r="L4947">
        <v>0</v>
      </c>
      <c r="M4947" t="s">
        <v>21300</v>
      </c>
      <c r="N4947">
        <v>8.2557151310126605E+17</v>
      </c>
      <c r="O4947" t="s">
        <v>21301</v>
      </c>
      <c r="P4947" s="5">
        <f>DATE(VALUE(RIGHT(B4947,4)), MATCH(MID(B4947,5,3), {"Jan","Feb","Mar","Apr","May","Jun","Jul","Aug","Sep","Oct","Nov","Dec"},0), VALUE(MID(B4947,9,2)))
+ TIME(VALUE(MID(B4947,12,2)), VALUE(MID(B4947,15,2)), VALUE(MID(B4947,18,2)))</f>
        <v>45537.551851851851</v>
      </c>
    </row>
    <row r="4948" spans="1:16" x14ac:dyDescent="0.3">
      <c r="A4948">
        <v>1.8305707552367099E+18</v>
      </c>
      <c r="B4948" t="s">
        <v>21302</v>
      </c>
      <c r="C4948">
        <v>0</v>
      </c>
      <c r="D4948" t="s">
        <v>21303</v>
      </c>
      <c r="E4948">
        <v>1.8305707552367099E+18</v>
      </c>
      <c r="F4948" t="s">
        <v>21304</v>
      </c>
      <c r="H4948" t="s">
        <v>17</v>
      </c>
      <c r="J4948">
        <v>0</v>
      </c>
      <c r="K4948">
        <v>0</v>
      </c>
      <c r="L4948">
        <v>0</v>
      </c>
      <c r="M4948" t="s">
        <v>21305</v>
      </c>
      <c r="N4948">
        <v>1.12718423945414E+18</v>
      </c>
      <c r="O4948" t="s">
        <v>21306</v>
      </c>
      <c r="P4948" s="5">
        <f>DATE(VALUE(RIGHT(B4948,4)), MATCH(MID(B4948,5,3), {"Jan","Feb","Mar","Apr","May","Jun","Jul","Aug","Sep","Oct","Nov","Dec"},0), VALUE(MID(B4948,9,2)))
+ TIME(VALUE(MID(B4948,12,2)), VALUE(MID(B4948,15,2)), VALUE(MID(B4948,18,2)))</f>
        <v>45537.484409722223</v>
      </c>
    </row>
    <row r="4949" spans="1:16" x14ac:dyDescent="0.3">
      <c r="A4949">
        <v>1.8305773438591301E+18</v>
      </c>
      <c r="B4949" t="s">
        <v>21307</v>
      </c>
      <c r="C4949">
        <v>5</v>
      </c>
      <c r="D4949" t="s">
        <v>21308</v>
      </c>
      <c r="E4949">
        <v>1.8305773438591301E+18</v>
      </c>
      <c r="H4949" t="s">
        <v>17</v>
      </c>
      <c r="J4949">
        <v>0</v>
      </c>
      <c r="K4949">
        <v>0</v>
      </c>
      <c r="L4949">
        <v>0</v>
      </c>
      <c r="M4949" t="s">
        <v>21309</v>
      </c>
      <c r="N4949">
        <v>580853610</v>
      </c>
      <c r="O4949" t="s">
        <v>16407</v>
      </c>
      <c r="P4949" s="5">
        <f>DATE(VALUE(RIGHT(B4949,4)), MATCH(MID(B4949,5,3), {"Jan","Feb","Mar","Apr","May","Jun","Jul","Aug","Sep","Oct","Nov","Dec"},0), VALUE(MID(B4949,9,2)))
+ TIME(VALUE(MID(B4949,12,2)), VALUE(MID(B4949,15,2)), VALUE(MID(B4949,18,2)))</f>
        <v>45537.502581018518</v>
      </c>
    </row>
    <row r="4950" spans="1:16" x14ac:dyDescent="0.3">
      <c r="A4950">
        <v>1.8304832029742899E+18</v>
      </c>
      <c r="B4950" t="s">
        <v>21310</v>
      </c>
      <c r="C4950">
        <v>132</v>
      </c>
      <c r="D4950" t="s">
        <v>21311</v>
      </c>
      <c r="E4950">
        <v>1.8305131530731599E+18</v>
      </c>
      <c r="G4950" t="s">
        <v>21312</v>
      </c>
      <c r="H4950" t="s">
        <v>2342</v>
      </c>
      <c r="I4950" t="s">
        <v>21313</v>
      </c>
      <c r="J4950">
        <v>0</v>
      </c>
      <c r="K4950">
        <v>1</v>
      </c>
      <c r="L4950">
        <v>0</v>
      </c>
      <c r="M4950" t="s">
        <v>21314</v>
      </c>
      <c r="N4950">
        <v>1.66053573209058E+18</v>
      </c>
      <c r="O4950" t="s">
        <v>21315</v>
      </c>
      <c r="P4950" s="5">
        <f>DATE(VALUE(RIGHT(B4950,4)), MATCH(MID(B4950,5,3), {"Jan","Feb","Mar","Apr","May","Jun","Jul","Aug","Sep","Oct","Nov","Dec"},0), VALUE(MID(B4950,9,2)))
+ TIME(VALUE(MID(B4950,12,2)), VALUE(MID(B4950,15,2)), VALUE(MID(B4950,18,2)))</f>
        <v>45537.32545138889</v>
      </c>
    </row>
    <row r="4951" spans="1:16" x14ac:dyDescent="0.3">
      <c r="A4951">
        <v>1.8306159322445599E+18</v>
      </c>
      <c r="B4951" t="s">
        <v>21316</v>
      </c>
      <c r="C4951">
        <v>0</v>
      </c>
      <c r="D4951" t="s">
        <v>21317</v>
      </c>
      <c r="E4951">
        <v>1.8306159322445599E+18</v>
      </c>
      <c r="F4951" t="s">
        <v>21318</v>
      </c>
      <c r="H4951" t="s">
        <v>17</v>
      </c>
      <c r="J4951">
        <v>0</v>
      </c>
      <c r="K4951">
        <v>0</v>
      </c>
      <c r="L4951">
        <v>0</v>
      </c>
      <c r="M4951" t="s">
        <v>21319</v>
      </c>
      <c r="N4951">
        <v>121640063</v>
      </c>
      <c r="O4951" t="s">
        <v>567</v>
      </c>
      <c r="P4951" s="5">
        <f>DATE(VALUE(RIGHT(B4951,4)), MATCH(MID(B4951,5,3), {"Jan","Feb","Mar","Apr","May","Jun","Jul","Aug","Sep","Oct","Nov","Dec"},0), VALUE(MID(B4951,9,2)))
+ TIME(VALUE(MID(B4951,12,2)), VALUE(MID(B4951,15,2)), VALUE(MID(B4951,18,2)))</f>
        <v>45537.609074074076</v>
      </c>
    </row>
    <row r="4952" spans="1:16" x14ac:dyDescent="0.3">
      <c r="A4952">
        <v>1.83024780989711E+18</v>
      </c>
      <c r="B4952" t="s">
        <v>21320</v>
      </c>
      <c r="C4952">
        <v>3</v>
      </c>
      <c r="D4952" t="s">
        <v>21321</v>
      </c>
      <c r="E4952">
        <v>1.83024780989711E+18</v>
      </c>
      <c r="H4952" t="s">
        <v>17</v>
      </c>
      <c r="J4952">
        <v>0</v>
      </c>
      <c r="K4952">
        <v>0</v>
      </c>
      <c r="L4952">
        <v>0</v>
      </c>
      <c r="M4952" t="s">
        <v>21322</v>
      </c>
      <c r="N4952">
        <v>1.37747529733167E+18</v>
      </c>
      <c r="O4952" t="s">
        <v>21323</v>
      </c>
      <c r="P4952" s="5">
        <f>DATE(VALUE(RIGHT(B4952,4)), MATCH(MID(B4952,5,3), {"Jan","Feb","Mar","Apr","May","Jun","Jul","Aug","Sep","Oct","Nov","Dec"},0), VALUE(MID(B4952,9,2)))
+ TIME(VALUE(MID(B4952,12,2)), VALUE(MID(B4952,15,2)), VALUE(MID(B4952,18,2)))</f>
        <v>45536.593240740738</v>
      </c>
    </row>
    <row r="4953" spans="1:16" x14ac:dyDescent="0.3">
      <c r="A4953">
        <v>1.83056433564896E+18</v>
      </c>
      <c r="B4953" t="s">
        <v>21324</v>
      </c>
      <c r="C4953">
        <v>0</v>
      </c>
      <c r="D4953" t="s">
        <v>21325</v>
      </c>
      <c r="E4953">
        <v>1.83056433564896E+18</v>
      </c>
      <c r="H4953" t="s">
        <v>17</v>
      </c>
      <c r="J4953">
        <v>0</v>
      </c>
      <c r="K4953">
        <v>2</v>
      </c>
      <c r="L4953">
        <v>0</v>
      </c>
      <c r="M4953" t="s">
        <v>21326</v>
      </c>
      <c r="N4953">
        <v>1.6822961420701599E+18</v>
      </c>
      <c r="O4953" t="s">
        <v>21327</v>
      </c>
      <c r="P4953" s="5">
        <f>DATE(VALUE(RIGHT(B4953,4)), MATCH(MID(B4953,5,3), {"Jan","Feb","Mar","Apr","May","Jun","Jul","Aug","Sep","Oct","Nov","Dec"},0), VALUE(MID(B4953,9,2)))
+ TIME(VALUE(MID(B4953,12,2)), VALUE(MID(B4953,15,2)), VALUE(MID(B4953,18,2)))</f>
        <v>45537.466689814813</v>
      </c>
    </row>
    <row r="4954" spans="1:16" x14ac:dyDescent="0.3">
      <c r="A4954">
        <v>1.8307497933348101E+18</v>
      </c>
      <c r="B4954" t="s">
        <v>21328</v>
      </c>
      <c r="C4954">
        <v>0</v>
      </c>
      <c r="D4954" t="s">
        <v>21329</v>
      </c>
      <c r="E4954">
        <v>1.8307497933348101E+18</v>
      </c>
      <c r="H4954" t="s">
        <v>17</v>
      </c>
      <c r="I4954" t="s">
        <v>21330</v>
      </c>
      <c r="J4954">
        <v>0</v>
      </c>
      <c r="K4954">
        <v>0</v>
      </c>
      <c r="L4954">
        <v>0</v>
      </c>
      <c r="M4954" t="s">
        <v>21331</v>
      </c>
      <c r="N4954">
        <v>1.09861360526673E+18</v>
      </c>
      <c r="O4954" t="s">
        <v>21332</v>
      </c>
      <c r="P4954" s="5">
        <f>DATE(VALUE(RIGHT(B4954,4)), MATCH(MID(B4954,5,3), {"Jan","Feb","Mar","Apr","May","Jun","Jul","Aug","Sep","Oct","Nov","Dec"},0), VALUE(MID(B4954,9,2)))
+ TIME(VALUE(MID(B4954,12,2)), VALUE(MID(B4954,15,2)), VALUE(MID(B4954,18,2)))</f>
        <v>45537.978460648148</v>
      </c>
    </row>
    <row r="4955" spans="1:16" x14ac:dyDescent="0.3">
      <c r="A4955">
        <v>1.8307395698238799E+18</v>
      </c>
      <c r="B4955" t="s">
        <v>21333</v>
      </c>
      <c r="C4955">
        <v>0</v>
      </c>
      <c r="D4955" t="s">
        <v>21334</v>
      </c>
      <c r="E4955">
        <v>1.8307395698238799E+18</v>
      </c>
      <c r="H4955" t="s">
        <v>17</v>
      </c>
      <c r="I4955" t="s">
        <v>4687</v>
      </c>
      <c r="J4955">
        <v>0</v>
      </c>
      <c r="K4955">
        <v>0</v>
      </c>
      <c r="L4955">
        <v>0</v>
      </c>
      <c r="M4955" t="s">
        <v>21335</v>
      </c>
      <c r="N4955">
        <v>1.6413163261144901E+18</v>
      </c>
      <c r="O4955" t="s">
        <v>21336</v>
      </c>
      <c r="P4955" s="5">
        <f>DATE(VALUE(RIGHT(B4955,4)), MATCH(MID(B4955,5,3), {"Jan","Feb","Mar","Apr","May","Jun","Jul","Aug","Sep","Oct","Nov","Dec"},0), VALUE(MID(B4955,9,2)))
+ TIME(VALUE(MID(B4955,12,2)), VALUE(MID(B4955,15,2)), VALUE(MID(B4955,18,2)))</f>
        <v>45537.950243055559</v>
      </c>
    </row>
    <row r="4956" spans="1:16" x14ac:dyDescent="0.3">
      <c r="A4956">
        <v>1.8306107778391401E+18</v>
      </c>
      <c r="B4956" t="s">
        <v>21337</v>
      </c>
      <c r="C4956">
        <v>0</v>
      </c>
      <c r="D4956" t="s">
        <v>21338</v>
      </c>
      <c r="E4956">
        <v>1.8306107778391401E+18</v>
      </c>
      <c r="H4956" t="s">
        <v>17</v>
      </c>
      <c r="I4956" t="s">
        <v>112</v>
      </c>
      <c r="J4956">
        <v>0</v>
      </c>
      <c r="K4956">
        <v>0</v>
      </c>
      <c r="L4956">
        <v>0</v>
      </c>
      <c r="M4956" t="s">
        <v>21339</v>
      </c>
      <c r="N4956">
        <v>1.22978650437919E+18</v>
      </c>
      <c r="O4956" t="s">
        <v>21340</v>
      </c>
      <c r="P4956" s="5">
        <f>DATE(VALUE(RIGHT(B4956,4)), MATCH(MID(B4956,5,3), {"Jan","Feb","Mar","Apr","May","Jun","Jul","Aug","Sep","Oct","Nov","Dec"},0), VALUE(MID(B4956,9,2)))
+ TIME(VALUE(MID(B4956,12,2)), VALUE(MID(B4956,15,2)), VALUE(MID(B4956,18,2)))</f>
        <v>45537.594849537039</v>
      </c>
    </row>
    <row r="4957" spans="1:16" x14ac:dyDescent="0.3">
      <c r="A4957">
        <v>1.83057650548913E+18</v>
      </c>
      <c r="B4957" t="s">
        <v>21341</v>
      </c>
      <c r="C4957">
        <v>0</v>
      </c>
      <c r="D4957" t="s">
        <v>21342</v>
      </c>
      <c r="E4957">
        <v>1.83057650548913E+18</v>
      </c>
      <c r="H4957" t="s">
        <v>17</v>
      </c>
      <c r="J4957">
        <v>0</v>
      </c>
      <c r="K4957">
        <v>2</v>
      </c>
      <c r="L4957">
        <v>0</v>
      </c>
      <c r="M4957" t="s">
        <v>21343</v>
      </c>
      <c r="N4957">
        <v>1.4268884086352901E+18</v>
      </c>
      <c r="O4957" t="s">
        <v>21344</v>
      </c>
      <c r="P4957" s="5">
        <f>DATE(VALUE(RIGHT(B4957,4)), MATCH(MID(B4957,5,3), {"Jan","Feb","Mar","Apr","May","Jun","Jul","Aug","Sep","Oct","Nov","Dec"},0), VALUE(MID(B4957,9,2)))
+ TIME(VALUE(MID(B4957,12,2)), VALUE(MID(B4957,15,2)), VALUE(MID(B4957,18,2)))</f>
        <v>45537.500277777777</v>
      </c>
    </row>
    <row r="4958" spans="1:16" x14ac:dyDescent="0.3">
      <c r="A4958">
        <v>1.8305836382469801E+18</v>
      </c>
      <c r="B4958" t="s">
        <v>21345</v>
      </c>
      <c r="C4958">
        <v>8</v>
      </c>
      <c r="D4958" t="s">
        <v>21346</v>
      </c>
      <c r="E4958">
        <v>1.8305836382469801E+18</v>
      </c>
      <c r="H4958" t="s">
        <v>17</v>
      </c>
      <c r="J4958">
        <v>0</v>
      </c>
      <c r="K4958">
        <v>0</v>
      </c>
      <c r="L4958">
        <v>0</v>
      </c>
      <c r="M4958" t="s">
        <v>21347</v>
      </c>
      <c r="N4958">
        <v>580853610</v>
      </c>
      <c r="O4958" t="s">
        <v>16407</v>
      </c>
      <c r="P4958" s="5">
        <f>DATE(VALUE(RIGHT(B4958,4)), MATCH(MID(B4958,5,3), {"Jan","Feb","Mar","Apr","May","Jun","Jul","Aug","Sep","Oct","Nov","Dec"},0), VALUE(MID(B4958,9,2)))
+ TIME(VALUE(MID(B4958,12,2)), VALUE(MID(B4958,15,2)), VALUE(MID(B4958,18,2)))</f>
        <v>45537.519953703704</v>
      </c>
    </row>
    <row r="4959" spans="1:16" x14ac:dyDescent="0.3">
      <c r="A4959">
        <v>1.8305971778710999E+18</v>
      </c>
      <c r="B4959" t="s">
        <v>21348</v>
      </c>
      <c r="C4959">
        <v>0</v>
      </c>
      <c r="D4959" t="s">
        <v>21349</v>
      </c>
      <c r="E4959">
        <v>1.8305971778710999E+18</v>
      </c>
      <c r="H4959" t="s">
        <v>17</v>
      </c>
      <c r="J4959">
        <v>0</v>
      </c>
      <c r="K4959">
        <v>0</v>
      </c>
      <c r="L4959">
        <v>0</v>
      </c>
      <c r="M4959" t="s">
        <v>21350</v>
      </c>
      <c r="N4959">
        <v>1.09954582239854E+18</v>
      </c>
      <c r="O4959" t="s">
        <v>20942</v>
      </c>
      <c r="P4959" s="5">
        <f>DATE(VALUE(RIGHT(B4959,4)), MATCH(MID(B4959,5,3), {"Jan","Feb","Mar","Apr","May","Jun","Jul","Aug","Sep","Oct","Nov","Dec"},0), VALUE(MID(B4959,9,2)))
+ TIME(VALUE(MID(B4959,12,2)), VALUE(MID(B4959,15,2)), VALUE(MID(B4959,18,2)))</f>
        <v>45537.557314814818</v>
      </c>
    </row>
    <row r="4960" spans="1:16" x14ac:dyDescent="0.3">
      <c r="A4960">
        <v>1.8304949758068201E+18</v>
      </c>
      <c r="B4960" t="s">
        <v>21351</v>
      </c>
      <c r="C4960">
        <v>0</v>
      </c>
      <c r="D4960" t="s">
        <v>21352</v>
      </c>
      <c r="E4960">
        <v>1.8304949758068201E+18</v>
      </c>
      <c r="H4960" t="s">
        <v>17</v>
      </c>
      <c r="J4960">
        <v>0</v>
      </c>
      <c r="K4960">
        <v>0</v>
      </c>
      <c r="L4960">
        <v>0</v>
      </c>
      <c r="M4960" t="s">
        <v>21353</v>
      </c>
      <c r="N4960">
        <v>2389413616</v>
      </c>
      <c r="O4960" t="s">
        <v>21354</v>
      </c>
      <c r="P4960" s="5">
        <f>DATE(VALUE(RIGHT(B4960,4)), MATCH(MID(B4960,5,3), {"Jan","Feb","Mar","Apr","May","Jun","Jul","Aug","Sep","Oct","Nov","Dec"},0), VALUE(MID(B4960,9,2)))
+ TIME(VALUE(MID(B4960,12,2)), VALUE(MID(B4960,15,2)), VALUE(MID(B4960,18,2)))</f>
        <v>45537.275289351855</v>
      </c>
    </row>
    <row r="4961" spans="1:16" x14ac:dyDescent="0.3">
      <c r="A4961">
        <v>1.8306904022546199E+18</v>
      </c>
      <c r="B4961" t="s">
        <v>21355</v>
      </c>
      <c r="C4961">
        <v>0</v>
      </c>
      <c r="D4961" t="s">
        <v>21356</v>
      </c>
      <c r="E4961">
        <v>1.8306904022546199E+18</v>
      </c>
      <c r="H4961" t="s">
        <v>17</v>
      </c>
      <c r="I4961">
        <v>21</v>
      </c>
      <c r="J4961">
        <v>0</v>
      </c>
      <c r="K4961">
        <v>0</v>
      </c>
      <c r="L4961">
        <v>0</v>
      </c>
      <c r="M4961" t="s">
        <v>21357</v>
      </c>
      <c r="N4961">
        <v>9.4197152923920704E+17</v>
      </c>
      <c r="O4961" t="s">
        <v>21358</v>
      </c>
      <c r="P4961" s="5">
        <f>DATE(VALUE(RIGHT(B4961,4)), MATCH(MID(B4961,5,3), {"Jan","Feb","Mar","Apr","May","Jun","Jul","Aug","Sep","Oct","Nov","Dec"},0), VALUE(MID(B4961,9,2)))
+ TIME(VALUE(MID(B4961,12,2)), VALUE(MID(B4961,15,2)), VALUE(MID(B4961,18,2)))</f>
        <v>45537.814571759256</v>
      </c>
    </row>
    <row r="4962" spans="1:16" x14ac:dyDescent="0.3">
      <c r="A4962">
        <v>1.8306373211061199E+18</v>
      </c>
      <c r="B4962" t="s">
        <v>21359</v>
      </c>
      <c r="C4962">
        <v>0</v>
      </c>
      <c r="D4962" t="s">
        <v>21360</v>
      </c>
      <c r="E4962">
        <v>1.8306373211061199E+18</v>
      </c>
      <c r="H4962" t="s">
        <v>17</v>
      </c>
      <c r="I4962" t="s">
        <v>8114</v>
      </c>
      <c r="J4962">
        <v>0</v>
      </c>
      <c r="K4962">
        <v>0</v>
      </c>
      <c r="L4962">
        <v>0</v>
      </c>
      <c r="M4962" t="s">
        <v>21361</v>
      </c>
      <c r="N4962">
        <v>8.6982984204011098E+17</v>
      </c>
      <c r="O4962" t="s">
        <v>21362</v>
      </c>
      <c r="P4962" s="5">
        <f>DATE(VALUE(RIGHT(B4962,4)), MATCH(MID(B4962,5,3), {"Jan","Feb","Mar","Apr","May","Jun","Jul","Aug","Sep","Oct","Nov","Dec"},0), VALUE(MID(B4962,9,2)))
+ TIME(VALUE(MID(B4962,12,2)), VALUE(MID(B4962,15,2)), VALUE(MID(B4962,18,2)))</f>
        <v>45537.668090277781</v>
      </c>
    </row>
    <row r="4963" spans="1:16" x14ac:dyDescent="0.3">
      <c r="A4963">
        <v>1.83075064260608E+18</v>
      </c>
      <c r="B4963" t="s">
        <v>21363</v>
      </c>
      <c r="C4963">
        <v>0</v>
      </c>
      <c r="D4963" t="s">
        <v>21364</v>
      </c>
      <c r="E4963">
        <v>1.83075064260608E+18</v>
      </c>
      <c r="H4963" t="s">
        <v>17</v>
      </c>
      <c r="I4963" t="s">
        <v>600</v>
      </c>
      <c r="J4963">
        <v>0</v>
      </c>
      <c r="K4963">
        <v>0</v>
      </c>
      <c r="L4963">
        <v>0</v>
      </c>
      <c r="M4963" t="s">
        <v>21365</v>
      </c>
      <c r="N4963">
        <v>1.4370149172996301E+18</v>
      </c>
      <c r="O4963" t="s">
        <v>17824</v>
      </c>
      <c r="P4963" s="5">
        <f>DATE(VALUE(RIGHT(B4963,4)), MATCH(MID(B4963,5,3), {"Jan","Feb","Mar","Apr","May","Jun","Jul","Aug","Sep","Oct","Nov","Dec"},0), VALUE(MID(B4963,9,2)))
+ TIME(VALUE(MID(B4963,12,2)), VALUE(MID(B4963,15,2)), VALUE(MID(B4963,18,2)))</f>
        <v>45537.980798611112</v>
      </c>
    </row>
    <row r="4964" spans="1:16" x14ac:dyDescent="0.3">
      <c r="A4964">
        <v>1.8305646801061601E+18</v>
      </c>
      <c r="B4964" t="s">
        <v>21366</v>
      </c>
      <c r="C4964">
        <v>0</v>
      </c>
      <c r="D4964" t="s">
        <v>21367</v>
      </c>
      <c r="E4964">
        <v>1.8305646801061601E+18</v>
      </c>
      <c r="H4964" t="s">
        <v>17</v>
      </c>
      <c r="J4964">
        <v>0</v>
      </c>
      <c r="K4964">
        <v>0</v>
      </c>
      <c r="L4964">
        <v>0</v>
      </c>
      <c r="M4964" t="s">
        <v>21368</v>
      </c>
      <c r="N4964">
        <v>8.6728500043302899E+17</v>
      </c>
      <c r="O4964" t="s">
        <v>21369</v>
      </c>
      <c r="P4964" s="5">
        <f>DATE(VALUE(RIGHT(B4964,4)), MATCH(MID(B4964,5,3), {"Jan","Feb","Mar","Apr","May","Jun","Jul","Aug","Sep","Oct","Nov","Dec"},0), VALUE(MID(B4964,9,2)))
+ TIME(VALUE(MID(B4964,12,2)), VALUE(MID(B4964,15,2)), VALUE(MID(B4964,18,2)))</f>
        <v>45537.467638888891</v>
      </c>
    </row>
    <row r="4965" spans="1:16" x14ac:dyDescent="0.3">
      <c r="A4965">
        <v>1.8306549899767099E+18</v>
      </c>
      <c r="B4965" t="s">
        <v>21370</v>
      </c>
      <c r="C4965">
        <v>0</v>
      </c>
      <c r="D4965" t="s">
        <v>21371</v>
      </c>
      <c r="E4965">
        <v>1.8306549899767099E+18</v>
      </c>
      <c r="H4965" t="s">
        <v>17</v>
      </c>
      <c r="I4965" t="s">
        <v>2666</v>
      </c>
      <c r="J4965">
        <v>0</v>
      </c>
      <c r="K4965">
        <v>0</v>
      </c>
      <c r="L4965">
        <v>0</v>
      </c>
      <c r="M4965" t="s">
        <v>21372</v>
      </c>
      <c r="N4965">
        <v>248026561</v>
      </c>
      <c r="O4965" t="s">
        <v>21373</v>
      </c>
      <c r="P4965" s="5">
        <f>DATE(VALUE(RIGHT(B4965,4)), MATCH(MID(B4965,5,3), {"Jan","Feb","Mar","Apr","May","Jun","Jul","Aug","Sep","Oct","Nov","Dec"},0), VALUE(MID(B4965,9,2)))
+ TIME(VALUE(MID(B4965,12,2)), VALUE(MID(B4965,15,2)), VALUE(MID(B4965,18,2)))</f>
        <v>45537.716851851852</v>
      </c>
    </row>
    <row r="4966" spans="1:16" x14ac:dyDescent="0.3">
      <c r="A4966">
        <v>1.83069662683645E+18</v>
      </c>
      <c r="B4966" t="s">
        <v>21374</v>
      </c>
      <c r="C4966">
        <v>0</v>
      </c>
      <c r="D4966" t="s">
        <v>21375</v>
      </c>
      <c r="E4966">
        <v>1.83069662683645E+18</v>
      </c>
      <c r="H4966" t="s">
        <v>17</v>
      </c>
      <c r="I4966" t="s">
        <v>21376</v>
      </c>
      <c r="J4966">
        <v>0</v>
      </c>
      <c r="K4966">
        <v>0</v>
      </c>
      <c r="L4966">
        <v>0</v>
      </c>
      <c r="M4966" t="s">
        <v>21377</v>
      </c>
      <c r="N4966">
        <v>1.2786517778528699E+18</v>
      </c>
      <c r="O4966" t="s">
        <v>21378</v>
      </c>
      <c r="P4966" s="5">
        <f>DATE(VALUE(RIGHT(B4966,4)), MATCH(MID(B4966,5,3), {"Jan","Feb","Mar","Apr","May","Jun","Jul","Aug","Sep","Oct","Nov","Dec"},0), VALUE(MID(B4966,9,2)))
+ TIME(VALUE(MID(B4966,12,2)), VALUE(MID(B4966,15,2)), VALUE(MID(B4966,18,2)))</f>
        <v>45537.831747685188</v>
      </c>
    </row>
    <row r="4967" spans="1:16" x14ac:dyDescent="0.3">
      <c r="A4967">
        <v>1.8305913630434801E+18</v>
      </c>
      <c r="B4967" t="s">
        <v>21379</v>
      </c>
      <c r="C4967">
        <v>1</v>
      </c>
      <c r="D4967" t="s">
        <v>21380</v>
      </c>
      <c r="E4967">
        <v>1.8305913630434801E+18</v>
      </c>
      <c r="H4967" t="s">
        <v>17</v>
      </c>
      <c r="J4967">
        <v>0</v>
      </c>
      <c r="K4967">
        <v>1</v>
      </c>
      <c r="L4967">
        <v>0</v>
      </c>
      <c r="M4967" t="s">
        <v>21381</v>
      </c>
      <c r="N4967">
        <v>110323584</v>
      </c>
      <c r="O4967" t="s">
        <v>21382</v>
      </c>
      <c r="P4967" s="5">
        <f>DATE(VALUE(RIGHT(B4967,4)), MATCH(MID(B4967,5,3), {"Jan","Feb","Mar","Apr","May","Jun","Jul","Aug","Sep","Oct","Nov","Dec"},0), VALUE(MID(B4967,9,2)))
+ TIME(VALUE(MID(B4967,12,2)), VALUE(MID(B4967,15,2)), VALUE(MID(B4967,18,2)))</f>
        <v>45537.541273148148</v>
      </c>
    </row>
    <row r="4968" spans="1:16" x14ac:dyDescent="0.3">
      <c r="A4968">
        <v>1.8304075973354701E+18</v>
      </c>
      <c r="B4968" t="s">
        <v>21383</v>
      </c>
      <c r="C4968">
        <v>0</v>
      </c>
      <c r="D4968" t="s">
        <v>21384</v>
      </c>
      <c r="E4968">
        <v>1.8304075973354701E+18</v>
      </c>
      <c r="H4968" t="s">
        <v>17</v>
      </c>
      <c r="J4968">
        <v>0</v>
      </c>
      <c r="K4968">
        <v>0</v>
      </c>
      <c r="L4968">
        <v>0</v>
      </c>
      <c r="M4968" t="s">
        <v>21385</v>
      </c>
      <c r="N4968">
        <v>1.44262392440818E+18</v>
      </c>
      <c r="O4968" t="s">
        <v>21386</v>
      </c>
      <c r="P4968" s="5">
        <f>DATE(VALUE(RIGHT(B4968,4)), MATCH(MID(B4968,5,3), {"Jan","Feb","Mar","Apr","May","Jun","Jul","Aug","Sep","Oct","Nov","Dec"},0), VALUE(MID(B4968,9,2)))
+ TIME(VALUE(MID(B4968,12,2)), VALUE(MID(B4968,15,2)), VALUE(MID(B4968,18,2)))</f>
        <v>45537.034178240741</v>
      </c>
    </row>
    <row r="4969" spans="1:16" x14ac:dyDescent="0.3">
      <c r="A4969">
        <v>1.8305966781032699E+18</v>
      </c>
      <c r="B4969" t="s">
        <v>21387</v>
      </c>
      <c r="C4969">
        <v>0</v>
      </c>
      <c r="D4969" t="s">
        <v>21388</v>
      </c>
      <c r="E4969">
        <v>1.8305966781032699E+18</v>
      </c>
      <c r="H4969" t="s">
        <v>17</v>
      </c>
      <c r="J4969">
        <v>0</v>
      </c>
      <c r="K4969">
        <v>0</v>
      </c>
      <c r="L4969">
        <v>0</v>
      </c>
      <c r="M4969" t="s">
        <v>21389</v>
      </c>
      <c r="N4969">
        <v>1.09954582239854E+18</v>
      </c>
      <c r="O4969" t="s">
        <v>20942</v>
      </c>
      <c r="P4969" s="5">
        <f>DATE(VALUE(RIGHT(B4969,4)), MATCH(MID(B4969,5,3), {"Jan","Feb","Mar","Apr","May","Jun","Jul","Aug","Sep","Oct","Nov","Dec"},0), VALUE(MID(B4969,9,2)))
+ TIME(VALUE(MID(B4969,12,2)), VALUE(MID(B4969,15,2)), VALUE(MID(B4969,18,2)))</f>
        <v>45537.555937500001</v>
      </c>
    </row>
    <row r="4970" spans="1:16" x14ac:dyDescent="0.3">
      <c r="A4970">
        <v>1.83059534493507E+18</v>
      </c>
      <c r="B4970" t="s">
        <v>21390</v>
      </c>
      <c r="C4970">
        <v>0</v>
      </c>
      <c r="D4970" t="s">
        <v>21391</v>
      </c>
      <c r="E4970">
        <v>1.83059534493507E+18</v>
      </c>
      <c r="H4970" t="s">
        <v>17</v>
      </c>
      <c r="I4970" t="s">
        <v>18446</v>
      </c>
      <c r="J4970">
        <v>0</v>
      </c>
      <c r="K4970">
        <v>0</v>
      </c>
      <c r="L4970">
        <v>0</v>
      </c>
      <c r="M4970" t="s">
        <v>21392</v>
      </c>
      <c r="N4970">
        <v>233018565</v>
      </c>
      <c r="O4970" t="s">
        <v>18448</v>
      </c>
      <c r="P4970" s="5">
        <f>DATE(VALUE(RIGHT(B4970,4)), MATCH(MID(B4970,5,3), {"Jan","Feb","Mar","Apr","May","Jun","Jul","Aug","Sep","Oct","Nov","Dec"},0), VALUE(MID(B4970,9,2)))
+ TIME(VALUE(MID(B4970,12,2)), VALUE(MID(B4970,15,2)), VALUE(MID(B4970,18,2)))</f>
        <v>45537.552256944444</v>
      </c>
    </row>
    <row r="4971" spans="1:16" x14ac:dyDescent="0.3">
      <c r="A4971">
        <v>1.8306232082378801E+18</v>
      </c>
      <c r="B4971" t="s">
        <v>21393</v>
      </c>
      <c r="C4971">
        <v>0</v>
      </c>
      <c r="D4971" t="s">
        <v>21394</v>
      </c>
      <c r="E4971">
        <v>1.8306232082378801E+18</v>
      </c>
      <c r="H4971" t="s">
        <v>2342</v>
      </c>
      <c r="J4971">
        <v>0</v>
      </c>
      <c r="K4971">
        <v>0</v>
      </c>
      <c r="L4971">
        <v>0</v>
      </c>
      <c r="M4971" t="s">
        <v>21395</v>
      </c>
      <c r="N4971">
        <v>4833307452</v>
      </c>
      <c r="O4971" t="s">
        <v>21396</v>
      </c>
      <c r="P4971" s="5">
        <f>DATE(VALUE(RIGHT(B4971,4)), MATCH(MID(B4971,5,3), {"Jan","Feb","Mar","Apr","May","Jun","Jul","Aug","Sep","Oct","Nov","Dec"},0), VALUE(MID(B4971,9,2)))
+ TIME(VALUE(MID(B4971,12,2)), VALUE(MID(B4971,15,2)), VALUE(MID(B4971,18,2)))</f>
        <v>45537.629143518519</v>
      </c>
    </row>
    <row r="4972" spans="1:16" x14ac:dyDescent="0.3">
      <c r="A4972">
        <v>1.83059206398302E+18</v>
      </c>
      <c r="B4972" t="s">
        <v>21397</v>
      </c>
      <c r="C4972">
        <v>1</v>
      </c>
      <c r="D4972" t="s">
        <v>21398</v>
      </c>
      <c r="E4972">
        <v>1.83059206398302E+18</v>
      </c>
      <c r="H4972" t="s">
        <v>17</v>
      </c>
      <c r="I4972" t="s">
        <v>21399</v>
      </c>
      <c r="J4972">
        <v>0</v>
      </c>
      <c r="K4972">
        <v>1</v>
      </c>
      <c r="L4972">
        <v>0</v>
      </c>
      <c r="M4972" t="s">
        <v>21400</v>
      </c>
      <c r="N4972">
        <v>1.67349912820111E+18</v>
      </c>
      <c r="O4972" t="s">
        <v>21401</v>
      </c>
      <c r="P4972" s="5">
        <f>DATE(VALUE(RIGHT(B4972,4)), MATCH(MID(B4972,5,3), {"Jan","Feb","Mar","Apr","May","Jun","Jul","Aug","Sep","Oct","Nov","Dec"},0), VALUE(MID(B4972,9,2)))
+ TIME(VALUE(MID(B4972,12,2)), VALUE(MID(B4972,15,2)), VALUE(MID(B4972,18,2)))</f>
        <v>45537.543206018519</v>
      </c>
    </row>
    <row r="4973" spans="1:16" x14ac:dyDescent="0.3">
      <c r="A4973">
        <v>1.83060705606128E+18</v>
      </c>
      <c r="B4973" t="s">
        <v>21402</v>
      </c>
      <c r="C4973">
        <v>0</v>
      </c>
      <c r="D4973" t="s">
        <v>21403</v>
      </c>
      <c r="E4973">
        <v>1.83060705606128E+18</v>
      </c>
      <c r="H4973" t="s">
        <v>17</v>
      </c>
      <c r="I4973" t="s">
        <v>21404</v>
      </c>
      <c r="J4973">
        <v>0</v>
      </c>
      <c r="K4973">
        <v>0</v>
      </c>
      <c r="L4973">
        <v>0</v>
      </c>
      <c r="M4973" t="s">
        <v>21405</v>
      </c>
      <c r="N4973">
        <v>2821580377</v>
      </c>
      <c r="O4973" t="s">
        <v>21406</v>
      </c>
      <c r="P4973" s="5">
        <f>DATE(VALUE(RIGHT(B4973,4)), MATCH(MID(B4973,5,3), {"Jan","Feb","Mar","Apr","May","Jun","Jul","Aug","Sep","Oct","Nov","Dec"},0), VALUE(MID(B4973,9,2)))
+ TIME(VALUE(MID(B4973,12,2)), VALUE(MID(B4973,15,2)), VALUE(MID(B4973,18,2)))</f>
        <v>45537.58457175926</v>
      </c>
    </row>
    <row r="4974" spans="1:16" x14ac:dyDescent="0.3">
      <c r="A4974">
        <v>1.83055895034301E+18</v>
      </c>
      <c r="B4974" t="s">
        <v>21407</v>
      </c>
      <c r="C4974">
        <v>0</v>
      </c>
      <c r="D4974" t="s">
        <v>21408</v>
      </c>
      <c r="E4974">
        <v>1.83055895034301E+18</v>
      </c>
      <c r="F4974" t="s">
        <v>21409</v>
      </c>
      <c r="H4974" t="s">
        <v>17</v>
      </c>
      <c r="J4974">
        <v>0</v>
      </c>
      <c r="K4974">
        <v>0</v>
      </c>
      <c r="L4974">
        <v>0</v>
      </c>
      <c r="M4974" t="s">
        <v>21410</v>
      </c>
      <c r="N4974">
        <v>9.5325250736233997E+17</v>
      </c>
      <c r="O4974" t="s">
        <v>18995</v>
      </c>
      <c r="P4974" s="5">
        <f>DATE(VALUE(RIGHT(B4974,4)), MATCH(MID(B4974,5,3), {"Jan","Feb","Mar","Apr","May","Jun","Jul","Aug","Sep","Oct","Nov","Dec"},0), VALUE(MID(B4974,9,2)))
+ TIME(VALUE(MID(B4974,12,2)), VALUE(MID(B4974,15,2)), VALUE(MID(B4974,18,2)))</f>
        <v>45537.451828703706</v>
      </c>
    </row>
    <row r="4975" spans="1:16" x14ac:dyDescent="0.3">
      <c r="A4975">
        <v>1.8306611958227E+18</v>
      </c>
      <c r="B4975" t="s">
        <v>21411</v>
      </c>
      <c r="C4975">
        <v>3</v>
      </c>
      <c r="D4975" t="s">
        <v>21412</v>
      </c>
      <c r="E4975">
        <v>1.8306611958227E+18</v>
      </c>
      <c r="H4975" t="s">
        <v>17</v>
      </c>
      <c r="J4975">
        <v>0</v>
      </c>
      <c r="K4975">
        <v>0</v>
      </c>
      <c r="L4975">
        <v>0</v>
      </c>
      <c r="M4975" t="s">
        <v>21413</v>
      </c>
      <c r="N4975">
        <v>1.1311949594559E+18</v>
      </c>
      <c r="O4975" t="s">
        <v>21414</v>
      </c>
      <c r="P4975" s="5">
        <f>DATE(VALUE(RIGHT(B4975,4)), MATCH(MID(B4975,5,3), {"Jan","Feb","Mar","Apr","May","Jun","Jul","Aug","Sep","Oct","Nov","Dec"},0), VALUE(MID(B4975,9,2)))
+ TIME(VALUE(MID(B4975,12,2)), VALUE(MID(B4975,15,2)), VALUE(MID(B4975,18,2)))</f>
        <v>45537.733969907407</v>
      </c>
    </row>
    <row r="4976" spans="1:16" x14ac:dyDescent="0.3">
      <c r="A4976">
        <v>1.8306442196498501E+18</v>
      </c>
      <c r="B4976" t="s">
        <v>21415</v>
      </c>
      <c r="C4976">
        <v>23</v>
      </c>
      <c r="D4976" t="s">
        <v>21416</v>
      </c>
      <c r="E4976">
        <v>1.8306442196498501E+18</v>
      </c>
      <c r="F4976" t="s">
        <v>21417</v>
      </c>
      <c r="H4976" t="s">
        <v>17</v>
      </c>
      <c r="I4976" t="s">
        <v>21418</v>
      </c>
      <c r="J4976">
        <v>5</v>
      </c>
      <c r="K4976">
        <v>7</v>
      </c>
      <c r="L4976">
        <v>3</v>
      </c>
      <c r="M4976" t="s">
        <v>21419</v>
      </c>
      <c r="N4976">
        <v>1.29140442425071E+18</v>
      </c>
      <c r="O4976" t="s">
        <v>21420</v>
      </c>
      <c r="P4976" s="5">
        <f>DATE(VALUE(RIGHT(B4976,4)), MATCH(MID(B4976,5,3), {"Jan","Feb","Mar","Apr","May","Jun","Jul","Aug","Sep","Oct","Nov","Dec"},0), VALUE(MID(B4976,9,2)))
+ TIME(VALUE(MID(B4976,12,2)), VALUE(MID(B4976,15,2)), VALUE(MID(B4976,18,2)))</f>
        <v>45537.68712962963</v>
      </c>
    </row>
    <row r="4977" spans="1:16" x14ac:dyDescent="0.3">
      <c r="A4977">
        <v>1.8305490806003799E+18</v>
      </c>
      <c r="B4977" t="s">
        <v>21421</v>
      </c>
      <c r="C4977">
        <v>0</v>
      </c>
      <c r="D4977" t="s">
        <v>21422</v>
      </c>
      <c r="E4977">
        <v>1.8305490806003799E+18</v>
      </c>
      <c r="H4977" t="s">
        <v>17</v>
      </c>
      <c r="J4977">
        <v>0</v>
      </c>
      <c r="K4977">
        <v>0</v>
      </c>
      <c r="L4977">
        <v>0</v>
      </c>
      <c r="M4977" t="s">
        <v>21423</v>
      </c>
      <c r="N4977">
        <v>1.3765699359970099E+18</v>
      </c>
      <c r="O4977" t="s">
        <v>18832</v>
      </c>
      <c r="P4977" s="5">
        <f>DATE(VALUE(RIGHT(B4977,4)), MATCH(MID(B4977,5,3), {"Jan","Feb","Mar","Apr","May","Jun","Jul","Aug","Sep","Oct","Nov","Dec"},0), VALUE(MID(B4977,9,2)))
+ TIME(VALUE(MID(B4977,12,2)), VALUE(MID(B4977,15,2)), VALUE(MID(B4977,18,2)))</f>
        <v>45537.42459490741</v>
      </c>
    </row>
    <row r="4978" spans="1:16" x14ac:dyDescent="0.3">
      <c r="A4978">
        <v>1.83060796621235E+18</v>
      </c>
      <c r="B4978" t="s">
        <v>21424</v>
      </c>
      <c r="C4978">
        <v>2</v>
      </c>
      <c r="D4978" t="s">
        <v>21425</v>
      </c>
      <c r="E4978">
        <v>1.83060796621235E+18</v>
      </c>
      <c r="F4978" t="s">
        <v>21426</v>
      </c>
      <c r="H4978" t="s">
        <v>17</v>
      </c>
      <c r="I4978" t="s">
        <v>112</v>
      </c>
      <c r="J4978">
        <v>0</v>
      </c>
      <c r="K4978">
        <v>7</v>
      </c>
      <c r="L4978">
        <v>0</v>
      </c>
      <c r="M4978" t="s">
        <v>21427</v>
      </c>
      <c r="N4978">
        <v>1.3316505595189901E+18</v>
      </c>
      <c r="O4978" t="s">
        <v>11514</v>
      </c>
      <c r="P4978" s="5">
        <f>DATE(VALUE(RIGHT(B4978,4)), MATCH(MID(B4978,5,3), {"Jan","Feb","Mar","Apr","May","Jun","Jul","Aug","Sep","Oct","Nov","Dec"},0), VALUE(MID(B4978,9,2)))
+ TIME(VALUE(MID(B4978,12,2)), VALUE(MID(B4978,15,2)), VALUE(MID(B4978,18,2)))</f>
        <v>45537.587083333332</v>
      </c>
    </row>
    <row r="4979" spans="1:16" x14ac:dyDescent="0.3">
      <c r="A4979">
        <v>1.8306380388899999E+18</v>
      </c>
      <c r="B4979" t="s">
        <v>21428</v>
      </c>
      <c r="C4979">
        <v>0</v>
      </c>
      <c r="D4979" t="s">
        <v>21429</v>
      </c>
      <c r="E4979">
        <v>1.8306380388899999E+18</v>
      </c>
      <c r="H4979" t="s">
        <v>17</v>
      </c>
      <c r="J4979">
        <v>0</v>
      </c>
      <c r="K4979">
        <v>0</v>
      </c>
      <c r="L4979">
        <v>0</v>
      </c>
      <c r="M4979" t="s">
        <v>21430</v>
      </c>
      <c r="N4979">
        <v>9.62585540578E+17</v>
      </c>
      <c r="O4979" t="s">
        <v>20959</v>
      </c>
      <c r="P4979" s="5">
        <f>DATE(VALUE(RIGHT(B4979,4)), MATCH(MID(B4979,5,3), {"Jan","Feb","Mar","Apr","May","Jun","Jul","Aug","Sep","Oct","Nov","Dec"},0), VALUE(MID(B4979,9,2)))
+ TIME(VALUE(MID(B4979,12,2)), VALUE(MID(B4979,15,2)), VALUE(MID(B4979,18,2)))</f>
        <v>45537.670069444444</v>
      </c>
    </row>
    <row r="4980" spans="1:16" x14ac:dyDescent="0.3">
      <c r="A4980">
        <v>1.8304572148570701E+18</v>
      </c>
      <c r="B4980" t="s">
        <v>21431</v>
      </c>
      <c r="C4980">
        <v>0</v>
      </c>
      <c r="D4980" t="s">
        <v>21432</v>
      </c>
      <c r="E4980">
        <v>1.8304572148570701E+18</v>
      </c>
      <c r="F4980" t="s">
        <v>21433</v>
      </c>
      <c r="H4980" t="s">
        <v>17</v>
      </c>
      <c r="I4980" t="s">
        <v>21434</v>
      </c>
      <c r="J4980">
        <v>0</v>
      </c>
      <c r="K4980">
        <v>0</v>
      </c>
      <c r="L4980">
        <v>0</v>
      </c>
      <c r="M4980" t="s">
        <v>21435</v>
      </c>
      <c r="N4980">
        <v>1.09125971448094E+18</v>
      </c>
      <c r="O4980" t="s">
        <v>21436</v>
      </c>
      <c r="P4980" s="5">
        <f>DATE(VALUE(RIGHT(B4980,4)), MATCH(MID(B4980,5,3), {"Jan","Feb","Mar","Apr","May","Jun","Jul","Aug","Sep","Oct","Nov","Dec"},0), VALUE(MID(B4980,9,2)))
+ TIME(VALUE(MID(B4980,12,2)), VALUE(MID(B4980,15,2)), VALUE(MID(B4980,18,2)))</f>
        <v>45537.171087962961</v>
      </c>
    </row>
    <row r="4981" spans="1:16" x14ac:dyDescent="0.3">
      <c r="A4981">
        <v>1.83074153386542E+18</v>
      </c>
      <c r="B4981" t="s">
        <v>21437</v>
      </c>
      <c r="C4981">
        <v>0</v>
      </c>
      <c r="D4981" t="s">
        <v>21438</v>
      </c>
      <c r="E4981">
        <v>1.83074153386542E+18</v>
      </c>
      <c r="H4981" t="s">
        <v>17</v>
      </c>
      <c r="J4981">
        <v>0</v>
      </c>
      <c r="K4981">
        <v>1</v>
      </c>
      <c r="L4981">
        <v>0</v>
      </c>
      <c r="M4981" t="s">
        <v>21439</v>
      </c>
      <c r="N4981">
        <v>1.29536040836304E+18</v>
      </c>
      <c r="O4981" t="s">
        <v>21440</v>
      </c>
      <c r="P4981" s="5">
        <f>DATE(VALUE(RIGHT(B4981,4)), MATCH(MID(B4981,5,3), {"Jan","Feb","Mar","Apr","May","Jun","Jul","Aug","Sep","Oct","Nov","Dec"},0), VALUE(MID(B4981,9,2)))
+ TIME(VALUE(MID(B4981,12,2)), VALUE(MID(B4981,15,2)), VALUE(MID(B4981,18,2)))</f>
        <v>45537.955659722225</v>
      </c>
    </row>
    <row r="4982" spans="1:16" x14ac:dyDescent="0.3">
      <c r="A4982">
        <v>1.8305454236538501E+18</v>
      </c>
      <c r="B4982" t="s">
        <v>21441</v>
      </c>
      <c r="C4982">
        <v>1</v>
      </c>
      <c r="D4982" t="s">
        <v>21442</v>
      </c>
      <c r="E4982">
        <v>1.8305454236538501E+18</v>
      </c>
      <c r="H4982" t="s">
        <v>17</v>
      </c>
      <c r="J4982">
        <v>0</v>
      </c>
      <c r="K4982">
        <v>0</v>
      </c>
      <c r="L4982">
        <v>1</v>
      </c>
      <c r="M4982" t="s">
        <v>21443</v>
      </c>
      <c r="N4982">
        <v>1.1539969286752399E+18</v>
      </c>
      <c r="O4982" t="s">
        <v>21444</v>
      </c>
      <c r="P4982" s="5">
        <f>DATE(VALUE(RIGHT(B4982,4)), MATCH(MID(B4982,5,3), {"Jan","Feb","Mar","Apr","May","Jun","Jul","Aug","Sep","Oct","Nov","Dec"},0), VALUE(MID(B4982,9,2)))
+ TIME(VALUE(MID(B4982,12,2)), VALUE(MID(B4982,15,2)), VALUE(MID(B4982,18,2)))</f>
        <v>45537.414502314816</v>
      </c>
    </row>
    <row r="4983" spans="1:16" x14ac:dyDescent="0.3">
      <c r="A4983">
        <v>1.83050421237731E+18</v>
      </c>
      <c r="B4983" t="s">
        <v>21445</v>
      </c>
      <c r="C4983">
        <v>0</v>
      </c>
      <c r="D4983" t="s">
        <v>21446</v>
      </c>
      <c r="E4983">
        <v>1.83050421237731E+18</v>
      </c>
      <c r="H4983" t="s">
        <v>17</v>
      </c>
      <c r="J4983">
        <v>0</v>
      </c>
      <c r="K4983">
        <v>0</v>
      </c>
      <c r="L4983">
        <v>0</v>
      </c>
      <c r="M4983" t="s">
        <v>21447</v>
      </c>
      <c r="N4983">
        <v>1.5454098587277E+18</v>
      </c>
      <c r="O4983" t="s">
        <v>21448</v>
      </c>
      <c r="P4983" s="5">
        <f>DATE(VALUE(RIGHT(B4983,4)), MATCH(MID(B4983,5,3), {"Jan","Feb","Mar","Apr","May","Jun","Jul","Aug","Sep","Oct","Nov","Dec"},0), VALUE(MID(B4983,9,2)))
+ TIME(VALUE(MID(B4983,12,2)), VALUE(MID(B4983,15,2)), VALUE(MID(B4983,18,2)))</f>
        <v>45537.300787037035</v>
      </c>
    </row>
    <row r="4984" spans="1:16" x14ac:dyDescent="0.3">
      <c r="A4984">
        <v>1.83058529888941E+18</v>
      </c>
      <c r="B4984" t="s">
        <v>21449</v>
      </c>
      <c r="C4984">
        <v>0</v>
      </c>
      <c r="D4984" t="s">
        <v>21450</v>
      </c>
      <c r="E4984">
        <v>1.83058529888941E+18</v>
      </c>
      <c r="H4984" t="s">
        <v>17</v>
      </c>
      <c r="I4984" t="s">
        <v>21451</v>
      </c>
      <c r="J4984">
        <v>0</v>
      </c>
      <c r="K4984">
        <v>0</v>
      </c>
      <c r="L4984">
        <v>0</v>
      </c>
      <c r="M4984" t="s">
        <v>21452</v>
      </c>
      <c r="N4984">
        <v>99269556</v>
      </c>
      <c r="O4984" t="s">
        <v>21453</v>
      </c>
      <c r="P4984" s="5">
        <f>DATE(VALUE(RIGHT(B4984,4)), MATCH(MID(B4984,5,3), {"Jan","Feb","Mar","Apr","May","Jun","Jul","Aug","Sep","Oct","Nov","Dec"},0), VALUE(MID(B4984,9,2)))
+ TIME(VALUE(MID(B4984,12,2)), VALUE(MID(B4984,15,2)), VALUE(MID(B4984,18,2)))</f>
        <v>45537.524537037039</v>
      </c>
    </row>
    <row r="4985" spans="1:16" x14ac:dyDescent="0.3">
      <c r="A4985">
        <v>1.83058337748718E+18</v>
      </c>
      <c r="B4985" t="s">
        <v>21454</v>
      </c>
      <c r="C4985">
        <v>0</v>
      </c>
      <c r="D4985" t="s">
        <v>21455</v>
      </c>
      <c r="E4985">
        <v>1.83058337748718E+18</v>
      </c>
      <c r="H4985" t="s">
        <v>17</v>
      </c>
      <c r="J4985">
        <v>0</v>
      </c>
      <c r="K4985">
        <v>0</v>
      </c>
      <c r="L4985">
        <v>0</v>
      </c>
      <c r="M4985" t="s">
        <v>21456</v>
      </c>
      <c r="N4985">
        <v>313757016</v>
      </c>
      <c r="O4985" t="s">
        <v>21457</v>
      </c>
      <c r="P4985" s="5">
        <f>DATE(VALUE(RIGHT(B4985,4)), MATCH(MID(B4985,5,3), {"Jan","Feb","Mar","Apr","May","Jun","Jul","Aug","Sep","Oct","Nov","Dec"},0), VALUE(MID(B4985,9,2)))
+ TIME(VALUE(MID(B4985,12,2)), VALUE(MID(B4985,15,2)), VALUE(MID(B4985,18,2)))</f>
        <v>45537.519236111111</v>
      </c>
    </row>
    <row r="4986" spans="1:16" x14ac:dyDescent="0.3">
      <c r="A4986">
        <v>1.83063132782322E+18</v>
      </c>
      <c r="B4986" t="s">
        <v>21458</v>
      </c>
      <c r="C4986">
        <v>0</v>
      </c>
      <c r="D4986" t="s">
        <v>21459</v>
      </c>
      <c r="E4986">
        <v>1.83063132782322E+18</v>
      </c>
      <c r="H4986" t="s">
        <v>17</v>
      </c>
      <c r="J4986">
        <v>0</v>
      </c>
      <c r="K4986">
        <v>0</v>
      </c>
      <c r="L4986">
        <v>0</v>
      </c>
      <c r="M4986" t="s">
        <v>21460</v>
      </c>
      <c r="N4986">
        <v>71831744</v>
      </c>
      <c r="O4986" t="s">
        <v>21461</v>
      </c>
      <c r="P4986" s="5">
        <f>DATE(VALUE(RIGHT(B4986,4)), MATCH(MID(B4986,5,3), {"Jan","Feb","Mar","Apr","May","Jun","Jul","Aug","Sep","Oct","Nov","Dec"},0), VALUE(MID(B4986,9,2)))
+ TIME(VALUE(MID(B4986,12,2)), VALUE(MID(B4986,15,2)), VALUE(MID(B4986,18,2)))</f>
        <v>45537.651550925926</v>
      </c>
    </row>
    <row r="4987" spans="1:16" x14ac:dyDescent="0.3">
      <c r="A4987">
        <v>1.8305632548648499E+18</v>
      </c>
      <c r="B4987" t="s">
        <v>21462</v>
      </c>
      <c r="C4987">
        <v>0</v>
      </c>
      <c r="D4987" t="s">
        <v>21463</v>
      </c>
      <c r="E4987">
        <v>1.8305632548648499E+18</v>
      </c>
      <c r="H4987" t="s">
        <v>17</v>
      </c>
      <c r="J4987">
        <v>0</v>
      </c>
      <c r="K4987">
        <v>0</v>
      </c>
      <c r="L4987">
        <v>0</v>
      </c>
      <c r="M4987" t="s">
        <v>21464</v>
      </c>
      <c r="N4987">
        <v>2874544992</v>
      </c>
      <c r="O4987" t="s">
        <v>21465</v>
      </c>
      <c r="P4987" s="5">
        <f>DATE(VALUE(RIGHT(B4987,4)), MATCH(MID(B4987,5,3), {"Jan","Feb","Mar","Apr","May","Jun","Jul","Aug","Sep","Oct","Nov","Dec"},0), VALUE(MID(B4987,9,2)))
+ TIME(VALUE(MID(B4987,12,2)), VALUE(MID(B4987,15,2)), VALUE(MID(B4987,18,2)))</f>
        <v>45537.463703703703</v>
      </c>
    </row>
    <row r="4988" spans="1:16" x14ac:dyDescent="0.3">
      <c r="A4988">
        <v>1.8306456020631301E+18</v>
      </c>
      <c r="B4988" t="s">
        <v>21466</v>
      </c>
      <c r="C4988">
        <v>0</v>
      </c>
      <c r="D4988" t="s">
        <v>21467</v>
      </c>
      <c r="E4988">
        <v>1.8306456020631301E+18</v>
      </c>
      <c r="H4988" t="s">
        <v>2342</v>
      </c>
      <c r="I4988" t="s">
        <v>21468</v>
      </c>
      <c r="J4988">
        <v>0</v>
      </c>
      <c r="K4988">
        <v>0</v>
      </c>
      <c r="L4988">
        <v>0</v>
      </c>
      <c r="M4988" t="s">
        <v>21469</v>
      </c>
      <c r="N4988">
        <v>1.5652862621261499E+18</v>
      </c>
      <c r="O4988" t="s">
        <v>21470</v>
      </c>
      <c r="P4988" s="5">
        <f>DATE(VALUE(RIGHT(B4988,4)), MATCH(MID(B4988,5,3), {"Jan","Feb","Mar","Apr","May","Jun","Jul","Aug","Sep","Oct","Nov","Dec"},0), VALUE(MID(B4988,9,2)))
+ TIME(VALUE(MID(B4988,12,2)), VALUE(MID(B4988,15,2)), VALUE(MID(B4988,18,2)))</f>
        <v>45537.690937500003</v>
      </c>
    </row>
    <row r="4989" spans="1:16" x14ac:dyDescent="0.3">
      <c r="A4989">
        <v>1.83051818676227E+18</v>
      </c>
      <c r="B4989" t="s">
        <v>21471</v>
      </c>
      <c r="C4989">
        <v>3</v>
      </c>
      <c r="D4989" t="s">
        <v>21472</v>
      </c>
      <c r="E4989">
        <v>1.83051818676227E+18</v>
      </c>
      <c r="F4989" t="s">
        <v>21473</v>
      </c>
      <c r="H4989" t="s">
        <v>17</v>
      </c>
      <c r="I4989" t="s">
        <v>21474</v>
      </c>
      <c r="J4989">
        <v>0</v>
      </c>
      <c r="K4989">
        <v>0</v>
      </c>
      <c r="L4989">
        <v>0</v>
      </c>
      <c r="M4989" t="s">
        <v>21475</v>
      </c>
      <c r="N4989">
        <v>7.6069307319414694E+17</v>
      </c>
      <c r="O4989" t="s">
        <v>21476</v>
      </c>
      <c r="P4989" s="5">
        <f>DATE(VALUE(RIGHT(B4989,4)), MATCH(MID(B4989,5,3), {"Jan","Feb","Mar","Apr","May","Jun","Jul","Aug","Sep","Oct","Nov","Dec"},0), VALUE(MID(B4989,9,2)))
+ TIME(VALUE(MID(B4989,12,2)), VALUE(MID(B4989,15,2)), VALUE(MID(B4989,18,2)))</f>
        <v>45537.33934027778</v>
      </c>
    </row>
    <row r="4990" spans="1:16" x14ac:dyDescent="0.3">
      <c r="A4990">
        <v>1.8304579310845499E+18</v>
      </c>
      <c r="B4990" t="s">
        <v>21477</v>
      </c>
      <c r="C4990">
        <v>0</v>
      </c>
      <c r="D4990" t="s">
        <v>21478</v>
      </c>
      <c r="E4990">
        <v>1.8304579310845499E+18</v>
      </c>
      <c r="F4990" t="s">
        <v>21479</v>
      </c>
      <c r="H4990" t="s">
        <v>17</v>
      </c>
      <c r="I4990" t="s">
        <v>2439</v>
      </c>
      <c r="J4990">
        <v>0</v>
      </c>
      <c r="K4990">
        <v>1</v>
      </c>
      <c r="L4990">
        <v>0</v>
      </c>
      <c r="M4990" t="s">
        <v>21480</v>
      </c>
      <c r="N4990">
        <v>3187184828</v>
      </c>
      <c r="O4990" t="s">
        <v>21481</v>
      </c>
      <c r="P4990" s="5">
        <f>DATE(VALUE(RIGHT(B4990,4)), MATCH(MID(B4990,5,3), {"Jan","Feb","Mar","Apr","May","Jun","Jul","Aug","Sep","Oct","Nov","Dec"},0), VALUE(MID(B4990,9,2)))
+ TIME(VALUE(MID(B4990,12,2)), VALUE(MID(B4990,15,2)), VALUE(MID(B4990,18,2)))</f>
        <v>45537.173067129632</v>
      </c>
    </row>
    <row r="4991" spans="1:16" x14ac:dyDescent="0.3">
      <c r="A4991">
        <v>1.8316032975617999E+18</v>
      </c>
      <c r="B4991" t="s">
        <v>21482</v>
      </c>
      <c r="C4991">
        <v>9</v>
      </c>
      <c r="D4991" t="s">
        <v>21483</v>
      </c>
      <c r="E4991">
        <v>1.8316032975617999E+18</v>
      </c>
      <c r="F4991" t="s">
        <v>21484</v>
      </c>
      <c r="H4991" t="s">
        <v>17</v>
      </c>
      <c r="I4991" t="s">
        <v>2395</v>
      </c>
      <c r="J4991">
        <v>0</v>
      </c>
      <c r="K4991">
        <v>0</v>
      </c>
      <c r="L4991">
        <v>0</v>
      </c>
      <c r="M4991" t="s">
        <v>21485</v>
      </c>
      <c r="N4991">
        <v>7.8849288318781402E+17</v>
      </c>
      <c r="O4991" t="s">
        <v>16412</v>
      </c>
      <c r="P4991" s="5">
        <f>DATE(VALUE(RIGHT(B4991,4)), MATCH(MID(B4991,5,3), {"Jan","Feb","Mar","Apr","May","Jun","Jul","Aug","Sep","Oct","Nov","Dec"},0), VALUE(MID(B4991,9,2)))
+ TIME(VALUE(MID(B4991,12,2)), VALUE(MID(B4991,15,2)), VALUE(MID(B4991,18,2)))</f>
        <v>45540.333680555559</v>
      </c>
    </row>
    <row r="4992" spans="1:16" x14ac:dyDescent="0.3">
      <c r="A4992">
        <v>1.8316937769280799E+18</v>
      </c>
      <c r="B4992" t="s">
        <v>21486</v>
      </c>
      <c r="C4992">
        <v>194</v>
      </c>
      <c r="D4992" t="s">
        <v>21487</v>
      </c>
      <c r="E4992">
        <v>1.8316937769280799E+18</v>
      </c>
      <c r="F4992" t="s">
        <v>21488</v>
      </c>
      <c r="H4992" t="s">
        <v>17</v>
      </c>
      <c r="I4992" t="s">
        <v>2862</v>
      </c>
      <c r="J4992">
        <v>0</v>
      </c>
      <c r="K4992">
        <v>9</v>
      </c>
      <c r="L4992">
        <v>16</v>
      </c>
      <c r="M4992" t="s">
        <v>21489</v>
      </c>
      <c r="N4992">
        <v>540878729</v>
      </c>
      <c r="O4992" t="s">
        <v>21490</v>
      </c>
      <c r="P4992" s="5">
        <f>DATE(VALUE(RIGHT(B4992,4)), MATCH(MID(B4992,5,3), {"Jan","Feb","Mar","Apr","May","Jun","Jul","Aug","Sep","Oct","Nov","Dec"},0), VALUE(MID(B4992,9,2)))
+ TIME(VALUE(MID(B4992,12,2)), VALUE(MID(B4992,15,2)), VALUE(MID(B4992,18,2)))</f>
        <v>45540.583356481482</v>
      </c>
    </row>
    <row r="4993" spans="1:16" x14ac:dyDescent="0.3">
      <c r="A4993">
        <v>1.83151578594191E+18</v>
      </c>
      <c r="B4993" t="s">
        <v>21491</v>
      </c>
      <c r="C4993">
        <v>72</v>
      </c>
      <c r="D4993" t="s">
        <v>21492</v>
      </c>
      <c r="E4993">
        <v>1.83151578594191E+18</v>
      </c>
      <c r="F4993" t="s">
        <v>21493</v>
      </c>
      <c r="H4993" t="s">
        <v>21494</v>
      </c>
      <c r="I4993" t="s">
        <v>21495</v>
      </c>
      <c r="J4993">
        <v>4</v>
      </c>
      <c r="K4993">
        <v>0</v>
      </c>
      <c r="L4993">
        <v>13</v>
      </c>
      <c r="M4993" t="s">
        <v>21496</v>
      </c>
      <c r="N4993">
        <v>1.5545951900730801E+18</v>
      </c>
      <c r="O4993" t="s">
        <v>21497</v>
      </c>
      <c r="P4993" s="5">
        <f>DATE(VALUE(RIGHT(B4993,4)), MATCH(MID(B4993,5,3), {"Jan","Feb","Mar","Apr","May","Jun","Jul","Aug","Sep","Oct","Nov","Dec"},0), VALUE(MID(B4993,9,2)))
+ TIME(VALUE(MID(B4993,12,2)), VALUE(MID(B4993,15,2)), VALUE(MID(B4993,18,2)))</f>
        <v>45540.092187499999</v>
      </c>
    </row>
    <row r="4994" spans="1:16" x14ac:dyDescent="0.3">
      <c r="A4994">
        <v>1.8316531109322299E+18</v>
      </c>
      <c r="B4994" t="s">
        <v>21498</v>
      </c>
      <c r="C4994">
        <v>0</v>
      </c>
      <c r="D4994" t="s">
        <v>21499</v>
      </c>
      <c r="E4994">
        <v>1.8316531109322299E+18</v>
      </c>
      <c r="F4994" t="s">
        <v>21500</v>
      </c>
      <c r="H4994" t="s">
        <v>17</v>
      </c>
      <c r="J4994">
        <v>0</v>
      </c>
      <c r="K4994">
        <v>0</v>
      </c>
      <c r="L4994">
        <v>0</v>
      </c>
      <c r="M4994" t="s">
        <v>21501</v>
      </c>
      <c r="N4994">
        <v>51642492</v>
      </c>
      <c r="O4994" t="s">
        <v>21502</v>
      </c>
      <c r="P4994" s="5">
        <f>DATE(VALUE(RIGHT(B4994,4)), MATCH(MID(B4994,5,3), {"Jan","Feb","Mar","Apr","May","Jun","Jul","Aug","Sep","Oct","Nov","Dec"},0), VALUE(MID(B4994,9,2)))
+ TIME(VALUE(MID(B4994,12,2)), VALUE(MID(B4994,15,2)), VALUE(MID(B4994,18,2)))</f>
        <v>45540.471134259256</v>
      </c>
    </row>
    <row r="4995" spans="1:16" x14ac:dyDescent="0.3">
      <c r="A4995">
        <v>1.8315112799175199E+18</v>
      </c>
      <c r="B4995" t="s">
        <v>21503</v>
      </c>
      <c r="C4995">
        <v>0</v>
      </c>
      <c r="D4995" t="s">
        <v>21504</v>
      </c>
      <c r="E4995">
        <v>1.8315112799175199E+18</v>
      </c>
      <c r="F4995" t="s">
        <v>21505</v>
      </c>
      <c r="H4995" t="s">
        <v>17</v>
      </c>
      <c r="J4995">
        <v>0</v>
      </c>
      <c r="K4995">
        <v>0</v>
      </c>
      <c r="L4995">
        <v>0</v>
      </c>
      <c r="M4995" t="s">
        <v>21506</v>
      </c>
      <c r="N4995">
        <v>542315181</v>
      </c>
      <c r="O4995" t="s">
        <v>21507</v>
      </c>
      <c r="P4995" s="5">
        <f>DATE(VALUE(RIGHT(B4995,4)), MATCH(MID(B4995,5,3), {"Jan","Feb","Mar","Apr","May","Jun","Jul","Aug","Sep","Oct","Nov","Dec"},0), VALUE(MID(B4995,9,2)))
+ TIME(VALUE(MID(B4995,12,2)), VALUE(MID(B4995,15,2)), VALUE(MID(B4995,18,2)))</f>
        <v>45540.079756944448</v>
      </c>
    </row>
    <row r="4996" spans="1:16" x14ac:dyDescent="0.3">
      <c r="A4996">
        <v>1.8316907253078999E+18</v>
      </c>
      <c r="B4996" t="s">
        <v>21508</v>
      </c>
      <c r="C4996">
        <v>0</v>
      </c>
      <c r="D4996" t="s">
        <v>21509</v>
      </c>
      <c r="E4996">
        <v>1.8316907253078999E+18</v>
      </c>
      <c r="F4996" t="s">
        <v>21510</v>
      </c>
      <c r="H4996" t="s">
        <v>17</v>
      </c>
      <c r="I4996" t="s">
        <v>2395</v>
      </c>
      <c r="J4996">
        <v>0</v>
      </c>
      <c r="K4996">
        <v>2</v>
      </c>
      <c r="L4996">
        <v>0</v>
      </c>
      <c r="M4996" t="s">
        <v>21511</v>
      </c>
      <c r="N4996">
        <v>7.8849288318781402E+17</v>
      </c>
      <c r="O4996" t="s">
        <v>16412</v>
      </c>
      <c r="P4996" s="5">
        <f>DATE(VALUE(RIGHT(B4996,4)), MATCH(MID(B4996,5,3), {"Jan","Feb","Mar","Apr","May","Jun","Jul","Aug","Sep","Oct","Nov","Dec"},0), VALUE(MID(B4996,9,2)))
+ TIME(VALUE(MID(B4996,12,2)), VALUE(MID(B4996,15,2)), VALUE(MID(B4996,18,2)))</f>
        <v>45540.574930555558</v>
      </c>
    </row>
    <row r="4997" spans="1:16" x14ac:dyDescent="0.3">
      <c r="A4997">
        <v>1.83161877946767E+18</v>
      </c>
      <c r="B4997" t="s">
        <v>21512</v>
      </c>
      <c r="C4997">
        <v>1</v>
      </c>
      <c r="D4997" t="s">
        <v>21513</v>
      </c>
      <c r="E4997">
        <v>1.83161877946767E+18</v>
      </c>
      <c r="F4997" t="s">
        <v>21514</v>
      </c>
      <c r="H4997" t="s">
        <v>17</v>
      </c>
      <c r="I4997" t="s">
        <v>21515</v>
      </c>
      <c r="J4997">
        <v>0</v>
      </c>
      <c r="K4997">
        <v>0</v>
      </c>
      <c r="L4997">
        <v>0</v>
      </c>
      <c r="M4997" t="s">
        <v>21516</v>
      </c>
      <c r="N4997">
        <v>1.4085986253498801E+18</v>
      </c>
      <c r="O4997" t="s">
        <v>21517</v>
      </c>
      <c r="P4997" s="5">
        <f>DATE(VALUE(RIGHT(B4997,4)), MATCH(MID(B4997,5,3), {"Jan","Feb","Mar","Apr","May","Jun","Jul","Aug","Sep","Oct","Nov","Dec"},0), VALUE(MID(B4997,9,2)))
+ TIME(VALUE(MID(B4997,12,2)), VALUE(MID(B4997,15,2)), VALUE(MID(B4997,18,2)))</f>
        <v>45540.376400462963</v>
      </c>
    </row>
    <row r="4998" spans="1:16" x14ac:dyDescent="0.3">
      <c r="A4998">
        <v>1.83169631976673E+18</v>
      </c>
      <c r="B4998" t="s">
        <v>21518</v>
      </c>
      <c r="C4998">
        <v>11</v>
      </c>
      <c r="D4998" t="s">
        <v>21519</v>
      </c>
      <c r="E4998">
        <v>1.83169631976673E+18</v>
      </c>
      <c r="F4998" t="s">
        <v>21520</v>
      </c>
      <c r="H4998" t="s">
        <v>17</v>
      </c>
      <c r="J4998">
        <v>0</v>
      </c>
      <c r="K4998">
        <v>1</v>
      </c>
      <c r="L4998">
        <v>0</v>
      </c>
      <c r="M4998" t="s">
        <v>21521</v>
      </c>
      <c r="N4998">
        <v>1.4185756545645E+18</v>
      </c>
      <c r="O4998" t="s">
        <v>16605</v>
      </c>
      <c r="P4998" s="5">
        <f>DATE(VALUE(RIGHT(B4998,4)), MATCH(MID(B4998,5,3), {"Jan","Feb","Mar","Apr","May","Jun","Jul","Aug","Sep","Oct","Nov","Dec"},0), VALUE(MID(B4998,9,2)))
+ TIME(VALUE(MID(B4998,12,2)), VALUE(MID(B4998,15,2)), VALUE(MID(B4998,18,2)))</f>
        <v>45540.590370370373</v>
      </c>
    </row>
    <row r="4999" spans="1:16" x14ac:dyDescent="0.3">
      <c r="A4999">
        <v>1.83176195029407E+18</v>
      </c>
      <c r="B4999" t="s">
        <v>21522</v>
      </c>
      <c r="C4999">
        <v>4</v>
      </c>
      <c r="D4999" t="s">
        <v>21523</v>
      </c>
      <c r="E4999">
        <v>1.83176195029407E+18</v>
      </c>
      <c r="H4999" t="s">
        <v>17</v>
      </c>
      <c r="J4999">
        <v>0</v>
      </c>
      <c r="K4999">
        <v>2</v>
      </c>
      <c r="L4999">
        <v>0</v>
      </c>
      <c r="M4999" t="s">
        <v>21524</v>
      </c>
      <c r="N4999">
        <v>1.5277169039383199E+18</v>
      </c>
      <c r="O4999" t="s">
        <v>21525</v>
      </c>
      <c r="P4999" s="5">
        <f>DATE(VALUE(RIGHT(B4999,4)), MATCH(MID(B4999,5,3), {"Jan","Feb","Mar","Apr","May","Jun","Jul","Aug","Sep","Oct","Nov","Dec"},0), VALUE(MID(B4999,9,2)))
+ TIME(VALUE(MID(B4999,12,2)), VALUE(MID(B4999,15,2)), VALUE(MID(B4999,18,2)))</f>
        <v>45540.771481481483</v>
      </c>
    </row>
    <row r="5000" spans="1:16" x14ac:dyDescent="0.3">
      <c r="A5000">
        <v>1.8316988904724201E+18</v>
      </c>
      <c r="B5000" t="s">
        <v>21526</v>
      </c>
      <c r="C5000">
        <v>10</v>
      </c>
      <c r="D5000" t="s">
        <v>21527</v>
      </c>
      <c r="E5000">
        <v>1.8316988904724201E+18</v>
      </c>
      <c r="F5000" t="s">
        <v>21528</v>
      </c>
      <c r="H5000" t="s">
        <v>17</v>
      </c>
      <c r="J5000">
        <v>0</v>
      </c>
      <c r="K5000">
        <v>0</v>
      </c>
      <c r="L5000">
        <v>2</v>
      </c>
      <c r="M5000" t="s">
        <v>21529</v>
      </c>
      <c r="N5000">
        <v>1.4185756545645E+18</v>
      </c>
      <c r="O5000" t="s">
        <v>16605</v>
      </c>
      <c r="P5000" s="5">
        <f>DATE(VALUE(RIGHT(B5000,4)), MATCH(MID(B5000,5,3), {"Jan","Feb","Mar","Apr","May","Jun","Jul","Aug","Sep","Oct","Nov","Dec"},0), VALUE(MID(B5000,9,2)))
+ TIME(VALUE(MID(B5000,12,2)), VALUE(MID(B5000,15,2)), VALUE(MID(B5000,18,2)))</f>
        <v>45540.59746527778</v>
      </c>
    </row>
    <row r="5001" spans="1:16" x14ac:dyDescent="0.3">
      <c r="A5001">
        <v>1.8317652763435599E+18</v>
      </c>
      <c r="B5001" t="s">
        <v>21530</v>
      </c>
      <c r="C5001">
        <v>3</v>
      </c>
      <c r="D5001" t="s">
        <v>21531</v>
      </c>
      <c r="E5001">
        <v>1.8317652763435599E+18</v>
      </c>
      <c r="F5001" t="s">
        <v>21532</v>
      </c>
      <c r="H5001" t="s">
        <v>17</v>
      </c>
      <c r="J5001">
        <v>0</v>
      </c>
      <c r="K5001">
        <v>0</v>
      </c>
      <c r="L5001">
        <v>0</v>
      </c>
      <c r="M5001" t="s">
        <v>21533</v>
      </c>
      <c r="N5001">
        <v>1.25933377459827E+18</v>
      </c>
      <c r="O5001" t="s">
        <v>21534</v>
      </c>
      <c r="P5001" s="5">
        <f>DATE(VALUE(RIGHT(B5001,4)), MATCH(MID(B5001,5,3), {"Jan","Feb","Mar","Apr","May","Jun","Jul","Aug","Sep","Oct","Nov","Dec"},0), VALUE(MID(B5001,9,2)))
+ TIME(VALUE(MID(B5001,12,2)), VALUE(MID(B5001,15,2)), VALUE(MID(B5001,18,2)))</f>
        <v>45540.780659722222</v>
      </c>
    </row>
    <row r="5002" spans="1:16" x14ac:dyDescent="0.3">
      <c r="A5002">
        <v>1.8315427063022799E+18</v>
      </c>
      <c r="B5002" t="s">
        <v>21535</v>
      </c>
      <c r="C5002">
        <v>0</v>
      </c>
      <c r="D5002" t="s">
        <v>21536</v>
      </c>
      <c r="E5002">
        <v>1.8315427063022799E+18</v>
      </c>
      <c r="F5002" t="s">
        <v>21537</v>
      </c>
      <c r="H5002" t="s">
        <v>17</v>
      </c>
      <c r="I5002" t="s">
        <v>16459</v>
      </c>
      <c r="J5002">
        <v>0</v>
      </c>
      <c r="K5002">
        <v>0</v>
      </c>
      <c r="L5002">
        <v>0</v>
      </c>
      <c r="M5002" t="s">
        <v>21538</v>
      </c>
      <c r="N5002">
        <v>1.27378613595775E+18</v>
      </c>
      <c r="O5002" t="s">
        <v>16461</v>
      </c>
      <c r="P5002" s="5">
        <f>DATE(VALUE(RIGHT(B5002,4)), MATCH(MID(B5002,5,3), {"Jan","Feb","Mar","Apr","May","Jun","Jul","Aug","Sep","Oct","Nov","Dec"},0), VALUE(MID(B5002,9,2)))
+ TIME(VALUE(MID(B5002,12,2)), VALUE(MID(B5002,15,2)), VALUE(MID(B5002,18,2)))</f>
        <v>45540.166481481479</v>
      </c>
    </row>
    <row r="5003" spans="1:16" x14ac:dyDescent="0.3">
      <c r="A5003">
        <v>1.8315152125680499E+18</v>
      </c>
      <c r="B5003" t="s">
        <v>21539</v>
      </c>
      <c r="C5003">
        <v>56</v>
      </c>
      <c r="D5003" t="s">
        <v>21540</v>
      </c>
      <c r="E5003">
        <v>1.8315152125680499E+18</v>
      </c>
      <c r="F5003" t="s">
        <v>21541</v>
      </c>
      <c r="H5003" t="s">
        <v>21494</v>
      </c>
      <c r="I5003" t="s">
        <v>21495</v>
      </c>
      <c r="J5003">
        <v>0</v>
      </c>
      <c r="K5003">
        <v>1</v>
      </c>
      <c r="L5003">
        <v>4</v>
      </c>
      <c r="M5003" t="s">
        <v>21542</v>
      </c>
      <c r="N5003">
        <v>1.5545951900730801E+18</v>
      </c>
      <c r="O5003" t="s">
        <v>21497</v>
      </c>
      <c r="P5003" s="5">
        <f>DATE(VALUE(RIGHT(B5003,4)), MATCH(MID(B5003,5,3), {"Jan","Feb","Mar","Apr","May","Jun","Jul","Aug","Sep","Oct","Nov","Dec"},0), VALUE(MID(B5003,9,2)))
+ TIME(VALUE(MID(B5003,12,2)), VALUE(MID(B5003,15,2)), VALUE(MID(B5003,18,2)))</f>
        <v>45540.090613425928</v>
      </c>
    </row>
    <row r="5004" spans="1:16" x14ac:dyDescent="0.3">
      <c r="A5004">
        <v>1.83171481676093E+18</v>
      </c>
      <c r="B5004" t="s">
        <v>21543</v>
      </c>
      <c r="C5004">
        <v>9</v>
      </c>
      <c r="D5004" t="s">
        <v>21544</v>
      </c>
      <c r="E5004">
        <v>1.83171481676093E+18</v>
      </c>
      <c r="H5004" t="s">
        <v>17</v>
      </c>
      <c r="I5004" t="s">
        <v>19136</v>
      </c>
      <c r="J5004">
        <v>0</v>
      </c>
      <c r="K5004">
        <v>2</v>
      </c>
      <c r="L5004">
        <v>3</v>
      </c>
      <c r="M5004" t="s">
        <v>21545</v>
      </c>
      <c r="N5004">
        <v>1.61526714832221E+18</v>
      </c>
      <c r="O5004" t="s">
        <v>19138</v>
      </c>
      <c r="P5004" s="5">
        <f>DATE(VALUE(RIGHT(B5004,4)), MATCH(MID(B5004,5,3), {"Jan","Feb","Mar","Apr","May","Jun","Jul","Aug","Sep","Oct","Nov","Dec"},0), VALUE(MID(B5004,9,2)))
+ TIME(VALUE(MID(B5004,12,2)), VALUE(MID(B5004,15,2)), VALUE(MID(B5004,18,2)))</f>
        <v>45540.641412037039</v>
      </c>
    </row>
    <row r="5005" spans="1:16" x14ac:dyDescent="0.3">
      <c r="A5005">
        <v>1.83162326054881E+18</v>
      </c>
      <c r="B5005" t="s">
        <v>21546</v>
      </c>
      <c r="C5005">
        <v>0</v>
      </c>
      <c r="D5005" t="s">
        <v>21547</v>
      </c>
      <c r="E5005">
        <v>1.83162326054881E+18</v>
      </c>
      <c r="F5005" t="s">
        <v>21548</v>
      </c>
      <c r="H5005" t="s">
        <v>17</v>
      </c>
      <c r="J5005">
        <v>0</v>
      </c>
      <c r="K5005">
        <v>0</v>
      </c>
      <c r="L5005">
        <v>0</v>
      </c>
      <c r="M5005" t="s">
        <v>21549</v>
      </c>
      <c r="N5005">
        <v>1.41371157622643E+18</v>
      </c>
      <c r="O5005" t="s">
        <v>21550</v>
      </c>
      <c r="P5005" s="5">
        <f>DATE(VALUE(RIGHT(B5005,4)), MATCH(MID(B5005,5,3), {"Jan","Feb","Mar","Apr","May","Jun","Jul","Aug","Sep","Oct","Nov","Dec"},0), VALUE(MID(B5005,9,2)))
+ TIME(VALUE(MID(B5005,12,2)), VALUE(MID(B5005,15,2)), VALUE(MID(B5005,18,2)))</f>
        <v>45540.388761574075</v>
      </c>
    </row>
    <row r="5006" spans="1:16" x14ac:dyDescent="0.3">
      <c r="A5006">
        <v>1.83163600224434E+18</v>
      </c>
      <c r="B5006" t="s">
        <v>21551</v>
      </c>
      <c r="C5006">
        <v>0</v>
      </c>
      <c r="D5006" t="s">
        <v>21552</v>
      </c>
      <c r="E5006">
        <v>1.83163600224434E+18</v>
      </c>
      <c r="H5006" t="s">
        <v>17</v>
      </c>
      <c r="J5006">
        <v>0</v>
      </c>
      <c r="K5006">
        <v>0</v>
      </c>
      <c r="L5006">
        <v>0</v>
      </c>
      <c r="M5006" t="s">
        <v>21553</v>
      </c>
      <c r="N5006">
        <v>1723864213</v>
      </c>
      <c r="O5006" t="s">
        <v>21554</v>
      </c>
      <c r="P5006" s="5">
        <f>DATE(VALUE(RIGHT(B5006,4)), MATCH(MID(B5006,5,3), {"Jan","Feb","Mar","Apr","May","Jun","Jul","Aug","Sep","Oct","Nov","Dec"},0), VALUE(MID(B5006,9,2)))
+ TIME(VALUE(MID(B5006,12,2)), VALUE(MID(B5006,15,2)), VALUE(MID(B5006,18,2)))</f>
        <v>45540.42392361111</v>
      </c>
    </row>
    <row r="5007" spans="1:16" x14ac:dyDescent="0.3">
      <c r="A5007">
        <v>1.83130534508563E+18</v>
      </c>
      <c r="B5007" t="s">
        <v>21555</v>
      </c>
      <c r="C5007">
        <v>0</v>
      </c>
      <c r="D5007" t="s">
        <v>21556</v>
      </c>
      <c r="E5007">
        <v>1.83130534508563E+18</v>
      </c>
      <c r="H5007" t="s">
        <v>17</v>
      </c>
      <c r="J5007">
        <v>0</v>
      </c>
      <c r="K5007">
        <v>0</v>
      </c>
      <c r="L5007">
        <v>0</v>
      </c>
      <c r="M5007" t="s">
        <v>21557</v>
      </c>
      <c r="N5007">
        <v>1.6186191872279401E+18</v>
      </c>
      <c r="O5007" t="s">
        <v>21558</v>
      </c>
      <c r="P5007" s="5">
        <f>DATE(VALUE(RIGHT(B5007,4)), MATCH(MID(B5007,5,3), {"Jan","Feb","Mar","Apr","May","Jun","Jul","Aug","Sep","Oct","Nov","Dec"},0), VALUE(MID(B5007,9,2)))
+ TIME(VALUE(MID(B5007,12,2)), VALUE(MID(B5007,15,2)), VALUE(MID(B5007,18,2)))</f>
        <v>45539.511481481481</v>
      </c>
    </row>
    <row r="5008" spans="1:16" x14ac:dyDescent="0.3">
      <c r="A5008">
        <v>1.8316522542917801E+18</v>
      </c>
      <c r="B5008" t="s">
        <v>21559</v>
      </c>
      <c r="C5008">
        <v>0</v>
      </c>
      <c r="D5008" t="s">
        <v>21560</v>
      </c>
      <c r="E5008">
        <v>1.8316522542917801E+18</v>
      </c>
      <c r="H5008" t="s">
        <v>17</v>
      </c>
      <c r="J5008">
        <v>0</v>
      </c>
      <c r="K5008">
        <v>1</v>
      </c>
      <c r="L5008">
        <v>0</v>
      </c>
      <c r="M5008" t="s">
        <v>21561</v>
      </c>
      <c r="N5008">
        <v>1.2074589286629801E+18</v>
      </c>
      <c r="O5008" t="s">
        <v>21562</v>
      </c>
      <c r="P5008" s="5">
        <f>DATE(VALUE(RIGHT(B5008,4)), MATCH(MID(B5008,5,3), {"Jan","Feb","Mar","Apr","May","Jun","Jul","Aug","Sep","Oct","Nov","Dec"},0), VALUE(MID(B5008,9,2)))
+ TIME(VALUE(MID(B5008,12,2)), VALUE(MID(B5008,15,2)), VALUE(MID(B5008,18,2)))</f>
        <v>45540.468773148146</v>
      </c>
    </row>
    <row r="5009" spans="1:16" x14ac:dyDescent="0.3">
      <c r="A5009">
        <v>1.83165711302384E+18</v>
      </c>
      <c r="B5009" t="s">
        <v>21563</v>
      </c>
      <c r="C5009">
        <v>0</v>
      </c>
      <c r="D5009" t="s">
        <v>21564</v>
      </c>
      <c r="E5009">
        <v>1.83165711302384E+18</v>
      </c>
      <c r="H5009" t="s">
        <v>17</v>
      </c>
      <c r="I5009" t="s">
        <v>8059</v>
      </c>
      <c r="J5009">
        <v>0</v>
      </c>
      <c r="K5009">
        <v>0</v>
      </c>
      <c r="L5009">
        <v>0</v>
      </c>
      <c r="M5009" t="s">
        <v>21565</v>
      </c>
      <c r="N5009">
        <v>2269889120</v>
      </c>
      <c r="O5009" t="s">
        <v>8061</v>
      </c>
      <c r="P5009" s="5">
        <f>DATE(VALUE(RIGHT(B5009,4)), MATCH(MID(B5009,5,3), {"Jan","Feb","Mar","Apr","May","Jun","Jul","Aug","Sep","Oct","Nov","Dec"},0), VALUE(MID(B5009,9,2)))
+ TIME(VALUE(MID(B5009,12,2)), VALUE(MID(B5009,15,2)), VALUE(MID(B5009,18,2)))</f>
        <v>45540.482175925928</v>
      </c>
    </row>
    <row r="5010" spans="1:16" x14ac:dyDescent="0.3">
      <c r="A5010">
        <v>1.8316202476460401E+18</v>
      </c>
      <c r="B5010" t="s">
        <v>21566</v>
      </c>
      <c r="C5010">
        <v>47</v>
      </c>
      <c r="D5010" t="s">
        <v>21567</v>
      </c>
      <c r="E5010">
        <v>1.83163213656014E+18</v>
      </c>
      <c r="F5010" t="s">
        <v>21568</v>
      </c>
      <c r="G5010" t="s">
        <v>21569</v>
      </c>
      <c r="H5010" t="s">
        <v>17</v>
      </c>
      <c r="I5010" t="s">
        <v>21570</v>
      </c>
      <c r="J5010">
        <v>3</v>
      </c>
      <c r="K5010">
        <v>2</v>
      </c>
      <c r="L5010">
        <v>20</v>
      </c>
      <c r="M5010" t="s">
        <v>21571</v>
      </c>
      <c r="N5010">
        <v>1.73890524800002E+18</v>
      </c>
      <c r="O5010" t="s">
        <v>21572</v>
      </c>
      <c r="P5010" s="5">
        <f>DATE(VALUE(RIGHT(B5010,4)), MATCH(MID(B5010,5,3), {"Jan","Feb","Mar","Apr","May","Jun","Jul","Aug","Sep","Oct","Nov","Dec"},0), VALUE(MID(B5010,9,2)))
+ TIME(VALUE(MID(B5010,12,2)), VALUE(MID(B5010,15,2)), VALUE(MID(B5010,18,2)))</f>
        <v>45540.413263888891</v>
      </c>
    </row>
    <row r="5011" spans="1:16" x14ac:dyDescent="0.3">
      <c r="A5011">
        <v>1.83139330802495E+18</v>
      </c>
      <c r="B5011" t="s">
        <v>21573</v>
      </c>
      <c r="C5011">
        <v>1</v>
      </c>
      <c r="D5011" t="s">
        <v>21574</v>
      </c>
      <c r="E5011">
        <v>1.83139330802495E+18</v>
      </c>
      <c r="F5011" t="s">
        <v>21575</v>
      </c>
      <c r="H5011" t="s">
        <v>17</v>
      </c>
      <c r="I5011" t="s">
        <v>20574</v>
      </c>
      <c r="J5011">
        <v>0</v>
      </c>
      <c r="K5011">
        <v>0</v>
      </c>
      <c r="L5011">
        <v>0</v>
      </c>
      <c r="M5011" t="s">
        <v>21576</v>
      </c>
      <c r="N5011">
        <v>464599671</v>
      </c>
      <c r="O5011" t="s">
        <v>20576</v>
      </c>
      <c r="P5011" s="5">
        <f>DATE(VALUE(RIGHT(B5011,4)), MATCH(MID(B5011,5,3), {"Jan","Feb","Mar","Apr","May","Jun","Jul","Aug","Sep","Oct","Nov","Dec"},0), VALUE(MID(B5011,9,2)))
+ TIME(VALUE(MID(B5011,12,2)), VALUE(MID(B5011,15,2)), VALUE(MID(B5011,18,2)))</f>
        <v>45539.754212962966</v>
      </c>
    </row>
    <row r="5012" spans="1:16" x14ac:dyDescent="0.3">
      <c r="A5012">
        <v>1.83170240576061E+18</v>
      </c>
      <c r="B5012" t="s">
        <v>21577</v>
      </c>
      <c r="C5012">
        <v>0</v>
      </c>
      <c r="D5012" t="s">
        <v>21578</v>
      </c>
      <c r="E5012">
        <v>1.83170240576061E+18</v>
      </c>
      <c r="H5012" t="s">
        <v>17</v>
      </c>
      <c r="I5012" t="s">
        <v>21579</v>
      </c>
      <c r="J5012">
        <v>0</v>
      </c>
      <c r="K5012">
        <v>0</v>
      </c>
      <c r="L5012">
        <v>0</v>
      </c>
      <c r="M5012" t="s">
        <v>21580</v>
      </c>
      <c r="N5012">
        <v>1.5143326573789E+18</v>
      </c>
      <c r="O5012" t="s">
        <v>21581</v>
      </c>
      <c r="P5012" s="5">
        <f>DATE(VALUE(RIGHT(B5012,4)), MATCH(MID(B5012,5,3), {"Jan","Feb","Mar","Apr","May","Jun","Jul","Aug","Sep","Oct","Nov","Dec"},0), VALUE(MID(B5012,9,2)))
+ TIME(VALUE(MID(B5012,12,2)), VALUE(MID(B5012,15,2)), VALUE(MID(B5012,18,2)))</f>
        <v>45540.607164351852</v>
      </c>
    </row>
    <row r="5013" spans="1:16" x14ac:dyDescent="0.3">
      <c r="A5013">
        <v>1.83165104798063E+18</v>
      </c>
      <c r="B5013" t="s">
        <v>21582</v>
      </c>
      <c r="C5013">
        <v>4</v>
      </c>
      <c r="D5013" t="s">
        <v>21583</v>
      </c>
      <c r="E5013">
        <v>1.83165104798063E+18</v>
      </c>
      <c r="F5013" t="s">
        <v>21584</v>
      </c>
      <c r="H5013" t="s">
        <v>17</v>
      </c>
      <c r="J5013">
        <v>0</v>
      </c>
      <c r="K5013">
        <v>3</v>
      </c>
      <c r="L5013">
        <v>0</v>
      </c>
      <c r="M5013" t="s">
        <v>21585</v>
      </c>
      <c r="N5013">
        <v>1.1025754986374001E+18</v>
      </c>
      <c r="O5013" t="s">
        <v>21586</v>
      </c>
      <c r="P5013" s="5">
        <f>DATE(VALUE(RIGHT(B5013,4)), MATCH(MID(B5013,5,3), {"Jan","Feb","Mar","Apr","May","Jun","Jul","Aug","Sep","Oct","Nov","Dec"},0), VALUE(MID(B5013,9,2)))
+ TIME(VALUE(MID(B5013,12,2)), VALUE(MID(B5013,15,2)), VALUE(MID(B5013,18,2)))</f>
        <v>45540.465439814812</v>
      </c>
    </row>
    <row r="5014" spans="1:16" x14ac:dyDescent="0.3">
      <c r="A5014">
        <v>1.8317304196261E+18</v>
      </c>
      <c r="B5014" t="s">
        <v>21587</v>
      </c>
      <c r="C5014">
        <v>0</v>
      </c>
      <c r="D5014" t="s">
        <v>17523</v>
      </c>
      <c r="E5014">
        <v>1.8317304196261E+18</v>
      </c>
      <c r="H5014" t="s">
        <v>17</v>
      </c>
      <c r="J5014">
        <v>0</v>
      </c>
      <c r="K5014">
        <v>0</v>
      </c>
      <c r="L5014">
        <v>0</v>
      </c>
      <c r="M5014" t="s">
        <v>21588</v>
      </c>
      <c r="N5014">
        <v>2387657581</v>
      </c>
      <c r="O5014" t="s">
        <v>17319</v>
      </c>
      <c r="P5014" s="5">
        <f>DATE(VALUE(RIGHT(B5014,4)), MATCH(MID(B5014,5,3), {"Jan","Feb","Mar","Apr","May","Jun","Jul","Aug","Sep","Oct","Nov","Dec"},0), VALUE(MID(B5014,9,2)))
+ TIME(VALUE(MID(B5014,12,2)), VALUE(MID(B5014,15,2)), VALUE(MID(B5014,18,2)))</f>
        <v>45540.684467592589</v>
      </c>
    </row>
    <row r="5015" spans="1:16" x14ac:dyDescent="0.3">
      <c r="A5015">
        <v>1.8316856020407501E+18</v>
      </c>
      <c r="B5015" t="s">
        <v>21589</v>
      </c>
      <c r="C5015">
        <v>1</v>
      </c>
      <c r="D5015" t="s">
        <v>21590</v>
      </c>
      <c r="E5015">
        <v>1.8316856020407501E+18</v>
      </c>
      <c r="H5015" t="s">
        <v>17</v>
      </c>
      <c r="J5015">
        <v>0</v>
      </c>
      <c r="K5015">
        <v>0</v>
      </c>
      <c r="L5015">
        <v>0</v>
      </c>
      <c r="M5015" t="s">
        <v>21591</v>
      </c>
      <c r="N5015">
        <v>315940954</v>
      </c>
      <c r="O5015" t="s">
        <v>21592</v>
      </c>
      <c r="P5015" s="5">
        <f>DATE(VALUE(RIGHT(B5015,4)), MATCH(MID(B5015,5,3), {"Jan","Feb","Mar","Apr","May","Jun","Jul","Aug","Sep","Oct","Nov","Dec"},0), VALUE(MID(B5015,9,2)))
+ TIME(VALUE(MID(B5015,12,2)), VALUE(MID(B5015,15,2)), VALUE(MID(B5015,18,2)))</f>
        <v>45540.560798611114</v>
      </c>
    </row>
    <row r="5016" spans="1:16" x14ac:dyDescent="0.3">
      <c r="A5016">
        <v>1.83165397774386E+18</v>
      </c>
      <c r="B5016" t="s">
        <v>21593</v>
      </c>
      <c r="C5016">
        <v>8</v>
      </c>
      <c r="D5016" t="s">
        <v>21594</v>
      </c>
      <c r="E5016">
        <v>1.83165397774386E+18</v>
      </c>
      <c r="H5016" t="s">
        <v>17</v>
      </c>
      <c r="J5016">
        <v>0</v>
      </c>
      <c r="K5016">
        <v>3</v>
      </c>
      <c r="L5016">
        <v>0</v>
      </c>
      <c r="M5016" t="s">
        <v>21595</v>
      </c>
      <c r="N5016">
        <v>1.6740434434113001E+18</v>
      </c>
      <c r="O5016" t="s">
        <v>21596</v>
      </c>
      <c r="P5016" s="5">
        <f>DATE(VALUE(RIGHT(B5016,4)), MATCH(MID(B5016,5,3), {"Jan","Feb","Mar","Apr","May","Jun","Jul","Aug","Sep","Oct","Nov","Dec"},0), VALUE(MID(B5016,9,2)))
+ TIME(VALUE(MID(B5016,12,2)), VALUE(MID(B5016,15,2)), VALUE(MID(B5016,18,2)))</f>
        <v>45540.473530092589</v>
      </c>
    </row>
    <row r="5017" spans="1:16" x14ac:dyDescent="0.3">
      <c r="A5017">
        <v>1.8316778862117801E+18</v>
      </c>
      <c r="B5017" t="s">
        <v>21597</v>
      </c>
      <c r="C5017">
        <v>3</v>
      </c>
      <c r="D5017" t="s">
        <v>21598</v>
      </c>
      <c r="E5017">
        <v>1.8316778862117801E+18</v>
      </c>
      <c r="H5017" t="s">
        <v>17</v>
      </c>
      <c r="I5017" t="s">
        <v>21599</v>
      </c>
      <c r="J5017">
        <v>0</v>
      </c>
      <c r="K5017">
        <v>2</v>
      </c>
      <c r="L5017">
        <v>1</v>
      </c>
      <c r="M5017" t="s">
        <v>21600</v>
      </c>
      <c r="N5017">
        <v>1.4153804567830999E+18</v>
      </c>
      <c r="O5017" t="s">
        <v>21601</v>
      </c>
      <c r="P5017" s="5">
        <f>DATE(VALUE(RIGHT(B5017,4)), MATCH(MID(B5017,5,3), {"Jan","Feb","Mar","Apr","May","Jun","Jul","Aug","Sep","Oct","Nov","Dec"},0), VALUE(MID(B5017,9,2)))
+ TIME(VALUE(MID(B5017,12,2)), VALUE(MID(B5017,15,2)), VALUE(MID(B5017,18,2)))</f>
        <v>45540.539502314816</v>
      </c>
    </row>
    <row r="5018" spans="1:16" x14ac:dyDescent="0.3">
      <c r="A5018">
        <v>1.8314873566602801E+18</v>
      </c>
      <c r="B5018" t="s">
        <v>21602</v>
      </c>
      <c r="C5018">
        <v>0</v>
      </c>
      <c r="D5018" t="s">
        <v>21603</v>
      </c>
      <c r="E5018">
        <v>1.8314873566602801E+18</v>
      </c>
      <c r="H5018" t="s">
        <v>17</v>
      </c>
      <c r="I5018" t="s">
        <v>20679</v>
      </c>
      <c r="J5018">
        <v>0</v>
      </c>
      <c r="K5018">
        <v>0</v>
      </c>
      <c r="L5018">
        <v>0</v>
      </c>
      <c r="M5018" t="s">
        <v>21604</v>
      </c>
      <c r="N5018">
        <v>1.6530483216181199E+18</v>
      </c>
      <c r="O5018" t="s">
        <v>20681</v>
      </c>
      <c r="P5018" s="5">
        <f>DATE(VALUE(RIGHT(B5018,4)), MATCH(MID(B5018,5,3), {"Jan","Feb","Mar","Apr","May","Jun","Jul","Aug","Sep","Oct","Nov","Dec"},0), VALUE(MID(B5018,9,2)))
+ TIME(VALUE(MID(B5018,12,2)), VALUE(MID(B5018,15,2)), VALUE(MID(B5018,18,2)))</f>
        <v>45540.013738425929</v>
      </c>
    </row>
    <row r="5019" spans="1:16" x14ac:dyDescent="0.3">
      <c r="A5019">
        <v>1.8317868358924201E+18</v>
      </c>
      <c r="B5019" t="s">
        <v>21605</v>
      </c>
      <c r="C5019">
        <v>0</v>
      </c>
      <c r="D5019" t="s">
        <v>21606</v>
      </c>
      <c r="E5019">
        <v>1.8317868358924201E+18</v>
      </c>
      <c r="H5019" t="s">
        <v>7724</v>
      </c>
      <c r="I5019" t="s">
        <v>21607</v>
      </c>
      <c r="J5019">
        <v>0</v>
      </c>
      <c r="K5019">
        <v>0</v>
      </c>
      <c r="L5019">
        <v>0</v>
      </c>
      <c r="M5019" t="s">
        <v>21608</v>
      </c>
      <c r="N5019">
        <v>1.5907470173278999E+18</v>
      </c>
      <c r="O5019" t="s">
        <v>21609</v>
      </c>
      <c r="P5019" s="5">
        <f>DATE(VALUE(RIGHT(B5019,4)), MATCH(MID(B5019,5,3), {"Jan","Feb","Mar","Apr","May","Jun","Jul","Aug","Sep","Oct","Nov","Dec"},0), VALUE(MID(B5019,9,2)))
+ TIME(VALUE(MID(B5019,12,2)), VALUE(MID(B5019,15,2)), VALUE(MID(B5019,18,2)))</f>
        <v>45540.840150462966</v>
      </c>
    </row>
    <row r="5020" spans="1:16" x14ac:dyDescent="0.3">
      <c r="A5020">
        <v>1.83149982667839E+18</v>
      </c>
      <c r="B5020" t="s">
        <v>21610</v>
      </c>
      <c r="C5020">
        <v>51</v>
      </c>
      <c r="D5020" t="s">
        <v>21611</v>
      </c>
      <c r="E5020">
        <v>1.83149982667839E+18</v>
      </c>
      <c r="H5020" t="s">
        <v>17</v>
      </c>
      <c r="I5020" t="s">
        <v>17485</v>
      </c>
      <c r="J5020">
        <v>0</v>
      </c>
      <c r="K5020">
        <v>2</v>
      </c>
      <c r="L5020">
        <v>8</v>
      </c>
      <c r="M5020" t="s">
        <v>21612</v>
      </c>
      <c r="N5020">
        <v>99628920</v>
      </c>
      <c r="O5020" t="s">
        <v>17487</v>
      </c>
      <c r="P5020" s="5">
        <f>DATE(VALUE(RIGHT(B5020,4)), MATCH(MID(B5020,5,3), {"Jan","Feb","Mar","Apr","May","Jun","Jul","Aug","Sep","Oct","Nov","Dec"},0), VALUE(MID(B5020,9,2)))
+ TIME(VALUE(MID(B5020,12,2)), VALUE(MID(B5020,15,2)), VALUE(MID(B5020,18,2)))</f>
        <v>45540.048148148147</v>
      </c>
    </row>
    <row r="5021" spans="1:16" x14ac:dyDescent="0.3">
      <c r="A5021">
        <v>1.8315979617611899E+18</v>
      </c>
      <c r="B5021" t="s">
        <v>21613</v>
      </c>
      <c r="C5021">
        <v>1</v>
      </c>
      <c r="D5021" t="s">
        <v>21614</v>
      </c>
      <c r="E5021">
        <v>1.8315979617611899E+18</v>
      </c>
      <c r="F5021" t="s">
        <v>21615</v>
      </c>
      <c r="H5021" t="s">
        <v>17</v>
      </c>
      <c r="I5021" t="s">
        <v>106</v>
      </c>
      <c r="J5021">
        <v>0</v>
      </c>
      <c r="K5021">
        <v>0</v>
      </c>
      <c r="L5021">
        <v>0</v>
      </c>
      <c r="M5021" t="s">
        <v>21616</v>
      </c>
      <c r="N5021">
        <v>1.7881312717403899E+18</v>
      </c>
      <c r="O5021" t="s">
        <v>108</v>
      </c>
      <c r="P5021" s="5">
        <f>DATE(VALUE(RIGHT(B5021,4)), MATCH(MID(B5021,5,3), {"Jan","Feb","Mar","Apr","May","Jun","Jul","Aug","Sep","Oct","Nov","Dec"},0), VALUE(MID(B5021,9,2)))
+ TIME(VALUE(MID(B5021,12,2)), VALUE(MID(B5021,15,2)), VALUE(MID(B5021,18,2)))</f>
        <v>45540.318958333337</v>
      </c>
    </row>
    <row r="5022" spans="1:16" x14ac:dyDescent="0.3">
      <c r="A5022">
        <v>1.8317587016378501E+18</v>
      </c>
      <c r="B5022" t="s">
        <v>21617</v>
      </c>
      <c r="C5022">
        <v>9</v>
      </c>
      <c r="D5022" t="s">
        <v>21618</v>
      </c>
      <c r="E5022">
        <v>1.8317587016378501E+18</v>
      </c>
      <c r="F5022" t="s">
        <v>21619</v>
      </c>
      <c r="H5022" t="s">
        <v>17</v>
      </c>
      <c r="J5022">
        <v>0</v>
      </c>
      <c r="K5022">
        <v>0</v>
      </c>
      <c r="L5022">
        <v>1</v>
      </c>
      <c r="M5022" t="s">
        <v>21620</v>
      </c>
      <c r="N5022">
        <v>580853610</v>
      </c>
      <c r="O5022" t="s">
        <v>16407</v>
      </c>
      <c r="P5022" s="5">
        <f>DATE(VALUE(RIGHT(B5022,4)), MATCH(MID(B5022,5,3), {"Jan","Feb","Mar","Apr","May","Jun","Jul","Aug","Sep","Oct","Nov","Dec"},0), VALUE(MID(B5022,9,2)))
+ TIME(VALUE(MID(B5022,12,2)), VALUE(MID(B5022,15,2)), VALUE(MID(B5022,18,2)))</f>
        <v>45540.762511574074</v>
      </c>
    </row>
    <row r="5023" spans="1:16" x14ac:dyDescent="0.3">
      <c r="A5023">
        <v>1.8316524034915999E+18</v>
      </c>
      <c r="B5023" t="s">
        <v>21621</v>
      </c>
      <c r="C5023">
        <v>1</v>
      </c>
      <c r="D5023" t="s">
        <v>21622</v>
      </c>
      <c r="E5023">
        <v>1.8316524034915999E+18</v>
      </c>
      <c r="F5023" t="s">
        <v>21623</v>
      </c>
      <c r="H5023" t="s">
        <v>17</v>
      </c>
      <c r="I5023" t="s">
        <v>21624</v>
      </c>
      <c r="J5023">
        <v>0</v>
      </c>
      <c r="K5023">
        <v>5</v>
      </c>
      <c r="L5023">
        <v>0</v>
      </c>
      <c r="M5023" t="s">
        <v>21625</v>
      </c>
      <c r="N5023">
        <v>8.7824336504054106E+17</v>
      </c>
      <c r="O5023" t="s">
        <v>21626</v>
      </c>
      <c r="P5023" s="5">
        <f>DATE(VALUE(RIGHT(B5023,4)), MATCH(MID(B5023,5,3), {"Jan","Feb","Mar","Apr","May","Jun","Jul","Aug","Sep","Oct","Nov","Dec"},0), VALUE(MID(B5023,9,2)))
+ TIME(VALUE(MID(B5023,12,2)), VALUE(MID(B5023,15,2)), VALUE(MID(B5023,18,2)))</f>
        <v>45540.469189814816</v>
      </c>
    </row>
    <row r="5024" spans="1:16" x14ac:dyDescent="0.3">
      <c r="A5024">
        <v>1.83163749931325E+18</v>
      </c>
      <c r="B5024" t="s">
        <v>21627</v>
      </c>
      <c r="C5024">
        <v>2</v>
      </c>
      <c r="D5024" t="s">
        <v>21628</v>
      </c>
      <c r="E5024">
        <v>1.83163749931325E+18</v>
      </c>
      <c r="H5024" t="s">
        <v>17</v>
      </c>
      <c r="J5024">
        <v>0</v>
      </c>
      <c r="K5024">
        <v>3</v>
      </c>
      <c r="L5024">
        <v>0</v>
      </c>
      <c r="M5024" t="s">
        <v>21629</v>
      </c>
      <c r="N5024">
        <v>1.3877132785167301E+18</v>
      </c>
      <c r="O5024" t="s">
        <v>21630</v>
      </c>
      <c r="P5024" s="5">
        <f>DATE(VALUE(RIGHT(B5024,4)), MATCH(MID(B5024,5,3), {"Jan","Feb","Mar","Apr","May","Jun","Jul","Aug","Sep","Oct","Nov","Dec"},0), VALUE(MID(B5024,9,2)))
+ TIME(VALUE(MID(B5024,12,2)), VALUE(MID(B5024,15,2)), VALUE(MID(B5024,18,2)))</f>
        <v>45540.428055555552</v>
      </c>
    </row>
    <row r="5025" spans="1:16" x14ac:dyDescent="0.3">
      <c r="A5025">
        <v>1.8318383725765399E+18</v>
      </c>
      <c r="B5025" t="s">
        <v>21631</v>
      </c>
      <c r="C5025">
        <v>0</v>
      </c>
      <c r="D5025" t="s">
        <v>21632</v>
      </c>
      <c r="E5025">
        <v>1.8318383725765399E+18</v>
      </c>
      <c r="H5025" t="s">
        <v>17</v>
      </c>
      <c r="I5025" t="s">
        <v>5015</v>
      </c>
      <c r="J5025">
        <v>0</v>
      </c>
      <c r="K5025">
        <v>0</v>
      </c>
      <c r="L5025">
        <v>0</v>
      </c>
      <c r="M5025" t="s">
        <v>21633</v>
      </c>
      <c r="N5025">
        <v>1.31733401354819E+18</v>
      </c>
      <c r="O5025" t="s">
        <v>5017</v>
      </c>
      <c r="P5025" s="5">
        <f>DATE(VALUE(RIGHT(B5025,4)), MATCH(MID(B5025,5,3), {"Jan","Feb","Mar","Apr","May","Jun","Jul","Aug","Sep","Oct","Nov","Dec"},0), VALUE(MID(B5025,9,2)))
+ TIME(VALUE(MID(B5025,12,2)), VALUE(MID(B5025,15,2)), VALUE(MID(B5025,18,2)))</f>
        <v>45540.982361111113</v>
      </c>
    </row>
    <row r="5026" spans="1:16" x14ac:dyDescent="0.3">
      <c r="A5026">
        <v>1.8318332741694001E+18</v>
      </c>
      <c r="B5026" t="s">
        <v>21634</v>
      </c>
      <c r="C5026">
        <v>0</v>
      </c>
      <c r="D5026" t="s">
        <v>21635</v>
      </c>
      <c r="E5026">
        <v>1.8318332741694001E+18</v>
      </c>
      <c r="H5026" t="s">
        <v>17</v>
      </c>
      <c r="I5026" t="s">
        <v>600</v>
      </c>
      <c r="J5026">
        <v>0</v>
      </c>
      <c r="K5026">
        <v>0</v>
      </c>
      <c r="L5026">
        <v>0</v>
      </c>
      <c r="M5026" t="s">
        <v>21636</v>
      </c>
      <c r="N5026">
        <v>1.77310021504799E+18</v>
      </c>
      <c r="O5026" t="s">
        <v>21637</v>
      </c>
      <c r="P5026" s="5">
        <f>DATE(VALUE(RIGHT(B5026,4)), MATCH(MID(B5026,5,3), {"Jan","Feb","Mar","Apr","May","Jun","Jul","Aug","Sep","Oct","Nov","Dec"},0), VALUE(MID(B5026,9,2)))
+ TIME(VALUE(MID(B5026,12,2)), VALUE(MID(B5026,15,2)), VALUE(MID(B5026,18,2)))</f>
        <v>45540.968298611115</v>
      </c>
    </row>
    <row r="5027" spans="1:16" x14ac:dyDescent="0.3">
      <c r="A5027">
        <v>1.83166632444945E+18</v>
      </c>
      <c r="B5027" t="s">
        <v>21638</v>
      </c>
      <c r="C5027">
        <v>0</v>
      </c>
      <c r="D5027" t="s">
        <v>21639</v>
      </c>
      <c r="E5027">
        <v>1.83166632444945E+18</v>
      </c>
      <c r="F5027" t="s">
        <v>21640</v>
      </c>
      <c r="H5027" t="s">
        <v>17</v>
      </c>
      <c r="J5027">
        <v>0</v>
      </c>
      <c r="K5027">
        <v>1</v>
      </c>
      <c r="L5027">
        <v>0</v>
      </c>
      <c r="M5027" t="s">
        <v>21641</v>
      </c>
      <c r="N5027">
        <v>8.9196673339675405E+17</v>
      </c>
      <c r="O5027" t="s">
        <v>21642</v>
      </c>
      <c r="P5027" s="5">
        <f>DATE(VALUE(RIGHT(B5027,4)), MATCH(MID(B5027,5,3), {"Jan","Feb","Mar","Apr","May","Jun","Jul","Aug","Sep","Oct","Nov","Dec"},0), VALUE(MID(B5027,9,2)))
+ TIME(VALUE(MID(B5027,12,2)), VALUE(MID(B5027,15,2)), VALUE(MID(B5027,18,2)))</f>
        <v>45540.507604166669</v>
      </c>
    </row>
    <row r="5028" spans="1:16" x14ac:dyDescent="0.3">
      <c r="A5028">
        <v>1.83173091888273E+18</v>
      </c>
      <c r="B5028" t="s">
        <v>21643</v>
      </c>
      <c r="C5028">
        <v>0</v>
      </c>
      <c r="D5028" t="s">
        <v>21644</v>
      </c>
      <c r="E5028">
        <v>1.83173091888273E+18</v>
      </c>
      <c r="H5028" t="s">
        <v>17</v>
      </c>
      <c r="I5028" t="s">
        <v>254</v>
      </c>
      <c r="J5028">
        <v>0</v>
      </c>
      <c r="K5028">
        <v>0</v>
      </c>
      <c r="L5028">
        <v>0</v>
      </c>
      <c r="M5028" t="s">
        <v>21645</v>
      </c>
      <c r="N5028">
        <v>452097306</v>
      </c>
      <c r="O5028" t="s">
        <v>21646</v>
      </c>
      <c r="P5028" s="5">
        <f>DATE(VALUE(RIGHT(B5028,4)), MATCH(MID(B5028,5,3), {"Jan","Feb","Mar","Apr","May","Jun","Jul","Aug","Sep","Oct","Nov","Dec"},0), VALUE(MID(B5028,9,2)))
+ TIME(VALUE(MID(B5028,12,2)), VALUE(MID(B5028,15,2)), VALUE(MID(B5028,18,2)))</f>
        <v>45540.685844907406</v>
      </c>
    </row>
    <row r="5029" spans="1:16" x14ac:dyDescent="0.3">
      <c r="A5029">
        <v>1.8316150835728699E+18</v>
      </c>
      <c r="B5029" t="s">
        <v>21647</v>
      </c>
      <c r="C5029">
        <v>35</v>
      </c>
      <c r="D5029" t="s">
        <v>21648</v>
      </c>
      <c r="E5029">
        <v>1.8316150835728699E+18</v>
      </c>
      <c r="H5029" t="s">
        <v>17</v>
      </c>
      <c r="I5029" t="s">
        <v>17485</v>
      </c>
      <c r="J5029">
        <v>0</v>
      </c>
      <c r="K5029">
        <v>2</v>
      </c>
      <c r="L5029">
        <v>1</v>
      </c>
      <c r="M5029" t="s">
        <v>21649</v>
      </c>
      <c r="N5029">
        <v>99628920</v>
      </c>
      <c r="O5029" t="s">
        <v>17487</v>
      </c>
      <c r="P5029" s="5">
        <f>DATE(VALUE(RIGHT(B5029,4)), MATCH(MID(B5029,5,3), {"Jan","Feb","Mar","Apr","May","Jun","Jul","Aug","Sep","Oct","Nov","Dec"},0), VALUE(MID(B5029,9,2)))
+ TIME(VALUE(MID(B5029,12,2)), VALUE(MID(B5029,15,2)), VALUE(MID(B5029,18,2)))</f>
        <v>45540.366203703707</v>
      </c>
    </row>
    <row r="5030" spans="1:16" x14ac:dyDescent="0.3">
      <c r="A5030">
        <v>1.8315829690453299E+18</v>
      </c>
      <c r="B5030" t="s">
        <v>21650</v>
      </c>
      <c r="C5030">
        <v>0</v>
      </c>
      <c r="D5030" t="s">
        <v>21651</v>
      </c>
      <c r="E5030">
        <v>1.8315829690453299E+18</v>
      </c>
      <c r="H5030" t="s">
        <v>17</v>
      </c>
      <c r="I5030" t="s">
        <v>21652</v>
      </c>
      <c r="J5030">
        <v>0</v>
      </c>
      <c r="K5030">
        <v>2</v>
      </c>
      <c r="L5030">
        <v>0</v>
      </c>
      <c r="M5030" t="s">
        <v>21653</v>
      </c>
      <c r="N5030">
        <v>1.1426448535593201E+18</v>
      </c>
      <c r="O5030" t="s">
        <v>21654</v>
      </c>
      <c r="P5030" s="5">
        <f>DATE(VALUE(RIGHT(B5030,4)), MATCH(MID(B5030,5,3), {"Jan","Feb","Mar","Apr","May","Jun","Jul","Aug","Sep","Oct","Nov","Dec"},0), VALUE(MID(B5030,9,2)))
+ TIME(VALUE(MID(B5030,12,2)), VALUE(MID(B5030,15,2)), VALUE(MID(B5030,18,2)))</f>
        <v>45540.277581018519</v>
      </c>
    </row>
    <row r="5031" spans="1:16" x14ac:dyDescent="0.3">
      <c r="A5031">
        <v>1.8316512891320901E+18</v>
      </c>
      <c r="B5031" t="s">
        <v>21655</v>
      </c>
      <c r="C5031">
        <v>0</v>
      </c>
      <c r="D5031" t="s">
        <v>21656</v>
      </c>
      <c r="E5031">
        <v>1.8316512891320901E+18</v>
      </c>
      <c r="H5031" t="s">
        <v>17</v>
      </c>
      <c r="I5031" t="s">
        <v>21657</v>
      </c>
      <c r="J5031">
        <v>0</v>
      </c>
      <c r="K5031">
        <v>0</v>
      </c>
      <c r="L5031">
        <v>0</v>
      </c>
      <c r="M5031" t="s">
        <v>21658</v>
      </c>
      <c r="N5031">
        <v>1.7973133915200399E+18</v>
      </c>
      <c r="O5031" t="s">
        <v>21659</v>
      </c>
      <c r="P5031" s="5">
        <f>DATE(VALUE(RIGHT(B5031,4)), MATCH(MID(B5031,5,3), {"Jan","Feb","Mar","Apr","May","Jun","Jul","Aug","Sep","Oct","Nov","Dec"},0), VALUE(MID(B5031,9,2)))
+ TIME(VALUE(MID(B5031,12,2)), VALUE(MID(B5031,15,2)), VALUE(MID(B5031,18,2)))</f>
        <v>45540.466111111113</v>
      </c>
    </row>
    <row r="5032" spans="1:16" x14ac:dyDescent="0.3">
      <c r="A5032">
        <v>1.8316440642628101E+18</v>
      </c>
      <c r="B5032" t="s">
        <v>21660</v>
      </c>
      <c r="C5032">
        <v>1</v>
      </c>
      <c r="D5032" t="s">
        <v>21661</v>
      </c>
      <c r="E5032">
        <v>1.83173081417168E+18</v>
      </c>
      <c r="G5032" t="s">
        <v>21662</v>
      </c>
      <c r="H5032" t="s">
        <v>17</v>
      </c>
      <c r="I5032" t="s">
        <v>21663</v>
      </c>
      <c r="J5032">
        <v>0</v>
      </c>
      <c r="K5032">
        <v>0</v>
      </c>
      <c r="L5032">
        <v>0</v>
      </c>
      <c r="M5032" t="s">
        <v>21664</v>
      </c>
      <c r="N5032">
        <v>1.3753967773486899E+18</v>
      </c>
      <c r="O5032" t="s">
        <v>21665</v>
      </c>
      <c r="P5032" s="5">
        <f>DATE(VALUE(RIGHT(B5032,4)), MATCH(MID(B5032,5,3), {"Jan","Feb","Mar","Apr","May","Jun","Jul","Aug","Sep","Oct","Nov","Dec"},0), VALUE(MID(B5032,9,2)))
+ TIME(VALUE(MID(B5032,12,2)), VALUE(MID(B5032,15,2)), VALUE(MID(B5032,18,2)))</f>
        <v>45540.685555555552</v>
      </c>
    </row>
    <row r="5033" spans="1:16" x14ac:dyDescent="0.3">
      <c r="A5033">
        <v>1.83164704512561E+18</v>
      </c>
      <c r="B5033" t="s">
        <v>21666</v>
      </c>
      <c r="C5033">
        <v>0</v>
      </c>
      <c r="D5033" t="s">
        <v>21667</v>
      </c>
      <c r="E5033">
        <v>1.83164704512561E+18</v>
      </c>
      <c r="F5033" t="s">
        <v>21668</v>
      </c>
      <c r="H5033" t="s">
        <v>17</v>
      </c>
      <c r="J5033">
        <v>0</v>
      </c>
      <c r="K5033">
        <v>0</v>
      </c>
      <c r="L5033">
        <v>0</v>
      </c>
      <c r="M5033" t="s">
        <v>21669</v>
      </c>
      <c r="N5033">
        <v>1.5976526322185201E+18</v>
      </c>
      <c r="O5033" t="s">
        <v>21670</v>
      </c>
      <c r="P5033" s="5">
        <f>DATE(VALUE(RIGHT(B5033,4)), MATCH(MID(B5033,5,3), {"Jan","Feb","Mar","Apr","May","Jun","Jul","Aug","Sep","Oct","Nov","Dec"},0), VALUE(MID(B5033,9,2)))
+ TIME(VALUE(MID(B5033,12,2)), VALUE(MID(B5033,15,2)), VALUE(MID(B5033,18,2)))</f>
        <v>45540.454398148147</v>
      </c>
    </row>
    <row r="5034" spans="1:16" x14ac:dyDescent="0.3">
      <c r="A5034">
        <v>1.8314991110755999E+18</v>
      </c>
      <c r="B5034" t="s">
        <v>21671</v>
      </c>
      <c r="C5034">
        <v>0</v>
      </c>
      <c r="D5034" t="s">
        <v>21672</v>
      </c>
      <c r="E5034">
        <v>1.8314991110755999E+18</v>
      </c>
      <c r="H5034" t="s">
        <v>17</v>
      </c>
      <c r="J5034">
        <v>0</v>
      </c>
      <c r="K5034">
        <v>1</v>
      </c>
      <c r="L5034">
        <v>0</v>
      </c>
      <c r="M5034" t="s">
        <v>21673</v>
      </c>
      <c r="N5034">
        <v>1.27078938830211E+18</v>
      </c>
      <c r="O5034" t="s">
        <v>21674</v>
      </c>
      <c r="P5034" s="5">
        <f>DATE(VALUE(RIGHT(B5034,4)), MATCH(MID(B5034,5,3), {"Jan","Feb","Mar","Apr","May","Jun","Jul","Aug","Sep","Oct","Nov","Dec"},0), VALUE(MID(B5034,9,2)))
+ TIME(VALUE(MID(B5034,12,2)), VALUE(MID(B5034,15,2)), VALUE(MID(B5034,18,2)))</f>
        <v>45540.046180555553</v>
      </c>
    </row>
    <row r="5035" spans="1:16" x14ac:dyDescent="0.3">
      <c r="A5035">
        <v>1.83170075328898E+18</v>
      </c>
      <c r="B5035" t="s">
        <v>21675</v>
      </c>
      <c r="C5035">
        <v>1</v>
      </c>
      <c r="D5035" t="s">
        <v>21676</v>
      </c>
      <c r="E5035">
        <v>1.83170075328898E+18</v>
      </c>
      <c r="H5035" t="s">
        <v>17</v>
      </c>
      <c r="I5035" t="s">
        <v>21677</v>
      </c>
      <c r="J5035">
        <v>0</v>
      </c>
      <c r="K5035">
        <v>0</v>
      </c>
      <c r="L5035">
        <v>1</v>
      </c>
      <c r="M5035" t="s">
        <v>21678</v>
      </c>
      <c r="N5035">
        <v>49885467</v>
      </c>
      <c r="O5035" t="s">
        <v>21679</v>
      </c>
      <c r="P5035" s="5">
        <f>DATE(VALUE(RIGHT(B5035,4)), MATCH(MID(B5035,5,3), {"Jan","Feb","Mar","Apr","May","Jun","Jul","Aug","Sep","Oct","Nov","Dec"},0), VALUE(MID(B5035,9,2)))
+ TIME(VALUE(MID(B5035,12,2)), VALUE(MID(B5035,15,2)), VALUE(MID(B5035,18,2)))</f>
        <v>45540.60260416667</v>
      </c>
    </row>
    <row r="5036" spans="1:16" x14ac:dyDescent="0.3">
      <c r="A5036">
        <v>1.8315278044225101E+18</v>
      </c>
      <c r="B5036" t="s">
        <v>21680</v>
      </c>
      <c r="C5036">
        <v>0</v>
      </c>
      <c r="D5036" t="s">
        <v>21681</v>
      </c>
      <c r="E5036">
        <v>1.8315278044225101E+18</v>
      </c>
      <c r="H5036" t="s">
        <v>17</v>
      </c>
      <c r="J5036">
        <v>0</v>
      </c>
      <c r="K5036">
        <v>0</v>
      </c>
      <c r="L5036">
        <v>0</v>
      </c>
      <c r="M5036" t="s">
        <v>21682</v>
      </c>
      <c r="N5036">
        <v>1.6468303990317499E+18</v>
      </c>
      <c r="O5036" t="s">
        <v>21200</v>
      </c>
      <c r="P5036" s="5">
        <f>DATE(VALUE(RIGHT(B5036,4)), MATCH(MID(B5036,5,3), {"Jan","Feb","Mar","Apr","May","Jun","Jul","Aug","Sep","Oct","Nov","Dec"},0), VALUE(MID(B5036,9,2)))
+ TIME(VALUE(MID(B5036,12,2)), VALUE(MID(B5036,15,2)), VALUE(MID(B5036,18,2)))</f>
        <v>45540.125358796293</v>
      </c>
    </row>
    <row r="5037" spans="1:16" x14ac:dyDescent="0.3">
      <c r="A5037">
        <v>1.8317147446273101E+18</v>
      </c>
      <c r="B5037" t="s">
        <v>21683</v>
      </c>
      <c r="C5037">
        <v>20</v>
      </c>
      <c r="D5037" t="s">
        <v>21684</v>
      </c>
      <c r="E5037">
        <v>1.8317147446273101E+18</v>
      </c>
      <c r="H5037" t="s">
        <v>17</v>
      </c>
      <c r="I5037" t="s">
        <v>17485</v>
      </c>
      <c r="J5037">
        <v>0</v>
      </c>
      <c r="K5037">
        <v>8</v>
      </c>
      <c r="L5037">
        <v>0</v>
      </c>
      <c r="M5037" t="s">
        <v>21685</v>
      </c>
      <c r="N5037">
        <v>99628920</v>
      </c>
      <c r="O5037" t="s">
        <v>17487</v>
      </c>
      <c r="P5037" s="5">
        <f>DATE(VALUE(RIGHT(B5037,4)), MATCH(MID(B5037,5,3), {"Jan","Feb","Mar","Apr","May","Jun","Jul","Aug","Sep","Oct","Nov","Dec"},0), VALUE(MID(B5037,9,2)))
+ TIME(VALUE(MID(B5037,12,2)), VALUE(MID(B5037,15,2)), VALUE(MID(B5037,18,2)))</f>
        <v>45540.641215277778</v>
      </c>
    </row>
    <row r="5038" spans="1:16" x14ac:dyDescent="0.3">
      <c r="A5038">
        <v>1.83158085666802E+18</v>
      </c>
      <c r="B5038" t="s">
        <v>21686</v>
      </c>
      <c r="C5038">
        <v>0</v>
      </c>
      <c r="D5038" t="s">
        <v>21687</v>
      </c>
      <c r="E5038">
        <v>1.83158085666802E+18</v>
      </c>
      <c r="H5038" t="s">
        <v>17</v>
      </c>
      <c r="I5038">
        <v>-10</v>
      </c>
      <c r="J5038">
        <v>0</v>
      </c>
      <c r="K5038">
        <v>0</v>
      </c>
      <c r="L5038">
        <v>0</v>
      </c>
      <c r="M5038" t="s">
        <v>21688</v>
      </c>
      <c r="N5038">
        <v>1.5901764385769999E+18</v>
      </c>
      <c r="O5038" t="s">
        <v>21689</v>
      </c>
      <c r="P5038" s="5">
        <f>DATE(VALUE(RIGHT(B5038,4)), MATCH(MID(B5038,5,3), {"Jan","Feb","Mar","Apr","May","Jun","Jul","Aug","Sep","Oct","Nov","Dec"},0), VALUE(MID(B5038,9,2)))
+ TIME(VALUE(MID(B5038,12,2)), VALUE(MID(B5038,15,2)), VALUE(MID(B5038,18,2)))</f>
        <v>45540.27175925926</v>
      </c>
    </row>
    <row r="5039" spans="1:16" x14ac:dyDescent="0.3">
      <c r="A5039">
        <v>1.8317687181936599E+18</v>
      </c>
      <c r="B5039" t="s">
        <v>21690</v>
      </c>
      <c r="C5039">
        <v>1</v>
      </c>
      <c r="D5039" t="s">
        <v>21691</v>
      </c>
      <c r="E5039">
        <v>1.8317687181936599E+18</v>
      </c>
      <c r="H5039" t="s">
        <v>17</v>
      </c>
      <c r="I5039" t="s">
        <v>14981</v>
      </c>
      <c r="J5039">
        <v>0</v>
      </c>
      <c r="K5039">
        <v>0</v>
      </c>
      <c r="L5039">
        <v>1</v>
      </c>
      <c r="M5039" t="s">
        <v>21692</v>
      </c>
      <c r="N5039">
        <v>2757479793</v>
      </c>
      <c r="O5039" t="s">
        <v>21693</v>
      </c>
      <c r="P5039" s="5">
        <f>DATE(VALUE(RIGHT(B5039,4)), MATCH(MID(B5039,5,3), {"Jan","Feb","Mar","Apr","May","Jun","Jul","Aug","Sep","Oct","Nov","Dec"},0), VALUE(MID(B5039,9,2)))
+ TIME(VALUE(MID(B5039,12,2)), VALUE(MID(B5039,15,2)), VALUE(MID(B5039,18,2)))</f>
        <v>45540.790150462963</v>
      </c>
    </row>
    <row r="5040" spans="1:16" x14ac:dyDescent="0.3">
      <c r="A5040">
        <v>1.8316551954719601E+18</v>
      </c>
      <c r="B5040" t="s">
        <v>21694</v>
      </c>
      <c r="C5040">
        <v>0</v>
      </c>
      <c r="D5040" t="s">
        <v>21695</v>
      </c>
      <c r="E5040">
        <v>1.8316551954719601E+18</v>
      </c>
      <c r="H5040" t="s">
        <v>17</v>
      </c>
      <c r="I5040" t="s">
        <v>21696</v>
      </c>
      <c r="J5040">
        <v>0</v>
      </c>
      <c r="K5040">
        <v>0</v>
      </c>
      <c r="L5040">
        <v>0</v>
      </c>
      <c r="M5040" t="s">
        <v>21697</v>
      </c>
      <c r="N5040">
        <v>1.25151498777791E+18</v>
      </c>
      <c r="O5040" t="s">
        <v>21698</v>
      </c>
      <c r="P5040" s="5">
        <f>DATE(VALUE(RIGHT(B5040,4)), MATCH(MID(B5040,5,3), {"Jan","Feb","Mar","Apr","May","Jun","Jul","Aug","Sep","Oct","Nov","Dec"},0), VALUE(MID(B5040,9,2)))
+ TIME(VALUE(MID(B5040,12,2)), VALUE(MID(B5040,15,2)), VALUE(MID(B5040,18,2)))</f>
        <v>45540.476886574077</v>
      </c>
    </row>
    <row r="5041" spans="1:16" x14ac:dyDescent="0.3">
      <c r="A5041">
        <v>1.8317564287067699E+18</v>
      </c>
      <c r="B5041" t="s">
        <v>21699</v>
      </c>
      <c r="C5041">
        <v>1</v>
      </c>
      <c r="D5041" t="s">
        <v>21700</v>
      </c>
      <c r="E5041">
        <v>1.8317564287067699E+18</v>
      </c>
      <c r="H5041" t="s">
        <v>17</v>
      </c>
      <c r="I5041" t="s">
        <v>16502</v>
      </c>
      <c r="J5041">
        <v>0</v>
      </c>
      <c r="K5041">
        <v>0</v>
      </c>
      <c r="L5041">
        <v>0</v>
      </c>
      <c r="M5041" t="s">
        <v>21701</v>
      </c>
      <c r="N5041">
        <v>468494552</v>
      </c>
      <c r="O5041" t="s">
        <v>16504</v>
      </c>
      <c r="P5041" s="5">
        <f>DATE(VALUE(RIGHT(B5041,4)), MATCH(MID(B5041,5,3), {"Jan","Feb","Mar","Apr","May","Jun","Jul","Aug","Sep","Oct","Nov","Dec"},0), VALUE(MID(B5041,9,2)))
+ TIME(VALUE(MID(B5041,12,2)), VALUE(MID(B5041,15,2)), VALUE(MID(B5041,18,2)))</f>
        <v>45540.756238425929</v>
      </c>
    </row>
    <row r="5042" spans="1:16" x14ac:dyDescent="0.3">
      <c r="A5042">
        <v>1.8316281564044001E+18</v>
      </c>
      <c r="B5042" t="s">
        <v>21702</v>
      </c>
      <c r="C5042">
        <v>0</v>
      </c>
      <c r="D5042" t="s">
        <v>21703</v>
      </c>
      <c r="E5042">
        <v>1.8316281564044001E+18</v>
      </c>
      <c r="H5042" t="s">
        <v>17</v>
      </c>
      <c r="J5042">
        <v>0</v>
      </c>
      <c r="K5042">
        <v>1</v>
      </c>
      <c r="L5042">
        <v>0</v>
      </c>
      <c r="M5042" t="s">
        <v>21704</v>
      </c>
      <c r="N5042">
        <v>1.5004775093052401E+18</v>
      </c>
      <c r="O5042" t="s">
        <v>21705</v>
      </c>
      <c r="P5042" s="5">
        <f>DATE(VALUE(RIGHT(B5042,4)), MATCH(MID(B5042,5,3), {"Jan","Feb","Mar","Apr","May","Jun","Jul","Aug","Sep","Oct","Nov","Dec"},0), VALUE(MID(B5042,9,2)))
+ TIME(VALUE(MID(B5042,12,2)), VALUE(MID(B5042,15,2)), VALUE(MID(B5042,18,2)))</f>
        <v>45540.402280092596</v>
      </c>
    </row>
    <row r="5043" spans="1:16" x14ac:dyDescent="0.3">
      <c r="A5043">
        <v>1.8313115425557199E+18</v>
      </c>
      <c r="B5043" t="s">
        <v>21706</v>
      </c>
      <c r="C5043">
        <v>0</v>
      </c>
      <c r="D5043" t="s">
        <v>21707</v>
      </c>
      <c r="E5043">
        <v>1.8313115425557199E+18</v>
      </c>
      <c r="H5043" t="s">
        <v>17</v>
      </c>
      <c r="I5043" t="s">
        <v>21178</v>
      </c>
      <c r="J5043">
        <v>0</v>
      </c>
      <c r="K5043">
        <v>1</v>
      </c>
      <c r="L5043">
        <v>0</v>
      </c>
      <c r="M5043" t="s">
        <v>21708</v>
      </c>
      <c r="N5043">
        <v>9.78240021361696E+17</v>
      </c>
      <c r="O5043" t="s">
        <v>21180</v>
      </c>
      <c r="P5043" s="5">
        <f>DATE(VALUE(RIGHT(B5043,4)), MATCH(MID(B5043,5,3), {"Jan","Feb","Mar","Apr","May","Jun","Jul","Aug","Sep","Oct","Nov","Dec"},0), VALUE(MID(B5043,9,2)))
+ TIME(VALUE(MID(B5043,12,2)), VALUE(MID(B5043,15,2)), VALUE(MID(B5043,18,2)))</f>
        <v>45539.528587962966</v>
      </c>
    </row>
    <row r="5044" spans="1:16" x14ac:dyDescent="0.3">
      <c r="A5044">
        <v>1.8317380570722299E+18</v>
      </c>
      <c r="B5044" t="s">
        <v>21709</v>
      </c>
      <c r="C5044">
        <v>0</v>
      </c>
      <c r="D5044" t="s">
        <v>21710</v>
      </c>
      <c r="E5044">
        <v>1.8317380570722299E+18</v>
      </c>
      <c r="H5044" t="s">
        <v>17</v>
      </c>
      <c r="I5044" t="s">
        <v>21711</v>
      </c>
      <c r="J5044">
        <v>0</v>
      </c>
      <c r="K5044">
        <v>0</v>
      </c>
      <c r="L5044">
        <v>0</v>
      </c>
      <c r="M5044" t="s">
        <v>21712</v>
      </c>
      <c r="N5044">
        <v>552316912</v>
      </c>
      <c r="O5044" t="s">
        <v>21713</v>
      </c>
      <c r="P5044" s="5">
        <f>DATE(VALUE(RIGHT(B5044,4)), MATCH(MID(B5044,5,3), {"Jan","Feb","Mar","Apr","May","Jun","Jul","Aug","Sep","Oct","Nov","Dec"},0), VALUE(MID(B5044,9,2)))
+ TIME(VALUE(MID(B5044,12,2)), VALUE(MID(B5044,15,2)), VALUE(MID(B5044,18,2)))</f>
        <v>45540.705543981479</v>
      </c>
    </row>
    <row r="5045" spans="1:16" x14ac:dyDescent="0.3">
      <c r="A5045">
        <v>1.83182342448814E+18</v>
      </c>
      <c r="B5045" t="s">
        <v>21714</v>
      </c>
      <c r="C5045">
        <v>0</v>
      </c>
      <c r="D5045" t="s">
        <v>21715</v>
      </c>
      <c r="E5045">
        <v>1.83182342448814E+18</v>
      </c>
      <c r="H5045" t="s">
        <v>17</v>
      </c>
      <c r="I5045" t="s">
        <v>21716</v>
      </c>
      <c r="J5045">
        <v>0</v>
      </c>
      <c r="K5045">
        <v>0</v>
      </c>
      <c r="L5045">
        <v>0</v>
      </c>
      <c r="M5045" t="s">
        <v>21717</v>
      </c>
      <c r="N5045">
        <v>7.4929385565298202E+17</v>
      </c>
      <c r="O5045" t="s">
        <v>21718</v>
      </c>
      <c r="P5045" s="5">
        <f>DATE(VALUE(RIGHT(B5045,4)), MATCH(MID(B5045,5,3), {"Jan","Feb","Mar","Apr","May","Jun","Jul","Aug","Sep","Oct","Nov","Dec"},0), VALUE(MID(B5045,9,2)))
+ TIME(VALUE(MID(B5045,12,2)), VALUE(MID(B5045,15,2)), VALUE(MID(B5045,18,2)))</f>
        <v>45540.941111111111</v>
      </c>
    </row>
    <row r="5046" spans="1:16" x14ac:dyDescent="0.3">
      <c r="A5046">
        <v>1.8316655630868101E+18</v>
      </c>
      <c r="B5046" t="s">
        <v>21719</v>
      </c>
      <c r="C5046">
        <v>0</v>
      </c>
      <c r="D5046" t="s">
        <v>21720</v>
      </c>
      <c r="E5046">
        <v>1.8316655630868101E+18</v>
      </c>
      <c r="H5046" t="s">
        <v>17</v>
      </c>
      <c r="I5046" t="s">
        <v>21721</v>
      </c>
      <c r="J5046">
        <v>0</v>
      </c>
      <c r="K5046">
        <v>0</v>
      </c>
      <c r="L5046">
        <v>0</v>
      </c>
      <c r="M5046" t="s">
        <v>21722</v>
      </c>
      <c r="N5046">
        <v>1.66353146232978E+18</v>
      </c>
      <c r="O5046" t="s">
        <v>21723</v>
      </c>
      <c r="P5046" s="5">
        <f>DATE(VALUE(RIGHT(B5046,4)), MATCH(MID(B5046,5,3), {"Jan","Feb","Mar","Apr","May","Jun","Jul","Aug","Sep","Oct","Nov","Dec"},0), VALUE(MID(B5046,9,2)))
+ TIME(VALUE(MID(B5046,12,2)), VALUE(MID(B5046,15,2)), VALUE(MID(B5046,18,2)))</f>
        <v>45540.505497685182</v>
      </c>
    </row>
    <row r="5047" spans="1:16" x14ac:dyDescent="0.3">
      <c r="A5047">
        <v>1.83134504814898E+18</v>
      </c>
      <c r="B5047" t="s">
        <v>21724</v>
      </c>
      <c r="C5047">
        <v>0</v>
      </c>
      <c r="D5047" t="s">
        <v>21725</v>
      </c>
      <c r="E5047">
        <v>1.83134504814898E+18</v>
      </c>
      <c r="H5047" t="s">
        <v>17</v>
      </c>
      <c r="J5047">
        <v>0</v>
      </c>
      <c r="K5047">
        <v>0</v>
      </c>
      <c r="L5047">
        <v>0</v>
      </c>
      <c r="M5047" t="s">
        <v>21726</v>
      </c>
      <c r="N5047">
        <v>1.3815273372382899E+18</v>
      </c>
      <c r="O5047" t="s">
        <v>21727</v>
      </c>
      <c r="P5047" s="5">
        <f>DATE(VALUE(RIGHT(B5047,4)), MATCH(MID(B5047,5,3), {"Jan","Feb","Mar","Apr","May","Jun","Jul","Aug","Sep","Oct","Nov","Dec"},0), VALUE(MID(B5047,9,2)))
+ TIME(VALUE(MID(B5047,12,2)), VALUE(MID(B5047,15,2)), VALUE(MID(B5047,18,2)))</f>
        <v>45539.621041666665</v>
      </c>
    </row>
    <row r="5048" spans="1:16" x14ac:dyDescent="0.3">
      <c r="A5048">
        <v>1.8278675041795999E+18</v>
      </c>
      <c r="B5048" t="s">
        <v>21728</v>
      </c>
      <c r="C5048">
        <v>0</v>
      </c>
      <c r="D5048" t="s">
        <v>21729</v>
      </c>
      <c r="E5048">
        <v>1.83160783560579E+18</v>
      </c>
      <c r="F5048" t="s">
        <v>21730</v>
      </c>
      <c r="G5048" t="s">
        <v>16586</v>
      </c>
      <c r="H5048" t="s">
        <v>17</v>
      </c>
      <c r="I5048" t="s">
        <v>1318</v>
      </c>
      <c r="J5048">
        <v>0</v>
      </c>
      <c r="K5048">
        <v>1</v>
      </c>
      <c r="L5048">
        <v>0</v>
      </c>
      <c r="M5048" t="s">
        <v>21731</v>
      </c>
      <c r="N5048">
        <v>104556071</v>
      </c>
      <c r="O5048" t="s">
        <v>1320</v>
      </c>
      <c r="P5048" s="5">
        <f>DATE(VALUE(RIGHT(B5048,4)), MATCH(MID(B5048,5,3), {"Jan","Feb","Mar","Apr","May","Jun","Jul","Aug","Sep","Oct","Nov","Dec"},0), VALUE(MID(B5048,9,2)))
+ TIME(VALUE(MID(B5048,12,2)), VALUE(MID(B5048,15,2)), VALUE(MID(B5048,18,2)))</f>
        <v>45540.346203703702</v>
      </c>
    </row>
    <row r="5049" spans="1:16" x14ac:dyDescent="0.3">
      <c r="A5049">
        <v>1.83155149933346E+18</v>
      </c>
      <c r="B5049" t="s">
        <v>21732</v>
      </c>
      <c r="C5049">
        <v>0</v>
      </c>
      <c r="D5049" t="s">
        <v>21733</v>
      </c>
      <c r="E5049">
        <v>1.83155149933346E+18</v>
      </c>
      <c r="H5049" t="s">
        <v>17</v>
      </c>
      <c r="J5049">
        <v>0</v>
      </c>
      <c r="K5049">
        <v>0</v>
      </c>
      <c r="L5049">
        <v>0</v>
      </c>
      <c r="M5049" t="s">
        <v>21734</v>
      </c>
      <c r="N5049">
        <v>39951482</v>
      </c>
      <c r="O5049" t="s">
        <v>21735</v>
      </c>
      <c r="P5049" s="5">
        <f>DATE(VALUE(RIGHT(B5049,4)), MATCH(MID(B5049,5,3), {"Jan","Feb","Mar","Apr","May","Jun","Jul","Aug","Sep","Oct","Nov","Dec"},0), VALUE(MID(B5049,9,2)))
+ TIME(VALUE(MID(B5049,12,2)), VALUE(MID(B5049,15,2)), VALUE(MID(B5049,18,2)))</f>
        <v>45540.190740740742</v>
      </c>
    </row>
    <row r="5050" spans="1:16" x14ac:dyDescent="0.3">
      <c r="A5050">
        <v>1.8316183280557E+18</v>
      </c>
      <c r="B5050" t="s">
        <v>21736</v>
      </c>
      <c r="C5050">
        <v>60</v>
      </c>
      <c r="D5050" t="s">
        <v>21737</v>
      </c>
      <c r="E5050">
        <v>1.8316183280557E+18</v>
      </c>
      <c r="F5050" t="s">
        <v>21738</v>
      </c>
      <c r="H5050" t="s">
        <v>17</v>
      </c>
      <c r="I5050" t="s">
        <v>4221</v>
      </c>
      <c r="J5050">
        <v>3</v>
      </c>
      <c r="K5050">
        <v>4</v>
      </c>
      <c r="L5050">
        <v>14</v>
      </c>
      <c r="M5050" t="s">
        <v>21739</v>
      </c>
      <c r="N5050">
        <v>379008920</v>
      </c>
      <c r="O5050" t="s">
        <v>21740</v>
      </c>
      <c r="P5050" s="5">
        <f>DATE(VALUE(RIGHT(B5050,4)), MATCH(MID(B5050,5,3), {"Jan","Feb","Mar","Apr","May","Jun","Jul","Aug","Sep","Oct","Nov","Dec"},0), VALUE(MID(B5050,9,2)))
+ TIME(VALUE(MID(B5050,12,2)), VALUE(MID(B5050,15,2)), VALUE(MID(B5050,18,2)))</f>
        <v>45540.375150462962</v>
      </c>
    </row>
    <row r="5051" spans="1:16" x14ac:dyDescent="0.3">
      <c r="A5051">
        <v>1.8313344765737999E+18</v>
      </c>
      <c r="B5051" t="s">
        <v>21741</v>
      </c>
      <c r="C5051">
        <v>1</v>
      </c>
      <c r="D5051" t="s">
        <v>21742</v>
      </c>
      <c r="E5051">
        <v>1.8313344765737999E+18</v>
      </c>
      <c r="F5051" t="s">
        <v>21743</v>
      </c>
      <c r="H5051" t="s">
        <v>17</v>
      </c>
      <c r="I5051" t="s">
        <v>780</v>
      </c>
      <c r="J5051">
        <v>1</v>
      </c>
      <c r="K5051">
        <v>0</v>
      </c>
      <c r="L5051">
        <v>0</v>
      </c>
      <c r="M5051" t="s">
        <v>21744</v>
      </c>
      <c r="N5051">
        <v>1.5916250818010399E+18</v>
      </c>
      <c r="O5051" t="s">
        <v>21745</v>
      </c>
      <c r="P5051" s="5">
        <f>DATE(VALUE(RIGHT(B5051,4)), MATCH(MID(B5051,5,3), {"Jan","Feb","Mar","Apr","May","Jun","Jul","Aug","Sep","Oct","Nov","Dec"},0), VALUE(MID(B5051,9,2)))
+ TIME(VALUE(MID(B5051,12,2)), VALUE(MID(B5051,15,2)), VALUE(MID(B5051,18,2)))</f>
        <v>45539.591874999998</v>
      </c>
    </row>
    <row r="5052" spans="1:16" x14ac:dyDescent="0.3">
      <c r="A5052">
        <v>1.83169704553263E+18</v>
      </c>
      <c r="B5052" t="s">
        <v>21746</v>
      </c>
      <c r="C5052">
        <v>0</v>
      </c>
      <c r="D5052" t="s">
        <v>21747</v>
      </c>
      <c r="E5052">
        <v>1.83169704553263E+18</v>
      </c>
      <c r="H5052" t="s">
        <v>17</v>
      </c>
      <c r="I5052" t="s">
        <v>21748</v>
      </c>
      <c r="J5052">
        <v>0</v>
      </c>
      <c r="K5052">
        <v>0</v>
      </c>
      <c r="L5052">
        <v>0</v>
      </c>
      <c r="M5052" t="s">
        <v>21749</v>
      </c>
      <c r="N5052">
        <v>1.1873607140101499E+18</v>
      </c>
      <c r="O5052" t="s">
        <v>21750</v>
      </c>
      <c r="P5052" s="5">
        <f>DATE(VALUE(RIGHT(B5052,4)), MATCH(MID(B5052,5,3), {"Jan","Feb","Mar","Apr","May","Jun","Jul","Aug","Sep","Oct","Nov","Dec"},0), VALUE(MID(B5052,9,2)))
+ TIME(VALUE(MID(B5052,12,2)), VALUE(MID(B5052,15,2)), VALUE(MID(B5052,18,2)))</f>
        <v>45540.592372685183</v>
      </c>
    </row>
    <row r="5053" spans="1:16" x14ac:dyDescent="0.3">
      <c r="A5053">
        <v>1.8313405000472901E+18</v>
      </c>
      <c r="B5053" t="s">
        <v>21751</v>
      </c>
      <c r="C5053">
        <v>0</v>
      </c>
      <c r="D5053" t="s">
        <v>21752</v>
      </c>
      <c r="E5053">
        <v>1.8313405000472901E+18</v>
      </c>
      <c r="H5053" t="s">
        <v>17</v>
      </c>
      <c r="I5053" t="s">
        <v>21753</v>
      </c>
      <c r="J5053">
        <v>0</v>
      </c>
      <c r="K5053">
        <v>1</v>
      </c>
      <c r="L5053">
        <v>0</v>
      </c>
      <c r="M5053" t="s">
        <v>21754</v>
      </c>
      <c r="N5053">
        <v>1.2547767081686799E+18</v>
      </c>
      <c r="O5053" t="s">
        <v>21755</v>
      </c>
      <c r="P5053" s="5">
        <f>DATE(VALUE(RIGHT(B5053,4)), MATCH(MID(B5053,5,3), {"Jan","Feb","Mar","Apr","May","Jun","Jul","Aug","Sep","Oct","Nov","Dec"},0), VALUE(MID(B5053,9,2)))
+ TIME(VALUE(MID(B5053,12,2)), VALUE(MID(B5053,15,2)), VALUE(MID(B5053,18,2)))</f>
        <v>45539.608495370368</v>
      </c>
    </row>
    <row r="5054" spans="1:16" x14ac:dyDescent="0.3">
      <c r="A5054">
        <v>1.8313358736334799E+18</v>
      </c>
      <c r="B5054" t="s">
        <v>21756</v>
      </c>
      <c r="C5054">
        <v>0</v>
      </c>
      <c r="D5054" t="s">
        <v>21757</v>
      </c>
      <c r="E5054">
        <v>1.8313358736334799E+18</v>
      </c>
      <c r="F5054" t="s">
        <v>21758</v>
      </c>
      <c r="H5054" t="s">
        <v>17</v>
      </c>
      <c r="I5054" t="s">
        <v>21178</v>
      </c>
      <c r="J5054">
        <v>0</v>
      </c>
      <c r="K5054">
        <v>0</v>
      </c>
      <c r="L5054">
        <v>0</v>
      </c>
      <c r="M5054" t="s">
        <v>21759</v>
      </c>
      <c r="N5054">
        <v>9.78240021361696E+17</v>
      </c>
      <c r="O5054" t="s">
        <v>21180</v>
      </c>
      <c r="P5054" s="5">
        <f>DATE(VALUE(RIGHT(B5054,4)), MATCH(MID(B5054,5,3), {"Jan","Feb","Mar","Apr","May","Jun","Jul","Aug","Sep","Oct","Nov","Dec"},0), VALUE(MID(B5054,9,2)))
+ TIME(VALUE(MID(B5054,12,2)), VALUE(MID(B5054,15,2)), VALUE(MID(B5054,18,2)))</f>
        <v>45539.595729166664</v>
      </c>
    </row>
    <row r="5055" spans="1:16" x14ac:dyDescent="0.3">
      <c r="A5055">
        <v>1.8316796041441101E+18</v>
      </c>
      <c r="B5055" t="s">
        <v>21760</v>
      </c>
      <c r="C5055">
        <v>0</v>
      </c>
      <c r="D5055" t="s">
        <v>21761</v>
      </c>
      <c r="E5055">
        <v>1.8316796041441101E+18</v>
      </c>
      <c r="H5055" t="s">
        <v>17</v>
      </c>
      <c r="J5055">
        <v>0</v>
      </c>
      <c r="K5055">
        <v>0</v>
      </c>
      <c r="L5055">
        <v>0</v>
      </c>
      <c r="M5055" t="s">
        <v>21762</v>
      </c>
      <c r="N5055">
        <v>1.7193310646219599E+18</v>
      </c>
      <c r="O5055" t="s">
        <v>21763</v>
      </c>
      <c r="P5055" s="5">
        <f>DATE(VALUE(RIGHT(B5055,4)), MATCH(MID(B5055,5,3), {"Jan","Feb","Mar","Apr","May","Jun","Jul","Aug","Sep","Oct","Nov","Dec"},0), VALUE(MID(B5055,9,2)))
+ TIME(VALUE(MID(B5055,12,2)), VALUE(MID(B5055,15,2)), VALUE(MID(B5055,18,2)))</f>
        <v>45540.544247685182</v>
      </c>
    </row>
    <row r="5056" spans="1:16" x14ac:dyDescent="0.3">
      <c r="A5056">
        <v>1.8316646757482399E+18</v>
      </c>
      <c r="B5056" t="s">
        <v>21764</v>
      </c>
      <c r="C5056">
        <v>0</v>
      </c>
      <c r="D5056" t="s">
        <v>21765</v>
      </c>
      <c r="E5056">
        <v>1.8316646757482399E+18</v>
      </c>
      <c r="H5056" t="s">
        <v>17</v>
      </c>
      <c r="I5056" t="s">
        <v>112</v>
      </c>
      <c r="J5056">
        <v>0</v>
      </c>
      <c r="K5056">
        <v>0</v>
      </c>
      <c r="L5056">
        <v>0</v>
      </c>
      <c r="M5056" t="s">
        <v>21766</v>
      </c>
      <c r="N5056">
        <v>9.8429954392259699E+17</v>
      </c>
      <c r="O5056" t="s">
        <v>21767</v>
      </c>
      <c r="P5056" s="5">
        <f>DATE(VALUE(RIGHT(B5056,4)), MATCH(MID(B5056,5,3), {"Jan","Feb","Mar","Apr","May","Jun","Jul","Aug","Sep","Oct","Nov","Dec"},0), VALUE(MID(B5056,9,2)))
+ TIME(VALUE(MID(B5056,12,2)), VALUE(MID(B5056,15,2)), VALUE(MID(B5056,18,2)))</f>
        <v>45540.503055555557</v>
      </c>
    </row>
    <row r="5057" spans="1:16" x14ac:dyDescent="0.3">
      <c r="A5057">
        <v>1.83164128480689E+18</v>
      </c>
      <c r="B5057" t="s">
        <v>21768</v>
      </c>
      <c r="C5057">
        <v>0</v>
      </c>
      <c r="D5057" t="s">
        <v>21769</v>
      </c>
      <c r="E5057">
        <v>1.83164128480689E+18</v>
      </c>
      <c r="H5057" t="s">
        <v>17</v>
      </c>
      <c r="J5057">
        <v>0</v>
      </c>
      <c r="K5057">
        <v>0</v>
      </c>
      <c r="L5057">
        <v>0</v>
      </c>
      <c r="M5057" t="s">
        <v>21770</v>
      </c>
      <c r="N5057">
        <v>7.4434476120561203E+17</v>
      </c>
      <c r="O5057" t="s">
        <v>21771</v>
      </c>
      <c r="P5057" s="5">
        <f>DATE(VALUE(RIGHT(B5057,4)), MATCH(MID(B5057,5,3), {"Jan","Feb","Mar","Apr","May","Jun","Jul","Aug","Sep","Oct","Nov","Dec"},0), VALUE(MID(B5057,9,2)))
+ TIME(VALUE(MID(B5057,12,2)), VALUE(MID(B5057,15,2)), VALUE(MID(B5057,18,2)))</f>
        <v>45540.438506944447</v>
      </c>
    </row>
    <row r="5058" spans="1:16" x14ac:dyDescent="0.3">
      <c r="A5058">
        <v>1.8316839714089101E+18</v>
      </c>
      <c r="B5058" t="s">
        <v>21772</v>
      </c>
      <c r="C5058">
        <v>19</v>
      </c>
      <c r="D5058" t="s">
        <v>21773</v>
      </c>
      <c r="E5058">
        <v>1.8316839714089101E+18</v>
      </c>
      <c r="F5058" t="s">
        <v>21774</v>
      </c>
      <c r="H5058" t="s">
        <v>17</v>
      </c>
      <c r="I5058" t="s">
        <v>21775</v>
      </c>
      <c r="J5058">
        <v>0</v>
      </c>
      <c r="K5058">
        <v>2</v>
      </c>
      <c r="L5058">
        <v>7</v>
      </c>
      <c r="M5058" t="s">
        <v>21776</v>
      </c>
      <c r="N5058">
        <v>1.5487677627674199E+18</v>
      </c>
      <c r="O5058" t="s">
        <v>21777</v>
      </c>
      <c r="P5058" s="5">
        <f>DATE(VALUE(RIGHT(B5058,4)), MATCH(MID(B5058,5,3), {"Jan","Feb","Mar","Apr","May","Jun","Jul","Aug","Sep","Oct","Nov","Dec"},0), VALUE(MID(B5058,9,2)))
+ TIME(VALUE(MID(B5058,12,2)), VALUE(MID(B5058,15,2)), VALUE(MID(B5058,18,2)))</f>
        <v>45540.556296296294</v>
      </c>
    </row>
    <row r="5059" spans="1:16" x14ac:dyDescent="0.3">
      <c r="A5059">
        <v>1.8317073320296E+18</v>
      </c>
      <c r="B5059" t="s">
        <v>21778</v>
      </c>
      <c r="C5059">
        <v>0</v>
      </c>
      <c r="D5059" t="s">
        <v>21779</v>
      </c>
      <c r="E5059">
        <v>1.8317073320296E+18</v>
      </c>
      <c r="H5059" t="s">
        <v>17</v>
      </c>
      <c r="I5059" t="s">
        <v>8020</v>
      </c>
      <c r="J5059">
        <v>0</v>
      </c>
      <c r="K5059">
        <v>0</v>
      </c>
      <c r="L5059">
        <v>0</v>
      </c>
      <c r="M5059" t="s">
        <v>21780</v>
      </c>
      <c r="N5059">
        <v>1.5667800282975501E+18</v>
      </c>
      <c r="O5059" t="s">
        <v>21781</v>
      </c>
      <c r="P5059" s="5">
        <f>DATE(VALUE(RIGHT(B5059,4)), MATCH(MID(B5059,5,3), {"Jan","Feb","Mar","Apr","May","Jun","Jul","Aug","Sep","Oct","Nov","Dec"},0), VALUE(MID(B5059,9,2)))
+ TIME(VALUE(MID(B5059,12,2)), VALUE(MID(B5059,15,2)), VALUE(MID(B5059,18,2)))</f>
        <v>45540.620763888888</v>
      </c>
    </row>
    <row r="5060" spans="1:16" x14ac:dyDescent="0.3">
      <c r="A5060">
        <v>1.83175232184142E+18</v>
      </c>
      <c r="B5060" t="s">
        <v>21782</v>
      </c>
      <c r="C5060">
        <v>0</v>
      </c>
      <c r="D5060" t="s">
        <v>21783</v>
      </c>
      <c r="E5060">
        <v>1.83175232184142E+18</v>
      </c>
      <c r="H5060" t="s">
        <v>17</v>
      </c>
      <c r="I5060" t="s">
        <v>21784</v>
      </c>
      <c r="J5060">
        <v>0</v>
      </c>
      <c r="K5060">
        <v>0</v>
      </c>
      <c r="L5060">
        <v>0</v>
      </c>
      <c r="M5060" t="s">
        <v>21785</v>
      </c>
      <c r="N5060">
        <v>1.7345475321965499E+18</v>
      </c>
      <c r="O5060" t="s">
        <v>21786</v>
      </c>
      <c r="P5060" s="5">
        <f>DATE(VALUE(RIGHT(B5060,4)), MATCH(MID(B5060,5,3), {"Jan","Feb","Mar","Apr","May","Jun","Jul","Aug","Sep","Oct","Nov","Dec"},0), VALUE(MID(B5060,9,2)))
+ TIME(VALUE(MID(B5060,12,2)), VALUE(MID(B5060,15,2)), VALUE(MID(B5060,18,2)))</f>
        <v>45540.74490740741</v>
      </c>
    </row>
    <row r="5061" spans="1:16" x14ac:dyDescent="0.3">
      <c r="A5061">
        <v>1.8315440546535501E+18</v>
      </c>
      <c r="B5061" t="s">
        <v>21787</v>
      </c>
      <c r="C5061">
        <v>4</v>
      </c>
      <c r="D5061" t="s">
        <v>21788</v>
      </c>
      <c r="E5061">
        <v>1.8315440546535501E+18</v>
      </c>
      <c r="H5061" t="s">
        <v>17</v>
      </c>
      <c r="J5061">
        <v>0</v>
      </c>
      <c r="K5061">
        <v>2</v>
      </c>
      <c r="L5061">
        <v>0</v>
      </c>
      <c r="M5061" t="s">
        <v>21789</v>
      </c>
      <c r="N5061">
        <v>43705531</v>
      </c>
      <c r="O5061" t="s">
        <v>21790</v>
      </c>
      <c r="P5061" s="5">
        <f>DATE(VALUE(RIGHT(B5061,4)), MATCH(MID(B5061,5,3), {"Jan","Feb","Mar","Apr","May","Jun","Jul","Aug","Sep","Oct","Nov","Dec"},0), VALUE(MID(B5061,9,2)))
+ TIME(VALUE(MID(B5061,12,2)), VALUE(MID(B5061,15,2)), VALUE(MID(B5061,18,2)))</f>
        <v>45540.17019675926</v>
      </c>
    </row>
    <row r="5062" spans="1:16" x14ac:dyDescent="0.3">
      <c r="A5062">
        <v>1.8318364484563699E+18</v>
      </c>
      <c r="B5062" t="s">
        <v>21791</v>
      </c>
      <c r="C5062">
        <v>0</v>
      </c>
      <c r="D5062" t="s">
        <v>21792</v>
      </c>
      <c r="E5062">
        <v>1.8318364484563699E+18</v>
      </c>
      <c r="H5062" t="s">
        <v>17</v>
      </c>
      <c r="I5062" t="s">
        <v>21793</v>
      </c>
      <c r="J5062">
        <v>0</v>
      </c>
      <c r="K5062">
        <v>0</v>
      </c>
      <c r="L5062">
        <v>0</v>
      </c>
      <c r="M5062" t="s">
        <v>21794</v>
      </c>
      <c r="N5062">
        <v>1.03835577513808E+18</v>
      </c>
      <c r="O5062" t="s">
        <v>21795</v>
      </c>
      <c r="P5062" s="5">
        <f>DATE(VALUE(RIGHT(B5062,4)), MATCH(MID(B5062,5,3), {"Jan","Feb","Mar","Apr","May","Jun","Jul","Aug","Sep","Oct","Nov","Dec"},0), VALUE(MID(B5062,9,2)))
+ TIME(VALUE(MID(B5062,12,2)), VALUE(MID(B5062,15,2)), VALUE(MID(B5062,18,2)))</f>
        <v>45540.977048611108</v>
      </c>
    </row>
    <row r="5063" spans="1:16" x14ac:dyDescent="0.3">
      <c r="A5063">
        <v>1.83149258759905E+18</v>
      </c>
      <c r="B5063" t="s">
        <v>21796</v>
      </c>
      <c r="C5063">
        <v>1</v>
      </c>
      <c r="D5063" t="s">
        <v>21797</v>
      </c>
      <c r="E5063">
        <v>1.83149258759905E+18</v>
      </c>
      <c r="H5063" t="s">
        <v>17</v>
      </c>
      <c r="I5063" t="s">
        <v>1648</v>
      </c>
      <c r="J5063">
        <v>0</v>
      </c>
      <c r="K5063">
        <v>0</v>
      </c>
      <c r="L5063">
        <v>0</v>
      </c>
      <c r="M5063" t="s">
        <v>21798</v>
      </c>
      <c r="N5063">
        <v>1.40951777808046E+18</v>
      </c>
      <c r="O5063" t="s">
        <v>1650</v>
      </c>
      <c r="P5063" s="5">
        <f>DATE(VALUE(RIGHT(B5063,4)), MATCH(MID(B5063,5,3), {"Jan","Feb","Mar","Apr","May","Jun","Jul","Aug","Sep","Oct","Nov","Dec"},0), VALUE(MID(B5063,9,2)))
+ TIME(VALUE(MID(B5063,12,2)), VALUE(MID(B5063,15,2)), VALUE(MID(B5063,18,2)))</f>
        <v>45540.028182870374</v>
      </c>
    </row>
    <row r="5064" spans="1:16" x14ac:dyDescent="0.3">
      <c r="A5064">
        <v>1.8313653231211599E+18</v>
      </c>
      <c r="B5064" t="s">
        <v>21799</v>
      </c>
      <c r="C5064">
        <v>0</v>
      </c>
      <c r="D5064" t="s">
        <v>21800</v>
      </c>
      <c r="E5064">
        <v>1.8313653231211599E+18</v>
      </c>
      <c r="H5064" t="s">
        <v>17</v>
      </c>
      <c r="J5064">
        <v>0</v>
      </c>
      <c r="K5064">
        <v>1</v>
      </c>
      <c r="L5064">
        <v>0</v>
      </c>
      <c r="M5064" t="s">
        <v>21801</v>
      </c>
      <c r="N5064">
        <v>1.07611698191953E+18</v>
      </c>
      <c r="O5064" t="s">
        <v>21802</v>
      </c>
      <c r="P5064" s="5">
        <f>DATE(VALUE(RIGHT(B5064,4)), MATCH(MID(B5064,5,3), {"Jan","Feb","Mar","Apr","May","Jun","Jul","Aug","Sep","Oct","Nov","Dec"},0), VALUE(MID(B5064,9,2)))
+ TIME(VALUE(MID(B5064,12,2)), VALUE(MID(B5064,15,2)), VALUE(MID(B5064,18,2)))</f>
        <v>45539.676990740743</v>
      </c>
    </row>
    <row r="5065" spans="1:16" x14ac:dyDescent="0.3">
      <c r="A5065">
        <v>1.8316718398082199E+18</v>
      </c>
      <c r="B5065" t="s">
        <v>21803</v>
      </c>
      <c r="C5065">
        <v>1</v>
      </c>
      <c r="D5065" t="s">
        <v>21804</v>
      </c>
      <c r="E5065">
        <v>1.8316718398082199E+18</v>
      </c>
      <c r="H5065" t="s">
        <v>17</v>
      </c>
      <c r="J5065">
        <v>0</v>
      </c>
      <c r="K5065">
        <v>1</v>
      </c>
      <c r="L5065">
        <v>0</v>
      </c>
      <c r="M5065" t="s">
        <v>21805</v>
      </c>
      <c r="N5065">
        <v>7.7065797905397696E+17</v>
      </c>
      <c r="O5065" t="s">
        <v>21806</v>
      </c>
      <c r="P5065" s="5">
        <f>DATE(VALUE(RIGHT(B5065,4)), MATCH(MID(B5065,5,3), {"Jan","Feb","Mar","Apr","May","Jun","Jul","Aug","Sep","Oct","Nov","Dec"},0), VALUE(MID(B5065,9,2)))
+ TIME(VALUE(MID(B5065,12,2)), VALUE(MID(B5065,15,2)), VALUE(MID(B5065,18,2)))</f>
        <v>45540.522824074076</v>
      </c>
    </row>
    <row r="5066" spans="1:16" x14ac:dyDescent="0.3">
      <c r="A5066">
        <v>1.8317007130194701E+18</v>
      </c>
      <c r="B5066" t="s">
        <v>21807</v>
      </c>
      <c r="C5066">
        <v>0</v>
      </c>
      <c r="D5066" t="s">
        <v>21808</v>
      </c>
      <c r="E5066">
        <v>1.8317007130194701E+18</v>
      </c>
      <c r="H5066" t="s">
        <v>17</v>
      </c>
      <c r="J5066">
        <v>0</v>
      </c>
      <c r="K5066">
        <v>0</v>
      </c>
      <c r="L5066">
        <v>0</v>
      </c>
      <c r="M5066" t="s">
        <v>21809</v>
      </c>
      <c r="N5066">
        <v>8.7231481071269798E+17</v>
      </c>
      <c r="O5066" t="s">
        <v>21810</v>
      </c>
      <c r="P5066" s="5">
        <f>DATE(VALUE(RIGHT(B5066,4)), MATCH(MID(B5066,5,3), {"Jan","Feb","Mar","Apr","May","Jun","Jul","Aug","Sep","Oct","Nov","Dec"},0), VALUE(MID(B5066,9,2)))
+ TIME(VALUE(MID(B5066,12,2)), VALUE(MID(B5066,15,2)), VALUE(MID(B5066,18,2)))</f>
        <v>45540.602488425924</v>
      </c>
    </row>
    <row r="5067" spans="1:16" x14ac:dyDescent="0.3">
      <c r="A5067">
        <v>1.8317870713690299E+18</v>
      </c>
      <c r="B5067" t="s">
        <v>21811</v>
      </c>
      <c r="C5067">
        <v>0</v>
      </c>
      <c r="D5067" t="s">
        <v>21812</v>
      </c>
      <c r="E5067">
        <v>1.8317870713690299E+18</v>
      </c>
      <c r="H5067" t="s">
        <v>17</v>
      </c>
      <c r="J5067">
        <v>0</v>
      </c>
      <c r="K5067">
        <v>0</v>
      </c>
      <c r="L5067">
        <v>0</v>
      </c>
      <c r="M5067" t="s">
        <v>21813</v>
      </c>
      <c r="N5067">
        <v>580853610</v>
      </c>
      <c r="O5067" t="s">
        <v>16407</v>
      </c>
      <c r="P5067" s="5">
        <f>DATE(VALUE(RIGHT(B5067,4)), MATCH(MID(B5067,5,3), {"Jan","Feb","Mar","Apr","May","Jun","Jul","Aug","Sep","Oct","Nov","Dec"},0), VALUE(MID(B5067,9,2)))
+ TIME(VALUE(MID(B5067,12,2)), VALUE(MID(B5067,15,2)), VALUE(MID(B5067,18,2)))</f>
        <v>45540.840798611112</v>
      </c>
    </row>
    <row r="5068" spans="1:16" x14ac:dyDescent="0.3">
      <c r="A5068">
        <v>1.83162113630161E+18</v>
      </c>
      <c r="B5068" t="s">
        <v>21814</v>
      </c>
      <c r="C5068">
        <v>0</v>
      </c>
      <c r="D5068" t="s">
        <v>21815</v>
      </c>
      <c r="E5068">
        <v>1.83162113630161E+18</v>
      </c>
      <c r="F5068" t="s">
        <v>21816</v>
      </c>
      <c r="H5068" t="s">
        <v>17</v>
      </c>
      <c r="J5068">
        <v>0</v>
      </c>
      <c r="K5068">
        <v>0</v>
      </c>
      <c r="L5068">
        <v>0</v>
      </c>
      <c r="M5068" t="s">
        <v>21817</v>
      </c>
      <c r="N5068">
        <v>1.5033870370883699E+18</v>
      </c>
      <c r="O5068" t="s">
        <v>21818</v>
      </c>
      <c r="P5068" s="5">
        <f>DATE(VALUE(RIGHT(B5068,4)), MATCH(MID(B5068,5,3), {"Jan","Feb","Mar","Apr","May","Jun","Jul","Aug","Sep","Oct","Nov","Dec"},0), VALUE(MID(B5068,9,2)))
+ TIME(VALUE(MID(B5068,12,2)), VALUE(MID(B5068,15,2)), VALUE(MID(B5068,18,2)))</f>
        <v>45540.382905092592</v>
      </c>
    </row>
    <row r="5069" spans="1:16" x14ac:dyDescent="0.3">
      <c r="A5069">
        <v>1.8318121008026701E+18</v>
      </c>
      <c r="B5069" t="s">
        <v>21819</v>
      </c>
      <c r="C5069">
        <v>0</v>
      </c>
      <c r="D5069" t="s">
        <v>21820</v>
      </c>
      <c r="E5069">
        <v>1.8318121008026701E+18</v>
      </c>
      <c r="H5069" t="s">
        <v>17</v>
      </c>
      <c r="I5069" t="s">
        <v>20473</v>
      </c>
      <c r="J5069">
        <v>0</v>
      </c>
      <c r="K5069">
        <v>0</v>
      </c>
      <c r="L5069">
        <v>0</v>
      </c>
      <c r="M5069" t="s">
        <v>21821</v>
      </c>
      <c r="N5069">
        <v>186423275</v>
      </c>
      <c r="O5069" t="s">
        <v>20475</v>
      </c>
      <c r="P5069" s="5">
        <f>DATE(VALUE(RIGHT(B5069,4)), MATCH(MID(B5069,5,3), {"Jan","Feb","Mar","Apr","May","Jun","Jul","Aug","Sep","Oct","Nov","Dec"},0), VALUE(MID(B5069,9,2)))
+ TIME(VALUE(MID(B5069,12,2)), VALUE(MID(B5069,15,2)), VALUE(MID(B5069,18,2)))</f>
        <v>45540.909861111111</v>
      </c>
    </row>
    <row r="5070" spans="1:16" x14ac:dyDescent="0.3">
      <c r="A5070">
        <v>1.83162886868559E+18</v>
      </c>
      <c r="B5070" t="s">
        <v>21822</v>
      </c>
      <c r="C5070">
        <v>3</v>
      </c>
      <c r="D5070" t="s">
        <v>21823</v>
      </c>
      <c r="E5070">
        <v>1.83162886868559E+18</v>
      </c>
      <c r="F5070" t="s">
        <v>21824</v>
      </c>
      <c r="H5070" t="s">
        <v>17</v>
      </c>
      <c r="J5070">
        <v>0</v>
      </c>
      <c r="K5070">
        <v>2</v>
      </c>
      <c r="L5070">
        <v>0</v>
      </c>
      <c r="M5070" t="s">
        <v>21825</v>
      </c>
      <c r="N5070">
        <v>1.62891704613328E+18</v>
      </c>
      <c r="O5070" t="s">
        <v>21826</v>
      </c>
      <c r="P5070" s="5">
        <f>DATE(VALUE(RIGHT(B5070,4)), MATCH(MID(B5070,5,3), {"Jan","Feb","Mar","Apr","May","Jun","Jul","Aug","Sep","Oct","Nov","Dec"},0), VALUE(MID(B5070,9,2)))
+ TIME(VALUE(MID(B5070,12,2)), VALUE(MID(B5070,15,2)), VALUE(MID(B5070,18,2)))</f>
        <v>45540.404236111113</v>
      </c>
    </row>
    <row r="5071" spans="1:16" x14ac:dyDescent="0.3">
      <c r="A5071">
        <v>1.83149539981283E+18</v>
      </c>
      <c r="B5071" t="s">
        <v>21827</v>
      </c>
      <c r="C5071">
        <v>0</v>
      </c>
      <c r="D5071" t="s">
        <v>21828</v>
      </c>
      <c r="E5071">
        <v>1.83149539981283E+18</v>
      </c>
      <c r="H5071" t="s">
        <v>17</v>
      </c>
      <c r="J5071">
        <v>0</v>
      </c>
      <c r="K5071">
        <v>0</v>
      </c>
      <c r="L5071">
        <v>0</v>
      </c>
      <c r="M5071" t="s">
        <v>21829</v>
      </c>
      <c r="N5071">
        <v>1.18138555631329E+18</v>
      </c>
      <c r="O5071" t="s">
        <v>21830</v>
      </c>
      <c r="P5071" s="5">
        <f>DATE(VALUE(RIGHT(B5071,4)), MATCH(MID(B5071,5,3), {"Jan","Feb","Mar","Apr","May","Jun","Jul","Aug","Sep","Oct","Nov","Dec"},0), VALUE(MID(B5071,9,2)))
+ TIME(VALUE(MID(B5071,12,2)), VALUE(MID(B5071,15,2)), VALUE(MID(B5071,18,2)))</f>
        <v>45540.035937499997</v>
      </c>
    </row>
    <row r="5072" spans="1:16" x14ac:dyDescent="0.3">
      <c r="A5072">
        <v>1.83164514508497E+18</v>
      </c>
      <c r="B5072" t="s">
        <v>21831</v>
      </c>
      <c r="C5072">
        <v>1</v>
      </c>
      <c r="D5072" t="s">
        <v>21832</v>
      </c>
      <c r="E5072">
        <v>1.83164514508497E+18</v>
      </c>
      <c r="H5072" t="s">
        <v>17</v>
      </c>
      <c r="I5072" t="s">
        <v>21833</v>
      </c>
      <c r="J5072">
        <v>0</v>
      </c>
      <c r="K5072">
        <v>0</v>
      </c>
      <c r="L5072">
        <v>0</v>
      </c>
      <c r="M5072" t="s">
        <v>21834</v>
      </c>
      <c r="N5072">
        <v>1.8131140012174899E+18</v>
      </c>
      <c r="O5072" t="s">
        <v>21835</v>
      </c>
      <c r="P5072" s="5">
        <f>DATE(VALUE(RIGHT(B5072,4)), MATCH(MID(B5072,5,3), {"Jan","Feb","Mar","Apr","May","Jun","Jul","Aug","Sep","Oct","Nov","Dec"},0), VALUE(MID(B5072,9,2)))
+ TIME(VALUE(MID(B5072,12,2)), VALUE(MID(B5072,15,2)), VALUE(MID(B5072,18,2)))</f>
        <v>45540.449155092596</v>
      </c>
    </row>
    <row r="5073" spans="1:16" x14ac:dyDescent="0.3">
      <c r="A5073">
        <v>1.83136262537838E+18</v>
      </c>
      <c r="B5073" t="s">
        <v>21836</v>
      </c>
      <c r="C5073">
        <v>0</v>
      </c>
      <c r="D5073" t="s">
        <v>21837</v>
      </c>
      <c r="E5073">
        <v>1.83136262537838E+18</v>
      </c>
      <c r="H5073" t="s">
        <v>17</v>
      </c>
      <c r="J5073">
        <v>0</v>
      </c>
      <c r="K5073">
        <v>0</v>
      </c>
      <c r="L5073">
        <v>0</v>
      </c>
      <c r="M5073" t="s">
        <v>21838</v>
      </c>
      <c r="N5073">
        <v>1.62373061126035E+18</v>
      </c>
      <c r="O5073" t="s">
        <v>21839</v>
      </c>
      <c r="P5073" s="5">
        <f>DATE(VALUE(RIGHT(B5073,4)), MATCH(MID(B5073,5,3), {"Jan","Feb","Mar","Apr","May","Jun","Jul","Aug","Sep","Oct","Nov","Dec"},0), VALUE(MID(B5073,9,2)))
+ TIME(VALUE(MID(B5073,12,2)), VALUE(MID(B5073,15,2)), VALUE(MID(B5073,18,2)))</f>
        <v>45539.669548611113</v>
      </c>
    </row>
    <row r="5074" spans="1:16" x14ac:dyDescent="0.3">
      <c r="A5074">
        <v>1.8315391400869199E+18</v>
      </c>
      <c r="B5074" t="s">
        <v>21840</v>
      </c>
      <c r="C5074">
        <v>0</v>
      </c>
      <c r="D5074" t="s">
        <v>21841</v>
      </c>
      <c r="E5074">
        <v>1.8315391400869199E+18</v>
      </c>
      <c r="H5074" t="s">
        <v>17</v>
      </c>
      <c r="I5074" t="s">
        <v>21842</v>
      </c>
      <c r="J5074">
        <v>0</v>
      </c>
      <c r="K5074">
        <v>0</v>
      </c>
      <c r="L5074">
        <v>0</v>
      </c>
      <c r="M5074" t="s">
        <v>21843</v>
      </c>
      <c r="N5074">
        <v>1.54198861741727E+18</v>
      </c>
      <c r="O5074" t="s">
        <v>21844</v>
      </c>
      <c r="P5074" s="5">
        <f>DATE(VALUE(RIGHT(B5074,4)), MATCH(MID(B5074,5,3), {"Jan","Feb","Mar","Apr","May","Jun","Jul","Aug","Sep","Oct","Nov","Dec"},0), VALUE(MID(B5074,9,2)))
+ TIME(VALUE(MID(B5074,12,2)), VALUE(MID(B5074,15,2)), VALUE(MID(B5074,18,2)))</f>
        <v>45540.156643518516</v>
      </c>
    </row>
    <row r="5075" spans="1:16" x14ac:dyDescent="0.3">
      <c r="A5075">
        <v>1.8316470942030899E+18</v>
      </c>
      <c r="B5075" t="s">
        <v>21845</v>
      </c>
      <c r="C5075">
        <v>0</v>
      </c>
      <c r="D5075" t="s">
        <v>21846</v>
      </c>
      <c r="E5075">
        <v>1.8316470942030899E+18</v>
      </c>
      <c r="H5075" t="s">
        <v>17</v>
      </c>
      <c r="J5075">
        <v>0</v>
      </c>
      <c r="K5075">
        <v>0</v>
      </c>
      <c r="L5075">
        <v>0</v>
      </c>
      <c r="M5075" t="s">
        <v>21847</v>
      </c>
      <c r="N5075">
        <v>1.5126435119836101E+18</v>
      </c>
      <c r="O5075" t="s">
        <v>21848</v>
      </c>
      <c r="P5075" s="5">
        <f>DATE(VALUE(RIGHT(B5075,4)), MATCH(MID(B5075,5,3), {"Jan","Feb","Mar","Apr","May","Jun","Jul","Aug","Sep","Oct","Nov","Dec"},0), VALUE(MID(B5075,9,2)))
+ TIME(VALUE(MID(B5075,12,2)), VALUE(MID(B5075,15,2)), VALUE(MID(B5075,18,2)))</f>
        <v>45540.45453703704</v>
      </c>
    </row>
    <row r="5076" spans="1:16" x14ac:dyDescent="0.3">
      <c r="A5076">
        <v>1.8314809994501199E+18</v>
      </c>
      <c r="B5076" t="s">
        <v>21849</v>
      </c>
      <c r="C5076">
        <v>3</v>
      </c>
      <c r="D5076" t="s">
        <v>21850</v>
      </c>
      <c r="E5076">
        <v>1.8314809994501199E+18</v>
      </c>
      <c r="H5076" t="s">
        <v>17</v>
      </c>
      <c r="I5076" t="s">
        <v>21851</v>
      </c>
      <c r="J5076">
        <v>0</v>
      </c>
      <c r="K5076">
        <v>1</v>
      </c>
      <c r="L5076">
        <v>0</v>
      </c>
      <c r="M5076" t="s">
        <v>21852</v>
      </c>
      <c r="N5076">
        <v>557451211</v>
      </c>
      <c r="O5076" t="s">
        <v>21853</v>
      </c>
      <c r="P5076" s="5">
        <f>DATE(VALUE(RIGHT(B5076,4)), MATCH(MID(B5076,5,3), {"Jan","Feb","Mar","Apr","May","Jun","Jul","Aug","Sep","Oct","Nov","Dec"},0), VALUE(MID(B5076,9,2)))
+ TIME(VALUE(MID(B5076,12,2)), VALUE(MID(B5076,15,2)), VALUE(MID(B5076,18,2)))</f>
        <v>45539.996203703704</v>
      </c>
    </row>
    <row r="5077" spans="1:16" x14ac:dyDescent="0.3">
      <c r="A5077">
        <v>1.83170480794365E+18</v>
      </c>
      <c r="B5077" t="s">
        <v>21854</v>
      </c>
      <c r="C5077">
        <v>0</v>
      </c>
      <c r="D5077" t="s">
        <v>21855</v>
      </c>
      <c r="E5077">
        <v>1.83170480794365E+18</v>
      </c>
      <c r="H5077" t="s">
        <v>17</v>
      </c>
      <c r="I5077" t="s">
        <v>38</v>
      </c>
      <c r="J5077">
        <v>0</v>
      </c>
      <c r="K5077">
        <v>1</v>
      </c>
      <c r="L5077">
        <v>0</v>
      </c>
      <c r="M5077" t="s">
        <v>21856</v>
      </c>
      <c r="N5077">
        <v>1.6867496251374799E+18</v>
      </c>
      <c r="O5077" t="s">
        <v>21857</v>
      </c>
      <c r="P5077" s="5">
        <f>DATE(VALUE(RIGHT(B5077,4)), MATCH(MID(B5077,5,3), {"Jan","Feb","Mar","Apr","May","Jun","Jul","Aug","Sep","Oct","Nov","Dec"},0), VALUE(MID(B5077,9,2)))
+ TIME(VALUE(MID(B5077,12,2)), VALUE(MID(B5077,15,2)), VALUE(MID(B5077,18,2)))</f>
        <v>45540.613796296297</v>
      </c>
    </row>
    <row r="5078" spans="1:16" x14ac:dyDescent="0.3">
      <c r="A5078">
        <v>1.8318412560263601E+18</v>
      </c>
      <c r="B5078" t="s">
        <v>21858</v>
      </c>
      <c r="C5078">
        <v>0</v>
      </c>
      <c r="D5078" t="s">
        <v>21859</v>
      </c>
      <c r="E5078">
        <v>1.8318412560263601E+18</v>
      </c>
      <c r="H5078" t="s">
        <v>17</v>
      </c>
      <c r="I5078" t="s">
        <v>4687</v>
      </c>
      <c r="J5078">
        <v>0</v>
      </c>
      <c r="K5078">
        <v>0</v>
      </c>
      <c r="L5078">
        <v>0</v>
      </c>
      <c r="M5078" t="s">
        <v>21860</v>
      </c>
      <c r="N5078">
        <v>1.6413163261144901E+18</v>
      </c>
      <c r="O5078" t="s">
        <v>21336</v>
      </c>
      <c r="P5078" s="5">
        <f>DATE(VALUE(RIGHT(B5078,4)), MATCH(MID(B5078,5,3), {"Jan","Feb","Mar","Apr","May","Jun","Jul","Aug","Sep","Oct","Nov","Dec"},0), VALUE(MID(B5078,9,2)))
+ TIME(VALUE(MID(B5078,12,2)), VALUE(MID(B5078,15,2)), VALUE(MID(B5078,18,2)))</f>
        <v>45540.990324074075</v>
      </c>
    </row>
    <row r="5079" spans="1:16" x14ac:dyDescent="0.3">
      <c r="A5079">
        <v>1.8315975997843599E+18</v>
      </c>
      <c r="B5079" t="s">
        <v>21861</v>
      </c>
      <c r="C5079">
        <v>1</v>
      </c>
      <c r="D5079" t="s">
        <v>21862</v>
      </c>
      <c r="E5079">
        <v>1.8315975997843599E+18</v>
      </c>
      <c r="H5079" t="s">
        <v>17</v>
      </c>
      <c r="J5079">
        <v>0</v>
      </c>
      <c r="K5079">
        <v>0</v>
      </c>
      <c r="L5079">
        <v>0</v>
      </c>
      <c r="M5079" t="s">
        <v>21863</v>
      </c>
      <c r="N5079">
        <v>580853610</v>
      </c>
      <c r="O5079" t="s">
        <v>16407</v>
      </c>
      <c r="P5079" s="5">
        <f>DATE(VALUE(RIGHT(B5079,4)), MATCH(MID(B5079,5,3), {"Jan","Feb","Mar","Apr","May","Jun","Jul","Aug","Sep","Oct","Nov","Dec"},0), VALUE(MID(B5079,9,2)))
+ TIME(VALUE(MID(B5079,12,2)), VALUE(MID(B5079,15,2)), VALUE(MID(B5079,18,2)))</f>
        <v>45540.31795138889</v>
      </c>
    </row>
    <row r="5080" spans="1:16" x14ac:dyDescent="0.3">
      <c r="A5080">
        <v>1.83178309560511E+18</v>
      </c>
      <c r="B5080" t="s">
        <v>21864</v>
      </c>
      <c r="C5080">
        <v>0</v>
      </c>
      <c r="D5080" t="s">
        <v>21865</v>
      </c>
      <c r="E5080">
        <v>1.83178309560511E+18</v>
      </c>
      <c r="H5080" t="s">
        <v>7724</v>
      </c>
      <c r="J5080">
        <v>0</v>
      </c>
      <c r="K5080">
        <v>0</v>
      </c>
      <c r="L5080">
        <v>0</v>
      </c>
      <c r="M5080" t="s">
        <v>21866</v>
      </c>
      <c r="N5080">
        <v>580853610</v>
      </c>
      <c r="O5080" t="s">
        <v>16407</v>
      </c>
      <c r="P5080" s="5">
        <f>DATE(VALUE(RIGHT(B5080,4)), MATCH(MID(B5080,5,3), {"Jan","Feb","Mar","Apr","May","Jun","Jul","Aug","Sep","Oct","Nov","Dec"},0), VALUE(MID(B5080,9,2)))
+ TIME(VALUE(MID(B5080,12,2)), VALUE(MID(B5080,15,2)), VALUE(MID(B5080,18,2)))</f>
        <v>45540.829826388886</v>
      </c>
    </row>
    <row r="5081" spans="1:16" x14ac:dyDescent="0.3">
      <c r="A5081">
        <v>1.8315123627106501E+18</v>
      </c>
      <c r="B5081" t="s">
        <v>21867</v>
      </c>
      <c r="C5081">
        <v>0</v>
      </c>
      <c r="D5081" t="s">
        <v>21868</v>
      </c>
      <c r="E5081">
        <v>1.8315123627106501E+18</v>
      </c>
      <c r="H5081" t="s">
        <v>17</v>
      </c>
      <c r="I5081" t="s">
        <v>1648</v>
      </c>
      <c r="J5081">
        <v>0</v>
      </c>
      <c r="K5081">
        <v>0</v>
      </c>
      <c r="L5081">
        <v>0</v>
      </c>
      <c r="M5081" t="s">
        <v>21869</v>
      </c>
      <c r="N5081">
        <v>1.40951777808046E+18</v>
      </c>
      <c r="O5081" t="s">
        <v>1650</v>
      </c>
      <c r="P5081" s="5">
        <f>DATE(VALUE(RIGHT(B5081,4)), MATCH(MID(B5081,5,3), {"Jan","Feb","Mar","Apr","May","Jun","Jul","Aug","Sep","Oct","Nov","Dec"},0), VALUE(MID(B5081,9,2)))
+ TIME(VALUE(MID(B5081,12,2)), VALUE(MID(B5081,15,2)), VALUE(MID(B5081,18,2)))</f>
        <v>45540.082743055558</v>
      </c>
    </row>
    <row r="5082" spans="1:16" x14ac:dyDescent="0.3">
      <c r="A5082">
        <v>1.83167143597201E+18</v>
      </c>
      <c r="B5082" t="s">
        <v>21870</v>
      </c>
      <c r="C5082">
        <v>1</v>
      </c>
      <c r="D5082" t="s">
        <v>21871</v>
      </c>
      <c r="E5082">
        <v>1.83167143597201E+18</v>
      </c>
      <c r="H5082" t="s">
        <v>17</v>
      </c>
      <c r="I5082" t="s">
        <v>21872</v>
      </c>
      <c r="J5082">
        <v>0</v>
      </c>
      <c r="K5082">
        <v>1</v>
      </c>
      <c r="L5082">
        <v>0</v>
      </c>
      <c r="M5082" t="s">
        <v>21873</v>
      </c>
      <c r="N5082">
        <v>1.36901296019501E+18</v>
      </c>
      <c r="O5082" t="s">
        <v>21874</v>
      </c>
      <c r="P5082" s="5">
        <f>DATE(VALUE(RIGHT(B5082,4)), MATCH(MID(B5082,5,3), {"Jan","Feb","Mar","Apr","May","Jun","Jul","Aug","Sep","Oct","Nov","Dec"},0), VALUE(MID(B5082,9,2)))
+ TIME(VALUE(MID(B5082,12,2)), VALUE(MID(B5082,15,2)), VALUE(MID(B5082,18,2)))</f>
        <v>45540.521701388891</v>
      </c>
    </row>
    <row r="5083" spans="1:16" x14ac:dyDescent="0.3">
      <c r="A5083">
        <v>1.83174367351792E+18</v>
      </c>
      <c r="B5083" t="s">
        <v>21875</v>
      </c>
      <c r="C5083">
        <v>2</v>
      </c>
      <c r="D5083" t="s">
        <v>21876</v>
      </c>
      <c r="E5083">
        <v>1.83174367351792E+18</v>
      </c>
      <c r="F5083" t="s">
        <v>21877</v>
      </c>
      <c r="H5083" t="s">
        <v>17</v>
      </c>
      <c r="I5083" t="s">
        <v>376</v>
      </c>
      <c r="J5083">
        <v>1</v>
      </c>
      <c r="K5083">
        <v>0</v>
      </c>
      <c r="L5083">
        <v>1</v>
      </c>
      <c r="M5083" t="s">
        <v>21878</v>
      </c>
      <c r="N5083">
        <v>124639815</v>
      </c>
      <c r="O5083" t="s">
        <v>375</v>
      </c>
      <c r="P5083" s="5">
        <f>DATE(VALUE(RIGHT(B5083,4)), MATCH(MID(B5083,5,3), {"Jan","Feb","Mar","Apr","May","Jun","Jul","Aug","Sep","Oct","Nov","Dec"},0), VALUE(MID(B5083,9,2)))
+ TIME(VALUE(MID(B5083,12,2)), VALUE(MID(B5083,15,2)), VALUE(MID(B5083,18,2)))</f>
        <v>45540.721041666664</v>
      </c>
    </row>
    <row r="5084" spans="1:16" x14ac:dyDescent="0.3">
      <c r="A5084">
        <v>1.83165103529282E+18</v>
      </c>
      <c r="B5084" t="s">
        <v>21879</v>
      </c>
      <c r="C5084">
        <v>0</v>
      </c>
      <c r="D5084" t="s">
        <v>21880</v>
      </c>
      <c r="E5084">
        <v>1.83165103529282E+18</v>
      </c>
      <c r="H5084" t="s">
        <v>17</v>
      </c>
      <c r="J5084">
        <v>0</v>
      </c>
      <c r="K5084">
        <v>0</v>
      </c>
      <c r="L5084">
        <v>0</v>
      </c>
      <c r="M5084" t="s">
        <v>21881</v>
      </c>
      <c r="N5084">
        <v>160157834</v>
      </c>
      <c r="O5084" t="s">
        <v>4937</v>
      </c>
      <c r="P5084" s="5">
        <f>DATE(VALUE(RIGHT(B5084,4)), MATCH(MID(B5084,5,3), {"Jan","Feb","Mar","Apr","May","Jun","Jul","Aug","Sep","Oct","Nov","Dec"},0), VALUE(MID(B5084,9,2)))
+ TIME(VALUE(MID(B5084,12,2)), VALUE(MID(B5084,15,2)), VALUE(MID(B5084,18,2)))</f>
        <v>45540.465405092589</v>
      </c>
    </row>
    <row r="5085" spans="1:16" x14ac:dyDescent="0.3">
      <c r="A5085">
        <v>1.8317810744748101E+18</v>
      </c>
      <c r="B5085" t="s">
        <v>21882</v>
      </c>
      <c r="C5085">
        <v>0</v>
      </c>
      <c r="D5085" t="s">
        <v>21883</v>
      </c>
      <c r="E5085">
        <v>1.8317810744748101E+18</v>
      </c>
      <c r="H5085" t="s">
        <v>17</v>
      </c>
      <c r="J5085">
        <v>0</v>
      </c>
      <c r="K5085">
        <v>0</v>
      </c>
      <c r="L5085">
        <v>0</v>
      </c>
      <c r="M5085" t="s">
        <v>21884</v>
      </c>
      <c r="N5085">
        <v>580853610</v>
      </c>
      <c r="O5085" t="s">
        <v>16407</v>
      </c>
      <c r="P5085" s="5">
        <f>DATE(VALUE(RIGHT(B5085,4)), MATCH(MID(B5085,5,3), {"Jan","Feb","Mar","Apr","May","Jun","Jul","Aug","Sep","Oct","Nov","Dec"},0), VALUE(MID(B5085,9,2)))
+ TIME(VALUE(MID(B5085,12,2)), VALUE(MID(B5085,15,2)), VALUE(MID(B5085,18,2)))</f>
        <v>45540.824247685188</v>
      </c>
    </row>
    <row r="5086" spans="1:16" x14ac:dyDescent="0.3">
      <c r="A5086">
        <v>1.8317876631895199E+18</v>
      </c>
      <c r="B5086" t="s">
        <v>21885</v>
      </c>
      <c r="C5086">
        <v>5</v>
      </c>
      <c r="D5086" t="s">
        <v>21886</v>
      </c>
      <c r="E5086">
        <v>1.8317876631895199E+18</v>
      </c>
      <c r="H5086" t="s">
        <v>17</v>
      </c>
      <c r="J5086">
        <v>0</v>
      </c>
      <c r="K5086">
        <v>1</v>
      </c>
      <c r="L5086">
        <v>0</v>
      </c>
      <c r="M5086" t="s">
        <v>21887</v>
      </c>
      <c r="N5086">
        <v>580853610</v>
      </c>
      <c r="O5086" t="s">
        <v>16407</v>
      </c>
      <c r="P5086" s="5">
        <f>DATE(VALUE(RIGHT(B5086,4)), MATCH(MID(B5086,5,3), {"Jan","Feb","Mar","Apr","May","Jun","Jul","Aug","Sep","Oct","Nov","Dec"},0), VALUE(MID(B5086,9,2)))
+ TIME(VALUE(MID(B5086,12,2)), VALUE(MID(B5086,15,2)), VALUE(MID(B5086,18,2)))</f>
        <v>45540.842430555553</v>
      </c>
    </row>
    <row r="5087" spans="1:16" x14ac:dyDescent="0.3">
      <c r="A5087">
        <v>1.8317934906883999E+18</v>
      </c>
      <c r="B5087" t="s">
        <v>21888</v>
      </c>
      <c r="C5087">
        <v>4</v>
      </c>
      <c r="D5087" t="s">
        <v>21889</v>
      </c>
      <c r="E5087">
        <v>1.8317934906883999E+18</v>
      </c>
      <c r="F5087" t="s">
        <v>21890</v>
      </c>
      <c r="H5087" t="s">
        <v>17</v>
      </c>
      <c r="J5087">
        <v>0</v>
      </c>
      <c r="K5087">
        <v>0</v>
      </c>
      <c r="L5087">
        <v>0</v>
      </c>
      <c r="M5087" t="s">
        <v>21891</v>
      </c>
      <c r="N5087">
        <v>1.8143779869694799E+18</v>
      </c>
      <c r="O5087" t="s">
        <v>21892</v>
      </c>
      <c r="P5087" s="5">
        <f>DATE(VALUE(RIGHT(B5087,4)), MATCH(MID(B5087,5,3), {"Jan","Feb","Mar","Apr","May","Jun","Jul","Aug","Sep","Oct","Nov","Dec"},0), VALUE(MID(B5087,9,2)))
+ TIME(VALUE(MID(B5087,12,2)), VALUE(MID(B5087,15,2)), VALUE(MID(B5087,18,2)))</f>
        <v>45540.858506944445</v>
      </c>
    </row>
    <row r="5088" spans="1:16" x14ac:dyDescent="0.3">
      <c r="A5088">
        <v>1.8315783688040499E+18</v>
      </c>
      <c r="B5088" t="s">
        <v>21893</v>
      </c>
      <c r="C5088">
        <v>0</v>
      </c>
      <c r="D5088" t="s">
        <v>21894</v>
      </c>
      <c r="E5088">
        <v>1.8315783688040499E+18</v>
      </c>
      <c r="H5088" t="s">
        <v>17</v>
      </c>
      <c r="J5088">
        <v>0</v>
      </c>
      <c r="K5088">
        <v>1</v>
      </c>
      <c r="L5088">
        <v>0</v>
      </c>
      <c r="M5088" t="s">
        <v>21895</v>
      </c>
      <c r="N5088">
        <v>954994116</v>
      </c>
      <c r="O5088" t="s">
        <v>21896</v>
      </c>
      <c r="P5088" s="5">
        <f>DATE(VALUE(RIGHT(B5088,4)), MATCH(MID(B5088,5,3), {"Jan","Feb","Mar","Apr","May","Jun","Jul","Aug","Sep","Oct","Nov","Dec"},0), VALUE(MID(B5088,9,2)))
+ TIME(VALUE(MID(B5088,12,2)), VALUE(MID(B5088,15,2)), VALUE(MID(B5088,18,2)))</f>
        <v>45540.264884259261</v>
      </c>
    </row>
    <row r="5089" spans="1:16" x14ac:dyDescent="0.3">
      <c r="A5089">
        <v>1.83180934082062E+18</v>
      </c>
      <c r="B5089" t="s">
        <v>21897</v>
      </c>
      <c r="C5089">
        <v>0</v>
      </c>
      <c r="D5089" t="s">
        <v>21898</v>
      </c>
      <c r="E5089">
        <v>1.83180934082062E+18</v>
      </c>
      <c r="H5089" t="s">
        <v>21899</v>
      </c>
      <c r="I5089" t="s">
        <v>21900</v>
      </c>
      <c r="J5089">
        <v>0</v>
      </c>
      <c r="K5089">
        <v>0</v>
      </c>
      <c r="L5089">
        <v>0</v>
      </c>
      <c r="M5089" t="s">
        <v>21901</v>
      </c>
      <c r="N5089">
        <v>22554206</v>
      </c>
      <c r="O5089" t="s">
        <v>21902</v>
      </c>
      <c r="P5089" s="5">
        <f>DATE(VALUE(RIGHT(B5089,4)), MATCH(MID(B5089,5,3), {"Jan","Feb","Mar","Apr","May","Jun","Jul","Aug","Sep","Oct","Nov","Dec"},0), VALUE(MID(B5089,9,2)))
+ TIME(VALUE(MID(B5089,12,2)), VALUE(MID(B5089,15,2)), VALUE(MID(B5089,18,2)))</f>
        <v>45540.902245370373</v>
      </c>
    </row>
    <row r="5090" spans="1:16" x14ac:dyDescent="0.3">
      <c r="A5090">
        <v>1.83176317751806E+18</v>
      </c>
      <c r="B5090" t="s">
        <v>21903</v>
      </c>
      <c r="C5090">
        <v>3</v>
      </c>
      <c r="D5090" t="s">
        <v>21904</v>
      </c>
      <c r="E5090">
        <v>1.83176317751806E+18</v>
      </c>
      <c r="H5090" t="s">
        <v>17</v>
      </c>
      <c r="J5090">
        <v>0</v>
      </c>
      <c r="K5090">
        <v>0</v>
      </c>
      <c r="L5090">
        <v>0</v>
      </c>
      <c r="M5090" t="s">
        <v>21905</v>
      </c>
      <c r="N5090">
        <v>580853610</v>
      </c>
      <c r="O5090" t="s">
        <v>16407</v>
      </c>
      <c r="P5090" s="5">
        <f>DATE(VALUE(RIGHT(B5090,4)), MATCH(MID(B5090,5,3), {"Jan","Feb","Mar","Apr","May","Jun","Jul","Aug","Sep","Oct","Nov","Dec"},0), VALUE(MID(B5090,9,2)))
+ TIME(VALUE(MID(B5090,12,2)), VALUE(MID(B5090,15,2)), VALUE(MID(B5090,18,2)))</f>
        <v>45540.774861111109</v>
      </c>
    </row>
    <row r="5091" spans="1:16" x14ac:dyDescent="0.3">
      <c r="A5091">
        <v>1.8317858840958001E+18</v>
      </c>
      <c r="B5091" t="s">
        <v>21906</v>
      </c>
      <c r="C5091">
        <v>0</v>
      </c>
      <c r="D5091" t="s">
        <v>21907</v>
      </c>
      <c r="E5091">
        <v>1.8317858840958001E+18</v>
      </c>
      <c r="H5091" t="s">
        <v>17</v>
      </c>
      <c r="J5091">
        <v>0</v>
      </c>
      <c r="K5091">
        <v>0</v>
      </c>
      <c r="L5091">
        <v>0</v>
      </c>
      <c r="M5091" t="s">
        <v>21908</v>
      </c>
      <c r="N5091">
        <v>580853610</v>
      </c>
      <c r="O5091" t="s">
        <v>16407</v>
      </c>
      <c r="P5091" s="5">
        <f>DATE(VALUE(RIGHT(B5091,4)), MATCH(MID(B5091,5,3), {"Jan","Feb","Mar","Apr","May","Jun","Jul","Aug","Sep","Oct","Nov","Dec"},0), VALUE(MID(B5091,9,2)))
+ TIME(VALUE(MID(B5091,12,2)), VALUE(MID(B5091,15,2)), VALUE(MID(B5091,18,2)))</f>
        <v>45540.837523148148</v>
      </c>
    </row>
    <row r="5092" spans="1:16" x14ac:dyDescent="0.3">
      <c r="A5092">
        <v>1.83178050204879E+18</v>
      </c>
      <c r="B5092" t="s">
        <v>21909</v>
      </c>
      <c r="C5092">
        <v>0</v>
      </c>
      <c r="D5092" t="s">
        <v>21910</v>
      </c>
      <c r="E5092">
        <v>1.83178050204879E+18</v>
      </c>
      <c r="H5092" t="s">
        <v>17</v>
      </c>
      <c r="J5092">
        <v>0</v>
      </c>
      <c r="K5092">
        <v>0</v>
      </c>
      <c r="L5092">
        <v>0</v>
      </c>
      <c r="M5092" t="s">
        <v>21911</v>
      </c>
      <c r="N5092">
        <v>580853610</v>
      </c>
      <c r="O5092" t="s">
        <v>16407</v>
      </c>
      <c r="P5092" s="5">
        <f>DATE(VALUE(RIGHT(B5092,4)), MATCH(MID(B5092,5,3), {"Jan","Feb","Mar","Apr","May","Jun","Jul","Aug","Sep","Oct","Nov","Dec"},0), VALUE(MID(B5092,9,2)))
+ TIME(VALUE(MID(B5092,12,2)), VALUE(MID(B5092,15,2)), VALUE(MID(B5092,18,2)))</f>
        <v>45540.82267361111</v>
      </c>
    </row>
    <row r="5093" spans="1:16" x14ac:dyDescent="0.3">
      <c r="A5093">
        <v>1.8317593998342799E+18</v>
      </c>
      <c r="B5093" t="s">
        <v>21912</v>
      </c>
      <c r="C5093">
        <v>1</v>
      </c>
      <c r="D5093" t="s">
        <v>21913</v>
      </c>
      <c r="E5093">
        <v>1.8317593998342799E+18</v>
      </c>
      <c r="H5093" t="s">
        <v>17</v>
      </c>
      <c r="J5093">
        <v>0</v>
      </c>
      <c r="K5093">
        <v>0</v>
      </c>
      <c r="L5093">
        <v>0</v>
      </c>
      <c r="M5093" t="s">
        <v>21914</v>
      </c>
      <c r="N5093">
        <v>580853610</v>
      </c>
      <c r="O5093" t="s">
        <v>16407</v>
      </c>
      <c r="P5093" s="5">
        <f>DATE(VALUE(RIGHT(B5093,4)), MATCH(MID(B5093,5,3), {"Jan","Feb","Mar","Apr","May","Jun","Jul","Aug","Sep","Oct","Nov","Dec"},0), VALUE(MID(B5093,9,2)))
+ TIME(VALUE(MID(B5093,12,2)), VALUE(MID(B5093,15,2)), VALUE(MID(B5093,18,2)))</f>
        <v>45540.764444444445</v>
      </c>
    </row>
    <row r="5094" spans="1:16" x14ac:dyDescent="0.3">
      <c r="A5094">
        <v>1.8317867298143099E+18</v>
      </c>
      <c r="B5094" t="s">
        <v>21915</v>
      </c>
      <c r="C5094">
        <v>1</v>
      </c>
      <c r="D5094" t="s">
        <v>21916</v>
      </c>
      <c r="E5094">
        <v>1.8317867298143099E+18</v>
      </c>
      <c r="H5094" t="s">
        <v>17</v>
      </c>
      <c r="J5094">
        <v>0</v>
      </c>
      <c r="K5094">
        <v>0</v>
      </c>
      <c r="L5094">
        <v>0</v>
      </c>
      <c r="M5094" t="s">
        <v>21917</v>
      </c>
      <c r="N5094">
        <v>580853610</v>
      </c>
      <c r="O5094" t="s">
        <v>16407</v>
      </c>
      <c r="P5094" s="5">
        <f>DATE(VALUE(RIGHT(B5094,4)), MATCH(MID(B5094,5,3), {"Jan","Feb","Mar","Apr","May","Jun","Jul","Aug","Sep","Oct","Nov","Dec"},0), VALUE(MID(B5094,9,2)))
+ TIME(VALUE(MID(B5094,12,2)), VALUE(MID(B5094,15,2)), VALUE(MID(B5094,18,2)))</f>
        <v>45540.839849537035</v>
      </c>
    </row>
    <row r="5095" spans="1:16" x14ac:dyDescent="0.3">
      <c r="A5095">
        <v>1.8317890186921201E+18</v>
      </c>
      <c r="B5095" t="s">
        <v>21918</v>
      </c>
      <c r="C5095">
        <v>2</v>
      </c>
      <c r="D5095" t="s">
        <v>21919</v>
      </c>
      <c r="E5095">
        <v>1.8317890186921201E+18</v>
      </c>
      <c r="H5095" t="s">
        <v>17</v>
      </c>
      <c r="J5095">
        <v>0</v>
      </c>
      <c r="K5095">
        <v>0</v>
      </c>
      <c r="L5095">
        <v>0</v>
      </c>
      <c r="M5095" t="s">
        <v>21920</v>
      </c>
      <c r="N5095">
        <v>580853610</v>
      </c>
      <c r="O5095" t="s">
        <v>16407</v>
      </c>
      <c r="P5095" s="5">
        <f>DATE(VALUE(RIGHT(B5095,4)), MATCH(MID(B5095,5,3), {"Jan","Feb","Mar","Apr","May","Jun","Jul","Aug","Sep","Oct","Nov","Dec"},0), VALUE(MID(B5095,9,2)))
+ TIME(VALUE(MID(B5095,12,2)), VALUE(MID(B5095,15,2)), VALUE(MID(B5095,18,2)))</f>
        <v>45540.846168981479</v>
      </c>
    </row>
    <row r="5096" spans="1:16" x14ac:dyDescent="0.3">
      <c r="A5096">
        <v>1.83171963169587E+18</v>
      </c>
      <c r="B5096" t="s">
        <v>21921</v>
      </c>
      <c r="C5096">
        <v>0</v>
      </c>
      <c r="D5096" t="s">
        <v>21922</v>
      </c>
      <c r="E5096">
        <v>1.83171963169587E+18</v>
      </c>
      <c r="F5096" t="s">
        <v>21923</v>
      </c>
      <c r="H5096" t="s">
        <v>17</v>
      </c>
      <c r="I5096" t="s">
        <v>8525</v>
      </c>
      <c r="J5096">
        <v>0</v>
      </c>
      <c r="K5096">
        <v>0</v>
      </c>
      <c r="L5096">
        <v>0</v>
      </c>
      <c r="M5096" t="s">
        <v>21924</v>
      </c>
      <c r="N5096">
        <v>8.3658734417413696E+17</v>
      </c>
      <c r="O5096" t="s">
        <v>18717</v>
      </c>
      <c r="P5096" s="5">
        <f>DATE(VALUE(RIGHT(B5096,4)), MATCH(MID(B5096,5,3), {"Jan","Feb","Mar","Apr","May","Jun","Jul","Aug","Sep","Oct","Nov","Dec"},0), VALUE(MID(B5096,9,2)))
+ TIME(VALUE(MID(B5096,12,2)), VALUE(MID(B5096,15,2)), VALUE(MID(B5096,18,2)))</f>
        <v>45540.654699074075</v>
      </c>
    </row>
    <row r="5097" spans="1:16" x14ac:dyDescent="0.3">
      <c r="A5097">
        <v>1.83173910635294E+18</v>
      </c>
      <c r="B5097" t="s">
        <v>21925</v>
      </c>
      <c r="C5097">
        <v>0</v>
      </c>
      <c r="D5097" t="s">
        <v>21926</v>
      </c>
      <c r="E5097">
        <v>1.83173910635294E+18</v>
      </c>
      <c r="F5097" t="s">
        <v>21927</v>
      </c>
      <c r="H5097" t="s">
        <v>17</v>
      </c>
      <c r="J5097">
        <v>0</v>
      </c>
      <c r="K5097">
        <v>0</v>
      </c>
      <c r="L5097">
        <v>0</v>
      </c>
      <c r="M5097" t="s">
        <v>21928</v>
      </c>
      <c r="N5097">
        <v>9.0930999800969203E+17</v>
      </c>
      <c r="O5097" t="s">
        <v>19605</v>
      </c>
      <c r="P5097" s="5">
        <f>DATE(VALUE(RIGHT(B5097,4)), MATCH(MID(B5097,5,3), {"Jan","Feb","Mar","Apr","May","Jun","Jul","Aug","Sep","Oct","Nov","Dec"},0), VALUE(MID(B5097,9,2)))
+ TIME(VALUE(MID(B5097,12,2)), VALUE(MID(B5097,15,2)), VALUE(MID(B5097,18,2)))</f>
        <v>45540.708437499998</v>
      </c>
    </row>
    <row r="5098" spans="1:16" x14ac:dyDescent="0.3">
      <c r="A5098">
        <v>1.8317330372996101E+18</v>
      </c>
      <c r="B5098" t="s">
        <v>21929</v>
      </c>
      <c r="C5098">
        <v>0</v>
      </c>
      <c r="D5098" t="s">
        <v>21930</v>
      </c>
      <c r="E5098">
        <v>1.8317330372996101E+18</v>
      </c>
      <c r="H5098" t="s">
        <v>2342</v>
      </c>
      <c r="I5098" t="s">
        <v>16695</v>
      </c>
      <c r="J5098">
        <v>0</v>
      </c>
      <c r="K5098">
        <v>0</v>
      </c>
      <c r="L5098">
        <v>0</v>
      </c>
      <c r="M5098" t="s">
        <v>21931</v>
      </c>
      <c r="N5098">
        <v>8.8503150325998694E+17</v>
      </c>
      <c r="O5098" t="s">
        <v>16697</v>
      </c>
      <c r="P5098" s="5">
        <f>DATE(VALUE(RIGHT(B5098,4)), MATCH(MID(B5098,5,3), {"Jan","Feb","Mar","Apr","May","Jun","Jul","Aug","Sep","Oct","Nov","Dec"},0), VALUE(MID(B5098,9,2)))
+ TIME(VALUE(MID(B5098,12,2)), VALUE(MID(B5098,15,2)), VALUE(MID(B5098,18,2)))</f>
        <v>45540.691689814812</v>
      </c>
    </row>
    <row r="5099" spans="1:16" x14ac:dyDescent="0.3">
      <c r="A5099">
        <v>1.83164212949359E+18</v>
      </c>
      <c r="B5099" t="s">
        <v>21932</v>
      </c>
      <c r="C5099">
        <v>0</v>
      </c>
      <c r="D5099" t="s">
        <v>21933</v>
      </c>
      <c r="E5099">
        <v>1.83164212949359E+18</v>
      </c>
      <c r="H5099" t="s">
        <v>17</v>
      </c>
      <c r="J5099">
        <v>0</v>
      </c>
      <c r="K5099">
        <v>0</v>
      </c>
      <c r="L5099">
        <v>0</v>
      </c>
      <c r="M5099" t="s">
        <v>21934</v>
      </c>
      <c r="N5099">
        <v>1.1472755957026801E+18</v>
      </c>
      <c r="O5099" t="s">
        <v>21127</v>
      </c>
      <c r="P5099" s="5">
        <f>DATE(VALUE(RIGHT(B5099,4)), MATCH(MID(B5099,5,3), {"Jan","Feb","Mar","Apr","May","Jun","Jul","Aug","Sep","Oct","Nov","Dec"},0), VALUE(MID(B5099,9,2)))
+ TIME(VALUE(MID(B5099,12,2)), VALUE(MID(B5099,15,2)), VALUE(MID(B5099,18,2)))</f>
        <v>45540.440833333334</v>
      </c>
    </row>
    <row r="5100" spans="1:16" x14ac:dyDescent="0.3">
      <c r="A5100">
        <v>1.83167038752595E+18</v>
      </c>
      <c r="B5100" t="s">
        <v>21935</v>
      </c>
      <c r="C5100">
        <v>8</v>
      </c>
      <c r="D5100" t="s">
        <v>21936</v>
      </c>
      <c r="E5100">
        <v>1.83167038752595E+18</v>
      </c>
      <c r="H5100" t="s">
        <v>17</v>
      </c>
      <c r="I5100" t="s">
        <v>21937</v>
      </c>
      <c r="J5100">
        <v>0</v>
      </c>
      <c r="K5100">
        <v>0</v>
      </c>
      <c r="L5100">
        <v>3</v>
      </c>
      <c r="M5100" t="s">
        <v>21938</v>
      </c>
      <c r="N5100">
        <v>1.17276892326098E+18</v>
      </c>
      <c r="O5100" t="s">
        <v>21939</v>
      </c>
      <c r="P5100" s="5">
        <f>DATE(VALUE(RIGHT(B5100,4)), MATCH(MID(B5100,5,3), {"Jan","Feb","Mar","Apr","May","Jun","Jul","Aug","Sep","Oct","Nov","Dec"},0), VALUE(MID(B5100,9,2)))
+ TIME(VALUE(MID(B5100,12,2)), VALUE(MID(B5100,15,2)), VALUE(MID(B5100,18,2)))</f>
        <v>45540.518807870372</v>
      </c>
    </row>
    <row r="5101" spans="1:16" x14ac:dyDescent="0.3">
      <c r="A5101">
        <v>1.8314966588421701E+18</v>
      </c>
      <c r="B5101" t="s">
        <v>21940</v>
      </c>
      <c r="C5101">
        <v>1</v>
      </c>
      <c r="D5101" t="s">
        <v>21941</v>
      </c>
      <c r="E5101">
        <v>1.8314966588421701E+18</v>
      </c>
      <c r="H5101" t="s">
        <v>17</v>
      </c>
      <c r="I5101" t="s">
        <v>21942</v>
      </c>
      <c r="J5101">
        <v>0</v>
      </c>
      <c r="K5101">
        <v>0</v>
      </c>
      <c r="L5101">
        <v>0</v>
      </c>
      <c r="M5101" t="s">
        <v>21943</v>
      </c>
      <c r="N5101">
        <v>518323104</v>
      </c>
      <c r="O5101" t="s">
        <v>21944</v>
      </c>
      <c r="P5101" s="5">
        <f>DATE(VALUE(RIGHT(B5101,4)), MATCH(MID(B5101,5,3), {"Jan","Feb","Mar","Apr","May","Jun","Jul","Aug","Sep","Oct","Nov","Dec"},0), VALUE(MID(B5101,9,2)))
+ TIME(VALUE(MID(B5101,12,2)), VALUE(MID(B5101,15,2)), VALUE(MID(B5101,18,2)))</f>
        <v>45540.039409722223</v>
      </c>
    </row>
    <row r="5102" spans="1:16" x14ac:dyDescent="0.3">
      <c r="A5102">
        <v>1.8315039241527401E+18</v>
      </c>
      <c r="B5102" t="s">
        <v>21945</v>
      </c>
      <c r="C5102">
        <v>0</v>
      </c>
      <c r="D5102" t="s">
        <v>21946</v>
      </c>
      <c r="E5102">
        <v>1.8315039241527401E+18</v>
      </c>
      <c r="H5102" t="s">
        <v>17</v>
      </c>
      <c r="J5102">
        <v>0</v>
      </c>
      <c r="K5102">
        <v>0</v>
      </c>
      <c r="L5102">
        <v>0</v>
      </c>
      <c r="M5102" t="s">
        <v>21947</v>
      </c>
      <c r="N5102">
        <v>7.0242233340383206E+17</v>
      </c>
      <c r="O5102" t="s">
        <v>21948</v>
      </c>
      <c r="P5102" s="5">
        <f>DATE(VALUE(RIGHT(B5102,4)), MATCH(MID(B5102,5,3), {"Jan","Feb","Mar","Apr","May","Jun","Jul","Aug","Sep","Oct","Nov","Dec"},0), VALUE(MID(B5102,9,2)))
+ TIME(VALUE(MID(B5102,12,2)), VALUE(MID(B5102,15,2)), VALUE(MID(B5102,18,2)))</f>
        <v>45540.05945601852</v>
      </c>
    </row>
    <row r="5103" spans="1:16" x14ac:dyDescent="0.3">
      <c r="A5103">
        <v>1.8316094128738099E+18</v>
      </c>
      <c r="B5103" t="s">
        <v>21949</v>
      </c>
      <c r="C5103">
        <v>0</v>
      </c>
      <c r="D5103" t="s">
        <v>21950</v>
      </c>
      <c r="E5103">
        <v>1.8316094128738099E+18</v>
      </c>
      <c r="H5103" t="s">
        <v>17</v>
      </c>
      <c r="I5103" t="s">
        <v>17055</v>
      </c>
      <c r="J5103">
        <v>0</v>
      </c>
      <c r="K5103">
        <v>0</v>
      </c>
      <c r="L5103">
        <v>0</v>
      </c>
      <c r="M5103" t="s">
        <v>21951</v>
      </c>
      <c r="N5103">
        <v>1.33364981081394E+18</v>
      </c>
      <c r="O5103" t="s">
        <v>17057</v>
      </c>
      <c r="P5103" s="5">
        <f>DATE(VALUE(RIGHT(B5103,4)), MATCH(MID(B5103,5,3), {"Jan","Feb","Mar","Apr","May","Jun","Jul","Aug","Sep","Oct","Nov","Dec"},0), VALUE(MID(B5103,9,2)))
+ TIME(VALUE(MID(B5103,12,2)), VALUE(MID(B5103,15,2)), VALUE(MID(B5103,18,2)))</f>
        <v>45540.350555555553</v>
      </c>
    </row>
    <row r="5104" spans="1:16" x14ac:dyDescent="0.3">
      <c r="A5104">
        <v>1.83178637235888E+18</v>
      </c>
      <c r="B5104" t="s">
        <v>21952</v>
      </c>
      <c r="C5104">
        <v>0</v>
      </c>
      <c r="D5104" t="s">
        <v>21953</v>
      </c>
      <c r="E5104">
        <v>1.83178637235888E+18</v>
      </c>
      <c r="H5104" t="s">
        <v>17</v>
      </c>
      <c r="I5104" t="s">
        <v>20473</v>
      </c>
      <c r="J5104">
        <v>0</v>
      </c>
      <c r="K5104">
        <v>0</v>
      </c>
      <c r="L5104">
        <v>0</v>
      </c>
      <c r="M5104" t="s">
        <v>21954</v>
      </c>
      <c r="N5104">
        <v>186423275</v>
      </c>
      <c r="O5104" t="s">
        <v>20475</v>
      </c>
      <c r="P5104" s="5">
        <f>DATE(VALUE(RIGHT(B5104,4)), MATCH(MID(B5104,5,3), {"Jan","Feb","Mar","Apr","May","Jun","Jul","Aug","Sep","Oct","Nov","Dec"},0), VALUE(MID(B5104,9,2)))
+ TIME(VALUE(MID(B5104,12,2)), VALUE(MID(B5104,15,2)), VALUE(MID(B5104,18,2)))</f>
        <v>45540.838865740741</v>
      </c>
    </row>
    <row r="5105" spans="1:16" x14ac:dyDescent="0.3">
      <c r="A5105">
        <v>1.831739796232E+18</v>
      </c>
      <c r="B5105" t="s">
        <v>21955</v>
      </c>
      <c r="C5105">
        <v>0</v>
      </c>
      <c r="D5105" t="s">
        <v>21956</v>
      </c>
      <c r="E5105">
        <v>1.831739796232E+18</v>
      </c>
      <c r="H5105" t="s">
        <v>17</v>
      </c>
      <c r="J5105">
        <v>0</v>
      </c>
      <c r="K5105">
        <v>0</v>
      </c>
      <c r="L5105">
        <v>0</v>
      </c>
      <c r="M5105" t="s">
        <v>21957</v>
      </c>
      <c r="N5105">
        <v>1.12001333737326E+18</v>
      </c>
      <c r="O5105" t="s">
        <v>21958</v>
      </c>
      <c r="P5105" s="5">
        <f>DATE(VALUE(RIGHT(B5105,4)), MATCH(MID(B5105,5,3), {"Jan","Feb","Mar","Apr","May","Jun","Jul","Aug","Sep","Oct","Nov","Dec"},0), VALUE(MID(B5105,9,2)))
+ TIME(VALUE(MID(B5105,12,2)), VALUE(MID(B5105,15,2)), VALUE(MID(B5105,18,2)))</f>
        <v>45540.710347222222</v>
      </c>
    </row>
    <row r="5106" spans="1:16" x14ac:dyDescent="0.3">
      <c r="A5106">
        <v>1.83157226289567E+18</v>
      </c>
      <c r="B5106" t="s">
        <v>21959</v>
      </c>
      <c r="C5106">
        <v>0</v>
      </c>
      <c r="D5106" t="s">
        <v>21960</v>
      </c>
      <c r="E5106">
        <v>1.83157226289567E+18</v>
      </c>
      <c r="F5106" t="s">
        <v>21961</v>
      </c>
      <c r="H5106" t="s">
        <v>17</v>
      </c>
      <c r="I5106" t="s">
        <v>38</v>
      </c>
      <c r="J5106">
        <v>0</v>
      </c>
      <c r="K5106">
        <v>1</v>
      </c>
      <c r="L5106">
        <v>0</v>
      </c>
      <c r="M5106" t="s">
        <v>21962</v>
      </c>
      <c r="N5106">
        <v>34592901</v>
      </c>
      <c r="O5106" t="s">
        <v>17736</v>
      </c>
      <c r="P5106" s="5">
        <f>DATE(VALUE(RIGHT(B5106,4)), MATCH(MID(B5106,5,3), {"Jan","Feb","Mar","Apr","May","Jun","Jul","Aug","Sep","Oct","Nov","Dec"},0), VALUE(MID(B5106,9,2)))
+ TIME(VALUE(MID(B5106,12,2)), VALUE(MID(B5106,15,2)), VALUE(MID(B5106,18,2)))</f>
        <v>45540.248043981483</v>
      </c>
    </row>
    <row r="5107" spans="1:16" x14ac:dyDescent="0.3">
      <c r="A5107">
        <v>1.8315361631335099E+18</v>
      </c>
      <c r="B5107" t="s">
        <v>21963</v>
      </c>
      <c r="C5107">
        <v>0</v>
      </c>
      <c r="D5107" t="s">
        <v>21964</v>
      </c>
      <c r="E5107">
        <v>1.8315361631335099E+18</v>
      </c>
      <c r="H5107" t="s">
        <v>17</v>
      </c>
      <c r="J5107">
        <v>0</v>
      </c>
      <c r="K5107">
        <v>0</v>
      </c>
      <c r="L5107">
        <v>0</v>
      </c>
      <c r="M5107" t="s">
        <v>21965</v>
      </c>
      <c r="N5107">
        <v>1.2627681476538099E+18</v>
      </c>
      <c r="O5107" t="s">
        <v>21966</v>
      </c>
      <c r="P5107" s="5">
        <f>DATE(VALUE(RIGHT(B5107,4)), MATCH(MID(B5107,5,3), {"Jan","Feb","Mar","Apr","May","Jun","Jul","Aug","Sep","Oct","Nov","Dec"},0), VALUE(MID(B5107,9,2)))
+ TIME(VALUE(MID(B5107,12,2)), VALUE(MID(B5107,15,2)), VALUE(MID(B5107,18,2)))</f>
        <v>45540.148425925923</v>
      </c>
    </row>
    <row r="5108" spans="1:16" x14ac:dyDescent="0.3">
      <c r="A5108">
        <v>1.8314805222893399E+18</v>
      </c>
      <c r="B5108" t="s">
        <v>21967</v>
      </c>
      <c r="C5108">
        <v>0</v>
      </c>
      <c r="D5108" t="s">
        <v>21968</v>
      </c>
      <c r="E5108">
        <v>1.8314805222893399E+18</v>
      </c>
      <c r="H5108" t="s">
        <v>17</v>
      </c>
      <c r="I5108" t="s">
        <v>21969</v>
      </c>
      <c r="J5108">
        <v>0</v>
      </c>
      <c r="K5108">
        <v>0</v>
      </c>
      <c r="L5108">
        <v>0</v>
      </c>
      <c r="M5108" t="s">
        <v>21970</v>
      </c>
      <c r="N5108">
        <v>1.22358558688099E+18</v>
      </c>
      <c r="O5108" t="s">
        <v>21971</v>
      </c>
      <c r="P5108" s="5">
        <f>DATE(VALUE(RIGHT(B5108,4)), MATCH(MID(B5108,5,3), {"Jan","Feb","Mar","Apr","May","Jun","Jul","Aug","Sep","Oct","Nov","Dec"},0), VALUE(MID(B5108,9,2)))
+ TIME(VALUE(MID(B5108,12,2)), VALUE(MID(B5108,15,2)), VALUE(MID(B5108,18,2)))</f>
        <v>45539.994884259257</v>
      </c>
    </row>
    <row r="5109" spans="1:16" x14ac:dyDescent="0.3">
      <c r="A5109">
        <v>1.8316243836156101E+18</v>
      </c>
      <c r="B5109" t="s">
        <v>21972</v>
      </c>
      <c r="C5109">
        <v>1</v>
      </c>
      <c r="D5109" t="s">
        <v>21973</v>
      </c>
      <c r="E5109">
        <v>1.8316243836156101E+18</v>
      </c>
      <c r="H5109" t="s">
        <v>17</v>
      </c>
      <c r="I5109" t="s">
        <v>19947</v>
      </c>
      <c r="J5109">
        <v>1</v>
      </c>
      <c r="K5109">
        <v>2</v>
      </c>
      <c r="L5109">
        <v>0</v>
      </c>
      <c r="M5109" t="s">
        <v>21974</v>
      </c>
      <c r="N5109">
        <v>1.81925978255101E+18</v>
      </c>
      <c r="O5109" t="s">
        <v>19949</v>
      </c>
      <c r="P5109" s="5">
        <f>DATE(VALUE(RIGHT(B5109,4)), MATCH(MID(B5109,5,3), {"Jan","Feb","Mar","Apr","May","Jun","Jul","Aug","Sep","Oct","Nov","Dec"},0), VALUE(MID(B5109,9,2)))
+ TIME(VALUE(MID(B5109,12,2)), VALUE(MID(B5109,15,2)), VALUE(MID(B5109,18,2)))</f>
        <v>45540.391863425924</v>
      </c>
    </row>
    <row r="5110" spans="1:16" x14ac:dyDescent="0.3">
      <c r="A5110">
        <v>1.8317215258980301E+18</v>
      </c>
      <c r="B5110" t="s">
        <v>21975</v>
      </c>
      <c r="C5110">
        <v>5</v>
      </c>
      <c r="D5110" t="s">
        <v>21976</v>
      </c>
      <c r="E5110">
        <v>1.8317215258980301E+18</v>
      </c>
      <c r="F5110" t="s">
        <v>21977</v>
      </c>
      <c r="H5110" t="s">
        <v>17</v>
      </c>
      <c r="I5110" t="s">
        <v>112</v>
      </c>
      <c r="J5110">
        <v>0</v>
      </c>
      <c r="K5110">
        <v>2</v>
      </c>
      <c r="L5110">
        <v>1</v>
      </c>
      <c r="M5110" t="s">
        <v>21978</v>
      </c>
      <c r="N5110">
        <v>1.3316505595189901E+18</v>
      </c>
      <c r="O5110" t="s">
        <v>11514</v>
      </c>
      <c r="P5110" s="5">
        <f>DATE(VALUE(RIGHT(B5110,4)), MATCH(MID(B5110,5,3), {"Jan","Feb","Mar","Apr","May","Jun","Jul","Aug","Sep","Oct","Nov","Dec"},0), VALUE(MID(B5110,9,2)))
+ TIME(VALUE(MID(B5110,12,2)), VALUE(MID(B5110,15,2)), VALUE(MID(B5110,18,2)))</f>
        <v>45540.659930555557</v>
      </c>
    </row>
    <row r="5111" spans="1:16" x14ac:dyDescent="0.3">
      <c r="A5111">
        <v>1.83151787932769E+18</v>
      </c>
      <c r="B5111" t="s">
        <v>21979</v>
      </c>
      <c r="C5111">
        <v>0</v>
      </c>
      <c r="D5111" t="s">
        <v>21980</v>
      </c>
      <c r="E5111">
        <v>1.83151787932769E+18</v>
      </c>
      <c r="H5111" t="s">
        <v>17</v>
      </c>
      <c r="I5111" t="s">
        <v>1140</v>
      </c>
      <c r="J5111">
        <v>0</v>
      </c>
      <c r="K5111">
        <v>0</v>
      </c>
      <c r="L5111">
        <v>0</v>
      </c>
      <c r="M5111" t="s">
        <v>21981</v>
      </c>
      <c r="N5111">
        <v>44056608</v>
      </c>
      <c r="O5111" t="s">
        <v>21982</v>
      </c>
      <c r="P5111" s="5">
        <f>DATE(VALUE(RIGHT(B5111,4)), MATCH(MID(B5111,5,3), {"Jan","Feb","Mar","Apr","May","Jun","Jul","Aug","Sep","Oct","Nov","Dec"},0), VALUE(MID(B5111,9,2)))
+ TIME(VALUE(MID(B5111,12,2)), VALUE(MID(B5111,15,2)), VALUE(MID(B5111,18,2)))</f>
        <v>45540.097974537035</v>
      </c>
    </row>
    <row r="5112" spans="1:16" x14ac:dyDescent="0.3">
      <c r="A5112">
        <v>1.83182377411278E+18</v>
      </c>
      <c r="B5112" t="s">
        <v>21983</v>
      </c>
      <c r="C5112">
        <v>0</v>
      </c>
      <c r="D5112" t="s">
        <v>21984</v>
      </c>
      <c r="E5112">
        <v>1.83182377411278E+18</v>
      </c>
      <c r="H5112" t="s">
        <v>17</v>
      </c>
      <c r="I5112" t="s">
        <v>21985</v>
      </c>
      <c r="J5112">
        <v>0</v>
      </c>
      <c r="K5112">
        <v>0</v>
      </c>
      <c r="L5112">
        <v>0</v>
      </c>
      <c r="M5112" t="s">
        <v>21986</v>
      </c>
      <c r="N5112">
        <v>1.09746212871215E+18</v>
      </c>
      <c r="O5112" t="s">
        <v>21987</v>
      </c>
      <c r="P5112" s="5">
        <f>DATE(VALUE(RIGHT(B5112,4)), MATCH(MID(B5112,5,3), {"Jan","Feb","Mar","Apr","May","Jun","Jul","Aug","Sep","Oct","Nov","Dec"},0), VALUE(MID(B5112,9,2)))
+ TIME(VALUE(MID(B5112,12,2)), VALUE(MID(B5112,15,2)), VALUE(MID(B5112,18,2)))</f>
        <v>45540.942083333335</v>
      </c>
    </row>
    <row r="5113" spans="1:16" x14ac:dyDescent="0.3">
      <c r="A5113">
        <v>1.8315023944732401E+18</v>
      </c>
      <c r="B5113" t="s">
        <v>21988</v>
      </c>
      <c r="C5113">
        <v>1</v>
      </c>
      <c r="D5113" t="s">
        <v>21989</v>
      </c>
      <c r="E5113">
        <v>1.8315023944732401E+18</v>
      </c>
      <c r="H5113" t="s">
        <v>17</v>
      </c>
      <c r="I5113" t="s">
        <v>21990</v>
      </c>
      <c r="J5113">
        <v>0</v>
      </c>
      <c r="K5113">
        <v>2</v>
      </c>
      <c r="L5113">
        <v>0</v>
      </c>
      <c r="M5113" t="s">
        <v>21991</v>
      </c>
      <c r="N5113">
        <v>1.10338507792323E+18</v>
      </c>
      <c r="O5113" t="s">
        <v>21992</v>
      </c>
      <c r="P5113" s="5">
        <f>DATE(VALUE(RIGHT(B5113,4)), MATCH(MID(B5113,5,3), {"Jan","Feb","Mar","Apr","May","Jun","Jul","Aug","Sep","Oct","Nov","Dec"},0), VALUE(MID(B5113,9,2)))
+ TIME(VALUE(MID(B5113,12,2)), VALUE(MID(B5113,15,2)), VALUE(MID(B5113,18,2)))</f>
        <v>45540.055243055554</v>
      </c>
    </row>
    <row r="5114" spans="1:16" x14ac:dyDescent="0.3">
      <c r="A5114">
        <v>1.8316495827592499E+18</v>
      </c>
      <c r="B5114" t="s">
        <v>21993</v>
      </c>
      <c r="C5114">
        <v>0</v>
      </c>
      <c r="D5114" t="s">
        <v>21994</v>
      </c>
      <c r="E5114">
        <v>1.8316495827592499E+18</v>
      </c>
      <c r="H5114" t="s">
        <v>17</v>
      </c>
      <c r="I5114" t="s">
        <v>17064</v>
      </c>
      <c r="J5114">
        <v>0</v>
      </c>
      <c r="K5114">
        <v>2</v>
      </c>
      <c r="L5114">
        <v>0</v>
      </c>
      <c r="M5114" t="s">
        <v>21995</v>
      </c>
      <c r="N5114">
        <v>238411255</v>
      </c>
      <c r="O5114" t="s">
        <v>17066</v>
      </c>
      <c r="P5114" s="5">
        <f>DATE(VALUE(RIGHT(B5114,4)), MATCH(MID(B5114,5,3), {"Jan","Feb","Mar","Apr","May","Jun","Jul","Aug","Sep","Oct","Nov","Dec"},0), VALUE(MID(B5114,9,2)))
+ TIME(VALUE(MID(B5114,12,2)), VALUE(MID(B5114,15,2)), VALUE(MID(B5114,18,2)))</f>
        <v>45540.461400462962</v>
      </c>
    </row>
    <row r="5115" spans="1:16" x14ac:dyDescent="0.3">
      <c r="A5115">
        <v>1.8316800831045499E+18</v>
      </c>
      <c r="B5115" t="s">
        <v>21996</v>
      </c>
      <c r="C5115">
        <v>0</v>
      </c>
      <c r="D5115" t="s">
        <v>21997</v>
      </c>
      <c r="E5115">
        <v>1.8316800831045499E+18</v>
      </c>
      <c r="H5115" t="s">
        <v>17</v>
      </c>
      <c r="J5115">
        <v>0</v>
      </c>
      <c r="K5115">
        <v>0</v>
      </c>
      <c r="L5115">
        <v>0</v>
      </c>
      <c r="M5115" t="s">
        <v>21998</v>
      </c>
      <c r="N5115">
        <v>99028996</v>
      </c>
      <c r="O5115" t="s">
        <v>21999</v>
      </c>
      <c r="P5115" s="5">
        <f>DATE(VALUE(RIGHT(B5115,4)), MATCH(MID(B5115,5,3), {"Jan","Feb","Mar","Apr","May","Jun","Jul","Aug","Sep","Oct","Nov","Dec"},0), VALUE(MID(B5115,9,2)))
+ TIME(VALUE(MID(B5115,12,2)), VALUE(MID(B5115,15,2)), VALUE(MID(B5115,18,2)))</f>
        <v>45540.545567129629</v>
      </c>
    </row>
    <row r="5116" spans="1:16" x14ac:dyDescent="0.3">
      <c r="A5116">
        <v>1.8329168683421399E+18</v>
      </c>
      <c r="B5116" t="s">
        <v>22000</v>
      </c>
      <c r="C5116">
        <v>1475</v>
      </c>
      <c r="D5116" t="s">
        <v>22001</v>
      </c>
      <c r="E5116">
        <v>1.8329168683421399E+18</v>
      </c>
      <c r="F5116" t="s">
        <v>22002</v>
      </c>
      <c r="H5116" t="s">
        <v>17</v>
      </c>
      <c r="I5116" t="s">
        <v>22003</v>
      </c>
      <c r="J5116">
        <v>12</v>
      </c>
      <c r="K5116">
        <v>2</v>
      </c>
      <c r="L5116">
        <v>604</v>
      </c>
      <c r="M5116" t="s">
        <v>22004</v>
      </c>
      <c r="N5116">
        <v>30113669</v>
      </c>
      <c r="O5116" t="s">
        <v>22005</v>
      </c>
      <c r="P5116" s="5">
        <f>DATE(VALUE(RIGHT(B5116,4)), MATCH(MID(B5116,5,3), {"Jan","Feb","Mar","Apr","May","Jun","Jul","Aug","Sep","Oct","Nov","Dec"},0), VALUE(MID(B5116,9,2)))
+ TIME(VALUE(MID(B5116,12,2)), VALUE(MID(B5116,15,2)), VALUE(MID(B5116,18,2)))</f>
        <v>45543.958449074074</v>
      </c>
    </row>
    <row r="5117" spans="1:16" x14ac:dyDescent="0.3">
      <c r="A5117">
        <v>1.8327356869500001E+18</v>
      </c>
      <c r="B5117" t="s">
        <v>22006</v>
      </c>
      <c r="C5117">
        <v>301</v>
      </c>
      <c r="D5117" t="s">
        <v>22007</v>
      </c>
      <c r="E5117">
        <v>1.8327356869500001E+18</v>
      </c>
      <c r="F5117" t="s">
        <v>22008</v>
      </c>
      <c r="H5117" t="s">
        <v>17</v>
      </c>
      <c r="J5117">
        <v>2</v>
      </c>
      <c r="K5117">
        <v>16</v>
      </c>
      <c r="L5117">
        <v>239</v>
      </c>
      <c r="M5117" t="s">
        <v>22009</v>
      </c>
      <c r="N5117">
        <v>446152548</v>
      </c>
      <c r="O5117" t="s">
        <v>22010</v>
      </c>
      <c r="P5117" s="5">
        <f>DATE(VALUE(RIGHT(B5117,4)), MATCH(MID(B5117,5,3), {"Jan","Feb","Mar","Apr","May","Jun","Jul","Aug","Sep","Oct","Nov","Dec"},0), VALUE(MID(B5117,9,2)))
+ TIME(VALUE(MID(B5117,12,2)), VALUE(MID(B5117,15,2)), VALUE(MID(B5117,18,2)))</f>
        <v>45543.458483796298</v>
      </c>
    </row>
    <row r="5118" spans="1:16" x14ac:dyDescent="0.3">
      <c r="A5118">
        <v>1.83287530699613E+18</v>
      </c>
      <c r="B5118" t="s">
        <v>22011</v>
      </c>
      <c r="C5118">
        <v>4518</v>
      </c>
      <c r="D5118" t="s">
        <v>22012</v>
      </c>
      <c r="E5118">
        <v>1.83287530699613E+18</v>
      </c>
      <c r="F5118" t="s">
        <v>22013</v>
      </c>
      <c r="H5118" t="s">
        <v>17</v>
      </c>
      <c r="I5118" t="s">
        <v>22014</v>
      </c>
      <c r="J5118">
        <v>13</v>
      </c>
      <c r="K5118">
        <v>13</v>
      </c>
      <c r="L5118">
        <v>416</v>
      </c>
      <c r="M5118" t="s">
        <v>22015</v>
      </c>
      <c r="N5118">
        <v>1.56626085218498E+18</v>
      </c>
      <c r="O5118" t="s">
        <v>22016</v>
      </c>
      <c r="P5118" s="5">
        <f>DATE(VALUE(RIGHT(B5118,4)), MATCH(MID(B5118,5,3), {"Jan","Feb","Mar","Apr","May","Jun","Jul","Aug","Sep","Oct","Nov","Dec"},0), VALUE(MID(B5118,9,2)))
+ TIME(VALUE(MID(B5118,12,2)), VALUE(MID(B5118,15,2)), VALUE(MID(B5118,18,2)))</f>
        <v>45543.843761574077</v>
      </c>
    </row>
    <row r="5119" spans="1:16" x14ac:dyDescent="0.3">
      <c r="A5119">
        <v>1.8328946499269199E+18</v>
      </c>
      <c r="B5119" t="s">
        <v>22017</v>
      </c>
      <c r="C5119">
        <v>9</v>
      </c>
      <c r="D5119" t="s">
        <v>22018</v>
      </c>
      <c r="E5119">
        <v>1.8328946499269199E+18</v>
      </c>
      <c r="F5119" t="s">
        <v>22019</v>
      </c>
      <c r="H5119" t="s">
        <v>17</v>
      </c>
      <c r="I5119" t="s">
        <v>16428</v>
      </c>
      <c r="J5119">
        <v>0</v>
      </c>
      <c r="K5119">
        <v>1</v>
      </c>
      <c r="L5119">
        <v>0</v>
      </c>
      <c r="M5119" t="s">
        <v>22020</v>
      </c>
      <c r="N5119">
        <v>1.43552425977474E+18</v>
      </c>
      <c r="O5119" t="s">
        <v>16430</v>
      </c>
      <c r="P5119" s="5">
        <f>DATE(VALUE(RIGHT(B5119,4)), MATCH(MID(B5119,5,3), {"Jan","Feb","Mar","Apr","May","Jun","Jul","Aug","Sep","Oct","Nov","Dec"},0), VALUE(MID(B5119,9,2)))
+ TIME(VALUE(MID(B5119,12,2)), VALUE(MID(B5119,15,2)), VALUE(MID(B5119,18,2)))</f>
        <v>45543.897129629629</v>
      </c>
    </row>
    <row r="5120" spans="1:16" x14ac:dyDescent="0.3">
      <c r="A5120">
        <v>1.8327734506725499E+18</v>
      </c>
      <c r="B5120" t="s">
        <v>22021</v>
      </c>
      <c r="C5120">
        <v>0</v>
      </c>
      <c r="D5120" t="s">
        <v>22022</v>
      </c>
      <c r="E5120">
        <v>1.8327734506725499E+18</v>
      </c>
      <c r="F5120" t="s">
        <v>22023</v>
      </c>
      <c r="H5120" t="s">
        <v>17</v>
      </c>
      <c r="I5120" t="s">
        <v>7064</v>
      </c>
      <c r="J5120">
        <v>0</v>
      </c>
      <c r="K5120">
        <v>1</v>
      </c>
      <c r="L5120">
        <v>0</v>
      </c>
      <c r="M5120" t="s">
        <v>22024</v>
      </c>
      <c r="N5120">
        <v>50319714</v>
      </c>
      <c r="O5120" t="s">
        <v>7066</v>
      </c>
      <c r="P5120" s="5">
        <f>DATE(VALUE(RIGHT(B5120,4)), MATCH(MID(B5120,5,3), {"Jan","Feb","Mar","Apr","May","Jun","Jul","Aug","Sep","Oct","Nov","Dec"},0), VALUE(MID(B5120,9,2)))
+ TIME(VALUE(MID(B5120,12,2)), VALUE(MID(B5120,15,2)), VALUE(MID(B5120,18,2)))</f>
        <v>45543.562685185185</v>
      </c>
    </row>
    <row r="5121" spans="1:16" x14ac:dyDescent="0.3">
      <c r="A5121">
        <v>1.8328319363873001E+18</v>
      </c>
      <c r="B5121" t="s">
        <v>22025</v>
      </c>
      <c r="C5121">
        <v>1</v>
      </c>
      <c r="D5121" t="s">
        <v>22026</v>
      </c>
      <c r="E5121">
        <v>1.8328319363873001E+18</v>
      </c>
      <c r="F5121" t="s">
        <v>22027</v>
      </c>
      <c r="H5121" t="s">
        <v>17</v>
      </c>
      <c r="I5121" t="s">
        <v>494</v>
      </c>
      <c r="J5121">
        <v>0</v>
      </c>
      <c r="K5121">
        <v>0</v>
      </c>
      <c r="L5121">
        <v>0</v>
      </c>
      <c r="M5121" t="s">
        <v>22028</v>
      </c>
      <c r="N5121">
        <v>50732582</v>
      </c>
      <c r="O5121" t="s">
        <v>22029</v>
      </c>
      <c r="P5121" s="5">
        <f>DATE(VALUE(RIGHT(B5121,4)), MATCH(MID(B5121,5,3), {"Jan","Feb","Mar","Apr","May","Jun","Jul","Aug","Sep","Oct","Nov","Dec"},0), VALUE(MID(B5121,9,2)))
+ TIME(VALUE(MID(B5121,12,2)), VALUE(MID(B5121,15,2)), VALUE(MID(B5121,18,2)))</f>
        <v>45543.724074074074</v>
      </c>
    </row>
    <row r="5122" spans="1:16" x14ac:dyDescent="0.3">
      <c r="A5122">
        <v>1.83285330647937E+18</v>
      </c>
      <c r="B5122" t="s">
        <v>22030</v>
      </c>
      <c r="C5122">
        <v>2</v>
      </c>
      <c r="D5122" t="s">
        <v>22031</v>
      </c>
      <c r="E5122">
        <v>1.83285330647937E+18</v>
      </c>
      <c r="F5122" t="s">
        <v>22032</v>
      </c>
      <c r="H5122" t="s">
        <v>17</v>
      </c>
      <c r="J5122">
        <v>0</v>
      </c>
      <c r="K5122">
        <v>0</v>
      </c>
      <c r="L5122">
        <v>0</v>
      </c>
      <c r="M5122" t="s">
        <v>22033</v>
      </c>
      <c r="N5122">
        <v>3328125460</v>
      </c>
      <c r="O5122" t="s">
        <v>22034</v>
      </c>
      <c r="P5122" s="5">
        <f>DATE(VALUE(RIGHT(B5122,4)), MATCH(MID(B5122,5,3), {"Jan","Feb","Mar","Apr","May","Jun","Jul","Aug","Sep","Oct","Nov","Dec"},0), VALUE(MID(B5122,9,2)))
+ TIME(VALUE(MID(B5122,12,2)), VALUE(MID(B5122,15,2)), VALUE(MID(B5122,18,2)))</f>
        <v>45543.783043981479</v>
      </c>
    </row>
    <row r="5123" spans="1:16" x14ac:dyDescent="0.3">
      <c r="A5123">
        <v>1.83277946313601E+18</v>
      </c>
      <c r="B5123" t="s">
        <v>22035</v>
      </c>
      <c r="C5123">
        <v>6</v>
      </c>
      <c r="D5123" t="s">
        <v>22036</v>
      </c>
      <c r="E5123">
        <v>1.83277946313601E+18</v>
      </c>
      <c r="F5123" t="s">
        <v>22037</v>
      </c>
      <c r="H5123" t="s">
        <v>17</v>
      </c>
      <c r="J5123">
        <v>0</v>
      </c>
      <c r="K5123">
        <v>1</v>
      </c>
      <c r="L5123">
        <v>0</v>
      </c>
      <c r="M5123" t="s">
        <v>22038</v>
      </c>
      <c r="N5123">
        <v>1.2785289703553999E+18</v>
      </c>
      <c r="O5123" t="s">
        <v>4662</v>
      </c>
      <c r="P5123" s="5">
        <f>DATE(VALUE(RIGHT(B5123,4)), MATCH(MID(B5123,5,3), {"Jan","Feb","Mar","Apr","May","Jun","Jul","Aug","Sep","Oct","Nov","Dec"},0), VALUE(MID(B5123,9,2)))
+ TIME(VALUE(MID(B5123,12,2)), VALUE(MID(B5123,15,2)), VALUE(MID(B5123,18,2)))</f>
        <v>45543.579282407409</v>
      </c>
    </row>
    <row r="5124" spans="1:16" x14ac:dyDescent="0.3">
      <c r="A5124">
        <v>1.8328726663716301E+18</v>
      </c>
      <c r="B5124" t="s">
        <v>22039</v>
      </c>
      <c r="C5124">
        <v>0</v>
      </c>
      <c r="D5124" t="s">
        <v>22040</v>
      </c>
      <c r="E5124">
        <v>1.8328726663716301E+18</v>
      </c>
      <c r="F5124" t="s">
        <v>22041</v>
      </c>
      <c r="H5124" t="s">
        <v>17</v>
      </c>
      <c r="J5124">
        <v>0</v>
      </c>
      <c r="K5124">
        <v>0</v>
      </c>
      <c r="L5124">
        <v>0</v>
      </c>
      <c r="M5124" t="s">
        <v>22042</v>
      </c>
      <c r="N5124">
        <v>456175690</v>
      </c>
      <c r="O5124" t="s">
        <v>22043</v>
      </c>
      <c r="P5124" s="5">
        <f>DATE(VALUE(RIGHT(B5124,4)), MATCH(MID(B5124,5,3), {"Jan","Feb","Mar","Apr","May","Jun","Jul","Aug","Sep","Oct","Nov","Dec"},0), VALUE(MID(B5124,9,2)))
+ TIME(VALUE(MID(B5124,12,2)), VALUE(MID(B5124,15,2)), VALUE(MID(B5124,18,2)))</f>
        <v>45543.836469907408</v>
      </c>
    </row>
    <row r="5125" spans="1:16" x14ac:dyDescent="0.3">
      <c r="A5125">
        <v>1.8328562089038999E+18</v>
      </c>
      <c r="B5125" t="s">
        <v>22044</v>
      </c>
      <c r="C5125">
        <v>3</v>
      </c>
      <c r="D5125" t="s">
        <v>22045</v>
      </c>
      <c r="E5125">
        <v>1.8328562089038999E+18</v>
      </c>
      <c r="H5125" t="s">
        <v>17</v>
      </c>
      <c r="J5125">
        <v>0</v>
      </c>
      <c r="K5125">
        <v>1</v>
      </c>
      <c r="L5125">
        <v>0</v>
      </c>
      <c r="M5125" t="s">
        <v>22046</v>
      </c>
      <c r="N5125">
        <v>1.4691575268518001E+18</v>
      </c>
      <c r="O5125" t="s">
        <v>22047</v>
      </c>
      <c r="P5125" s="5">
        <f>DATE(VALUE(RIGHT(B5125,4)), MATCH(MID(B5125,5,3), {"Jan","Feb","Mar","Apr","May","Jun","Jul","Aug","Sep","Oct","Nov","Dec"},0), VALUE(MID(B5125,9,2)))
+ TIME(VALUE(MID(B5125,12,2)), VALUE(MID(B5125,15,2)), VALUE(MID(B5125,18,2)))</f>
        <v>45543.79105324074</v>
      </c>
    </row>
    <row r="5126" spans="1:16" x14ac:dyDescent="0.3">
      <c r="A5126">
        <v>1.8329170992677E+18</v>
      </c>
      <c r="B5126" t="s">
        <v>22048</v>
      </c>
      <c r="C5126">
        <v>116</v>
      </c>
      <c r="D5126" t="s">
        <v>22049</v>
      </c>
      <c r="E5126">
        <v>1.8329170992677E+18</v>
      </c>
      <c r="F5126" t="s">
        <v>22050</v>
      </c>
      <c r="H5126" t="s">
        <v>21494</v>
      </c>
      <c r="I5126" t="s">
        <v>21495</v>
      </c>
      <c r="J5126">
        <v>3</v>
      </c>
      <c r="K5126">
        <v>0</v>
      </c>
      <c r="L5126">
        <v>17</v>
      </c>
      <c r="M5126" t="s">
        <v>22051</v>
      </c>
      <c r="N5126">
        <v>1.5545951900730801E+18</v>
      </c>
      <c r="O5126" t="s">
        <v>21497</v>
      </c>
      <c r="P5126" s="5">
        <f>DATE(VALUE(RIGHT(B5126,4)), MATCH(MID(B5126,5,3), {"Jan","Feb","Mar","Apr","May","Jun","Jul","Aug","Sep","Oct","Nov","Dec"},0), VALUE(MID(B5126,9,2)))
+ TIME(VALUE(MID(B5126,12,2)), VALUE(MID(B5126,15,2)), VALUE(MID(B5126,18,2)))</f>
        <v>45543.959085648145</v>
      </c>
    </row>
    <row r="5127" spans="1:16" x14ac:dyDescent="0.3">
      <c r="A5127">
        <v>1.83285621367282E+18</v>
      </c>
      <c r="B5127" t="s">
        <v>22052</v>
      </c>
      <c r="C5127">
        <v>2</v>
      </c>
      <c r="D5127" t="s">
        <v>22053</v>
      </c>
      <c r="E5127">
        <v>1.83285621367282E+18</v>
      </c>
      <c r="F5127" t="s">
        <v>22054</v>
      </c>
      <c r="H5127" t="s">
        <v>17</v>
      </c>
      <c r="J5127">
        <v>0</v>
      </c>
      <c r="K5127">
        <v>0</v>
      </c>
      <c r="L5127">
        <v>0</v>
      </c>
      <c r="M5127" t="s">
        <v>22055</v>
      </c>
      <c r="N5127">
        <v>1.6566865032072399E+18</v>
      </c>
      <c r="O5127" t="s">
        <v>22056</v>
      </c>
      <c r="P5127" s="5">
        <f>DATE(VALUE(RIGHT(B5127,4)), MATCH(MID(B5127,5,3), {"Jan","Feb","Mar","Apr","May","Jun","Jul","Aug","Sep","Oct","Nov","Dec"},0), VALUE(MID(B5127,9,2)))
+ TIME(VALUE(MID(B5127,12,2)), VALUE(MID(B5127,15,2)), VALUE(MID(B5127,18,2)))</f>
        <v>45543.791064814817</v>
      </c>
    </row>
    <row r="5128" spans="1:16" x14ac:dyDescent="0.3">
      <c r="A5128">
        <v>1.8328294281638999E+18</v>
      </c>
      <c r="B5128" t="s">
        <v>22057</v>
      </c>
      <c r="C5128">
        <v>0</v>
      </c>
      <c r="D5128" t="s">
        <v>22058</v>
      </c>
      <c r="E5128">
        <v>1.8328294281638999E+18</v>
      </c>
      <c r="F5128" t="s">
        <v>22059</v>
      </c>
      <c r="H5128" t="s">
        <v>17</v>
      </c>
      <c r="I5128" t="s">
        <v>22060</v>
      </c>
      <c r="J5128">
        <v>0</v>
      </c>
      <c r="K5128">
        <v>0</v>
      </c>
      <c r="L5128">
        <v>0</v>
      </c>
      <c r="M5128" t="s">
        <v>22061</v>
      </c>
      <c r="N5128">
        <v>3419343388</v>
      </c>
      <c r="O5128" t="s">
        <v>22062</v>
      </c>
      <c r="P5128" s="5">
        <f>DATE(VALUE(RIGHT(B5128,4)), MATCH(MID(B5128,5,3), {"Jan","Feb","Mar","Apr","May","Jun","Jul","Aug","Sep","Oct","Nov","Dec"},0), VALUE(MID(B5128,9,2)))
+ TIME(VALUE(MID(B5128,12,2)), VALUE(MID(B5128,15,2)), VALUE(MID(B5128,18,2)))</f>
        <v>45543.717152777775</v>
      </c>
    </row>
    <row r="5129" spans="1:16" x14ac:dyDescent="0.3">
      <c r="A5129">
        <v>1.83287150009086E+18</v>
      </c>
      <c r="B5129" t="s">
        <v>22063</v>
      </c>
      <c r="C5129">
        <v>0</v>
      </c>
      <c r="D5129" t="s">
        <v>22064</v>
      </c>
      <c r="E5129">
        <v>1.83287150009086E+18</v>
      </c>
      <c r="H5129" t="s">
        <v>17</v>
      </c>
      <c r="I5129" t="s">
        <v>22065</v>
      </c>
      <c r="J5129">
        <v>0</v>
      </c>
      <c r="K5129">
        <v>0</v>
      </c>
      <c r="L5129">
        <v>0</v>
      </c>
      <c r="M5129" t="s">
        <v>22066</v>
      </c>
      <c r="N5129">
        <v>232446487</v>
      </c>
      <c r="O5129" t="s">
        <v>22067</v>
      </c>
      <c r="P5129" s="5">
        <f>DATE(VALUE(RIGHT(B5129,4)), MATCH(MID(B5129,5,3), {"Jan","Feb","Mar","Apr","May","Jun","Jul","Aug","Sep","Oct","Nov","Dec"},0), VALUE(MID(B5129,9,2)))
+ TIME(VALUE(MID(B5129,12,2)), VALUE(MID(B5129,15,2)), VALUE(MID(B5129,18,2)))</f>
        <v>45543.833252314813</v>
      </c>
    </row>
    <row r="5130" spans="1:16" x14ac:dyDescent="0.3">
      <c r="A5130">
        <v>1.83285647203357E+18</v>
      </c>
      <c r="B5130" t="s">
        <v>22068</v>
      </c>
      <c r="C5130">
        <v>1</v>
      </c>
      <c r="D5130" t="s">
        <v>22069</v>
      </c>
      <c r="E5130">
        <v>1.83285647203357E+18</v>
      </c>
      <c r="H5130" t="s">
        <v>17</v>
      </c>
      <c r="I5130" t="s">
        <v>22070</v>
      </c>
      <c r="J5130">
        <v>0</v>
      </c>
      <c r="K5130">
        <v>0</v>
      </c>
      <c r="L5130">
        <v>0</v>
      </c>
      <c r="M5130" t="s">
        <v>22071</v>
      </c>
      <c r="N5130">
        <v>1.7510057324330199E+18</v>
      </c>
      <c r="O5130" t="s">
        <v>22072</v>
      </c>
      <c r="P5130" s="5">
        <f>DATE(VALUE(RIGHT(B5130,4)), MATCH(MID(B5130,5,3), {"Jan","Feb","Mar","Apr","May","Jun","Jul","Aug","Sep","Oct","Nov","Dec"},0), VALUE(MID(B5130,9,2)))
+ TIME(VALUE(MID(B5130,12,2)), VALUE(MID(B5130,15,2)), VALUE(MID(B5130,18,2)))</f>
        <v>45543.79178240741</v>
      </c>
    </row>
    <row r="5131" spans="1:16" x14ac:dyDescent="0.3">
      <c r="A5131">
        <v>1.8328715298618399E+18</v>
      </c>
      <c r="B5131" t="s">
        <v>22073</v>
      </c>
      <c r="C5131">
        <v>1</v>
      </c>
      <c r="D5131" t="s">
        <v>22074</v>
      </c>
      <c r="E5131">
        <v>1.8328715298618399E+18</v>
      </c>
      <c r="H5131" t="s">
        <v>17</v>
      </c>
      <c r="I5131" t="s">
        <v>15747</v>
      </c>
      <c r="J5131">
        <v>0</v>
      </c>
      <c r="K5131">
        <v>0</v>
      </c>
      <c r="L5131">
        <v>0</v>
      </c>
      <c r="M5131" t="s">
        <v>22075</v>
      </c>
      <c r="N5131">
        <v>4016582201</v>
      </c>
      <c r="O5131" t="s">
        <v>20634</v>
      </c>
      <c r="P5131" s="5">
        <f>DATE(VALUE(RIGHT(B5131,4)), MATCH(MID(B5131,5,3), {"Jan","Feb","Mar","Apr","May","Jun","Jul","Aug","Sep","Oct","Nov","Dec"},0), VALUE(MID(B5131,9,2)))
+ TIME(VALUE(MID(B5131,12,2)), VALUE(MID(B5131,15,2)), VALUE(MID(B5131,18,2)))</f>
        <v>45543.833333333336</v>
      </c>
    </row>
    <row r="5132" spans="1:16" x14ac:dyDescent="0.3">
      <c r="A5132">
        <v>1.8328446223197701E+18</v>
      </c>
      <c r="B5132" t="s">
        <v>22076</v>
      </c>
      <c r="C5132">
        <v>0</v>
      </c>
      <c r="D5132" t="s">
        <v>22077</v>
      </c>
      <c r="E5132">
        <v>1.8328446223197701E+18</v>
      </c>
      <c r="H5132" t="s">
        <v>17</v>
      </c>
      <c r="J5132">
        <v>0</v>
      </c>
      <c r="K5132">
        <v>0</v>
      </c>
      <c r="L5132">
        <v>0</v>
      </c>
      <c r="M5132" t="s">
        <v>22078</v>
      </c>
      <c r="N5132">
        <v>39777980</v>
      </c>
      <c r="O5132" t="s">
        <v>22079</v>
      </c>
      <c r="P5132" s="5">
        <f>DATE(VALUE(RIGHT(B5132,4)), MATCH(MID(B5132,5,3), {"Jan","Feb","Mar","Apr","May","Jun","Jul","Aug","Sep","Oct","Nov","Dec"},0), VALUE(MID(B5132,9,2)))
+ TIME(VALUE(MID(B5132,12,2)), VALUE(MID(B5132,15,2)), VALUE(MID(B5132,18,2)))</f>
        <v>45543.759085648147</v>
      </c>
    </row>
    <row r="5133" spans="1:16" x14ac:dyDescent="0.3">
      <c r="A5133">
        <v>1.8329010777900401E+18</v>
      </c>
      <c r="B5133" t="s">
        <v>22080</v>
      </c>
      <c r="C5133">
        <v>10</v>
      </c>
      <c r="D5133" t="s">
        <v>22081</v>
      </c>
      <c r="E5133">
        <v>1.8329010777900401E+18</v>
      </c>
      <c r="F5133" t="s">
        <v>22082</v>
      </c>
      <c r="H5133" t="s">
        <v>17</v>
      </c>
      <c r="J5133">
        <v>0</v>
      </c>
      <c r="K5133">
        <v>1</v>
      </c>
      <c r="L5133">
        <v>5</v>
      </c>
      <c r="M5133" t="s">
        <v>22083</v>
      </c>
      <c r="N5133">
        <v>9.0955440710007603E+17</v>
      </c>
      <c r="O5133" t="s">
        <v>22084</v>
      </c>
      <c r="P5133" s="5">
        <f>DATE(VALUE(RIGHT(B5133,4)), MATCH(MID(B5133,5,3), {"Jan","Feb","Mar","Apr","May","Jun","Jul","Aug","Sep","Oct","Nov","Dec"},0), VALUE(MID(B5133,9,2)))
+ TIME(VALUE(MID(B5133,12,2)), VALUE(MID(B5133,15,2)), VALUE(MID(B5133,18,2)))</f>
        <v>45543.914872685185</v>
      </c>
    </row>
    <row r="5134" spans="1:16" x14ac:dyDescent="0.3">
      <c r="A5134">
        <v>1.8329171462651699E+18</v>
      </c>
      <c r="B5134" t="s">
        <v>22085</v>
      </c>
      <c r="C5134">
        <v>0</v>
      </c>
      <c r="D5134" t="s">
        <v>22086</v>
      </c>
      <c r="E5134">
        <v>1.8329171462651699E+18</v>
      </c>
      <c r="H5134" t="s">
        <v>7724</v>
      </c>
      <c r="J5134">
        <v>0</v>
      </c>
      <c r="K5134">
        <v>0</v>
      </c>
      <c r="L5134">
        <v>0</v>
      </c>
      <c r="M5134" t="s">
        <v>22087</v>
      </c>
      <c r="N5134">
        <v>136762576</v>
      </c>
      <c r="O5134" t="s">
        <v>22088</v>
      </c>
      <c r="P5134" s="5">
        <f>DATE(VALUE(RIGHT(B5134,4)), MATCH(MID(B5134,5,3), {"Jan","Feb","Mar","Apr","May","Jun","Jul","Aug","Sep","Oct","Nov","Dec"},0), VALUE(MID(B5134,9,2)))
+ TIME(VALUE(MID(B5134,12,2)), VALUE(MID(B5134,15,2)), VALUE(MID(B5134,18,2)))</f>
        <v>45543.95921296296</v>
      </c>
    </row>
    <row r="5135" spans="1:16" x14ac:dyDescent="0.3">
      <c r="A5135">
        <v>1.8329269169550001E+18</v>
      </c>
      <c r="B5135" t="s">
        <v>22089</v>
      </c>
      <c r="C5135">
        <v>4</v>
      </c>
      <c r="D5135" t="s">
        <v>22090</v>
      </c>
      <c r="E5135">
        <v>1.8329269169550001E+18</v>
      </c>
      <c r="F5135" t="s">
        <v>22091</v>
      </c>
      <c r="H5135" t="s">
        <v>17</v>
      </c>
      <c r="J5135">
        <v>0</v>
      </c>
      <c r="K5135">
        <v>0</v>
      </c>
      <c r="L5135">
        <v>0</v>
      </c>
      <c r="M5135" t="s">
        <v>22092</v>
      </c>
      <c r="N5135">
        <v>1.3051940507864499E+18</v>
      </c>
      <c r="O5135" t="s">
        <v>22093</v>
      </c>
      <c r="P5135" s="5">
        <f>DATE(VALUE(RIGHT(B5135,4)), MATCH(MID(B5135,5,3), {"Jan","Feb","Mar","Apr","May","Jun","Jul","Aug","Sep","Oct","Nov","Dec"},0), VALUE(MID(B5135,9,2)))
+ TIME(VALUE(MID(B5135,12,2)), VALUE(MID(B5135,15,2)), VALUE(MID(B5135,18,2)))</f>
        <v>45543.986168981479</v>
      </c>
    </row>
    <row r="5136" spans="1:16" x14ac:dyDescent="0.3">
      <c r="A5136">
        <v>1.8327964158920599E+18</v>
      </c>
      <c r="B5136" t="s">
        <v>22094</v>
      </c>
      <c r="C5136">
        <v>2</v>
      </c>
      <c r="D5136" t="s">
        <v>22095</v>
      </c>
      <c r="E5136">
        <v>1.8327964158920599E+18</v>
      </c>
      <c r="H5136" t="s">
        <v>17</v>
      </c>
      <c r="I5136" t="s">
        <v>22096</v>
      </c>
      <c r="J5136">
        <v>0</v>
      </c>
      <c r="K5136">
        <v>2</v>
      </c>
      <c r="L5136">
        <v>0</v>
      </c>
      <c r="M5136" t="s">
        <v>22097</v>
      </c>
      <c r="N5136">
        <v>1.4611559037684301E+18</v>
      </c>
      <c r="O5136" t="s">
        <v>22098</v>
      </c>
      <c r="P5136" s="5">
        <f>DATE(VALUE(RIGHT(B5136,4)), MATCH(MID(B5136,5,3), {"Jan","Feb","Mar","Apr","May","Jun","Jul","Aug","Sep","Oct","Nov","Dec"},0), VALUE(MID(B5136,9,2)))
+ TIME(VALUE(MID(B5136,12,2)), VALUE(MID(B5136,15,2)), VALUE(MID(B5136,18,2)))</f>
        <v>45543.62605324074</v>
      </c>
    </row>
    <row r="5137" spans="1:16" x14ac:dyDescent="0.3">
      <c r="A5137">
        <v>1.8327744055226701E+18</v>
      </c>
      <c r="B5137" t="s">
        <v>22099</v>
      </c>
      <c r="C5137">
        <v>0</v>
      </c>
      <c r="D5137" t="s">
        <v>22100</v>
      </c>
      <c r="E5137">
        <v>1.8327744055226701E+18</v>
      </c>
      <c r="H5137" t="s">
        <v>17</v>
      </c>
      <c r="I5137" t="s">
        <v>6756</v>
      </c>
      <c r="J5137">
        <v>0</v>
      </c>
      <c r="K5137">
        <v>1</v>
      </c>
      <c r="L5137">
        <v>0</v>
      </c>
      <c r="M5137" t="s">
        <v>22101</v>
      </c>
      <c r="N5137">
        <v>154749045</v>
      </c>
      <c r="O5137" t="s">
        <v>22102</v>
      </c>
      <c r="P5137" s="5">
        <f>DATE(VALUE(RIGHT(B5137,4)), MATCH(MID(B5137,5,3), {"Jan","Feb","Mar","Apr","May","Jun","Jul","Aug","Sep","Oct","Nov","Dec"},0), VALUE(MID(B5137,9,2)))
+ TIME(VALUE(MID(B5137,12,2)), VALUE(MID(B5137,15,2)), VALUE(MID(B5137,18,2)))</f>
        <v>45543.565324074072</v>
      </c>
    </row>
    <row r="5138" spans="1:16" x14ac:dyDescent="0.3">
      <c r="A5138">
        <v>1.83277852385523E+18</v>
      </c>
      <c r="B5138" t="s">
        <v>22103</v>
      </c>
      <c r="C5138">
        <v>49</v>
      </c>
      <c r="D5138" t="s">
        <v>22104</v>
      </c>
      <c r="E5138">
        <v>1.83277852385523E+18</v>
      </c>
      <c r="H5138" t="s">
        <v>17</v>
      </c>
      <c r="J5138">
        <v>1</v>
      </c>
      <c r="K5138">
        <v>1</v>
      </c>
      <c r="L5138">
        <v>2</v>
      </c>
      <c r="M5138" t="s">
        <v>22105</v>
      </c>
      <c r="N5138">
        <v>344512648</v>
      </c>
      <c r="O5138" t="s">
        <v>22106</v>
      </c>
      <c r="P5138" s="5">
        <f>DATE(VALUE(RIGHT(B5138,4)), MATCH(MID(B5138,5,3), {"Jan","Feb","Mar","Apr","May","Jun","Jul","Aug","Sep","Oct","Nov","Dec"},0), VALUE(MID(B5138,9,2)))
+ TIME(VALUE(MID(B5138,12,2)), VALUE(MID(B5138,15,2)), VALUE(MID(B5138,18,2)))</f>
        <v>45543.576689814814</v>
      </c>
    </row>
    <row r="5139" spans="1:16" x14ac:dyDescent="0.3">
      <c r="A5139">
        <v>1.83286056545198E+18</v>
      </c>
      <c r="B5139" t="s">
        <v>22107</v>
      </c>
      <c r="C5139">
        <v>0</v>
      </c>
      <c r="D5139" t="s">
        <v>22108</v>
      </c>
      <c r="E5139">
        <v>1.83286056545198E+18</v>
      </c>
      <c r="H5139" t="s">
        <v>17</v>
      </c>
      <c r="I5139" t="s">
        <v>22109</v>
      </c>
      <c r="J5139">
        <v>0</v>
      </c>
      <c r="K5139">
        <v>0</v>
      </c>
      <c r="L5139">
        <v>0</v>
      </c>
      <c r="M5139" t="s">
        <v>22110</v>
      </c>
      <c r="N5139">
        <v>30093438</v>
      </c>
      <c r="O5139" t="s">
        <v>22111</v>
      </c>
      <c r="P5139" s="5">
        <f>DATE(VALUE(RIGHT(B5139,4)), MATCH(MID(B5139,5,3), {"Jan","Feb","Mar","Apr","May","Jun","Jul","Aug","Sep","Oct","Nov","Dec"},0), VALUE(MID(B5139,9,2)))
+ TIME(VALUE(MID(B5139,12,2)), VALUE(MID(B5139,15,2)), VALUE(MID(B5139,18,2)))</f>
        <v>45543.803078703706</v>
      </c>
    </row>
    <row r="5140" spans="1:16" x14ac:dyDescent="0.3">
      <c r="A5140">
        <v>1.8328572741522801E+18</v>
      </c>
      <c r="B5140" t="s">
        <v>22112</v>
      </c>
      <c r="C5140">
        <v>0</v>
      </c>
      <c r="D5140" t="s">
        <v>22113</v>
      </c>
      <c r="E5140">
        <v>1.8328572741522801E+18</v>
      </c>
      <c r="H5140" t="s">
        <v>17</v>
      </c>
      <c r="J5140">
        <v>0</v>
      </c>
      <c r="K5140">
        <v>0</v>
      </c>
      <c r="L5140">
        <v>0</v>
      </c>
      <c r="M5140" t="s">
        <v>22114</v>
      </c>
      <c r="N5140">
        <v>1368376628</v>
      </c>
      <c r="O5140" t="s">
        <v>22115</v>
      </c>
      <c r="P5140" s="5">
        <f>DATE(VALUE(RIGHT(B5140,4)), MATCH(MID(B5140,5,3), {"Jan","Feb","Mar","Apr","May","Jun","Jul","Aug","Sep","Oct","Nov","Dec"},0), VALUE(MID(B5140,9,2)))
+ TIME(VALUE(MID(B5140,12,2)), VALUE(MID(B5140,15,2)), VALUE(MID(B5140,18,2)))</f>
        <v>45543.793993055559</v>
      </c>
    </row>
    <row r="5141" spans="1:16" x14ac:dyDescent="0.3">
      <c r="A5141">
        <v>1.8328726809298199E+18</v>
      </c>
      <c r="B5141" t="s">
        <v>22116</v>
      </c>
      <c r="C5141">
        <v>0</v>
      </c>
      <c r="D5141" t="s">
        <v>22117</v>
      </c>
      <c r="E5141">
        <v>1.8328726809298199E+18</v>
      </c>
      <c r="H5141" t="s">
        <v>17</v>
      </c>
      <c r="I5141" t="s">
        <v>22118</v>
      </c>
      <c r="J5141">
        <v>0</v>
      </c>
      <c r="K5141">
        <v>0</v>
      </c>
      <c r="L5141">
        <v>0</v>
      </c>
      <c r="M5141" t="s">
        <v>22119</v>
      </c>
      <c r="N5141">
        <v>3758715192</v>
      </c>
      <c r="O5141" t="s">
        <v>22120</v>
      </c>
      <c r="P5141" s="5">
        <f>DATE(VALUE(RIGHT(B5141,4)), MATCH(MID(B5141,5,3), {"Jan","Feb","Mar","Apr","May","Jun","Jul","Aug","Sep","Oct","Nov","Dec"},0), VALUE(MID(B5141,9,2)))
+ TIME(VALUE(MID(B5141,12,2)), VALUE(MID(B5141,15,2)), VALUE(MID(B5141,18,2)))</f>
        <v>45543.836504629631</v>
      </c>
    </row>
    <row r="5142" spans="1:16" x14ac:dyDescent="0.3">
      <c r="A5142">
        <v>1.83285640071789E+18</v>
      </c>
      <c r="B5142" t="s">
        <v>22121</v>
      </c>
      <c r="C5142">
        <v>0</v>
      </c>
      <c r="D5142" t="s">
        <v>22122</v>
      </c>
      <c r="E5142">
        <v>1.83285640071789E+18</v>
      </c>
      <c r="H5142" t="s">
        <v>17</v>
      </c>
      <c r="I5142" t="s">
        <v>16540</v>
      </c>
      <c r="J5142">
        <v>0</v>
      </c>
      <c r="K5142">
        <v>0</v>
      </c>
      <c r="L5142">
        <v>0</v>
      </c>
      <c r="M5142" t="s">
        <v>22123</v>
      </c>
      <c r="N5142">
        <v>4765138315</v>
      </c>
      <c r="O5142" t="s">
        <v>22124</v>
      </c>
      <c r="P5142" s="5">
        <f>DATE(VALUE(RIGHT(B5142,4)), MATCH(MID(B5142,5,3), {"Jan","Feb","Mar","Apr","May","Jun","Jul","Aug","Sep","Oct","Nov","Dec"},0), VALUE(MID(B5142,9,2)))
+ TIME(VALUE(MID(B5142,12,2)), VALUE(MID(B5142,15,2)), VALUE(MID(B5142,18,2)))</f>
        <v>45543.791585648149</v>
      </c>
    </row>
    <row r="5143" spans="1:16" x14ac:dyDescent="0.3">
      <c r="A5143">
        <v>1.8326831252747599E+18</v>
      </c>
      <c r="B5143" t="s">
        <v>22125</v>
      </c>
      <c r="C5143">
        <v>0</v>
      </c>
      <c r="D5143" t="s">
        <v>22126</v>
      </c>
      <c r="E5143">
        <v>1.8326831252747599E+18</v>
      </c>
      <c r="H5143" t="s">
        <v>17</v>
      </c>
      <c r="I5143" t="s">
        <v>7064</v>
      </c>
      <c r="J5143">
        <v>0</v>
      </c>
      <c r="K5143">
        <v>0</v>
      </c>
      <c r="L5143">
        <v>0</v>
      </c>
      <c r="M5143" t="s">
        <v>22127</v>
      </c>
      <c r="N5143">
        <v>50319714</v>
      </c>
      <c r="O5143" t="s">
        <v>7066</v>
      </c>
      <c r="P5143" s="5">
        <f>DATE(VALUE(RIGHT(B5143,4)), MATCH(MID(B5143,5,3), {"Jan","Feb","Mar","Apr","May","Jun","Jul","Aug","Sep","Oct","Nov","Dec"},0), VALUE(MID(B5143,9,2)))
+ TIME(VALUE(MID(B5143,12,2)), VALUE(MID(B5143,15,2)), VALUE(MID(B5143,18,2)))</f>
        <v>45543.313437500001</v>
      </c>
    </row>
    <row r="5144" spans="1:16" x14ac:dyDescent="0.3">
      <c r="A5144">
        <v>1.8328527203925801E+18</v>
      </c>
      <c r="B5144" t="s">
        <v>22128</v>
      </c>
      <c r="C5144">
        <v>0</v>
      </c>
      <c r="D5144" t="s">
        <v>22129</v>
      </c>
      <c r="E5144">
        <v>1.8328527203925801E+18</v>
      </c>
      <c r="H5144" t="s">
        <v>17</v>
      </c>
      <c r="I5144" t="s">
        <v>22130</v>
      </c>
      <c r="J5144">
        <v>0</v>
      </c>
      <c r="K5144">
        <v>0</v>
      </c>
      <c r="L5144">
        <v>0</v>
      </c>
      <c r="M5144" t="s">
        <v>22131</v>
      </c>
      <c r="N5144">
        <v>317890988</v>
      </c>
      <c r="O5144" t="s">
        <v>22132</v>
      </c>
      <c r="P5144" s="5">
        <f>DATE(VALUE(RIGHT(B5144,4)), MATCH(MID(B5144,5,3), {"Jan","Feb","Mar","Apr","May","Jun","Jul","Aug","Sep","Oct","Nov","Dec"},0), VALUE(MID(B5144,9,2)))
+ TIME(VALUE(MID(B5144,12,2)), VALUE(MID(B5144,15,2)), VALUE(MID(B5144,18,2)))</f>
        <v>45543.781423611108</v>
      </c>
    </row>
    <row r="5145" spans="1:16" x14ac:dyDescent="0.3">
      <c r="A5145">
        <v>1.83285714180529E+18</v>
      </c>
      <c r="B5145" t="s">
        <v>22133</v>
      </c>
      <c r="C5145">
        <v>0</v>
      </c>
      <c r="D5145" t="s">
        <v>22134</v>
      </c>
      <c r="E5145">
        <v>1.83285714180529E+18</v>
      </c>
      <c r="H5145" t="s">
        <v>17</v>
      </c>
      <c r="I5145" t="s">
        <v>22135</v>
      </c>
      <c r="J5145">
        <v>0</v>
      </c>
      <c r="K5145">
        <v>0</v>
      </c>
      <c r="L5145">
        <v>0</v>
      </c>
      <c r="M5145" t="s">
        <v>22136</v>
      </c>
      <c r="N5145">
        <v>1356155359</v>
      </c>
      <c r="O5145" t="s">
        <v>22137</v>
      </c>
      <c r="P5145" s="5">
        <f>DATE(VALUE(RIGHT(B5145,4)), MATCH(MID(B5145,5,3), {"Jan","Feb","Mar","Apr","May","Jun","Jul","Aug","Sep","Oct","Nov","Dec"},0), VALUE(MID(B5145,9,2)))
+ TIME(VALUE(MID(B5145,12,2)), VALUE(MID(B5145,15,2)), VALUE(MID(B5145,18,2)))</f>
        <v>45543.793634259258</v>
      </c>
    </row>
    <row r="5146" spans="1:16" x14ac:dyDescent="0.3">
      <c r="A5146">
        <v>1.83286155069405E+18</v>
      </c>
      <c r="B5146" t="s">
        <v>22138</v>
      </c>
      <c r="C5146">
        <v>0</v>
      </c>
      <c r="D5146" t="s">
        <v>22139</v>
      </c>
      <c r="E5146">
        <v>1.83286155069405E+18</v>
      </c>
      <c r="H5146" t="s">
        <v>17</v>
      </c>
      <c r="I5146">
        <v>40</v>
      </c>
      <c r="J5146">
        <v>0</v>
      </c>
      <c r="K5146">
        <v>0</v>
      </c>
      <c r="L5146">
        <v>0</v>
      </c>
      <c r="M5146" t="s">
        <v>22140</v>
      </c>
      <c r="N5146">
        <v>498518687</v>
      </c>
      <c r="O5146" t="s">
        <v>22141</v>
      </c>
      <c r="P5146" s="5">
        <f>DATE(VALUE(RIGHT(B5146,4)), MATCH(MID(B5146,5,3), {"Jan","Feb","Mar","Apr","May","Jun","Jul","Aug","Sep","Oct","Nov","Dec"},0), VALUE(MID(B5146,9,2)))
+ TIME(VALUE(MID(B5146,12,2)), VALUE(MID(B5146,15,2)), VALUE(MID(B5146,18,2)))</f>
        <v>45543.805798611109</v>
      </c>
    </row>
    <row r="5147" spans="1:16" x14ac:dyDescent="0.3">
      <c r="A5147">
        <v>1.8328525777149E+18</v>
      </c>
      <c r="B5147" t="s">
        <v>22142</v>
      </c>
      <c r="C5147">
        <v>0</v>
      </c>
      <c r="D5147" t="s">
        <v>22143</v>
      </c>
      <c r="E5147">
        <v>1.8328525777149E+18</v>
      </c>
      <c r="H5147" t="s">
        <v>17</v>
      </c>
      <c r="J5147">
        <v>0</v>
      </c>
      <c r="K5147">
        <v>0</v>
      </c>
      <c r="L5147">
        <v>0</v>
      </c>
      <c r="M5147" t="s">
        <v>22144</v>
      </c>
      <c r="N5147">
        <v>165250160</v>
      </c>
      <c r="O5147" t="s">
        <v>22145</v>
      </c>
      <c r="P5147" s="5">
        <f>DATE(VALUE(RIGHT(B5147,4)), MATCH(MID(B5147,5,3), {"Jan","Feb","Mar","Apr","May","Jun","Jul","Aug","Sep","Oct","Nov","Dec"},0), VALUE(MID(B5147,9,2)))
+ TIME(VALUE(MID(B5147,12,2)), VALUE(MID(B5147,15,2)), VALUE(MID(B5147,18,2)))</f>
        <v>45543.781030092592</v>
      </c>
    </row>
    <row r="5148" spans="1:16" x14ac:dyDescent="0.3">
      <c r="A5148">
        <v>1.83285279161183E+18</v>
      </c>
      <c r="B5148" t="s">
        <v>22146</v>
      </c>
      <c r="C5148">
        <v>0</v>
      </c>
      <c r="D5148" t="s">
        <v>22147</v>
      </c>
      <c r="E5148">
        <v>1.83285279161183E+18</v>
      </c>
      <c r="H5148" t="s">
        <v>17</v>
      </c>
      <c r="J5148">
        <v>0</v>
      </c>
      <c r="K5148">
        <v>0</v>
      </c>
      <c r="L5148">
        <v>0</v>
      </c>
      <c r="M5148" t="s">
        <v>22148</v>
      </c>
      <c r="N5148">
        <v>2838545457</v>
      </c>
      <c r="O5148" t="s">
        <v>22149</v>
      </c>
      <c r="P5148" s="5">
        <f>DATE(VALUE(RIGHT(B5148,4)), MATCH(MID(B5148,5,3), {"Jan","Feb","Mar","Apr","May","Jun","Jul","Aug","Sep","Oct","Nov","Dec"},0), VALUE(MID(B5148,9,2)))
+ TIME(VALUE(MID(B5148,12,2)), VALUE(MID(B5148,15,2)), VALUE(MID(B5148,18,2)))</f>
        <v>45543.78162037037</v>
      </c>
    </row>
    <row r="5149" spans="1:16" x14ac:dyDescent="0.3">
      <c r="A5149">
        <v>1.8328524780581801E+18</v>
      </c>
      <c r="B5149" t="s">
        <v>22150</v>
      </c>
      <c r="C5149">
        <v>0</v>
      </c>
      <c r="D5149" t="s">
        <v>22069</v>
      </c>
      <c r="E5149">
        <v>1.8328524780581801E+18</v>
      </c>
      <c r="H5149" t="s">
        <v>17</v>
      </c>
      <c r="J5149">
        <v>0</v>
      </c>
      <c r="K5149">
        <v>0</v>
      </c>
      <c r="L5149">
        <v>0</v>
      </c>
      <c r="M5149" t="s">
        <v>22151</v>
      </c>
      <c r="N5149">
        <v>109595624</v>
      </c>
      <c r="O5149" t="s">
        <v>22152</v>
      </c>
      <c r="P5149" s="5">
        <f>DATE(VALUE(RIGHT(B5149,4)), MATCH(MID(B5149,5,3), {"Jan","Feb","Mar","Apr","May","Jun","Jul","Aug","Sep","Oct","Nov","Dec"},0), VALUE(MID(B5149,9,2)))
+ TIME(VALUE(MID(B5149,12,2)), VALUE(MID(B5149,15,2)), VALUE(MID(B5149,18,2)))</f>
        <v>45543.780763888892</v>
      </c>
    </row>
    <row r="5150" spans="1:16" x14ac:dyDescent="0.3">
      <c r="A5150">
        <v>1.83287210880157E+18</v>
      </c>
      <c r="B5150" t="s">
        <v>22153</v>
      </c>
      <c r="C5150">
        <v>0</v>
      </c>
      <c r="D5150" t="s">
        <v>22154</v>
      </c>
      <c r="E5150">
        <v>1.83287210880157E+18</v>
      </c>
      <c r="H5150" t="s">
        <v>17</v>
      </c>
      <c r="J5150">
        <v>0</v>
      </c>
      <c r="K5150">
        <v>0</v>
      </c>
      <c r="L5150">
        <v>0</v>
      </c>
      <c r="M5150" t="s">
        <v>22155</v>
      </c>
      <c r="N5150">
        <v>1.48454953692847E+18</v>
      </c>
      <c r="O5150" t="s">
        <v>22156</v>
      </c>
      <c r="P5150" s="5">
        <f>DATE(VALUE(RIGHT(B5150,4)), MATCH(MID(B5150,5,3), {"Jan","Feb","Mar","Apr","May","Jun","Jul","Aug","Sep","Oct","Nov","Dec"},0), VALUE(MID(B5150,9,2)))
+ TIME(VALUE(MID(B5150,12,2)), VALUE(MID(B5150,15,2)), VALUE(MID(B5150,18,2)))</f>
        <v>45543.834930555553</v>
      </c>
    </row>
    <row r="5151" spans="1:16" x14ac:dyDescent="0.3">
      <c r="A5151">
        <v>1.83286462093298E+18</v>
      </c>
      <c r="B5151" t="s">
        <v>22157</v>
      </c>
      <c r="C5151">
        <v>1</v>
      </c>
      <c r="D5151" t="s">
        <v>22158</v>
      </c>
      <c r="E5151">
        <v>1.83286462093298E+18</v>
      </c>
      <c r="H5151" t="s">
        <v>17</v>
      </c>
      <c r="I5151" t="s">
        <v>22159</v>
      </c>
      <c r="J5151">
        <v>1</v>
      </c>
      <c r="K5151">
        <v>1</v>
      </c>
      <c r="L5151">
        <v>1</v>
      </c>
      <c r="M5151" t="s">
        <v>22160</v>
      </c>
      <c r="N5151">
        <v>30743693</v>
      </c>
      <c r="O5151" t="s">
        <v>22161</v>
      </c>
      <c r="P5151" s="5">
        <f>DATE(VALUE(RIGHT(B5151,4)), MATCH(MID(B5151,5,3), {"Jan","Feb","Mar","Apr","May","Jun","Jul","Aug","Sep","Oct","Nov","Dec"},0), VALUE(MID(B5151,9,2)))
+ TIME(VALUE(MID(B5151,12,2)), VALUE(MID(B5151,15,2)), VALUE(MID(B5151,18,2)))</f>
        <v>45543.814270833333</v>
      </c>
    </row>
    <row r="5152" spans="1:16" x14ac:dyDescent="0.3">
      <c r="A5152">
        <v>1.8328715047673001E+18</v>
      </c>
      <c r="B5152" t="s">
        <v>22162</v>
      </c>
      <c r="C5152">
        <v>0</v>
      </c>
      <c r="D5152" t="s">
        <v>22163</v>
      </c>
      <c r="E5152">
        <v>1.8328715047673001E+18</v>
      </c>
      <c r="H5152" t="s">
        <v>16767</v>
      </c>
      <c r="I5152" t="s">
        <v>22164</v>
      </c>
      <c r="J5152">
        <v>0</v>
      </c>
      <c r="K5152">
        <v>0</v>
      </c>
      <c r="L5152">
        <v>0</v>
      </c>
      <c r="M5152" t="s">
        <v>22165</v>
      </c>
      <c r="N5152">
        <v>1.32314516039025E+18</v>
      </c>
      <c r="O5152" t="s">
        <v>22166</v>
      </c>
      <c r="P5152" s="5">
        <f>DATE(VALUE(RIGHT(B5152,4)), MATCH(MID(B5152,5,3), {"Jan","Feb","Mar","Apr","May","Jun","Jul","Aug","Sep","Oct","Nov","Dec"},0), VALUE(MID(B5152,9,2)))
+ TIME(VALUE(MID(B5152,12,2)), VALUE(MID(B5152,15,2)), VALUE(MID(B5152,18,2)))</f>
        <v>45543.83326388889</v>
      </c>
    </row>
    <row r="5153" spans="1:16" x14ac:dyDescent="0.3">
      <c r="A5153">
        <v>1.8328716555440599E+18</v>
      </c>
      <c r="B5153" t="s">
        <v>22167</v>
      </c>
      <c r="C5153">
        <v>0</v>
      </c>
      <c r="D5153" t="s">
        <v>22168</v>
      </c>
      <c r="E5153">
        <v>1.8328716555440599E+18</v>
      </c>
      <c r="H5153" t="s">
        <v>17</v>
      </c>
      <c r="J5153">
        <v>0</v>
      </c>
      <c r="K5153">
        <v>0</v>
      </c>
      <c r="L5153">
        <v>0</v>
      </c>
      <c r="M5153" t="s">
        <v>22169</v>
      </c>
      <c r="N5153">
        <v>1.5460110007674801E+18</v>
      </c>
      <c r="O5153" t="s">
        <v>22170</v>
      </c>
      <c r="P5153" s="5">
        <f>DATE(VALUE(RIGHT(B5153,4)), MATCH(MID(B5153,5,3), {"Jan","Feb","Mar","Apr","May","Jun","Jul","Aug","Sep","Oct","Nov","Dec"},0), VALUE(MID(B5153,9,2)))
+ TIME(VALUE(MID(B5153,12,2)), VALUE(MID(B5153,15,2)), VALUE(MID(B5153,18,2)))</f>
        <v>45543.833680555559</v>
      </c>
    </row>
    <row r="5154" spans="1:16" x14ac:dyDescent="0.3">
      <c r="A5154">
        <v>1.8328714435472E+18</v>
      </c>
      <c r="B5154" t="s">
        <v>22171</v>
      </c>
      <c r="C5154">
        <v>0</v>
      </c>
      <c r="D5154" t="s">
        <v>22172</v>
      </c>
      <c r="E5154">
        <v>1.8328714435472E+18</v>
      </c>
      <c r="H5154" t="s">
        <v>17</v>
      </c>
      <c r="I5154" t="s">
        <v>22173</v>
      </c>
      <c r="J5154">
        <v>0</v>
      </c>
      <c r="K5154">
        <v>0</v>
      </c>
      <c r="L5154">
        <v>0</v>
      </c>
      <c r="M5154" t="s">
        <v>22174</v>
      </c>
      <c r="N5154">
        <v>18492068</v>
      </c>
      <c r="O5154" t="s">
        <v>22175</v>
      </c>
      <c r="P5154" s="5">
        <f>DATE(VALUE(RIGHT(B5154,4)), MATCH(MID(B5154,5,3), {"Jan","Feb","Mar","Apr","May","Jun","Jul","Aug","Sep","Oct","Nov","Dec"},0), VALUE(MID(B5154,9,2)))
+ TIME(VALUE(MID(B5154,12,2)), VALUE(MID(B5154,15,2)), VALUE(MID(B5154,18,2)))</f>
        <v>45543.833090277774</v>
      </c>
    </row>
    <row r="5155" spans="1:16" x14ac:dyDescent="0.3">
      <c r="A5155">
        <v>1.8328289170504599E+18</v>
      </c>
      <c r="B5155" t="s">
        <v>22176</v>
      </c>
      <c r="C5155">
        <v>0</v>
      </c>
      <c r="D5155" t="s">
        <v>22177</v>
      </c>
      <c r="E5155">
        <v>1.8328289170504599E+18</v>
      </c>
      <c r="H5155" t="s">
        <v>17</v>
      </c>
      <c r="I5155" t="s">
        <v>22178</v>
      </c>
      <c r="J5155">
        <v>0</v>
      </c>
      <c r="K5155">
        <v>0</v>
      </c>
      <c r="L5155">
        <v>0</v>
      </c>
      <c r="M5155" t="s">
        <v>22179</v>
      </c>
      <c r="N5155">
        <v>1.3851089976661299E+18</v>
      </c>
      <c r="O5155" t="s">
        <v>22180</v>
      </c>
      <c r="P5155" s="5">
        <f>DATE(VALUE(RIGHT(B5155,4)), MATCH(MID(B5155,5,3), {"Jan","Feb","Mar","Apr","May","Jun","Jul","Aug","Sep","Oct","Nov","Dec"},0), VALUE(MID(B5155,9,2)))
+ TIME(VALUE(MID(B5155,12,2)), VALUE(MID(B5155,15,2)), VALUE(MID(B5155,18,2)))</f>
        <v>45543.715740740743</v>
      </c>
    </row>
    <row r="5156" spans="1:16" x14ac:dyDescent="0.3">
      <c r="A5156">
        <v>1.8328717293009999E+18</v>
      </c>
      <c r="B5156" t="s">
        <v>22181</v>
      </c>
      <c r="C5156">
        <v>0</v>
      </c>
      <c r="D5156" t="s">
        <v>22182</v>
      </c>
      <c r="E5156">
        <v>1.8328717293009999E+18</v>
      </c>
      <c r="F5156" t="s">
        <v>22183</v>
      </c>
      <c r="H5156" t="s">
        <v>17</v>
      </c>
      <c r="J5156">
        <v>0</v>
      </c>
      <c r="K5156">
        <v>0</v>
      </c>
      <c r="L5156">
        <v>0</v>
      </c>
      <c r="M5156" t="s">
        <v>22184</v>
      </c>
      <c r="N5156">
        <v>868877030</v>
      </c>
      <c r="O5156" t="s">
        <v>22185</v>
      </c>
      <c r="P5156" s="5">
        <f>DATE(VALUE(RIGHT(B5156,4)), MATCH(MID(B5156,5,3), {"Jan","Feb","Mar","Apr","May","Jun","Jul","Aug","Sep","Oct","Nov","Dec"},0), VALUE(MID(B5156,9,2)))
+ TIME(VALUE(MID(B5156,12,2)), VALUE(MID(B5156,15,2)), VALUE(MID(B5156,18,2)))</f>
        <v>45543.83388888889</v>
      </c>
    </row>
    <row r="5157" spans="1:16" x14ac:dyDescent="0.3">
      <c r="A5157">
        <v>1.83287140631443E+18</v>
      </c>
      <c r="B5157" t="s">
        <v>22186</v>
      </c>
      <c r="C5157">
        <v>0</v>
      </c>
      <c r="D5157" t="s">
        <v>22187</v>
      </c>
      <c r="E5157">
        <v>1.83287140631443E+18</v>
      </c>
      <c r="H5157" t="s">
        <v>17</v>
      </c>
      <c r="I5157" t="s">
        <v>22188</v>
      </c>
      <c r="J5157">
        <v>0</v>
      </c>
      <c r="K5157">
        <v>0</v>
      </c>
      <c r="L5157">
        <v>0</v>
      </c>
      <c r="M5157" t="s">
        <v>22189</v>
      </c>
      <c r="N5157">
        <v>2423789560</v>
      </c>
      <c r="O5157" t="s">
        <v>22190</v>
      </c>
      <c r="P5157" s="5">
        <f>DATE(VALUE(RIGHT(B5157,4)), MATCH(MID(B5157,5,3), {"Jan","Feb","Mar","Apr","May","Jun","Jul","Aug","Sep","Oct","Nov","Dec"},0), VALUE(MID(B5157,9,2)))
+ TIME(VALUE(MID(B5157,12,2)), VALUE(MID(B5157,15,2)), VALUE(MID(B5157,18,2)))</f>
        <v>45543.832997685182</v>
      </c>
    </row>
    <row r="5158" spans="1:16" x14ac:dyDescent="0.3">
      <c r="A5158">
        <v>1.83285254549007E+18</v>
      </c>
      <c r="B5158" t="s">
        <v>22191</v>
      </c>
      <c r="C5158">
        <v>0</v>
      </c>
      <c r="D5158" t="s">
        <v>22192</v>
      </c>
      <c r="E5158">
        <v>1.83285254549007E+18</v>
      </c>
      <c r="H5158" t="s">
        <v>17</v>
      </c>
      <c r="J5158">
        <v>0</v>
      </c>
      <c r="K5158">
        <v>0</v>
      </c>
      <c r="L5158">
        <v>0</v>
      </c>
      <c r="M5158" t="s">
        <v>22193</v>
      </c>
      <c r="N5158">
        <v>2888877644</v>
      </c>
      <c r="O5158" t="s">
        <v>22194</v>
      </c>
      <c r="P5158" s="5">
        <f>DATE(VALUE(RIGHT(B5158,4)), MATCH(MID(B5158,5,3), {"Jan","Feb","Mar","Apr","May","Jun","Jul","Aug","Sep","Oct","Nov","Dec"},0), VALUE(MID(B5158,9,2)))
+ TIME(VALUE(MID(B5158,12,2)), VALUE(MID(B5158,15,2)), VALUE(MID(B5158,18,2)))</f>
        <v>45543.780949074076</v>
      </c>
    </row>
    <row r="5159" spans="1:16" x14ac:dyDescent="0.3">
      <c r="A5159">
        <v>1.8328445661242601E+18</v>
      </c>
      <c r="B5159" t="s">
        <v>22195</v>
      </c>
      <c r="C5159">
        <v>0</v>
      </c>
      <c r="D5159" t="s">
        <v>22196</v>
      </c>
      <c r="E5159">
        <v>1.8328445661242601E+18</v>
      </c>
      <c r="H5159" t="s">
        <v>17</v>
      </c>
      <c r="I5159" t="s">
        <v>22197</v>
      </c>
      <c r="J5159">
        <v>0</v>
      </c>
      <c r="K5159">
        <v>0</v>
      </c>
      <c r="L5159">
        <v>0</v>
      </c>
      <c r="M5159" t="s">
        <v>22198</v>
      </c>
      <c r="N5159">
        <v>340732070</v>
      </c>
      <c r="O5159" t="s">
        <v>22199</v>
      </c>
      <c r="P5159" s="5">
        <f>DATE(VALUE(RIGHT(B5159,4)), MATCH(MID(B5159,5,3), {"Jan","Feb","Mar","Apr","May","Jun","Jul","Aug","Sep","Oct","Nov","Dec"},0), VALUE(MID(B5159,9,2)))
+ TIME(VALUE(MID(B5159,12,2)), VALUE(MID(B5159,15,2)), VALUE(MID(B5159,18,2)))</f>
        <v>45543.758923611109</v>
      </c>
    </row>
    <row r="5160" spans="1:16" x14ac:dyDescent="0.3">
      <c r="A5160">
        <v>1.83285271229731E+18</v>
      </c>
      <c r="B5160" t="s">
        <v>22200</v>
      </c>
      <c r="C5160">
        <v>0</v>
      </c>
      <c r="D5160" t="s">
        <v>22201</v>
      </c>
      <c r="E5160">
        <v>1.83285271229731E+18</v>
      </c>
      <c r="H5160" t="s">
        <v>17</v>
      </c>
      <c r="I5160" t="s">
        <v>22202</v>
      </c>
      <c r="J5160">
        <v>0</v>
      </c>
      <c r="K5160">
        <v>0</v>
      </c>
      <c r="L5160">
        <v>0</v>
      </c>
      <c r="M5160" t="s">
        <v>22203</v>
      </c>
      <c r="N5160">
        <v>1072516518</v>
      </c>
      <c r="O5160" t="s">
        <v>22204</v>
      </c>
      <c r="P5160" s="5">
        <f>DATE(VALUE(RIGHT(B5160,4)), MATCH(MID(B5160,5,3), {"Jan","Feb","Mar","Apr","May","Jun","Jul","Aug","Sep","Oct","Nov","Dec"},0), VALUE(MID(B5160,9,2)))
+ TIME(VALUE(MID(B5160,12,2)), VALUE(MID(B5160,15,2)), VALUE(MID(B5160,18,2)))</f>
        <v>45543.781412037039</v>
      </c>
    </row>
    <row r="5161" spans="1:16" x14ac:dyDescent="0.3">
      <c r="A5161">
        <v>1.83287143754931E+18</v>
      </c>
      <c r="B5161" t="s">
        <v>22205</v>
      </c>
      <c r="C5161">
        <v>0</v>
      </c>
      <c r="D5161" t="s">
        <v>22206</v>
      </c>
      <c r="E5161">
        <v>1.83287143754931E+18</v>
      </c>
      <c r="H5161" t="s">
        <v>17</v>
      </c>
      <c r="I5161" t="s">
        <v>22207</v>
      </c>
      <c r="J5161">
        <v>0</v>
      </c>
      <c r="K5161">
        <v>0</v>
      </c>
      <c r="L5161">
        <v>0</v>
      </c>
      <c r="M5161" t="s">
        <v>22208</v>
      </c>
      <c r="N5161">
        <v>1535295572</v>
      </c>
      <c r="O5161" t="s">
        <v>22209</v>
      </c>
      <c r="P5161" s="5">
        <f>DATE(VALUE(RIGHT(B5161,4)), MATCH(MID(B5161,5,3), {"Jan","Feb","Mar","Apr","May","Jun","Jul","Aug","Sep","Oct","Nov","Dec"},0), VALUE(MID(B5161,9,2)))
+ TIME(VALUE(MID(B5161,12,2)), VALUE(MID(B5161,15,2)), VALUE(MID(B5161,18,2)))</f>
        <v>45543.833078703705</v>
      </c>
    </row>
    <row r="5162" spans="1:16" x14ac:dyDescent="0.3">
      <c r="A5162">
        <v>1.83287135560973E+18</v>
      </c>
      <c r="B5162" t="s">
        <v>22210</v>
      </c>
      <c r="C5162">
        <v>1</v>
      </c>
      <c r="D5162" t="s">
        <v>22211</v>
      </c>
      <c r="E5162">
        <v>1.83287135560973E+18</v>
      </c>
      <c r="H5162" t="s">
        <v>17</v>
      </c>
      <c r="J5162">
        <v>0</v>
      </c>
      <c r="K5162">
        <v>0</v>
      </c>
      <c r="L5162">
        <v>0</v>
      </c>
      <c r="M5162" t="s">
        <v>22212</v>
      </c>
      <c r="N5162">
        <v>1.2965936389112801E+18</v>
      </c>
      <c r="O5162" t="s">
        <v>22213</v>
      </c>
      <c r="P5162" s="5">
        <f>DATE(VALUE(RIGHT(B5162,4)), MATCH(MID(B5162,5,3), {"Jan","Feb","Mar","Apr","May","Jun","Jul","Aug","Sep","Oct","Nov","Dec"},0), VALUE(MID(B5162,9,2)))
+ TIME(VALUE(MID(B5162,12,2)), VALUE(MID(B5162,15,2)), VALUE(MID(B5162,18,2)))</f>
        <v>45543.83284722222</v>
      </c>
    </row>
    <row r="5163" spans="1:16" x14ac:dyDescent="0.3">
      <c r="A5163">
        <v>1.8328712913571E+18</v>
      </c>
      <c r="B5163" t="s">
        <v>22214</v>
      </c>
      <c r="C5163">
        <v>0</v>
      </c>
      <c r="D5163" t="s">
        <v>22215</v>
      </c>
      <c r="E5163">
        <v>1.8328712913571E+18</v>
      </c>
      <c r="H5163" t="s">
        <v>17</v>
      </c>
      <c r="I5163" t="s">
        <v>22216</v>
      </c>
      <c r="J5163">
        <v>0</v>
      </c>
      <c r="K5163">
        <v>0</v>
      </c>
      <c r="L5163">
        <v>0</v>
      </c>
      <c r="M5163" t="s">
        <v>22217</v>
      </c>
      <c r="N5163">
        <v>1.3610714031103401E+18</v>
      </c>
      <c r="O5163" t="s">
        <v>22218</v>
      </c>
      <c r="P5163" s="5">
        <f>DATE(VALUE(RIGHT(B5163,4)), MATCH(MID(B5163,5,3), {"Jan","Feb","Mar","Apr","May","Jun","Jul","Aug","Sep","Oct","Nov","Dec"},0), VALUE(MID(B5163,9,2)))
+ TIME(VALUE(MID(B5163,12,2)), VALUE(MID(B5163,15,2)), VALUE(MID(B5163,18,2)))</f>
        <v>45543.832673611112</v>
      </c>
    </row>
    <row r="5164" spans="1:16" x14ac:dyDescent="0.3">
      <c r="A5164">
        <v>1.8328289922205199E+18</v>
      </c>
      <c r="B5164" t="s">
        <v>22219</v>
      </c>
      <c r="C5164">
        <v>1</v>
      </c>
      <c r="D5164" t="s">
        <v>22177</v>
      </c>
      <c r="E5164">
        <v>1.8328289922205199E+18</v>
      </c>
      <c r="H5164" t="s">
        <v>17</v>
      </c>
      <c r="I5164" t="s">
        <v>22220</v>
      </c>
      <c r="J5164">
        <v>0</v>
      </c>
      <c r="K5164">
        <v>0</v>
      </c>
      <c r="L5164">
        <v>0</v>
      </c>
      <c r="M5164" t="s">
        <v>22221</v>
      </c>
      <c r="N5164">
        <v>1.57553388875933E+18</v>
      </c>
      <c r="O5164" t="s">
        <v>22222</v>
      </c>
      <c r="P5164" s="5">
        <f>DATE(VALUE(RIGHT(B5164,4)), MATCH(MID(B5164,5,3), {"Jan","Feb","Mar","Apr","May","Jun","Jul","Aug","Sep","Oct","Nov","Dec"},0), VALUE(MID(B5164,9,2)))
+ TIME(VALUE(MID(B5164,12,2)), VALUE(MID(B5164,15,2)), VALUE(MID(B5164,18,2)))</f>
        <v>45543.715949074074</v>
      </c>
    </row>
    <row r="5165" spans="1:16" x14ac:dyDescent="0.3">
      <c r="A5165">
        <v>1.83286768510717E+18</v>
      </c>
      <c r="B5165" t="s">
        <v>22223</v>
      </c>
      <c r="C5165">
        <v>6</v>
      </c>
      <c r="D5165" t="s">
        <v>22224</v>
      </c>
      <c r="E5165">
        <v>1.83286768510717E+18</v>
      </c>
      <c r="F5165" t="s">
        <v>22225</v>
      </c>
      <c r="H5165" t="s">
        <v>17</v>
      </c>
      <c r="I5165" t="s">
        <v>19085</v>
      </c>
      <c r="J5165">
        <v>0</v>
      </c>
      <c r="K5165">
        <v>2</v>
      </c>
      <c r="L5165">
        <v>0</v>
      </c>
      <c r="M5165" t="s">
        <v>22226</v>
      </c>
      <c r="N5165">
        <v>1.1699995062655201E+18</v>
      </c>
      <c r="O5165" t="s">
        <v>19087</v>
      </c>
      <c r="P5165" s="5">
        <f>DATE(VALUE(RIGHT(B5165,4)), MATCH(MID(B5165,5,3), {"Jan","Feb","Mar","Apr","May","Jun","Jul","Aug","Sep","Oct","Nov","Dec"},0), VALUE(MID(B5165,9,2)))
+ TIME(VALUE(MID(B5165,12,2)), VALUE(MID(B5165,15,2)), VALUE(MID(B5165,18,2)))</f>
        <v>45543.82271990741</v>
      </c>
    </row>
    <row r="5166" spans="1:16" x14ac:dyDescent="0.3">
      <c r="A5166">
        <v>1.8328369472257999E+18</v>
      </c>
      <c r="B5166" t="s">
        <v>22227</v>
      </c>
      <c r="C5166">
        <v>4</v>
      </c>
      <c r="D5166" t="s">
        <v>22228</v>
      </c>
      <c r="E5166">
        <v>1.8328369472257999E+18</v>
      </c>
      <c r="F5166" t="s">
        <v>22229</v>
      </c>
      <c r="H5166" t="s">
        <v>17</v>
      </c>
      <c r="J5166">
        <v>0</v>
      </c>
      <c r="K5166">
        <v>0</v>
      </c>
      <c r="L5166">
        <v>0</v>
      </c>
      <c r="M5166" t="s">
        <v>22230</v>
      </c>
      <c r="N5166">
        <v>580853610</v>
      </c>
      <c r="O5166" t="s">
        <v>16407</v>
      </c>
      <c r="P5166" s="5">
        <f>DATE(VALUE(RIGHT(B5166,4)), MATCH(MID(B5166,5,3), {"Jan","Feb","Mar","Apr","May","Jun","Jul","Aug","Sep","Oct","Nov","Dec"},0), VALUE(MID(B5166,9,2)))
+ TIME(VALUE(MID(B5166,12,2)), VALUE(MID(B5166,15,2)), VALUE(MID(B5166,18,2)))</f>
        <v>45543.737905092596</v>
      </c>
    </row>
    <row r="5167" spans="1:16" x14ac:dyDescent="0.3">
      <c r="A5167">
        <v>1.83286046673071E+18</v>
      </c>
      <c r="B5167" t="s">
        <v>22231</v>
      </c>
      <c r="C5167">
        <v>0</v>
      </c>
      <c r="D5167" t="s">
        <v>22232</v>
      </c>
      <c r="E5167">
        <v>1.83286046673071E+18</v>
      </c>
      <c r="H5167" t="s">
        <v>16767</v>
      </c>
      <c r="I5167" t="s">
        <v>22233</v>
      </c>
      <c r="J5167">
        <v>0</v>
      </c>
      <c r="K5167">
        <v>0</v>
      </c>
      <c r="L5167">
        <v>0</v>
      </c>
      <c r="M5167" t="s">
        <v>22234</v>
      </c>
      <c r="N5167">
        <v>355016191</v>
      </c>
      <c r="O5167" t="s">
        <v>22235</v>
      </c>
      <c r="P5167" s="5">
        <f>DATE(VALUE(RIGHT(B5167,4)), MATCH(MID(B5167,5,3), {"Jan","Feb","Mar","Apr","May","Jun","Jul","Aug","Sep","Oct","Nov","Dec"},0), VALUE(MID(B5167,9,2)))
+ TIME(VALUE(MID(B5167,12,2)), VALUE(MID(B5167,15,2)), VALUE(MID(B5167,18,2)))</f>
        <v>45543.802800925929</v>
      </c>
    </row>
    <row r="5168" spans="1:16" x14ac:dyDescent="0.3">
      <c r="A5168">
        <v>1.83279361837518E+18</v>
      </c>
      <c r="B5168" t="s">
        <v>22236</v>
      </c>
      <c r="C5168">
        <v>0</v>
      </c>
      <c r="D5168" t="s">
        <v>22237</v>
      </c>
      <c r="E5168">
        <v>1.83279361837518E+18</v>
      </c>
      <c r="H5168" t="s">
        <v>17</v>
      </c>
      <c r="J5168">
        <v>0</v>
      </c>
      <c r="K5168">
        <v>1</v>
      </c>
      <c r="L5168">
        <v>0</v>
      </c>
      <c r="M5168" t="s">
        <v>22238</v>
      </c>
      <c r="N5168">
        <v>1.46307220131842E+18</v>
      </c>
      <c r="O5168" t="s">
        <v>22239</v>
      </c>
      <c r="P5168" s="5">
        <f>DATE(VALUE(RIGHT(B5168,4)), MATCH(MID(B5168,5,3), {"Jan","Feb","Mar","Apr","May","Jun","Jul","Aug","Sep","Oct","Nov","Dec"},0), VALUE(MID(B5168,9,2)))
+ TIME(VALUE(MID(B5168,12,2)), VALUE(MID(B5168,15,2)), VALUE(MID(B5168,18,2)))</f>
        <v>45543.618333333332</v>
      </c>
    </row>
    <row r="5169" spans="1:16" x14ac:dyDescent="0.3">
      <c r="A5169">
        <v>1.8329301264825999E+18</v>
      </c>
      <c r="B5169" t="s">
        <v>22240</v>
      </c>
      <c r="C5169">
        <v>0</v>
      </c>
      <c r="D5169" t="s">
        <v>22241</v>
      </c>
      <c r="E5169">
        <v>1.8329301264825999E+18</v>
      </c>
      <c r="H5169" t="s">
        <v>17</v>
      </c>
      <c r="I5169" t="s">
        <v>21851</v>
      </c>
      <c r="J5169">
        <v>0</v>
      </c>
      <c r="K5169">
        <v>0</v>
      </c>
      <c r="L5169">
        <v>0</v>
      </c>
      <c r="M5169" t="s">
        <v>22242</v>
      </c>
      <c r="N5169">
        <v>557451211</v>
      </c>
      <c r="O5169" t="s">
        <v>21853</v>
      </c>
      <c r="P5169" s="5">
        <f>DATE(VALUE(RIGHT(B5169,4)), MATCH(MID(B5169,5,3), {"Jan","Feb","Mar","Apr","May","Jun","Jul","Aug","Sep","Oct","Nov","Dec"},0), VALUE(MID(B5169,9,2)))
+ TIME(VALUE(MID(B5169,12,2)), VALUE(MID(B5169,15,2)), VALUE(MID(B5169,18,2)))</f>
        <v>45543.995034722226</v>
      </c>
    </row>
    <row r="5170" spans="1:16" x14ac:dyDescent="0.3">
      <c r="A5170">
        <v>1.83274899275037E+18</v>
      </c>
      <c r="B5170" t="s">
        <v>22243</v>
      </c>
      <c r="C5170">
        <v>1</v>
      </c>
      <c r="D5170" t="s">
        <v>22244</v>
      </c>
      <c r="E5170">
        <v>1.83274899275037E+18</v>
      </c>
      <c r="H5170" t="s">
        <v>17</v>
      </c>
      <c r="J5170">
        <v>0</v>
      </c>
      <c r="K5170">
        <v>1</v>
      </c>
      <c r="L5170">
        <v>0</v>
      </c>
      <c r="M5170" t="s">
        <v>22245</v>
      </c>
      <c r="N5170">
        <v>77734246</v>
      </c>
      <c r="O5170" t="s">
        <v>22246</v>
      </c>
      <c r="P5170" s="5">
        <f>DATE(VALUE(RIGHT(B5170,4)), MATCH(MID(B5170,5,3), {"Jan","Feb","Mar","Apr","May","Jun","Jul","Aug","Sep","Oct","Nov","Dec"},0), VALUE(MID(B5170,9,2)))
+ TIME(VALUE(MID(B5170,12,2)), VALUE(MID(B5170,15,2)), VALUE(MID(B5170,18,2)))</f>
        <v>45543.495196759257</v>
      </c>
    </row>
    <row r="5171" spans="1:16" x14ac:dyDescent="0.3">
      <c r="A5171">
        <v>1.8328536658641101E+18</v>
      </c>
      <c r="B5171" t="s">
        <v>22247</v>
      </c>
      <c r="C5171">
        <v>0</v>
      </c>
      <c r="D5171" t="s">
        <v>22248</v>
      </c>
      <c r="E5171">
        <v>1.8328536658641101E+18</v>
      </c>
      <c r="H5171" t="s">
        <v>17</v>
      </c>
      <c r="I5171" t="s">
        <v>22249</v>
      </c>
      <c r="J5171">
        <v>0</v>
      </c>
      <c r="K5171">
        <v>0</v>
      </c>
      <c r="L5171">
        <v>0</v>
      </c>
      <c r="M5171" t="s">
        <v>22250</v>
      </c>
      <c r="N5171">
        <v>2932867597</v>
      </c>
      <c r="O5171" t="s">
        <v>22251</v>
      </c>
      <c r="P5171" s="5">
        <f>DATE(VALUE(RIGHT(B5171,4)), MATCH(MID(B5171,5,3), {"Jan","Feb","Mar","Apr","May","Jun","Jul","Aug","Sep","Oct","Nov","Dec"},0), VALUE(MID(B5171,9,2)))
+ TIME(VALUE(MID(B5171,12,2)), VALUE(MID(B5171,15,2)), VALUE(MID(B5171,18,2)))</f>
        <v>45543.784039351849</v>
      </c>
    </row>
    <row r="5172" spans="1:16" x14ac:dyDescent="0.3">
      <c r="A5172">
        <v>1.8328525745355599E+18</v>
      </c>
      <c r="B5172" t="s">
        <v>22142</v>
      </c>
      <c r="C5172">
        <v>0</v>
      </c>
      <c r="D5172" t="s">
        <v>22252</v>
      </c>
      <c r="E5172">
        <v>1.8328525745355599E+18</v>
      </c>
      <c r="H5172" t="s">
        <v>17</v>
      </c>
      <c r="I5172" t="s">
        <v>22253</v>
      </c>
      <c r="J5172">
        <v>0</v>
      </c>
      <c r="K5172">
        <v>0</v>
      </c>
      <c r="L5172">
        <v>0</v>
      </c>
      <c r="M5172" t="s">
        <v>22254</v>
      </c>
      <c r="N5172">
        <v>37328188</v>
      </c>
      <c r="O5172" t="s">
        <v>22255</v>
      </c>
      <c r="P5172" s="5">
        <f>DATE(VALUE(RIGHT(B5172,4)), MATCH(MID(B5172,5,3), {"Jan","Feb","Mar","Apr","May","Jun","Jul","Aug","Sep","Oct","Nov","Dec"},0), VALUE(MID(B5172,9,2)))
+ TIME(VALUE(MID(B5172,12,2)), VALUE(MID(B5172,15,2)), VALUE(MID(B5172,18,2)))</f>
        <v>45543.781030092592</v>
      </c>
    </row>
    <row r="5173" spans="1:16" x14ac:dyDescent="0.3">
      <c r="A5173">
        <v>1.8328609210954701E+18</v>
      </c>
      <c r="B5173" t="s">
        <v>22256</v>
      </c>
      <c r="C5173">
        <v>0</v>
      </c>
      <c r="D5173" t="s">
        <v>22257</v>
      </c>
      <c r="E5173">
        <v>1.8328609210954701E+18</v>
      </c>
      <c r="H5173" t="s">
        <v>17</v>
      </c>
      <c r="I5173" t="s">
        <v>18003</v>
      </c>
      <c r="J5173">
        <v>0</v>
      </c>
      <c r="K5173">
        <v>0</v>
      </c>
      <c r="L5173">
        <v>0</v>
      </c>
      <c r="M5173" t="s">
        <v>22258</v>
      </c>
      <c r="N5173">
        <v>93537832</v>
      </c>
      <c r="O5173" t="s">
        <v>22259</v>
      </c>
      <c r="P5173" s="5">
        <f>DATE(VALUE(RIGHT(B5173,4)), MATCH(MID(B5173,5,3), {"Jan","Feb","Mar","Apr","May","Jun","Jul","Aug","Sep","Oct","Nov","Dec"},0), VALUE(MID(B5173,9,2)))
+ TIME(VALUE(MID(B5173,12,2)), VALUE(MID(B5173,15,2)), VALUE(MID(B5173,18,2)))</f>
        <v>45543.804062499999</v>
      </c>
    </row>
    <row r="5174" spans="1:16" x14ac:dyDescent="0.3">
      <c r="A5174">
        <v>1.83287204082899E+18</v>
      </c>
      <c r="B5174" t="s">
        <v>22260</v>
      </c>
      <c r="C5174">
        <v>1</v>
      </c>
      <c r="D5174" t="s">
        <v>22261</v>
      </c>
      <c r="E5174">
        <v>1.83287204082899E+18</v>
      </c>
      <c r="H5174" t="s">
        <v>22262</v>
      </c>
      <c r="I5174" t="s">
        <v>18503</v>
      </c>
      <c r="J5174">
        <v>0</v>
      </c>
      <c r="K5174">
        <v>1</v>
      </c>
      <c r="L5174">
        <v>0</v>
      </c>
      <c r="M5174" t="s">
        <v>22263</v>
      </c>
      <c r="N5174">
        <v>46964553</v>
      </c>
      <c r="O5174" t="s">
        <v>22264</v>
      </c>
      <c r="P5174" s="5">
        <f>DATE(VALUE(RIGHT(B5174,4)), MATCH(MID(B5174,5,3), {"Jan","Feb","Mar","Apr","May","Jun","Jul","Aug","Sep","Oct","Nov","Dec"},0), VALUE(MID(B5174,9,2)))
+ TIME(VALUE(MID(B5174,12,2)), VALUE(MID(B5174,15,2)), VALUE(MID(B5174,18,2)))</f>
        <v>45543.834745370368</v>
      </c>
    </row>
    <row r="5175" spans="1:16" x14ac:dyDescent="0.3">
      <c r="A5175">
        <v>1.8327592445439099E+18</v>
      </c>
      <c r="B5175" t="s">
        <v>22265</v>
      </c>
      <c r="C5175">
        <v>4</v>
      </c>
      <c r="D5175" t="s">
        <v>22266</v>
      </c>
      <c r="E5175">
        <v>1.8327592445439099E+18</v>
      </c>
      <c r="H5175" t="s">
        <v>17</v>
      </c>
      <c r="I5175">
        <v>19</v>
      </c>
      <c r="J5175">
        <v>0</v>
      </c>
      <c r="K5175">
        <v>2</v>
      </c>
      <c r="L5175">
        <v>0</v>
      </c>
      <c r="M5175" t="s">
        <v>22267</v>
      </c>
      <c r="N5175">
        <v>1.09166149994321E+18</v>
      </c>
      <c r="O5175" t="s">
        <v>22268</v>
      </c>
      <c r="P5175" s="5">
        <f>DATE(VALUE(RIGHT(B5175,4)), MATCH(MID(B5175,5,3), {"Jan","Feb","Mar","Apr","May","Jun","Jul","Aug","Sep","Oct","Nov","Dec"},0), VALUE(MID(B5175,9,2)))
+ TIME(VALUE(MID(B5175,12,2)), VALUE(MID(B5175,15,2)), VALUE(MID(B5175,18,2)))</f>
        <v>45543.5234837963</v>
      </c>
    </row>
    <row r="5176" spans="1:16" x14ac:dyDescent="0.3">
      <c r="A5176">
        <v>1.8328560862208399E+18</v>
      </c>
      <c r="B5176" t="s">
        <v>22269</v>
      </c>
      <c r="C5176">
        <v>0</v>
      </c>
      <c r="D5176" t="s">
        <v>22270</v>
      </c>
      <c r="E5176">
        <v>1.8328560862208399E+18</v>
      </c>
      <c r="H5176" t="s">
        <v>17</v>
      </c>
      <c r="I5176" t="s">
        <v>22271</v>
      </c>
      <c r="J5176">
        <v>0</v>
      </c>
      <c r="K5176">
        <v>0</v>
      </c>
      <c r="L5176">
        <v>0</v>
      </c>
      <c r="M5176" t="s">
        <v>22272</v>
      </c>
      <c r="N5176">
        <v>415409714</v>
      </c>
      <c r="O5176" t="s">
        <v>22273</v>
      </c>
      <c r="P5176" s="5">
        <f>DATE(VALUE(RIGHT(B5176,4)), MATCH(MID(B5176,5,3), {"Jan","Feb","Mar","Apr","May","Jun","Jul","Aug","Sep","Oct","Nov","Dec"},0), VALUE(MID(B5176,9,2)))
+ TIME(VALUE(MID(B5176,12,2)), VALUE(MID(B5176,15,2)), VALUE(MID(B5176,18,2)))</f>
        <v>45543.790717592594</v>
      </c>
    </row>
    <row r="5177" spans="1:16" x14ac:dyDescent="0.3">
      <c r="A5177">
        <v>1.83285257326896E+18</v>
      </c>
      <c r="B5177" t="s">
        <v>22274</v>
      </c>
      <c r="C5177">
        <v>0</v>
      </c>
      <c r="D5177" t="s">
        <v>22275</v>
      </c>
      <c r="E5177">
        <v>1.83285257326896E+18</v>
      </c>
      <c r="H5177" t="s">
        <v>16767</v>
      </c>
      <c r="I5177" t="s">
        <v>22276</v>
      </c>
      <c r="J5177">
        <v>0</v>
      </c>
      <c r="K5177">
        <v>0</v>
      </c>
      <c r="L5177">
        <v>0</v>
      </c>
      <c r="M5177" t="s">
        <v>22277</v>
      </c>
      <c r="N5177">
        <v>346720343</v>
      </c>
      <c r="O5177" t="s">
        <v>22278</v>
      </c>
      <c r="P5177" s="5">
        <f>DATE(VALUE(RIGHT(B5177,4)), MATCH(MID(B5177,5,3), {"Jan","Feb","Mar","Apr","May","Jun","Jul","Aug","Sep","Oct","Nov","Dec"},0), VALUE(MID(B5177,9,2)))
+ TIME(VALUE(MID(B5177,12,2)), VALUE(MID(B5177,15,2)), VALUE(MID(B5177,18,2)))</f>
        <v>45543.781018518515</v>
      </c>
    </row>
    <row r="5178" spans="1:16" x14ac:dyDescent="0.3">
      <c r="A5178">
        <v>1.8329167158581801E+18</v>
      </c>
      <c r="B5178" t="s">
        <v>22279</v>
      </c>
      <c r="C5178">
        <v>0</v>
      </c>
      <c r="D5178" t="s">
        <v>22280</v>
      </c>
      <c r="E5178">
        <v>1.8329167158581801E+18</v>
      </c>
      <c r="H5178" t="s">
        <v>17</v>
      </c>
      <c r="J5178">
        <v>0</v>
      </c>
      <c r="K5178">
        <v>0</v>
      </c>
      <c r="L5178">
        <v>0</v>
      </c>
      <c r="M5178" t="s">
        <v>22281</v>
      </c>
      <c r="N5178">
        <v>1.6705618807909601E+18</v>
      </c>
      <c r="O5178" t="s">
        <v>22282</v>
      </c>
      <c r="P5178" s="5">
        <f>DATE(VALUE(RIGHT(B5178,4)), MATCH(MID(B5178,5,3), {"Jan","Feb","Mar","Apr","May","Jun","Jul","Aug","Sep","Oct","Nov","Dec"},0), VALUE(MID(B5178,9,2)))
+ TIME(VALUE(MID(B5178,12,2)), VALUE(MID(B5178,15,2)), VALUE(MID(B5178,18,2)))</f>
        <v>45543.958020833335</v>
      </c>
    </row>
    <row r="5179" spans="1:16" x14ac:dyDescent="0.3">
      <c r="A5179">
        <v>1.83288251307459E+18</v>
      </c>
      <c r="B5179" t="s">
        <v>22283</v>
      </c>
      <c r="C5179">
        <v>1</v>
      </c>
      <c r="D5179" t="s">
        <v>22284</v>
      </c>
      <c r="E5179">
        <v>1.83288251307459E+18</v>
      </c>
      <c r="H5179" t="s">
        <v>17</v>
      </c>
      <c r="I5179" t="s">
        <v>22285</v>
      </c>
      <c r="J5179">
        <v>0</v>
      </c>
      <c r="K5179">
        <v>0</v>
      </c>
      <c r="L5179">
        <v>0</v>
      </c>
      <c r="M5179" t="s">
        <v>22286</v>
      </c>
      <c r="N5179">
        <v>1464776282</v>
      </c>
      <c r="O5179" t="s">
        <v>22287</v>
      </c>
      <c r="P5179" s="5">
        <f>DATE(VALUE(RIGHT(B5179,4)), MATCH(MID(B5179,5,3), {"Jan","Feb","Mar","Apr","May","Jun","Jul","Aug","Sep","Oct","Nov","Dec"},0), VALUE(MID(B5179,9,2)))
+ TIME(VALUE(MID(B5179,12,2)), VALUE(MID(B5179,15,2)), VALUE(MID(B5179,18,2)))</f>
        <v>45543.863645833335</v>
      </c>
    </row>
    <row r="5180" spans="1:16" x14ac:dyDescent="0.3">
      <c r="A5180">
        <v>1.83287173893554E+18</v>
      </c>
      <c r="B5180" t="s">
        <v>22288</v>
      </c>
      <c r="C5180">
        <v>0</v>
      </c>
      <c r="D5180" t="s">
        <v>22289</v>
      </c>
      <c r="E5180">
        <v>1.83287173893554E+18</v>
      </c>
      <c r="H5180" t="s">
        <v>17</v>
      </c>
      <c r="I5180" t="s">
        <v>22290</v>
      </c>
      <c r="J5180">
        <v>0</v>
      </c>
      <c r="K5180">
        <v>0</v>
      </c>
      <c r="L5180">
        <v>0</v>
      </c>
      <c r="M5180" t="s">
        <v>22291</v>
      </c>
      <c r="N5180">
        <v>34543618</v>
      </c>
      <c r="O5180" t="s">
        <v>22292</v>
      </c>
      <c r="P5180" s="5">
        <f>DATE(VALUE(RIGHT(B5180,4)), MATCH(MID(B5180,5,3), {"Jan","Feb","Mar","Apr","May","Jun","Jul","Aug","Sep","Oct","Nov","Dec"},0), VALUE(MID(B5180,9,2)))
+ TIME(VALUE(MID(B5180,12,2)), VALUE(MID(B5180,15,2)), VALUE(MID(B5180,18,2)))</f>
        <v>45543.833912037036</v>
      </c>
    </row>
    <row r="5181" spans="1:16" x14ac:dyDescent="0.3">
      <c r="A5181">
        <v>1.8328561659333199E+18</v>
      </c>
      <c r="B5181" t="s">
        <v>22293</v>
      </c>
      <c r="C5181">
        <v>1</v>
      </c>
      <c r="D5181" t="s">
        <v>22294</v>
      </c>
      <c r="E5181">
        <v>1.8328561659333199E+18</v>
      </c>
      <c r="H5181" t="s">
        <v>17</v>
      </c>
      <c r="J5181">
        <v>0</v>
      </c>
      <c r="K5181">
        <v>0</v>
      </c>
      <c r="L5181">
        <v>0</v>
      </c>
      <c r="M5181" t="s">
        <v>22295</v>
      </c>
      <c r="N5181">
        <v>889416373</v>
      </c>
      <c r="O5181" t="s">
        <v>22296</v>
      </c>
      <c r="P5181" s="5">
        <f>DATE(VALUE(RIGHT(B5181,4)), MATCH(MID(B5181,5,3), {"Jan","Feb","Mar","Apr","May","Jun","Jul","Aug","Sep","Oct","Nov","Dec"},0), VALUE(MID(B5181,9,2)))
+ TIME(VALUE(MID(B5181,12,2)), VALUE(MID(B5181,15,2)), VALUE(MID(B5181,18,2)))</f>
        <v>45543.790937500002</v>
      </c>
    </row>
    <row r="5182" spans="1:16" x14ac:dyDescent="0.3">
      <c r="A5182">
        <v>1.83285244075826E+18</v>
      </c>
      <c r="B5182" t="s">
        <v>22297</v>
      </c>
      <c r="C5182">
        <v>75</v>
      </c>
      <c r="D5182" t="s">
        <v>22298</v>
      </c>
      <c r="E5182">
        <v>1.83285244075826E+18</v>
      </c>
      <c r="H5182" t="s">
        <v>17</v>
      </c>
      <c r="I5182" t="s">
        <v>7731</v>
      </c>
      <c r="J5182">
        <v>0</v>
      </c>
      <c r="K5182">
        <v>3</v>
      </c>
      <c r="L5182">
        <v>6</v>
      </c>
      <c r="M5182" t="s">
        <v>22299</v>
      </c>
      <c r="N5182">
        <v>25380912</v>
      </c>
      <c r="O5182" t="s">
        <v>22300</v>
      </c>
      <c r="P5182" s="5">
        <f>DATE(VALUE(RIGHT(B5182,4)), MATCH(MID(B5182,5,3), {"Jan","Feb","Mar","Apr","May","Jun","Jul","Aug","Sep","Oct","Nov","Dec"},0), VALUE(MID(B5182,9,2)))
+ TIME(VALUE(MID(B5182,12,2)), VALUE(MID(B5182,15,2)), VALUE(MID(B5182,18,2)))</f>
        <v>45543.780659722222</v>
      </c>
    </row>
    <row r="5183" spans="1:16" x14ac:dyDescent="0.3">
      <c r="A5183">
        <v>1.83282899175905E+18</v>
      </c>
      <c r="B5183" t="s">
        <v>22219</v>
      </c>
      <c r="C5183">
        <v>0</v>
      </c>
      <c r="D5183" t="s">
        <v>22301</v>
      </c>
      <c r="E5183">
        <v>1.83282899175905E+18</v>
      </c>
      <c r="F5183" t="s">
        <v>22302</v>
      </c>
      <c r="H5183" t="s">
        <v>17</v>
      </c>
      <c r="J5183">
        <v>0</v>
      </c>
      <c r="K5183">
        <v>0</v>
      </c>
      <c r="L5183">
        <v>0</v>
      </c>
      <c r="M5183" t="s">
        <v>22303</v>
      </c>
      <c r="N5183">
        <v>7.7260209987597504E+17</v>
      </c>
      <c r="O5183" t="s">
        <v>22304</v>
      </c>
      <c r="P5183" s="5">
        <f>DATE(VALUE(RIGHT(B5183,4)), MATCH(MID(B5183,5,3), {"Jan","Feb","Mar","Apr","May","Jun","Jul","Aug","Sep","Oct","Nov","Dec"},0), VALUE(MID(B5183,9,2)))
+ TIME(VALUE(MID(B5183,12,2)), VALUE(MID(B5183,15,2)), VALUE(MID(B5183,18,2)))</f>
        <v>45543.715949074074</v>
      </c>
    </row>
    <row r="5184" spans="1:16" x14ac:dyDescent="0.3">
      <c r="A5184">
        <v>1.83287132073805E+18</v>
      </c>
      <c r="B5184" t="s">
        <v>22305</v>
      </c>
      <c r="C5184">
        <v>0</v>
      </c>
      <c r="D5184" t="s">
        <v>22252</v>
      </c>
      <c r="E5184">
        <v>1.83287132073805E+18</v>
      </c>
      <c r="H5184" t="s">
        <v>17</v>
      </c>
      <c r="I5184" t="s">
        <v>22306</v>
      </c>
      <c r="J5184">
        <v>0</v>
      </c>
      <c r="K5184">
        <v>0</v>
      </c>
      <c r="L5184">
        <v>0</v>
      </c>
      <c r="M5184" t="s">
        <v>22307</v>
      </c>
      <c r="N5184">
        <v>1.2411095606618801E+18</v>
      </c>
      <c r="O5184" t="s">
        <v>22308</v>
      </c>
      <c r="P5184" s="5">
        <f>DATE(VALUE(RIGHT(B5184,4)), MATCH(MID(B5184,5,3), {"Jan","Feb","Mar","Apr","May","Jun","Jul","Aug","Sep","Oct","Nov","Dec"},0), VALUE(MID(B5184,9,2)))
+ TIME(VALUE(MID(B5184,12,2)), VALUE(MID(B5184,15,2)), VALUE(MID(B5184,18,2)))</f>
        <v>45543.832754629628</v>
      </c>
    </row>
    <row r="5185" spans="1:16" x14ac:dyDescent="0.3">
      <c r="A5185">
        <v>1.83285241725315E+18</v>
      </c>
      <c r="B5185" t="s">
        <v>22309</v>
      </c>
      <c r="C5185">
        <v>64</v>
      </c>
      <c r="D5185" t="s">
        <v>22310</v>
      </c>
      <c r="E5185">
        <v>1.83285241725315E+18</v>
      </c>
      <c r="H5185" t="s">
        <v>17</v>
      </c>
      <c r="J5185">
        <v>0</v>
      </c>
      <c r="K5185">
        <v>3</v>
      </c>
      <c r="L5185">
        <v>3</v>
      </c>
      <c r="M5185" t="s">
        <v>22311</v>
      </c>
      <c r="N5185">
        <v>1.5038159185850501E+18</v>
      </c>
      <c r="O5185" t="s">
        <v>22312</v>
      </c>
      <c r="P5185" s="5">
        <f>DATE(VALUE(RIGHT(B5185,4)), MATCH(MID(B5185,5,3), {"Jan","Feb","Mar","Apr","May","Jun","Jul","Aug","Sep","Oct","Nov","Dec"},0), VALUE(MID(B5185,9,2)))
+ TIME(VALUE(MID(B5185,12,2)), VALUE(MID(B5185,15,2)), VALUE(MID(B5185,18,2)))</f>
        <v>45543.780590277776</v>
      </c>
    </row>
    <row r="5186" spans="1:16" x14ac:dyDescent="0.3">
      <c r="A5186">
        <v>1.8327697017111199E+18</v>
      </c>
      <c r="B5186" t="s">
        <v>22313</v>
      </c>
      <c r="C5186">
        <v>9</v>
      </c>
      <c r="D5186" t="s">
        <v>22314</v>
      </c>
      <c r="E5186">
        <v>1.8327697017111199E+18</v>
      </c>
      <c r="F5186" t="s">
        <v>22315</v>
      </c>
      <c r="H5186" t="s">
        <v>17</v>
      </c>
      <c r="J5186">
        <v>0</v>
      </c>
      <c r="K5186">
        <v>14</v>
      </c>
      <c r="L5186">
        <v>0</v>
      </c>
      <c r="M5186" t="s">
        <v>22316</v>
      </c>
      <c r="N5186">
        <v>1.24459736182688E+18</v>
      </c>
      <c r="O5186" t="s">
        <v>1222</v>
      </c>
      <c r="P5186" s="5">
        <f>DATE(VALUE(RIGHT(B5186,4)), MATCH(MID(B5186,5,3), {"Jan","Feb","Mar","Apr","May","Jun","Jul","Aug","Sep","Oct","Nov","Dec"},0), VALUE(MID(B5186,9,2)))
+ TIME(VALUE(MID(B5186,12,2)), VALUE(MID(B5186,15,2)), VALUE(MID(B5186,18,2)))</f>
        <v>45543.552337962959</v>
      </c>
    </row>
    <row r="5187" spans="1:16" x14ac:dyDescent="0.3">
      <c r="A5187">
        <v>1.8328715920591099E+18</v>
      </c>
      <c r="B5187" t="s">
        <v>22317</v>
      </c>
      <c r="C5187">
        <v>1</v>
      </c>
      <c r="D5187" t="s">
        <v>22074</v>
      </c>
      <c r="E5187">
        <v>1.8328715920591099E+18</v>
      </c>
      <c r="H5187" t="s">
        <v>17</v>
      </c>
      <c r="I5187" t="s">
        <v>22318</v>
      </c>
      <c r="J5187">
        <v>0</v>
      </c>
      <c r="K5187">
        <v>1</v>
      </c>
      <c r="L5187">
        <v>0</v>
      </c>
      <c r="M5187" t="s">
        <v>22319</v>
      </c>
      <c r="N5187">
        <v>177457864</v>
      </c>
      <c r="O5187" t="s">
        <v>22320</v>
      </c>
      <c r="P5187" s="5">
        <f>DATE(VALUE(RIGHT(B5187,4)), MATCH(MID(B5187,5,3), {"Jan","Feb","Mar","Apr","May","Jun","Jul","Aug","Sep","Oct","Nov","Dec"},0), VALUE(MID(B5187,9,2)))
+ TIME(VALUE(MID(B5187,12,2)), VALUE(MID(B5187,15,2)), VALUE(MID(B5187,18,2)))</f>
        <v>45543.833506944444</v>
      </c>
    </row>
    <row r="5188" spans="1:16" x14ac:dyDescent="0.3">
      <c r="A5188">
        <v>1.83285662096497E+18</v>
      </c>
      <c r="B5188" t="s">
        <v>22321</v>
      </c>
      <c r="C5188">
        <v>1</v>
      </c>
      <c r="D5188" t="s">
        <v>22322</v>
      </c>
      <c r="E5188">
        <v>1.83285662096497E+18</v>
      </c>
      <c r="H5188" t="s">
        <v>17</v>
      </c>
      <c r="I5188" t="s">
        <v>22323</v>
      </c>
      <c r="J5188">
        <v>0</v>
      </c>
      <c r="K5188">
        <v>0</v>
      </c>
      <c r="L5188">
        <v>0</v>
      </c>
      <c r="M5188" t="s">
        <v>22324</v>
      </c>
      <c r="N5188">
        <v>107493793</v>
      </c>
      <c r="O5188" t="s">
        <v>22325</v>
      </c>
      <c r="P5188" s="5">
        <f>DATE(VALUE(RIGHT(B5188,4)), MATCH(MID(B5188,5,3), {"Jan","Feb","Mar","Apr","May","Jun","Jul","Aug","Sep","Oct","Nov","Dec"},0), VALUE(MID(B5188,9,2)))
+ TIME(VALUE(MID(B5188,12,2)), VALUE(MID(B5188,15,2)), VALUE(MID(B5188,18,2)))</f>
        <v>45543.792187500003</v>
      </c>
    </row>
    <row r="5189" spans="1:16" x14ac:dyDescent="0.3">
      <c r="A5189">
        <v>1.8328526446850701E+18</v>
      </c>
      <c r="B5189" t="s">
        <v>22326</v>
      </c>
      <c r="C5189">
        <v>0</v>
      </c>
      <c r="D5189" t="s">
        <v>22327</v>
      </c>
      <c r="E5189">
        <v>1.8328526446850701E+18</v>
      </c>
      <c r="H5189" t="s">
        <v>16767</v>
      </c>
      <c r="J5189">
        <v>0</v>
      </c>
      <c r="K5189">
        <v>0</v>
      </c>
      <c r="L5189">
        <v>0</v>
      </c>
      <c r="M5189" t="s">
        <v>22328</v>
      </c>
      <c r="N5189">
        <v>29774696</v>
      </c>
      <c r="O5189" t="s">
        <v>22329</v>
      </c>
      <c r="P5189" s="5">
        <f>DATE(VALUE(RIGHT(B5189,4)), MATCH(MID(B5189,5,3), {"Jan","Feb","Mar","Apr","May","Jun","Jul","Aug","Sep","Oct","Nov","Dec"},0), VALUE(MID(B5189,9,2)))
+ TIME(VALUE(MID(B5189,12,2)), VALUE(MID(B5189,15,2)), VALUE(MID(B5189,18,2)))</f>
        <v>45543.781215277777</v>
      </c>
    </row>
    <row r="5190" spans="1:16" x14ac:dyDescent="0.3">
      <c r="A5190">
        <v>1.83287160972158E+18</v>
      </c>
      <c r="B5190" t="s">
        <v>22330</v>
      </c>
      <c r="C5190">
        <v>43</v>
      </c>
      <c r="D5190" t="s">
        <v>22331</v>
      </c>
      <c r="E5190">
        <v>1.83287160972158E+18</v>
      </c>
      <c r="H5190" t="s">
        <v>7725</v>
      </c>
      <c r="I5190" t="s">
        <v>22014</v>
      </c>
      <c r="J5190">
        <v>0</v>
      </c>
      <c r="K5190">
        <v>1</v>
      </c>
      <c r="L5190">
        <v>2</v>
      </c>
      <c r="M5190" t="s">
        <v>22332</v>
      </c>
      <c r="N5190">
        <v>20337419</v>
      </c>
      <c r="O5190" t="s">
        <v>22333</v>
      </c>
      <c r="P5190" s="5">
        <f>DATE(VALUE(RIGHT(B5190,4)), MATCH(MID(B5190,5,3), {"Jan","Feb","Mar","Apr","May","Jun","Jul","Aug","Sep","Oct","Nov","Dec"},0), VALUE(MID(B5190,9,2)))
+ TIME(VALUE(MID(B5190,12,2)), VALUE(MID(B5190,15,2)), VALUE(MID(B5190,18,2)))</f>
        <v>45543.833553240744</v>
      </c>
    </row>
    <row r="5191" spans="1:16" x14ac:dyDescent="0.3">
      <c r="A5191">
        <v>1.8329120852205199E+18</v>
      </c>
      <c r="B5191" t="s">
        <v>22334</v>
      </c>
      <c r="C5191">
        <v>0</v>
      </c>
      <c r="D5191" t="s">
        <v>22335</v>
      </c>
      <c r="E5191">
        <v>1.8329120852205199E+18</v>
      </c>
      <c r="H5191" t="s">
        <v>17</v>
      </c>
      <c r="I5191" t="s">
        <v>22336</v>
      </c>
      <c r="J5191">
        <v>0</v>
      </c>
      <c r="K5191">
        <v>0</v>
      </c>
      <c r="L5191">
        <v>0</v>
      </c>
      <c r="M5191" t="s">
        <v>22337</v>
      </c>
      <c r="N5191">
        <v>49626871</v>
      </c>
      <c r="O5191" t="s">
        <v>22338</v>
      </c>
      <c r="P5191" s="5">
        <f>DATE(VALUE(RIGHT(B5191,4)), MATCH(MID(B5191,5,3), {"Jan","Feb","Mar","Apr","May","Jun","Jul","Aug","Sep","Oct","Nov","Dec"},0), VALUE(MID(B5191,9,2)))
+ TIME(VALUE(MID(B5191,12,2)), VALUE(MID(B5191,15,2)), VALUE(MID(B5191,18,2)))</f>
        <v>45543.945243055554</v>
      </c>
    </row>
    <row r="5192" spans="1:16" x14ac:dyDescent="0.3">
      <c r="A5192">
        <v>1.83289902354129E+18</v>
      </c>
      <c r="B5192" t="s">
        <v>22339</v>
      </c>
      <c r="C5192">
        <v>1</v>
      </c>
      <c r="D5192" t="s">
        <v>22340</v>
      </c>
      <c r="E5192">
        <v>1.83289902354129E+18</v>
      </c>
      <c r="H5192" t="s">
        <v>17641</v>
      </c>
      <c r="J5192">
        <v>0</v>
      </c>
      <c r="K5192">
        <v>1</v>
      </c>
      <c r="L5192">
        <v>0</v>
      </c>
      <c r="M5192" t="s">
        <v>22341</v>
      </c>
      <c r="N5192">
        <v>458006351</v>
      </c>
      <c r="O5192" t="s">
        <v>22342</v>
      </c>
      <c r="P5192" s="5">
        <f>DATE(VALUE(RIGHT(B5192,4)), MATCH(MID(B5192,5,3), {"Jan","Feb","Mar","Apr","May","Jun","Jul","Aug","Sep","Oct","Nov","Dec"},0), VALUE(MID(B5192,9,2)))
+ TIME(VALUE(MID(B5192,12,2)), VALUE(MID(B5192,15,2)), VALUE(MID(B5192,18,2)))</f>
        <v>45543.909201388888</v>
      </c>
    </row>
    <row r="5193" spans="1:16" x14ac:dyDescent="0.3">
      <c r="A5193">
        <v>1.8328525856336699E+18</v>
      </c>
      <c r="B5193" t="s">
        <v>22343</v>
      </c>
      <c r="C5193">
        <v>0</v>
      </c>
      <c r="D5193" t="s">
        <v>22344</v>
      </c>
      <c r="E5193">
        <v>1.8328525856336699E+18</v>
      </c>
      <c r="H5193" t="s">
        <v>17</v>
      </c>
      <c r="I5193" t="s">
        <v>22345</v>
      </c>
      <c r="J5193">
        <v>0</v>
      </c>
      <c r="K5193">
        <v>0</v>
      </c>
      <c r="L5193">
        <v>0</v>
      </c>
      <c r="M5193" t="s">
        <v>22346</v>
      </c>
      <c r="N5193">
        <v>1.1801127162974001E+18</v>
      </c>
      <c r="O5193" t="s">
        <v>22347</v>
      </c>
      <c r="P5193" s="5">
        <f>DATE(VALUE(RIGHT(B5193,4)), MATCH(MID(B5193,5,3), {"Jan","Feb","Mar","Apr","May","Jun","Jul","Aug","Sep","Oct","Nov","Dec"},0), VALUE(MID(B5193,9,2)))
+ TIME(VALUE(MID(B5193,12,2)), VALUE(MID(B5193,15,2)), VALUE(MID(B5193,18,2)))</f>
        <v>45543.781053240738</v>
      </c>
    </row>
    <row r="5194" spans="1:16" x14ac:dyDescent="0.3">
      <c r="A5194">
        <v>1.8328718208503501E+18</v>
      </c>
      <c r="B5194" t="s">
        <v>22348</v>
      </c>
      <c r="C5194">
        <v>0</v>
      </c>
      <c r="D5194" t="s">
        <v>22349</v>
      </c>
      <c r="E5194">
        <v>1.8328718208503501E+18</v>
      </c>
      <c r="H5194" t="s">
        <v>17641</v>
      </c>
      <c r="J5194">
        <v>0</v>
      </c>
      <c r="K5194">
        <v>0</v>
      </c>
      <c r="L5194">
        <v>0</v>
      </c>
      <c r="M5194" t="s">
        <v>22350</v>
      </c>
      <c r="N5194">
        <v>2511625623</v>
      </c>
      <c r="O5194" t="s">
        <v>22351</v>
      </c>
      <c r="P5194" s="5">
        <f>DATE(VALUE(RIGHT(B5194,4)), MATCH(MID(B5194,5,3), {"Jan","Feb","Mar","Apr","May","Jun","Jul","Aug","Sep","Oct","Nov","Dec"},0), VALUE(MID(B5194,9,2)))
+ TIME(VALUE(MID(B5194,12,2)), VALUE(MID(B5194,15,2)), VALUE(MID(B5194,18,2)))</f>
        <v>45543.834131944444</v>
      </c>
    </row>
    <row r="5195" spans="1:16" x14ac:dyDescent="0.3">
      <c r="A5195">
        <v>1.8328188997312599E+18</v>
      </c>
      <c r="B5195" t="s">
        <v>22352</v>
      </c>
      <c r="C5195">
        <v>3</v>
      </c>
      <c r="D5195" t="s">
        <v>22353</v>
      </c>
      <c r="E5195">
        <v>1.8328188997312599E+18</v>
      </c>
      <c r="H5195" t="s">
        <v>17</v>
      </c>
      <c r="I5195" t="s">
        <v>22354</v>
      </c>
      <c r="J5195">
        <v>0</v>
      </c>
      <c r="K5195">
        <v>0</v>
      </c>
      <c r="L5195">
        <v>0</v>
      </c>
      <c r="M5195" t="s">
        <v>22355</v>
      </c>
      <c r="N5195">
        <v>29349511</v>
      </c>
      <c r="O5195" t="s">
        <v>22356</v>
      </c>
      <c r="P5195" s="5">
        <f>DATE(VALUE(RIGHT(B5195,4)), MATCH(MID(B5195,5,3), {"Jan","Feb","Mar","Apr","May","Jun","Jul","Aug","Sep","Oct","Nov","Dec"},0), VALUE(MID(B5195,9,2)))
+ TIME(VALUE(MID(B5195,12,2)), VALUE(MID(B5195,15,2)), VALUE(MID(B5195,18,2)))</f>
        <v>45543.688101851854</v>
      </c>
    </row>
    <row r="5196" spans="1:16" x14ac:dyDescent="0.3">
      <c r="A5196">
        <v>1.8327349526954701E+18</v>
      </c>
      <c r="B5196" t="s">
        <v>22357</v>
      </c>
      <c r="C5196">
        <v>0</v>
      </c>
      <c r="D5196" t="s">
        <v>22358</v>
      </c>
      <c r="E5196">
        <v>1.8327349526954701E+18</v>
      </c>
      <c r="H5196" t="s">
        <v>17</v>
      </c>
      <c r="I5196" t="s">
        <v>22359</v>
      </c>
      <c r="J5196">
        <v>0</v>
      </c>
      <c r="K5196">
        <v>1</v>
      </c>
      <c r="L5196">
        <v>0</v>
      </c>
      <c r="M5196" t="s">
        <v>22360</v>
      </c>
      <c r="N5196">
        <v>6.9596585215228301E+17</v>
      </c>
      <c r="O5196" t="s">
        <v>22361</v>
      </c>
      <c r="P5196" s="5">
        <f>DATE(VALUE(RIGHT(B5196,4)), MATCH(MID(B5196,5,3), {"Jan","Feb","Mar","Apr","May","Jun","Jul","Aug","Sep","Oct","Nov","Dec"},0), VALUE(MID(B5196,9,2)))
+ TIME(VALUE(MID(B5196,12,2)), VALUE(MID(B5196,15,2)), VALUE(MID(B5196,18,2)))</f>
        <v>45543.456446759257</v>
      </c>
    </row>
    <row r="5197" spans="1:16" x14ac:dyDescent="0.3">
      <c r="A5197">
        <v>1.8327948643851699E+18</v>
      </c>
      <c r="B5197" t="s">
        <v>22362</v>
      </c>
      <c r="C5197">
        <v>1</v>
      </c>
      <c r="D5197" t="s">
        <v>22363</v>
      </c>
      <c r="E5197">
        <v>1.8327948643851699E+18</v>
      </c>
      <c r="H5197" t="s">
        <v>17</v>
      </c>
      <c r="I5197" t="s">
        <v>22364</v>
      </c>
      <c r="J5197">
        <v>0</v>
      </c>
      <c r="K5197">
        <v>2</v>
      </c>
      <c r="L5197">
        <v>0</v>
      </c>
      <c r="M5197" t="s">
        <v>22365</v>
      </c>
      <c r="N5197">
        <v>1.1733581469051599E+18</v>
      </c>
      <c r="O5197" t="s">
        <v>22366</v>
      </c>
      <c r="P5197" s="5">
        <f>DATE(VALUE(RIGHT(B5197,4)), MATCH(MID(B5197,5,3), {"Jan","Feb","Mar","Apr","May","Jun","Jul","Aug","Sep","Oct","Nov","Dec"},0), VALUE(MID(B5197,9,2)))
+ TIME(VALUE(MID(B5197,12,2)), VALUE(MID(B5197,15,2)), VALUE(MID(B5197,18,2)))</f>
        <v>45543.621782407405</v>
      </c>
    </row>
    <row r="5198" spans="1:16" x14ac:dyDescent="0.3">
      <c r="A5198">
        <v>1.83266399413986E+18</v>
      </c>
      <c r="B5198" t="s">
        <v>22367</v>
      </c>
      <c r="C5198">
        <v>6</v>
      </c>
      <c r="D5198" t="s">
        <v>22368</v>
      </c>
      <c r="E5198">
        <v>1.83266399413986E+18</v>
      </c>
      <c r="F5198" t="s">
        <v>22369</v>
      </c>
      <c r="H5198" t="s">
        <v>17</v>
      </c>
      <c r="I5198" t="s">
        <v>22370</v>
      </c>
      <c r="J5198">
        <v>0</v>
      </c>
      <c r="K5198">
        <v>0</v>
      </c>
      <c r="L5198">
        <v>0</v>
      </c>
      <c r="M5198" t="s">
        <v>22371</v>
      </c>
      <c r="N5198">
        <v>1.49509520346769E+18</v>
      </c>
      <c r="O5198" t="s">
        <v>22372</v>
      </c>
      <c r="P5198" s="5">
        <f>DATE(VALUE(RIGHT(B5198,4)), MATCH(MID(B5198,5,3), {"Jan","Feb","Mar","Apr","May","Jun","Jul","Aug","Sep","Oct","Nov","Dec"},0), VALUE(MID(B5198,9,2)))
+ TIME(VALUE(MID(B5198,12,2)), VALUE(MID(B5198,15,2)), VALUE(MID(B5198,18,2)))</f>
        <v>45543.260648148149</v>
      </c>
    </row>
    <row r="5199" spans="1:16" x14ac:dyDescent="0.3">
      <c r="A5199">
        <v>1.83275180223379E+18</v>
      </c>
      <c r="B5199" t="s">
        <v>22373</v>
      </c>
      <c r="C5199">
        <v>0</v>
      </c>
      <c r="D5199" t="s">
        <v>22374</v>
      </c>
      <c r="E5199">
        <v>1.83275180223379E+18</v>
      </c>
      <c r="H5199" t="s">
        <v>17</v>
      </c>
      <c r="I5199">
        <v>60</v>
      </c>
      <c r="J5199">
        <v>0</v>
      </c>
      <c r="K5199">
        <v>0</v>
      </c>
      <c r="L5199">
        <v>0</v>
      </c>
      <c r="M5199" t="s">
        <v>22375</v>
      </c>
      <c r="N5199">
        <v>1.19280438507344E+18</v>
      </c>
      <c r="O5199" t="s">
        <v>22376</v>
      </c>
      <c r="P5199" s="5">
        <f>DATE(VALUE(RIGHT(B5199,4)), MATCH(MID(B5199,5,3), {"Jan","Feb","Mar","Apr","May","Jun","Jul","Aug","Sep","Oct","Nov","Dec"},0), VALUE(MID(B5199,9,2)))
+ TIME(VALUE(MID(B5199,12,2)), VALUE(MID(B5199,15,2)), VALUE(MID(B5199,18,2)))</f>
        <v>45543.502951388888</v>
      </c>
    </row>
    <row r="5200" spans="1:16" x14ac:dyDescent="0.3">
      <c r="A5200">
        <v>1.83277372859549E+18</v>
      </c>
      <c r="B5200" t="s">
        <v>22377</v>
      </c>
      <c r="C5200">
        <v>0</v>
      </c>
      <c r="D5200" t="s">
        <v>22378</v>
      </c>
      <c r="E5200">
        <v>1.83277372859549E+18</v>
      </c>
      <c r="H5200" t="s">
        <v>17</v>
      </c>
      <c r="I5200" t="s">
        <v>22379</v>
      </c>
      <c r="J5200">
        <v>0</v>
      </c>
      <c r="K5200">
        <v>0</v>
      </c>
      <c r="L5200">
        <v>0</v>
      </c>
      <c r="M5200" t="s">
        <v>22380</v>
      </c>
      <c r="N5200">
        <v>48890883</v>
      </c>
      <c r="O5200" t="s">
        <v>22381</v>
      </c>
      <c r="P5200" s="5">
        <f>DATE(VALUE(RIGHT(B5200,4)), MATCH(MID(B5200,5,3), {"Jan","Feb","Mar","Apr","May","Jun","Jul","Aug","Sep","Oct","Nov","Dec"},0), VALUE(MID(B5200,9,2)))
+ TIME(VALUE(MID(B5200,12,2)), VALUE(MID(B5200,15,2)), VALUE(MID(B5200,18,2)))</f>
        <v>45543.563449074078</v>
      </c>
    </row>
    <row r="5201" spans="1:16" x14ac:dyDescent="0.3">
      <c r="A5201">
        <v>1.83390205661007E+18</v>
      </c>
      <c r="B5201" t="s">
        <v>22382</v>
      </c>
      <c r="C5201">
        <v>22</v>
      </c>
      <c r="D5201" t="s">
        <v>22383</v>
      </c>
      <c r="E5201">
        <v>1.83390205661007E+18</v>
      </c>
      <c r="F5201" t="s">
        <v>22384</v>
      </c>
      <c r="H5201" t="s">
        <v>17</v>
      </c>
      <c r="I5201" t="s">
        <v>19136</v>
      </c>
      <c r="J5201">
        <v>0</v>
      </c>
      <c r="K5201">
        <v>3</v>
      </c>
      <c r="L5201">
        <v>4</v>
      </c>
      <c r="M5201" t="s">
        <v>22385</v>
      </c>
      <c r="N5201">
        <v>1.61526714832221E+18</v>
      </c>
      <c r="O5201" t="s">
        <v>19138</v>
      </c>
      <c r="P5201" s="5">
        <f>DATE(VALUE(RIGHT(B5201,4)), MATCH(MID(B5201,5,3), {"Jan","Feb","Mar","Apr","May","Jun","Jul","Aug","Sep","Oct","Nov","Dec"},0), VALUE(MID(B5201,9,2)))
+ TIME(VALUE(MID(B5201,12,2)), VALUE(MID(B5201,15,2)), VALUE(MID(B5201,18,2)))</f>
        <v>45546.677048611113</v>
      </c>
    </row>
    <row r="5202" spans="1:16" x14ac:dyDescent="0.3">
      <c r="A5202">
        <v>1.8338739479659799E+18</v>
      </c>
      <c r="B5202" t="s">
        <v>22386</v>
      </c>
      <c r="C5202">
        <v>10</v>
      </c>
      <c r="D5202" t="s">
        <v>22387</v>
      </c>
      <c r="E5202">
        <v>1.8338739479659799E+18</v>
      </c>
      <c r="F5202" t="s">
        <v>22388</v>
      </c>
      <c r="H5202" t="s">
        <v>17</v>
      </c>
      <c r="I5202" t="s">
        <v>16428</v>
      </c>
      <c r="J5202">
        <v>0</v>
      </c>
      <c r="K5202">
        <v>0</v>
      </c>
      <c r="L5202">
        <v>0</v>
      </c>
      <c r="M5202" t="s">
        <v>22389</v>
      </c>
      <c r="N5202">
        <v>1.43552425977474E+18</v>
      </c>
      <c r="O5202" t="s">
        <v>16430</v>
      </c>
      <c r="P5202" s="5">
        <f>DATE(VALUE(RIGHT(B5202,4)), MATCH(MID(B5202,5,3), {"Jan","Feb","Mar","Apr","May","Jun","Jul","Aug","Sep","Oct","Nov","Dec"},0), VALUE(MID(B5202,9,2)))
+ TIME(VALUE(MID(B5202,12,2)), VALUE(MID(B5202,15,2)), VALUE(MID(B5202,18,2)))</f>
        <v>45546.599479166667</v>
      </c>
    </row>
    <row r="5203" spans="1:16" x14ac:dyDescent="0.3">
      <c r="A5203">
        <v>1.83388560638594E+18</v>
      </c>
      <c r="B5203" t="s">
        <v>22390</v>
      </c>
      <c r="C5203">
        <v>6</v>
      </c>
      <c r="D5203" t="s">
        <v>22391</v>
      </c>
      <c r="E5203">
        <v>1.83388560638594E+18</v>
      </c>
      <c r="F5203" t="s">
        <v>22392</v>
      </c>
      <c r="H5203" t="s">
        <v>17</v>
      </c>
      <c r="J5203">
        <v>0</v>
      </c>
      <c r="K5203">
        <v>3</v>
      </c>
      <c r="L5203">
        <v>0</v>
      </c>
      <c r="M5203" t="s">
        <v>22393</v>
      </c>
      <c r="N5203">
        <v>1.7104680496843799E+18</v>
      </c>
      <c r="O5203" t="s">
        <v>22394</v>
      </c>
      <c r="P5203" s="5">
        <f>DATE(VALUE(RIGHT(B5203,4)), MATCH(MID(B5203,5,3), {"Jan","Feb","Mar","Apr","May","Jun","Jul","Aug","Sep","Oct","Nov","Dec"},0), VALUE(MID(B5203,9,2)))
+ TIME(VALUE(MID(B5203,12,2)), VALUE(MID(B5203,15,2)), VALUE(MID(B5203,18,2)))</f>
        <v>45546.631655092591</v>
      </c>
    </row>
    <row r="5204" spans="1:16" x14ac:dyDescent="0.3">
      <c r="A5204">
        <v>1.8338424439572201E+18</v>
      </c>
      <c r="B5204" t="s">
        <v>22395</v>
      </c>
      <c r="C5204">
        <v>3</v>
      </c>
      <c r="D5204" t="s">
        <v>22396</v>
      </c>
      <c r="E5204">
        <v>1.8338424439572201E+18</v>
      </c>
      <c r="H5204" t="s">
        <v>17</v>
      </c>
      <c r="J5204">
        <v>1</v>
      </c>
      <c r="K5204">
        <v>1</v>
      </c>
      <c r="L5204">
        <v>0</v>
      </c>
      <c r="M5204" t="s">
        <v>22397</v>
      </c>
      <c r="N5204">
        <v>1.05033095897129E+18</v>
      </c>
      <c r="O5204" t="s">
        <v>22398</v>
      </c>
      <c r="P5204" s="5">
        <f>DATE(VALUE(RIGHT(B5204,4)), MATCH(MID(B5204,5,3), {"Jan","Feb","Mar","Apr","May","Jun","Jul","Aug","Sep","Oct","Nov","Dec"},0), VALUE(MID(B5204,9,2)))
+ TIME(VALUE(MID(B5204,12,2)), VALUE(MID(B5204,15,2)), VALUE(MID(B5204,18,2)))</f>
        <v>45546.512546296297</v>
      </c>
    </row>
    <row r="5205" spans="1:16" x14ac:dyDescent="0.3">
      <c r="A5205">
        <v>1.8337253504231601E+18</v>
      </c>
      <c r="B5205" t="s">
        <v>22399</v>
      </c>
      <c r="C5205">
        <v>3</v>
      </c>
      <c r="D5205" t="s">
        <v>22400</v>
      </c>
      <c r="E5205">
        <v>1.8337253504231601E+18</v>
      </c>
      <c r="H5205" t="s">
        <v>17</v>
      </c>
      <c r="J5205">
        <v>0</v>
      </c>
      <c r="K5205">
        <v>0</v>
      </c>
      <c r="L5205">
        <v>0</v>
      </c>
      <c r="M5205" t="s">
        <v>22401</v>
      </c>
      <c r="N5205">
        <v>532097660</v>
      </c>
      <c r="O5205" t="s">
        <v>21067</v>
      </c>
      <c r="P5205" s="5">
        <f>DATE(VALUE(RIGHT(B5205,4)), MATCH(MID(B5205,5,3), {"Jan","Feb","Mar","Apr","May","Jun","Jul","Aug","Sep","Oct","Nov","Dec"},0), VALUE(MID(B5205,9,2)))
+ TIME(VALUE(MID(B5205,12,2)), VALUE(MID(B5205,15,2)), VALUE(MID(B5205,18,2)))</f>
        <v>45546.189432870371</v>
      </c>
    </row>
    <row r="5206" spans="1:16" x14ac:dyDescent="0.3">
      <c r="A5206">
        <v>1.8338703260709499E+18</v>
      </c>
      <c r="B5206" t="s">
        <v>7054</v>
      </c>
      <c r="C5206">
        <v>4</v>
      </c>
      <c r="D5206" t="s">
        <v>7055</v>
      </c>
      <c r="E5206">
        <v>1.8338703260709499E+18</v>
      </c>
      <c r="F5206" t="s">
        <v>7056</v>
      </c>
      <c r="H5206" t="s">
        <v>17</v>
      </c>
      <c r="I5206" t="s">
        <v>376</v>
      </c>
      <c r="J5206">
        <v>0</v>
      </c>
      <c r="K5206">
        <v>0</v>
      </c>
      <c r="L5206">
        <v>0</v>
      </c>
      <c r="M5206" t="s">
        <v>7057</v>
      </c>
      <c r="N5206">
        <v>124639815</v>
      </c>
      <c r="O5206" t="s">
        <v>375</v>
      </c>
      <c r="P5206" s="5">
        <f>DATE(VALUE(RIGHT(B5206,4)), MATCH(MID(B5206,5,3), {"Jan","Feb","Mar","Apr","May","Jun","Jul","Aug","Sep","Oct","Nov","Dec"},0), VALUE(MID(B5206,9,2)))
+ TIME(VALUE(MID(B5206,12,2)), VALUE(MID(B5206,15,2)), VALUE(MID(B5206,18,2)))</f>
        <v>45546.589490740742</v>
      </c>
    </row>
    <row r="5207" spans="1:16" x14ac:dyDescent="0.3">
      <c r="A5207">
        <v>1.8339197008643E+18</v>
      </c>
      <c r="B5207" t="s">
        <v>22402</v>
      </c>
      <c r="C5207">
        <v>0</v>
      </c>
      <c r="D5207" t="s">
        <v>22403</v>
      </c>
      <c r="E5207">
        <v>1.8339197008643E+18</v>
      </c>
      <c r="H5207" t="s">
        <v>17</v>
      </c>
      <c r="J5207">
        <v>0</v>
      </c>
      <c r="K5207">
        <v>0</v>
      </c>
      <c r="L5207">
        <v>0</v>
      </c>
      <c r="M5207" t="s">
        <v>22404</v>
      </c>
      <c r="N5207">
        <v>329498455</v>
      </c>
      <c r="O5207" t="s">
        <v>22405</v>
      </c>
      <c r="P5207" s="5">
        <f>DATE(VALUE(RIGHT(B5207,4)), MATCH(MID(B5207,5,3), {"Jan","Feb","Mar","Apr","May","Jun","Jul","Aug","Sep","Oct","Nov","Dec"},0), VALUE(MID(B5207,9,2)))
+ TIME(VALUE(MID(B5207,12,2)), VALUE(MID(B5207,15,2)), VALUE(MID(B5207,18,2)))</f>
        <v>45546.725729166668</v>
      </c>
    </row>
    <row r="5208" spans="1:16" x14ac:dyDescent="0.3">
      <c r="A5208">
        <v>1.8337852475589499E+18</v>
      </c>
      <c r="B5208" t="s">
        <v>22406</v>
      </c>
      <c r="C5208">
        <v>5</v>
      </c>
      <c r="D5208" t="s">
        <v>22407</v>
      </c>
      <c r="E5208">
        <v>1.8337852475589499E+18</v>
      </c>
      <c r="H5208" t="s">
        <v>17</v>
      </c>
      <c r="I5208" t="s">
        <v>16428</v>
      </c>
      <c r="J5208">
        <v>0</v>
      </c>
      <c r="K5208">
        <v>3</v>
      </c>
      <c r="L5208">
        <v>0</v>
      </c>
      <c r="M5208" t="s">
        <v>22408</v>
      </c>
      <c r="N5208">
        <v>1.43552425977474E+18</v>
      </c>
      <c r="O5208" t="s">
        <v>16430</v>
      </c>
      <c r="P5208" s="5">
        <f>DATE(VALUE(RIGHT(B5208,4)), MATCH(MID(B5208,5,3), {"Jan","Feb","Mar","Apr","May","Jun","Jul","Aug","Sep","Oct","Nov","Dec"},0), VALUE(MID(B5208,9,2)))
+ TIME(VALUE(MID(B5208,12,2)), VALUE(MID(B5208,15,2)), VALUE(MID(B5208,18,2)))</f>
        <v>45546.354710648149</v>
      </c>
    </row>
    <row r="5209" spans="1:16" x14ac:dyDescent="0.3">
      <c r="A5209">
        <v>1.83384744628128E+18</v>
      </c>
      <c r="B5209" t="s">
        <v>22409</v>
      </c>
      <c r="C5209">
        <v>0</v>
      </c>
      <c r="D5209" t="s">
        <v>22410</v>
      </c>
      <c r="E5209">
        <v>1.83384744628128E+18</v>
      </c>
      <c r="F5209" t="s">
        <v>22411</v>
      </c>
      <c r="H5209" t="s">
        <v>17</v>
      </c>
      <c r="I5209" t="s">
        <v>22412</v>
      </c>
      <c r="J5209">
        <v>0</v>
      </c>
      <c r="K5209">
        <v>1</v>
      </c>
      <c r="L5209">
        <v>0</v>
      </c>
      <c r="M5209" t="s">
        <v>22413</v>
      </c>
      <c r="N5209">
        <v>1.5394474620623301E+18</v>
      </c>
      <c r="O5209" t="s">
        <v>22414</v>
      </c>
      <c r="P5209" s="5">
        <f>DATE(VALUE(RIGHT(B5209,4)), MATCH(MID(B5209,5,3), {"Jan","Feb","Mar","Apr","May","Jun","Jul","Aug","Sep","Oct","Nov","Dec"},0), VALUE(MID(B5209,9,2)))
+ TIME(VALUE(MID(B5209,12,2)), VALUE(MID(B5209,15,2)), VALUE(MID(B5209,18,2)))</f>
        <v>45546.526354166665</v>
      </c>
    </row>
    <row r="5210" spans="1:16" x14ac:dyDescent="0.3">
      <c r="A5210">
        <v>1.8339045935136499E+18</v>
      </c>
      <c r="B5210" t="s">
        <v>22415</v>
      </c>
      <c r="C5210">
        <v>180</v>
      </c>
      <c r="D5210" t="s">
        <v>22416</v>
      </c>
      <c r="E5210">
        <v>1.8339045935136499E+18</v>
      </c>
      <c r="H5210" t="s">
        <v>17</v>
      </c>
      <c r="J5210">
        <v>3</v>
      </c>
      <c r="K5210">
        <v>2</v>
      </c>
      <c r="L5210">
        <v>15</v>
      </c>
      <c r="M5210" t="s">
        <v>22417</v>
      </c>
      <c r="N5210">
        <v>1.39387501477295E+18</v>
      </c>
      <c r="O5210" t="s">
        <v>22418</v>
      </c>
      <c r="P5210" s="5">
        <f>DATE(VALUE(RIGHT(B5210,4)), MATCH(MID(B5210,5,3), {"Jan","Feb","Mar","Apr","May","Jun","Jul","Aug","Sep","Oct","Nov","Dec"},0), VALUE(MID(B5210,9,2)))
+ TIME(VALUE(MID(B5210,12,2)), VALUE(MID(B5210,15,2)), VALUE(MID(B5210,18,2)))</f>
        <v>45546.684050925927</v>
      </c>
    </row>
    <row r="5211" spans="1:16" x14ac:dyDescent="0.3">
      <c r="A5211">
        <v>1.8338515725159099E+18</v>
      </c>
      <c r="B5211" t="s">
        <v>22419</v>
      </c>
      <c r="C5211">
        <v>0</v>
      </c>
      <c r="D5211" t="s">
        <v>22420</v>
      </c>
      <c r="E5211">
        <v>1.8338515725159099E+18</v>
      </c>
      <c r="F5211" t="s">
        <v>22421</v>
      </c>
      <c r="H5211" t="s">
        <v>17</v>
      </c>
      <c r="I5211" t="s">
        <v>583</v>
      </c>
      <c r="J5211">
        <v>0</v>
      </c>
      <c r="K5211">
        <v>0</v>
      </c>
      <c r="L5211">
        <v>0</v>
      </c>
      <c r="M5211" t="s">
        <v>22422</v>
      </c>
      <c r="N5211">
        <v>1245622993</v>
      </c>
      <c r="O5211" t="s">
        <v>17473</v>
      </c>
      <c r="P5211" s="5">
        <f>DATE(VALUE(RIGHT(B5211,4)), MATCH(MID(B5211,5,3), {"Jan","Feb","Mar","Apr","May","Jun","Jul","Aug","Sep","Oct","Nov","Dec"},0), VALUE(MID(B5211,9,2)))
+ TIME(VALUE(MID(B5211,12,2)), VALUE(MID(B5211,15,2)), VALUE(MID(B5211,18,2)))</f>
        <v>45546.537731481483</v>
      </c>
    </row>
    <row r="5212" spans="1:16" x14ac:dyDescent="0.3">
      <c r="A5212">
        <v>1.83373340284099E+18</v>
      </c>
      <c r="B5212" t="s">
        <v>22423</v>
      </c>
      <c r="C5212">
        <v>2</v>
      </c>
      <c r="D5212" t="s">
        <v>22424</v>
      </c>
      <c r="E5212">
        <v>1.83373340284099E+18</v>
      </c>
      <c r="H5212" t="s">
        <v>17</v>
      </c>
      <c r="I5212" t="s">
        <v>38</v>
      </c>
      <c r="J5212">
        <v>0</v>
      </c>
      <c r="K5212">
        <v>1</v>
      </c>
      <c r="L5212">
        <v>0</v>
      </c>
      <c r="M5212" t="s">
        <v>22425</v>
      </c>
      <c r="N5212">
        <v>1.74996200719615E+18</v>
      </c>
      <c r="O5212" t="s">
        <v>22426</v>
      </c>
      <c r="P5212" s="5">
        <f>DATE(VALUE(RIGHT(B5212,4)), MATCH(MID(B5212,5,3), {"Jan","Feb","Mar","Apr","May","Jun","Jul","Aug","Sep","Oct","Nov","Dec"},0), VALUE(MID(B5212,9,2)))
+ TIME(VALUE(MID(B5212,12,2)), VALUE(MID(B5212,15,2)), VALUE(MID(B5212,18,2)))</f>
        <v>45546.211655092593</v>
      </c>
    </row>
    <row r="5213" spans="1:16" x14ac:dyDescent="0.3">
      <c r="A5213">
        <v>1.8338032960221599E+18</v>
      </c>
      <c r="B5213" t="s">
        <v>22427</v>
      </c>
      <c r="C5213">
        <v>0</v>
      </c>
      <c r="D5213" t="s">
        <v>22428</v>
      </c>
      <c r="E5213">
        <v>1.8338032960221599E+18</v>
      </c>
      <c r="H5213" t="s">
        <v>17641</v>
      </c>
      <c r="J5213">
        <v>0</v>
      </c>
      <c r="K5213">
        <v>0</v>
      </c>
      <c r="L5213">
        <v>0</v>
      </c>
      <c r="M5213" t="s">
        <v>22429</v>
      </c>
      <c r="N5213">
        <v>1.7784577767648799E+18</v>
      </c>
      <c r="O5213" t="s">
        <v>22430</v>
      </c>
      <c r="P5213" s="5">
        <f>DATE(VALUE(RIGHT(B5213,4)), MATCH(MID(B5213,5,3), {"Jan","Feb","Mar","Apr","May","Jun","Jul","Aug","Sep","Oct","Nov","Dec"},0), VALUE(MID(B5213,9,2)))
+ TIME(VALUE(MID(B5213,12,2)), VALUE(MID(B5213,15,2)), VALUE(MID(B5213,18,2)))</f>
        <v>45546.404513888891</v>
      </c>
    </row>
    <row r="5214" spans="1:16" x14ac:dyDescent="0.3">
      <c r="A5214">
        <v>1.8338598849973901E+18</v>
      </c>
      <c r="B5214" t="s">
        <v>22431</v>
      </c>
      <c r="C5214">
        <v>0</v>
      </c>
      <c r="D5214" t="s">
        <v>22432</v>
      </c>
      <c r="E5214">
        <v>1.8338598849973901E+18</v>
      </c>
      <c r="H5214" t="s">
        <v>17</v>
      </c>
      <c r="J5214">
        <v>0</v>
      </c>
      <c r="K5214">
        <v>1</v>
      </c>
      <c r="L5214">
        <v>0</v>
      </c>
      <c r="M5214" t="s">
        <v>22433</v>
      </c>
      <c r="N5214">
        <v>601918972</v>
      </c>
      <c r="O5214" t="s">
        <v>22434</v>
      </c>
      <c r="P5214" s="5">
        <f>DATE(VALUE(RIGHT(B5214,4)), MATCH(MID(B5214,5,3), {"Jan","Feb","Mar","Apr","May","Jun","Jul","Aug","Sep","Oct","Nov","Dec"},0), VALUE(MID(B5214,9,2)))
+ TIME(VALUE(MID(B5214,12,2)), VALUE(MID(B5214,15,2)), VALUE(MID(B5214,18,2)))</f>
        <v>45546.560671296298</v>
      </c>
    </row>
    <row r="5215" spans="1:16" x14ac:dyDescent="0.3">
      <c r="A5215">
        <v>1.8339020375596101E+18</v>
      </c>
      <c r="B5215" t="s">
        <v>22435</v>
      </c>
      <c r="C5215">
        <v>0</v>
      </c>
      <c r="D5215" t="s">
        <v>22436</v>
      </c>
      <c r="E5215">
        <v>1.8339020375596101E+18</v>
      </c>
      <c r="H5215" t="s">
        <v>17</v>
      </c>
      <c r="I5215" t="s">
        <v>22437</v>
      </c>
      <c r="J5215">
        <v>0</v>
      </c>
      <c r="K5215">
        <v>0</v>
      </c>
      <c r="L5215">
        <v>0</v>
      </c>
      <c r="M5215" t="s">
        <v>22438</v>
      </c>
      <c r="N5215">
        <v>1.6757700087341599E+18</v>
      </c>
      <c r="O5215" t="s">
        <v>22439</v>
      </c>
      <c r="P5215" s="5">
        <f>DATE(VALUE(RIGHT(B5215,4)), MATCH(MID(B5215,5,3), {"Jan","Feb","Mar","Apr","May","Jun","Jul","Aug","Sep","Oct","Nov","Dec"},0), VALUE(MID(B5215,9,2)))
+ TIME(VALUE(MID(B5215,12,2)), VALUE(MID(B5215,15,2)), VALUE(MID(B5215,18,2)))</f>
        <v>45546.676990740743</v>
      </c>
    </row>
    <row r="5216" spans="1:16" x14ac:dyDescent="0.3">
      <c r="A5216">
        <v>1.8338533720359401E+18</v>
      </c>
      <c r="B5216" t="s">
        <v>22440</v>
      </c>
      <c r="C5216">
        <v>0</v>
      </c>
      <c r="D5216" t="s">
        <v>22441</v>
      </c>
      <c r="E5216">
        <v>1.8338533720359401E+18</v>
      </c>
      <c r="H5216" t="s">
        <v>17</v>
      </c>
      <c r="I5216" t="s">
        <v>22442</v>
      </c>
      <c r="J5216">
        <v>0</v>
      </c>
      <c r="K5216">
        <v>0</v>
      </c>
      <c r="L5216">
        <v>0</v>
      </c>
      <c r="M5216" t="s">
        <v>22443</v>
      </c>
      <c r="N5216">
        <v>387537494</v>
      </c>
      <c r="O5216" t="s">
        <v>22444</v>
      </c>
      <c r="P5216" s="5">
        <f>DATE(VALUE(RIGHT(B5216,4)), MATCH(MID(B5216,5,3), {"Jan","Feb","Mar","Apr","May","Jun","Jul","Aug","Sep","Oct","Nov","Dec"},0), VALUE(MID(B5216,9,2)))
+ TIME(VALUE(MID(B5216,12,2)), VALUE(MID(B5216,15,2)), VALUE(MID(B5216,18,2)))</f>
        <v>45546.542696759258</v>
      </c>
    </row>
    <row r="5217" spans="1:16" x14ac:dyDescent="0.3">
      <c r="A5217">
        <v>1.8339284140694799E+18</v>
      </c>
      <c r="B5217" t="s">
        <v>22445</v>
      </c>
      <c r="C5217">
        <v>0</v>
      </c>
      <c r="D5217" t="s">
        <v>22446</v>
      </c>
      <c r="E5217">
        <v>1.8339284140694799E+18</v>
      </c>
      <c r="F5217" t="s">
        <v>22447</v>
      </c>
      <c r="H5217" t="s">
        <v>2342</v>
      </c>
      <c r="J5217">
        <v>0</v>
      </c>
      <c r="K5217">
        <v>0</v>
      </c>
      <c r="L5217">
        <v>0</v>
      </c>
      <c r="M5217" t="s">
        <v>22448</v>
      </c>
      <c r="N5217">
        <v>580853610</v>
      </c>
      <c r="O5217" t="s">
        <v>16407</v>
      </c>
      <c r="P5217" s="5">
        <f>DATE(VALUE(RIGHT(B5217,4)), MATCH(MID(B5217,5,3), {"Jan","Feb","Mar","Apr","May","Jun","Jul","Aug","Sep","Oct","Nov","Dec"},0), VALUE(MID(B5217,9,2)))
+ TIME(VALUE(MID(B5217,12,2)), VALUE(MID(B5217,15,2)), VALUE(MID(B5217,18,2)))</f>
        <v>45546.749780092592</v>
      </c>
    </row>
    <row r="5218" spans="1:16" x14ac:dyDescent="0.3">
      <c r="A5218">
        <v>1.8339061691039501E+18</v>
      </c>
      <c r="B5218" t="s">
        <v>22449</v>
      </c>
      <c r="C5218">
        <v>0</v>
      </c>
      <c r="D5218" t="s">
        <v>22450</v>
      </c>
      <c r="E5218">
        <v>1.8339061691039501E+18</v>
      </c>
      <c r="H5218" t="s">
        <v>17</v>
      </c>
      <c r="J5218">
        <v>0</v>
      </c>
      <c r="K5218">
        <v>0</v>
      </c>
      <c r="L5218">
        <v>0</v>
      </c>
      <c r="M5218" t="s">
        <v>22451</v>
      </c>
      <c r="N5218">
        <v>2387657581</v>
      </c>
      <c r="O5218" t="s">
        <v>17319</v>
      </c>
      <c r="P5218" s="5">
        <f>DATE(VALUE(RIGHT(B5218,4)), MATCH(MID(B5218,5,3), {"Jan","Feb","Mar","Apr","May","Jun","Jul","Aug","Sep","Oct","Nov","Dec"},0), VALUE(MID(B5218,9,2)))
+ TIME(VALUE(MID(B5218,12,2)), VALUE(MID(B5218,15,2)), VALUE(MID(B5218,18,2)))</f>
        <v>45546.688391203701</v>
      </c>
    </row>
    <row r="5219" spans="1:16" x14ac:dyDescent="0.3">
      <c r="A5219">
        <v>1.8339578451231201E+18</v>
      </c>
      <c r="B5219" t="s">
        <v>22452</v>
      </c>
      <c r="C5219">
        <v>0</v>
      </c>
      <c r="D5219" t="s">
        <v>22453</v>
      </c>
      <c r="E5219">
        <v>1.8339578451231201E+18</v>
      </c>
      <c r="F5219" t="s">
        <v>22454</v>
      </c>
      <c r="H5219" t="s">
        <v>17</v>
      </c>
      <c r="I5219" t="s">
        <v>22455</v>
      </c>
      <c r="J5219">
        <v>0</v>
      </c>
      <c r="K5219">
        <v>0</v>
      </c>
      <c r="L5219">
        <v>0</v>
      </c>
      <c r="M5219" t="s">
        <v>22456</v>
      </c>
      <c r="N5219">
        <v>1.5016316459457201E+18</v>
      </c>
      <c r="O5219" t="s">
        <v>22457</v>
      </c>
      <c r="P5219" s="5">
        <f>DATE(VALUE(RIGHT(B5219,4)), MATCH(MID(B5219,5,3), {"Jan","Feb","Mar","Apr","May","Jun","Jul","Aug","Sep","Oct","Nov","Dec"},0), VALUE(MID(B5219,9,2)))
+ TIME(VALUE(MID(B5219,12,2)), VALUE(MID(B5219,15,2)), VALUE(MID(B5219,18,2)))</f>
        <v>45546.830995370372</v>
      </c>
    </row>
    <row r="5220" spans="1:16" x14ac:dyDescent="0.3">
      <c r="A5220">
        <v>1.8339887395901499E+18</v>
      </c>
      <c r="B5220" t="s">
        <v>22458</v>
      </c>
      <c r="C5220">
        <v>0</v>
      </c>
      <c r="D5220" t="s">
        <v>22459</v>
      </c>
      <c r="E5220">
        <v>1.8339887395901499E+18</v>
      </c>
      <c r="H5220" t="s">
        <v>7724</v>
      </c>
      <c r="I5220" t="s">
        <v>22014</v>
      </c>
      <c r="J5220">
        <v>0</v>
      </c>
      <c r="K5220">
        <v>0</v>
      </c>
      <c r="L5220">
        <v>0</v>
      </c>
      <c r="M5220" t="s">
        <v>22460</v>
      </c>
      <c r="N5220">
        <v>485360548</v>
      </c>
      <c r="O5220" t="s">
        <v>22461</v>
      </c>
      <c r="P5220" s="5">
        <f>DATE(VALUE(RIGHT(B5220,4)), MATCH(MID(B5220,5,3), {"Jan","Feb","Mar","Apr","May","Jun","Jul","Aug","Sep","Oct","Nov","Dec"},0), VALUE(MID(B5220,9,2)))
+ TIME(VALUE(MID(B5220,12,2)), VALUE(MID(B5220,15,2)), VALUE(MID(B5220,18,2)))</f>
        <v>45546.916250000002</v>
      </c>
    </row>
    <row r="5221" spans="1:16" x14ac:dyDescent="0.3">
      <c r="A5221">
        <v>1.8338638656771E+18</v>
      </c>
      <c r="B5221" t="s">
        <v>22462</v>
      </c>
      <c r="C5221">
        <v>0</v>
      </c>
      <c r="D5221" t="s">
        <v>22463</v>
      </c>
      <c r="E5221">
        <v>1.8338638656771E+18</v>
      </c>
      <c r="H5221" t="s">
        <v>17</v>
      </c>
      <c r="I5221" t="s">
        <v>22464</v>
      </c>
      <c r="J5221">
        <v>0</v>
      </c>
      <c r="K5221">
        <v>0</v>
      </c>
      <c r="L5221">
        <v>0</v>
      </c>
      <c r="M5221" t="s">
        <v>22465</v>
      </c>
      <c r="N5221">
        <v>1.05832129190669E+18</v>
      </c>
      <c r="O5221" t="s">
        <v>22466</v>
      </c>
      <c r="P5221" s="5">
        <f>DATE(VALUE(RIGHT(B5221,4)), MATCH(MID(B5221,5,3), {"Jan","Feb","Mar","Apr","May","Jun","Jul","Aug","Sep","Oct","Nov","Dec"},0), VALUE(MID(B5221,9,2)))
+ TIME(VALUE(MID(B5221,12,2)), VALUE(MID(B5221,15,2)), VALUE(MID(B5221,18,2)))</f>
        <v>45546.571655092594</v>
      </c>
    </row>
    <row r="5222" spans="1:16" x14ac:dyDescent="0.3">
      <c r="A5222">
        <v>1.8335477576149499E+18</v>
      </c>
      <c r="B5222" t="s">
        <v>22467</v>
      </c>
      <c r="C5222">
        <v>0</v>
      </c>
      <c r="D5222" t="s">
        <v>22468</v>
      </c>
      <c r="E5222">
        <v>1.8335477576149499E+18</v>
      </c>
      <c r="H5222" t="s">
        <v>17</v>
      </c>
      <c r="J5222">
        <v>0</v>
      </c>
      <c r="K5222">
        <v>0</v>
      </c>
      <c r="L5222">
        <v>0</v>
      </c>
      <c r="M5222" t="s">
        <v>22469</v>
      </c>
      <c r="N5222">
        <v>1.49204250972737E+18</v>
      </c>
      <c r="O5222" t="s">
        <v>22470</v>
      </c>
      <c r="P5222" s="5">
        <f>DATE(VALUE(RIGHT(B5222,4)), MATCH(MID(B5222,5,3), {"Jan","Feb","Mar","Apr","May","Jun","Jul","Aug","Sep","Oct","Nov","Dec"},0), VALUE(MID(B5222,9,2)))
+ TIME(VALUE(MID(B5222,12,2)), VALUE(MID(B5222,15,2)), VALUE(MID(B5222,18,2)))</f>
        <v>45545.699363425927</v>
      </c>
    </row>
    <row r="5223" spans="1:16" x14ac:dyDescent="0.3">
      <c r="A5223">
        <v>1.8338068088233001E+18</v>
      </c>
      <c r="B5223" t="s">
        <v>22471</v>
      </c>
      <c r="C5223">
        <v>0</v>
      </c>
      <c r="D5223" t="s">
        <v>22472</v>
      </c>
      <c r="E5223">
        <v>1.8338068088233001E+18</v>
      </c>
      <c r="H5223" t="s">
        <v>17</v>
      </c>
      <c r="J5223">
        <v>0</v>
      </c>
      <c r="K5223">
        <v>0</v>
      </c>
      <c r="L5223">
        <v>0</v>
      </c>
      <c r="M5223" t="s">
        <v>22473</v>
      </c>
      <c r="N5223">
        <v>1.7784577767648799E+18</v>
      </c>
      <c r="O5223" t="s">
        <v>22430</v>
      </c>
      <c r="P5223" s="5">
        <f>DATE(VALUE(RIGHT(B5223,4)), MATCH(MID(B5223,5,3), {"Jan","Feb","Mar","Apr","May","Jun","Jul","Aug","Sep","Oct","Nov","Dec"},0), VALUE(MID(B5223,9,2)))
+ TIME(VALUE(MID(B5223,12,2)), VALUE(MID(B5223,15,2)), VALUE(MID(B5223,18,2)))</f>
        <v>45546.414212962962</v>
      </c>
    </row>
    <row r="5224" spans="1:16" x14ac:dyDescent="0.3">
      <c r="A5224">
        <v>1.8338045969613199E+18</v>
      </c>
      <c r="B5224" t="s">
        <v>22474</v>
      </c>
      <c r="C5224">
        <v>0</v>
      </c>
      <c r="D5224" t="s">
        <v>22475</v>
      </c>
      <c r="E5224">
        <v>1.8338045969613199E+18</v>
      </c>
      <c r="H5224" t="s">
        <v>17</v>
      </c>
      <c r="J5224">
        <v>0</v>
      </c>
      <c r="K5224">
        <v>0</v>
      </c>
      <c r="L5224">
        <v>0</v>
      </c>
      <c r="M5224" t="s">
        <v>22476</v>
      </c>
      <c r="N5224">
        <v>1.7784577767648799E+18</v>
      </c>
      <c r="O5224" t="s">
        <v>22430</v>
      </c>
      <c r="P5224" s="5">
        <f>DATE(VALUE(RIGHT(B5224,4)), MATCH(MID(B5224,5,3), {"Jan","Feb","Mar","Apr","May","Jun","Jul","Aug","Sep","Oct","Nov","Dec"},0), VALUE(MID(B5224,9,2)))
+ TIME(VALUE(MID(B5224,12,2)), VALUE(MID(B5224,15,2)), VALUE(MID(B5224,18,2)))</f>
        <v>45546.408113425925</v>
      </c>
    </row>
    <row r="5225" spans="1:16" x14ac:dyDescent="0.3">
      <c r="A5225">
        <v>1.8338564238954399E+18</v>
      </c>
      <c r="B5225" t="s">
        <v>22477</v>
      </c>
      <c r="C5225">
        <v>2</v>
      </c>
      <c r="D5225" t="s">
        <v>22478</v>
      </c>
      <c r="E5225">
        <v>1.8338564238954399E+18</v>
      </c>
      <c r="H5225" t="s">
        <v>17</v>
      </c>
      <c r="I5225" t="s">
        <v>22479</v>
      </c>
      <c r="J5225">
        <v>0</v>
      </c>
      <c r="K5225">
        <v>0</v>
      </c>
      <c r="L5225">
        <v>0</v>
      </c>
      <c r="M5225" t="s">
        <v>22480</v>
      </c>
      <c r="N5225">
        <v>1.07057045172475E+18</v>
      </c>
      <c r="O5225" t="s">
        <v>22481</v>
      </c>
      <c r="P5225" s="5">
        <f>DATE(VALUE(RIGHT(B5225,4)), MATCH(MID(B5225,5,3), {"Jan","Feb","Mar","Apr","May","Jun","Jul","Aug","Sep","Oct","Nov","Dec"},0), VALUE(MID(B5225,9,2)))
+ TIME(VALUE(MID(B5225,12,2)), VALUE(MID(B5225,15,2)), VALUE(MID(B5225,18,2)))</f>
        <v>45546.551122685189</v>
      </c>
    </row>
    <row r="5226" spans="1:16" x14ac:dyDescent="0.3">
      <c r="A5226">
        <v>1.8338788675487601E+18</v>
      </c>
      <c r="B5226" t="s">
        <v>22482</v>
      </c>
      <c r="C5226">
        <v>8</v>
      </c>
      <c r="D5226" t="s">
        <v>22483</v>
      </c>
      <c r="E5226">
        <v>1.8338788675487601E+18</v>
      </c>
      <c r="H5226" t="s">
        <v>17</v>
      </c>
      <c r="I5226" t="s">
        <v>20830</v>
      </c>
      <c r="J5226">
        <v>0</v>
      </c>
      <c r="K5226">
        <v>2</v>
      </c>
      <c r="L5226">
        <v>1</v>
      </c>
      <c r="M5226" t="s">
        <v>22484</v>
      </c>
      <c r="N5226">
        <v>1.6987135438924201E+18</v>
      </c>
      <c r="O5226" t="s">
        <v>20832</v>
      </c>
      <c r="P5226" s="5">
        <f>DATE(VALUE(RIGHT(B5226,4)), MATCH(MID(B5226,5,3), {"Jan","Feb","Mar","Apr","May","Jun","Jul","Aug","Sep","Oct","Nov","Dec"},0), VALUE(MID(B5226,9,2)))
+ TIME(VALUE(MID(B5226,12,2)), VALUE(MID(B5226,15,2)), VALUE(MID(B5226,18,2)))</f>
        <v>45546.613055555557</v>
      </c>
    </row>
    <row r="5227" spans="1:16" x14ac:dyDescent="0.3">
      <c r="A5227">
        <v>1.83382972811937E+18</v>
      </c>
      <c r="B5227" t="s">
        <v>22485</v>
      </c>
      <c r="C5227">
        <v>0</v>
      </c>
      <c r="D5227" t="e">
        <f xml:space="preserve"> berdiri di tj AKDJAKSKAKA BANG BENTAR BANG</f>
        <v>#NAME?</v>
      </c>
      <c r="E5227">
        <v>1.83382972811937E+18</v>
      </c>
      <c r="H5227" t="s">
        <v>17</v>
      </c>
      <c r="I5227" t="s">
        <v>22486</v>
      </c>
      <c r="J5227">
        <v>0</v>
      </c>
      <c r="K5227">
        <v>0</v>
      </c>
      <c r="L5227">
        <v>0</v>
      </c>
      <c r="M5227" t="s">
        <v>22487</v>
      </c>
      <c r="N5227">
        <v>1.64870086561904E+18</v>
      </c>
      <c r="O5227" t="s">
        <v>22488</v>
      </c>
      <c r="P5227" s="5">
        <f>DATE(VALUE(RIGHT(B5227,4)), MATCH(MID(B5227,5,3), {"Jan","Feb","Mar","Apr","May","Jun","Jul","Aug","Sep","Oct","Nov","Dec"},0), VALUE(MID(B5227,9,2)))
+ TIME(VALUE(MID(B5227,12,2)), VALUE(MID(B5227,15,2)), VALUE(MID(B5227,18,2)))</f>
        <v>45546.477453703701</v>
      </c>
    </row>
    <row r="5228" spans="1:16" x14ac:dyDescent="0.3">
      <c r="A5228">
        <v>1.8337929705519501E+18</v>
      </c>
      <c r="B5228" t="s">
        <v>22489</v>
      </c>
      <c r="C5228">
        <v>21</v>
      </c>
      <c r="D5228" t="s">
        <v>22490</v>
      </c>
      <c r="E5228">
        <v>1.8337929768098401E+18</v>
      </c>
      <c r="F5228" t="s">
        <v>22491</v>
      </c>
      <c r="G5228" t="s">
        <v>1320</v>
      </c>
      <c r="H5228" t="s">
        <v>17</v>
      </c>
      <c r="I5228" t="s">
        <v>1318</v>
      </c>
      <c r="J5228">
        <v>6</v>
      </c>
      <c r="K5228">
        <v>6</v>
      </c>
      <c r="L5228">
        <v>3</v>
      </c>
      <c r="M5228" t="s">
        <v>22492</v>
      </c>
      <c r="N5228">
        <v>104556071</v>
      </c>
      <c r="O5228" t="s">
        <v>1320</v>
      </c>
      <c r="P5228" s="5">
        <f>DATE(VALUE(RIGHT(B5228,4)), MATCH(MID(B5228,5,3), {"Jan","Feb","Mar","Apr","May","Jun","Jul","Aug","Sep","Oct","Nov","Dec"},0), VALUE(MID(B5228,9,2)))
+ TIME(VALUE(MID(B5228,12,2)), VALUE(MID(B5228,15,2)), VALUE(MID(B5228,18,2)))</f>
        <v>45546.37604166667</v>
      </c>
    </row>
    <row r="5229" spans="1:16" x14ac:dyDescent="0.3">
      <c r="A5229">
        <v>1.8337995053066501E+18</v>
      </c>
      <c r="B5229" t="s">
        <v>22493</v>
      </c>
      <c r="C5229">
        <v>0</v>
      </c>
      <c r="D5229" t="s">
        <v>22494</v>
      </c>
      <c r="E5229">
        <v>1.8337995053066501E+18</v>
      </c>
      <c r="H5229" t="s">
        <v>17</v>
      </c>
      <c r="J5229">
        <v>0</v>
      </c>
      <c r="K5229">
        <v>0</v>
      </c>
      <c r="L5229">
        <v>0</v>
      </c>
      <c r="M5229" t="s">
        <v>22495</v>
      </c>
      <c r="N5229">
        <v>1.7784577767648799E+18</v>
      </c>
      <c r="O5229" t="s">
        <v>22430</v>
      </c>
      <c r="P5229" s="5">
        <f>DATE(VALUE(RIGHT(B5229,4)), MATCH(MID(B5229,5,3), {"Jan","Feb","Mar","Apr","May","Jun","Jul","Aug","Sep","Oct","Nov","Dec"},0), VALUE(MID(B5229,9,2)))
+ TIME(VALUE(MID(B5229,12,2)), VALUE(MID(B5229,15,2)), VALUE(MID(B5229,18,2)))</f>
        <v>45546.394062500003</v>
      </c>
    </row>
    <row r="5230" spans="1:16" x14ac:dyDescent="0.3">
      <c r="A5230">
        <v>1.8338359896196101E+18</v>
      </c>
      <c r="B5230" t="s">
        <v>22496</v>
      </c>
      <c r="C5230">
        <v>3</v>
      </c>
      <c r="D5230" t="s">
        <v>22497</v>
      </c>
      <c r="E5230">
        <v>1.8338359896196101E+18</v>
      </c>
      <c r="H5230" t="s">
        <v>17</v>
      </c>
      <c r="J5230">
        <v>0</v>
      </c>
      <c r="K5230">
        <v>1</v>
      </c>
      <c r="L5230">
        <v>0</v>
      </c>
      <c r="M5230" t="s">
        <v>22498</v>
      </c>
      <c r="N5230">
        <v>1.73786730576864E+18</v>
      </c>
      <c r="O5230" t="s">
        <v>6336</v>
      </c>
      <c r="P5230" s="5">
        <f>DATE(VALUE(RIGHT(B5230,4)), MATCH(MID(B5230,5,3), {"Jan","Feb","Mar","Apr","May","Jun","Jul","Aug","Sep","Oct","Nov","Dec"},0), VALUE(MID(B5230,9,2)))
+ TIME(VALUE(MID(B5230,12,2)), VALUE(MID(B5230,15,2)), VALUE(MID(B5230,18,2)))</f>
        <v>45546.494733796295</v>
      </c>
    </row>
    <row r="5231" spans="1:16" x14ac:dyDescent="0.3">
      <c r="A5231">
        <v>1.8337314600645299E+18</v>
      </c>
      <c r="B5231" t="s">
        <v>22499</v>
      </c>
      <c r="C5231">
        <v>0</v>
      </c>
      <c r="D5231" t="s">
        <v>22500</v>
      </c>
      <c r="E5231">
        <v>1.8337314600645299E+18</v>
      </c>
      <c r="H5231" t="s">
        <v>17</v>
      </c>
      <c r="I5231" t="s">
        <v>22501</v>
      </c>
      <c r="J5231">
        <v>0</v>
      </c>
      <c r="K5231">
        <v>1</v>
      </c>
      <c r="L5231">
        <v>0</v>
      </c>
      <c r="M5231" t="s">
        <v>22502</v>
      </c>
      <c r="N5231">
        <v>82862610</v>
      </c>
      <c r="O5231" t="s">
        <v>22503</v>
      </c>
      <c r="P5231" s="5">
        <f>DATE(VALUE(RIGHT(B5231,4)), MATCH(MID(B5231,5,3), {"Jan","Feb","Mar","Apr","May","Jun","Jul","Aug","Sep","Oct","Nov","Dec"},0), VALUE(MID(B5231,9,2)))
+ TIME(VALUE(MID(B5231,12,2)), VALUE(MID(B5231,15,2)), VALUE(MID(B5231,18,2)))</f>
        <v>45546.206284722219</v>
      </c>
    </row>
    <row r="5232" spans="1:16" x14ac:dyDescent="0.3">
      <c r="A5232">
        <v>1.8338224715666299E+18</v>
      </c>
      <c r="B5232" t="s">
        <v>22504</v>
      </c>
      <c r="C5232">
        <v>0</v>
      </c>
      <c r="D5232" t="s">
        <v>22505</v>
      </c>
      <c r="E5232">
        <v>1.8338224715666299E+18</v>
      </c>
      <c r="F5232" t="s">
        <v>22506</v>
      </c>
      <c r="H5232" t="s">
        <v>17</v>
      </c>
      <c r="J5232">
        <v>0</v>
      </c>
      <c r="K5232">
        <v>0</v>
      </c>
      <c r="L5232">
        <v>0</v>
      </c>
      <c r="M5232" t="s">
        <v>22507</v>
      </c>
      <c r="N5232">
        <v>1.5349101916026299E+18</v>
      </c>
      <c r="O5232" t="s">
        <v>22508</v>
      </c>
      <c r="P5232" s="5">
        <f>DATE(VALUE(RIGHT(B5232,4)), MATCH(MID(B5232,5,3), {"Jan","Feb","Mar","Apr","May","Jun","Jul","Aug","Sep","Oct","Nov","Dec"},0), VALUE(MID(B5232,9,2)))
+ TIME(VALUE(MID(B5232,12,2)), VALUE(MID(B5232,15,2)), VALUE(MID(B5232,18,2)))</f>
        <v>45546.457430555558</v>
      </c>
    </row>
    <row r="5233" spans="1:16" x14ac:dyDescent="0.3">
      <c r="A5233">
        <v>1.83384131807182E+18</v>
      </c>
      <c r="B5233" t="s">
        <v>22509</v>
      </c>
      <c r="C5233">
        <v>0</v>
      </c>
      <c r="D5233" t="s">
        <v>22510</v>
      </c>
      <c r="E5233">
        <v>1.83384131807182E+18</v>
      </c>
      <c r="H5233" t="s">
        <v>17</v>
      </c>
      <c r="J5233">
        <v>0</v>
      </c>
      <c r="K5233">
        <v>0</v>
      </c>
      <c r="L5233">
        <v>0</v>
      </c>
      <c r="M5233" t="s">
        <v>22511</v>
      </c>
      <c r="N5233">
        <v>334718436</v>
      </c>
      <c r="O5233" t="s">
        <v>22512</v>
      </c>
      <c r="P5233" s="5">
        <f>DATE(VALUE(RIGHT(B5233,4)), MATCH(MID(B5233,5,3), {"Jan","Feb","Mar","Apr","May","Jun","Jul","Aug","Sep","Oct","Nov","Dec"},0), VALUE(MID(B5233,9,2)))
+ TIME(VALUE(MID(B5233,12,2)), VALUE(MID(B5233,15,2)), VALUE(MID(B5233,18,2)))</f>
        <v>45546.509444444448</v>
      </c>
    </row>
    <row r="5234" spans="1:16" x14ac:dyDescent="0.3">
      <c r="A5234">
        <v>1.8338075985520699E+18</v>
      </c>
      <c r="B5234" t="s">
        <v>22513</v>
      </c>
      <c r="C5234">
        <v>0</v>
      </c>
      <c r="D5234" t="s">
        <v>22514</v>
      </c>
      <c r="E5234">
        <v>1.8338075985520699E+18</v>
      </c>
      <c r="H5234" t="s">
        <v>17</v>
      </c>
      <c r="J5234">
        <v>0</v>
      </c>
      <c r="K5234">
        <v>0</v>
      </c>
      <c r="L5234">
        <v>0</v>
      </c>
      <c r="M5234" t="s">
        <v>22515</v>
      </c>
      <c r="N5234">
        <v>1.7784577767648799E+18</v>
      </c>
      <c r="O5234" t="s">
        <v>22430</v>
      </c>
      <c r="P5234" s="5">
        <f>DATE(VALUE(RIGHT(B5234,4)), MATCH(MID(B5234,5,3), {"Jan","Feb","Mar","Apr","May","Jun","Jul","Aug","Sep","Oct","Nov","Dec"},0), VALUE(MID(B5234,9,2)))
+ TIME(VALUE(MID(B5234,12,2)), VALUE(MID(B5234,15,2)), VALUE(MID(B5234,18,2)))</f>
        <v>45546.416388888887</v>
      </c>
    </row>
    <row r="5235" spans="1:16" x14ac:dyDescent="0.3">
      <c r="A5235">
        <v>1.83385659417998E+18</v>
      </c>
      <c r="B5235" t="s">
        <v>22516</v>
      </c>
      <c r="C5235">
        <v>0</v>
      </c>
      <c r="D5235" t="s">
        <v>22517</v>
      </c>
      <c r="E5235">
        <v>1.83385659417998E+18</v>
      </c>
      <c r="H5235" t="s">
        <v>17</v>
      </c>
      <c r="I5235" t="s">
        <v>22518</v>
      </c>
      <c r="J5235">
        <v>0</v>
      </c>
      <c r="K5235">
        <v>0</v>
      </c>
      <c r="L5235">
        <v>0</v>
      </c>
      <c r="M5235" t="s">
        <v>22519</v>
      </c>
      <c r="N5235">
        <v>7.4474987635373197E+17</v>
      </c>
      <c r="O5235" t="s">
        <v>22520</v>
      </c>
      <c r="P5235" s="5">
        <f>DATE(VALUE(RIGHT(B5235,4)), MATCH(MID(B5235,5,3), {"Jan","Feb","Mar","Apr","May","Jun","Jul","Aug","Sep","Oct","Nov","Dec"},0), VALUE(MID(B5235,9,2)))
+ TIME(VALUE(MID(B5235,12,2)), VALUE(MID(B5235,15,2)), VALUE(MID(B5235,18,2)))</f>
        <v>45546.55159722222</v>
      </c>
    </row>
    <row r="5236" spans="1:16" x14ac:dyDescent="0.3">
      <c r="A5236">
        <v>1.83377815919361E+18</v>
      </c>
      <c r="B5236" t="s">
        <v>22521</v>
      </c>
      <c r="C5236">
        <v>0</v>
      </c>
      <c r="D5236" t="s">
        <v>22522</v>
      </c>
      <c r="E5236">
        <v>1.83377815919361E+18</v>
      </c>
      <c r="F5236" t="s">
        <v>22523</v>
      </c>
      <c r="H5236" t="s">
        <v>17</v>
      </c>
      <c r="I5236" t="s">
        <v>22524</v>
      </c>
      <c r="J5236">
        <v>0</v>
      </c>
      <c r="K5236">
        <v>0</v>
      </c>
      <c r="L5236">
        <v>0</v>
      </c>
      <c r="M5236" t="s">
        <v>22525</v>
      </c>
      <c r="N5236">
        <v>1.78281202228943E+18</v>
      </c>
      <c r="O5236" t="s">
        <v>22526</v>
      </c>
      <c r="P5236" s="5">
        <f>DATE(VALUE(RIGHT(B5236,4)), MATCH(MID(B5236,5,3), {"Jan","Feb","Mar","Apr","May","Jun","Jul","Aug","Sep","Oct","Nov","Dec"},0), VALUE(MID(B5236,9,2)))
+ TIME(VALUE(MID(B5236,12,2)), VALUE(MID(B5236,15,2)), VALUE(MID(B5236,18,2)))</f>
        <v>45546.335150462961</v>
      </c>
    </row>
    <row r="5237" spans="1:16" x14ac:dyDescent="0.3">
      <c r="A5237">
        <v>1.8338510703738501E+18</v>
      </c>
      <c r="B5237" t="s">
        <v>22527</v>
      </c>
      <c r="C5237">
        <v>0</v>
      </c>
      <c r="D5237" t="s">
        <v>22528</v>
      </c>
      <c r="E5237">
        <v>1.8338510703738501E+18</v>
      </c>
      <c r="H5237" t="s">
        <v>17</v>
      </c>
      <c r="J5237">
        <v>0</v>
      </c>
      <c r="K5237">
        <v>1</v>
      </c>
      <c r="L5237">
        <v>0</v>
      </c>
      <c r="M5237" t="s">
        <v>22529</v>
      </c>
      <c r="N5237">
        <v>1.50504914293395E+18</v>
      </c>
      <c r="O5237" t="s">
        <v>22530</v>
      </c>
      <c r="P5237" s="5">
        <f>DATE(VALUE(RIGHT(B5237,4)), MATCH(MID(B5237,5,3), {"Jan","Feb","Mar","Apr","May","Jun","Jul","Aug","Sep","Oct","Nov","Dec"},0), VALUE(MID(B5237,9,2)))
+ TIME(VALUE(MID(B5237,12,2)), VALUE(MID(B5237,15,2)), VALUE(MID(B5237,18,2)))</f>
        <v>45546.536354166667</v>
      </c>
    </row>
    <row r="5238" spans="1:16" x14ac:dyDescent="0.3">
      <c r="A5238">
        <v>1.83393905462418E+18</v>
      </c>
      <c r="B5238" t="s">
        <v>22531</v>
      </c>
      <c r="C5238">
        <v>0</v>
      </c>
      <c r="D5238" t="s">
        <v>22532</v>
      </c>
      <c r="E5238">
        <v>1.83393905462418E+18</v>
      </c>
      <c r="H5238" t="s">
        <v>17</v>
      </c>
      <c r="J5238">
        <v>0</v>
      </c>
      <c r="K5238">
        <v>0</v>
      </c>
      <c r="L5238">
        <v>0</v>
      </c>
      <c r="M5238" t="s">
        <v>22533</v>
      </c>
      <c r="N5238">
        <v>315940954</v>
      </c>
      <c r="O5238" t="s">
        <v>21592</v>
      </c>
      <c r="P5238" s="5">
        <f>DATE(VALUE(RIGHT(B5238,4)), MATCH(MID(B5238,5,3), {"Jan","Feb","Mar","Apr","May","Jun","Jul","Aug","Sep","Oct","Nov","Dec"},0), VALUE(MID(B5238,9,2)))
+ TIME(VALUE(MID(B5238,12,2)), VALUE(MID(B5238,15,2)), VALUE(MID(B5238,18,2)))</f>
        <v>45546.779143518521</v>
      </c>
    </row>
    <row r="5239" spans="1:16" x14ac:dyDescent="0.3">
      <c r="A5239">
        <v>1.8338346424469701E+18</v>
      </c>
      <c r="B5239" t="s">
        <v>22534</v>
      </c>
      <c r="C5239">
        <v>4</v>
      </c>
      <c r="D5239" t="s">
        <v>22535</v>
      </c>
      <c r="E5239">
        <v>1.8338346424469701E+18</v>
      </c>
      <c r="H5239" t="s">
        <v>17</v>
      </c>
      <c r="J5239">
        <v>0</v>
      </c>
      <c r="K5239">
        <v>1</v>
      </c>
      <c r="L5239">
        <v>0</v>
      </c>
      <c r="M5239" t="s">
        <v>22536</v>
      </c>
      <c r="N5239">
        <v>1.4369081429446799E+18</v>
      </c>
      <c r="O5239" t="s">
        <v>22537</v>
      </c>
      <c r="P5239" s="5">
        <f>DATE(VALUE(RIGHT(B5239,4)), MATCH(MID(B5239,5,3), {"Jan","Feb","Mar","Apr","May","Jun","Jul","Aug","Sep","Oct","Nov","Dec"},0), VALUE(MID(B5239,9,2)))
+ TIME(VALUE(MID(B5239,12,2)), VALUE(MID(B5239,15,2)), VALUE(MID(B5239,18,2)))</f>
        <v>45546.491018518522</v>
      </c>
    </row>
    <row r="5240" spans="1:16" x14ac:dyDescent="0.3">
      <c r="A5240">
        <v>1.83378034727811E+18</v>
      </c>
      <c r="B5240" t="s">
        <v>22538</v>
      </c>
      <c r="C5240">
        <v>225</v>
      </c>
      <c r="D5240" t="s">
        <v>22539</v>
      </c>
      <c r="E5240">
        <v>1.83378034727811E+18</v>
      </c>
      <c r="F5240" t="s">
        <v>22540</v>
      </c>
      <c r="H5240" t="s">
        <v>17</v>
      </c>
      <c r="I5240" t="s">
        <v>21313</v>
      </c>
      <c r="J5240">
        <v>7</v>
      </c>
      <c r="K5240">
        <v>5</v>
      </c>
      <c r="L5240">
        <v>12</v>
      </c>
      <c r="M5240" t="s">
        <v>22541</v>
      </c>
      <c r="N5240">
        <v>1.66053573209058E+18</v>
      </c>
      <c r="O5240" t="s">
        <v>21315</v>
      </c>
      <c r="P5240" s="5">
        <f>DATE(VALUE(RIGHT(B5240,4)), MATCH(MID(B5240,5,3), {"Jan","Feb","Mar","Apr","May","Jun","Jul","Aug","Sep","Oct","Nov","Dec"},0), VALUE(MID(B5240,9,2)))
+ TIME(VALUE(MID(B5240,12,2)), VALUE(MID(B5240,15,2)), VALUE(MID(B5240,18,2)))</f>
        <v>45546.341192129628</v>
      </c>
    </row>
    <row r="5241" spans="1:16" x14ac:dyDescent="0.3">
      <c r="A5241">
        <v>1.83346089801646E+18</v>
      </c>
      <c r="B5241" t="s">
        <v>22542</v>
      </c>
      <c r="C5241">
        <v>1</v>
      </c>
      <c r="D5241" t="s">
        <v>22543</v>
      </c>
      <c r="E5241">
        <v>1.83346089801646E+18</v>
      </c>
      <c r="F5241" t="s">
        <v>22544</v>
      </c>
      <c r="H5241" t="s">
        <v>17</v>
      </c>
      <c r="I5241" t="s">
        <v>22545</v>
      </c>
      <c r="J5241">
        <v>0</v>
      </c>
      <c r="K5241">
        <v>0</v>
      </c>
      <c r="L5241">
        <v>0</v>
      </c>
      <c r="M5241" t="s">
        <v>22546</v>
      </c>
      <c r="N5241">
        <v>1.6523831879250801E+18</v>
      </c>
      <c r="O5241" t="s">
        <v>22547</v>
      </c>
      <c r="P5241" s="5">
        <f>DATE(VALUE(RIGHT(B5241,4)), MATCH(MID(B5241,5,3), {"Jan","Feb","Mar","Apr","May","Jun","Jul","Aug","Sep","Oct","Nov","Dec"},0), VALUE(MID(B5241,9,2)))
+ TIME(VALUE(MID(B5241,12,2)), VALUE(MID(B5241,15,2)), VALUE(MID(B5241,18,2)))</f>
        <v>45545.459675925929</v>
      </c>
    </row>
    <row r="5242" spans="1:16" x14ac:dyDescent="0.3">
      <c r="A5242">
        <v>1.8340101918490299E+18</v>
      </c>
      <c r="B5242" t="s">
        <v>22548</v>
      </c>
      <c r="C5242">
        <v>1</v>
      </c>
      <c r="D5242" t="s">
        <v>22549</v>
      </c>
      <c r="E5242">
        <v>1.8340101918490299E+18</v>
      </c>
      <c r="F5242" t="s">
        <v>22550</v>
      </c>
      <c r="H5242" t="s">
        <v>17</v>
      </c>
      <c r="I5242" t="s">
        <v>22551</v>
      </c>
      <c r="J5242">
        <v>0</v>
      </c>
      <c r="K5242">
        <v>0</v>
      </c>
      <c r="L5242">
        <v>0</v>
      </c>
      <c r="M5242" t="s">
        <v>22552</v>
      </c>
      <c r="N5242">
        <v>1.56596039748381E+18</v>
      </c>
      <c r="O5242" t="s">
        <v>22553</v>
      </c>
      <c r="P5242" s="5">
        <f>DATE(VALUE(RIGHT(B5242,4)), MATCH(MID(B5242,5,3), {"Jan","Feb","Mar","Apr","May","Jun","Jul","Aug","Sep","Oct","Nov","Dec"},0), VALUE(MID(B5242,9,2)))
+ TIME(VALUE(MID(B5242,12,2)), VALUE(MID(B5242,15,2)), VALUE(MID(B5242,18,2)))</f>
        <v>45546.975439814814</v>
      </c>
    </row>
    <row r="5243" spans="1:16" x14ac:dyDescent="0.3">
      <c r="A5243">
        <v>1.8339044503623301E+18</v>
      </c>
      <c r="B5243" t="s">
        <v>22554</v>
      </c>
      <c r="C5243">
        <v>1</v>
      </c>
      <c r="D5243" t="s">
        <v>22555</v>
      </c>
      <c r="E5243">
        <v>1.8339044503623301E+18</v>
      </c>
      <c r="H5243" t="s">
        <v>17</v>
      </c>
      <c r="I5243" t="s">
        <v>983</v>
      </c>
      <c r="J5243">
        <v>0</v>
      </c>
      <c r="K5243">
        <v>0</v>
      </c>
      <c r="L5243">
        <v>0</v>
      </c>
      <c r="M5243" t="s">
        <v>22556</v>
      </c>
      <c r="N5243">
        <v>1.7810915012984E+18</v>
      </c>
      <c r="O5243" t="s">
        <v>22557</v>
      </c>
      <c r="P5243" s="5">
        <f>DATE(VALUE(RIGHT(B5243,4)), MATCH(MID(B5243,5,3), {"Jan","Feb","Mar","Apr","May","Jun","Jul","Aug","Sep","Oct","Nov","Dec"},0), VALUE(MID(B5243,9,2)))
+ TIME(VALUE(MID(B5243,12,2)), VALUE(MID(B5243,15,2)), VALUE(MID(B5243,18,2)))</f>
        <v>45546.683645833335</v>
      </c>
    </row>
    <row r="5244" spans="1:16" x14ac:dyDescent="0.3">
      <c r="A5244">
        <v>1.83387457457825E+18</v>
      </c>
      <c r="B5244" t="s">
        <v>22558</v>
      </c>
      <c r="C5244">
        <v>0</v>
      </c>
      <c r="D5244" t="s">
        <v>22559</v>
      </c>
      <c r="E5244">
        <v>1.83387457457825E+18</v>
      </c>
      <c r="H5244" t="s">
        <v>17</v>
      </c>
      <c r="I5244">
        <v>3174</v>
      </c>
      <c r="J5244">
        <v>0</v>
      </c>
      <c r="K5244">
        <v>0</v>
      </c>
      <c r="L5244">
        <v>0</v>
      </c>
      <c r="M5244" t="s">
        <v>22560</v>
      </c>
      <c r="N5244">
        <v>1.01707562367882E+18</v>
      </c>
      <c r="O5244" t="s">
        <v>22561</v>
      </c>
      <c r="P5244" s="5">
        <f>DATE(VALUE(RIGHT(B5244,4)), MATCH(MID(B5244,5,3), {"Jan","Feb","Mar","Apr","May","Jun","Jul","Aug","Sep","Oct","Nov","Dec"},0), VALUE(MID(B5244,9,2)))
+ TIME(VALUE(MID(B5244,12,2)), VALUE(MID(B5244,15,2)), VALUE(MID(B5244,18,2)))</f>
        <v>45546.601203703707</v>
      </c>
    </row>
    <row r="5245" spans="1:16" x14ac:dyDescent="0.3">
      <c r="A5245">
        <v>1.83389940313405E+18</v>
      </c>
      <c r="B5245" t="s">
        <v>22562</v>
      </c>
      <c r="C5245">
        <v>0</v>
      </c>
      <c r="D5245" t="s">
        <v>22563</v>
      </c>
      <c r="E5245">
        <v>1.83389940313405E+18</v>
      </c>
      <c r="H5245" t="s">
        <v>17</v>
      </c>
      <c r="I5245" t="s">
        <v>22564</v>
      </c>
      <c r="J5245">
        <v>0</v>
      </c>
      <c r="K5245">
        <v>0</v>
      </c>
      <c r="L5245">
        <v>0</v>
      </c>
      <c r="M5245" t="s">
        <v>22565</v>
      </c>
      <c r="N5245">
        <v>1.60393640334301E+18</v>
      </c>
      <c r="O5245" t="s">
        <v>22566</v>
      </c>
      <c r="P5245" s="5">
        <f>DATE(VALUE(RIGHT(B5245,4)), MATCH(MID(B5245,5,3), {"Jan","Feb","Mar","Apr","May","Jun","Jul","Aug","Sep","Oct","Nov","Dec"},0), VALUE(MID(B5245,9,2)))
+ TIME(VALUE(MID(B5245,12,2)), VALUE(MID(B5245,15,2)), VALUE(MID(B5245,18,2)))</f>
        <v>45546.669722222221</v>
      </c>
    </row>
    <row r="5246" spans="1:16" x14ac:dyDescent="0.3">
      <c r="A5246">
        <v>1.8339521668492401E+18</v>
      </c>
      <c r="B5246" t="s">
        <v>22567</v>
      </c>
      <c r="C5246">
        <v>0</v>
      </c>
      <c r="D5246" t="s">
        <v>22568</v>
      </c>
      <c r="E5246">
        <v>1.8339521668492401E+18</v>
      </c>
      <c r="H5246" t="s">
        <v>17</v>
      </c>
      <c r="I5246" t="s">
        <v>112</v>
      </c>
      <c r="J5246">
        <v>0</v>
      </c>
      <c r="K5246">
        <v>0</v>
      </c>
      <c r="L5246">
        <v>0</v>
      </c>
      <c r="M5246" t="s">
        <v>22569</v>
      </c>
      <c r="N5246">
        <v>77419288</v>
      </c>
      <c r="O5246" t="s">
        <v>22570</v>
      </c>
      <c r="P5246" s="5">
        <f>DATE(VALUE(RIGHT(B5246,4)), MATCH(MID(B5246,5,3), {"Jan","Feb","Mar","Apr","May","Jun","Jul","Aug","Sep","Oct","Nov","Dec"},0), VALUE(MID(B5246,9,2)))
+ TIME(VALUE(MID(B5246,12,2)), VALUE(MID(B5246,15,2)), VALUE(MID(B5246,18,2)))</f>
        <v>45546.815324074072</v>
      </c>
    </row>
    <row r="5247" spans="1:16" x14ac:dyDescent="0.3">
      <c r="A5247">
        <v>1.8338786634163799E+18</v>
      </c>
      <c r="B5247" t="s">
        <v>22571</v>
      </c>
      <c r="C5247">
        <v>1</v>
      </c>
      <c r="D5247" t="s">
        <v>22572</v>
      </c>
      <c r="E5247">
        <v>1.8338786634163799E+18</v>
      </c>
      <c r="H5247" t="s">
        <v>17</v>
      </c>
      <c r="I5247" t="s">
        <v>38</v>
      </c>
      <c r="J5247">
        <v>0</v>
      </c>
      <c r="K5247">
        <v>0</v>
      </c>
      <c r="L5247">
        <v>0</v>
      </c>
      <c r="M5247" t="s">
        <v>22573</v>
      </c>
      <c r="N5247">
        <v>1.3671608687990799E+18</v>
      </c>
      <c r="O5247" t="s">
        <v>1561</v>
      </c>
      <c r="P5247" s="5">
        <f>DATE(VALUE(RIGHT(B5247,4)), MATCH(MID(B5247,5,3), {"Jan","Feb","Mar","Apr","May","Jun","Jul","Aug","Sep","Oct","Nov","Dec"},0), VALUE(MID(B5247,9,2)))
+ TIME(VALUE(MID(B5247,12,2)), VALUE(MID(B5247,15,2)), VALUE(MID(B5247,18,2)))</f>
        <v>45546.612488425926</v>
      </c>
    </row>
    <row r="5248" spans="1:16" x14ac:dyDescent="0.3">
      <c r="A5248">
        <v>1.8336830456245399E+18</v>
      </c>
      <c r="B5248" t="s">
        <v>22574</v>
      </c>
      <c r="C5248">
        <v>0</v>
      </c>
      <c r="D5248" t="s">
        <v>22575</v>
      </c>
      <c r="E5248">
        <v>1.8336830456245399E+18</v>
      </c>
      <c r="H5248" t="s">
        <v>17</v>
      </c>
      <c r="J5248">
        <v>0</v>
      </c>
      <c r="K5248">
        <v>0</v>
      </c>
      <c r="L5248">
        <v>0</v>
      </c>
      <c r="M5248" t="s">
        <v>22576</v>
      </c>
      <c r="N5248">
        <v>1.79635513799022E+18</v>
      </c>
      <c r="O5248" t="s">
        <v>22577</v>
      </c>
      <c r="P5248" s="5">
        <f>DATE(VALUE(RIGHT(B5248,4)), MATCH(MID(B5248,5,3), {"Jan","Feb","Mar","Apr","May","Jun","Jul","Aug","Sep","Oct","Nov","Dec"},0), VALUE(MID(B5248,9,2)))
+ TIME(VALUE(MID(B5248,12,2)), VALUE(MID(B5248,15,2)), VALUE(MID(B5248,18,2)))</f>
        <v>45546.072685185187</v>
      </c>
    </row>
    <row r="5249" spans="1:16" x14ac:dyDescent="0.3">
      <c r="A5249">
        <v>1.8336758131805901E+18</v>
      </c>
      <c r="B5249" t="s">
        <v>22578</v>
      </c>
      <c r="C5249">
        <v>0</v>
      </c>
      <c r="D5249" t="s">
        <v>22579</v>
      </c>
      <c r="E5249">
        <v>1.8336758131805901E+18</v>
      </c>
      <c r="H5249" t="s">
        <v>17</v>
      </c>
      <c r="J5249">
        <v>0</v>
      </c>
      <c r="K5249">
        <v>0</v>
      </c>
      <c r="L5249">
        <v>0</v>
      </c>
      <c r="M5249" t="s">
        <v>22580</v>
      </c>
      <c r="N5249">
        <v>1.2232670330657201E+18</v>
      </c>
      <c r="O5249" t="s">
        <v>22581</v>
      </c>
      <c r="P5249" s="5">
        <f>DATE(VALUE(RIGHT(B5249,4)), MATCH(MID(B5249,5,3), {"Jan","Feb","Mar","Apr","May","Jun","Jul","Aug","Sep","Oct","Nov","Dec"},0), VALUE(MID(B5249,9,2)))
+ TIME(VALUE(MID(B5249,12,2)), VALUE(MID(B5249,15,2)), VALUE(MID(B5249,18,2)))</f>
        <v>45546.052731481483</v>
      </c>
    </row>
    <row r="5250" spans="1:16" x14ac:dyDescent="0.3">
      <c r="A5250">
        <v>1.8338174144271401E+18</v>
      </c>
      <c r="B5250" t="s">
        <v>22582</v>
      </c>
      <c r="C5250">
        <v>0</v>
      </c>
      <c r="D5250" t="s">
        <v>22583</v>
      </c>
      <c r="E5250">
        <v>1.8338174144271401E+18</v>
      </c>
      <c r="H5250" t="s">
        <v>2342</v>
      </c>
      <c r="I5250" t="s">
        <v>22584</v>
      </c>
      <c r="J5250">
        <v>0</v>
      </c>
      <c r="K5250">
        <v>0</v>
      </c>
      <c r="L5250">
        <v>0</v>
      </c>
      <c r="M5250" t="s">
        <v>22585</v>
      </c>
      <c r="N5250">
        <v>1.2111472226303501E+18</v>
      </c>
      <c r="O5250" t="s">
        <v>22586</v>
      </c>
      <c r="P5250" s="5">
        <f>DATE(VALUE(RIGHT(B5250,4)), MATCH(MID(B5250,5,3), {"Jan","Feb","Mar","Apr","May","Jun","Jul","Aug","Sep","Oct","Nov","Dec"},0), VALUE(MID(B5250,9,2)))
+ TIME(VALUE(MID(B5250,12,2)), VALUE(MID(B5250,15,2)), VALUE(MID(B5250,18,2)))</f>
        <v>45546.443472222221</v>
      </c>
    </row>
    <row r="5251" spans="1:16" x14ac:dyDescent="0.3">
      <c r="A5251">
        <v>1.8338404207885E+18</v>
      </c>
      <c r="B5251" t="s">
        <v>22587</v>
      </c>
      <c r="C5251">
        <v>0</v>
      </c>
      <c r="D5251" t="s">
        <v>22588</v>
      </c>
      <c r="E5251">
        <v>1.8338404207885E+18</v>
      </c>
      <c r="H5251" t="s">
        <v>17</v>
      </c>
      <c r="J5251">
        <v>0</v>
      </c>
      <c r="K5251">
        <v>1</v>
      </c>
      <c r="L5251">
        <v>0</v>
      </c>
      <c r="M5251" t="s">
        <v>22589</v>
      </c>
      <c r="N5251">
        <v>73338370</v>
      </c>
      <c r="O5251" t="s">
        <v>22590</v>
      </c>
      <c r="P5251" s="5">
        <f>DATE(VALUE(RIGHT(B5251,4)), MATCH(MID(B5251,5,3), {"Jan","Feb","Mar","Apr","May","Jun","Jul","Aug","Sep","Oct","Nov","Dec"},0), VALUE(MID(B5251,9,2)))
+ TIME(VALUE(MID(B5251,12,2)), VALUE(MID(B5251,15,2)), VALUE(MID(B5251,18,2)))</f>
        <v>45546.506967592592</v>
      </c>
    </row>
    <row r="5252" spans="1:16" x14ac:dyDescent="0.3">
      <c r="A5252">
        <v>1.83388349110642E+18</v>
      </c>
      <c r="B5252" t="s">
        <v>22591</v>
      </c>
      <c r="C5252">
        <v>0</v>
      </c>
      <c r="D5252" t="s">
        <v>22592</v>
      </c>
      <c r="E5252">
        <v>1.83388349110642E+18</v>
      </c>
      <c r="H5252" t="s">
        <v>17</v>
      </c>
      <c r="I5252" t="s">
        <v>22593</v>
      </c>
      <c r="J5252">
        <v>0</v>
      </c>
      <c r="K5252">
        <v>0</v>
      </c>
      <c r="L5252">
        <v>0</v>
      </c>
      <c r="M5252" t="s">
        <v>22594</v>
      </c>
      <c r="N5252">
        <v>1.64608265959102E+18</v>
      </c>
      <c r="O5252" t="s">
        <v>22595</v>
      </c>
      <c r="P5252" s="5">
        <f>DATE(VALUE(RIGHT(B5252,4)), MATCH(MID(B5252,5,3), {"Jan","Feb","Mar","Apr","May","Jun","Jul","Aug","Sep","Oct","Nov","Dec"},0), VALUE(MID(B5252,9,2)))
+ TIME(VALUE(MID(B5252,12,2)), VALUE(MID(B5252,15,2)), VALUE(MID(B5252,18,2)))</f>
        <v>45546.625810185185</v>
      </c>
    </row>
    <row r="5253" spans="1:16" x14ac:dyDescent="0.3">
      <c r="A5253">
        <v>1.8338998229922401E+18</v>
      </c>
      <c r="B5253" t="s">
        <v>22596</v>
      </c>
      <c r="C5253">
        <v>0</v>
      </c>
      <c r="D5253" t="s">
        <v>22597</v>
      </c>
      <c r="E5253">
        <v>1.8338998229922401E+18</v>
      </c>
      <c r="H5253" t="s">
        <v>17</v>
      </c>
      <c r="I5253" t="s">
        <v>22598</v>
      </c>
      <c r="J5253">
        <v>0</v>
      </c>
      <c r="K5253">
        <v>0</v>
      </c>
      <c r="L5253">
        <v>0</v>
      </c>
      <c r="M5253" t="s">
        <v>22599</v>
      </c>
      <c r="N5253">
        <v>36374656</v>
      </c>
      <c r="O5253" t="s">
        <v>22600</v>
      </c>
      <c r="P5253" s="5">
        <f>DATE(VALUE(RIGHT(B5253,4)), MATCH(MID(B5253,5,3), {"Jan","Feb","Mar","Apr","May","Jun","Jul","Aug","Sep","Oct","Nov","Dec"},0), VALUE(MID(B5253,9,2)))
+ TIME(VALUE(MID(B5253,12,2)), VALUE(MID(B5253,15,2)), VALUE(MID(B5253,18,2)))</f>
        <v>45546.67087962963</v>
      </c>
    </row>
    <row r="5254" spans="1:16" x14ac:dyDescent="0.3">
      <c r="A5254">
        <v>1.8339656113173901E+18</v>
      </c>
      <c r="B5254" t="s">
        <v>22601</v>
      </c>
      <c r="C5254">
        <v>0</v>
      </c>
      <c r="D5254" t="s">
        <v>22602</v>
      </c>
      <c r="E5254">
        <v>1.8339656113173901E+18</v>
      </c>
      <c r="H5254" t="s">
        <v>17</v>
      </c>
      <c r="I5254" t="s">
        <v>22603</v>
      </c>
      <c r="J5254">
        <v>0</v>
      </c>
      <c r="K5254">
        <v>0</v>
      </c>
      <c r="L5254">
        <v>0</v>
      </c>
      <c r="M5254" t="s">
        <v>22604</v>
      </c>
      <c r="N5254">
        <v>1462985384</v>
      </c>
      <c r="O5254" t="s">
        <v>22605</v>
      </c>
      <c r="P5254" s="5">
        <f>DATE(VALUE(RIGHT(B5254,4)), MATCH(MID(B5254,5,3), {"Jan","Feb","Mar","Apr","May","Jun","Jul","Aug","Sep","Oct","Nov","Dec"},0), VALUE(MID(B5254,9,2)))
+ TIME(VALUE(MID(B5254,12,2)), VALUE(MID(B5254,15,2)), VALUE(MID(B5254,18,2)))</f>
        <v>45546.852418981478</v>
      </c>
    </row>
    <row r="5255" spans="1:16" x14ac:dyDescent="0.3">
      <c r="A5255">
        <v>1.8337271493350899E+18</v>
      </c>
      <c r="B5255" t="s">
        <v>22606</v>
      </c>
      <c r="C5255">
        <v>0</v>
      </c>
      <c r="D5255" t="s">
        <v>22607</v>
      </c>
      <c r="E5255">
        <v>1.8337271493350899E+18</v>
      </c>
      <c r="H5255" t="s">
        <v>17</v>
      </c>
      <c r="J5255">
        <v>0</v>
      </c>
      <c r="K5255">
        <v>0</v>
      </c>
      <c r="L5255">
        <v>0</v>
      </c>
      <c r="M5255" t="s">
        <v>22608</v>
      </c>
      <c r="N5255">
        <v>1.21363052277087E+18</v>
      </c>
      <c r="O5255" t="s">
        <v>22609</v>
      </c>
      <c r="P5255" s="5">
        <f>DATE(VALUE(RIGHT(B5255,4)), MATCH(MID(B5255,5,3), {"Jan","Feb","Mar","Apr","May","Jun","Jul","Aug","Sep","Oct","Nov","Dec"},0), VALUE(MID(B5255,9,2)))
+ TIME(VALUE(MID(B5255,12,2)), VALUE(MID(B5255,15,2)), VALUE(MID(B5255,18,2)))</f>
        <v>45546.194398148145</v>
      </c>
    </row>
    <row r="5256" spans="1:16" x14ac:dyDescent="0.3">
      <c r="A5256">
        <v>1.83382681332131E+18</v>
      </c>
      <c r="B5256" t="s">
        <v>22610</v>
      </c>
      <c r="C5256">
        <v>0</v>
      </c>
      <c r="D5256" t="s">
        <v>22611</v>
      </c>
      <c r="E5256">
        <v>1.83382681332131E+18</v>
      </c>
      <c r="H5256" t="s">
        <v>17</v>
      </c>
      <c r="I5256" t="s">
        <v>4687</v>
      </c>
      <c r="J5256">
        <v>0</v>
      </c>
      <c r="K5256">
        <v>0</v>
      </c>
      <c r="L5256">
        <v>0</v>
      </c>
      <c r="M5256" t="s">
        <v>22612</v>
      </c>
      <c r="N5256">
        <v>1.6583782406361001E+18</v>
      </c>
      <c r="O5256" t="s">
        <v>22613</v>
      </c>
      <c r="P5256" s="5">
        <f>DATE(VALUE(RIGHT(B5256,4)), MATCH(MID(B5256,5,3), {"Jan","Feb","Mar","Apr","May","Jun","Jul","Aug","Sep","Oct","Nov","Dec"},0), VALUE(MID(B5256,9,2)))
+ TIME(VALUE(MID(B5256,12,2)), VALUE(MID(B5256,15,2)), VALUE(MID(B5256,18,2)))</f>
        <v>45546.469409722224</v>
      </c>
    </row>
    <row r="5257" spans="1:16" x14ac:dyDescent="0.3">
      <c r="A5257">
        <v>1.8338319997586099E+18</v>
      </c>
      <c r="B5257" t="s">
        <v>22614</v>
      </c>
      <c r="C5257">
        <v>0</v>
      </c>
      <c r="D5257" t="s">
        <v>22615</v>
      </c>
      <c r="E5257">
        <v>1.8338319997586099E+18</v>
      </c>
      <c r="H5257" t="s">
        <v>17</v>
      </c>
      <c r="J5257">
        <v>0</v>
      </c>
      <c r="K5257">
        <v>0</v>
      </c>
      <c r="L5257">
        <v>0</v>
      </c>
      <c r="M5257" t="s">
        <v>22616</v>
      </c>
      <c r="N5257">
        <v>1.6946429386080499E+18</v>
      </c>
      <c r="O5257" t="s">
        <v>22617</v>
      </c>
      <c r="P5257" s="5">
        <f>DATE(VALUE(RIGHT(B5257,4)), MATCH(MID(B5257,5,3), {"Jan","Feb","Mar","Apr","May","Jun","Jul","Aug","Sep","Oct","Nov","Dec"},0), VALUE(MID(B5257,9,2)))
+ TIME(VALUE(MID(B5257,12,2)), VALUE(MID(B5257,15,2)), VALUE(MID(B5257,18,2)))</f>
        <v>45546.483726851853</v>
      </c>
    </row>
    <row r="5258" spans="1:16" x14ac:dyDescent="0.3">
      <c r="A5258">
        <v>1.8339029940622899E+18</v>
      </c>
      <c r="B5258" t="s">
        <v>22618</v>
      </c>
      <c r="C5258">
        <v>0</v>
      </c>
      <c r="D5258" t="s">
        <v>22619</v>
      </c>
      <c r="E5258">
        <v>1.8339029940622899E+18</v>
      </c>
      <c r="H5258" t="s">
        <v>17</v>
      </c>
      <c r="J5258">
        <v>0</v>
      </c>
      <c r="K5258">
        <v>0</v>
      </c>
      <c r="L5258">
        <v>0</v>
      </c>
      <c r="M5258" t="s">
        <v>22620</v>
      </c>
      <c r="N5258">
        <v>1.3066504111687401E+18</v>
      </c>
      <c r="O5258" t="s">
        <v>22621</v>
      </c>
      <c r="P5258" s="5">
        <f>DATE(VALUE(RIGHT(B5258,4)), MATCH(MID(B5258,5,3), {"Jan","Feb","Mar","Apr","May","Jun","Jul","Aug","Sep","Oct","Nov","Dec"},0), VALUE(MID(B5258,9,2)))
+ TIME(VALUE(MID(B5258,12,2)), VALUE(MID(B5258,15,2)), VALUE(MID(B5258,18,2)))</f>
        <v>45546.679629629631</v>
      </c>
    </row>
    <row r="5259" spans="1:16" x14ac:dyDescent="0.3">
      <c r="A5259">
        <v>1.8336859107493701E+18</v>
      </c>
      <c r="B5259" t="s">
        <v>22622</v>
      </c>
      <c r="C5259">
        <v>0</v>
      </c>
      <c r="D5259" t="s">
        <v>22623</v>
      </c>
      <c r="E5259">
        <v>1.8336859107493701E+18</v>
      </c>
      <c r="H5259" t="s">
        <v>17</v>
      </c>
      <c r="I5259" t="s">
        <v>22624</v>
      </c>
      <c r="J5259">
        <v>0</v>
      </c>
      <c r="K5259">
        <v>0</v>
      </c>
      <c r="L5259">
        <v>0</v>
      </c>
      <c r="M5259" t="s">
        <v>22625</v>
      </c>
      <c r="N5259">
        <v>596140880</v>
      </c>
      <c r="O5259" t="s">
        <v>22626</v>
      </c>
      <c r="P5259" s="5">
        <f>DATE(VALUE(RIGHT(B5259,4)), MATCH(MID(B5259,5,3), {"Jan","Feb","Mar","Apr","May","Jun","Jul","Aug","Sep","Oct","Nov","Dec"},0), VALUE(MID(B5259,9,2)))
+ TIME(VALUE(MID(B5259,12,2)), VALUE(MID(B5259,15,2)), VALUE(MID(B5259,18,2)))</f>
        <v>45546.080601851849</v>
      </c>
    </row>
    <row r="5260" spans="1:16" x14ac:dyDescent="0.3">
      <c r="A5260">
        <v>1.83383256752895E+18</v>
      </c>
      <c r="B5260" t="s">
        <v>22627</v>
      </c>
      <c r="C5260">
        <v>0</v>
      </c>
      <c r="D5260" t="s">
        <v>22628</v>
      </c>
      <c r="E5260">
        <v>1.83383256752895E+18</v>
      </c>
      <c r="F5260" t="s">
        <v>22629</v>
      </c>
      <c r="H5260" t="s">
        <v>17</v>
      </c>
      <c r="J5260">
        <v>0</v>
      </c>
      <c r="K5260">
        <v>0</v>
      </c>
      <c r="L5260">
        <v>0</v>
      </c>
      <c r="M5260" t="s">
        <v>22630</v>
      </c>
      <c r="N5260">
        <v>1.81613168599566E+18</v>
      </c>
      <c r="O5260" t="s">
        <v>22631</v>
      </c>
      <c r="P5260" s="5">
        <f>DATE(VALUE(RIGHT(B5260,4)), MATCH(MID(B5260,5,3), {"Jan","Feb","Mar","Apr","May","Jun","Jul","Aug","Sep","Oct","Nov","Dec"},0), VALUE(MID(B5260,9,2)))
+ TIME(VALUE(MID(B5260,12,2)), VALUE(MID(B5260,15,2)), VALUE(MID(B5260,18,2)))</f>
        <v>45546.485289351855</v>
      </c>
    </row>
    <row r="5261" spans="1:16" x14ac:dyDescent="0.3">
      <c r="A5261">
        <v>1.83369242712463E+18</v>
      </c>
      <c r="B5261" t="s">
        <v>22632</v>
      </c>
      <c r="C5261">
        <v>0</v>
      </c>
      <c r="D5261" t="s">
        <v>22633</v>
      </c>
      <c r="E5261">
        <v>1.83369242712463E+18</v>
      </c>
      <c r="F5261" t="s">
        <v>22634</v>
      </c>
      <c r="H5261" t="s">
        <v>17</v>
      </c>
      <c r="I5261" t="s">
        <v>22635</v>
      </c>
      <c r="J5261">
        <v>0</v>
      </c>
      <c r="K5261">
        <v>0</v>
      </c>
      <c r="L5261">
        <v>0</v>
      </c>
      <c r="M5261" t="s">
        <v>22636</v>
      </c>
      <c r="N5261">
        <v>169385896</v>
      </c>
      <c r="O5261" t="s">
        <v>22637</v>
      </c>
      <c r="P5261" s="5">
        <f>DATE(VALUE(RIGHT(B5261,4)), MATCH(MID(B5261,5,3), {"Jan","Feb","Mar","Apr","May","Jun","Jul","Aug","Sep","Oct","Nov","Dec"},0), VALUE(MID(B5261,9,2)))
+ TIME(VALUE(MID(B5261,12,2)), VALUE(MID(B5261,15,2)), VALUE(MID(B5261,18,2)))</f>
        <v>45546.098576388889</v>
      </c>
    </row>
    <row r="5262" spans="1:16" x14ac:dyDescent="0.3">
      <c r="A5262">
        <v>1.8337702442564301E+18</v>
      </c>
      <c r="B5262" t="s">
        <v>22638</v>
      </c>
      <c r="C5262">
        <v>9</v>
      </c>
      <c r="D5262" t="s">
        <v>22639</v>
      </c>
      <c r="E5262">
        <v>1.8337702442564301E+18</v>
      </c>
      <c r="H5262" t="s">
        <v>17</v>
      </c>
      <c r="I5262" t="s">
        <v>16695</v>
      </c>
      <c r="J5262">
        <v>0</v>
      </c>
      <c r="K5262">
        <v>3</v>
      </c>
      <c r="L5262">
        <v>2</v>
      </c>
      <c r="M5262" t="s">
        <v>22640</v>
      </c>
      <c r="N5262">
        <v>8.8503150325998694E+17</v>
      </c>
      <c r="O5262" t="s">
        <v>16697</v>
      </c>
      <c r="P5262" s="5">
        <f>DATE(VALUE(RIGHT(B5262,4)), MATCH(MID(B5262,5,3), {"Jan","Feb","Mar","Apr","May","Jun","Jul","Aug","Sep","Oct","Nov","Dec"},0), VALUE(MID(B5262,9,2)))
+ TIME(VALUE(MID(B5262,12,2)), VALUE(MID(B5262,15,2)), VALUE(MID(B5262,18,2)))</f>
        <v>45546.313310185185</v>
      </c>
    </row>
    <row r="5263" spans="1:16" x14ac:dyDescent="0.3">
      <c r="A5263">
        <v>1.8340190001642501E+18</v>
      </c>
      <c r="B5263" t="s">
        <v>22641</v>
      </c>
      <c r="C5263">
        <v>0</v>
      </c>
      <c r="D5263" t="s">
        <v>22642</v>
      </c>
      <c r="E5263">
        <v>1.8340190001642501E+18</v>
      </c>
      <c r="H5263" t="s">
        <v>17</v>
      </c>
      <c r="I5263" t="s">
        <v>22643</v>
      </c>
      <c r="J5263">
        <v>0</v>
      </c>
      <c r="K5263">
        <v>0</v>
      </c>
      <c r="L5263">
        <v>0</v>
      </c>
      <c r="M5263" t="s">
        <v>22644</v>
      </c>
      <c r="N5263">
        <v>1.8037276008730501E+18</v>
      </c>
      <c r="O5263" t="s">
        <v>22645</v>
      </c>
      <c r="P5263" s="5">
        <f>DATE(VALUE(RIGHT(B5263,4)), MATCH(MID(B5263,5,3), {"Jan","Feb","Mar","Apr","May","Jun","Jul","Aug","Sep","Oct","Nov","Dec"},0), VALUE(MID(B5263,9,2)))
+ TIME(VALUE(MID(B5263,12,2)), VALUE(MID(B5263,15,2)), VALUE(MID(B5263,18,2)))</f>
        <v>45546.999745370369</v>
      </c>
    </row>
    <row r="5264" spans="1:16" x14ac:dyDescent="0.3">
      <c r="A5264">
        <v>1.8338581256797901E+18</v>
      </c>
      <c r="B5264" t="s">
        <v>22646</v>
      </c>
      <c r="C5264">
        <v>1</v>
      </c>
      <c r="D5264" t="s">
        <v>22647</v>
      </c>
      <c r="E5264">
        <v>1.8338581256797901E+18</v>
      </c>
      <c r="H5264" t="s">
        <v>17</v>
      </c>
      <c r="J5264">
        <v>0</v>
      </c>
      <c r="K5264">
        <v>0</v>
      </c>
      <c r="L5264">
        <v>0</v>
      </c>
      <c r="M5264" t="s">
        <v>22648</v>
      </c>
      <c r="N5264">
        <v>1.3649056200259999E+18</v>
      </c>
      <c r="O5264" t="s">
        <v>22649</v>
      </c>
      <c r="P5264" s="5">
        <f>DATE(VALUE(RIGHT(B5264,4)), MATCH(MID(B5264,5,3), {"Jan","Feb","Mar","Apr","May","Jun","Jul","Aug","Sep","Oct","Nov","Dec"},0), VALUE(MID(B5264,9,2)))
+ TIME(VALUE(MID(B5264,12,2)), VALUE(MID(B5264,15,2)), VALUE(MID(B5264,18,2)))</f>
        <v>45546.555821759262</v>
      </c>
    </row>
    <row r="5265" spans="1:16" x14ac:dyDescent="0.3">
      <c r="A5265">
        <v>1.8334908010931799E+18</v>
      </c>
      <c r="B5265" t="s">
        <v>22650</v>
      </c>
      <c r="C5265">
        <v>0</v>
      </c>
      <c r="D5265" t="s">
        <v>22651</v>
      </c>
      <c r="E5265">
        <v>1.8334908010931799E+18</v>
      </c>
      <c r="H5265" t="s">
        <v>17</v>
      </c>
      <c r="I5265" t="s">
        <v>583</v>
      </c>
      <c r="J5265">
        <v>0</v>
      </c>
      <c r="K5265">
        <v>0</v>
      </c>
      <c r="L5265">
        <v>0</v>
      </c>
      <c r="M5265" t="s">
        <v>22652</v>
      </c>
      <c r="N5265">
        <v>633520607</v>
      </c>
      <c r="O5265" t="s">
        <v>22653</v>
      </c>
      <c r="P5265" s="5">
        <f>DATE(VALUE(RIGHT(B5265,4)), MATCH(MID(B5265,5,3), {"Jan","Feb","Mar","Apr","May","Jun","Jul","Aug","Sep","Oct","Nov","Dec"},0), VALUE(MID(B5265,9,2)))
+ TIME(VALUE(MID(B5265,12,2)), VALUE(MID(B5265,15,2)), VALUE(MID(B5265,18,2)))</f>
        <v>45545.542199074072</v>
      </c>
    </row>
    <row r="5266" spans="1:16" x14ac:dyDescent="0.3">
      <c r="A5266">
        <v>1.83378229145123E+18</v>
      </c>
      <c r="B5266" t="s">
        <v>22654</v>
      </c>
      <c r="C5266">
        <v>0</v>
      </c>
      <c r="D5266" t="s">
        <v>22655</v>
      </c>
      <c r="E5266">
        <v>1.83378229145123E+18</v>
      </c>
      <c r="H5266" t="s">
        <v>17</v>
      </c>
      <c r="J5266">
        <v>0</v>
      </c>
      <c r="K5266">
        <v>0</v>
      </c>
      <c r="L5266">
        <v>0</v>
      </c>
      <c r="M5266" t="s">
        <v>22656</v>
      </c>
      <c r="N5266">
        <v>1.3986128083595E+18</v>
      </c>
      <c r="O5266" t="s">
        <v>22657</v>
      </c>
      <c r="P5266" s="5">
        <f>DATE(VALUE(RIGHT(B5266,4)), MATCH(MID(B5266,5,3), {"Jan","Feb","Mar","Apr","May","Jun","Jul","Aug","Sep","Oct","Nov","Dec"},0), VALUE(MID(B5266,9,2)))
+ TIME(VALUE(MID(B5266,12,2)), VALUE(MID(B5266,15,2)), VALUE(MID(B5266,18,2)))</f>
        <v>45546.346550925926</v>
      </c>
    </row>
    <row r="5267" spans="1:16" x14ac:dyDescent="0.3">
      <c r="A5267">
        <v>1.8338714609491599E+18</v>
      </c>
      <c r="B5267" t="s">
        <v>22658</v>
      </c>
      <c r="C5267">
        <v>0</v>
      </c>
      <c r="D5267" t="s">
        <v>22659</v>
      </c>
      <c r="E5267">
        <v>1.8338714609491599E+18</v>
      </c>
      <c r="H5267" t="s">
        <v>17</v>
      </c>
      <c r="J5267">
        <v>0</v>
      </c>
      <c r="K5267">
        <v>0</v>
      </c>
      <c r="L5267">
        <v>0</v>
      </c>
      <c r="M5267" t="s">
        <v>22660</v>
      </c>
      <c r="N5267">
        <v>1.4210554185669801E+18</v>
      </c>
      <c r="O5267" t="s">
        <v>22661</v>
      </c>
      <c r="P5267" s="5">
        <f>DATE(VALUE(RIGHT(B5267,4)), MATCH(MID(B5267,5,3), {"Jan","Feb","Mar","Apr","May","Jun","Jul","Aug","Sep","Oct","Nov","Dec"},0), VALUE(MID(B5267,9,2)))
+ TIME(VALUE(MID(B5267,12,2)), VALUE(MID(B5267,15,2)), VALUE(MID(B5267,18,2)))</f>
        <v>45546.592615740738</v>
      </c>
    </row>
    <row r="5268" spans="1:16" x14ac:dyDescent="0.3">
      <c r="A5268">
        <v>1.83378701724467E+18</v>
      </c>
      <c r="B5268" t="s">
        <v>22662</v>
      </c>
      <c r="C5268">
        <v>0</v>
      </c>
      <c r="D5268" t="s">
        <v>22663</v>
      </c>
      <c r="E5268">
        <v>1.83378701724467E+18</v>
      </c>
      <c r="H5268" t="s">
        <v>17</v>
      </c>
      <c r="J5268">
        <v>0</v>
      </c>
      <c r="K5268">
        <v>0</v>
      </c>
      <c r="L5268">
        <v>0</v>
      </c>
      <c r="M5268" t="s">
        <v>22664</v>
      </c>
      <c r="N5268">
        <v>1.26732783254546E+18</v>
      </c>
      <c r="O5268" t="s">
        <v>22665</v>
      </c>
      <c r="P5268" s="5">
        <f>DATE(VALUE(RIGHT(B5268,4)), MATCH(MID(B5268,5,3), {"Jan","Feb","Mar","Apr","May","Jun","Jul","Aug","Sep","Oct","Nov","Dec"},0), VALUE(MID(B5268,9,2)))
+ TIME(VALUE(MID(B5268,12,2)), VALUE(MID(B5268,15,2)), VALUE(MID(B5268,18,2)))</f>
        <v>45546.359594907408</v>
      </c>
    </row>
    <row r="5269" spans="1:16" x14ac:dyDescent="0.3">
      <c r="A5269">
        <v>1.83387044129299E+18</v>
      </c>
      <c r="B5269" t="s">
        <v>22666</v>
      </c>
      <c r="C5269">
        <v>0</v>
      </c>
      <c r="D5269" t="s">
        <v>22667</v>
      </c>
      <c r="E5269">
        <v>1.83387044129299E+18</v>
      </c>
      <c r="H5269" t="s">
        <v>17</v>
      </c>
      <c r="I5269" t="s">
        <v>21178</v>
      </c>
      <c r="J5269">
        <v>1</v>
      </c>
      <c r="K5269">
        <v>1</v>
      </c>
      <c r="L5269">
        <v>0</v>
      </c>
      <c r="M5269" t="s">
        <v>22668</v>
      </c>
      <c r="N5269">
        <v>9.78240021361696E+17</v>
      </c>
      <c r="O5269" t="s">
        <v>21180</v>
      </c>
      <c r="P5269" s="5">
        <f>DATE(VALUE(RIGHT(B5269,4)), MATCH(MID(B5269,5,3), {"Jan","Feb","Mar","Apr","May","Jun","Jul","Aug","Sep","Oct","Nov","Dec"},0), VALUE(MID(B5269,9,2)))
+ TIME(VALUE(MID(B5269,12,2)), VALUE(MID(B5269,15,2)), VALUE(MID(B5269,18,2)))</f>
        <v>45546.589803240742</v>
      </c>
    </row>
    <row r="5270" spans="1:16" x14ac:dyDescent="0.3">
      <c r="A5270">
        <v>1.8338829282224499E+18</v>
      </c>
      <c r="B5270" t="s">
        <v>22669</v>
      </c>
      <c r="C5270">
        <v>1</v>
      </c>
      <c r="D5270" t="s">
        <v>22670</v>
      </c>
      <c r="E5270">
        <v>1.8338829282224499E+18</v>
      </c>
      <c r="H5270" t="s">
        <v>17</v>
      </c>
      <c r="I5270" t="s">
        <v>22671</v>
      </c>
      <c r="J5270">
        <v>0</v>
      </c>
      <c r="K5270">
        <v>0</v>
      </c>
      <c r="L5270">
        <v>0</v>
      </c>
      <c r="M5270" t="s">
        <v>22672</v>
      </c>
      <c r="N5270">
        <v>1.5759899646716301E+18</v>
      </c>
      <c r="O5270" t="s">
        <v>22673</v>
      </c>
      <c r="P5270" s="5">
        <f>DATE(VALUE(RIGHT(B5270,4)), MATCH(MID(B5270,5,3), {"Jan","Feb","Mar","Apr","May","Jun","Jul","Aug","Sep","Oct","Nov","Dec"},0), VALUE(MID(B5270,9,2)))
+ TIME(VALUE(MID(B5270,12,2)), VALUE(MID(B5270,15,2)), VALUE(MID(B5270,18,2)))</f>
        <v>45546.624259259261</v>
      </c>
    </row>
    <row r="5271" spans="1:16" x14ac:dyDescent="0.3">
      <c r="A5271">
        <v>1.8337615527151401E+18</v>
      </c>
      <c r="B5271" t="s">
        <v>22674</v>
      </c>
      <c r="C5271">
        <v>1</v>
      </c>
      <c r="D5271" t="s">
        <v>22675</v>
      </c>
      <c r="E5271">
        <v>1.8337615527151401E+18</v>
      </c>
      <c r="H5271" t="s">
        <v>17</v>
      </c>
      <c r="I5271" t="s">
        <v>22676</v>
      </c>
      <c r="J5271">
        <v>0</v>
      </c>
      <c r="K5271">
        <v>0</v>
      </c>
      <c r="L5271">
        <v>0</v>
      </c>
      <c r="M5271" t="s">
        <v>22677</v>
      </c>
      <c r="N5271">
        <v>1.12163472804864E+18</v>
      </c>
      <c r="O5271" t="s">
        <v>22678</v>
      </c>
      <c r="P5271" s="5">
        <f>DATE(VALUE(RIGHT(B5271,4)), MATCH(MID(B5271,5,3), {"Jan","Feb","Mar","Apr","May","Jun","Jul","Aug","Sep","Oct","Nov","Dec"},0), VALUE(MID(B5271,9,2)))
+ TIME(VALUE(MID(B5271,12,2)), VALUE(MID(B5271,15,2)), VALUE(MID(B5271,18,2)))</f>
        <v>45546.2893287037</v>
      </c>
    </row>
    <row r="5272" spans="1:16" x14ac:dyDescent="0.3">
      <c r="A5272">
        <v>1.83390027553246E+18</v>
      </c>
      <c r="B5272" t="s">
        <v>22679</v>
      </c>
      <c r="C5272">
        <v>0</v>
      </c>
      <c r="D5272" t="s">
        <v>22680</v>
      </c>
      <c r="E5272">
        <v>1.83390027553246E+18</v>
      </c>
      <c r="H5272" t="s">
        <v>17</v>
      </c>
      <c r="J5272">
        <v>0</v>
      </c>
      <c r="K5272">
        <v>0</v>
      </c>
      <c r="L5272">
        <v>0</v>
      </c>
      <c r="M5272" t="s">
        <v>22681</v>
      </c>
      <c r="N5272">
        <v>580853610</v>
      </c>
      <c r="O5272" t="s">
        <v>16407</v>
      </c>
      <c r="P5272" s="5">
        <f>DATE(VALUE(RIGHT(B5272,4)), MATCH(MID(B5272,5,3), {"Jan","Feb","Mar","Apr","May","Jun","Jul","Aug","Sep","Oct","Nov","Dec"},0), VALUE(MID(B5272,9,2)))
+ TIME(VALUE(MID(B5272,12,2)), VALUE(MID(B5272,15,2)), VALUE(MID(B5272,18,2)))</f>
        <v>45546.672129629631</v>
      </c>
    </row>
    <row r="5273" spans="1:16" x14ac:dyDescent="0.3">
      <c r="A5273">
        <v>1.8338587921882099E+18</v>
      </c>
      <c r="B5273" t="s">
        <v>22682</v>
      </c>
      <c r="C5273">
        <v>0</v>
      </c>
      <c r="D5273" t="s">
        <v>22683</v>
      </c>
      <c r="E5273">
        <v>1.8338587921882099E+18</v>
      </c>
      <c r="H5273" t="s">
        <v>17</v>
      </c>
      <c r="I5273" t="s">
        <v>22684</v>
      </c>
      <c r="J5273">
        <v>0</v>
      </c>
      <c r="K5273">
        <v>0</v>
      </c>
      <c r="L5273">
        <v>0</v>
      </c>
      <c r="M5273" t="s">
        <v>22685</v>
      </c>
      <c r="N5273">
        <v>242562468</v>
      </c>
      <c r="O5273" t="s">
        <v>22686</v>
      </c>
      <c r="P5273" s="5">
        <f>DATE(VALUE(RIGHT(B5273,4)), MATCH(MID(B5273,5,3), {"Jan","Feb","Mar","Apr","May","Jun","Jul","Aug","Sep","Oct","Nov","Dec"},0), VALUE(MID(B5273,9,2)))
+ TIME(VALUE(MID(B5273,12,2)), VALUE(MID(B5273,15,2)), VALUE(MID(B5273,18,2)))</f>
        <v>45546.557662037034</v>
      </c>
    </row>
    <row r="5274" spans="1:16" x14ac:dyDescent="0.3">
      <c r="A5274">
        <v>1.8338817804928699E+18</v>
      </c>
      <c r="B5274" t="s">
        <v>22687</v>
      </c>
      <c r="C5274">
        <v>0</v>
      </c>
      <c r="D5274" t="s">
        <v>22688</v>
      </c>
      <c r="E5274">
        <v>1.8338817804928699E+18</v>
      </c>
      <c r="H5274" t="s">
        <v>17</v>
      </c>
      <c r="J5274">
        <v>0</v>
      </c>
      <c r="K5274">
        <v>1</v>
      </c>
      <c r="L5274">
        <v>0</v>
      </c>
      <c r="M5274" t="s">
        <v>22689</v>
      </c>
      <c r="N5274">
        <v>1.62436903356193E+18</v>
      </c>
      <c r="O5274" t="s">
        <v>22690</v>
      </c>
      <c r="P5274" s="5">
        <f>DATE(VALUE(RIGHT(B5274,4)), MATCH(MID(B5274,5,3), {"Jan","Feb","Mar","Apr","May","Jun","Jul","Aug","Sep","Oct","Nov","Dec"},0), VALUE(MID(B5274,9,2)))
+ TIME(VALUE(MID(B5274,12,2)), VALUE(MID(B5274,15,2)), VALUE(MID(B5274,18,2)))</f>
        <v>45546.621099537035</v>
      </c>
    </row>
    <row r="5275" spans="1:16" x14ac:dyDescent="0.3">
      <c r="A5275">
        <v>1.8338663231949499E+18</v>
      </c>
      <c r="B5275" t="s">
        <v>22691</v>
      </c>
      <c r="C5275">
        <v>0</v>
      </c>
      <c r="D5275" t="s">
        <v>22692</v>
      </c>
      <c r="E5275">
        <v>1.8338663231949499E+18</v>
      </c>
      <c r="H5275" t="s">
        <v>17</v>
      </c>
      <c r="J5275">
        <v>0</v>
      </c>
      <c r="K5275">
        <v>0</v>
      </c>
      <c r="L5275">
        <v>0</v>
      </c>
      <c r="M5275" t="s">
        <v>22693</v>
      </c>
      <c r="N5275">
        <v>580853610</v>
      </c>
      <c r="O5275" t="s">
        <v>16407</v>
      </c>
      <c r="P5275" s="5">
        <f>DATE(VALUE(RIGHT(B5275,4)), MATCH(MID(B5275,5,3), {"Jan","Feb","Mar","Apr","May","Jun","Jul","Aug","Sep","Oct","Nov","Dec"},0), VALUE(MID(B5275,9,2)))
+ TIME(VALUE(MID(B5275,12,2)), VALUE(MID(B5275,15,2)), VALUE(MID(B5275,18,2)))</f>
        <v>45546.5784375</v>
      </c>
    </row>
    <row r="5276" spans="1:16" x14ac:dyDescent="0.3">
      <c r="A5276">
        <v>1.83380625780083E+18</v>
      </c>
      <c r="B5276" t="s">
        <v>22694</v>
      </c>
      <c r="C5276">
        <v>1</v>
      </c>
      <c r="D5276" t="s">
        <v>22695</v>
      </c>
      <c r="E5276">
        <v>1.83380625780083E+18</v>
      </c>
      <c r="H5276" t="s">
        <v>17</v>
      </c>
      <c r="J5276">
        <v>0</v>
      </c>
      <c r="K5276">
        <v>2</v>
      </c>
      <c r="L5276">
        <v>1</v>
      </c>
      <c r="M5276" t="s">
        <v>22696</v>
      </c>
      <c r="N5276">
        <v>1.7304063602554399E+18</v>
      </c>
      <c r="O5276" t="s">
        <v>22697</v>
      </c>
      <c r="P5276" s="5">
        <f>DATE(VALUE(RIGHT(B5276,4)), MATCH(MID(B5276,5,3), {"Jan","Feb","Mar","Apr","May","Jun","Jul","Aug","Sep","Oct","Nov","Dec"},0), VALUE(MID(B5276,9,2)))
+ TIME(VALUE(MID(B5276,12,2)), VALUE(MID(B5276,15,2)), VALUE(MID(B5276,18,2)))</f>
        <v>45546.412685185183</v>
      </c>
    </row>
    <row r="5277" spans="1:16" x14ac:dyDescent="0.3">
      <c r="A5277">
        <v>1.83346391604915E+18</v>
      </c>
      <c r="B5277" t="s">
        <v>22698</v>
      </c>
      <c r="C5277">
        <v>0</v>
      </c>
      <c r="D5277" t="s">
        <v>22699</v>
      </c>
      <c r="E5277">
        <v>1.83346391604915E+18</v>
      </c>
      <c r="H5277" t="s">
        <v>17</v>
      </c>
      <c r="I5277" t="s">
        <v>22545</v>
      </c>
      <c r="J5277">
        <v>0</v>
      </c>
      <c r="K5277">
        <v>0</v>
      </c>
      <c r="L5277">
        <v>0</v>
      </c>
      <c r="M5277" t="s">
        <v>22700</v>
      </c>
      <c r="N5277">
        <v>1.6523831879250801E+18</v>
      </c>
      <c r="O5277" t="s">
        <v>22547</v>
      </c>
      <c r="P5277" s="5">
        <f>DATE(VALUE(RIGHT(B5277,4)), MATCH(MID(B5277,5,3), {"Jan","Feb","Mar","Apr","May","Jun","Jul","Aug","Sep","Oct","Nov","Dec"},0), VALUE(MID(B5277,9,2)))
+ TIME(VALUE(MID(B5277,12,2)), VALUE(MID(B5277,15,2)), VALUE(MID(B5277,18,2)))</f>
        <v>45545.468009259261</v>
      </c>
    </row>
    <row r="5278" spans="1:16" x14ac:dyDescent="0.3">
      <c r="A5278">
        <v>1.83367437862382E+18</v>
      </c>
      <c r="B5278" t="s">
        <v>22701</v>
      </c>
      <c r="C5278">
        <v>1</v>
      </c>
      <c r="D5278" t="s">
        <v>22702</v>
      </c>
      <c r="E5278">
        <v>1.83367437862382E+18</v>
      </c>
      <c r="H5278" t="s">
        <v>17</v>
      </c>
      <c r="I5278" t="s">
        <v>112</v>
      </c>
      <c r="J5278">
        <v>0</v>
      </c>
      <c r="K5278">
        <v>0</v>
      </c>
      <c r="L5278">
        <v>0</v>
      </c>
      <c r="M5278" t="s">
        <v>22703</v>
      </c>
      <c r="N5278">
        <v>140288479</v>
      </c>
      <c r="O5278" t="s">
        <v>22704</v>
      </c>
      <c r="P5278" s="5">
        <f>DATE(VALUE(RIGHT(B5278,4)), MATCH(MID(B5278,5,3), {"Jan","Feb","Mar","Apr","May","Jun","Jul","Aug","Sep","Oct","Nov","Dec"},0), VALUE(MID(B5278,9,2)))
+ TIME(VALUE(MID(B5278,12,2)), VALUE(MID(B5278,15,2)), VALUE(MID(B5278,18,2)))</f>
        <v>45546.048773148148</v>
      </c>
    </row>
    <row r="5279" spans="1:16" x14ac:dyDescent="0.3">
      <c r="A5279">
        <v>1.83352778520335E+18</v>
      </c>
      <c r="B5279" t="s">
        <v>22705</v>
      </c>
      <c r="C5279">
        <v>0</v>
      </c>
      <c r="D5279" t="s">
        <v>22706</v>
      </c>
      <c r="E5279">
        <v>1.83352778520335E+18</v>
      </c>
      <c r="H5279" t="s">
        <v>17</v>
      </c>
      <c r="J5279">
        <v>0</v>
      </c>
      <c r="K5279">
        <v>4</v>
      </c>
      <c r="L5279">
        <v>0</v>
      </c>
      <c r="M5279" t="s">
        <v>22707</v>
      </c>
      <c r="N5279">
        <v>1.5819289066635599E+18</v>
      </c>
      <c r="O5279" t="s">
        <v>22708</v>
      </c>
      <c r="P5279" s="5">
        <f>DATE(VALUE(RIGHT(B5279,4)), MATCH(MID(B5279,5,3), {"Jan","Feb","Mar","Apr","May","Jun","Jul","Aug","Sep","Oct","Nov","Dec"},0), VALUE(MID(B5279,9,2)))
+ TIME(VALUE(MID(B5279,12,2)), VALUE(MID(B5279,15,2)), VALUE(MID(B5279,18,2)))</f>
        <v>45545.644247685188</v>
      </c>
    </row>
    <row r="5280" spans="1:16" x14ac:dyDescent="0.3">
      <c r="A5280">
        <v>1.8338623283008399E+18</v>
      </c>
      <c r="B5280" t="s">
        <v>22709</v>
      </c>
      <c r="C5280">
        <v>1</v>
      </c>
      <c r="D5280" t="s">
        <v>22710</v>
      </c>
      <c r="E5280">
        <v>1.8338623283008399E+18</v>
      </c>
      <c r="F5280" t="s">
        <v>22711</v>
      </c>
      <c r="H5280" t="s">
        <v>17</v>
      </c>
      <c r="I5280" t="s">
        <v>22712</v>
      </c>
      <c r="J5280">
        <v>0</v>
      </c>
      <c r="K5280">
        <v>0</v>
      </c>
      <c r="L5280">
        <v>0</v>
      </c>
      <c r="M5280" t="s">
        <v>22713</v>
      </c>
      <c r="N5280">
        <v>1.4950409430739899E+18</v>
      </c>
      <c r="O5280" t="s">
        <v>22714</v>
      </c>
      <c r="P5280" s="5">
        <f>DATE(VALUE(RIGHT(B5280,4)), MATCH(MID(B5280,5,3), {"Jan","Feb","Mar","Apr","May","Jun","Jul","Aug","Sep","Oct","Nov","Dec"},0), VALUE(MID(B5280,9,2)))
+ TIME(VALUE(MID(B5280,12,2)), VALUE(MID(B5280,15,2)), VALUE(MID(B5280,18,2)))</f>
        <v>45546.567418981482</v>
      </c>
    </row>
    <row r="5281" spans="1:16" x14ac:dyDescent="0.3">
      <c r="A5281">
        <v>1.8338506406254999E+18</v>
      </c>
      <c r="B5281" t="s">
        <v>22715</v>
      </c>
      <c r="C5281">
        <v>0</v>
      </c>
      <c r="D5281" t="s">
        <v>22716</v>
      </c>
      <c r="E5281">
        <v>1.8338506406254999E+18</v>
      </c>
      <c r="H5281" t="s">
        <v>17</v>
      </c>
      <c r="J5281">
        <v>0</v>
      </c>
      <c r="K5281">
        <v>0</v>
      </c>
      <c r="L5281">
        <v>0</v>
      </c>
      <c r="M5281" t="s">
        <v>22717</v>
      </c>
      <c r="N5281">
        <v>99552886</v>
      </c>
      <c r="O5281" t="s">
        <v>22718</v>
      </c>
      <c r="P5281" s="5">
        <f>DATE(VALUE(RIGHT(B5281,4)), MATCH(MID(B5281,5,3), {"Jan","Feb","Mar","Apr","May","Jun","Jul","Aug","Sep","Oct","Nov","Dec"},0), VALUE(MID(B5281,9,2)))
+ TIME(VALUE(MID(B5281,12,2)), VALUE(MID(B5281,15,2)), VALUE(MID(B5281,18,2)))</f>
        <v>45546.535162037035</v>
      </c>
    </row>
    <row r="5282" spans="1:16" x14ac:dyDescent="0.3">
      <c r="A5282">
        <v>1.83383038670896E+18</v>
      </c>
      <c r="B5282" t="s">
        <v>22719</v>
      </c>
      <c r="C5282">
        <v>0</v>
      </c>
      <c r="D5282" t="s">
        <v>22720</v>
      </c>
      <c r="E5282">
        <v>1.83383038670896E+18</v>
      </c>
      <c r="H5282" t="s">
        <v>17</v>
      </c>
      <c r="I5282" t="s">
        <v>22721</v>
      </c>
      <c r="J5282">
        <v>0</v>
      </c>
      <c r="K5282">
        <v>0</v>
      </c>
      <c r="L5282">
        <v>0</v>
      </c>
      <c r="M5282" t="s">
        <v>22722</v>
      </c>
      <c r="N5282">
        <v>1.4751470780031601E+18</v>
      </c>
      <c r="O5282" t="s">
        <v>22723</v>
      </c>
      <c r="P5282" s="5">
        <f>DATE(VALUE(RIGHT(B5282,4)), MATCH(MID(B5282,5,3), {"Jan","Feb","Mar","Apr","May","Jun","Jul","Aug","Sep","Oct","Nov","Dec"},0), VALUE(MID(B5282,9,2)))
+ TIME(VALUE(MID(B5282,12,2)), VALUE(MID(B5282,15,2)), VALUE(MID(B5282,18,2)))</f>
        <v>45546.479270833333</v>
      </c>
    </row>
    <row r="5283" spans="1:16" x14ac:dyDescent="0.3">
      <c r="A5283">
        <v>1.83377758022845E+18</v>
      </c>
      <c r="B5283" t="s">
        <v>22724</v>
      </c>
      <c r="C5283">
        <v>0</v>
      </c>
      <c r="D5283" t="s">
        <v>22725</v>
      </c>
      <c r="E5283">
        <v>1.83377758022845E+18</v>
      </c>
      <c r="H5283" t="s">
        <v>17</v>
      </c>
      <c r="I5283" t="s">
        <v>22726</v>
      </c>
      <c r="J5283">
        <v>0</v>
      </c>
      <c r="K5283">
        <v>1</v>
      </c>
      <c r="L5283">
        <v>0</v>
      </c>
      <c r="M5283" t="s">
        <v>22727</v>
      </c>
      <c r="N5283">
        <v>2382241855</v>
      </c>
      <c r="O5283" t="s">
        <v>22728</v>
      </c>
      <c r="P5283" s="5">
        <f>DATE(VALUE(RIGHT(B5283,4)), MATCH(MID(B5283,5,3), {"Jan","Feb","Mar","Apr","May","Jun","Jul","Aug","Sep","Oct","Nov","Dec"},0), VALUE(MID(B5283,9,2)))
+ TIME(VALUE(MID(B5283,12,2)), VALUE(MID(B5283,15,2)), VALUE(MID(B5283,18,2)))</f>
        <v>45546.333553240744</v>
      </c>
    </row>
    <row r="5284" spans="1:16" x14ac:dyDescent="0.3">
      <c r="A5284">
        <v>1.8339395369400901E+18</v>
      </c>
      <c r="B5284" t="s">
        <v>22729</v>
      </c>
      <c r="C5284">
        <v>3</v>
      </c>
      <c r="D5284" t="s">
        <v>22730</v>
      </c>
      <c r="E5284">
        <v>1.8339395369400901E+18</v>
      </c>
      <c r="H5284" t="s">
        <v>17</v>
      </c>
      <c r="I5284" t="s">
        <v>16695</v>
      </c>
      <c r="J5284">
        <v>0</v>
      </c>
      <c r="K5284">
        <v>2</v>
      </c>
      <c r="L5284">
        <v>0</v>
      </c>
      <c r="M5284" t="s">
        <v>22731</v>
      </c>
      <c r="N5284">
        <v>8.8503150325998694E+17</v>
      </c>
      <c r="O5284" t="s">
        <v>16697</v>
      </c>
      <c r="P5284" s="5">
        <f>DATE(VALUE(RIGHT(B5284,4)), MATCH(MID(B5284,5,3), {"Jan","Feb","Mar","Apr","May","Jun","Jul","Aug","Sep","Oct","Nov","Dec"},0), VALUE(MID(B5284,9,2)))
+ TIME(VALUE(MID(B5284,12,2)), VALUE(MID(B5284,15,2)), VALUE(MID(B5284,18,2)))</f>
        <v>45546.780474537038</v>
      </c>
    </row>
    <row r="5285" spans="1:16" x14ac:dyDescent="0.3">
      <c r="A5285">
        <v>1.83386369862606E+18</v>
      </c>
      <c r="B5285" t="s">
        <v>22732</v>
      </c>
      <c r="C5285">
        <v>1</v>
      </c>
      <c r="D5285" t="s">
        <v>22733</v>
      </c>
      <c r="E5285">
        <v>1.83386369862606E+18</v>
      </c>
      <c r="F5285" t="s">
        <v>22734</v>
      </c>
      <c r="H5285" t="s">
        <v>17</v>
      </c>
      <c r="I5285" t="s">
        <v>22712</v>
      </c>
      <c r="J5285">
        <v>0</v>
      </c>
      <c r="K5285">
        <v>0</v>
      </c>
      <c r="L5285">
        <v>0</v>
      </c>
      <c r="M5285" t="s">
        <v>22735</v>
      </c>
      <c r="N5285">
        <v>1.4950409430739899E+18</v>
      </c>
      <c r="O5285" t="s">
        <v>22714</v>
      </c>
      <c r="P5285" s="5">
        <f>DATE(VALUE(RIGHT(B5285,4)), MATCH(MID(B5285,5,3), {"Jan","Feb","Mar","Apr","May","Jun","Jul","Aug","Sep","Oct","Nov","Dec"},0), VALUE(MID(B5285,9,2)))
+ TIME(VALUE(MID(B5285,12,2)), VALUE(MID(B5285,15,2)), VALUE(MID(B5285,18,2)))</f>
        <v>45546.571192129632</v>
      </c>
    </row>
    <row r="5286" spans="1:16" x14ac:dyDescent="0.3">
      <c r="A5286">
        <v>1.83386565934592E+18</v>
      </c>
      <c r="B5286" t="s">
        <v>22736</v>
      </c>
      <c r="C5286">
        <v>0</v>
      </c>
      <c r="D5286" t="s">
        <v>22737</v>
      </c>
      <c r="E5286">
        <v>1.83386565934592E+18</v>
      </c>
      <c r="H5286" t="s">
        <v>17</v>
      </c>
      <c r="I5286" t="s">
        <v>22738</v>
      </c>
      <c r="J5286">
        <v>0</v>
      </c>
      <c r="K5286">
        <v>0</v>
      </c>
      <c r="L5286">
        <v>0</v>
      </c>
      <c r="M5286" t="s">
        <v>22739</v>
      </c>
      <c r="N5286">
        <v>1369386456</v>
      </c>
      <c r="O5286" t="s">
        <v>22740</v>
      </c>
      <c r="P5286" s="5">
        <f>DATE(VALUE(RIGHT(B5286,4)), MATCH(MID(B5286,5,3), {"Jan","Feb","Mar","Apr","May","Jun","Jul","Aug","Sep","Oct","Nov","Dec"},0), VALUE(MID(B5286,9,2)))
+ TIME(VALUE(MID(B5286,12,2)), VALUE(MID(B5286,15,2)), VALUE(MID(B5286,18,2)))</f>
        <v>45546.576608796298</v>
      </c>
    </row>
    <row r="5287" spans="1:16" x14ac:dyDescent="0.3">
      <c r="A5287">
        <v>1.8338446163592399E+18</v>
      </c>
      <c r="B5287" t="s">
        <v>22741</v>
      </c>
      <c r="C5287">
        <v>0</v>
      </c>
      <c r="D5287" t="s">
        <v>22742</v>
      </c>
      <c r="E5287">
        <v>1.8338446163592399E+18</v>
      </c>
      <c r="H5287" t="s">
        <v>17</v>
      </c>
      <c r="I5287" t="s">
        <v>22743</v>
      </c>
      <c r="J5287">
        <v>0</v>
      </c>
      <c r="K5287">
        <v>1</v>
      </c>
      <c r="L5287">
        <v>0</v>
      </c>
      <c r="M5287" t="s">
        <v>22744</v>
      </c>
      <c r="N5287">
        <v>1.15382222170755E+18</v>
      </c>
      <c r="O5287" t="s">
        <v>22745</v>
      </c>
      <c r="P5287" s="5">
        <f>DATE(VALUE(RIGHT(B5287,4)), MATCH(MID(B5287,5,3), {"Jan","Feb","Mar","Apr","May","Jun","Jul","Aug","Sep","Oct","Nov","Dec"},0), VALUE(MID(B5287,9,2)))
+ TIME(VALUE(MID(B5287,12,2)), VALUE(MID(B5287,15,2)), VALUE(MID(B5287,18,2)))</f>
        <v>45546.518541666665</v>
      </c>
    </row>
    <row r="5288" spans="1:16" x14ac:dyDescent="0.3">
      <c r="A5288">
        <v>1.83394694496592E+18</v>
      </c>
      <c r="B5288" t="s">
        <v>22746</v>
      </c>
      <c r="C5288">
        <v>0</v>
      </c>
      <c r="D5288" t="s">
        <v>22747</v>
      </c>
      <c r="E5288">
        <v>1.83394694496592E+18</v>
      </c>
      <c r="H5288" t="s">
        <v>17</v>
      </c>
      <c r="J5288">
        <v>0</v>
      </c>
      <c r="K5288">
        <v>0</v>
      </c>
      <c r="L5288">
        <v>0</v>
      </c>
      <c r="M5288" t="s">
        <v>22748</v>
      </c>
      <c r="N5288">
        <v>1.16550689857922E+18</v>
      </c>
      <c r="O5288" t="s">
        <v>22749</v>
      </c>
      <c r="P5288" s="5">
        <f>DATE(VALUE(RIGHT(B5288,4)), MATCH(MID(B5288,5,3), {"Jan","Feb","Mar","Apr","May","Jun","Jul","Aug","Sep","Oct","Nov","Dec"},0), VALUE(MID(B5288,9,2)))
+ TIME(VALUE(MID(B5288,12,2)), VALUE(MID(B5288,15,2)), VALUE(MID(B5288,18,2)))</f>
        <v>45546.80091435185</v>
      </c>
    </row>
    <row r="5289" spans="1:16" x14ac:dyDescent="0.3">
      <c r="A5289">
        <v>1.8337615468514501E+18</v>
      </c>
      <c r="B5289" t="s">
        <v>22750</v>
      </c>
      <c r="C5289">
        <v>0</v>
      </c>
      <c r="D5289" t="s">
        <v>22751</v>
      </c>
      <c r="E5289">
        <v>1.8337615468514501E+18</v>
      </c>
      <c r="H5289" t="s">
        <v>17</v>
      </c>
      <c r="I5289" t="s">
        <v>17023</v>
      </c>
      <c r="J5289">
        <v>0</v>
      </c>
      <c r="K5289">
        <v>0</v>
      </c>
      <c r="L5289">
        <v>0</v>
      </c>
      <c r="M5289" t="s">
        <v>22752</v>
      </c>
      <c r="N5289">
        <v>1.04109491300419E+18</v>
      </c>
      <c r="O5289" t="s">
        <v>17025</v>
      </c>
      <c r="P5289" s="5">
        <f>DATE(VALUE(RIGHT(B5289,4)), MATCH(MID(B5289,5,3), {"Jan","Feb","Mar","Apr","May","Jun","Jul","Aug","Sep","Oct","Nov","Dec"},0), VALUE(MID(B5289,9,2)))
+ TIME(VALUE(MID(B5289,12,2)), VALUE(MID(B5289,15,2)), VALUE(MID(B5289,18,2)))</f>
        <v>45546.289317129631</v>
      </c>
    </row>
    <row r="5290" spans="1:16" x14ac:dyDescent="0.3">
      <c r="A5290">
        <v>1.8338274582878001E+18</v>
      </c>
      <c r="B5290" t="s">
        <v>22753</v>
      </c>
      <c r="C5290">
        <v>0</v>
      </c>
      <c r="D5290" t="s">
        <v>22754</v>
      </c>
      <c r="E5290">
        <v>1.8338274582878001E+18</v>
      </c>
      <c r="H5290" t="s">
        <v>17</v>
      </c>
      <c r="I5290" t="s">
        <v>22755</v>
      </c>
      <c r="J5290">
        <v>0</v>
      </c>
      <c r="K5290">
        <v>0</v>
      </c>
      <c r="L5290">
        <v>0</v>
      </c>
      <c r="M5290" t="s">
        <v>22756</v>
      </c>
      <c r="N5290">
        <v>1.46007087901504E+18</v>
      </c>
      <c r="O5290" t="s">
        <v>22757</v>
      </c>
      <c r="P5290" s="5">
        <f>DATE(VALUE(RIGHT(B5290,4)), MATCH(MID(B5290,5,3), {"Jan","Feb","Mar","Apr","May","Jun","Jul","Aug","Sep","Oct","Nov","Dec"},0), VALUE(MID(B5290,9,2)))
+ TIME(VALUE(MID(B5290,12,2)), VALUE(MID(B5290,15,2)), VALUE(MID(B5290,18,2)))</f>
        <v>45546.471192129633</v>
      </c>
    </row>
    <row r="5291" spans="1:16" x14ac:dyDescent="0.3">
      <c r="A5291">
        <v>1.83389145669795E+18</v>
      </c>
      <c r="B5291" t="s">
        <v>22758</v>
      </c>
      <c r="C5291">
        <v>1</v>
      </c>
      <c r="D5291" t="s">
        <v>22759</v>
      </c>
      <c r="E5291">
        <v>1.83389145669795E+18</v>
      </c>
      <c r="H5291" t="s">
        <v>17</v>
      </c>
      <c r="I5291" t="s">
        <v>22760</v>
      </c>
      <c r="J5291">
        <v>0</v>
      </c>
      <c r="K5291">
        <v>1</v>
      </c>
      <c r="L5291">
        <v>0</v>
      </c>
      <c r="M5291" t="s">
        <v>22761</v>
      </c>
      <c r="N5291">
        <v>1.27597580839425E+18</v>
      </c>
      <c r="O5291" t="s">
        <v>22762</v>
      </c>
      <c r="P5291" s="5">
        <f>DATE(VALUE(RIGHT(B5291,4)), MATCH(MID(B5291,5,3), {"Jan","Feb","Mar","Apr","May","Jun","Jul","Aug","Sep","Oct","Nov","Dec"},0), VALUE(MID(B5291,9,2)))
+ TIME(VALUE(MID(B5291,12,2)), VALUE(MID(B5291,15,2)), VALUE(MID(B5291,18,2)))</f>
        <v>45546.647789351853</v>
      </c>
    </row>
    <row r="5292" spans="1:16" x14ac:dyDescent="0.3">
      <c r="A5292">
        <v>1.8337772448898801E+18</v>
      </c>
      <c r="B5292" t="s">
        <v>22763</v>
      </c>
      <c r="C5292">
        <v>0</v>
      </c>
      <c r="D5292" t="s">
        <v>22764</v>
      </c>
      <c r="E5292">
        <v>1.8337772448898801E+18</v>
      </c>
      <c r="H5292" t="s">
        <v>17</v>
      </c>
      <c r="J5292">
        <v>0</v>
      </c>
      <c r="K5292">
        <v>1</v>
      </c>
      <c r="L5292">
        <v>0</v>
      </c>
      <c r="M5292" t="s">
        <v>22765</v>
      </c>
      <c r="N5292">
        <v>1.3094898594514701E+18</v>
      </c>
      <c r="O5292" t="s">
        <v>22766</v>
      </c>
      <c r="P5292" s="5">
        <f>DATE(VALUE(RIGHT(B5292,4)), MATCH(MID(B5292,5,3), {"Jan","Feb","Mar","Apr","May","Jun","Jul","Aug","Sep","Oct","Nov","Dec"},0), VALUE(MID(B5292,9,2)))
+ TIME(VALUE(MID(B5292,12,2)), VALUE(MID(B5292,15,2)), VALUE(MID(B5292,18,2)))</f>
        <v>45546.332627314812</v>
      </c>
    </row>
    <row r="5293" spans="1:16" x14ac:dyDescent="0.3">
      <c r="A5293">
        <v>1.8338510852930401E+18</v>
      </c>
      <c r="B5293" t="s">
        <v>22767</v>
      </c>
      <c r="C5293">
        <v>0</v>
      </c>
      <c r="D5293" t="s">
        <v>22768</v>
      </c>
      <c r="E5293">
        <v>1.8338510852930401E+18</v>
      </c>
      <c r="H5293" t="s">
        <v>17</v>
      </c>
      <c r="J5293">
        <v>0</v>
      </c>
      <c r="K5293">
        <v>0</v>
      </c>
      <c r="L5293">
        <v>0</v>
      </c>
      <c r="M5293" t="s">
        <v>22769</v>
      </c>
      <c r="N5293">
        <v>354165985</v>
      </c>
      <c r="O5293" t="s">
        <v>22770</v>
      </c>
      <c r="P5293" s="5">
        <f>DATE(VALUE(RIGHT(B5293,4)), MATCH(MID(B5293,5,3), {"Jan","Feb","Mar","Apr","May","Jun","Jul","Aug","Sep","Oct","Nov","Dec"},0), VALUE(MID(B5293,9,2)))
+ TIME(VALUE(MID(B5293,12,2)), VALUE(MID(B5293,15,2)), VALUE(MID(B5293,18,2)))</f>
        <v>45546.53638888889</v>
      </c>
    </row>
    <row r="5294" spans="1:16" x14ac:dyDescent="0.3">
      <c r="A5294">
        <v>1.8338970461868401E+18</v>
      </c>
      <c r="B5294" t="s">
        <v>22771</v>
      </c>
      <c r="C5294">
        <v>0</v>
      </c>
      <c r="D5294" t="s">
        <v>22772</v>
      </c>
      <c r="E5294">
        <v>1.8338970461868401E+18</v>
      </c>
      <c r="H5294" t="s">
        <v>17</v>
      </c>
      <c r="J5294">
        <v>0</v>
      </c>
      <c r="K5294">
        <v>0</v>
      </c>
      <c r="L5294">
        <v>0</v>
      </c>
      <c r="M5294" t="s">
        <v>22773</v>
      </c>
      <c r="N5294">
        <v>1.4252436475328799E+18</v>
      </c>
      <c r="O5294" t="s">
        <v>22774</v>
      </c>
      <c r="P5294" s="5">
        <f>DATE(VALUE(RIGHT(B5294,4)), MATCH(MID(B5294,5,3), {"Jan","Feb","Mar","Apr","May","Jun","Jul","Aug","Sep","Oct","Nov","Dec"},0), VALUE(MID(B5294,9,2)))
+ TIME(VALUE(MID(B5294,12,2)), VALUE(MID(B5294,15,2)), VALUE(MID(B5294,18,2)))</f>
        <v>45546.663217592592</v>
      </c>
    </row>
    <row r="5295" spans="1:16" x14ac:dyDescent="0.3">
      <c r="A5295">
        <v>1.83378189543342E+18</v>
      </c>
      <c r="B5295" t="s">
        <v>22775</v>
      </c>
      <c r="C5295">
        <v>0</v>
      </c>
      <c r="D5295" t="s">
        <v>22776</v>
      </c>
      <c r="E5295">
        <v>1.83378189543342E+18</v>
      </c>
      <c r="H5295" t="s">
        <v>17</v>
      </c>
      <c r="I5295" t="s">
        <v>3903</v>
      </c>
      <c r="J5295">
        <v>0</v>
      </c>
      <c r="K5295">
        <v>0</v>
      </c>
      <c r="L5295">
        <v>0</v>
      </c>
      <c r="M5295" t="s">
        <v>22777</v>
      </c>
      <c r="N5295">
        <v>9.5502788822235494E+17</v>
      </c>
      <c r="O5295" t="s">
        <v>22778</v>
      </c>
      <c r="P5295" s="5">
        <f>DATE(VALUE(RIGHT(B5295,4)), MATCH(MID(B5295,5,3), {"Jan","Feb","Mar","Apr","May","Jun","Jul","Aug","Sep","Oct","Nov","Dec"},0), VALUE(MID(B5295,9,2)))
+ TIME(VALUE(MID(B5295,12,2)), VALUE(MID(B5295,15,2)), VALUE(MID(B5295,18,2)))</f>
        <v>45546.345462962963</v>
      </c>
    </row>
    <row r="5296" spans="1:16" x14ac:dyDescent="0.3">
      <c r="A5296">
        <v>1.83382818961485E+18</v>
      </c>
      <c r="B5296" t="s">
        <v>22779</v>
      </c>
      <c r="C5296">
        <v>0</v>
      </c>
      <c r="D5296" t="s">
        <v>22780</v>
      </c>
      <c r="E5296">
        <v>1.83382818961485E+18</v>
      </c>
      <c r="H5296" t="s">
        <v>17</v>
      </c>
      <c r="I5296" t="s">
        <v>537</v>
      </c>
      <c r="J5296">
        <v>0</v>
      </c>
      <c r="K5296">
        <v>0</v>
      </c>
      <c r="L5296">
        <v>0</v>
      </c>
      <c r="M5296" t="s">
        <v>22781</v>
      </c>
      <c r="N5296">
        <v>1.20550294643729E+18</v>
      </c>
      <c r="O5296" t="s">
        <v>20125</v>
      </c>
      <c r="P5296" s="5">
        <f>DATE(VALUE(RIGHT(B5296,4)), MATCH(MID(B5296,5,3), {"Jan","Feb","Mar","Apr","May","Jun","Jul","Aug","Sep","Oct","Nov","Dec"},0), VALUE(MID(B5296,9,2)))
+ TIME(VALUE(MID(B5296,12,2)), VALUE(MID(B5296,15,2)), VALUE(MID(B5296,18,2)))</f>
        <v>45546.47320601852</v>
      </c>
    </row>
    <row r="5297" spans="1:16" ht="43.2" x14ac:dyDescent="0.3">
      <c r="A5297">
        <v>1.83380255405838E+18</v>
      </c>
      <c r="B5297" t="s">
        <v>22782</v>
      </c>
      <c r="C5297">
        <v>0</v>
      </c>
      <c r="D5297" t="s">
        <v>22783</v>
      </c>
      <c r="E5297">
        <v>1.83380255405838E+18</v>
      </c>
      <c r="H5297" t="s">
        <v>2342</v>
      </c>
      <c r="I5297" s="1" t="s">
        <v>22784</v>
      </c>
      <c r="J5297">
        <v>0</v>
      </c>
      <c r="K5297">
        <v>0</v>
      </c>
      <c r="L5297">
        <v>0</v>
      </c>
      <c r="M5297" t="s">
        <v>22785</v>
      </c>
      <c r="N5297">
        <v>1.24767519652737E+18</v>
      </c>
      <c r="O5297" t="s">
        <v>22786</v>
      </c>
      <c r="P5297" s="5">
        <f>DATE(VALUE(RIGHT(B5297,4)), MATCH(MID(B5297,5,3), {"Jan","Feb","Mar","Apr","May","Jun","Jul","Aug","Sep","Oct","Nov","Dec"},0), VALUE(MID(B5297,9,2)))
+ TIME(VALUE(MID(B5297,12,2)), VALUE(MID(B5297,15,2)), VALUE(MID(B5297,18,2)))</f>
        <v>45546.402465277781</v>
      </c>
    </row>
    <row r="5298" spans="1:16" x14ac:dyDescent="0.3">
      <c r="A5298">
        <v>1.8337051351445701E+18</v>
      </c>
      <c r="B5298" t="s">
        <v>22787</v>
      </c>
      <c r="C5298">
        <v>0</v>
      </c>
      <c r="D5298" t="s">
        <v>22788</v>
      </c>
      <c r="E5298">
        <v>1.8337051351445701E+18</v>
      </c>
      <c r="H5298" t="s">
        <v>17</v>
      </c>
      <c r="J5298">
        <v>0</v>
      </c>
      <c r="K5298">
        <v>1</v>
      </c>
      <c r="L5298">
        <v>0</v>
      </c>
      <c r="M5298" t="s">
        <v>22789</v>
      </c>
      <c r="N5298">
        <v>1.17058745815455E+18</v>
      </c>
      <c r="O5298" t="s">
        <v>22790</v>
      </c>
      <c r="P5298" s="5">
        <f>DATE(VALUE(RIGHT(B5298,4)), MATCH(MID(B5298,5,3), {"Jan","Feb","Mar","Apr","May","Jun","Jul","Aug","Sep","Oct","Nov","Dec"},0), VALUE(MID(B5298,9,2)))
+ TIME(VALUE(MID(B5298,12,2)), VALUE(MID(B5298,15,2)), VALUE(MID(B5298,18,2)))</f>
        <v>45546.133645833332</v>
      </c>
    </row>
    <row r="5299" spans="1:16" x14ac:dyDescent="0.3">
      <c r="A5299">
        <v>1.83397605715184E+18</v>
      </c>
      <c r="B5299" t="s">
        <v>22791</v>
      </c>
      <c r="C5299">
        <v>0</v>
      </c>
      <c r="D5299" t="s">
        <v>22792</v>
      </c>
      <c r="E5299">
        <v>1.83397605715184E+18</v>
      </c>
      <c r="H5299" t="s">
        <v>17</v>
      </c>
      <c r="I5299" t="s">
        <v>22793</v>
      </c>
      <c r="J5299">
        <v>0</v>
      </c>
      <c r="K5299">
        <v>0</v>
      </c>
      <c r="L5299">
        <v>0</v>
      </c>
      <c r="M5299" t="s">
        <v>22794</v>
      </c>
      <c r="N5299">
        <v>2493292124</v>
      </c>
      <c r="O5299" t="s">
        <v>22795</v>
      </c>
      <c r="P5299" s="5">
        <f>DATE(VALUE(RIGHT(B5299,4)), MATCH(MID(B5299,5,3), {"Jan","Feb","Mar","Apr","May","Jun","Jul","Aug","Sep","Oct","Nov","Dec"},0), VALUE(MID(B5299,9,2)))
+ TIME(VALUE(MID(B5299,12,2)), VALUE(MID(B5299,15,2)), VALUE(MID(B5299,18,2)))</f>
        <v>45546.881249999999</v>
      </c>
    </row>
    <row r="5300" spans="1:16" x14ac:dyDescent="0.3">
      <c r="A5300">
        <v>1.8349475260149199E+18</v>
      </c>
      <c r="B5300" t="s">
        <v>22796</v>
      </c>
      <c r="C5300">
        <v>32</v>
      </c>
      <c r="D5300" t="s">
        <v>22797</v>
      </c>
      <c r="E5300">
        <v>1.8349475260149199E+18</v>
      </c>
      <c r="F5300" t="s">
        <v>22798</v>
      </c>
      <c r="H5300" t="s">
        <v>17</v>
      </c>
      <c r="I5300" t="s">
        <v>22799</v>
      </c>
      <c r="J5300">
        <v>0</v>
      </c>
      <c r="K5300">
        <v>10</v>
      </c>
      <c r="L5300">
        <v>0</v>
      </c>
      <c r="M5300" t="s">
        <v>22800</v>
      </c>
      <c r="N5300">
        <v>9.9710750316598797E+17</v>
      </c>
      <c r="O5300" t="s">
        <v>22801</v>
      </c>
      <c r="P5300" s="5">
        <f>DATE(VALUE(RIGHT(B5300,4)), MATCH(MID(B5300,5,3), {"Jan","Feb","Mar","Apr","May","Jun","Jul","Aug","Sep","Oct","Nov","Dec"},0), VALUE(MID(B5300,9,2)))
+ TIME(VALUE(MID(B5300,12,2)), VALUE(MID(B5300,15,2)), VALUE(MID(B5300,18,2)))</f>
        <v>45549.561990740738</v>
      </c>
    </row>
    <row r="5301" spans="1:16" x14ac:dyDescent="0.3">
      <c r="A5301">
        <v>1.8345824933426099E+18</v>
      </c>
      <c r="B5301" t="s">
        <v>22802</v>
      </c>
      <c r="C5301">
        <v>68</v>
      </c>
      <c r="D5301" t="s">
        <v>22803</v>
      </c>
      <c r="E5301">
        <v>1.8345824933426099E+18</v>
      </c>
      <c r="F5301" t="s">
        <v>22804</v>
      </c>
      <c r="H5301" t="s">
        <v>17</v>
      </c>
      <c r="I5301" t="s">
        <v>5804</v>
      </c>
      <c r="J5301">
        <v>2</v>
      </c>
      <c r="K5301">
        <v>6</v>
      </c>
      <c r="L5301">
        <v>10</v>
      </c>
      <c r="M5301" t="s">
        <v>22805</v>
      </c>
      <c r="N5301">
        <v>1.5303355305498399E+18</v>
      </c>
      <c r="O5301" t="s">
        <v>10916</v>
      </c>
      <c r="P5301" s="5">
        <f>DATE(VALUE(RIGHT(B5301,4)), MATCH(MID(B5301,5,3), {"Jan","Feb","Mar","Apr","May","Jun","Jul","Aug","Sep","Oct","Nov","Dec"},0), VALUE(MID(B5301,9,2)))
+ TIME(VALUE(MID(B5301,12,2)), VALUE(MID(B5301,15,2)), VALUE(MID(B5301,18,2)))</f>
        <v>45548.5546875</v>
      </c>
    </row>
    <row r="5302" spans="1:16" x14ac:dyDescent="0.3">
      <c r="A5302">
        <v>1.8348919950406899E+18</v>
      </c>
      <c r="B5302" t="s">
        <v>22806</v>
      </c>
      <c r="C5302">
        <v>1</v>
      </c>
      <c r="D5302" t="s">
        <v>22807</v>
      </c>
      <c r="E5302">
        <v>1.8348919950406899E+18</v>
      </c>
      <c r="F5302" t="s">
        <v>22808</v>
      </c>
      <c r="H5302" t="s">
        <v>17</v>
      </c>
      <c r="I5302" t="s">
        <v>22809</v>
      </c>
      <c r="J5302">
        <v>0</v>
      </c>
      <c r="K5302">
        <v>1</v>
      </c>
      <c r="L5302">
        <v>0</v>
      </c>
      <c r="M5302" t="s">
        <v>22810</v>
      </c>
      <c r="N5302">
        <v>1.5116965961692301E+18</v>
      </c>
      <c r="O5302" t="s">
        <v>22811</v>
      </c>
      <c r="P5302" s="5">
        <f>DATE(VALUE(RIGHT(B5302,4)), MATCH(MID(B5302,5,3), {"Jan","Feb","Mar","Apr","May","Jun","Jul","Aug","Sep","Oct","Nov","Dec"},0), VALUE(MID(B5302,9,2)))
+ TIME(VALUE(MID(B5302,12,2)), VALUE(MID(B5302,15,2)), VALUE(MID(B5302,18,2)))</f>
        <v>45549.408750000002</v>
      </c>
    </row>
    <row r="5303" spans="1:16" x14ac:dyDescent="0.3">
      <c r="A5303">
        <v>1.8349226546643599E+18</v>
      </c>
      <c r="B5303" t="s">
        <v>22812</v>
      </c>
      <c r="C5303">
        <v>244</v>
      </c>
      <c r="D5303" t="s">
        <v>22813</v>
      </c>
      <c r="E5303">
        <v>1.8349226546643599E+18</v>
      </c>
      <c r="F5303" t="s">
        <v>22814</v>
      </c>
      <c r="H5303" t="s">
        <v>17</v>
      </c>
      <c r="I5303" t="s">
        <v>21495</v>
      </c>
      <c r="J5303">
        <v>5</v>
      </c>
      <c r="K5303">
        <v>1</v>
      </c>
      <c r="L5303">
        <v>34</v>
      </c>
      <c r="M5303" t="s">
        <v>22815</v>
      </c>
      <c r="N5303">
        <v>1.5545951900730801E+18</v>
      </c>
      <c r="O5303" t="s">
        <v>21497</v>
      </c>
      <c r="P5303" s="5">
        <f>DATE(VALUE(RIGHT(B5303,4)), MATCH(MID(B5303,5,3), {"Jan","Feb","Mar","Apr","May","Jun","Jul","Aug","Sep","Oct","Nov","Dec"},0), VALUE(MID(B5303,9,2)))
+ TIME(VALUE(MID(B5303,12,2)), VALUE(MID(B5303,15,2)), VALUE(MID(B5303,18,2)))</f>
        <v>45549.493356481478</v>
      </c>
    </row>
    <row r="5304" spans="1:16" x14ac:dyDescent="0.3">
      <c r="A5304">
        <v>1.8350898948485E+18</v>
      </c>
      <c r="B5304" t="s">
        <v>22816</v>
      </c>
      <c r="C5304">
        <v>27</v>
      </c>
      <c r="D5304" t="s">
        <v>22817</v>
      </c>
      <c r="E5304">
        <v>1.8350898948485E+18</v>
      </c>
      <c r="F5304" t="s">
        <v>22818</v>
      </c>
      <c r="H5304" t="s">
        <v>17</v>
      </c>
      <c r="I5304" t="s">
        <v>19136</v>
      </c>
      <c r="J5304">
        <v>0</v>
      </c>
      <c r="K5304">
        <v>3</v>
      </c>
      <c r="L5304">
        <v>2</v>
      </c>
      <c r="M5304" t="s">
        <v>22819</v>
      </c>
      <c r="N5304">
        <v>1.61526714832221E+18</v>
      </c>
      <c r="O5304" t="s">
        <v>19138</v>
      </c>
      <c r="P5304" s="5">
        <f>DATE(VALUE(RIGHT(B5304,4)), MATCH(MID(B5304,5,3), {"Jan","Feb","Mar","Apr","May","Jun","Jul","Aug","Sep","Oct","Nov","Dec"},0), VALUE(MID(B5304,9,2)))
+ TIME(VALUE(MID(B5304,12,2)), VALUE(MID(B5304,15,2)), VALUE(MID(B5304,18,2)))</f>
        <v>45549.95484953704</v>
      </c>
    </row>
    <row r="5305" spans="1:16" x14ac:dyDescent="0.3">
      <c r="A5305">
        <v>1.83501997582574E+18</v>
      </c>
      <c r="B5305" t="s">
        <v>22820</v>
      </c>
      <c r="C5305">
        <v>36</v>
      </c>
      <c r="D5305" t="s">
        <v>22821</v>
      </c>
      <c r="E5305">
        <v>1.83501997582574E+18</v>
      </c>
      <c r="F5305" t="s">
        <v>22822</v>
      </c>
      <c r="H5305" t="s">
        <v>17</v>
      </c>
      <c r="I5305" t="s">
        <v>17979</v>
      </c>
      <c r="J5305">
        <v>0</v>
      </c>
      <c r="K5305">
        <v>6</v>
      </c>
      <c r="L5305">
        <v>7</v>
      </c>
      <c r="M5305" t="s">
        <v>22823</v>
      </c>
      <c r="N5305">
        <v>1.5291401243527401E+18</v>
      </c>
      <c r="O5305" t="s">
        <v>17981</v>
      </c>
      <c r="P5305" s="5">
        <f>DATE(VALUE(RIGHT(B5305,4)), MATCH(MID(B5305,5,3), {"Jan","Feb","Mar","Apr","May","Jun","Jul","Aug","Sep","Oct","Nov","Dec"},0), VALUE(MID(B5305,9,2)))
+ TIME(VALUE(MID(B5305,12,2)), VALUE(MID(B5305,15,2)), VALUE(MID(B5305,18,2)))</f>
        <v>45549.76190972222</v>
      </c>
    </row>
    <row r="5306" spans="1:16" x14ac:dyDescent="0.3">
      <c r="A5306">
        <v>1.8348354102013199E+18</v>
      </c>
      <c r="B5306" t="s">
        <v>22824</v>
      </c>
      <c r="C5306">
        <v>0</v>
      </c>
      <c r="D5306" t="s">
        <v>22825</v>
      </c>
      <c r="E5306">
        <v>1.8348354102013199E+18</v>
      </c>
      <c r="F5306" t="s">
        <v>22826</v>
      </c>
      <c r="H5306" t="s">
        <v>17</v>
      </c>
      <c r="I5306" t="s">
        <v>22827</v>
      </c>
      <c r="J5306">
        <v>0</v>
      </c>
      <c r="K5306">
        <v>0</v>
      </c>
      <c r="L5306">
        <v>0</v>
      </c>
      <c r="M5306" t="s">
        <v>22828</v>
      </c>
      <c r="N5306">
        <v>1.4020915691890501E+18</v>
      </c>
      <c r="O5306" t="s">
        <v>22829</v>
      </c>
      <c r="P5306" s="5">
        <f>DATE(VALUE(RIGHT(B5306,4)), MATCH(MID(B5306,5,3), {"Jan","Feb","Mar","Apr","May","Jun","Jul","Aug","Sep","Oct","Nov","Dec"},0), VALUE(MID(B5306,9,2)))
+ TIME(VALUE(MID(B5306,12,2)), VALUE(MID(B5306,15,2)), VALUE(MID(B5306,18,2)))</f>
        <v>45549.252615740741</v>
      </c>
    </row>
    <row r="5307" spans="1:16" x14ac:dyDescent="0.3">
      <c r="A5307">
        <v>1.83486837091245E+18</v>
      </c>
      <c r="B5307" t="s">
        <v>22830</v>
      </c>
      <c r="C5307">
        <v>2</v>
      </c>
      <c r="D5307" t="s">
        <v>22831</v>
      </c>
      <c r="E5307">
        <v>1.83486837091245E+18</v>
      </c>
      <c r="H5307" t="s">
        <v>17</v>
      </c>
      <c r="J5307">
        <v>0</v>
      </c>
      <c r="K5307">
        <v>0</v>
      </c>
      <c r="L5307">
        <v>0</v>
      </c>
      <c r="M5307" t="s">
        <v>22832</v>
      </c>
      <c r="N5307">
        <v>1.7759479086232901E+18</v>
      </c>
      <c r="O5307" t="s">
        <v>22833</v>
      </c>
      <c r="P5307" s="5">
        <f>DATE(VALUE(RIGHT(B5307,4)), MATCH(MID(B5307,5,3), {"Jan","Feb","Mar","Apr","May","Jun","Jul","Aug","Sep","Oct","Nov","Dec"},0), VALUE(MID(B5307,9,2)))
+ TIME(VALUE(MID(B5307,12,2)), VALUE(MID(B5307,15,2)), VALUE(MID(B5307,18,2)))</f>
        <v>45549.343564814815</v>
      </c>
    </row>
    <row r="5308" spans="1:16" x14ac:dyDescent="0.3">
      <c r="A5308">
        <v>1.83490260514896E+18</v>
      </c>
      <c r="B5308" t="s">
        <v>22834</v>
      </c>
      <c r="C5308">
        <v>0</v>
      </c>
      <c r="D5308" t="s">
        <v>22835</v>
      </c>
      <c r="E5308">
        <v>1.83490260514896E+18</v>
      </c>
      <c r="F5308" t="s">
        <v>22836</v>
      </c>
      <c r="H5308" t="s">
        <v>17</v>
      </c>
      <c r="I5308" t="s">
        <v>22837</v>
      </c>
      <c r="J5308">
        <v>0</v>
      </c>
      <c r="K5308">
        <v>0</v>
      </c>
      <c r="L5308">
        <v>0</v>
      </c>
      <c r="M5308" t="s">
        <v>22838</v>
      </c>
      <c r="N5308">
        <v>416066763</v>
      </c>
      <c r="O5308" t="s">
        <v>22839</v>
      </c>
      <c r="P5308" s="5">
        <f>DATE(VALUE(RIGHT(B5308,4)), MATCH(MID(B5308,5,3), {"Jan","Feb","Mar","Apr","May","Jun","Jul","Aug","Sep","Oct","Nov","Dec"},0), VALUE(MID(B5308,9,2)))
+ TIME(VALUE(MID(B5308,12,2)), VALUE(MID(B5308,15,2)), VALUE(MID(B5308,18,2)))</f>
        <v>45549.438032407408</v>
      </c>
    </row>
    <row r="5309" spans="1:16" x14ac:dyDescent="0.3">
      <c r="A5309">
        <v>1.83509056739264E+18</v>
      </c>
      <c r="B5309" t="s">
        <v>22840</v>
      </c>
      <c r="C5309">
        <v>20</v>
      </c>
      <c r="D5309" t="s">
        <v>22841</v>
      </c>
      <c r="E5309">
        <v>1.83509056739264E+18</v>
      </c>
      <c r="F5309" t="s">
        <v>22842</v>
      </c>
      <c r="H5309" t="s">
        <v>17</v>
      </c>
      <c r="J5309">
        <v>2</v>
      </c>
      <c r="K5309">
        <v>1</v>
      </c>
      <c r="L5309">
        <v>8</v>
      </c>
      <c r="M5309" t="s">
        <v>22843</v>
      </c>
      <c r="N5309">
        <v>3712818552</v>
      </c>
      <c r="O5309" t="s">
        <v>15197</v>
      </c>
      <c r="P5309" s="5">
        <f>DATE(VALUE(RIGHT(B5309,4)), MATCH(MID(B5309,5,3), {"Jan","Feb","Mar","Apr","May","Jun","Jul","Aug","Sep","Oct","Nov","Dec"},0), VALUE(MID(B5309,9,2)))
+ TIME(VALUE(MID(B5309,12,2)), VALUE(MID(B5309,15,2)), VALUE(MID(B5309,18,2)))</f>
        <v>45549.956712962965</v>
      </c>
    </row>
    <row r="5310" spans="1:16" x14ac:dyDescent="0.3">
      <c r="A5310">
        <v>1.83500311903153E+18</v>
      </c>
      <c r="B5310" t="s">
        <v>22844</v>
      </c>
      <c r="C5310">
        <v>24</v>
      </c>
      <c r="D5310" t="s">
        <v>22845</v>
      </c>
      <c r="E5310">
        <v>1.83500311903153E+18</v>
      </c>
      <c r="F5310" t="s">
        <v>22846</v>
      </c>
      <c r="H5310" t="s">
        <v>17</v>
      </c>
      <c r="J5310">
        <v>1</v>
      </c>
      <c r="K5310">
        <v>0</v>
      </c>
      <c r="L5310">
        <v>11</v>
      </c>
      <c r="M5310" t="s">
        <v>22847</v>
      </c>
      <c r="N5310">
        <v>3712818552</v>
      </c>
      <c r="O5310" t="s">
        <v>15197</v>
      </c>
      <c r="P5310" s="5">
        <f>DATE(VALUE(RIGHT(B5310,4)), MATCH(MID(B5310,5,3), {"Jan","Feb","Mar","Apr","May","Jun","Jul","Aug","Sep","Oct","Nov","Dec"},0), VALUE(MID(B5310,9,2)))
+ TIME(VALUE(MID(B5310,12,2)), VALUE(MID(B5310,15,2)), VALUE(MID(B5310,18,2)))</f>
        <v>45549.71539351852</v>
      </c>
    </row>
    <row r="5311" spans="1:16" x14ac:dyDescent="0.3">
      <c r="A5311">
        <v>1.8349157290761001E+18</v>
      </c>
      <c r="B5311" t="s">
        <v>22848</v>
      </c>
      <c r="C5311">
        <v>24</v>
      </c>
      <c r="D5311" t="s">
        <v>22849</v>
      </c>
      <c r="E5311">
        <v>1.8349157290761001E+18</v>
      </c>
      <c r="F5311" t="s">
        <v>22850</v>
      </c>
      <c r="H5311" t="s">
        <v>17</v>
      </c>
      <c r="J5311">
        <v>2</v>
      </c>
      <c r="K5311">
        <v>0</v>
      </c>
      <c r="L5311">
        <v>10</v>
      </c>
      <c r="M5311" t="s">
        <v>22851</v>
      </c>
      <c r="N5311">
        <v>3712818552</v>
      </c>
      <c r="O5311" t="s">
        <v>15197</v>
      </c>
      <c r="P5311" s="5">
        <f>DATE(VALUE(RIGHT(B5311,4)), MATCH(MID(B5311,5,3), {"Jan","Feb","Mar","Apr","May","Jun","Jul","Aug","Sep","Oct","Nov","Dec"},0), VALUE(MID(B5311,9,2)))
+ TIME(VALUE(MID(B5311,12,2)), VALUE(MID(B5311,15,2)), VALUE(MID(B5311,18,2)))</f>
        <v>45549.474247685182</v>
      </c>
    </row>
    <row r="5312" spans="1:16" x14ac:dyDescent="0.3">
      <c r="A5312">
        <v>1.8348042903485299E+18</v>
      </c>
      <c r="B5312" t="s">
        <v>22852</v>
      </c>
      <c r="C5312">
        <v>370</v>
      </c>
      <c r="D5312" t="s">
        <v>22853</v>
      </c>
      <c r="E5312">
        <v>1.8348042903485299E+18</v>
      </c>
      <c r="H5312" t="s">
        <v>17</v>
      </c>
      <c r="J5312">
        <v>7</v>
      </c>
      <c r="K5312">
        <v>14</v>
      </c>
      <c r="L5312">
        <v>36</v>
      </c>
      <c r="M5312" t="s">
        <v>22854</v>
      </c>
      <c r="N5312">
        <v>72263782</v>
      </c>
      <c r="O5312" t="s">
        <v>22855</v>
      </c>
      <c r="P5312" s="5">
        <f>DATE(VALUE(RIGHT(B5312,4)), MATCH(MID(B5312,5,3), {"Jan","Feb","Mar","Apr","May","Jun","Jul","Aug","Sep","Oct","Nov","Dec"},0), VALUE(MID(B5312,9,2)))
+ TIME(VALUE(MID(B5312,12,2)), VALUE(MID(B5312,15,2)), VALUE(MID(B5312,18,2)))</f>
        <v>45549.16673611111</v>
      </c>
    </row>
    <row r="5313" spans="1:16" x14ac:dyDescent="0.3">
      <c r="A5313">
        <v>1.83491684638416E+18</v>
      </c>
      <c r="B5313" t="s">
        <v>22856</v>
      </c>
      <c r="C5313">
        <v>21</v>
      </c>
      <c r="D5313" t="s">
        <v>22857</v>
      </c>
      <c r="E5313">
        <v>1.83491684638416E+18</v>
      </c>
      <c r="F5313" t="s">
        <v>22858</v>
      </c>
      <c r="H5313" t="s">
        <v>17</v>
      </c>
      <c r="J5313">
        <v>1</v>
      </c>
      <c r="K5313">
        <v>0</v>
      </c>
      <c r="L5313">
        <v>9</v>
      </c>
      <c r="M5313" t="s">
        <v>22859</v>
      </c>
      <c r="N5313">
        <v>3712818552</v>
      </c>
      <c r="O5313" t="s">
        <v>15197</v>
      </c>
      <c r="P5313" s="5">
        <f>DATE(VALUE(RIGHT(B5313,4)), MATCH(MID(B5313,5,3), {"Jan","Feb","Mar","Apr","May","Jun","Jul","Aug","Sep","Oct","Nov","Dec"},0), VALUE(MID(B5313,9,2)))
+ TIME(VALUE(MID(B5313,12,2)), VALUE(MID(B5313,15,2)), VALUE(MID(B5313,18,2)))</f>
        <v>45549.477326388886</v>
      </c>
    </row>
    <row r="5314" spans="1:16" x14ac:dyDescent="0.3">
      <c r="A5314">
        <v>1.8349697751997299E+18</v>
      </c>
      <c r="B5314" t="s">
        <v>22860</v>
      </c>
      <c r="C5314">
        <v>9</v>
      </c>
      <c r="D5314" t="s">
        <v>22861</v>
      </c>
      <c r="E5314">
        <v>1.8349697751997299E+18</v>
      </c>
      <c r="H5314" t="s">
        <v>17</v>
      </c>
      <c r="I5314" t="s">
        <v>22862</v>
      </c>
      <c r="J5314">
        <v>0</v>
      </c>
      <c r="K5314">
        <v>3</v>
      </c>
      <c r="L5314">
        <v>0</v>
      </c>
      <c r="M5314" t="s">
        <v>22863</v>
      </c>
      <c r="N5314">
        <v>1.3551141529146801E+18</v>
      </c>
      <c r="O5314" t="s">
        <v>22864</v>
      </c>
      <c r="P5314" s="5">
        <f>DATE(VALUE(RIGHT(B5314,4)), MATCH(MID(B5314,5,3), {"Jan","Feb","Mar","Apr","May","Jun","Jul","Aug","Sep","Oct","Nov","Dec"},0), VALUE(MID(B5314,9,2)))
+ TIME(VALUE(MID(B5314,12,2)), VALUE(MID(B5314,15,2)), VALUE(MID(B5314,18,2)))</f>
        <v>45549.623391203706</v>
      </c>
    </row>
    <row r="5315" spans="1:16" x14ac:dyDescent="0.3">
      <c r="A5315">
        <v>1.83490443588322E+18</v>
      </c>
      <c r="B5315" t="s">
        <v>22865</v>
      </c>
      <c r="C5315">
        <v>1</v>
      </c>
      <c r="D5315" t="s">
        <v>22866</v>
      </c>
      <c r="E5315">
        <v>1.83490443588322E+18</v>
      </c>
      <c r="H5315" t="s">
        <v>2342</v>
      </c>
      <c r="I5315" t="s">
        <v>22867</v>
      </c>
      <c r="J5315">
        <v>0</v>
      </c>
      <c r="K5315">
        <v>0</v>
      </c>
      <c r="L5315">
        <v>0</v>
      </c>
      <c r="M5315" t="s">
        <v>22868</v>
      </c>
      <c r="N5315">
        <v>1.08035702414615E+18</v>
      </c>
      <c r="O5315" t="s">
        <v>22869</v>
      </c>
      <c r="P5315" s="5">
        <f>DATE(VALUE(RIGHT(B5315,4)), MATCH(MID(B5315,5,3), {"Jan","Feb","Mar","Apr","May","Jun","Jul","Aug","Sep","Oct","Nov","Dec"},0), VALUE(MID(B5315,9,2)))
+ TIME(VALUE(MID(B5315,12,2)), VALUE(MID(B5315,15,2)), VALUE(MID(B5315,18,2)))</f>
        <v>45549.443090277775</v>
      </c>
    </row>
    <row r="5316" spans="1:16" x14ac:dyDescent="0.3">
      <c r="A5316">
        <v>1.83464088623774E+18</v>
      </c>
      <c r="B5316" t="s">
        <v>22870</v>
      </c>
      <c r="C5316">
        <v>0</v>
      </c>
      <c r="D5316" t="s">
        <v>22871</v>
      </c>
      <c r="E5316">
        <v>1.83464088623774E+18</v>
      </c>
      <c r="H5316" t="s">
        <v>17</v>
      </c>
      <c r="I5316" t="s">
        <v>537</v>
      </c>
      <c r="J5316">
        <v>0</v>
      </c>
      <c r="K5316">
        <v>0</v>
      </c>
      <c r="L5316">
        <v>0</v>
      </c>
      <c r="M5316" t="s">
        <v>22872</v>
      </c>
      <c r="N5316">
        <v>159685579</v>
      </c>
      <c r="O5316" t="s">
        <v>22873</v>
      </c>
      <c r="P5316" s="5">
        <f>DATE(VALUE(RIGHT(B5316,4)), MATCH(MID(B5316,5,3), {"Jan","Feb","Mar","Apr","May","Jun","Jul","Aug","Sep","Oct","Nov","Dec"},0), VALUE(MID(B5316,9,2)))
+ TIME(VALUE(MID(B5316,12,2)), VALUE(MID(B5316,15,2)), VALUE(MID(B5316,18,2)))</f>
        <v>45548.715821759259</v>
      </c>
    </row>
    <row r="5317" spans="1:16" x14ac:dyDescent="0.3">
      <c r="A5317">
        <v>1.83509143342833E+18</v>
      </c>
      <c r="B5317" t="s">
        <v>22874</v>
      </c>
      <c r="C5317">
        <v>0</v>
      </c>
      <c r="D5317" t="s">
        <v>22875</v>
      </c>
      <c r="E5317">
        <v>1.83509143342833E+18</v>
      </c>
      <c r="F5317" t="s">
        <v>22876</v>
      </c>
      <c r="H5317" t="s">
        <v>17</v>
      </c>
      <c r="I5317" t="s">
        <v>376</v>
      </c>
      <c r="J5317">
        <v>0</v>
      </c>
      <c r="K5317">
        <v>1</v>
      </c>
      <c r="L5317">
        <v>0</v>
      </c>
      <c r="M5317" t="s">
        <v>22877</v>
      </c>
      <c r="N5317">
        <v>124639815</v>
      </c>
      <c r="O5317" t="s">
        <v>375</v>
      </c>
      <c r="P5317" s="5">
        <f>DATE(VALUE(RIGHT(B5317,4)), MATCH(MID(B5317,5,3), {"Jan","Feb","Mar","Apr","May","Jun","Jul","Aug","Sep","Oct","Nov","Dec"},0), VALUE(MID(B5317,9,2)))
+ TIME(VALUE(MID(B5317,12,2)), VALUE(MID(B5317,15,2)), VALUE(MID(B5317,18,2)))</f>
        <v>45549.959097222221</v>
      </c>
    </row>
    <row r="5318" spans="1:16" x14ac:dyDescent="0.3">
      <c r="A5318">
        <v>1.83493270767742E+18</v>
      </c>
      <c r="B5318" t="s">
        <v>22878</v>
      </c>
      <c r="C5318">
        <v>0</v>
      </c>
      <c r="D5318" t="s">
        <v>22879</v>
      </c>
      <c r="E5318">
        <v>1.83493270767742E+18</v>
      </c>
      <c r="F5318" t="s">
        <v>22880</v>
      </c>
      <c r="H5318" t="s">
        <v>17</v>
      </c>
      <c r="I5318" t="s">
        <v>22881</v>
      </c>
      <c r="J5318">
        <v>0</v>
      </c>
      <c r="K5318">
        <v>2</v>
      </c>
      <c r="L5318">
        <v>0</v>
      </c>
      <c r="M5318" t="s">
        <v>22882</v>
      </c>
      <c r="N5318">
        <v>163386011</v>
      </c>
      <c r="O5318" t="s">
        <v>22883</v>
      </c>
      <c r="P5318" s="5">
        <f>DATE(VALUE(RIGHT(B5318,4)), MATCH(MID(B5318,5,3), {"Jan","Feb","Mar","Apr","May","Jun","Jul","Aug","Sep","Oct","Nov","Dec"},0), VALUE(MID(B5318,9,2)))
+ TIME(VALUE(MID(B5318,12,2)), VALUE(MID(B5318,15,2)), VALUE(MID(B5318,18,2)))</f>
        <v>45549.521099537036</v>
      </c>
    </row>
    <row r="5319" spans="1:16" x14ac:dyDescent="0.3">
      <c r="A5319">
        <v>1.8343235748465999E+18</v>
      </c>
      <c r="B5319" t="s">
        <v>22884</v>
      </c>
      <c r="C5319">
        <v>354</v>
      </c>
      <c r="D5319" t="s">
        <v>22885</v>
      </c>
      <c r="E5319">
        <v>1.83461504396894E+18</v>
      </c>
      <c r="F5319" t="s">
        <v>22886</v>
      </c>
      <c r="G5319" t="s">
        <v>22887</v>
      </c>
      <c r="H5319" t="s">
        <v>17</v>
      </c>
      <c r="I5319" t="s">
        <v>22888</v>
      </c>
      <c r="J5319">
        <v>0</v>
      </c>
      <c r="K5319">
        <v>6</v>
      </c>
      <c r="L5319">
        <v>8</v>
      </c>
      <c r="M5319" t="s">
        <v>22889</v>
      </c>
      <c r="N5319">
        <v>1.61489823536528E+18</v>
      </c>
      <c r="O5319" t="s">
        <v>22887</v>
      </c>
      <c r="P5319" s="5">
        <f>DATE(VALUE(RIGHT(B5319,4)), MATCH(MID(B5319,5,3), {"Jan","Feb","Mar","Apr","May","Jun","Jul","Aug","Sep","Oct","Nov","Dec"},0), VALUE(MID(B5319,9,2)))
+ TIME(VALUE(MID(B5319,12,2)), VALUE(MID(B5319,15,2)), VALUE(MID(B5319,18,2)))</f>
        <v>45548.644513888888</v>
      </c>
    </row>
    <row r="5320" spans="1:16" x14ac:dyDescent="0.3">
      <c r="A5320">
        <v>1.83492095533827E+18</v>
      </c>
      <c r="B5320" t="s">
        <v>22890</v>
      </c>
      <c r="C5320">
        <v>0</v>
      </c>
      <c r="D5320" t="s">
        <v>22891</v>
      </c>
      <c r="E5320">
        <v>1.83492095533827E+18</v>
      </c>
      <c r="F5320" t="s">
        <v>22892</v>
      </c>
      <c r="H5320" t="s">
        <v>17</v>
      </c>
      <c r="I5320" t="s">
        <v>22893</v>
      </c>
      <c r="J5320">
        <v>0</v>
      </c>
      <c r="K5320">
        <v>0</v>
      </c>
      <c r="L5320">
        <v>0</v>
      </c>
      <c r="M5320" t="s">
        <v>22894</v>
      </c>
      <c r="N5320">
        <v>1.8121008104128399E+18</v>
      </c>
      <c r="O5320" t="s">
        <v>22895</v>
      </c>
      <c r="P5320" s="5">
        <f>DATE(VALUE(RIGHT(B5320,4)), MATCH(MID(B5320,5,3), {"Jan","Feb","Mar","Apr","May","Jun","Jul","Aug","Sep","Oct","Nov","Dec"},0), VALUE(MID(B5320,9,2)))
+ TIME(VALUE(MID(B5320,12,2)), VALUE(MID(B5320,15,2)), VALUE(MID(B5320,18,2)))</f>
        <v>45549.488668981481</v>
      </c>
    </row>
    <row r="5321" spans="1:16" x14ac:dyDescent="0.3">
      <c r="A5321">
        <v>1.8349104673133499E+18</v>
      </c>
      <c r="B5321" t="s">
        <v>22896</v>
      </c>
      <c r="C5321">
        <v>43</v>
      </c>
      <c r="D5321" t="s">
        <v>22897</v>
      </c>
      <c r="E5321">
        <v>1.8349104673133499E+18</v>
      </c>
      <c r="F5321" t="s">
        <v>22898</v>
      </c>
      <c r="H5321" t="s">
        <v>17</v>
      </c>
      <c r="J5321">
        <v>2</v>
      </c>
      <c r="K5321">
        <v>0</v>
      </c>
      <c r="L5321">
        <v>15</v>
      </c>
      <c r="M5321" t="s">
        <v>22899</v>
      </c>
      <c r="N5321">
        <v>3712818552</v>
      </c>
      <c r="O5321" t="s">
        <v>15197</v>
      </c>
      <c r="P5321" s="5">
        <f>DATE(VALUE(RIGHT(B5321,4)), MATCH(MID(B5321,5,3), {"Jan","Feb","Mar","Apr","May","Jun","Jul","Aug","Sep","Oct","Nov","Dec"},0), VALUE(MID(B5321,9,2)))
+ TIME(VALUE(MID(B5321,12,2)), VALUE(MID(B5321,15,2)), VALUE(MID(B5321,18,2)))</f>
        <v>45549.459733796299</v>
      </c>
    </row>
    <row r="5322" spans="1:16" x14ac:dyDescent="0.3">
      <c r="A5322">
        <v>1.8349050908237901E+18</v>
      </c>
      <c r="B5322" t="s">
        <v>22900</v>
      </c>
      <c r="C5322">
        <v>36</v>
      </c>
      <c r="D5322" t="s">
        <v>22901</v>
      </c>
      <c r="E5322">
        <v>1.8349050908237901E+18</v>
      </c>
      <c r="F5322" t="s">
        <v>22902</v>
      </c>
      <c r="H5322" t="s">
        <v>17</v>
      </c>
      <c r="J5322">
        <v>1</v>
      </c>
      <c r="K5322">
        <v>0</v>
      </c>
      <c r="L5322">
        <v>15</v>
      </c>
      <c r="M5322" t="s">
        <v>22903</v>
      </c>
      <c r="N5322">
        <v>3712818552</v>
      </c>
      <c r="O5322" t="s">
        <v>15197</v>
      </c>
      <c r="P5322" s="5">
        <f>DATE(VALUE(RIGHT(B5322,4)), MATCH(MID(B5322,5,3), {"Jan","Feb","Mar","Apr","May","Jun","Jul","Aug","Sep","Oct","Nov","Dec"},0), VALUE(MID(B5322,9,2)))
+ TIME(VALUE(MID(B5322,12,2)), VALUE(MID(B5322,15,2)), VALUE(MID(B5322,18,2)))</f>
        <v>45549.444895833331</v>
      </c>
    </row>
    <row r="5323" spans="1:16" x14ac:dyDescent="0.3">
      <c r="A5323">
        <v>1.83499823315805E+18</v>
      </c>
      <c r="B5323" t="s">
        <v>22904</v>
      </c>
      <c r="C5323">
        <v>23</v>
      </c>
      <c r="D5323" t="s">
        <v>22905</v>
      </c>
      <c r="E5323">
        <v>1.83499823315805E+18</v>
      </c>
      <c r="F5323" t="s">
        <v>22906</v>
      </c>
      <c r="H5323" t="s">
        <v>17</v>
      </c>
      <c r="J5323">
        <v>1</v>
      </c>
      <c r="K5323">
        <v>0</v>
      </c>
      <c r="L5323">
        <v>10</v>
      </c>
      <c r="M5323" t="s">
        <v>22907</v>
      </c>
      <c r="N5323">
        <v>3712818552</v>
      </c>
      <c r="O5323" t="s">
        <v>15197</v>
      </c>
      <c r="P5323" s="5">
        <f>DATE(VALUE(RIGHT(B5323,4)), MATCH(MID(B5323,5,3), {"Jan","Feb","Mar","Apr","May","Jun","Jul","Aug","Sep","Oct","Nov","Dec"},0), VALUE(MID(B5323,9,2)))
+ TIME(VALUE(MID(B5323,12,2)), VALUE(MID(B5323,15,2)), VALUE(MID(B5323,18,2)))</f>
        <v>45549.701921296299</v>
      </c>
    </row>
    <row r="5324" spans="1:16" x14ac:dyDescent="0.3">
      <c r="A5324">
        <v>1.8349092366122601E+18</v>
      </c>
      <c r="B5324" t="s">
        <v>22908</v>
      </c>
      <c r="C5324">
        <v>28</v>
      </c>
      <c r="D5324" t="s">
        <v>22909</v>
      </c>
      <c r="E5324">
        <v>1.8349092366122601E+18</v>
      </c>
      <c r="F5324" t="s">
        <v>22910</v>
      </c>
      <c r="H5324" t="s">
        <v>17</v>
      </c>
      <c r="J5324">
        <v>1</v>
      </c>
      <c r="K5324">
        <v>0</v>
      </c>
      <c r="L5324">
        <v>16</v>
      </c>
      <c r="M5324" t="s">
        <v>22911</v>
      </c>
      <c r="N5324">
        <v>3712818552</v>
      </c>
      <c r="O5324" t="s">
        <v>15197</v>
      </c>
      <c r="P5324" s="5">
        <f>DATE(VALUE(RIGHT(B5324,4)), MATCH(MID(B5324,5,3), {"Jan","Feb","Mar","Apr","May","Jun","Jul","Aug","Sep","Oct","Nov","Dec"},0), VALUE(MID(B5324,9,2)))
+ TIME(VALUE(MID(B5324,12,2)), VALUE(MID(B5324,15,2)), VALUE(MID(B5324,18,2)))</f>
        <v>45549.456331018519</v>
      </c>
    </row>
    <row r="5325" spans="1:16" x14ac:dyDescent="0.3">
      <c r="A5325">
        <v>1.8349018550315E+18</v>
      </c>
      <c r="B5325" t="s">
        <v>22912</v>
      </c>
      <c r="C5325">
        <v>3</v>
      </c>
      <c r="D5325" t="s">
        <v>22913</v>
      </c>
      <c r="E5325">
        <v>1.8349018550315E+18</v>
      </c>
      <c r="F5325" t="s">
        <v>22914</v>
      </c>
      <c r="H5325" t="s">
        <v>17</v>
      </c>
      <c r="I5325" t="s">
        <v>1140</v>
      </c>
      <c r="J5325">
        <v>0</v>
      </c>
      <c r="K5325">
        <v>4</v>
      </c>
      <c r="L5325">
        <v>1</v>
      </c>
      <c r="M5325" t="s">
        <v>22915</v>
      </c>
      <c r="N5325">
        <v>105432036</v>
      </c>
      <c r="O5325" t="s">
        <v>14714</v>
      </c>
      <c r="P5325" s="5">
        <f>DATE(VALUE(RIGHT(B5325,4)), MATCH(MID(B5325,5,3), {"Jan","Feb","Mar","Apr","May","Jun","Jul","Aug","Sep","Oct","Nov","Dec"},0), VALUE(MID(B5325,9,2)))
+ TIME(VALUE(MID(B5325,12,2)), VALUE(MID(B5325,15,2)), VALUE(MID(B5325,18,2)))</f>
        <v>45549.435960648145</v>
      </c>
    </row>
    <row r="5326" spans="1:16" x14ac:dyDescent="0.3">
      <c r="A5326">
        <v>1.8349271843575401E+18</v>
      </c>
      <c r="B5326" t="s">
        <v>22916</v>
      </c>
      <c r="C5326">
        <v>1</v>
      </c>
      <c r="D5326" t="s">
        <v>22917</v>
      </c>
      <c r="E5326">
        <v>1.8349271843575401E+18</v>
      </c>
      <c r="H5326" t="s">
        <v>17</v>
      </c>
      <c r="I5326" t="s">
        <v>22918</v>
      </c>
      <c r="J5326">
        <v>0</v>
      </c>
      <c r="K5326">
        <v>0</v>
      </c>
      <c r="L5326">
        <v>0</v>
      </c>
      <c r="M5326" t="s">
        <v>22919</v>
      </c>
      <c r="N5326">
        <v>1.5354419912149299E+18</v>
      </c>
      <c r="O5326" t="s">
        <v>22920</v>
      </c>
      <c r="P5326" s="5">
        <f>DATE(VALUE(RIGHT(B5326,4)), MATCH(MID(B5326,5,3), {"Jan","Feb","Mar","Apr","May","Jun","Jul","Aug","Sep","Oct","Nov","Dec"},0), VALUE(MID(B5326,9,2)))
+ TIME(VALUE(MID(B5326,12,2)), VALUE(MID(B5326,15,2)), VALUE(MID(B5326,18,2)))</f>
        <v>45549.505856481483</v>
      </c>
    </row>
    <row r="5327" spans="1:16" x14ac:dyDescent="0.3">
      <c r="A5327">
        <v>1.83499620834526E+18</v>
      </c>
      <c r="B5327" t="s">
        <v>22921</v>
      </c>
      <c r="C5327">
        <v>7</v>
      </c>
      <c r="D5327" t="s">
        <v>22922</v>
      </c>
      <c r="E5327">
        <v>1.83499620834526E+18</v>
      </c>
      <c r="F5327" t="s">
        <v>22923</v>
      </c>
      <c r="H5327" t="s">
        <v>17</v>
      </c>
      <c r="I5327" t="s">
        <v>22924</v>
      </c>
      <c r="J5327">
        <v>0</v>
      </c>
      <c r="K5327">
        <v>1</v>
      </c>
      <c r="L5327">
        <v>0</v>
      </c>
      <c r="M5327" t="s">
        <v>22925</v>
      </c>
      <c r="N5327">
        <v>7.3670739722640102E+17</v>
      </c>
      <c r="O5327" t="s">
        <v>22926</v>
      </c>
      <c r="P5327" s="5">
        <f>DATE(VALUE(RIGHT(B5327,4)), MATCH(MID(B5327,5,3), {"Jan","Feb","Mar","Apr","May","Jun","Jul","Aug","Sep","Oct","Nov","Dec"},0), VALUE(MID(B5327,9,2)))
+ TIME(VALUE(MID(B5327,12,2)), VALUE(MID(B5327,15,2)), VALUE(MID(B5327,18,2)))</f>
        <v>45549.696331018517</v>
      </c>
    </row>
    <row r="5328" spans="1:16" x14ac:dyDescent="0.3">
      <c r="A5328">
        <v>1.83504255382321E+18</v>
      </c>
      <c r="B5328" t="s">
        <v>22927</v>
      </c>
      <c r="C5328">
        <v>24</v>
      </c>
      <c r="D5328" t="s">
        <v>22928</v>
      </c>
      <c r="E5328">
        <v>1.83504255382321E+18</v>
      </c>
      <c r="F5328" t="s">
        <v>22929</v>
      </c>
      <c r="H5328" t="s">
        <v>17</v>
      </c>
      <c r="J5328">
        <v>1</v>
      </c>
      <c r="K5328">
        <v>0</v>
      </c>
      <c r="L5328">
        <v>10</v>
      </c>
      <c r="M5328" t="s">
        <v>22930</v>
      </c>
      <c r="N5328">
        <v>3712818552</v>
      </c>
      <c r="O5328" t="s">
        <v>15197</v>
      </c>
      <c r="P5328" s="5">
        <f>DATE(VALUE(RIGHT(B5328,4)), MATCH(MID(B5328,5,3), {"Jan","Feb","Mar","Apr","May","Jun","Jul","Aug","Sep","Oct","Nov","Dec"},0), VALUE(MID(B5328,9,2)))
+ TIME(VALUE(MID(B5328,12,2)), VALUE(MID(B5328,15,2)), VALUE(MID(B5328,18,2)))</f>
        <v>45549.824212962965</v>
      </c>
    </row>
    <row r="5329" spans="1:16" x14ac:dyDescent="0.3">
      <c r="A5329">
        <v>1.83492141913602E+18</v>
      </c>
      <c r="B5329" t="s">
        <v>22931</v>
      </c>
      <c r="C5329">
        <v>0</v>
      </c>
      <c r="D5329" t="s">
        <v>22932</v>
      </c>
      <c r="E5329">
        <v>1.83492141913602E+18</v>
      </c>
      <c r="F5329" t="s">
        <v>22933</v>
      </c>
      <c r="H5329" t="s">
        <v>17</v>
      </c>
      <c r="I5329" t="s">
        <v>112</v>
      </c>
      <c r="J5329">
        <v>0</v>
      </c>
      <c r="K5329">
        <v>1</v>
      </c>
      <c r="L5329">
        <v>0</v>
      </c>
      <c r="M5329" t="s">
        <v>22934</v>
      </c>
      <c r="N5329">
        <v>1.13589574698354E+18</v>
      </c>
      <c r="O5329" t="s">
        <v>22935</v>
      </c>
      <c r="P5329" s="5">
        <f>DATE(VALUE(RIGHT(B5329,4)), MATCH(MID(B5329,5,3), {"Jan","Feb","Mar","Apr","May","Jun","Jul","Aug","Sep","Oct","Nov","Dec"},0), VALUE(MID(B5329,9,2)))
+ TIME(VALUE(MID(B5329,12,2)), VALUE(MID(B5329,15,2)), VALUE(MID(B5329,18,2)))</f>
        <v>45549.489953703705</v>
      </c>
    </row>
    <row r="5330" spans="1:16" x14ac:dyDescent="0.3">
      <c r="A5330">
        <v>1.8348610643639501E+18</v>
      </c>
      <c r="B5330" t="s">
        <v>22936</v>
      </c>
      <c r="C5330">
        <v>2</v>
      </c>
      <c r="D5330" t="s">
        <v>22937</v>
      </c>
      <c r="E5330">
        <v>1.8348610643639501E+18</v>
      </c>
      <c r="H5330" t="s">
        <v>17</v>
      </c>
      <c r="I5330" t="s">
        <v>18055</v>
      </c>
      <c r="J5330">
        <v>0</v>
      </c>
      <c r="K5330">
        <v>0</v>
      </c>
      <c r="L5330">
        <v>0</v>
      </c>
      <c r="M5330" t="s">
        <v>22938</v>
      </c>
      <c r="N5330">
        <v>1.2123544031113201E+18</v>
      </c>
      <c r="O5330" t="s">
        <v>22939</v>
      </c>
      <c r="P5330" s="5">
        <f>DATE(VALUE(RIGHT(B5330,4)), MATCH(MID(B5330,5,3), {"Jan","Feb","Mar","Apr","May","Jun","Jul","Aug","Sep","Oct","Nov","Dec"},0), VALUE(MID(B5330,9,2)))
+ TIME(VALUE(MID(B5330,12,2)), VALUE(MID(B5330,15,2)), VALUE(MID(B5330,18,2)))</f>
        <v>45549.32340277778</v>
      </c>
    </row>
    <row r="5331" spans="1:16" x14ac:dyDescent="0.3">
      <c r="A5331">
        <v>1.83502946111453E+18</v>
      </c>
      <c r="B5331" t="s">
        <v>22940</v>
      </c>
      <c r="C5331">
        <v>2</v>
      </c>
      <c r="D5331" t="s">
        <v>22941</v>
      </c>
      <c r="E5331">
        <v>1.83502946111453E+18</v>
      </c>
      <c r="F5331" t="s">
        <v>22942</v>
      </c>
      <c r="H5331" t="s">
        <v>17</v>
      </c>
      <c r="I5331" t="s">
        <v>600</v>
      </c>
      <c r="J5331">
        <v>0</v>
      </c>
      <c r="K5331">
        <v>0</v>
      </c>
      <c r="L5331">
        <v>2</v>
      </c>
      <c r="M5331" t="s">
        <v>22943</v>
      </c>
      <c r="N5331">
        <v>1.4370149172996301E+18</v>
      </c>
      <c r="O5331" t="s">
        <v>17824</v>
      </c>
      <c r="P5331" s="5">
        <f>DATE(VALUE(RIGHT(B5331,4)), MATCH(MID(B5331,5,3), {"Jan","Feb","Mar","Apr","May","Jun","Jul","Aug","Sep","Oct","Nov","Dec"},0), VALUE(MID(B5331,9,2)))
+ TIME(VALUE(MID(B5331,12,2)), VALUE(MID(B5331,15,2)), VALUE(MID(B5331,18,2)))</f>
        <v>45549.788090277776</v>
      </c>
    </row>
    <row r="5332" spans="1:16" x14ac:dyDescent="0.3">
      <c r="A5332">
        <v>1.8348824498911099E+18</v>
      </c>
      <c r="B5332" t="s">
        <v>22944</v>
      </c>
      <c r="C5332">
        <v>1</v>
      </c>
      <c r="D5332" t="s">
        <v>22945</v>
      </c>
      <c r="E5332">
        <v>1.8348824498911099E+18</v>
      </c>
      <c r="H5332" t="s">
        <v>17</v>
      </c>
      <c r="I5332" t="s">
        <v>22946</v>
      </c>
      <c r="J5332">
        <v>0</v>
      </c>
      <c r="K5332">
        <v>0</v>
      </c>
      <c r="L5332">
        <v>0</v>
      </c>
      <c r="M5332" t="s">
        <v>22947</v>
      </c>
      <c r="N5332">
        <v>1.58633205349024E+18</v>
      </c>
      <c r="O5332" t="s">
        <v>22948</v>
      </c>
      <c r="P5332" s="5">
        <f>DATE(VALUE(RIGHT(B5332,4)), MATCH(MID(B5332,5,3), {"Jan","Feb","Mar","Apr","May","Jun","Jul","Aug","Sep","Oct","Nov","Dec"},0), VALUE(MID(B5332,9,2)))
+ TIME(VALUE(MID(B5332,12,2)), VALUE(MID(B5332,15,2)), VALUE(MID(B5332,18,2)))</f>
        <v>45549.382418981484</v>
      </c>
    </row>
    <row r="5333" spans="1:16" x14ac:dyDescent="0.3">
      <c r="A5333">
        <v>1.83475131999679E+18</v>
      </c>
      <c r="B5333" t="s">
        <v>22949</v>
      </c>
      <c r="C5333">
        <v>4</v>
      </c>
      <c r="D5333" t="s">
        <v>22950</v>
      </c>
      <c r="E5333">
        <v>1.83475131999679E+18</v>
      </c>
      <c r="H5333" t="s">
        <v>17</v>
      </c>
      <c r="I5333" t="s">
        <v>22951</v>
      </c>
      <c r="J5333">
        <v>0</v>
      </c>
      <c r="K5333">
        <v>2</v>
      </c>
      <c r="L5333">
        <v>0</v>
      </c>
      <c r="M5333" t="s">
        <v>22952</v>
      </c>
      <c r="N5333">
        <v>998351052</v>
      </c>
      <c r="O5333" t="s">
        <v>22953</v>
      </c>
      <c r="P5333" s="5">
        <f>DATE(VALUE(RIGHT(B5333,4)), MATCH(MID(B5333,5,3), {"Jan","Feb","Mar","Apr","May","Jun","Jul","Aug","Sep","Oct","Nov","Dec"},0), VALUE(MID(B5333,9,2)))
+ TIME(VALUE(MID(B5333,12,2)), VALUE(MID(B5333,15,2)), VALUE(MID(B5333,18,2)))</f>
        <v>45549.020567129628</v>
      </c>
    </row>
    <row r="5334" spans="1:16" x14ac:dyDescent="0.3">
      <c r="A5334">
        <v>1.83509789960226E+18</v>
      </c>
      <c r="B5334" t="s">
        <v>22954</v>
      </c>
      <c r="C5334">
        <v>0</v>
      </c>
      <c r="D5334" t="s">
        <v>22955</v>
      </c>
      <c r="E5334">
        <v>1.83509789960226E+18</v>
      </c>
      <c r="H5334" t="s">
        <v>17</v>
      </c>
      <c r="J5334">
        <v>0</v>
      </c>
      <c r="K5334">
        <v>0</v>
      </c>
      <c r="L5334">
        <v>0</v>
      </c>
      <c r="M5334" t="s">
        <v>22956</v>
      </c>
      <c r="N5334">
        <v>334718436</v>
      </c>
      <c r="O5334" t="s">
        <v>22512</v>
      </c>
      <c r="P5334" s="5">
        <f>DATE(VALUE(RIGHT(B5334,4)), MATCH(MID(B5334,5,3), {"Jan","Feb","Mar","Apr","May","Jun","Jul","Aug","Sep","Oct","Nov","Dec"},0), VALUE(MID(B5334,9,2)))
+ TIME(VALUE(MID(B5334,12,2)), VALUE(MID(B5334,15,2)), VALUE(MID(B5334,18,2)))</f>
        <v>45549.976944444446</v>
      </c>
    </row>
    <row r="5335" spans="1:16" x14ac:dyDescent="0.3">
      <c r="A5335">
        <v>1.83506781144337E+18</v>
      </c>
      <c r="B5335" t="s">
        <v>22957</v>
      </c>
      <c r="C5335">
        <v>25</v>
      </c>
      <c r="D5335" t="s">
        <v>22958</v>
      </c>
      <c r="E5335">
        <v>1.83506781144337E+18</v>
      </c>
      <c r="H5335" t="s">
        <v>17</v>
      </c>
      <c r="I5335" t="s">
        <v>18879</v>
      </c>
      <c r="J5335">
        <v>0</v>
      </c>
      <c r="K5335">
        <v>0</v>
      </c>
      <c r="L5335">
        <v>0</v>
      </c>
      <c r="M5335" t="s">
        <v>22959</v>
      </c>
      <c r="N5335">
        <v>113396065</v>
      </c>
      <c r="O5335" t="s">
        <v>18881</v>
      </c>
      <c r="P5335" s="5">
        <f>DATE(VALUE(RIGHT(B5335,4)), MATCH(MID(B5335,5,3), {"Jan","Feb","Mar","Apr","May","Jun","Jul","Aug","Sep","Oct","Nov","Dec"},0), VALUE(MID(B5335,9,2)))
+ TIME(VALUE(MID(B5335,12,2)), VALUE(MID(B5335,15,2)), VALUE(MID(B5335,18,2)))</f>
        <v>45549.893912037034</v>
      </c>
    </row>
    <row r="5336" spans="1:16" x14ac:dyDescent="0.3">
      <c r="A5336">
        <v>1.8349517508451799E+18</v>
      </c>
      <c r="B5336" t="s">
        <v>22960</v>
      </c>
      <c r="C5336">
        <v>0</v>
      </c>
      <c r="D5336" t="s">
        <v>22961</v>
      </c>
      <c r="E5336">
        <v>1.8349517508451799E+18</v>
      </c>
      <c r="H5336" t="s">
        <v>17</v>
      </c>
      <c r="I5336" t="s">
        <v>22437</v>
      </c>
      <c r="J5336">
        <v>0</v>
      </c>
      <c r="K5336">
        <v>0</v>
      </c>
      <c r="L5336">
        <v>0</v>
      </c>
      <c r="M5336" t="s">
        <v>22962</v>
      </c>
      <c r="N5336">
        <v>1.6757700087341599E+18</v>
      </c>
      <c r="O5336" t="s">
        <v>22439</v>
      </c>
      <c r="P5336" s="5">
        <f>DATE(VALUE(RIGHT(B5336,4)), MATCH(MID(B5336,5,3), {"Jan","Feb","Mar","Apr","May","Jun","Jul","Aug","Sep","Oct","Nov","Dec"},0), VALUE(MID(B5336,9,2)))
+ TIME(VALUE(MID(B5336,12,2)), VALUE(MID(B5336,15,2)), VALUE(MID(B5336,18,2)))</f>
        <v>45549.573645833334</v>
      </c>
    </row>
    <row r="5337" spans="1:16" x14ac:dyDescent="0.3">
      <c r="A5337">
        <v>1.8347666322221E+18</v>
      </c>
      <c r="B5337" t="s">
        <v>22963</v>
      </c>
      <c r="C5337">
        <v>0</v>
      </c>
      <c r="D5337" t="s">
        <v>22964</v>
      </c>
      <c r="E5337">
        <v>1.8347666322221E+18</v>
      </c>
      <c r="H5337" t="s">
        <v>17</v>
      </c>
      <c r="J5337">
        <v>0</v>
      </c>
      <c r="K5337">
        <v>0</v>
      </c>
      <c r="L5337">
        <v>0</v>
      </c>
      <c r="M5337" t="s">
        <v>22965</v>
      </c>
      <c r="N5337">
        <v>1.4439720449081001E+18</v>
      </c>
      <c r="O5337" t="s">
        <v>22966</v>
      </c>
      <c r="P5337" s="5">
        <f>DATE(VALUE(RIGHT(B5337,4)), MATCH(MID(B5337,5,3), {"Jan","Feb","Mar","Apr","May","Jun","Jul","Aug","Sep","Oct","Nov","Dec"},0), VALUE(MID(B5337,9,2)))
+ TIME(VALUE(MID(B5337,12,2)), VALUE(MID(B5337,15,2)), VALUE(MID(B5337,18,2)))</f>
        <v>45549.062824074077</v>
      </c>
    </row>
    <row r="5338" spans="1:16" x14ac:dyDescent="0.3">
      <c r="A5338">
        <v>1.83492230651645E+18</v>
      </c>
      <c r="B5338" t="s">
        <v>22967</v>
      </c>
      <c r="C5338">
        <v>0</v>
      </c>
      <c r="D5338" t="s">
        <v>22968</v>
      </c>
      <c r="E5338">
        <v>1.83492230651645E+18</v>
      </c>
      <c r="H5338" t="s">
        <v>17</v>
      </c>
      <c r="J5338">
        <v>0</v>
      </c>
      <c r="K5338">
        <v>1</v>
      </c>
      <c r="L5338">
        <v>0</v>
      </c>
      <c r="M5338" t="s">
        <v>22969</v>
      </c>
      <c r="N5338">
        <v>1.7962293700776901E+18</v>
      </c>
      <c r="O5338" t="s">
        <v>22970</v>
      </c>
      <c r="P5338" s="5">
        <f>DATE(VALUE(RIGHT(B5338,4)), MATCH(MID(B5338,5,3), {"Jan","Feb","Mar","Apr","May","Jun","Jul","Aug","Sep","Oct","Nov","Dec"},0), VALUE(MID(B5338,9,2)))
+ TIME(VALUE(MID(B5338,12,2)), VALUE(MID(B5338,15,2)), VALUE(MID(B5338,18,2)))</f>
        <v>45549.492395833331</v>
      </c>
    </row>
    <row r="5339" spans="1:16" x14ac:dyDescent="0.3">
      <c r="A5339">
        <v>1.83496806652416E+18</v>
      </c>
      <c r="B5339" t="s">
        <v>22971</v>
      </c>
      <c r="C5339">
        <v>0</v>
      </c>
      <c r="D5339" t="s">
        <v>22972</v>
      </c>
      <c r="E5339">
        <v>1.83496806652416E+18</v>
      </c>
      <c r="F5339" t="s">
        <v>22973</v>
      </c>
      <c r="H5339" t="s">
        <v>17</v>
      </c>
      <c r="J5339">
        <v>0</v>
      </c>
      <c r="K5339">
        <v>0</v>
      </c>
      <c r="L5339">
        <v>0</v>
      </c>
      <c r="M5339" t="s">
        <v>22974</v>
      </c>
      <c r="N5339">
        <v>1.3397770506184599E+18</v>
      </c>
      <c r="O5339" t="s">
        <v>22975</v>
      </c>
      <c r="P5339" s="5">
        <f>DATE(VALUE(RIGHT(B5339,4)), MATCH(MID(B5339,5,3), {"Jan","Feb","Mar","Apr","May","Jun","Jul","Aug","Sep","Oct","Nov","Dec"},0), VALUE(MID(B5339,9,2)))
+ TIME(VALUE(MID(B5339,12,2)), VALUE(MID(B5339,15,2)), VALUE(MID(B5339,18,2)))</f>
        <v>45549.618668981479</v>
      </c>
    </row>
    <row r="5340" spans="1:16" x14ac:dyDescent="0.3">
      <c r="A5340">
        <v>1.8349148114253E+18</v>
      </c>
      <c r="B5340" t="s">
        <v>22976</v>
      </c>
      <c r="C5340">
        <v>20</v>
      </c>
      <c r="D5340" t="s">
        <v>22977</v>
      </c>
      <c r="E5340">
        <v>1.8349148114253E+18</v>
      </c>
      <c r="F5340" t="s">
        <v>22978</v>
      </c>
      <c r="H5340" t="s">
        <v>17</v>
      </c>
      <c r="J5340">
        <v>2</v>
      </c>
      <c r="K5340">
        <v>0</v>
      </c>
      <c r="L5340">
        <v>9</v>
      </c>
      <c r="M5340" t="s">
        <v>22979</v>
      </c>
      <c r="N5340">
        <v>3712818552</v>
      </c>
      <c r="O5340" t="s">
        <v>15197</v>
      </c>
      <c r="P5340" s="5">
        <f>DATE(VALUE(RIGHT(B5340,4)), MATCH(MID(B5340,5,3), {"Jan","Feb","Mar","Apr","May","Jun","Jul","Aug","Sep","Oct","Nov","Dec"},0), VALUE(MID(B5340,9,2)))
+ TIME(VALUE(MID(B5340,12,2)), VALUE(MID(B5340,15,2)), VALUE(MID(B5340,18,2)))</f>
        <v>45549.471712962964</v>
      </c>
    </row>
    <row r="5341" spans="1:16" x14ac:dyDescent="0.3">
      <c r="A5341">
        <v>1.83480385267327E+18</v>
      </c>
      <c r="B5341" t="s">
        <v>22980</v>
      </c>
      <c r="C5341">
        <v>0</v>
      </c>
      <c r="D5341" t="s">
        <v>22981</v>
      </c>
      <c r="E5341">
        <v>1.83480385267327E+18</v>
      </c>
      <c r="H5341" t="s">
        <v>17</v>
      </c>
      <c r="J5341">
        <v>0</v>
      </c>
      <c r="K5341">
        <v>1</v>
      </c>
      <c r="L5341">
        <v>0</v>
      </c>
      <c r="M5341" t="s">
        <v>22982</v>
      </c>
      <c r="N5341">
        <v>1.67498375887181E+18</v>
      </c>
      <c r="O5341" t="s">
        <v>20453</v>
      </c>
      <c r="P5341" s="5">
        <f>DATE(VALUE(RIGHT(B5341,4)), MATCH(MID(B5341,5,3), {"Jan","Feb","Mar","Apr","May","Jun","Jul","Aug","Sep","Oct","Nov","Dec"},0), VALUE(MID(B5341,9,2)))
+ TIME(VALUE(MID(B5341,12,2)), VALUE(MID(B5341,15,2)), VALUE(MID(B5341,18,2)))</f>
        <v>45549.165532407409</v>
      </c>
    </row>
    <row r="5342" spans="1:16" x14ac:dyDescent="0.3">
      <c r="A5342">
        <v>1.8350765810287601E+18</v>
      </c>
      <c r="B5342" t="s">
        <v>22983</v>
      </c>
      <c r="C5342">
        <v>1</v>
      </c>
      <c r="D5342" t="s">
        <v>22984</v>
      </c>
      <c r="E5342">
        <v>1.8350765810287601E+18</v>
      </c>
      <c r="H5342" t="s">
        <v>16767</v>
      </c>
      <c r="I5342" t="s">
        <v>22985</v>
      </c>
      <c r="J5342">
        <v>0</v>
      </c>
      <c r="K5342">
        <v>0</v>
      </c>
      <c r="L5342">
        <v>0</v>
      </c>
      <c r="M5342" t="s">
        <v>22986</v>
      </c>
      <c r="N5342">
        <v>1.5479529190345001E+18</v>
      </c>
      <c r="O5342" t="s">
        <v>22987</v>
      </c>
      <c r="P5342" s="5">
        <f>DATE(VALUE(RIGHT(B5342,4)), MATCH(MID(B5342,5,3), {"Jan","Feb","Mar","Apr","May","Jun","Jul","Aug","Sep","Oct","Nov","Dec"},0), VALUE(MID(B5342,9,2)))
+ TIME(VALUE(MID(B5342,12,2)), VALUE(MID(B5342,15,2)), VALUE(MID(B5342,18,2)))</f>
        <v>45549.918113425927</v>
      </c>
    </row>
    <row r="5343" spans="1:16" x14ac:dyDescent="0.3">
      <c r="A5343">
        <v>1.83487988602207E+18</v>
      </c>
      <c r="B5343" t="s">
        <v>22988</v>
      </c>
      <c r="C5343">
        <v>0</v>
      </c>
      <c r="D5343" t="s">
        <v>22989</v>
      </c>
      <c r="E5343">
        <v>1.83487988602207E+18</v>
      </c>
      <c r="F5343" t="s">
        <v>22990</v>
      </c>
      <c r="H5343" t="s">
        <v>17</v>
      </c>
      <c r="J5343">
        <v>0</v>
      </c>
      <c r="K5343">
        <v>1</v>
      </c>
      <c r="L5343">
        <v>0</v>
      </c>
      <c r="M5343" t="s">
        <v>22991</v>
      </c>
      <c r="N5343">
        <v>1.3343963196416799E+18</v>
      </c>
      <c r="O5343" t="s">
        <v>22992</v>
      </c>
      <c r="P5343" s="5">
        <f>DATE(VALUE(RIGHT(B5343,4)), MATCH(MID(B5343,5,3), {"Jan","Feb","Mar","Apr","May","Jun","Jul","Aug","Sep","Oct","Nov","Dec"},0), VALUE(MID(B5343,9,2)))
+ TIME(VALUE(MID(B5343,12,2)), VALUE(MID(B5343,15,2)), VALUE(MID(B5343,18,2)))</f>
        <v>45549.375335648147</v>
      </c>
    </row>
    <row r="5344" spans="1:16" x14ac:dyDescent="0.3">
      <c r="A5344">
        <v>1.8349489186456E+18</v>
      </c>
      <c r="B5344" t="s">
        <v>22993</v>
      </c>
      <c r="C5344">
        <v>0</v>
      </c>
      <c r="D5344" t="s">
        <v>22994</v>
      </c>
      <c r="E5344">
        <v>1.8349489186456E+18</v>
      </c>
      <c r="H5344" t="s">
        <v>17</v>
      </c>
      <c r="I5344" t="s">
        <v>22995</v>
      </c>
      <c r="J5344">
        <v>0</v>
      </c>
      <c r="K5344">
        <v>0</v>
      </c>
      <c r="L5344">
        <v>0</v>
      </c>
      <c r="M5344" t="s">
        <v>22996</v>
      </c>
      <c r="N5344">
        <v>1.3044215313725801E+18</v>
      </c>
      <c r="O5344" t="s">
        <v>22997</v>
      </c>
      <c r="P5344" s="5">
        <f>DATE(VALUE(RIGHT(B5344,4)), MATCH(MID(B5344,5,3), {"Jan","Feb","Mar","Apr","May","Jun","Jul","Aug","Sep","Oct","Nov","Dec"},0), VALUE(MID(B5344,9,2)))
+ TIME(VALUE(MID(B5344,12,2)), VALUE(MID(B5344,15,2)), VALUE(MID(B5344,18,2)))</f>
        <v>45549.565833333334</v>
      </c>
    </row>
    <row r="5345" spans="1:16" x14ac:dyDescent="0.3">
      <c r="A5345">
        <v>1.83459572141011E+18</v>
      </c>
      <c r="B5345" t="s">
        <v>22998</v>
      </c>
      <c r="C5345">
        <v>0</v>
      </c>
      <c r="D5345" t="s">
        <v>22999</v>
      </c>
      <c r="E5345">
        <v>1.83459572141011E+18</v>
      </c>
      <c r="H5345" t="s">
        <v>17</v>
      </c>
      <c r="J5345">
        <v>0</v>
      </c>
      <c r="K5345">
        <v>2</v>
      </c>
      <c r="L5345">
        <v>0</v>
      </c>
      <c r="M5345" t="s">
        <v>23000</v>
      </c>
      <c r="N5345">
        <v>1.25616363616417E+18</v>
      </c>
      <c r="O5345" t="s">
        <v>23001</v>
      </c>
      <c r="P5345" s="5">
        <f>DATE(VALUE(RIGHT(B5345,4)), MATCH(MID(B5345,5,3), {"Jan","Feb","Mar","Apr","May","Jun","Jul","Aug","Sep","Oct","Nov","Dec"},0), VALUE(MID(B5345,9,2)))
+ TIME(VALUE(MID(B5345,12,2)), VALUE(MID(B5345,15,2)), VALUE(MID(B5345,18,2)))</f>
        <v>45548.591192129628</v>
      </c>
    </row>
    <row r="5346" spans="1:16" x14ac:dyDescent="0.3">
      <c r="A5346">
        <v>1.83503141342461E+18</v>
      </c>
      <c r="B5346" t="s">
        <v>23002</v>
      </c>
      <c r="C5346">
        <v>0</v>
      </c>
      <c r="D5346" t="s">
        <v>23003</v>
      </c>
      <c r="E5346">
        <v>1.83503141342461E+18</v>
      </c>
      <c r="H5346" t="s">
        <v>17</v>
      </c>
      <c r="J5346">
        <v>0</v>
      </c>
      <c r="K5346">
        <v>0</v>
      </c>
      <c r="L5346">
        <v>0</v>
      </c>
      <c r="M5346" t="s">
        <v>23004</v>
      </c>
      <c r="N5346">
        <v>580853610</v>
      </c>
      <c r="O5346" t="s">
        <v>16407</v>
      </c>
      <c r="P5346" s="5">
        <f>DATE(VALUE(RIGHT(B5346,4)), MATCH(MID(B5346,5,3), {"Jan","Feb","Mar","Apr","May","Jun","Jul","Aug","Sep","Oct","Nov","Dec"},0), VALUE(MID(B5346,9,2)))
+ TIME(VALUE(MID(B5346,12,2)), VALUE(MID(B5346,15,2)), VALUE(MID(B5346,18,2)))</f>
        <v>45549.79347222222</v>
      </c>
    </row>
    <row r="5347" spans="1:16" x14ac:dyDescent="0.3">
      <c r="A5347">
        <v>1.83487856705583E+18</v>
      </c>
      <c r="B5347" t="s">
        <v>23005</v>
      </c>
      <c r="C5347">
        <v>1</v>
      </c>
      <c r="D5347" t="s">
        <v>23006</v>
      </c>
      <c r="E5347">
        <v>1.83487856705583E+18</v>
      </c>
      <c r="H5347" t="s">
        <v>17</v>
      </c>
      <c r="J5347">
        <v>0</v>
      </c>
      <c r="K5347">
        <v>1</v>
      </c>
      <c r="L5347">
        <v>0</v>
      </c>
      <c r="M5347" t="s">
        <v>23007</v>
      </c>
      <c r="N5347">
        <v>1.4953838101159199E+18</v>
      </c>
      <c r="O5347" t="s">
        <v>23008</v>
      </c>
      <c r="P5347" s="5">
        <f>DATE(VALUE(RIGHT(B5347,4)), MATCH(MID(B5347,5,3), {"Jan","Feb","Mar","Apr","May","Jun","Jul","Aug","Sep","Oct","Nov","Dec"},0), VALUE(MID(B5347,9,2)))
+ TIME(VALUE(MID(B5347,12,2)), VALUE(MID(B5347,15,2)), VALUE(MID(B5347,18,2)))</f>
        <v>45549.371701388889</v>
      </c>
    </row>
    <row r="5348" spans="1:16" x14ac:dyDescent="0.3">
      <c r="A5348">
        <v>1.8349864105098399E+18</v>
      </c>
      <c r="B5348" t="s">
        <v>23009</v>
      </c>
      <c r="C5348">
        <v>0</v>
      </c>
      <c r="D5348" t="s">
        <v>23010</v>
      </c>
      <c r="E5348">
        <v>1.8349864105098399E+18</v>
      </c>
      <c r="H5348" t="s">
        <v>17</v>
      </c>
      <c r="I5348" t="s">
        <v>7144</v>
      </c>
      <c r="J5348">
        <v>0</v>
      </c>
      <c r="K5348">
        <v>0</v>
      </c>
      <c r="L5348">
        <v>0</v>
      </c>
      <c r="M5348" t="s">
        <v>23011</v>
      </c>
      <c r="N5348">
        <v>1484474220</v>
      </c>
      <c r="O5348" t="s">
        <v>17084</v>
      </c>
      <c r="P5348" s="5">
        <f>DATE(VALUE(RIGHT(B5348,4)), MATCH(MID(B5348,5,3), {"Jan","Feb","Mar","Apr","May","Jun","Jul","Aug","Sep","Oct","Nov","Dec"},0), VALUE(MID(B5348,9,2)))
+ TIME(VALUE(MID(B5348,12,2)), VALUE(MID(B5348,15,2)), VALUE(MID(B5348,18,2)))</f>
        <v>45549.669293981482</v>
      </c>
    </row>
    <row r="5349" spans="1:16" x14ac:dyDescent="0.3">
      <c r="A5349">
        <v>1.83481342183075E+18</v>
      </c>
      <c r="B5349" t="s">
        <v>23012</v>
      </c>
      <c r="C5349">
        <v>0</v>
      </c>
      <c r="D5349" t="s">
        <v>23013</v>
      </c>
      <c r="E5349">
        <v>1.83481342183075E+18</v>
      </c>
      <c r="H5349" t="s">
        <v>17</v>
      </c>
      <c r="I5349">
        <v>21</v>
      </c>
      <c r="J5349">
        <v>0</v>
      </c>
      <c r="K5349">
        <v>0</v>
      </c>
      <c r="L5349">
        <v>0</v>
      </c>
      <c r="M5349" t="s">
        <v>23014</v>
      </c>
      <c r="N5349">
        <v>1.43841718900289E+18</v>
      </c>
      <c r="O5349" t="s">
        <v>23015</v>
      </c>
      <c r="P5349" s="5">
        <f>DATE(VALUE(RIGHT(B5349,4)), MATCH(MID(B5349,5,3), {"Jan","Feb","Mar","Apr","May","Jun","Jul","Aug","Sep","Oct","Nov","Dec"},0), VALUE(MID(B5349,9,2)))
+ TIME(VALUE(MID(B5349,12,2)), VALUE(MID(B5349,15,2)), VALUE(MID(B5349,18,2)))</f>
        <v>45549.191932870373</v>
      </c>
    </row>
    <row r="5350" spans="1:16" x14ac:dyDescent="0.3">
      <c r="A5350">
        <v>1.83480786878226E+18</v>
      </c>
      <c r="B5350" t="s">
        <v>23016</v>
      </c>
      <c r="C5350">
        <v>1</v>
      </c>
      <c r="D5350" t="s">
        <v>23017</v>
      </c>
      <c r="E5350">
        <v>1.83480786878226E+18</v>
      </c>
      <c r="H5350" t="s">
        <v>17</v>
      </c>
      <c r="I5350" t="s">
        <v>1318</v>
      </c>
      <c r="J5350">
        <v>0</v>
      </c>
      <c r="K5350">
        <v>1</v>
      </c>
      <c r="L5350">
        <v>0</v>
      </c>
      <c r="M5350" t="s">
        <v>23018</v>
      </c>
      <c r="N5350">
        <v>104556071</v>
      </c>
      <c r="O5350" t="s">
        <v>1320</v>
      </c>
      <c r="P5350" s="5">
        <f>DATE(VALUE(RIGHT(B5350,4)), MATCH(MID(B5350,5,3), {"Jan","Feb","Mar","Apr","May","Jun","Jul","Aug","Sep","Oct","Nov","Dec"},0), VALUE(MID(B5350,9,2)))
+ TIME(VALUE(MID(B5350,12,2)), VALUE(MID(B5350,15,2)), VALUE(MID(B5350,18,2)))</f>
        <v>45549.176608796297</v>
      </c>
    </row>
    <row r="5351" spans="1:16" x14ac:dyDescent="0.3">
      <c r="A5351">
        <v>1.83491755829587E+18</v>
      </c>
      <c r="B5351" t="s">
        <v>23019</v>
      </c>
      <c r="C5351">
        <v>1</v>
      </c>
      <c r="D5351" t="s">
        <v>23020</v>
      </c>
      <c r="E5351">
        <v>1.83491755829587E+18</v>
      </c>
      <c r="H5351" t="s">
        <v>17</v>
      </c>
      <c r="J5351">
        <v>1</v>
      </c>
      <c r="K5351">
        <v>2</v>
      </c>
      <c r="L5351">
        <v>0</v>
      </c>
      <c r="M5351" t="s">
        <v>23021</v>
      </c>
      <c r="N5351">
        <v>1.7369485464386701E+18</v>
      </c>
      <c r="O5351" t="s">
        <v>23022</v>
      </c>
      <c r="P5351" s="5">
        <f>DATE(VALUE(RIGHT(B5351,4)), MATCH(MID(B5351,5,3), {"Jan","Feb","Mar","Apr","May","Jun","Jul","Aug","Sep","Oct","Nov","Dec"},0), VALUE(MID(B5351,9,2)))
+ TIME(VALUE(MID(B5351,12,2)), VALUE(MID(B5351,15,2)), VALUE(MID(B5351,18,2)))</f>
        <v>45549.47929398148</v>
      </c>
    </row>
    <row r="5352" spans="1:16" x14ac:dyDescent="0.3">
      <c r="A5352">
        <v>1.8349737360697201E+18</v>
      </c>
      <c r="B5352" t="s">
        <v>23023</v>
      </c>
      <c r="C5352">
        <v>0</v>
      </c>
      <c r="D5352" t="s">
        <v>23024</v>
      </c>
      <c r="E5352">
        <v>1.8349737360697201E+18</v>
      </c>
      <c r="H5352" t="s">
        <v>17</v>
      </c>
      <c r="J5352">
        <v>0</v>
      </c>
      <c r="K5352">
        <v>0</v>
      </c>
      <c r="L5352">
        <v>0</v>
      </c>
      <c r="M5352" t="s">
        <v>23025</v>
      </c>
      <c r="N5352">
        <v>1.72517041347743E+18</v>
      </c>
      <c r="O5352" t="s">
        <v>23026</v>
      </c>
      <c r="P5352" s="5">
        <f>DATE(VALUE(RIGHT(B5352,4)), MATCH(MID(B5352,5,3), {"Jan","Feb","Mar","Apr","May","Jun","Jul","Aug","Sep","Oct","Nov","Dec"},0), VALUE(MID(B5352,9,2)))
+ TIME(VALUE(MID(B5352,12,2)), VALUE(MID(B5352,15,2)), VALUE(MID(B5352,18,2)))</f>
        <v>45549.634317129632</v>
      </c>
    </row>
    <row r="5353" spans="1:16" x14ac:dyDescent="0.3">
      <c r="A5353">
        <v>1.8348433356907799E+18</v>
      </c>
      <c r="B5353" t="s">
        <v>23027</v>
      </c>
      <c r="C5353">
        <v>0</v>
      </c>
      <c r="D5353" t="s">
        <v>23028</v>
      </c>
      <c r="E5353">
        <v>1.8348433356907799E+18</v>
      </c>
      <c r="H5353" t="s">
        <v>17</v>
      </c>
      <c r="J5353">
        <v>0</v>
      </c>
      <c r="K5353">
        <v>0</v>
      </c>
      <c r="L5353">
        <v>0</v>
      </c>
      <c r="M5353" t="s">
        <v>23029</v>
      </c>
      <c r="N5353">
        <v>1.3765699359970099E+18</v>
      </c>
      <c r="O5353" t="s">
        <v>18832</v>
      </c>
      <c r="P5353" s="5">
        <f>DATE(VALUE(RIGHT(B5353,4)), MATCH(MID(B5353,5,3), {"Jan","Feb","Mar","Apr","May","Jun","Jul","Aug","Sep","Oct","Nov","Dec"},0), VALUE(MID(B5353,9,2)))
+ TIME(VALUE(MID(B5353,12,2)), VALUE(MID(B5353,15,2)), VALUE(MID(B5353,18,2)))</f>
        <v>45549.27447916667</v>
      </c>
    </row>
    <row r="5354" spans="1:16" x14ac:dyDescent="0.3">
      <c r="A5354">
        <v>1.83484510204638E+18</v>
      </c>
      <c r="B5354" t="s">
        <v>23030</v>
      </c>
      <c r="C5354">
        <v>0</v>
      </c>
      <c r="D5354" t="s">
        <v>23031</v>
      </c>
      <c r="E5354">
        <v>1.83484510204638E+18</v>
      </c>
      <c r="H5354" t="s">
        <v>17</v>
      </c>
      <c r="I5354" t="s">
        <v>23032</v>
      </c>
      <c r="J5354">
        <v>0</v>
      </c>
      <c r="K5354">
        <v>0</v>
      </c>
      <c r="L5354">
        <v>0</v>
      </c>
      <c r="M5354" t="s">
        <v>23033</v>
      </c>
      <c r="N5354">
        <v>1.43911350256881E+18</v>
      </c>
      <c r="O5354" t="s">
        <v>23034</v>
      </c>
      <c r="P5354" s="5">
        <f>DATE(VALUE(RIGHT(B5354,4)), MATCH(MID(B5354,5,3), {"Jan","Feb","Mar","Apr","May","Jun","Jul","Aug","Sep","Oct","Nov","Dec"},0), VALUE(MID(B5354,9,2)))
+ TIME(VALUE(MID(B5354,12,2)), VALUE(MID(B5354,15,2)), VALUE(MID(B5354,18,2)))</f>
        <v>45549.279351851852</v>
      </c>
    </row>
    <row r="5355" spans="1:16" x14ac:dyDescent="0.3">
      <c r="A5355">
        <v>1.8350183510069399E+18</v>
      </c>
      <c r="B5355" t="s">
        <v>23035</v>
      </c>
      <c r="C5355">
        <v>2</v>
      </c>
      <c r="D5355" t="s">
        <v>23036</v>
      </c>
      <c r="E5355">
        <v>1.8350183510069399E+18</v>
      </c>
      <c r="H5355" t="s">
        <v>17</v>
      </c>
      <c r="I5355" t="s">
        <v>16739</v>
      </c>
      <c r="J5355">
        <v>0</v>
      </c>
      <c r="K5355">
        <v>1</v>
      </c>
      <c r="L5355">
        <v>0</v>
      </c>
      <c r="M5355" t="s">
        <v>23037</v>
      </c>
      <c r="N5355">
        <v>249725326</v>
      </c>
      <c r="O5355" t="s">
        <v>16741</v>
      </c>
      <c r="P5355" s="5">
        <f>DATE(VALUE(RIGHT(B5355,4)), MATCH(MID(B5355,5,3), {"Jan","Feb","Mar","Apr","May","Jun","Jul","Aug","Sep","Oct","Nov","Dec"},0), VALUE(MID(B5355,9,2)))
+ TIME(VALUE(MID(B5355,12,2)), VALUE(MID(B5355,15,2)), VALUE(MID(B5355,18,2)))</f>
        <v>45549.757430555554</v>
      </c>
    </row>
    <row r="5356" spans="1:16" x14ac:dyDescent="0.3">
      <c r="A5356">
        <v>1.8348245490888699E+18</v>
      </c>
      <c r="B5356" t="s">
        <v>23038</v>
      </c>
      <c r="C5356">
        <v>1</v>
      </c>
      <c r="D5356" t="s">
        <v>23039</v>
      </c>
      <c r="E5356">
        <v>1.8348245490888699E+18</v>
      </c>
      <c r="H5356" t="s">
        <v>17</v>
      </c>
      <c r="I5356" t="s">
        <v>23040</v>
      </c>
      <c r="J5356">
        <v>0</v>
      </c>
      <c r="K5356">
        <v>1</v>
      </c>
      <c r="L5356">
        <v>0</v>
      </c>
      <c r="M5356" t="s">
        <v>23041</v>
      </c>
      <c r="N5356">
        <v>1.7693715225343401E+18</v>
      </c>
      <c r="O5356" t="s">
        <v>23042</v>
      </c>
      <c r="P5356" s="5">
        <f>DATE(VALUE(RIGHT(B5356,4)), MATCH(MID(B5356,5,3), {"Jan","Feb","Mar","Apr","May","Jun","Jul","Aug","Sep","Oct","Nov","Dec"},0), VALUE(MID(B5356,9,2)))
+ TIME(VALUE(MID(B5356,12,2)), VALUE(MID(B5356,15,2)), VALUE(MID(B5356,18,2)))</f>
        <v>45549.222638888888</v>
      </c>
    </row>
    <row r="5357" spans="1:16" x14ac:dyDescent="0.3">
      <c r="A5357">
        <v>1.83505688636368E+18</v>
      </c>
      <c r="B5357" t="s">
        <v>23043</v>
      </c>
      <c r="C5357">
        <v>3</v>
      </c>
      <c r="D5357" t="s">
        <v>23044</v>
      </c>
      <c r="E5357">
        <v>1.83505688636368E+18</v>
      </c>
      <c r="H5357" t="s">
        <v>17</v>
      </c>
      <c r="I5357" t="s">
        <v>16739</v>
      </c>
      <c r="J5357">
        <v>0</v>
      </c>
      <c r="K5357">
        <v>0</v>
      </c>
      <c r="L5357">
        <v>1</v>
      </c>
      <c r="M5357" t="s">
        <v>23045</v>
      </c>
      <c r="N5357">
        <v>249725326</v>
      </c>
      <c r="O5357" t="s">
        <v>16741</v>
      </c>
      <c r="P5357" s="5">
        <f>DATE(VALUE(RIGHT(B5357,4)), MATCH(MID(B5357,5,3), {"Jan","Feb","Mar","Apr","May","Jun","Jul","Aug","Sep","Oct","Nov","Dec"},0), VALUE(MID(B5357,9,2)))
+ TIME(VALUE(MID(B5357,12,2)), VALUE(MID(B5357,15,2)), VALUE(MID(B5357,18,2)))</f>
        <v>45549.86377314815</v>
      </c>
    </row>
    <row r="5358" spans="1:16" x14ac:dyDescent="0.3">
      <c r="A5358">
        <v>1.83484069327953E+18</v>
      </c>
      <c r="B5358" t="s">
        <v>23046</v>
      </c>
      <c r="C5358">
        <v>0</v>
      </c>
      <c r="D5358" t="s">
        <v>23047</v>
      </c>
      <c r="E5358">
        <v>1.83484069327953E+18</v>
      </c>
      <c r="H5358" t="s">
        <v>17</v>
      </c>
      <c r="J5358">
        <v>0</v>
      </c>
      <c r="K5358">
        <v>0</v>
      </c>
      <c r="L5358">
        <v>0</v>
      </c>
      <c r="M5358" t="s">
        <v>23048</v>
      </c>
      <c r="N5358">
        <v>1.3765699359970099E+18</v>
      </c>
      <c r="O5358" t="s">
        <v>18832</v>
      </c>
      <c r="P5358" s="5">
        <f>DATE(VALUE(RIGHT(B5358,4)), MATCH(MID(B5358,5,3), {"Jan","Feb","Mar","Apr","May","Jun","Jul","Aug","Sep","Oct","Nov","Dec"},0), VALUE(MID(B5358,9,2)))
+ TIME(VALUE(MID(B5358,12,2)), VALUE(MID(B5358,15,2)), VALUE(MID(B5358,18,2)))</f>
        <v>45549.267187500001</v>
      </c>
    </row>
    <row r="5359" spans="1:16" x14ac:dyDescent="0.3">
      <c r="A5359">
        <v>1.8350837368424E+18</v>
      </c>
      <c r="B5359" t="s">
        <v>23049</v>
      </c>
      <c r="C5359">
        <v>0</v>
      </c>
      <c r="D5359" t="s">
        <v>23050</v>
      </c>
      <c r="E5359">
        <v>1.8350837368424E+18</v>
      </c>
      <c r="H5359" t="s">
        <v>16767</v>
      </c>
      <c r="I5359" t="s">
        <v>23051</v>
      </c>
      <c r="J5359">
        <v>0</v>
      </c>
      <c r="K5359">
        <v>0</v>
      </c>
      <c r="L5359">
        <v>0</v>
      </c>
      <c r="M5359" t="s">
        <v>23052</v>
      </c>
      <c r="N5359">
        <v>1.6643340030659899E+18</v>
      </c>
      <c r="O5359" t="s">
        <v>23053</v>
      </c>
      <c r="P5359" s="5">
        <f>DATE(VALUE(RIGHT(B5359,4)), MATCH(MID(B5359,5,3), {"Jan","Feb","Mar","Apr","May","Jun","Jul","Aug","Sep","Oct","Nov","Dec"},0), VALUE(MID(B5359,9,2)))
+ TIME(VALUE(MID(B5359,12,2)), VALUE(MID(B5359,15,2)), VALUE(MID(B5359,18,2)))</f>
        <v>45549.937858796293</v>
      </c>
    </row>
    <row r="5360" spans="1:16" x14ac:dyDescent="0.3">
      <c r="A5360">
        <v>1.8349805361018501E+18</v>
      </c>
      <c r="B5360" t="s">
        <v>23054</v>
      </c>
      <c r="C5360">
        <v>0</v>
      </c>
      <c r="D5360" t="s">
        <v>23055</v>
      </c>
      <c r="E5360">
        <v>1.8349805361018501E+18</v>
      </c>
      <c r="H5360" t="s">
        <v>2342</v>
      </c>
      <c r="I5360" t="s">
        <v>23056</v>
      </c>
      <c r="J5360">
        <v>0</v>
      </c>
      <c r="K5360">
        <v>0</v>
      </c>
      <c r="L5360">
        <v>0</v>
      </c>
      <c r="M5360" t="s">
        <v>23057</v>
      </c>
      <c r="N5360">
        <v>9.0181406678765504E+17</v>
      </c>
      <c r="O5360" t="s">
        <v>23058</v>
      </c>
      <c r="P5360" s="5">
        <f>DATE(VALUE(RIGHT(B5360,4)), MATCH(MID(B5360,5,3), {"Jan","Feb","Mar","Apr","May","Jun","Jul","Aug","Sep","Oct","Nov","Dec"},0), VALUE(MID(B5360,9,2)))
+ TIME(VALUE(MID(B5360,12,2)), VALUE(MID(B5360,15,2)), VALUE(MID(B5360,18,2)))</f>
        <v>45549.653078703705</v>
      </c>
    </row>
    <row r="5361" spans="1:16" x14ac:dyDescent="0.3">
      <c r="A5361">
        <v>1.8350072747979699E+18</v>
      </c>
      <c r="B5361" t="s">
        <v>23059</v>
      </c>
      <c r="C5361">
        <v>0</v>
      </c>
      <c r="D5361" t="s">
        <v>23060</v>
      </c>
      <c r="E5361">
        <v>1.8350072747979699E+18</v>
      </c>
      <c r="H5361" t="s">
        <v>17</v>
      </c>
      <c r="J5361">
        <v>0</v>
      </c>
      <c r="K5361">
        <v>0</v>
      </c>
      <c r="L5361">
        <v>0</v>
      </c>
      <c r="M5361" t="s">
        <v>23061</v>
      </c>
      <c r="N5361">
        <v>1.65008246189901E+18</v>
      </c>
      <c r="O5361" t="s">
        <v>23062</v>
      </c>
      <c r="P5361" s="5">
        <f>DATE(VALUE(RIGHT(B5361,4)), MATCH(MID(B5361,5,3), {"Jan","Feb","Mar","Apr","May","Jun","Jul","Aug","Sep","Oct","Nov","Dec"},0), VALUE(MID(B5361,9,2)))
+ TIME(VALUE(MID(B5361,12,2)), VALUE(MID(B5361,15,2)), VALUE(MID(B5361,18,2)))</f>
        <v>45549.726863425924</v>
      </c>
    </row>
    <row r="5362" spans="1:16" x14ac:dyDescent="0.3">
      <c r="A5362">
        <v>1.8345665666142899E+18</v>
      </c>
      <c r="B5362" t="s">
        <v>23063</v>
      </c>
      <c r="C5362">
        <v>0</v>
      </c>
      <c r="D5362" t="s">
        <v>23064</v>
      </c>
      <c r="E5362">
        <v>1.8345665666142899E+18</v>
      </c>
      <c r="H5362" t="s">
        <v>17</v>
      </c>
      <c r="I5362" t="s">
        <v>23065</v>
      </c>
      <c r="J5362">
        <v>0</v>
      </c>
      <c r="K5362">
        <v>0</v>
      </c>
      <c r="L5362">
        <v>0</v>
      </c>
      <c r="M5362" t="s">
        <v>23066</v>
      </c>
      <c r="N5362">
        <v>1.07270352282569E+18</v>
      </c>
      <c r="O5362" t="s">
        <v>23067</v>
      </c>
      <c r="P5362" s="5">
        <f>DATE(VALUE(RIGHT(B5362,4)), MATCH(MID(B5362,5,3), {"Jan","Feb","Mar","Apr","May","Jun","Jul","Aug","Sep","Oct","Nov","Dec"},0), VALUE(MID(B5362,9,2)))
+ TIME(VALUE(MID(B5362,12,2)), VALUE(MID(B5362,15,2)), VALUE(MID(B5362,18,2)))</f>
        <v>45548.510740740741</v>
      </c>
    </row>
    <row r="5363" spans="1:16" x14ac:dyDescent="0.3">
      <c r="A5363">
        <v>1.8350502627147799E+18</v>
      </c>
      <c r="B5363" t="s">
        <v>23068</v>
      </c>
      <c r="C5363">
        <v>0</v>
      </c>
      <c r="D5363" t="s">
        <v>23069</v>
      </c>
      <c r="E5363">
        <v>1.8350502627147799E+18</v>
      </c>
      <c r="H5363" t="s">
        <v>17</v>
      </c>
      <c r="I5363" t="s">
        <v>23070</v>
      </c>
      <c r="J5363">
        <v>0</v>
      </c>
      <c r="K5363">
        <v>0</v>
      </c>
      <c r="L5363">
        <v>0</v>
      </c>
      <c r="M5363" t="s">
        <v>23071</v>
      </c>
      <c r="N5363">
        <v>1.2766840336494899E+18</v>
      </c>
      <c r="O5363" t="s">
        <v>23072</v>
      </c>
      <c r="P5363" s="5">
        <f>DATE(VALUE(RIGHT(B5363,4)), MATCH(MID(B5363,5,3), {"Jan","Feb","Mar","Apr","May","Jun","Jul","Aug","Sep","Oct","Nov","Dec"},0), VALUE(MID(B5363,9,2)))
+ TIME(VALUE(MID(B5363,12,2)), VALUE(MID(B5363,15,2)), VALUE(MID(B5363,18,2)))</f>
        <v>45549.845486111109</v>
      </c>
    </row>
    <row r="5364" spans="1:16" x14ac:dyDescent="0.3">
      <c r="A5364">
        <v>1.8349123189891999E+18</v>
      </c>
      <c r="B5364" t="s">
        <v>23073</v>
      </c>
      <c r="C5364">
        <v>0</v>
      </c>
      <c r="D5364" t="s">
        <v>23074</v>
      </c>
      <c r="E5364">
        <v>1.8349123189891999E+18</v>
      </c>
      <c r="H5364" t="s">
        <v>17</v>
      </c>
      <c r="I5364" t="s">
        <v>23075</v>
      </c>
      <c r="J5364">
        <v>0</v>
      </c>
      <c r="K5364">
        <v>0</v>
      </c>
      <c r="L5364">
        <v>0</v>
      </c>
      <c r="M5364" t="s">
        <v>23076</v>
      </c>
      <c r="N5364">
        <v>1.4728800701087401E+18</v>
      </c>
      <c r="O5364" t="s">
        <v>23077</v>
      </c>
      <c r="P5364" s="5">
        <f>DATE(VALUE(RIGHT(B5364,4)), MATCH(MID(B5364,5,3), {"Jan","Feb","Mar","Apr","May","Jun","Jul","Aug","Sep","Oct","Nov","Dec"},0), VALUE(MID(B5364,9,2)))
+ TIME(VALUE(MID(B5364,12,2)), VALUE(MID(B5364,15,2)), VALUE(MID(B5364,18,2)))</f>
        <v>45549.464837962965</v>
      </c>
    </row>
    <row r="5365" spans="1:16" x14ac:dyDescent="0.3">
      <c r="A5365">
        <v>1.8346349348474701E+18</v>
      </c>
      <c r="B5365" t="s">
        <v>23078</v>
      </c>
      <c r="C5365">
        <v>0</v>
      </c>
      <c r="D5365" t="s">
        <v>23079</v>
      </c>
      <c r="E5365">
        <v>1.8346349348474701E+18</v>
      </c>
      <c r="H5365" t="s">
        <v>17</v>
      </c>
      <c r="J5365">
        <v>0</v>
      </c>
      <c r="K5365">
        <v>0</v>
      </c>
      <c r="L5365">
        <v>0</v>
      </c>
      <c r="M5365" t="s">
        <v>23080</v>
      </c>
      <c r="N5365">
        <v>1.2006714561384399E+18</v>
      </c>
      <c r="O5365" t="s">
        <v>23081</v>
      </c>
      <c r="P5365" s="5">
        <f>DATE(VALUE(RIGHT(B5365,4)), MATCH(MID(B5365,5,3), {"Jan","Feb","Mar","Apr","May","Jun","Jul","Aug","Sep","Oct","Nov","Dec"},0), VALUE(MID(B5365,9,2)))
+ TIME(VALUE(MID(B5365,12,2)), VALUE(MID(B5365,15,2)), VALUE(MID(B5365,18,2)))</f>
        <v>45548.69939814815</v>
      </c>
    </row>
    <row r="5366" spans="1:16" x14ac:dyDescent="0.3">
      <c r="A5366">
        <v>1.83485896743005E+18</v>
      </c>
      <c r="B5366" t="s">
        <v>23082</v>
      </c>
      <c r="C5366">
        <v>0</v>
      </c>
      <c r="D5366" t="s">
        <v>23083</v>
      </c>
      <c r="E5366">
        <v>1.83485896743005E+18</v>
      </c>
      <c r="H5366" t="s">
        <v>17</v>
      </c>
      <c r="J5366">
        <v>0</v>
      </c>
      <c r="K5366">
        <v>1</v>
      </c>
      <c r="L5366">
        <v>0</v>
      </c>
      <c r="M5366" t="s">
        <v>23084</v>
      </c>
      <c r="N5366">
        <v>1.7384808027559601E+18</v>
      </c>
      <c r="O5366" t="s">
        <v>23085</v>
      </c>
      <c r="P5366" s="5">
        <f>DATE(VALUE(RIGHT(B5366,4)), MATCH(MID(B5366,5,3), {"Jan","Feb","Mar","Apr","May","Jun","Jul","Aug","Sep","Oct","Nov","Dec"},0), VALUE(MID(B5366,9,2)))
+ TIME(VALUE(MID(B5366,12,2)), VALUE(MID(B5366,15,2)), VALUE(MID(B5366,18,2)))</f>
        <v>45549.317615740743</v>
      </c>
    </row>
    <row r="5367" spans="1:16" x14ac:dyDescent="0.3">
      <c r="A5367">
        <v>1.8350253341333E+18</v>
      </c>
      <c r="B5367" t="s">
        <v>23086</v>
      </c>
      <c r="C5367">
        <v>0</v>
      </c>
      <c r="D5367" t="s">
        <v>23087</v>
      </c>
      <c r="E5367">
        <v>1.8350253341333E+18</v>
      </c>
      <c r="H5367" t="s">
        <v>17</v>
      </c>
      <c r="I5367" t="s">
        <v>23088</v>
      </c>
      <c r="J5367">
        <v>0</v>
      </c>
      <c r="K5367">
        <v>0</v>
      </c>
      <c r="L5367">
        <v>0</v>
      </c>
      <c r="M5367" t="s">
        <v>23089</v>
      </c>
      <c r="N5367">
        <v>425773464</v>
      </c>
      <c r="O5367" t="s">
        <v>23090</v>
      </c>
      <c r="P5367" s="5">
        <f>DATE(VALUE(RIGHT(B5367,4)), MATCH(MID(B5367,5,3), {"Jan","Feb","Mar","Apr","May","Jun","Jul","Aug","Sep","Oct","Nov","Dec"},0), VALUE(MID(B5367,9,2)))
+ TIME(VALUE(MID(B5367,12,2)), VALUE(MID(B5367,15,2)), VALUE(MID(B5367,18,2)))</f>
        <v>45549.776701388888</v>
      </c>
    </row>
    <row r="5368" spans="1:16" x14ac:dyDescent="0.3">
      <c r="A5368">
        <v>1.8349892354197199E+18</v>
      </c>
      <c r="B5368" t="s">
        <v>23091</v>
      </c>
      <c r="C5368">
        <v>0</v>
      </c>
      <c r="D5368" t="s">
        <v>23092</v>
      </c>
      <c r="E5368">
        <v>1.8349892354197199E+18</v>
      </c>
      <c r="H5368" t="s">
        <v>2342</v>
      </c>
      <c r="I5368" t="s">
        <v>23093</v>
      </c>
      <c r="J5368">
        <v>0</v>
      </c>
      <c r="K5368">
        <v>0</v>
      </c>
      <c r="L5368">
        <v>0</v>
      </c>
      <c r="M5368" t="s">
        <v>23094</v>
      </c>
      <c r="N5368">
        <v>7.7023356046886003E+17</v>
      </c>
      <c r="O5368" t="s">
        <v>23095</v>
      </c>
      <c r="P5368" s="5">
        <f>DATE(VALUE(RIGHT(B5368,4)), MATCH(MID(B5368,5,3), {"Jan","Feb","Mar","Apr","May","Jun","Jul","Aug","Sep","Oct","Nov","Dec"},0), VALUE(MID(B5368,9,2)))
+ TIME(VALUE(MID(B5368,12,2)), VALUE(MID(B5368,15,2)), VALUE(MID(B5368,18,2)))</f>
        <v>45549.677083333336</v>
      </c>
    </row>
    <row r="5369" spans="1:16" x14ac:dyDescent="0.3">
      <c r="A5369">
        <v>1.83483678951917E+18</v>
      </c>
      <c r="B5369" t="s">
        <v>23096</v>
      </c>
      <c r="C5369">
        <v>0</v>
      </c>
      <c r="D5369" t="s">
        <v>23097</v>
      </c>
      <c r="E5369">
        <v>1.83483678951917E+18</v>
      </c>
      <c r="F5369" t="s">
        <v>23098</v>
      </c>
      <c r="H5369" t="s">
        <v>17</v>
      </c>
      <c r="I5369" t="s">
        <v>20408</v>
      </c>
      <c r="J5369">
        <v>0</v>
      </c>
      <c r="K5369">
        <v>0</v>
      </c>
      <c r="L5369">
        <v>0</v>
      </c>
      <c r="M5369" t="s">
        <v>23099</v>
      </c>
      <c r="N5369">
        <v>2476319472</v>
      </c>
      <c r="O5369" t="s">
        <v>20410</v>
      </c>
      <c r="P5369" s="5">
        <f>DATE(VALUE(RIGHT(B5369,4)), MATCH(MID(B5369,5,3), {"Jan","Feb","Mar","Apr","May","Jun","Jul","Aug","Sep","Oct","Nov","Dec"},0), VALUE(MID(B5369,9,2)))
+ TIME(VALUE(MID(B5369,12,2)), VALUE(MID(B5369,15,2)), VALUE(MID(B5369,18,2)))</f>
        <v>45549.256412037037</v>
      </c>
    </row>
    <row r="5370" spans="1:16" x14ac:dyDescent="0.3">
      <c r="A5370">
        <v>1.8351006809417101E+18</v>
      </c>
      <c r="B5370" t="s">
        <v>23100</v>
      </c>
      <c r="C5370">
        <v>0</v>
      </c>
      <c r="D5370" t="s">
        <v>23101</v>
      </c>
      <c r="E5370">
        <v>1.8351006809417101E+18</v>
      </c>
      <c r="H5370" t="s">
        <v>17</v>
      </c>
      <c r="I5370" t="e">
        <f>--Taman dpn gedung E</f>
        <v>#NAME?</v>
      </c>
      <c r="J5370">
        <v>0</v>
      </c>
      <c r="K5370">
        <v>0</v>
      </c>
      <c r="L5370">
        <v>0</v>
      </c>
      <c r="M5370" t="s">
        <v>23102</v>
      </c>
      <c r="N5370">
        <v>1.41710319659024E+18</v>
      </c>
      <c r="O5370" t="s">
        <v>23103</v>
      </c>
      <c r="P5370" s="5">
        <f>DATE(VALUE(RIGHT(B5370,4)), MATCH(MID(B5370,5,3), {"Jan","Feb","Mar","Apr","May","Jun","Jul","Aug","Sep","Oct","Nov","Dec"},0), VALUE(MID(B5370,9,2)))
+ TIME(VALUE(MID(B5370,12,2)), VALUE(MID(B5370,15,2)), VALUE(MID(B5370,18,2)))</f>
        <v>45549.984618055554</v>
      </c>
    </row>
    <row r="5371" spans="1:16" x14ac:dyDescent="0.3">
      <c r="A5371">
        <v>1.8347826338024599E+18</v>
      </c>
      <c r="B5371" t="s">
        <v>23104</v>
      </c>
      <c r="C5371">
        <v>0</v>
      </c>
      <c r="D5371" t="s">
        <v>23105</v>
      </c>
      <c r="E5371">
        <v>1.8347826338024599E+18</v>
      </c>
      <c r="H5371" t="s">
        <v>17</v>
      </c>
      <c r="J5371">
        <v>0</v>
      </c>
      <c r="K5371">
        <v>0</v>
      </c>
      <c r="L5371">
        <v>0</v>
      </c>
      <c r="M5371" t="s">
        <v>23106</v>
      </c>
      <c r="N5371">
        <v>2444749536</v>
      </c>
      <c r="O5371" t="s">
        <v>23107</v>
      </c>
      <c r="P5371" s="5">
        <f>DATE(VALUE(RIGHT(B5371,4)), MATCH(MID(B5371,5,3), {"Jan","Feb","Mar","Apr","May","Jun","Jul","Aug","Sep","Oct","Nov","Dec"},0), VALUE(MID(B5371,9,2)))
+ TIME(VALUE(MID(B5371,12,2)), VALUE(MID(B5371,15,2)), VALUE(MID(B5371,18,2)))</f>
        <v>45549.106979166667</v>
      </c>
    </row>
    <row r="5372" spans="1:16" x14ac:dyDescent="0.3">
      <c r="A5372">
        <v>1.8348899006904699E+18</v>
      </c>
      <c r="B5372" t="s">
        <v>23108</v>
      </c>
      <c r="C5372">
        <v>0</v>
      </c>
      <c r="D5372" t="s">
        <v>23109</v>
      </c>
      <c r="E5372">
        <v>1.8348899006904699E+18</v>
      </c>
      <c r="H5372" t="s">
        <v>17</v>
      </c>
      <c r="I5372" t="s">
        <v>9197</v>
      </c>
      <c r="J5372">
        <v>0</v>
      </c>
      <c r="K5372">
        <v>1</v>
      </c>
      <c r="L5372">
        <v>0</v>
      </c>
      <c r="M5372" t="s">
        <v>23110</v>
      </c>
      <c r="N5372">
        <v>1929504530</v>
      </c>
      <c r="O5372" t="s">
        <v>23111</v>
      </c>
      <c r="P5372" s="5">
        <f>DATE(VALUE(RIGHT(B5372,4)), MATCH(MID(B5372,5,3), {"Jan","Feb","Mar","Apr","May","Jun","Jul","Aug","Sep","Oct","Nov","Dec"},0), VALUE(MID(B5372,9,2)))
+ TIME(VALUE(MID(B5372,12,2)), VALUE(MID(B5372,15,2)), VALUE(MID(B5372,18,2)))</f>
        <v>45549.402974537035</v>
      </c>
    </row>
    <row r="5373" spans="1:16" x14ac:dyDescent="0.3">
      <c r="A5373">
        <v>1.83491145447215E+18</v>
      </c>
      <c r="B5373" t="s">
        <v>23112</v>
      </c>
      <c r="C5373">
        <v>0</v>
      </c>
      <c r="D5373" t="s">
        <v>23113</v>
      </c>
      <c r="E5373">
        <v>1.83491145447215E+18</v>
      </c>
      <c r="H5373" t="s">
        <v>17</v>
      </c>
      <c r="J5373">
        <v>0</v>
      </c>
      <c r="K5373">
        <v>1</v>
      </c>
      <c r="L5373">
        <v>0</v>
      </c>
      <c r="M5373" t="s">
        <v>23114</v>
      </c>
      <c r="N5373">
        <v>1.3528374115422001E+18</v>
      </c>
      <c r="O5373" t="s">
        <v>6765</v>
      </c>
      <c r="P5373" s="5">
        <f>DATE(VALUE(RIGHT(B5373,4)), MATCH(MID(B5373,5,3), {"Jan","Feb","Mar","Apr","May","Jun","Jul","Aug","Sep","Oct","Nov","Dec"},0), VALUE(MID(B5373,9,2)))
+ TIME(VALUE(MID(B5373,12,2)), VALUE(MID(B5373,15,2)), VALUE(MID(B5373,18,2)))</f>
        <v>45549.462453703702</v>
      </c>
    </row>
    <row r="5374" spans="1:16" x14ac:dyDescent="0.3">
      <c r="A5374">
        <v>1.83506620810783E+18</v>
      </c>
      <c r="B5374" t="s">
        <v>23115</v>
      </c>
      <c r="C5374">
        <v>2</v>
      </c>
      <c r="D5374" t="s">
        <v>23116</v>
      </c>
      <c r="E5374">
        <v>1.83506620810783E+18</v>
      </c>
      <c r="H5374" t="s">
        <v>17</v>
      </c>
      <c r="J5374">
        <v>0</v>
      </c>
      <c r="K5374">
        <v>0</v>
      </c>
      <c r="L5374">
        <v>0</v>
      </c>
      <c r="M5374" t="s">
        <v>23117</v>
      </c>
      <c r="N5374">
        <v>1408743162</v>
      </c>
      <c r="O5374" t="s">
        <v>23118</v>
      </c>
      <c r="P5374" s="5">
        <f>DATE(VALUE(RIGHT(B5374,4)), MATCH(MID(B5374,5,3), {"Jan","Feb","Mar","Apr","May","Jun","Jul","Aug","Sep","Oct","Nov","Dec"},0), VALUE(MID(B5374,9,2)))
+ TIME(VALUE(MID(B5374,12,2)), VALUE(MID(B5374,15,2)), VALUE(MID(B5374,18,2)))</f>
        <v>45549.889490740738</v>
      </c>
    </row>
    <row r="5375" spans="1:16" x14ac:dyDescent="0.3">
      <c r="A5375">
        <v>1.8349819793573299E+18</v>
      </c>
      <c r="B5375" t="s">
        <v>23119</v>
      </c>
      <c r="C5375">
        <v>2</v>
      </c>
      <c r="D5375" t="s">
        <v>23120</v>
      </c>
      <c r="E5375">
        <v>1.8349819793573299E+18</v>
      </c>
      <c r="H5375" t="s">
        <v>17</v>
      </c>
      <c r="I5375" t="s">
        <v>22364</v>
      </c>
      <c r="J5375">
        <v>0</v>
      </c>
      <c r="K5375">
        <v>0</v>
      </c>
      <c r="L5375">
        <v>1</v>
      </c>
      <c r="M5375" t="s">
        <v>23121</v>
      </c>
      <c r="N5375">
        <v>1.1733581469051599E+18</v>
      </c>
      <c r="O5375" t="s">
        <v>22366</v>
      </c>
      <c r="P5375" s="5">
        <f>DATE(VALUE(RIGHT(B5375,4)), MATCH(MID(B5375,5,3), {"Jan","Feb","Mar","Apr","May","Jun","Jul","Aug","Sep","Oct","Nov","Dec"},0), VALUE(MID(B5375,9,2)))
+ TIME(VALUE(MID(B5375,12,2)), VALUE(MID(B5375,15,2)), VALUE(MID(B5375,18,2)))</f>
        <v>45549.657060185185</v>
      </c>
    </row>
    <row r="5376" spans="1:16" x14ac:dyDescent="0.3">
      <c r="A5376">
        <v>1.83504042708878E+18</v>
      </c>
      <c r="B5376" t="s">
        <v>23122</v>
      </c>
      <c r="C5376">
        <v>0</v>
      </c>
      <c r="D5376" t="s">
        <v>23123</v>
      </c>
      <c r="E5376">
        <v>1.83504042708878E+18</v>
      </c>
      <c r="H5376" t="s">
        <v>17</v>
      </c>
      <c r="I5376" t="s">
        <v>19942</v>
      </c>
      <c r="J5376">
        <v>0</v>
      </c>
      <c r="K5376">
        <v>0</v>
      </c>
      <c r="L5376">
        <v>0</v>
      </c>
      <c r="M5376" t="s">
        <v>23124</v>
      </c>
      <c r="N5376">
        <v>520246201</v>
      </c>
      <c r="O5376" t="s">
        <v>19944</v>
      </c>
      <c r="P5376" s="5">
        <f>DATE(VALUE(RIGHT(B5376,4)), MATCH(MID(B5376,5,3), {"Jan","Feb","Mar","Apr","May","Jun","Jul","Aug","Sep","Oct","Nov","Dec"},0), VALUE(MID(B5376,9,2)))
+ TIME(VALUE(MID(B5376,12,2)), VALUE(MID(B5376,15,2)), VALUE(MID(B5376,18,2)))</f>
        <v>45549.818344907406</v>
      </c>
    </row>
    <row r="5377" spans="1:16" x14ac:dyDescent="0.3">
      <c r="A5377">
        <v>1.8349504072712E+18</v>
      </c>
      <c r="B5377" t="s">
        <v>23125</v>
      </c>
      <c r="C5377">
        <v>1</v>
      </c>
      <c r="D5377" t="s">
        <v>23126</v>
      </c>
      <c r="E5377">
        <v>1.8349504072712E+18</v>
      </c>
      <c r="H5377" t="s">
        <v>17</v>
      </c>
      <c r="I5377" t="s">
        <v>1480</v>
      </c>
      <c r="J5377">
        <v>0</v>
      </c>
      <c r="K5377">
        <v>0</v>
      </c>
      <c r="L5377">
        <v>0</v>
      </c>
      <c r="M5377" t="s">
        <v>23127</v>
      </c>
      <c r="N5377">
        <v>1.3085655730522299E+18</v>
      </c>
      <c r="O5377" t="s">
        <v>23128</v>
      </c>
      <c r="P5377" s="5">
        <f>DATE(VALUE(RIGHT(B5377,4)), MATCH(MID(B5377,5,3), {"Jan","Feb","Mar","Apr","May","Jun","Jul","Aug","Sep","Oct","Nov","Dec"},0), VALUE(MID(B5377,9,2)))
+ TIME(VALUE(MID(B5377,12,2)), VALUE(MID(B5377,15,2)), VALUE(MID(B5377,18,2)))</f>
        <v>45549.56994212963</v>
      </c>
    </row>
    <row r="5378" spans="1:16" x14ac:dyDescent="0.3">
      <c r="A5378">
        <v>1.83494425667251E+18</v>
      </c>
      <c r="B5378" t="s">
        <v>23129</v>
      </c>
      <c r="C5378">
        <v>0</v>
      </c>
      <c r="D5378" t="s">
        <v>23130</v>
      </c>
      <c r="E5378">
        <v>1.83494425667251E+18</v>
      </c>
      <c r="H5378" t="s">
        <v>17</v>
      </c>
      <c r="I5378" t="s">
        <v>23131</v>
      </c>
      <c r="J5378">
        <v>0</v>
      </c>
      <c r="K5378">
        <v>0</v>
      </c>
      <c r="L5378">
        <v>0</v>
      </c>
      <c r="M5378" t="s">
        <v>23132</v>
      </c>
      <c r="N5378">
        <v>1.73164371892579E+18</v>
      </c>
      <c r="O5378" t="s">
        <v>23133</v>
      </c>
      <c r="P5378" s="5">
        <f>DATE(VALUE(RIGHT(B5378,4)), MATCH(MID(B5378,5,3), {"Jan","Feb","Mar","Apr","May","Jun","Jul","Aug","Sep","Oct","Nov","Dec"},0), VALUE(MID(B5378,9,2)))
+ TIME(VALUE(MID(B5378,12,2)), VALUE(MID(B5378,15,2)), VALUE(MID(B5378,18,2)))</f>
        <v>45549.552974537037</v>
      </c>
    </row>
    <row r="5379" spans="1:16" x14ac:dyDescent="0.3">
      <c r="A5379">
        <v>1.8349758427386099E+18</v>
      </c>
      <c r="B5379" t="s">
        <v>23134</v>
      </c>
      <c r="C5379">
        <v>0</v>
      </c>
      <c r="D5379" t="s">
        <v>23135</v>
      </c>
      <c r="E5379">
        <v>1.8349758427386099E+18</v>
      </c>
      <c r="H5379" t="s">
        <v>17</v>
      </c>
      <c r="I5379" t="s">
        <v>197</v>
      </c>
      <c r="J5379">
        <v>0</v>
      </c>
      <c r="K5379">
        <v>0</v>
      </c>
      <c r="L5379">
        <v>1</v>
      </c>
      <c r="M5379" t="s">
        <v>23136</v>
      </c>
      <c r="N5379">
        <v>736441309</v>
      </c>
      <c r="O5379" t="s">
        <v>23137</v>
      </c>
      <c r="P5379" s="5">
        <f>DATE(VALUE(RIGHT(B5379,4)), MATCH(MID(B5379,5,3), {"Jan","Feb","Mar","Apr","May","Jun","Jul","Aug","Sep","Oct","Nov","Dec"},0), VALUE(MID(B5379,9,2)))
+ TIME(VALUE(MID(B5379,12,2)), VALUE(MID(B5379,15,2)), VALUE(MID(B5379,18,2)))</f>
        <v>45549.640127314815</v>
      </c>
    </row>
    <row r="5380" spans="1:16" x14ac:dyDescent="0.3">
      <c r="A5380">
        <v>1.83495787880721E+18</v>
      </c>
      <c r="B5380" t="s">
        <v>23138</v>
      </c>
      <c r="C5380">
        <v>0</v>
      </c>
      <c r="D5380" t="s">
        <v>23139</v>
      </c>
      <c r="E5380">
        <v>1.83495787880721E+18</v>
      </c>
      <c r="H5380" t="s">
        <v>17</v>
      </c>
      <c r="I5380" t="s">
        <v>23140</v>
      </c>
      <c r="J5380">
        <v>0</v>
      </c>
      <c r="K5380">
        <v>1</v>
      </c>
      <c r="L5380">
        <v>0</v>
      </c>
      <c r="M5380" t="s">
        <v>23141</v>
      </c>
      <c r="N5380">
        <v>1.3774388519757E+18</v>
      </c>
      <c r="O5380" t="s">
        <v>23142</v>
      </c>
      <c r="P5380" s="5">
        <f>DATE(VALUE(RIGHT(B5380,4)), MATCH(MID(B5380,5,3), {"Jan","Feb","Mar","Apr","May","Jun","Jul","Aug","Sep","Oct","Nov","Dec"},0), VALUE(MID(B5380,9,2)))
+ TIME(VALUE(MID(B5380,12,2)), VALUE(MID(B5380,15,2)), VALUE(MID(B5380,18,2)))</f>
        <v>45549.590555555558</v>
      </c>
    </row>
    <row r="5381" spans="1:16" x14ac:dyDescent="0.3">
      <c r="A5381">
        <v>1.8346750670216399E+18</v>
      </c>
      <c r="B5381" t="s">
        <v>23143</v>
      </c>
      <c r="C5381">
        <v>6</v>
      </c>
      <c r="D5381" t="s">
        <v>23144</v>
      </c>
      <c r="E5381">
        <v>1.8346750670216399E+18</v>
      </c>
      <c r="H5381" t="s">
        <v>17</v>
      </c>
      <c r="I5381" t="s">
        <v>23145</v>
      </c>
      <c r="J5381">
        <v>0</v>
      </c>
      <c r="K5381">
        <v>0</v>
      </c>
      <c r="L5381">
        <v>0</v>
      </c>
      <c r="M5381" t="s">
        <v>23146</v>
      </c>
      <c r="N5381">
        <v>27316439</v>
      </c>
      <c r="O5381" t="s">
        <v>23147</v>
      </c>
      <c r="P5381" s="5">
        <f>DATE(VALUE(RIGHT(B5381,4)), MATCH(MID(B5381,5,3), {"Jan","Feb","Mar","Apr","May","Jun","Jul","Aug","Sep","Oct","Nov","Dec"},0), VALUE(MID(B5381,9,2)))
+ TIME(VALUE(MID(B5381,12,2)), VALUE(MID(B5381,15,2)), VALUE(MID(B5381,18,2)))</f>
        <v>45548.810150462959</v>
      </c>
    </row>
    <row r="5382" spans="1:16" x14ac:dyDescent="0.3">
      <c r="A5382">
        <v>1.8349603931456599E+18</v>
      </c>
      <c r="B5382" t="s">
        <v>23148</v>
      </c>
      <c r="C5382">
        <v>0</v>
      </c>
      <c r="D5382" t="s">
        <v>23149</v>
      </c>
      <c r="E5382">
        <v>1.8349603931456599E+18</v>
      </c>
      <c r="H5382" t="s">
        <v>17</v>
      </c>
      <c r="I5382" t="s">
        <v>583</v>
      </c>
      <c r="J5382">
        <v>0</v>
      </c>
      <c r="K5382">
        <v>0</v>
      </c>
      <c r="L5382">
        <v>0</v>
      </c>
      <c r="M5382" t="s">
        <v>23150</v>
      </c>
      <c r="N5382">
        <v>77416761</v>
      </c>
      <c r="O5382" t="s">
        <v>23151</v>
      </c>
      <c r="P5382" s="5">
        <f>DATE(VALUE(RIGHT(B5382,4)), MATCH(MID(B5382,5,3), {"Jan","Feb","Mar","Apr","May","Jun","Jul","Aug","Sep","Oct","Nov","Dec"},0), VALUE(MID(B5382,9,2)))
+ TIME(VALUE(MID(B5382,12,2)), VALUE(MID(B5382,15,2)), VALUE(MID(B5382,18,2)))</f>
        <v>45549.597500000003</v>
      </c>
    </row>
    <row r="5383" spans="1:16" x14ac:dyDescent="0.3">
      <c r="A5383">
        <v>1.8345395443326799E+18</v>
      </c>
      <c r="B5383" t="s">
        <v>23152</v>
      </c>
      <c r="C5383">
        <v>0</v>
      </c>
      <c r="D5383" t="s">
        <v>23153</v>
      </c>
      <c r="E5383">
        <v>1.8345395443326799E+18</v>
      </c>
      <c r="H5383" t="s">
        <v>17</v>
      </c>
      <c r="J5383">
        <v>0</v>
      </c>
      <c r="K5383">
        <v>0</v>
      </c>
      <c r="L5383">
        <v>0</v>
      </c>
      <c r="M5383" t="s">
        <v>23154</v>
      </c>
      <c r="N5383">
        <v>1.04408811794522E+18</v>
      </c>
      <c r="O5383" t="s">
        <v>23155</v>
      </c>
      <c r="P5383" s="5">
        <f>DATE(VALUE(RIGHT(B5383,4)), MATCH(MID(B5383,5,3), {"Jan","Feb","Mar","Apr","May","Jun","Jul","Aug","Sep","Oct","Nov","Dec"},0), VALUE(MID(B5383,9,2)))
+ TIME(VALUE(MID(B5383,12,2)), VALUE(MID(B5383,15,2)), VALUE(MID(B5383,18,2)))</f>
        <v>45548.436180555553</v>
      </c>
    </row>
    <row r="5384" spans="1:16" x14ac:dyDescent="0.3">
      <c r="A5384">
        <v>1.83475595167057E+18</v>
      </c>
      <c r="B5384" t="s">
        <v>23156</v>
      </c>
      <c r="C5384">
        <v>0</v>
      </c>
      <c r="D5384" t="s">
        <v>23157</v>
      </c>
      <c r="E5384">
        <v>1.83475595167057E+18</v>
      </c>
      <c r="H5384" t="s">
        <v>17</v>
      </c>
      <c r="J5384">
        <v>0</v>
      </c>
      <c r="K5384">
        <v>0</v>
      </c>
      <c r="L5384">
        <v>0</v>
      </c>
      <c r="M5384" t="s">
        <v>23158</v>
      </c>
      <c r="N5384">
        <v>546583284</v>
      </c>
      <c r="O5384" t="s">
        <v>7696</v>
      </c>
      <c r="P5384" s="5">
        <f>DATE(VALUE(RIGHT(B5384,4)), MATCH(MID(B5384,5,3), {"Jan","Feb","Mar","Apr","May","Jun","Jul","Aug","Sep","Oct","Nov","Dec"},0), VALUE(MID(B5384,9,2)))
+ TIME(VALUE(MID(B5384,12,2)), VALUE(MID(B5384,15,2)), VALUE(MID(B5384,18,2)))</f>
        <v>45549.03334490741</v>
      </c>
    </row>
    <row r="5385" spans="1:16" x14ac:dyDescent="0.3">
      <c r="A5385">
        <v>1.8348831029484401E+18</v>
      </c>
      <c r="B5385" t="s">
        <v>23159</v>
      </c>
      <c r="C5385">
        <v>0</v>
      </c>
      <c r="D5385" t="s">
        <v>23160</v>
      </c>
      <c r="E5385">
        <v>1.8348831029484401E+18</v>
      </c>
      <c r="H5385" t="s">
        <v>17</v>
      </c>
      <c r="I5385" t="s">
        <v>23161</v>
      </c>
      <c r="J5385">
        <v>0</v>
      </c>
      <c r="K5385">
        <v>0</v>
      </c>
      <c r="L5385">
        <v>0</v>
      </c>
      <c r="M5385" t="s">
        <v>23162</v>
      </c>
      <c r="N5385">
        <v>8.9472987738705894E+17</v>
      </c>
      <c r="O5385" t="s">
        <v>23163</v>
      </c>
      <c r="P5385" s="5">
        <f>DATE(VALUE(RIGHT(B5385,4)), MATCH(MID(B5385,5,3), {"Jan","Feb","Mar","Apr","May","Jun","Jul","Aug","Sep","Oct","Nov","Dec"},0), VALUE(MID(B5385,9,2)))
+ TIME(VALUE(MID(B5385,12,2)), VALUE(MID(B5385,15,2)), VALUE(MID(B5385,18,2)))</f>
        <v>45549.384212962963</v>
      </c>
    </row>
    <row r="5386" spans="1:16" x14ac:dyDescent="0.3">
      <c r="A5386">
        <v>1.8350445235942001E+18</v>
      </c>
      <c r="B5386" t="s">
        <v>23164</v>
      </c>
      <c r="C5386">
        <v>2</v>
      </c>
      <c r="D5386" t="s">
        <v>23165</v>
      </c>
      <c r="E5386">
        <v>1.8350445235942001E+18</v>
      </c>
      <c r="H5386" t="s">
        <v>17</v>
      </c>
      <c r="I5386" t="s">
        <v>23166</v>
      </c>
      <c r="J5386">
        <v>0</v>
      </c>
      <c r="K5386">
        <v>1</v>
      </c>
      <c r="L5386">
        <v>0</v>
      </c>
      <c r="M5386" t="s">
        <v>23167</v>
      </c>
      <c r="N5386">
        <v>130449408</v>
      </c>
      <c r="O5386" t="s">
        <v>23168</v>
      </c>
      <c r="P5386" s="5">
        <f>DATE(VALUE(RIGHT(B5386,4)), MATCH(MID(B5386,5,3), {"Jan","Feb","Mar","Apr","May","Jun","Jul","Aug","Sep","Oct","Nov","Dec"},0), VALUE(MID(B5386,9,2)))
+ TIME(VALUE(MID(B5386,12,2)), VALUE(MID(B5386,15,2)), VALUE(MID(B5386,18,2)))</f>
        <v>45549.829652777778</v>
      </c>
    </row>
    <row r="5387" spans="1:16" x14ac:dyDescent="0.3">
      <c r="A5387">
        <v>1.8350323357687501E+18</v>
      </c>
      <c r="B5387" t="s">
        <v>23169</v>
      </c>
      <c r="C5387">
        <v>0</v>
      </c>
      <c r="D5387" t="s">
        <v>23170</v>
      </c>
      <c r="E5387">
        <v>1.8350323357687501E+18</v>
      </c>
      <c r="H5387" t="s">
        <v>17</v>
      </c>
      <c r="I5387" t="s">
        <v>6574</v>
      </c>
      <c r="J5387">
        <v>0</v>
      </c>
      <c r="K5387">
        <v>1</v>
      </c>
      <c r="L5387">
        <v>0</v>
      </c>
      <c r="M5387" t="s">
        <v>23171</v>
      </c>
      <c r="N5387">
        <v>1.0027415914029199E+18</v>
      </c>
      <c r="O5387" t="s">
        <v>23172</v>
      </c>
      <c r="P5387" s="5">
        <f>DATE(VALUE(RIGHT(B5387,4)), MATCH(MID(B5387,5,3), {"Jan","Feb","Mar","Apr","May","Jun","Jul","Aug","Sep","Oct","Nov","Dec"},0), VALUE(MID(B5387,9,2)))
+ TIME(VALUE(MID(B5387,12,2)), VALUE(MID(B5387,15,2)), VALUE(MID(B5387,18,2)))</f>
        <v>45549.796018518522</v>
      </c>
    </row>
    <row r="5388" spans="1:16" x14ac:dyDescent="0.3">
      <c r="A5388">
        <v>1.8348832234882701E+18</v>
      </c>
      <c r="B5388" t="s">
        <v>23173</v>
      </c>
      <c r="C5388">
        <v>0</v>
      </c>
      <c r="D5388" t="s">
        <v>23174</v>
      </c>
      <c r="E5388">
        <v>1.8348832234882701E+18</v>
      </c>
      <c r="H5388" t="s">
        <v>17</v>
      </c>
      <c r="I5388" t="s">
        <v>17690</v>
      </c>
      <c r="J5388">
        <v>0</v>
      </c>
      <c r="K5388">
        <v>0</v>
      </c>
      <c r="L5388">
        <v>0</v>
      </c>
      <c r="M5388" t="s">
        <v>23175</v>
      </c>
      <c r="N5388">
        <v>636326608</v>
      </c>
      <c r="O5388" t="s">
        <v>17692</v>
      </c>
      <c r="P5388" s="5">
        <f>DATE(VALUE(RIGHT(B5388,4)), MATCH(MID(B5388,5,3), {"Jan","Feb","Mar","Apr","May","Jun","Jul","Aug","Sep","Oct","Nov","Dec"},0), VALUE(MID(B5388,9,2)))
+ TIME(VALUE(MID(B5388,12,2)), VALUE(MID(B5388,15,2)), VALUE(MID(B5388,18,2)))</f>
        <v>45549.384548611109</v>
      </c>
    </row>
    <row r="5389" spans="1:16" x14ac:dyDescent="0.3">
      <c r="A5389">
        <v>1.8345901438625101E+18</v>
      </c>
      <c r="B5389" t="s">
        <v>23176</v>
      </c>
      <c r="C5389">
        <v>0</v>
      </c>
      <c r="D5389" t="s">
        <v>23177</v>
      </c>
      <c r="E5389">
        <v>1.8345901438625101E+18</v>
      </c>
      <c r="H5389" t="s">
        <v>17</v>
      </c>
      <c r="I5389" t="s">
        <v>23178</v>
      </c>
      <c r="J5389">
        <v>0</v>
      </c>
      <c r="K5389">
        <v>5</v>
      </c>
      <c r="L5389">
        <v>0</v>
      </c>
      <c r="M5389" t="s">
        <v>23179</v>
      </c>
      <c r="N5389">
        <v>1.4689179615618299E+18</v>
      </c>
      <c r="O5389" t="s">
        <v>23180</v>
      </c>
      <c r="P5389" s="5">
        <f>DATE(VALUE(RIGHT(B5389,4)), MATCH(MID(B5389,5,3), {"Jan","Feb","Mar","Apr","May","Jun","Jul","Aug","Sep","Oct","Nov","Dec"},0), VALUE(MID(B5389,9,2)))
+ TIME(VALUE(MID(B5389,12,2)), VALUE(MID(B5389,15,2)), VALUE(MID(B5389,18,2)))</f>
        <v>45548.575798611113</v>
      </c>
    </row>
    <row r="5390" spans="1:16" x14ac:dyDescent="0.3">
      <c r="A5390">
        <v>1.835026090748E+18</v>
      </c>
      <c r="B5390" t="s">
        <v>23181</v>
      </c>
      <c r="C5390">
        <v>0</v>
      </c>
      <c r="D5390" t="s">
        <v>23182</v>
      </c>
      <c r="E5390">
        <v>1.835026090748E+18</v>
      </c>
      <c r="H5390" t="s">
        <v>17</v>
      </c>
      <c r="J5390">
        <v>1</v>
      </c>
      <c r="K5390">
        <v>0</v>
      </c>
      <c r="L5390">
        <v>0</v>
      </c>
      <c r="M5390" t="s">
        <v>23183</v>
      </c>
      <c r="N5390">
        <v>1.43919431354865E+18</v>
      </c>
      <c r="O5390" t="s">
        <v>23184</v>
      </c>
      <c r="P5390" s="5">
        <f>DATE(VALUE(RIGHT(B5390,4)), MATCH(MID(B5390,5,3), {"Jan","Feb","Mar","Apr","May","Jun","Jul","Aug","Sep","Oct","Nov","Dec"},0), VALUE(MID(B5390,9,2)))
+ TIME(VALUE(MID(B5390,12,2)), VALUE(MID(B5390,15,2)), VALUE(MID(B5390,18,2)))</f>
        <v>45549.778784722221</v>
      </c>
    </row>
    <row r="5391" spans="1:16" x14ac:dyDescent="0.3">
      <c r="A5391">
        <v>1.8349582008249001E+18</v>
      </c>
      <c r="B5391" t="s">
        <v>23185</v>
      </c>
      <c r="C5391">
        <v>0</v>
      </c>
      <c r="D5391" t="s">
        <v>23186</v>
      </c>
      <c r="E5391">
        <v>1.8349582008249001E+18</v>
      </c>
      <c r="H5391" t="s">
        <v>17</v>
      </c>
      <c r="J5391">
        <v>0</v>
      </c>
      <c r="K5391">
        <v>1</v>
      </c>
      <c r="L5391">
        <v>0</v>
      </c>
      <c r="M5391" t="s">
        <v>23187</v>
      </c>
      <c r="N5391">
        <v>1.35698640073906E+18</v>
      </c>
      <c r="O5391" t="s">
        <v>23188</v>
      </c>
      <c r="P5391" s="5">
        <f>DATE(VALUE(RIGHT(B5391,4)), MATCH(MID(B5391,5,3), {"Jan","Feb","Mar","Apr","May","Jun","Jul","Aug","Sep","Oct","Nov","Dec"},0), VALUE(MID(B5391,9,2)))
+ TIME(VALUE(MID(B5391,12,2)), VALUE(MID(B5391,15,2)), VALUE(MID(B5391,18,2)))</f>
        <v>45549.591446759259</v>
      </c>
    </row>
    <row r="5392" spans="1:16" x14ac:dyDescent="0.3">
      <c r="A5392">
        <v>1.8349588688178501E+18</v>
      </c>
      <c r="B5392" t="s">
        <v>23189</v>
      </c>
      <c r="C5392">
        <v>0</v>
      </c>
      <c r="D5392" t="s">
        <v>23190</v>
      </c>
      <c r="E5392">
        <v>1.8349588688178501E+18</v>
      </c>
      <c r="H5392" t="s">
        <v>17</v>
      </c>
      <c r="I5392" t="s">
        <v>16695</v>
      </c>
      <c r="J5392">
        <v>0</v>
      </c>
      <c r="K5392">
        <v>1</v>
      </c>
      <c r="L5392">
        <v>0</v>
      </c>
      <c r="M5392" t="s">
        <v>23191</v>
      </c>
      <c r="N5392">
        <v>8.8503150325998694E+17</v>
      </c>
      <c r="O5392" t="s">
        <v>16697</v>
      </c>
      <c r="P5392" s="5">
        <f>DATE(VALUE(RIGHT(B5392,4)), MATCH(MID(B5392,5,3), {"Jan","Feb","Mar","Apr","May","Jun","Jul","Aug","Sep","Oct","Nov","Dec"},0), VALUE(MID(B5392,9,2)))
+ TIME(VALUE(MID(B5392,12,2)), VALUE(MID(B5392,15,2)), VALUE(MID(B5392,18,2)))</f>
        <v>45549.593287037038</v>
      </c>
    </row>
    <row r="5393" spans="1:16" x14ac:dyDescent="0.3">
      <c r="A5393">
        <v>1.83491022636317E+18</v>
      </c>
      <c r="B5393" t="s">
        <v>23192</v>
      </c>
      <c r="C5393">
        <v>0</v>
      </c>
      <c r="D5393" t="s">
        <v>23193</v>
      </c>
      <c r="E5393">
        <v>1.83491022636317E+18</v>
      </c>
      <c r="H5393" t="s">
        <v>17</v>
      </c>
      <c r="I5393" t="s">
        <v>23194</v>
      </c>
      <c r="J5393">
        <v>0</v>
      </c>
      <c r="K5393">
        <v>0</v>
      </c>
      <c r="L5393">
        <v>0</v>
      </c>
      <c r="M5393" t="s">
        <v>23195</v>
      </c>
      <c r="N5393">
        <v>1.2416070829623199E+18</v>
      </c>
      <c r="O5393" t="s">
        <v>23196</v>
      </c>
      <c r="P5393" s="5">
        <f>DATE(VALUE(RIGHT(B5393,4)), MATCH(MID(B5393,5,3), {"Jan","Feb","Mar","Apr","May","Jun","Jul","Aug","Sep","Oct","Nov","Dec"},0), VALUE(MID(B5393,9,2)))
+ TIME(VALUE(MID(B5393,12,2)), VALUE(MID(B5393,15,2)), VALUE(MID(B5393,18,2)))</f>
        <v>45549.459062499998</v>
      </c>
    </row>
    <row r="5394" spans="1:16" x14ac:dyDescent="0.3">
      <c r="A5394">
        <v>1.8349081839297101E+18</v>
      </c>
      <c r="B5394" t="s">
        <v>23197</v>
      </c>
      <c r="C5394">
        <v>1</v>
      </c>
      <c r="D5394" t="s">
        <v>23198</v>
      </c>
      <c r="E5394">
        <v>1.8349081839297101E+18</v>
      </c>
      <c r="H5394" t="s">
        <v>17</v>
      </c>
      <c r="I5394" t="s">
        <v>17690</v>
      </c>
      <c r="J5394">
        <v>0</v>
      </c>
      <c r="K5394">
        <v>0</v>
      </c>
      <c r="L5394">
        <v>0</v>
      </c>
      <c r="M5394" t="s">
        <v>23199</v>
      </c>
      <c r="N5394">
        <v>636326608</v>
      </c>
      <c r="O5394" t="s">
        <v>17692</v>
      </c>
      <c r="P5394" s="5">
        <f>DATE(VALUE(RIGHT(B5394,4)), MATCH(MID(B5394,5,3), {"Jan","Feb","Mar","Apr","May","Jun","Jul","Aug","Sep","Oct","Nov","Dec"},0), VALUE(MID(B5394,9,2)))
+ TIME(VALUE(MID(B5394,12,2)), VALUE(MID(B5394,15,2)), VALUE(MID(B5394,18,2)))</f>
        <v>45549.453425925924</v>
      </c>
    </row>
    <row r="5395" spans="1:16" x14ac:dyDescent="0.3">
      <c r="A5395">
        <v>1.8346525721768499E+18</v>
      </c>
      <c r="B5395" t="s">
        <v>23200</v>
      </c>
      <c r="C5395">
        <v>0</v>
      </c>
      <c r="D5395" t="s">
        <v>23201</v>
      </c>
      <c r="E5395">
        <v>1.8346525721768499E+18</v>
      </c>
      <c r="H5395" t="s">
        <v>17</v>
      </c>
      <c r="I5395" t="s">
        <v>7800</v>
      </c>
      <c r="J5395">
        <v>0</v>
      </c>
      <c r="K5395">
        <v>0</v>
      </c>
      <c r="L5395">
        <v>0</v>
      </c>
      <c r="M5395" t="s">
        <v>23202</v>
      </c>
      <c r="N5395">
        <v>40274339</v>
      </c>
      <c r="O5395" t="s">
        <v>18324</v>
      </c>
      <c r="P5395" s="5">
        <f>DATE(VALUE(RIGHT(B5395,4)), MATCH(MID(B5395,5,3), {"Jan","Feb","Mar","Apr","May","Jun","Jul","Aug","Sep","Oct","Nov","Dec"},0), VALUE(MID(B5395,9,2)))
+ TIME(VALUE(MID(B5395,12,2)), VALUE(MID(B5395,15,2)), VALUE(MID(B5395,18,2)))</f>
        <v>45548.748078703706</v>
      </c>
    </row>
    <row r="5396" spans="1:16" x14ac:dyDescent="0.3">
      <c r="A5396">
        <v>1.8349881129610601E+18</v>
      </c>
      <c r="B5396" t="s">
        <v>23203</v>
      </c>
      <c r="C5396">
        <v>0</v>
      </c>
      <c r="D5396" t="s">
        <v>23204</v>
      </c>
      <c r="E5396">
        <v>1.8349881129610601E+18</v>
      </c>
      <c r="H5396" t="s">
        <v>17</v>
      </c>
      <c r="I5396" t="s">
        <v>23205</v>
      </c>
      <c r="J5396">
        <v>0</v>
      </c>
      <c r="K5396">
        <v>1</v>
      </c>
      <c r="L5396">
        <v>0</v>
      </c>
      <c r="M5396" t="s">
        <v>23206</v>
      </c>
      <c r="N5396">
        <v>1.38470260649731E+18</v>
      </c>
      <c r="O5396" t="s">
        <v>23207</v>
      </c>
      <c r="P5396" s="5">
        <f>DATE(VALUE(RIGHT(B5396,4)), MATCH(MID(B5396,5,3), {"Jan","Feb","Mar","Apr","May","Jun","Jul","Aug","Sep","Oct","Nov","Dec"},0), VALUE(MID(B5396,9,2)))
+ TIME(VALUE(MID(B5396,12,2)), VALUE(MID(B5396,15,2)), VALUE(MID(B5396,18,2)))</f>
        <v>45549.673993055556</v>
      </c>
    </row>
    <row r="5397" spans="1:16" x14ac:dyDescent="0.3">
      <c r="A5397">
        <v>1.83499129205055E+18</v>
      </c>
      <c r="B5397" t="s">
        <v>23208</v>
      </c>
      <c r="C5397">
        <v>0</v>
      </c>
      <c r="D5397" t="s">
        <v>23209</v>
      </c>
      <c r="E5397">
        <v>1.83499129205055E+18</v>
      </c>
      <c r="H5397" t="s">
        <v>17</v>
      </c>
      <c r="I5397" t="s">
        <v>22437</v>
      </c>
      <c r="J5397">
        <v>0</v>
      </c>
      <c r="K5397">
        <v>0</v>
      </c>
      <c r="L5397">
        <v>0</v>
      </c>
      <c r="M5397" t="s">
        <v>23210</v>
      </c>
      <c r="N5397">
        <v>1.6757700087341599E+18</v>
      </c>
      <c r="O5397" t="s">
        <v>22439</v>
      </c>
      <c r="P5397" s="5">
        <f>DATE(VALUE(RIGHT(B5397,4)), MATCH(MID(B5397,5,3), {"Jan","Feb","Mar","Apr","May","Jun","Jul","Aug","Sep","Oct","Nov","Dec"},0), VALUE(MID(B5397,9,2)))
+ TIME(VALUE(MID(B5397,12,2)), VALUE(MID(B5397,15,2)), VALUE(MID(B5397,18,2)))</f>
        <v>45549.682766203703</v>
      </c>
    </row>
    <row r="5398" spans="1:16" x14ac:dyDescent="0.3">
      <c r="A5398">
        <v>1.83490975145439E+18</v>
      </c>
      <c r="B5398" t="s">
        <v>23211</v>
      </c>
      <c r="C5398">
        <v>0</v>
      </c>
      <c r="D5398" t="s">
        <v>23212</v>
      </c>
      <c r="E5398">
        <v>1.83490975145439E+18</v>
      </c>
      <c r="H5398" t="s">
        <v>17</v>
      </c>
      <c r="I5398" t="s">
        <v>17690</v>
      </c>
      <c r="J5398">
        <v>0</v>
      </c>
      <c r="K5398">
        <v>0</v>
      </c>
      <c r="L5398">
        <v>0</v>
      </c>
      <c r="M5398" t="s">
        <v>23213</v>
      </c>
      <c r="N5398">
        <v>636326608</v>
      </c>
      <c r="O5398" t="s">
        <v>17692</v>
      </c>
      <c r="P5398" s="5">
        <f>DATE(VALUE(RIGHT(B5398,4)), MATCH(MID(B5398,5,3), {"Jan","Feb","Mar","Apr","May","Jun","Jul","Aug","Sep","Oct","Nov","Dec"},0), VALUE(MID(B5398,9,2)))
+ TIME(VALUE(MID(B5398,12,2)), VALUE(MID(B5398,15,2)), VALUE(MID(B5398,18,2)))</f>
        <v>45549.457754629628</v>
      </c>
    </row>
    <row r="5399" spans="1:16" x14ac:dyDescent="0.3">
      <c r="A5399">
        <v>1.8349460848224901E+18</v>
      </c>
      <c r="B5399" t="s">
        <v>23214</v>
      </c>
      <c r="C5399">
        <v>0</v>
      </c>
      <c r="D5399" t="s">
        <v>23215</v>
      </c>
      <c r="E5399">
        <v>1.8349460848224901E+18</v>
      </c>
      <c r="H5399" t="s">
        <v>17</v>
      </c>
      <c r="I5399" t="s">
        <v>23216</v>
      </c>
      <c r="J5399">
        <v>0</v>
      </c>
      <c r="K5399">
        <v>0</v>
      </c>
      <c r="L5399">
        <v>0</v>
      </c>
      <c r="M5399" t="s">
        <v>23217</v>
      </c>
      <c r="N5399">
        <v>1.47132914068706E+18</v>
      </c>
      <c r="O5399" t="s">
        <v>23218</v>
      </c>
      <c r="P5399" s="5">
        <f>DATE(VALUE(RIGHT(B5399,4)), MATCH(MID(B5399,5,3), {"Jan","Feb","Mar","Apr","May","Jun","Jul","Aug","Sep","Oct","Nov","Dec"},0), VALUE(MID(B5399,9,2)))
+ TIME(VALUE(MID(B5399,12,2)), VALUE(MID(B5399,15,2)), VALUE(MID(B5399,18,2)))</f>
        <v>45549.558009259257</v>
      </c>
    </row>
    <row r="5400" spans="1:16" x14ac:dyDescent="0.3">
      <c r="A5400">
        <v>1.8349047305918001E+18</v>
      </c>
      <c r="B5400" t="s">
        <v>23219</v>
      </c>
      <c r="C5400">
        <v>0</v>
      </c>
      <c r="D5400" t="s">
        <v>23220</v>
      </c>
      <c r="E5400">
        <v>1.8349047305918001E+18</v>
      </c>
      <c r="H5400" t="s">
        <v>17</v>
      </c>
      <c r="I5400" t="s">
        <v>23221</v>
      </c>
      <c r="J5400">
        <v>0</v>
      </c>
      <c r="K5400">
        <v>0</v>
      </c>
      <c r="L5400">
        <v>0</v>
      </c>
      <c r="M5400" t="s">
        <v>23222</v>
      </c>
      <c r="N5400">
        <v>1.3006710908265101E+18</v>
      </c>
      <c r="O5400" t="s">
        <v>23223</v>
      </c>
      <c r="P5400" s="5">
        <f>DATE(VALUE(RIGHT(B5400,4)), MATCH(MID(B5400,5,3), {"Jan","Feb","Mar","Apr","May","Jun","Jul","Aug","Sep","Oct","Nov","Dec"},0), VALUE(MID(B5400,9,2)))
+ TIME(VALUE(MID(B5400,12,2)), VALUE(MID(B5400,15,2)), VALUE(MID(B5400,18,2)))</f>
        <v>45549.44390046296</v>
      </c>
    </row>
    <row r="5401" spans="1:16" x14ac:dyDescent="0.3">
      <c r="A5401">
        <v>1.8350949941198001E+18</v>
      </c>
      <c r="B5401" t="s">
        <v>23224</v>
      </c>
      <c r="C5401">
        <v>0</v>
      </c>
      <c r="D5401" t="s">
        <v>23225</v>
      </c>
      <c r="E5401">
        <v>1.8350949941198001E+18</v>
      </c>
      <c r="H5401" t="s">
        <v>17</v>
      </c>
      <c r="I5401" t="s">
        <v>23226</v>
      </c>
      <c r="J5401">
        <v>0</v>
      </c>
      <c r="K5401">
        <v>0</v>
      </c>
      <c r="L5401">
        <v>0</v>
      </c>
      <c r="M5401" t="s">
        <v>23227</v>
      </c>
      <c r="N5401">
        <v>1.2535813056792399E+18</v>
      </c>
      <c r="O5401" t="s">
        <v>23228</v>
      </c>
      <c r="P5401" s="5">
        <f>DATE(VALUE(RIGHT(B5401,4)), MATCH(MID(B5401,5,3), {"Jan","Feb","Mar","Apr","May","Jun","Jul","Aug","Sep","Oct","Nov","Dec"},0), VALUE(MID(B5401,9,2)))
+ TIME(VALUE(MID(B5401,12,2)), VALUE(MID(B5401,15,2)), VALUE(MID(B5401,18,2)))</f>
        <v>45549.968923611108</v>
      </c>
    </row>
    <row r="5402" spans="1:16" x14ac:dyDescent="0.3">
      <c r="A5402">
        <v>1.8349462235662001E+18</v>
      </c>
      <c r="B5402" t="s">
        <v>23229</v>
      </c>
      <c r="C5402">
        <v>0</v>
      </c>
      <c r="D5402" t="s">
        <v>23230</v>
      </c>
      <c r="E5402">
        <v>1.8349462235662001E+18</v>
      </c>
      <c r="H5402" t="s">
        <v>17</v>
      </c>
      <c r="I5402" t="s">
        <v>23231</v>
      </c>
      <c r="J5402">
        <v>0</v>
      </c>
      <c r="K5402">
        <v>3</v>
      </c>
      <c r="L5402">
        <v>0</v>
      </c>
      <c r="M5402" t="s">
        <v>23232</v>
      </c>
      <c r="N5402">
        <v>8.7751065269630502E+17</v>
      </c>
      <c r="O5402" t="s">
        <v>23233</v>
      </c>
      <c r="P5402" s="5">
        <f>DATE(VALUE(RIGHT(B5402,4)), MATCH(MID(B5402,5,3), {"Jan","Feb","Mar","Apr","May","Jun","Jul","Aug","Sep","Oct","Nov","Dec"},0), VALUE(MID(B5402,9,2)))
+ TIME(VALUE(MID(B5402,12,2)), VALUE(MID(B5402,15,2)), VALUE(MID(B5402,18,2)))</f>
        <v>45549.55840277778</v>
      </c>
    </row>
    <row r="5403" spans="1:16" x14ac:dyDescent="0.3">
      <c r="A5403">
        <v>1.8350517000819E+18</v>
      </c>
      <c r="B5403" t="s">
        <v>23234</v>
      </c>
      <c r="C5403">
        <v>0</v>
      </c>
      <c r="D5403" t="s">
        <v>23235</v>
      </c>
      <c r="E5403">
        <v>1.8350517000819E+18</v>
      </c>
      <c r="H5403" t="s">
        <v>17</v>
      </c>
      <c r="I5403" t="s">
        <v>38</v>
      </c>
      <c r="J5403">
        <v>0</v>
      </c>
      <c r="K5403">
        <v>0</v>
      </c>
      <c r="L5403">
        <v>0</v>
      </c>
      <c r="M5403" t="s">
        <v>23236</v>
      </c>
      <c r="N5403">
        <v>34592901</v>
      </c>
      <c r="O5403" t="s">
        <v>17736</v>
      </c>
      <c r="P5403" s="5">
        <f>DATE(VALUE(RIGHT(B5403,4)), MATCH(MID(B5403,5,3), {"Jan","Feb","Mar","Apr","May","Jun","Jul","Aug","Sep","Oct","Nov","Dec"},0), VALUE(MID(B5403,9,2)))
+ TIME(VALUE(MID(B5403,12,2)), VALUE(MID(B5403,15,2)), VALUE(MID(B5403,18,2)))</f>
        <v>45549.849456018521</v>
      </c>
    </row>
    <row r="5404" spans="1:16" x14ac:dyDescent="0.3">
      <c r="A5404">
        <v>1.8348032768872599E+18</v>
      </c>
      <c r="B5404" t="s">
        <v>23237</v>
      </c>
      <c r="C5404">
        <v>0</v>
      </c>
      <c r="D5404" t="s">
        <v>23238</v>
      </c>
      <c r="E5404">
        <v>1.8348032768872599E+18</v>
      </c>
      <c r="H5404" t="s">
        <v>17</v>
      </c>
      <c r="I5404" t="s">
        <v>1140</v>
      </c>
      <c r="J5404">
        <v>0</v>
      </c>
      <c r="K5404">
        <v>0</v>
      </c>
      <c r="L5404">
        <v>0</v>
      </c>
      <c r="M5404" t="s">
        <v>23239</v>
      </c>
      <c r="N5404">
        <v>258384272</v>
      </c>
      <c r="O5404" t="s">
        <v>23240</v>
      </c>
      <c r="P5404" s="5">
        <f>DATE(VALUE(RIGHT(B5404,4)), MATCH(MID(B5404,5,3), {"Jan","Feb","Mar","Apr","May","Jun","Jul","Aug","Sep","Oct","Nov","Dec"},0), VALUE(MID(B5404,9,2)))
+ TIME(VALUE(MID(B5404,12,2)), VALUE(MID(B5404,15,2)), VALUE(MID(B5404,18,2)))</f>
        <v>45549.163935185185</v>
      </c>
    </row>
    <row r="5405" spans="1:16" x14ac:dyDescent="0.3">
      <c r="A5405">
        <v>1.83592726246769E+18</v>
      </c>
      <c r="B5405" t="s">
        <v>23241</v>
      </c>
      <c r="C5405">
        <v>2</v>
      </c>
      <c r="D5405" t="s">
        <v>23242</v>
      </c>
      <c r="E5405">
        <v>1.83592726246769E+18</v>
      </c>
      <c r="F5405" t="s">
        <v>23243</v>
      </c>
      <c r="H5405" t="s">
        <v>17</v>
      </c>
      <c r="I5405" t="s">
        <v>1140</v>
      </c>
      <c r="J5405">
        <v>1</v>
      </c>
      <c r="K5405">
        <v>0</v>
      </c>
      <c r="L5405">
        <v>0</v>
      </c>
      <c r="M5405" t="s">
        <v>23244</v>
      </c>
      <c r="N5405">
        <v>41870151</v>
      </c>
      <c r="O5405" t="s">
        <v>23245</v>
      </c>
      <c r="P5405" s="5">
        <f>DATE(VALUE(RIGHT(B5405,4)), MATCH(MID(B5405,5,3), {"Jan","Feb","Mar","Apr","May","Jun","Jul","Aug","Sep","Oct","Nov","Dec"},0), VALUE(MID(B5405,9,2)))
+ TIME(VALUE(MID(B5405,12,2)), VALUE(MID(B5405,15,2)), VALUE(MID(B5405,18,2)))</f>
        <v>45552.265543981484</v>
      </c>
    </row>
    <row r="5406" spans="1:16" x14ac:dyDescent="0.3">
      <c r="A5406">
        <v>1.8360122922800901E+18</v>
      </c>
      <c r="B5406" t="s">
        <v>23246</v>
      </c>
      <c r="C5406">
        <v>2</v>
      </c>
      <c r="D5406" t="s">
        <v>23247</v>
      </c>
      <c r="E5406">
        <v>1.8360122922800901E+18</v>
      </c>
      <c r="F5406" t="s">
        <v>23248</v>
      </c>
      <c r="H5406" t="s">
        <v>17</v>
      </c>
      <c r="J5406">
        <v>0</v>
      </c>
      <c r="K5406">
        <v>4</v>
      </c>
      <c r="L5406">
        <v>0</v>
      </c>
      <c r="M5406" t="s">
        <v>23249</v>
      </c>
      <c r="N5406">
        <v>7.5824125807038797E+17</v>
      </c>
      <c r="O5406" t="s">
        <v>2587</v>
      </c>
      <c r="P5406" s="5">
        <f>DATE(VALUE(RIGHT(B5406,4)), MATCH(MID(B5406,5,3), {"Jan","Feb","Mar","Apr","May","Jun","Jul","Aug","Sep","Oct","Nov","Dec"},0), VALUE(MID(B5406,9,2)))
+ TIME(VALUE(MID(B5406,12,2)), VALUE(MID(B5406,15,2)), VALUE(MID(B5406,18,2)))</f>
        <v>45552.500185185185</v>
      </c>
    </row>
    <row r="5407" spans="1:16" x14ac:dyDescent="0.3">
      <c r="A5407">
        <v>1.8361797958032901E+18</v>
      </c>
      <c r="B5407" t="s">
        <v>23250</v>
      </c>
      <c r="C5407">
        <v>15</v>
      </c>
      <c r="D5407" t="s">
        <v>23251</v>
      </c>
      <c r="E5407">
        <v>1.8361797958032901E+18</v>
      </c>
      <c r="F5407" t="s">
        <v>23252</v>
      </c>
      <c r="H5407" t="s">
        <v>17</v>
      </c>
      <c r="I5407" t="s">
        <v>19136</v>
      </c>
      <c r="J5407">
        <v>0</v>
      </c>
      <c r="K5407">
        <v>4</v>
      </c>
      <c r="L5407">
        <v>0</v>
      </c>
      <c r="M5407" t="s">
        <v>23253</v>
      </c>
      <c r="N5407">
        <v>1.61526714832221E+18</v>
      </c>
      <c r="O5407" t="s">
        <v>19138</v>
      </c>
      <c r="P5407" s="5">
        <f>DATE(VALUE(RIGHT(B5407,4)), MATCH(MID(B5407,5,3), {"Jan","Feb","Mar","Apr","May","Jun","Jul","Aug","Sep","Oct","Nov","Dec"},0), VALUE(MID(B5407,9,2)))
+ TIME(VALUE(MID(B5407,12,2)), VALUE(MID(B5407,15,2)), VALUE(MID(B5407,18,2)))</f>
        <v>45552.962407407409</v>
      </c>
    </row>
    <row r="5408" spans="1:16" x14ac:dyDescent="0.3">
      <c r="A5408">
        <v>1.83611819224849E+18</v>
      </c>
      <c r="B5408" t="s">
        <v>23254</v>
      </c>
      <c r="C5408">
        <v>4</v>
      </c>
      <c r="D5408" t="s">
        <v>23255</v>
      </c>
      <c r="E5408">
        <v>1.83611819224849E+18</v>
      </c>
      <c r="F5408" t="s">
        <v>23256</v>
      </c>
      <c r="H5408" t="s">
        <v>17</v>
      </c>
      <c r="J5408">
        <v>0</v>
      </c>
      <c r="K5408">
        <v>6</v>
      </c>
      <c r="L5408">
        <v>1</v>
      </c>
      <c r="M5408" t="s">
        <v>23257</v>
      </c>
      <c r="N5408">
        <v>4840455972</v>
      </c>
      <c r="O5408" t="s">
        <v>23258</v>
      </c>
      <c r="P5408" s="5">
        <f>DATE(VALUE(RIGHT(B5408,4)), MATCH(MID(B5408,5,3), {"Jan","Feb","Mar","Apr","May","Jun","Jul","Aug","Sep","Oct","Nov","Dec"},0), VALUE(MID(B5408,9,2)))
+ TIME(VALUE(MID(B5408,12,2)), VALUE(MID(B5408,15,2)), VALUE(MID(B5408,18,2)))</f>
        <v>45552.79241898148</v>
      </c>
    </row>
    <row r="5409" spans="1:16" x14ac:dyDescent="0.3">
      <c r="A5409">
        <v>1.83604519267745E+18</v>
      </c>
      <c r="B5409" t="s">
        <v>23259</v>
      </c>
      <c r="C5409">
        <v>14</v>
      </c>
      <c r="D5409" t="s">
        <v>23260</v>
      </c>
      <c r="E5409">
        <v>1.83604519267745E+18</v>
      </c>
      <c r="F5409" t="s">
        <v>23261</v>
      </c>
      <c r="H5409" t="s">
        <v>17</v>
      </c>
      <c r="I5409" t="s">
        <v>1140</v>
      </c>
      <c r="J5409">
        <v>1</v>
      </c>
      <c r="K5409">
        <v>3</v>
      </c>
      <c r="L5409">
        <v>2</v>
      </c>
      <c r="M5409" t="s">
        <v>23262</v>
      </c>
      <c r="N5409">
        <v>17666340</v>
      </c>
      <c r="O5409" t="s">
        <v>14630</v>
      </c>
      <c r="P5409" s="5">
        <f>DATE(VALUE(RIGHT(B5409,4)), MATCH(MID(B5409,5,3), {"Jan","Feb","Mar","Apr","May","Jun","Jul","Aug","Sep","Oct","Nov","Dec"},0), VALUE(MID(B5409,9,2)))
+ TIME(VALUE(MID(B5409,12,2)), VALUE(MID(B5409,15,2)), VALUE(MID(B5409,18,2)))</f>
        <v>45552.59097222222</v>
      </c>
    </row>
    <row r="5410" spans="1:16" x14ac:dyDescent="0.3">
      <c r="A5410">
        <v>1.8360296845485199E+18</v>
      </c>
      <c r="B5410" t="s">
        <v>23263</v>
      </c>
      <c r="C5410">
        <v>2</v>
      </c>
      <c r="D5410" t="s">
        <v>23264</v>
      </c>
      <c r="E5410">
        <v>1.8360296845485199E+18</v>
      </c>
      <c r="F5410" t="s">
        <v>23265</v>
      </c>
      <c r="H5410" t="s">
        <v>17</v>
      </c>
      <c r="J5410">
        <v>0</v>
      </c>
      <c r="K5410">
        <v>1</v>
      </c>
      <c r="L5410">
        <v>1</v>
      </c>
      <c r="M5410" t="s">
        <v>23266</v>
      </c>
      <c r="N5410">
        <v>1.8087584791649999E+18</v>
      </c>
      <c r="O5410" t="s">
        <v>23267</v>
      </c>
      <c r="P5410" s="5">
        <f>DATE(VALUE(RIGHT(B5410,4)), MATCH(MID(B5410,5,3), {"Jan","Feb","Mar","Apr","May","Jun","Jul","Aug","Sep","Oct","Nov","Dec"},0), VALUE(MID(B5410,9,2)))
+ TIME(VALUE(MID(B5410,12,2)), VALUE(MID(B5410,15,2)), VALUE(MID(B5410,18,2)))</f>
        <v>45552.548182870371</v>
      </c>
    </row>
    <row r="5411" spans="1:16" x14ac:dyDescent="0.3">
      <c r="A5411">
        <v>1.836047234796E+18</v>
      </c>
      <c r="B5411" t="s">
        <v>23268</v>
      </c>
      <c r="C5411">
        <v>7</v>
      </c>
      <c r="D5411" t="s">
        <v>23269</v>
      </c>
      <c r="E5411">
        <v>1.836047234796E+18</v>
      </c>
      <c r="F5411" t="s">
        <v>23270</v>
      </c>
      <c r="H5411" t="s">
        <v>17</v>
      </c>
      <c r="I5411" t="s">
        <v>19136</v>
      </c>
      <c r="J5411">
        <v>0</v>
      </c>
      <c r="K5411">
        <v>1</v>
      </c>
      <c r="L5411">
        <v>1</v>
      </c>
      <c r="M5411" t="s">
        <v>23271</v>
      </c>
      <c r="N5411">
        <v>1.61526714832221E+18</v>
      </c>
      <c r="O5411" t="s">
        <v>19138</v>
      </c>
      <c r="P5411" s="5">
        <f>DATE(VALUE(RIGHT(B5411,4)), MATCH(MID(B5411,5,3), {"Jan","Feb","Mar","Apr","May","Jun","Jul","Aug","Sep","Oct","Nov","Dec"},0), VALUE(MID(B5411,9,2)))
+ TIME(VALUE(MID(B5411,12,2)), VALUE(MID(B5411,15,2)), VALUE(MID(B5411,18,2)))</f>
        <v>45552.596608796295</v>
      </c>
    </row>
    <row r="5412" spans="1:16" x14ac:dyDescent="0.3">
      <c r="A5412">
        <v>1.8356938676619599E+18</v>
      </c>
      <c r="B5412" t="s">
        <v>23272</v>
      </c>
      <c r="C5412">
        <v>0</v>
      </c>
      <c r="D5412" t="s">
        <v>23273</v>
      </c>
      <c r="E5412">
        <v>1.8356938676619599E+18</v>
      </c>
      <c r="F5412" t="s">
        <v>23274</v>
      </c>
      <c r="H5412" t="s">
        <v>17</v>
      </c>
      <c r="I5412" t="s">
        <v>22837</v>
      </c>
      <c r="J5412">
        <v>0</v>
      </c>
      <c r="K5412">
        <v>0</v>
      </c>
      <c r="L5412">
        <v>0</v>
      </c>
      <c r="M5412" t="s">
        <v>23275</v>
      </c>
      <c r="N5412">
        <v>416066763</v>
      </c>
      <c r="O5412" t="s">
        <v>22839</v>
      </c>
      <c r="P5412" s="5">
        <f>DATE(VALUE(RIGHT(B5412,4)), MATCH(MID(B5412,5,3), {"Jan","Feb","Mar","Apr","May","Jun","Jul","Aug","Sep","Oct","Nov","Dec"},0), VALUE(MID(B5412,9,2)))
+ TIME(VALUE(MID(B5412,12,2)), VALUE(MID(B5412,15,2)), VALUE(MID(B5412,18,2)))</f>
        <v>45551.621504629627</v>
      </c>
    </row>
    <row r="5413" spans="1:16" x14ac:dyDescent="0.3">
      <c r="A5413">
        <v>1.83575282430051E+18</v>
      </c>
      <c r="B5413" t="s">
        <v>23276</v>
      </c>
      <c r="C5413">
        <v>1</v>
      </c>
      <c r="D5413" t="s">
        <v>23277</v>
      </c>
      <c r="E5413">
        <v>1.83575282430051E+18</v>
      </c>
      <c r="H5413" t="s">
        <v>18705</v>
      </c>
      <c r="J5413">
        <v>0</v>
      </c>
      <c r="K5413">
        <v>0</v>
      </c>
      <c r="L5413">
        <v>0</v>
      </c>
      <c r="M5413" t="s">
        <v>23278</v>
      </c>
      <c r="N5413">
        <v>1.61968672217809E+18</v>
      </c>
      <c r="O5413" t="s">
        <v>17310</v>
      </c>
      <c r="P5413" s="5">
        <f>DATE(VALUE(RIGHT(B5413,4)), MATCH(MID(B5413,5,3), {"Jan","Feb","Mar","Apr","May","Jun","Jul","Aug","Sep","Oct","Nov","Dec"},0), VALUE(MID(B5413,9,2)))
+ TIME(VALUE(MID(B5413,12,2)), VALUE(MID(B5413,15,2)), VALUE(MID(B5413,18,2)))</f>
        <v>45551.784189814818</v>
      </c>
    </row>
    <row r="5414" spans="1:16" x14ac:dyDescent="0.3">
      <c r="A5414">
        <v>1.8360572595726999E+18</v>
      </c>
      <c r="B5414" t="s">
        <v>23279</v>
      </c>
      <c r="C5414">
        <v>0</v>
      </c>
      <c r="D5414" t="s">
        <v>23280</v>
      </c>
      <c r="E5414">
        <v>1.8360572595726999E+18</v>
      </c>
      <c r="H5414" t="s">
        <v>17</v>
      </c>
      <c r="I5414" t="s">
        <v>23281</v>
      </c>
      <c r="J5414">
        <v>0</v>
      </c>
      <c r="K5414">
        <v>0</v>
      </c>
      <c r="L5414">
        <v>0</v>
      </c>
      <c r="M5414" t="s">
        <v>23282</v>
      </c>
      <c r="N5414">
        <v>1.7623520696319301E+18</v>
      </c>
      <c r="O5414" t="s">
        <v>23283</v>
      </c>
      <c r="P5414" s="5">
        <f>DATE(VALUE(RIGHT(B5414,4)), MATCH(MID(B5414,5,3), {"Jan","Feb","Mar","Apr","May","Jun","Jul","Aug","Sep","Oct","Nov","Dec"},0), VALUE(MID(B5414,9,2)))
+ TIME(VALUE(MID(B5414,12,2)), VALUE(MID(B5414,15,2)), VALUE(MID(B5414,18,2)))</f>
        <v>45552.62427083333</v>
      </c>
    </row>
    <row r="5415" spans="1:16" x14ac:dyDescent="0.3">
      <c r="A5415">
        <v>1.83600770301519E+18</v>
      </c>
      <c r="B5415" t="s">
        <v>23284</v>
      </c>
      <c r="C5415">
        <v>0</v>
      </c>
      <c r="D5415" t="s">
        <v>23285</v>
      </c>
      <c r="E5415">
        <v>1.83600770301519E+18</v>
      </c>
      <c r="F5415" t="s">
        <v>23286</v>
      </c>
      <c r="H5415" t="s">
        <v>17</v>
      </c>
      <c r="I5415" t="s">
        <v>23287</v>
      </c>
      <c r="J5415">
        <v>0</v>
      </c>
      <c r="K5415">
        <v>0</v>
      </c>
      <c r="L5415">
        <v>0</v>
      </c>
      <c r="M5415" t="s">
        <v>23288</v>
      </c>
      <c r="N5415">
        <v>130345500</v>
      </c>
      <c r="O5415" t="s">
        <v>23289</v>
      </c>
      <c r="P5415" s="5">
        <f>DATE(VALUE(RIGHT(B5415,4)), MATCH(MID(B5415,5,3), {"Jan","Feb","Mar","Apr","May","Jun","Jul","Aug","Sep","Oct","Nov","Dec"},0), VALUE(MID(B5415,9,2)))
+ TIME(VALUE(MID(B5415,12,2)), VALUE(MID(B5415,15,2)), VALUE(MID(B5415,18,2)))</f>
        <v>45552.487523148149</v>
      </c>
    </row>
    <row r="5416" spans="1:16" x14ac:dyDescent="0.3">
      <c r="A5416">
        <v>1.8360120357648699E+18</v>
      </c>
      <c r="B5416" t="s">
        <v>23290</v>
      </c>
      <c r="C5416">
        <v>13</v>
      </c>
      <c r="D5416" t="s">
        <v>23291</v>
      </c>
      <c r="E5416">
        <v>1.8360120357648699E+18</v>
      </c>
      <c r="F5416" t="s">
        <v>23292</v>
      </c>
      <c r="H5416" t="s">
        <v>17</v>
      </c>
      <c r="I5416" t="s">
        <v>23293</v>
      </c>
      <c r="J5416">
        <v>1</v>
      </c>
      <c r="K5416">
        <v>1</v>
      </c>
      <c r="L5416">
        <v>1</v>
      </c>
      <c r="M5416" t="s">
        <v>23294</v>
      </c>
      <c r="N5416">
        <v>1.61424482548595E+18</v>
      </c>
      <c r="O5416" t="s">
        <v>23295</v>
      </c>
      <c r="P5416" s="5">
        <f>DATE(VALUE(RIGHT(B5416,4)), MATCH(MID(B5416,5,3), {"Jan","Feb","Mar","Apr","May","Jun","Jul","Aug","Sep","Oct","Nov","Dec"},0), VALUE(MID(B5416,9,2)))
+ TIME(VALUE(MID(B5416,12,2)), VALUE(MID(B5416,15,2)), VALUE(MID(B5416,18,2)))</f>
        <v>45552.499479166669</v>
      </c>
    </row>
    <row r="5417" spans="1:16" x14ac:dyDescent="0.3">
      <c r="A5417">
        <v>1.83584463635261E+18</v>
      </c>
      <c r="B5417" t="s">
        <v>23296</v>
      </c>
      <c r="C5417">
        <v>3</v>
      </c>
      <c r="D5417" t="s">
        <v>23297</v>
      </c>
      <c r="E5417">
        <v>1.83584463635261E+18</v>
      </c>
      <c r="H5417" t="s">
        <v>17</v>
      </c>
      <c r="I5417" t="s">
        <v>23298</v>
      </c>
      <c r="J5417">
        <v>0</v>
      </c>
      <c r="K5417">
        <v>5</v>
      </c>
      <c r="L5417">
        <v>0</v>
      </c>
      <c r="M5417" t="s">
        <v>23299</v>
      </c>
      <c r="N5417">
        <v>1.7529598739425201E+18</v>
      </c>
      <c r="O5417" t="s">
        <v>23300</v>
      </c>
      <c r="P5417" s="5">
        <f>DATE(VALUE(RIGHT(B5417,4)), MATCH(MID(B5417,5,3), {"Jan","Feb","Mar","Apr","May","Jun","Jul","Aug","Sep","Oct","Nov","Dec"},0), VALUE(MID(B5417,9,2)))
+ TIME(VALUE(MID(B5417,12,2)), VALUE(MID(B5417,15,2)), VALUE(MID(B5417,18,2)))</f>
        <v>45552.037546296298</v>
      </c>
    </row>
    <row r="5418" spans="1:16" x14ac:dyDescent="0.3">
      <c r="A5418">
        <v>1.8360600041950999E+18</v>
      </c>
      <c r="B5418" t="s">
        <v>23301</v>
      </c>
      <c r="C5418">
        <v>5</v>
      </c>
      <c r="D5418" t="s">
        <v>23302</v>
      </c>
      <c r="E5418">
        <v>1.8360600041950999E+18</v>
      </c>
      <c r="H5418" t="s">
        <v>17</v>
      </c>
      <c r="J5418">
        <v>0</v>
      </c>
      <c r="K5418">
        <v>0</v>
      </c>
      <c r="L5418">
        <v>0</v>
      </c>
      <c r="M5418" t="s">
        <v>23303</v>
      </c>
      <c r="N5418">
        <v>1.27356877051501E+18</v>
      </c>
      <c r="O5418" t="s">
        <v>23304</v>
      </c>
      <c r="P5418" s="5">
        <f>DATE(VALUE(RIGHT(B5418,4)), MATCH(MID(B5418,5,3), {"Jan","Feb","Mar","Apr","May","Jun","Jul","Aug","Sep","Oct","Nov","Dec"},0), VALUE(MID(B5418,9,2)))
+ TIME(VALUE(MID(B5418,12,2)), VALUE(MID(B5418,15,2)), VALUE(MID(B5418,18,2)))</f>
        <v>45552.631851851853</v>
      </c>
    </row>
    <row r="5419" spans="1:16" x14ac:dyDescent="0.3">
      <c r="A5419">
        <v>1.83603068480192E+18</v>
      </c>
      <c r="B5419" t="s">
        <v>23305</v>
      </c>
      <c r="C5419">
        <v>14</v>
      </c>
      <c r="D5419" t="s">
        <v>23306</v>
      </c>
      <c r="E5419">
        <v>1.83603068480192E+18</v>
      </c>
      <c r="H5419" t="s">
        <v>17</v>
      </c>
      <c r="I5419" t="s">
        <v>4687</v>
      </c>
      <c r="J5419">
        <v>0</v>
      </c>
      <c r="K5419">
        <v>0</v>
      </c>
      <c r="L5419">
        <v>1</v>
      </c>
      <c r="M5419" t="s">
        <v>23307</v>
      </c>
      <c r="N5419">
        <v>1.5101099454793201E+18</v>
      </c>
      <c r="O5419" t="s">
        <v>23308</v>
      </c>
      <c r="P5419" s="5">
        <f>DATE(VALUE(RIGHT(B5419,4)), MATCH(MID(B5419,5,3), {"Jan","Feb","Mar","Apr","May","Jun","Jul","Aug","Sep","Oct","Nov","Dec"},0), VALUE(MID(B5419,9,2)))
+ TIME(VALUE(MID(B5419,12,2)), VALUE(MID(B5419,15,2)), VALUE(MID(B5419,18,2)))</f>
        <v>45552.550937499997</v>
      </c>
    </row>
    <row r="5420" spans="1:16" x14ac:dyDescent="0.3">
      <c r="A5420">
        <v>1.83601330985569E+18</v>
      </c>
      <c r="B5420" t="s">
        <v>23309</v>
      </c>
      <c r="C5420">
        <v>0</v>
      </c>
      <c r="D5420" t="s">
        <v>23310</v>
      </c>
      <c r="E5420">
        <v>1.83601330985569E+18</v>
      </c>
      <c r="H5420" t="s">
        <v>7725</v>
      </c>
      <c r="I5420" t="s">
        <v>23311</v>
      </c>
      <c r="J5420">
        <v>0</v>
      </c>
      <c r="K5420">
        <v>0</v>
      </c>
      <c r="L5420">
        <v>0</v>
      </c>
      <c r="M5420" t="s">
        <v>23312</v>
      </c>
      <c r="N5420">
        <v>27340827</v>
      </c>
      <c r="O5420" t="s">
        <v>23313</v>
      </c>
      <c r="P5420" s="5">
        <f>DATE(VALUE(RIGHT(B5420,4)), MATCH(MID(B5420,5,3), {"Jan","Feb","Mar","Apr","May","Jun","Jul","Aug","Sep","Oct","Nov","Dec"},0), VALUE(MID(B5420,9,2)))
+ TIME(VALUE(MID(B5420,12,2)), VALUE(MID(B5420,15,2)), VALUE(MID(B5420,18,2)))</f>
        <v>45552.502997685187</v>
      </c>
    </row>
    <row r="5421" spans="1:16" x14ac:dyDescent="0.3">
      <c r="A5421">
        <v>1.8360037330897201E+18</v>
      </c>
      <c r="B5421" t="s">
        <v>23314</v>
      </c>
      <c r="C5421">
        <v>1</v>
      </c>
      <c r="D5421" t="s">
        <v>23315</v>
      </c>
      <c r="E5421">
        <v>1.8360037330897201E+18</v>
      </c>
      <c r="F5421" t="s">
        <v>23316</v>
      </c>
      <c r="H5421" t="s">
        <v>17</v>
      </c>
      <c r="J5421">
        <v>0</v>
      </c>
      <c r="K5421">
        <v>0</v>
      </c>
      <c r="L5421">
        <v>0</v>
      </c>
      <c r="M5421" t="s">
        <v>23317</v>
      </c>
      <c r="N5421">
        <v>917815218</v>
      </c>
      <c r="O5421" t="s">
        <v>23318</v>
      </c>
      <c r="P5421" s="5">
        <f>DATE(VALUE(RIGHT(B5421,4)), MATCH(MID(B5421,5,3), {"Jan","Feb","Mar","Apr","May","Jun","Jul","Aug","Sep","Oct","Nov","Dec"},0), VALUE(MID(B5421,9,2)))
+ TIME(VALUE(MID(B5421,12,2)), VALUE(MID(B5421,15,2)), VALUE(MID(B5421,18,2)))</f>
        <v>45552.4765625</v>
      </c>
    </row>
    <row r="5422" spans="1:16" x14ac:dyDescent="0.3">
      <c r="A5422">
        <v>1.83604693381694E+18</v>
      </c>
      <c r="B5422" t="s">
        <v>23319</v>
      </c>
      <c r="C5422">
        <v>174</v>
      </c>
      <c r="D5422" t="s">
        <v>23320</v>
      </c>
      <c r="E5422">
        <v>1.83604693381694E+18</v>
      </c>
      <c r="H5422" t="s">
        <v>17</v>
      </c>
      <c r="J5422">
        <v>5</v>
      </c>
      <c r="K5422">
        <v>0</v>
      </c>
      <c r="L5422">
        <v>17</v>
      </c>
      <c r="M5422" t="s">
        <v>23321</v>
      </c>
      <c r="N5422">
        <v>1.39387501477295E+18</v>
      </c>
      <c r="O5422" t="s">
        <v>22418</v>
      </c>
      <c r="P5422" s="5">
        <f>DATE(VALUE(RIGHT(B5422,4)), MATCH(MID(B5422,5,3), {"Jan","Feb","Mar","Apr","May","Jun","Jul","Aug","Sep","Oct","Nov","Dec"},0), VALUE(MID(B5422,9,2)))
+ TIME(VALUE(MID(B5422,12,2)), VALUE(MID(B5422,15,2)), VALUE(MID(B5422,18,2)))</f>
        <v>45552.595775462964</v>
      </c>
    </row>
    <row r="5423" spans="1:16" x14ac:dyDescent="0.3">
      <c r="A5423">
        <v>1.8359858407593201E+18</v>
      </c>
      <c r="B5423" t="s">
        <v>23322</v>
      </c>
      <c r="C5423">
        <v>1</v>
      </c>
      <c r="D5423" t="s">
        <v>23323</v>
      </c>
      <c r="E5423">
        <v>1.8359858407593201E+18</v>
      </c>
      <c r="H5423" t="s">
        <v>2342</v>
      </c>
      <c r="I5423" t="s">
        <v>23324</v>
      </c>
      <c r="J5423">
        <v>0</v>
      </c>
      <c r="K5423">
        <v>0</v>
      </c>
      <c r="L5423">
        <v>0</v>
      </c>
      <c r="M5423" t="s">
        <v>23325</v>
      </c>
      <c r="N5423">
        <v>3323526055</v>
      </c>
      <c r="O5423" t="s">
        <v>23326</v>
      </c>
      <c r="P5423" s="5">
        <f>DATE(VALUE(RIGHT(B5423,4)), MATCH(MID(B5423,5,3), {"Jan","Feb","Mar","Apr","May","Jun","Jul","Aug","Sep","Oct","Nov","Dec"},0), VALUE(MID(B5423,9,2)))
+ TIME(VALUE(MID(B5423,12,2)), VALUE(MID(B5423,15,2)), VALUE(MID(B5423,18,2)))</f>
        <v>45552.427199074074</v>
      </c>
    </row>
    <row r="5424" spans="1:16" x14ac:dyDescent="0.3">
      <c r="A5424">
        <v>1.8355038742762099E+18</v>
      </c>
      <c r="B5424" t="s">
        <v>23327</v>
      </c>
      <c r="C5424">
        <v>0</v>
      </c>
      <c r="D5424" t="s">
        <v>23328</v>
      </c>
      <c r="E5424">
        <v>1.8355038742762099E+18</v>
      </c>
      <c r="H5424" t="s">
        <v>17</v>
      </c>
      <c r="I5424" t="s">
        <v>18706</v>
      </c>
      <c r="J5424">
        <v>0</v>
      </c>
      <c r="K5424">
        <v>0</v>
      </c>
      <c r="L5424">
        <v>0</v>
      </c>
      <c r="M5424" t="s">
        <v>23329</v>
      </c>
      <c r="N5424">
        <v>1.41684862565358E+18</v>
      </c>
      <c r="O5424" t="s">
        <v>18708</v>
      </c>
      <c r="P5424" s="5">
        <f>DATE(VALUE(RIGHT(B5424,4)), MATCH(MID(B5424,5,3), {"Jan","Feb","Mar","Apr","May","Jun","Jul","Aug","Sep","Oct","Nov","Dec"},0), VALUE(MID(B5424,9,2)))
+ TIME(VALUE(MID(B5424,12,2)), VALUE(MID(B5424,15,2)), VALUE(MID(B5424,18,2)))</f>
        <v>45551.097222222219</v>
      </c>
    </row>
    <row r="5425" spans="1:16" x14ac:dyDescent="0.3">
      <c r="A5425">
        <v>1.8360015897416699E+18</v>
      </c>
      <c r="B5425" t="s">
        <v>23330</v>
      </c>
      <c r="C5425">
        <v>0</v>
      </c>
      <c r="D5425" t="s">
        <v>23331</v>
      </c>
      <c r="E5425">
        <v>1.8360015897416699E+18</v>
      </c>
      <c r="F5425" t="s">
        <v>23332</v>
      </c>
      <c r="H5425" t="s">
        <v>17</v>
      </c>
      <c r="J5425">
        <v>0</v>
      </c>
      <c r="K5425">
        <v>1</v>
      </c>
      <c r="L5425">
        <v>0</v>
      </c>
      <c r="M5425" t="s">
        <v>23333</v>
      </c>
      <c r="N5425">
        <v>528411139</v>
      </c>
      <c r="O5425" t="s">
        <v>23334</v>
      </c>
      <c r="P5425" s="5">
        <f>DATE(VALUE(RIGHT(B5425,4)), MATCH(MID(B5425,5,3), {"Jan","Feb","Mar","Apr","May","Jun","Jul","Aug","Sep","Oct","Nov","Dec"},0), VALUE(MID(B5425,9,2)))
+ TIME(VALUE(MID(B5425,12,2)), VALUE(MID(B5425,15,2)), VALUE(MID(B5425,18,2)))</f>
        <v>45552.470648148148</v>
      </c>
    </row>
    <row r="5426" spans="1:16" x14ac:dyDescent="0.3">
      <c r="A5426">
        <v>1.83582653785536E+18</v>
      </c>
      <c r="B5426" t="s">
        <v>23335</v>
      </c>
      <c r="C5426">
        <v>6</v>
      </c>
      <c r="D5426" t="s">
        <v>23336</v>
      </c>
      <c r="E5426">
        <v>1.83582653785536E+18</v>
      </c>
      <c r="H5426" t="s">
        <v>17</v>
      </c>
      <c r="I5426" t="s">
        <v>23298</v>
      </c>
      <c r="J5426">
        <v>0</v>
      </c>
      <c r="K5426">
        <v>1</v>
      </c>
      <c r="L5426">
        <v>0</v>
      </c>
      <c r="M5426" t="s">
        <v>23337</v>
      </c>
      <c r="N5426">
        <v>1.7529598739425201E+18</v>
      </c>
      <c r="O5426" t="s">
        <v>23300</v>
      </c>
      <c r="P5426" s="5">
        <f>DATE(VALUE(RIGHT(B5426,4)), MATCH(MID(B5426,5,3), {"Jan","Feb","Mar","Apr","May","Jun","Jul","Aug","Sep","Oct","Nov","Dec"},0), VALUE(MID(B5426,9,2)))
+ TIME(VALUE(MID(B5426,12,2)), VALUE(MID(B5426,15,2)), VALUE(MID(B5426,18,2)))</f>
        <v>45551.987604166665</v>
      </c>
    </row>
    <row r="5427" spans="1:16" x14ac:dyDescent="0.3">
      <c r="A5427">
        <v>1.8361770936480901E+18</v>
      </c>
      <c r="B5427" t="s">
        <v>23338</v>
      </c>
      <c r="C5427">
        <v>3</v>
      </c>
      <c r="D5427" t="s">
        <v>23339</v>
      </c>
      <c r="E5427">
        <v>1.8361770936480901E+18</v>
      </c>
      <c r="F5427" t="s">
        <v>23340</v>
      </c>
      <c r="H5427" t="s">
        <v>17</v>
      </c>
      <c r="I5427" t="s">
        <v>600</v>
      </c>
      <c r="J5427">
        <v>0</v>
      </c>
      <c r="K5427">
        <v>1</v>
      </c>
      <c r="L5427">
        <v>2</v>
      </c>
      <c r="M5427" t="s">
        <v>23341</v>
      </c>
      <c r="N5427">
        <v>1.4370149172996301E+18</v>
      </c>
      <c r="O5427" t="s">
        <v>17824</v>
      </c>
      <c r="P5427" s="5">
        <f>DATE(VALUE(RIGHT(B5427,4)), MATCH(MID(B5427,5,3), {"Jan","Feb","Mar","Apr","May","Jun","Jul","Aug","Sep","Oct","Nov","Dec"},0), VALUE(MID(B5427,9,2)))
+ TIME(VALUE(MID(B5427,12,2)), VALUE(MID(B5427,15,2)), VALUE(MID(B5427,18,2)))</f>
        <v>45552.954953703702</v>
      </c>
    </row>
    <row r="5428" spans="1:16" x14ac:dyDescent="0.3">
      <c r="A5428">
        <v>1.8359249343230001E+18</v>
      </c>
      <c r="B5428" t="s">
        <v>23342</v>
      </c>
      <c r="C5428">
        <v>7</v>
      </c>
      <c r="D5428" t="s">
        <v>23343</v>
      </c>
      <c r="E5428">
        <v>1.8359249343230001E+18</v>
      </c>
      <c r="H5428" t="s">
        <v>17</v>
      </c>
      <c r="I5428" t="s">
        <v>32</v>
      </c>
      <c r="J5428">
        <v>1</v>
      </c>
      <c r="K5428">
        <v>2</v>
      </c>
      <c r="L5428">
        <v>0</v>
      </c>
      <c r="M5428" t="s">
        <v>23344</v>
      </c>
      <c r="N5428">
        <v>8.1255987437034701E+17</v>
      </c>
      <c r="O5428" t="s">
        <v>19252</v>
      </c>
      <c r="P5428" s="5">
        <f>DATE(VALUE(RIGHT(B5428,4)), MATCH(MID(B5428,5,3), {"Jan","Feb","Mar","Apr","May","Jun","Jul","Aug","Sep","Oct","Nov","Dec"},0), VALUE(MID(B5428,9,2)))
+ TIME(VALUE(MID(B5428,12,2)), VALUE(MID(B5428,15,2)), VALUE(MID(B5428,18,2)))</f>
        <v>45552.259120370371</v>
      </c>
    </row>
    <row r="5429" spans="1:16" x14ac:dyDescent="0.3">
      <c r="A5429">
        <v>1.8360637895797399E+18</v>
      </c>
      <c r="B5429" t="s">
        <v>23345</v>
      </c>
      <c r="C5429">
        <v>1</v>
      </c>
      <c r="D5429" t="s">
        <v>23346</v>
      </c>
      <c r="E5429">
        <v>1.8360637895797399E+18</v>
      </c>
      <c r="H5429" t="s">
        <v>17</v>
      </c>
      <c r="J5429">
        <v>0</v>
      </c>
      <c r="K5429">
        <v>1</v>
      </c>
      <c r="L5429">
        <v>0</v>
      </c>
      <c r="M5429" t="s">
        <v>23347</v>
      </c>
      <c r="N5429">
        <v>1.1717613894314199E+18</v>
      </c>
      <c r="O5429" t="s">
        <v>16533</v>
      </c>
      <c r="P5429" s="5">
        <f>DATE(VALUE(RIGHT(B5429,4)), MATCH(MID(B5429,5,3), {"Jan","Feb","Mar","Apr","May","Jun","Jul","Aug","Sep","Oct","Nov","Dec"},0), VALUE(MID(B5429,9,2)))
+ TIME(VALUE(MID(B5429,12,2)), VALUE(MID(B5429,15,2)), VALUE(MID(B5429,18,2)))</f>
        <v>45552.642291666663</v>
      </c>
    </row>
    <row r="5430" spans="1:16" x14ac:dyDescent="0.3">
      <c r="A5430">
        <v>1.8359940239386701E+18</v>
      </c>
      <c r="B5430" t="s">
        <v>23348</v>
      </c>
      <c r="C5430">
        <v>0</v>
      </c>
      <c r="D5430" t="s">
        <v>23349</v>
      </c>
      <c r="E5430">
        <v>1.8359940239386701E+18</v>
      </c>
      <c r="H5430" t="s">
        <v>17</v>
      </c>
      <c r="I5430" t="s">
        <v>15855</v>
      </c>
      <c r="J5430">
        <v>0</v>
      </c>
      <c r="K5430">
        <v>0</v>
      </c>
      <c r="L5430">
        <v>0</v>
      </c>
      <c r="M5430" t="s">
        <v>23350</v>
      </c>
      <c r="N5430">
        <v>1172443332</v>
      </c>
      <c r="O5430" t="s">
        <v>15857</v>
      </c>
      <c r="P5430" s="5">
        <f>DATE(VALUE(RIGHT(B5430,4)), MATCH(MID(B5430,5,3), {"Jan","Feb","Mar","Apr","May","Jun","Jul","Aug","Sep","Oct","Nov","Dec"},0), VALUE(MID(B5430,9,2)))
+ TIME(VALUE(MID(B5430,12,2)), VALUE(MID(B5430,15,2)), VALUE(MID(B5430,18,2)))</f>
        <v>45552.449780092589</v>
      </c>
    </row>
    <row r="5431" spans="1:16" x14ac:dyDescent="0.3">
      <c r="A5431">
        <v>1.8361789145213E+18</v>
      </c>
      <c r="B5431" t="s">
        <v>7704</v>
      </c>
      <c r="C5431">
        <v>2</v>
      </c>
      <c r="D5431" t="s">
        <v>23351</v>
      </c>
      <c r="E5431">
        <v>1.8361789145213E+18</v>
      </c>
      <c r="H5431" t="s">
        <v>17</v>
      </c>
      <c r="I5431" t="s">
        <v>23352</v>
      </c>
      <c r="J5431">
        <v>0</v>
      </c>
      <c r="K5431">
        <v>1</v>
      </c>
      <c r="L5431">
        <v>0</v>
      </c>
      <c r="M5431" t="s">
        <v>23353</v>
      </c>
      <c r="N5431">
        <v>1.12272593644767E+18</v>
      </c>
      <c r="O5431" t="s">
        <v>23354</v>
      </c>
      <c r="P5431" s="5">
        <f>DATE(VALUE(RIGHT(B5431,4)), MATCH(MID(B5431,5,3), {"Jan","Feb","Mar","Apr","May","Jun","Jul","Aug","Sep","Oct","Nov","Dec"},0), VALUE(MID(B5431,9,2)))
+ TIME(VALUE(MID(B5431,12,2)), VALUE(MID(B5431,15,2)), VALUE(MID(B5431,18,2)))</f>
        <v>45552.959976851853</v>
      </c>
    </row>
    <row r="5432" spans="1:16" x14ac:dyDescent="0.3">
      <c r="A5432">
        <v>1.83609345152559E+18</v>
      </c>
      <c r="B5432" t="s">
        <v>23355</v>
      </c>
      <c r="C5432">
        <v>1</v>
      </c>
      <c r="D5432" t="s">
        <v>23356</v>
      </c>
      <c r="E5432">
        <v>1.83609345152559E+18</v>
      </c>
      <c r="F5432" t="s">
        <v>23357</v>
      </c>
      <c r="H5432" t="s">
        <v>2342</v>
      </c>
      <c r="I5432" t="s">
        <v>19085</v>
      </c>
      <c r="J5432">
        <v>0</v>
      </c>
      <c r="K5432">
        <v>1</v>
      </c>
      <c r="L5432">
        <v>0</v>
      </c>
      <c r="M5432" t="s">
        <v>23358</v>
      </c>
      <c r="N5432">
        <v>1.1699995062655201E+18</v>
      </c>
      <c r="O5432" t="s">
        <v>19087</v>
      </c>
      <c r="P5432" s="5">
        <f>DATE(VALUE(RIGHT(B5432,4)), MATCH(MID(B5432,5,3), {"Jan","Feb","Mar","Apr","May","Jun","Jul","Aug","Sep","Oct","Nov","Dec"},0), VALUE(MID(B5432,9,2)))
+ TIME(VALUE(MID(B5432,12,2)), VALUE(MID(B5432,15,2)), VALUE(MID(B5432,18,2)))</f>
        <v>45552.724143518521</v>
      </c>
    </row>
    <row r="5433" spans="1:16" x14ac:dyDescent="0.3">
      <c r="A5433">
        <v>1.83597174092691E+18</v>
      </c>
      <c r="B5433" t="s">
        <v>23359</v>
      </c>
      <c r="C5433">
        <v>0</v>
      </c>
      <c r="D5433" t="s">
        <v>23360</v>
      </c>
      <c r="E5433">
        <v>1.83597174092691E+18</v>
      </c>
      <c r="H5433" t="s">
        <v>17</v>
      </c>
      <c r="J5433">
        <v>0</v>
      </c>
      <c r="K5433">
        <v>1</v>
      </c>
      <c r="L5433">
        <v>0</v>
      </c>
      <c r="M5433" t="s">
        <v>23361</v>
      </c>
      <c r="N5433">
        <v>1554756528</v>
      </c>
      <c r="O5433" t="s">
        <v>23362</v>
      </c>
      <c r="P5433" s="5">
        <f>DATE(VALUE(RIGHT(B5433,4)), MATCH(MID(B5433,5,3), {"Jan","Feb","Mar","Apr","May","Jun","Jul","Aug","Sep","Oct","Nov","Dec"},0), VALUE(MID(B5433,9,2)))
+ TIME(VALUE(MID(B5433,12,2)), VALUE(MID(B5433,15,2)), VALUE(MID(B5433,18,2)))</f>
        <v>45552.388287037036</v>
      </c>
    </row>
    <row r="5434" spans="1:16" x14ac:dyDescent="0.3">
      <c r="A5434">
        <v>1.8360026877559501E+18</v>
      </c>
      <c r="B5434" t="s">
        <v>23363</v>
      </c>
      <c r="C5434">
        <v>0</v>
      </c>
      <c r="D5434" t="s">
        <v>23364</v>
      </c>
      <c r="E5434">
        <v>1.8360026877559501E+18</v>
      </c>
      <c r="H5434" t="s">
        <v>17</v>
      </c>
      <c r="I5434" t="s">
        <v>17568</v>
      </c>
      <c r="J5434">
        <v>0</v>
      </c>
      <c r="K5434">
        <v>1</v>
      </c>
      <c r="L5434">
        <v>0</v>
      </c>
      <c r="M5434" t="s">
        <v>23365</v>
      </c>
      <c r="N5434">
        <v>1.70949240969937E+18</v>
      </c>
      <c r="O5434" t="s">
        <v>17570</v>
      </c>
      <c r="P5434" s="5">
        <f>DATE(VALUE(RIGHT(B5434,4)), MATCH(MID(B5434,5,3), {"Jan","Feb","Mar","Apr","May","Jun","Jul","Aug","Sep","Oct","Nov","Dec"},0), VALUE(MID(B5434,9,2)))
+ TIME(VALUE(MID(B5434,12,2)), VALUE(MID(B5434,15,2)), VALUE(MID(B5434,18,2)))</f>
        <v>45552.473680555559</v>
      </c>
    </row>
    <row r="5435" spans="1:16" x14ac:dyDescent="0.3">
      <c r="A5435">
        <v>1.83605116425071E+18</v>
      </c>
      <c r="B5435" t="s">
        <v>23366</v>
      </c>
      <c r="C5435">
        <v>0</v>
      </c>
      <c r="D5435" t="s">
        <v>23367</v>
      </c>
      <c r="E5435">
        <v>1.83605116425071E+18</v>
      </c>
      <c r="H5435" t="s">
        <v>17</v>
      </c>
      <c r="I5435" t="s">
        <v>12391</v>
      </c>
      <c r="J5435">
        <v>0</v>
      </c>
      <c r="K5435">
        <v>0</v>
      </c>
      <c r="L5435">
        <v>0</v>
      </c>
      <c r="M5435" t="s">
        <v>23368</v>
      </c>
      <c r="N5435">
        <v>9.7389247541570701E+17</v>
      </c>
      <c r="O5435" t="s">
        <v>12393</v>
      </c>
      <c r="P5435" s="5">
        <f>DATE(VALUE(RIGHT(B5435,4)), MATCH(MID(B5435,5,3), {"Jan","Feb","Mar","Apr","May","Jun","Jul","Aug","Sep","Oct","Nov","Dec"},0), VALUE(MID(B5435,9,2)))
+ TIME(VALUE(MID(B5435,12,2)), VALUE(MID(B5435,15,2)), VALUE(MID(B5435,18,2)))</f>
        <v>45552.607453703706</v>
      </c>
    </row>
    <row r="5436" spans="1:16" x14ac:dyDescent="0.3">
      <c r="A5436">
        <v>1.83603573099871E+18</v>
      </c>
      <c r="B5436" t="s">
        <v>23369</v>
      </c>
      <c r="C5436">
        <v>1</v>
      </c>
      <c r="D5436" t="s">
        <v>23370</v>
      </c>
      <c r="E5436">
        <v>1.83603573099871E+18</v>
      </c>
      <c r="H5436" t="s">
        <v>17</v>
      </c>
      <c r="I5436" t="s">
        <v>23371</v>
      </c>
      <c r="J5436">
        <v>0</v>
      </c>
      <c r="K5436">
        <v>0</v>
      </c>
      <c r="L5436">
        <v>0</v>
      </c>
      <c r="M5436" t="s">
        <v>23372</v>
      </c>
      <c r="N5436">
        <v>1.3618452808663301E+18</v>
      </c>
      <c r="O5436" t="s">
        <v>23373</v>
      </c>
      <c r="P5436" s="5">
        <f>DATE(VALUE(RIGHT(B5436,4)), MATCH(MID(B5436,5,3), {"Jan","Feb","Mar","Apr","May","Jun","Jul","Aug","Sep","Oct","Nov","Dec"},0), VALUE(MID(B5436,9,2)))
+ TIME(VALUE(MID(B5436,12,2)), VALUE(MID(B5436,15,2)), VALUE(MID(B5436,18,2)))</f>
        <v>45552.56486111111</v>
      </c>
    </row>
    <row r="5437" spans="1:16" x14ac:dyDescent="0.3">
      <c r="A5437">
        <v>1.8360369924354199E+18</v>
      </c>
      <c r="B5437" t="s">
        <v>23374</v>
      </c>
      <c r="C5437">
        <v>2</v>
      </c>
      <c r="D5437" t="s">
        <v>23375</v>
      </c>
      <c r="E5437">
        <v>1.8360369924354199E+18</v>
      </c>
      <c r="H5437" t="s">
        <v>17</v>
      </c>
      <c r="I5437" t="s">
        <v>197</v>
      </c>
      <c r="J5437">
        <v>0</v>
      </c>
      <c r="K5437">
        <v>4</v>
      </c>
      <c r="L5437">
        <v>0</v>
      </c>
      <c r="M5437" t="s">
        <v>23376</v>
      </c>
      <c r="N5437">
        <v>1.33391875547937E+18</v>
      </c>
      <c r="O5437" t="s">
        <v>23377</v>
      </c>
      <c r="P5437" s="5">
        <f>DATE(VALUE(RIGHT(B5437,4)), MATCH(MID(B5437,5,3), {"Jan","Feb","Mar","Apr","May","Jun","Jul","Aug","Sep","Oct","Nov","Dec"},0), VALUE(MID(B5437,9,2)))
+ TIME(VALUE(MID(B5437,12,2)), VALUE(MID(B5437,15,2)), VALUE(MID(B5437,18,2)))</f>
        <v>45552.568344907406</v>
      </c>
    </row>
    <row r="5438" spans="1:16" x14ac:dyDescent="0.3">
      <c r="A5438">
        <v>1.83586642386192E+18</v>
      </c>
      <c r="B5438" t="s">
        <v>23378</v>
      </c>
      <c r="C5438">
        <v>0</v>
      </c>
      <c r="D5438" t="s">
        <v>23379</v>
      </c>
      <c r="E5438">
        <v>1.83586642386192E+18</v>
      </c>
      <c r="H5438" t="s">
        <v>17</v>
      </c>
      <c r="J5438">
        <v>0</v>
      </c>
      <c r="K5438">
        <v>0</v>
      </c>
      <c r="L5438">
        <v>0</v>
      </c>
      <c r="M5438" t="s">
        <v>23380</v>
      </c>
      <c r="N5438">
        <v>1.3925061089760599E+18</v>
      </c>
      <c r="O5438" t="s">
        <v>23381</v>
      </c>
      <c r="P5438" s="5">
        <f>DATE(VALUE(RIGHT(B5438,4)), MATCH(MID(B5438,5,3), {"Jan","Feb","Mar","Apr","May","Jun","Jul","Aug","Sep","Oct","Nov","Dec"},0), VALUE(MID(B5438,9,2)))
+ TIME(VALUE(MID(B5438,12,2)), VALUE(MID(B5438,15,2)), VALUE(MID(B5438,18,2)))</f>
        <v>45552.097662037035</v>
      </c>
    </row>
    <row r="5439" spans="1:16" x14ac:dyDescent="0.3">
      <c r="A5439">
        <v>1.8359882373467899E+18</v>
      </c>
      <c r="B5439" t="s">
        <v>23382</v>
      </c>
      <c r="C5439">
        <v>0</v>
      </c>
      <c r="D5439" t="s">
        <v>23383</v>
      </c>
      <c r="E5439">
        <v>1.8359882373467899E+18</v>
      </c>
      <c r="H5439" t="s">
        <v>17</v>
      </c>
      <c r="J5439">
        <v>0</v>
      </c>
      <c r="K5439">
        <v>0</v>
      </c>
      <c r="L5439">
        <v>0</v>
      </c>
      <c r="M5439" t="s">
        <v>23384</v>
      </c>
      <c r="N5439">
        <v>1.02600110277955E+18</v>
      </c>
      <c r="O5439" t="s">
        <v>17145</v>
      </c>
      <c r="P5439" s="5">
        <f>DATE(VALUE(RIGHT(B5439,4)), MATCH(MID(B5439,5,3), {"Jan","Feb","Mar","Apr","May","Jun","Jul","Aug","Sep","Oct","Nov","Dec"},0), VALUE(MID(B5439,9,2)))
+ TIME(VALUE(MID(B5439,12,2)), VALUE(MID(B5439,15,2)), VALUE(MID(B5439,18,2)))</f>
        <v>45552.433807870373</v>
      </c>
    </row>
    <row r="5440" spans="1:16" x14ac:dyDescent="0.3">
      <c r="A5440">
        <v>1.8360246937255401E+18</v>
      </c>
      <c r="B5440" t="s">
        <v>23385</v>
      </c>
      <c r="C5440">
        <v>2</v>
      </c>
      <c r="D5440" t="s">
        <v>23386</v>
      </c>
      <c r="E5440">
        <v>1.8360246937255401E+18</v>
      </c>
      <c r="F5440" t="s">
        <v>23387</v>
      </c>
      <c r="H5440" t="s">
        <v>17</v>
      </c>
      <c r="I5440" t="s">
        <v>23388</v>
      </c>
      <c r="J5440">
        <v>0</v>
      </c>
      <c r="K5440">
        <v>0</v>
      </c>
      <c r="L5440">
        <v>0</v>
      </c>
      <c r="M5440" t="s">
        <v>23389</v>
      </c>
      <c r="N5440">
        <v>1.5083247279450501E+18</v>
      </c>
      <c r="O5440" t="s">
        <v>23390</v>
      </c>
      <c r="P5440" s="5">
        <f>DATE(VALUE(RIGHT(B5440,4)), MATCH(MID(B5440,5,3), {"Jan","Feb","Mar","Apr","May","Jun","Jul","Aug","Sep","Oct","Nov","Dec"},0), VALUE(MID(B5440,9,2)))
+ TIME(VALUE(MID(B5440,12,2)), VALUE(MID(B5440,15,2)), VALUE(MID(B5440,18,2)))</f>
        <v>45552.534409722219</v>
      </c>
    </row>
    <row r="5441" spans="1:16" x14ac:dyDescent="0.3">
      <c r="A5441">
        <v>1.8359873833362401E+18</v>
      </c>
      <c r="B5441" t="s">
        <v>23391</v>
      </c>
      <c r="C5441">
        <v>0</v>
      </c>
      <c r="D5441" t="s">
        <v>23392</v>
      </c>
      <c r="E5441">
        <v>1.8359873833362401E+18</v>
      </c>
      <c r="F5441" t="s">
        <v>23393</v>
      </c>
      <c r="H5441" t="s">
        <v>17</v>
      </c>
      <c r="J5441">
        <v>0</v>
      </c>
      <c r="K5441">
        <v>1</v>
      </c>
      <c r="L5441">
        <v>0</v>
      </c>
      <c r="M5441" t="s">
        <v>23394</v>
      </c>
      <c r="N5441">
        <v>1178177491</v>
      </c>
      <c r="O5441" t="s">
        <v>23395</v>
      </c>
      <c r="P5441" s="5">
        <f>DATE(VALUE(RIGHT(B5441,4)), MATCH(MID(B5441,5,3), {"Jan","Feb","Mar","Apr","May","Jun","Jul","Aug","Sep","Oct","Nov","Dec"},0), VALUE(MID(B5441,9,2)))
+ TIME(VALUE(MID(B5441,12,2)), VALUE(MID(B5441,15,2)), VALUE(MID(B5441,18,2)))</f>
        <v>45552.431446759256</v>
      </c>
    </row>
    <row r="5442" spans="1:16" x14ac:dyDescent="0.3">
      <c r="A5442">
        <v>1.8358078938802401E+18</v>
      </c>
      <c r="B5442" t="s">
        <v>23396</v>
      </c>
      <c r="C5442">
        <v>23</v>
      </c>
      <c r="D5442" t="s">
        <v>23397</v>
      </c>
      <c r="E5442">
        <v>1.8358078938802401E+18</v>
      </c>
      <c r="H5442" t="s">
        <v>17</v>
      </c>
      <c r="I5442" t="s">
        <v>23398</v>
      </c>
      <c r="J5442">
        <v>0</v>
      </c>
      <c r="K5442">
        <v>1</v>
      </c>
      <c r="L5442">
        <v>0</v>
      </c>
      <c r="M5442" t="s">
        <v>23399</v>
      </c>
      <c r="N5442">
        <v>1.7992199578273001E+18</v>
      </c>
      <c r="O5442" t="s">
        <v>23400</v>
      </c>
      <c r="P5442" s="5">
        <f>DATE(VALUE(RIGHT(B5442,4)), MATCH(MID(B5442,5,3), {"Jan","Feb","Mar","Apr","May","Jun","Jul","Aug","Sep","Oct","Nov","Dec"},0), VALUE(MID(B5442,9,2)))
+ TIME(VALUE(MID(B5442,12,2)), VALUE(MID(B5442,15,2)), VALUE(MID(B5442,18,2)))</f>
        <v>45551.936157407406</v>
      </c>
    </row>
    <row r="5443" spans="1:16" x14ac:dyDescent="0.3">
      <c r="A5443">
        <v>1.83599944250544E+18</v>
      </c>
      <c r="B5443" t="s">
        <v>23401</v>
      </c>
      <c r="C5443">
        <v>0</v>
      </c>
      <c r="D5443" t="s">
        <v>23402</v>
      </c>
      <c r="E5443">
        <v>1.83599944250544E+18</v>
      </c>
      <c r="H5443" t="s">
        <v>17</v>
      </c>
      <c r="J5443">
        <v>0</v>
      </c>
      <c r="K5443">
        <v>0</v>
      </c>
      <c r="L5443">
        <v>0</v>
      </c>
      <c r="M5443" t="s">
        <v>23403</v>
      </c>
      <c r="N5443">
        <v>1.50504914293395E+18</v>
      </c>
      <c r="O5443" t="s">
        <v>22530</v>
      </c>
      <c r="P5443" s="5">
        <f>DATE(VALUE(RIGHT(B5443,4)), MATCH(MID(B5443,5,3), {"Jan","Feb","Mar","Apr","May","Jun","Jul","Aug","Sep","Oct","Nov","Dec"},0), VALUE(MID(B5443,9,2)))
+ TIME(VALUE(MID(B5443,12,2)), VALUE(MID(B5443,15,2)), VALUE(MID(B5443,18,2)))</f>
        <v>45552.464722222219</v>
      </c>
    </row>
    <row r="5444" spans="1:16" x14ac:dyDescent="0.3">
      <c r="A5444">
        <v>1.83587637876975E+18</v>
      </c>
      <c r="B5444" t="s">
        <v>23404</v>
      </c>
      <c r="C5444">
        <v>1</v>
      </c>
      <c r="D5444" t="s">
        <v>23405</v>
      </c>
      <c r="E5444">
        <v>1.83587637876975E+18</v>
      </c>
      <c r="F5444" t="s">
        <v>23406</v>
      </c>
      <c r="H5444" t="s">
        <v>17</v>
      </c>
      <c r="I5444" t="s">
        <v>22643</v>
      </c>
      <c r="J5444">
        <v>0</v>
      </c>
      <c r="K5444">
        <v>1</v>
      </c>
      <c r="L5444">
        <v>0</v>
      </c>
      <c r="M5444" t="s">
        <v>23407</v>
      </c>
      <c r="N5444">
        <v>1.8037276008730501E+18</v>
      </c>
      <c r="O5444" t="s">
        <v>22645</v>
      </c>
      <c r="P5444" s="5">
        <f>DATE(VALUE(RIGHT(B5444,4)), MATCH(MID(B5444,5,3), {"Jan","Feb","Mar","Apr","May","Jun","Jul","Aug","Sep","Oct","Nov","Dec"},0), VALUE(MID(B5444,9,2)))
+ TIME(VALUE(MID(B5444,12,2)), VALUE(MID(B5444,15,2)), VALUE(MID(B5444,18,2)))</f>
        <v>45552.125138888892</v>
      </c>
    </row>
    <row r="5445" spans="1:16" x14ac:dyDescent="0.3">
      <c r="A5445">
        <v>1.8358926348683899E+18</v>
      </c>
      <c r="B5445" t="s">
        <v>23408</v>
      </c>
      <c r="C5445">
        <v>1</v>
      </c>
      <c r="D5445" t="s">
        <v>23409</v>
      </c>
      <c r="E5445">
        <v>1.8358926348683899E+18</v>
      </c>
      <c r="F5445" t="s">
        <v>23410</v>
      </c>
      <c r="H5445" t="s">
        <v>17</v>
      </c>
      <c r="J5445">
        <v>0</v>
      </c>
      <c r="K5445">
        <v>0</v>
      </c>
      <c r="L5445">
        <v>0</v>
      </c>
      <c r="M5445" t="s">
        <v>23411</v>
      </c>
      <c r="N5445">
        <v>1160133306</v>
      </c>
      <c r="O5445" t="s">
        <v>23412</v>
      </c>
      <c r="P5445" s="5">
        <f>DATE(VALUE(RIGHT(B5445,4)), MATCH(MID(B5445,5,3), {"Jan","Feb","Mar","Apr","May","Jun","Jul","Aug","Sep","Oct","Nov","Dec"},0), VALUE(MID(B5445,9,2)))
+ TIME(VALUE(MID(B5445,12,2)), VALUE(MID(B5445,15,2)), VALUE(MID(B5445,18,2)))</f>
        <v>45552.17</v>
      </c>
    </row>
    <row r="5446" spans="1:16" x14ac:dyDescent="0.3">
      <c r="A5446">
        <v>1.83601571274754E+18</v>
      </c>
      <c r="B5446" t="s">
        <v>23413</v>
      </c>
      <c r="C5446">
        <v>7</v>
      </c>
      <c r="D5446" t="s">
        <v>23414</v>
      </c>
      <c r="E5446">
        <v>1.83601571274754E+18</v>
      </c>
      <c r="F5446" t="s">
        <v>23415</v>
      </c>
      <c r="H5446" t="s">
        <v>17</v>
      </c>
      <c r="J5446">
        <v>1</v>
      </c>
      <c r="K5446">
        <v>2</v>
      </c>
      <c r="L5446">
        <v>0</v>
      </c>
      <c r="M5446" t="s">
        <v>23416</v>
      </c>
      <c r="N5446">
        <v>1.27309014621309E+18</v>
      </c>
      <c r="O5446" t="s">
        <v>23417</v>
      </c>
      <c r="P5446" s="5">
        <f>DATE(VALUE(RIGHT(B5446,4)), MATCH(MID(B5446,5,3), {"Jan","Feb","Mar","Apr","May","Jun","Jul","Aug","Sep","Oct","Nov","Dec"},0), VALUE(MID(B5446,9,2)))
+ TIME(VALUE(MID(B5446,12,2)), VALUE(MID(B5446,15,2)), VALUE(MID(B5446,18,2)))</f>
        <v>45552.509629629632</v>
      </c>
    </row>
    <row r="5447" spans="1:16" x14ac:dyDescent="0.3">
      <c r="A5447">
        <v>1.83549963483763E+18</v>
      </c>
      <c r="B5447" t="s">
        <v>23418</v>
      </c>
      <c r="C5447">
        <v>2</v>
      </c>
      <c r="D5447" t="s">
        <v>23419</v>
      </c>
      <c r="E5447">
        <v>1.83549963483763E+18</v>
      </c>
      <c r="H5447" t="s">
        <v>17</v>
      </c>
      <c r="I5447" t="s">
        <v>23420</v>
      </c>
      <c r="J5447">
        <v>0</v>
      </c>
      <c r="K5447">
        <v>0</v>
      </c>
      <c r="L5447">
        <v>0</v>
      </c>
      <c r="M5447" t="s">
        <v>23421</v>
      </c>
      <c r="N5447">
        <v>1.69281558437821E+18</v>
      </c>
      <c r="O5447" t="s">
        <v>23422</v>
      </c>
      <c r="P5447" s="5">
        <f>DATE(VALUE(RIGHT(B5447,4)), MATCH(MID(B5447,5,3), {"Jan","Feb","Mar","Apr","May","Jun","Jul","Aug","Sep","Oct","Nov","Dec"},0), VALUE(MID(B5447,9,2)))
+ TIME(VALUE(MID(B5447,12,2)), VALUE(MID(B5447,15,2)), VALUE(MID(B5447,18,2)))</f>
        <v>45551.085520833331</v>
      </c>
    </row>
    <row r="5448" spans="1:16" x14ac:dyDescent="0.3">
      <c r="A5448">
        <v>1.8360581072202399E+18</v>
      </c>
      <c r="B5448" t="s">
        <v>23423</v>
      </c>
      <c r="C5448">
        <v>0</v>
      </c>
      <c r="D5448" t="s">
        <v>23424</v>
      </c>
      <c r="E5448">
        <v>1.8360581072202399E+18</v>
      </c>
      <c r="H5448" t="s">
        <v>17</v>
      </c>
      <c r="I5448" t="s">
        <v>23425</v>
      </c>
      <c r="J5448">
        <v>0</v>
      </c>
      <c r="K5448">
        <v>0</v>
      </c>
      <c r="L5448">
        <v>0</v>
      </c>
      <c r="M5448" t="s">
        <v>23426</v>
      </c>
      <c r="N5448">
        <v>9.9994765685108698E+17</v>
      </c>
      <c r="O5448" t="s">
        <v>23427</v>
      </c>
      <c r="P5448" s="5">
        <f>DATE(VALUE(RIGHT(B5448,4)), MATCH(MID(B5448,5,3), {"Jan","Feb","Mar","Apr","May","Jun","Jul","Aug","Sep","Oct","Nov","Dec"},0), VALUE(MID(B5448,9,2)))
+ TIME(VALUE(MID(B5448,12,2)), VALUE(MID(B5448,15,2)), VALUE(MID(B5448,18,2)))</f>
        <v>45552.626608796294</v>
      </c>
    </row>
    <row r="5449" spans="1:16" x14ac:dyDescent="0.3">
      <c r="A5449">
        <v>1.83586196984654E+18</v>
      </c>
      <c r="B5449" t="s">
        <v>23428</v>
      </c>
      <c r="C5449">
        <v>0</v>
      </c>
      <c r="D5449" t="s">
        <v>23429</v>
      </c>
      <c r="E5449">
        <v>1.83586196984654E+18</v>
      </c>
      <c r="H5449" t="s">
        <v>17</v>
      </c>
      <c r="I5449" t="s">
        <v>22486</v>
      </c>
      <c r="J5449">
        <v>0</v>
      </c>
      <c r="K5449">
        <v>0</v>
      </c>
      <c r="L5449">
        <v>0</v>
      </c>
      <c r="M5449" t="s">
        <v>23430</v>
      </c>
      <c r="N5449">
        <v>1.64870086561904E+18</v>
      </c>
      <c r="O5449" t="s">
        <v>22488</v>
      </c>
      <c r="P5449" s="5">
        <f>DATE(VALUE(RIGHT(B5449,4)), MATCH(MID(B5449,5,3), {"Jan","Feb","Mar","Apr","May","Jun","Jul","Aug","Sep","Oct","Nov","Dec"},0), VALUE(MID(B5449,9,2)))
+ TIME(VALUE(MID(B5449,12,2)), VALUE(MID(B5449,15,2)), VALUE(MID(B5449,18,2)))</f>
        <v>45552.085370370369</v>
      </c>
    </row>
    <row r="5450" spans="1:16" x14ac:dyDescent="0.3">
      <c r="A5450">
        <v>1.8359230592091E+18</v>
      </c>
      <c r="B5450" t="s">
        <v>23431</v>
      </c>
      <c r="C5450">
        <v>0</v>
      </c>
      <c r="D5450" t="s">
        <v>23432</v>
      </c>
      <c r="E5450">
        <v>1.8359230592091E+18</v>
      </c>
      <c r="F5450" t="s">
        <v>23433</v>
      </c>
      <c r="H5450" t="s">
        <v>17</v>
      </c>
      <c r="I5450" t="s">
        <v>16459</v>
      </c>
      <c r="J5450">
        <v>0</v>
      </c>
      <c r="K5450">
        <v>0</v>
      </c>
      <c r="L5450">
        <v>0</v>
      </c>
      <c r="M5450" t="s">
        <v>23434</v>
      </c>
      <c r="N5450">
        <v>1.27378613595775E+18</v>
      </c>
      <c r="O5450" t="s">
        <v>16461</v>
      </c>
      <c r="P5450" s="5">
        <f>DATE(VALUE(RIGHT(B5450,4)), MATCH(MID(B5450,5,3), {"Jan","Feb","Mar","Apr","May","Jun","Jul","Aug","Sep","Oct","Nov","Dec"},0), VALUE(MID(B5450,9,2)))
+ TIME(VALUE(MID(B5450,12,2)), VALUE(MID(B5450,15,2)), VALUE(MID(B5450,18,2)))</f>
        <v>45552.253946759258</v>
      </c>
    </row>
    <row r="5451" spans="1:16" x14ac:dyDescent="0.3">
      <c r="A5451">
        <v>1.83421714809457E+18</v>
      </c>
      <c r="B5451" t="s">
        <v>23435</v>
      </c>
      <c r="C5451">
        <v>0</v>
      </c>
      <c r="D5451" t="s">
        <v>23436</v>
      </c>
      <c r="E5451">
        <v>1.83598557671953E+18</v>
      </c>
      <c r="F5451" t="s">
        <v>23437</v>
      </c>
      <c r="G5451" t="s">
        <v>23438</v>
      </c>
      <c r="H5451" t="s">
        <v>17</v>
      </c>
      <c r="I5451" t="s">
        <v>1318</v>
      </c>
      <c r="J5451">
        <v>0</v>
      </c>
      <c r="K5451">
        <v>1</v>
      </c>
      <c r="L5451">
        <v>0</v>
      </c>
      <c r="M5451" t="s">
        <v>23439</v>
      </c>
      <c r="N5451">
        <v>104556071</v>
      </c>
      <c r="O5451" t="s">
        <v>1320</v>
      </c>
      <c r="P5451" s="5">
        <f>DATE(VALUE(RIGHT(B5451,4)), MATCH(MID(B5451,5,3), {"Jan","Feb","Mar","Apr","May","Jun","Jul","Aug","Sep","Oct","Nov","Dec"},0), VALUE(MID(B5451,9,2)))
+ TIME(VALUE(MID(B5451,12,2)), VALUE(MID(B5451,15,2)), VALUE(MID(B5451,18,2)))</f>
        <v>45552.426469907405</v>
      </c>
    </row>
    <row r="5452" spans="1:16" x14ac:dyDescent="0.3">
      <c r="A5452">
        <v>1.83612946602146E+18</v>
      </c>
      <c r="B5452" t="s">
        <v>23440</v>
      </c>
      <c r="C5452">
        <v>0</v>
      </c>
      <c r="D5452" t="s">
        <v>19933</v>
      </c>
      <c r="E5452">
        <v>1.83612946602146E+18</v>
      </c>
      <c r="H5452" t="s">
        <v>7724</v>
      </c>
      <c r="I5452" t="s">
        <v>18360</v>
      </c>
      <c r="J5452">
        <v>0</v>
      </c>
      <c r="K5452">
        <v>0</v>
      </c>
      <c r="L5452">
        <v>0</v>
      </c>
      <c r="M5452" t="s">
        <v>23441</v>
      </c>
      <c r="N5452">
        <v>1.39176824153874E+18</v>
      </c>
      <c r="O5452" t="s">
        <v>18362</v>
      </c>
      <c r="P5452" s="5">
        <f>DATE(VALUE(RIGHT(B5452,4)), MATCH(MID(B5452,5,3), {"Jan","Feb","Mar","Apr","May","Jun","Jul","Aug","Sep","Oct","Nov","Dec"},0), VALUE(MID(B5452,9,2)))
+ TIME(VALUE(MID(B5452,12,2)), VALUE(MID(B5452,15,2)), VALUE(MID(B5452,18,2)))</f>
        <v>45552.823518518519</v>
      </c>
    </row>
    <row r="5453" spans="1:16" x14ac:dyDescent="0.3">
      <c r="A5453">
        <v>1.8359846062413701E+18</v>
      </c>
      <c r="B5453" t="s">
        <v>23442</v>
      </c>
      <c r="C5453">
        <v>10</v>
      </c>
      <c r="D5453" t="s">
        <v>23443</v>
      </c>
      <c r="E5453">
        <v>1.8359846062413701E+18</v>
      </c>
      <c r="H5453" t="s">
        <v>17</v>
      </c>
      <c r="J5453">
        <v>0</v>
      </c>
      <c r="K5453">
        <v>1</v>
      </c>
      <c r="L5453">
        <v>0</v>
      </c>
      <c r="M5453" t="s">
        <v>23444</v>
      </c>
      <c r="N5453">
        <v>580853610</v>
      </c>
      <c r="O5453" t="s">
        <v>16407</v>
      </c>
      <c r="P5453" s="5">
        <f>DATE(VALUE(RIGHT(B5453,4)), MATCH(MID(B5453,5,3), {"Jan","Feb","Mar","Apr","May","Jun","Jul","Aug","Sep","Oct","Nov","Dec"},0), VALUE(MID(B5453,9,2)))
+ TIME(VALUE(MID(B5453,12,2)), VALUE(MID(B5453,15,2)), VALUE(MID(B5453,18,2)))</f>
        <v>45552.423784722225</v>
      </c>
    </row>
    <row r="5454" spans="1:16" x14ac:dyDescent="0.3">
      <c r="A5454">
        <v>1.83597069764834E+18</v>
      </c>
      <c r="B5454" t="s">
        <v>23445</v>
      </c>
      <c r="C5454">
        <v>1</v>
      </c>
      <c r="D5454" t="s">
        <v>23446</v>
      </c>
      <c r="E5454">
        <v>1.83597069764834E+18</v>
      </c>
      <c r="H5454" t="s">
        <v>17</v>
      </c>
      <c r="I5454" t="s">
        <v>112</v>
      </c>
      <c r="J5454">
        <v>0</v>
      </c>
      <c r="K5454">
        <v>1</v>
      </c>
      <c r="L5454">
        <v>0</v>
      </c>
      <c r="M5454" t="s">
        <v>23447</v>
      </c>
      <c r="N5454">
        <v>1.49543522526175E+18</v>
      </c>
      <c r="O5454" t="s">
        <v>21291</v>
      </c>
      <c r="P5454" s="5">
        <f>DATE(VALUE(RIGHT(B5454,4)), MATCH(MID(B5454,5,3), {"Jan","Feb","Mar","Apr","May","Jun","Jul","Aug","Sep","Oct","Nov","Dec"},0), VALUE(MID(B5454,9,2)))
+ TIME(VALUE(MID(B5454,12,2)), VALUE(MID(B5454,15,2)), VALUE(MID(B5454,18,2)))</f>
        <v>45552.385405092595</v>
      </c>
    </row>
    <row r="5455" spans="1:16" x14ac:dyDescent="0.3">
      <c r="A5455">
        <v>1.8360636463774999E+18</v>
      </c>
      <c r="B5455" t="s">
        <v>23448</v>
      </c>
      <c r="C5455">
        <v>0</v>
      </c>
      <c r="D5455" t="s">
        <v>23449</v>
      </c>
      <c r="E5455">
        <v>1.8360636463774999E+18</v>
      </c>
      <c r="H5455" t="s">
        <v>17</v>
      </c>
      <c r="I5455" t="s">
        <v>22336</v>
      </c>
      <c r="J5455">
        <v>0</v>
      </c>
      <c r="K5455">
        <v>0</v>
      </c>
      <c r="L5455">
        <v>0</v>
      </c>
      <c r="M5455" t="s">
        <v>23450</v>
      </c>
      <c r="N5455">
        <v>49626871</v>
      </c>
      <c r="O5455" t="s">
        <v>22338</v>
      </c>
      <c r="P5455" s="5">
        <f>DATE(VALUE(RIGHT(B5455,4)), MATCH(MID(B5455,5,3), {"Jan","Feb","Mar","Apr","May","Jun","Jul","Aug","Sep","Oct","Nov","Dec"},0), VALUE(MID(B5455,9,2)))
+ TIME(VALUE(MID(B5455,12,2)), VALUE(MID(B5455,15,2)), VALUE(MID(B5455,18,2)))</f>
        <v>45552.641898148147</v>
      </c>
    </row>
    <row r="5456" spans="1:16" x14ac:dyDescent="0.3">
      <c r="A5456">
        <v>1.83599359640464E+18</v>
      </c>
      <c r="B5456" t="s">
        <v>23451</v>
      </c>
      <c r="C5456">
        <v>0</v>
      </c>
      <c r="D5456" t="s">
        <v>23452</v>
      </c>
      <c r="E5456">
        <v>1.83599359640464E+18</v>
      </c>
      <c r="F5456" t="s">
        <v>23453</v>
      </c>
      <c r="H5456" t="s">
        <v>17</v>
      </c>
      <c r="J5456">
        <v>0</v>
      </c>
      <c r="K5456">
        <v>1</v>
      </c>
      <c r="L5456">
        <v>0</v>
      </c>
      <c r="M5456" t="s">
        <v>23454</v>
      </c>
      <c r="N5456">
        <v>1.1478765079199E+18</v>
      </c>
      <c r="O5456" t="s">
        <v>23455</v>
      </c>
      <c r="P5456" s="5">
        <f>DATE(VALUE(RIGHT(B5456,4)), MATCH(MID(B5456,5,3), {"Jan","Feb","Mar","Apr","May","Jun","Jul","Aug","Sep","Oct","Nov","Dec"},0), VALUE(MID(B5456,9,2)))
+ TIME(VALUE(MID(B5456,12,2)), VALUE(MID(B5456,15,2)), VALUE(MID(B5456,18,2)))</f>
        <v>45552.448599537034</v>
      </c>
    </row>
    <row r="5457" spans="1:16" x14ac:dyDescent="0.3">
      <c r="A5457">
        <v>1.8360812354181E+18</v>
      </c>
      <c r="B5457" t="s">
        <v>23456</v>
      </c>
      <c r="C5457">
        <v>3</v>
      </c>
      <c r="D5457" t="s">
        <v>23457</v>
      </c>
      <c r="E5457">
        <v>1.8360812354181E+18</v>
      </c>
      <c r="H5457" t="s">
        <v>17</v>
      </c>
      <c r="I5457" t="s">
        <v>23458</v>
      </c>
      <c r="J5457">
        <v>0</v>
      </c>
      <c r="K5457">
        <v>3</v>
      </c>
      <c r="L5457">
        <v>2</v>
      </c>
      <c r="M5457" t="s">
        <v>23459</v>
      </c>
      <c r="N5457">
        <v>1.80523458292686E+18</v>
      </c>
      <c r="O5457" t="s">
        <v>1930</v>
      </c>
      <c r="P5457" s="5">
        <f>DATE(VALUE(RIGHT(B5457,4)), MATCH(MID(B5457,5,3), {"Jan","Feb","Mar","Apr","May","Jun","Jul","Aug","Sep","Oct","Nov","Dec"},0), VALUE(MID(B5457,9,2)))
+ TIME(VALUE(MID(B5457,12,2)), VALUE(MID(B5457,15,2)), VALUE(MID(B5457,18,2)))</f>
        <v>45552.690428240741</v>
      </c>
    </row>
    <row r="5458" spans="1:16" x14ac:dyDescent="0.3">
      <c r="A5458">
        <v>1.8361889366429599E+18</v>
      </c>
      <c r="B5458" t="s">
        <v>23460</v>
      </c>
      <c r="C5458">
        <v>1</v>
      </c>
      <c r="D5458" t="s">
        <v>23461</v>
      </c>
      <c r="E5458">
        <v>1.8361889366429599E+18</v>
      </c>
      <c r="H5458" t="s">
        <v>17</v>
      </c>
      <c r="J5458">
        <v>0</v>
      </c>
      <c r="K5458">
        <v>0</v>
      </c>
      <c r="L5458">
        <v>0</v>
      </c>
      <c r="M5458" t="s">
        <v>23462</v>
      </c>
      <c r="N5458">
        <v>1.2553514909165499E+18</v>
      </c>
      <c r="O5458" t="s">
        <v>23463</v>
      </c>
      <c r="P5458" s="5">
        <f>DATE(VALUE(RIGHT(B5458,4)), MATCH(MID(B5458,5,3), {"Jan","Feb","Mar","Apr","May","Jun","Jul","Aug","Sep","Oct","Nov","Dec"},0), VALUE(MID(B5458,9,2)))
+ TIME(VALUE(MID(B5458,12,2)), VALUE(MID(B5458,15,2)), VALUE(MID(B5458,18,2)))</f>
        <v>45552.987627314818</v>
      </c>
    </row>
    <row r="5459" spans="1:16" x14ac:dyDescent="0.3">
      <c r="A5459">
        <v>1.8359498224505101E+18</v>
      </c>
      <c r="B5459" t="s">
        <v>23464</v>
      </c>
      <c r="C5459">
        <v>7</v>
      </c>
      <c r="D5459" t="s">
        <v>23465</v>
      </c>
      <c r="E5459">
        <v>1.8359498224505101E+18</v>
      </c>
      <c r="H5459" t="s">
        <v>17</v>
      </c>
      <c r="J5459">
        <v>0</v>
      </c>
      <c r="K5459">
        <v>0</v>
      </c>
      <c r="L5459">
        <v>1</v>
      </c>
      <c r="M5459" t="s">
        <v>23466</v>
      </c>
      <c r="N5459">
        <v>580853610</v>
      </c>
      <c r="O5459" t="s">
        <v>16407</v>
      </c>
      <c r="P5459" s="5">
        <f>DATE(VALUE(RIGHT(B5459,4)), MATCH(MID(B5459,5,3), {"Jan","Feb","Mar","Apr","May","Jun","Jul","Aug","Sep","Oct","Nov","Dec"},0), VALUE(MID(B5459,9,2)))
+ TIME(VALUE(MID(B5459,12,2)), VALUE(MID(B5459,15,2)), VALUE(MID(B5459,18,2)))</f>
        <v>45552.327800925923</v>
      </c>
    </row>
    <row r="5460" spans="1:16" x14ac:dyDescent="0.3">
      <c r="A5460">
        <v>1.8360092689541901E+18</v>
      </c>
      <c r="B5460" t="s">
        <v>23467</v>
      </c>
      <c r="C5460">
        <v>0</v>
      </c>
      <c r="D5460" t="s">
        <v>23468</v>
      </c>
      <c r="E5460">
        <v>1.8360092689541901E+18</v>
      </c>
      <c r="H5460" t="s">
        <v>17</v>
      </c>
      <c r="J5460">
        <v>0</v>
      </c>
      <c r="K5460">
        <v>0</v>
      </c>
      <c r="L5460">
        <v>0</v>
      </c>
      <c r="M5460" t="s">
        <v>23469</v>
      </c>
      <c r="N5460">
        <v>1.4224528069008E+18</v>
      </c>
      <c r="O5460" t="s">
        <v>23470</v>
      </c>
      <c r="P5460" s="5">
        <f>DATE(VALUE(RIGHT(B5460,4)), MATCH(MID(B5460,5,3), {"Jan","Feb","Mar","Apr","May","Jun","Jul","Aug","Sep","Oct","Nov","Dec"},0), VALUE(MID(B5460,9,2)))
+ TIME(VALUE(MID(B5460,12,2)), VALUE(MID(B5460,15,2)), VALUE(MID(B5460,18,2)))</f>
        <v>45552.491840277777</v>
      </c>
    </row>
    <row r="5461" spans="1:16" x14ac:dyDescent="0.3">
      <c r="A5461">
        <v>1.8361533689114501E+18</v>
      </c>
      <c r="B5461" t="s">
        <v>23471</v>
      </c>
      <c r="C5461">
        <v>0</v>
      </c>
      <c r="D5461" t="s">
        <v>23472</v>
      </c>
      <c r="E5461">
        <v>1.8361533689114501E+18</v>
      </c>
      <c r="H5461" t="s">
        <v>17</v>
      </c>
      <c r="I5461" t="s">
        <v>19524</v>
      </c>
      <c r="J5461">
        <v>0</v>
      </c>
      <c r="K5461">
        <v>0</v>
      </c>
      <c r="L5461">
        <v>0</v>
      </c>
      <c r="M5461" t="s">
        <v>23473</v>
      </c>
      <c r="N5461">
        <v>2502498381</v>
      </c>
      <c r="O5461" t="s">
        <v>19526</v>
      </c>
      <c r="P5461" s="5">
        <f>DATE(VALUE(RIGHT(B5461,4)), MATCH(MID(B5461,5,3), {"Jan","Feb","Mar","Apr","May","Jun","Jul","Aug","Sep","Oct","Nov","Dec"},0), VALUE(MID(B5461,9,2)))
+ TIME(VALUE(MID(B5461,12,2)), VALUE(MID(B5461,15,2)), VALUE(MID(B5461,18,2)))</f>
        <v>45552.889479166668</v>
      </c>
    </row>
    <row r="5462" spans="1:16" x14ac:dyDescent="0.3">
      <c r="A5462">
        <v>1.8357292624203599E+18</v>
      </c>
      <c r="B5462" t="s">
        <v>23474</v>
      </c>
      <c r="C5462">
        <v>1</v>
      </c>
      <c r="D5462" t="s">
        <v>23475</v>
      </c>
      <c r="E5462">
        <v>1.8357292624203599E+18</v>
      </c>
      <c r="H5462" t="s">
        <v>17</v>
      </c>
      <c r="J5462">
        <v>0</v>
      </c>
      <c r="K5462">
        <v>0</v>
      </c>
      <c r="L5462">
        <v>0</v>
      </c>
      <c r="M5462" t="s">
        <v>23476</v>
      </c>
      <c r="N5462">
        <v>580853610</v>
      </c>
      <c r="O5462" t="s">
        <v>16407</v>
      </c>
      <c r="P5462" s="5">
        <f>DATE(VALUE(RIGHT(B5462,4)), MATCH(MID(B5462,5,3), {"Jan","Feb","Mar","Apr","May","Jun","Jul","Aug","Sep","Oct","Nov","Dec"},0), VALUE(MID(B5462,9,2)))
+ TIME(VALUE(MID(B5462,12,2)), VALUE(MID(B5462,15,2)), VALUE(MID(B5462,18,2)))</f>
        <v>45551.719178240739</v>
      </c>
    </row>
    <row r="5463" spans="1:16" x14ac:dyDescent="0.3">
      <c r="A5463">
        <v>1.8360094184392399E+18</v>
      </c>
      <c r="B5463" t="s">
        <v>23477</v>
      </c>
      <c r="C5463">
        <v>0</v>
      </c>
      <c r="D5463" t="s">
        <v>23478</v>
      </c>
      <c r="E5463">
        <v>1.8360094184392399E+18</v>
      </c>
      <c r="H5463" t="s">
        <v>17</v>
      </c>
      <c r="J5463">
        <v>0</v>
      </c>
      <c r="K5463">
        <v>0</v>
      </c>
      <c r="L5463">
        <v>0</v>
      </c>
      <c r="M5463" t="s">
        <v>23479</v>
      </c>
      <c r="N5463">
        <v>1.32137565447923E+18</v>
      </c>
      <c r="O5463" t="s">
        <v>23480</v>
      </c>
      <c r="P5463" s="5">
        <f>DATE(VALUE(RIGHT(B5463,4)), MATCH(MID(B5463,5,3), {"Jan","Feb","Mar","Apr","May","Jun","Jul","Aug","Sep","Oct","Nov","Dec"},0), VALUE(MID(B5463,9,2)))
+ TIME(VALUE(MID(B5463,12,2)), VALUE(MID(B5463,15,2)), VALUE(MID(B5463,18,2)))</f>
        <v>45552.492256944446</v>
      </c>
    </row>
    <row r="5464" spans="1:16" x14ac:dyDescent="0.3">
      <c r="A5464">
        <v>1.83582577609841E+18</v>
      </c>
      <c r="B5464" t="s">
        <v>23481</v>
      </c>
      <c r="C5464">
        <v>0</v>
      </c>
      <c r="D5464" t="s">
        <v>23482</v>
      </c>
      <c r="E5464">
        <v>1.83582577609841E+18</v>
      </c>
      <c r="F5464" t="s">
        <v>23483</v>
      </c>
      <c r="H5464" t="s">
        <v>17</v>
      </c>
      <c r="I5464" t="s">
        <v>8286</v>
      </c>
      <c r="J5464">
        <v>0</v>
      </c>
      <c r="K5464">
        <v>1</v>
      </c>
      <c r="L5464">
        <v>0</v>
      </c>
      <c r="M5464" t="s">
        <v>23484</v>
      </c>
      <c r="N5464">
        <v>1.15533183754098E+18</v>
      </c>
      <c r="O5464" t="s">
        <v>23485</v>
      </c>
      <c r="P5464" s="5">
        <f>DATE(VALUE(RIGHT(B5464,4)), MATCH(MID(B5464,5,3), {"Jan","Feb","Mar","Apr","May","Jun","Jul","Aug","Sep","Oct","Nov","Dec"},0), VALUE(MID(B5464,9,2)))
+ TIME(VALUE(MID(B5464,12,2)), VALUE(MID(B5464,15,2)), VALUE(MID(B5464,18,2)))</f>
        <v>45551.985497685186</v>
      </c>
    </row>
    <row r="5465" spans="1:16" x14ac:dyDescent="0.3">
      <c r="A5465">
        <v>1.8361543803720499E+18</v>
      </c>
      <c r="B5465" t="s">
        <v>23486</v>
      </c>
      <c r="C5465">
        <v>0</v>
      </c>
      <c r="D5465" t="s">
        <v>23487</v>
      </c>
      <c r="E5465">
        <v>1.8361543803720499E+18</v>
      </c>
      <c r="H5465" t="s">
        <v>2342</v>
      </c>
      <c r="I5465" t="s">
        <v>23488</v>
      </c>
      <c r="J5465">
        <v>0</v>
      </c>
      <c r="K5465">
        <v>0</v>
      </c>
      <c r="L5465">
        <v>0</v>
      </c>
      <c r="M5465" t="s">
        <v>23489</v>
      </c>
      <c r="N5465">
        <v>1.8353680140587899E+18</v>
      </c>
      <c r="O5465" t="s">
        <v>23490</v>
      </c>
      <c r="P5465" s="5">
        <f>DATE(VALUE(RIGHT(B5465,4)), MATCH(MID(B5465,5,3), {"Jan","Feb","Mar","Apr","May","Jun","Jul","Aug","Sep","Oct","Nov","Dec"},0), VALUE(MID(B5465,9,2)))
+ TIME(VALUE(MID(B5465,12,2)), VALUE(MID(B5465,15,2)), VALUE(MID(B5465,18,2)))</f>
        <v>45552.892280092594</v>
      </c>
    </row>
    <row r="5466" spans="1:16" x14ac:dyDescent="0.3">
      <c r="A5466">
        <v>1.8359412635705999E+18</v>
      </c>
      <c r="B5466" t="s">
        <v>23491</v>
      </c>
      <c r="C5466">
        <v>0</v>
      </c>
      <c r="D5466" t="s">
        <v>23492</v>
      </c>
      <c r="E5466">
        <v>1.8359412635705999E+18</v>
      </c>
      <c r="H5466" t="s">
        <v>17</v>
      </c>
      <c r="I5466" t="s">
        <v>23493</v>
      </c>
      <c r="J5466">
        <v>0</v>
      </c>
      <c r="K5466">
        <v>0</v>
      </c>
      <c r="L5466">
        <v>0</v>
      </c>
      <c r="M5466" t="s">
        <v>23494</v>
      </c>
      <c r="N5466">
        <v>1.3966595821019699E+18</v>
      </c>
      <c r="O5466" t="s">
        <v>23495</v>
      </c>
      <c r="P5466" s="5">
        <f>DATE(VALUE(RIGHT(B5466,4)), MATCH(MID(B5466,5,3), {"Jan","Feb","Mar","Apr","May","Jun","Jul","Aug","Sep","Oct","Nov","Dec"},0), VALUE(MID(B5466,9,2)))
+ TIME(VALUE(MID(B5466,12,2)), VALUE(MID(B5466,15,2)), VALUE(MID(B5466,18,2)))</f>
        <v>45552.304189814815</v>
      </c>
    </row>
    <row r="5467" spans="1:16" x14ac:dyDescent="0.3">
      <c r="A5467">
        <v>1.8361906481287099E+18</v>
      </c>
      <c r="B5467" t="s">
        <v>23496</v>
      </c>
      <c r="C5467">
        <v>0</v>
      </c>
      <c r="D5467" t="s">
        <v>23497</v>
      </c>
      <c r="E5467">
        <v>1.8361906481287099E+18</v>
      </c>
      <c r="H5467" t="s">
        <v>17</v>
      </c>
      <c r="J5467">
        <v>0</v>
      </c>
      <c r="K5467">
        <v>1</v>
      </c>
      <c r="L5467">
        <v>0</v>
      </c>
      <c r="M5467" t="s">
        <v>23498</v>
      </c>
      <c r="N5467">
        <v>1.55978524321711E+18</v>
      </c>
      <c r="O5467" t="s">
        <v>23499</v>
      </c>
      <c r="P5467" s="5">
        <f>DATE(VALUE(RIGHT(B5467,4)), MATCH(MID(B5467,5,3), {"Jan","Feb","Mar","Apr","May","Jun","Jul","Aug","Sep","Oct","Nov","Dec"},0), VALUE(MID(B5467,9,2)))
+ TIME(VALUE(MID(B5467,12,2)), VALUE(MID(B5467,15,2)), VALUE(MID(B5467,18,2)))</f>
        <v>45552.992349537039</v>
      </c>
    </row>
    <row r="5468" spans="1:16" x14ac:dyDescent="0.3">
      <c r="A5468">
        <v>1.83576329808975E+18</v>
      </c>
      <c r="B5468" t="s">
        <v>23500</v>
      </c>
      <c r="C5468">
        <v>1</v>
      </c>
      <c r="D5468" t="s">
        <v>23501</v>
      </c>
      <c r="E5468">
        <v>1.83576329808975E+18</v>
      </c>
      <c r="H5468" t="s">
        <v>17</v>
      </c>
      <c r="J5468">
        <v>0</v>
      </c>
      <c r="K5468">
        <v>1</v>
      </c>
      <c r="L5468">
        <v>0</v>
      </c>
      <c r="M5468" t="s">
        <v>23502</v>
      </c>
      <c r="N5468">
        <v>1.2136235588673001E+18</v>
      </c>
      <c r="O5468" t="s">
        <v>23503</v>
      </c>
      <c r="P5468" s="5">
        <f>DATE(VALUE(RIGHT(B5468,4)), MATCH(MID(B5468,5,3), {"Jan","Feb","Mar","Apr","May","Jun","Jul","Aug","Sep","Oct","Nov","Dec"},0), VALUE(MID(B5468,9,2)))
+ TIME(VALUE(MID(B5468,12,2)), VALUE(MID(B5468,15,2)), VALUE(MID(B5468,18,2)))</f>
        <v>45551.813090277778</v>
      </c>
    </row>
    <row r="5469" spans="1:16" x14ac:dyDescent="0.3">
      <c r="A5469">
        <v>1.83591648043489E+18</v>
      </c>
      <c r="B5469" t="s">
        <v>23504</v>
      </c>
      <c r="C5469">
        <v>0</v>
      </c>
      <c r="D5469" t="s">
        <v>23505</v>
      </c>
      <c r="E5469">
        <v>1.83591648043489E+18</v>
      </c>
      <c r="H5469" t="s">
        <v>17</v>
      </c>
      <c r="I5469" t="s">
        <v>23506</v>
      </c>
      <c r="J5469">
        <v>0</v>
      </c>
      <c r="K5469">
        <v>1</v>
      </c>
      <c r="L5469">
        <v>0</v>
      </c>
      <c r="M5469" t="s">
        <v>23507</v>
      </c>
      <c r="N5469">
        <v>1.5265094890373299E+18</v>
      </c>
      <c r="O5469" t="s">
        <v>23508</v>
      </c>
      <c r="P5469" s="5">
        <f>DATE(VALUE(RIGHT(B5469,4)), MATCH(MID(B5469,5,3), {"Jan","Feb","Mar","Apr","May","Jun","Jul","Aug","Sep","Oct","Nov","Dec"},0), VALUE(MID(B5469,9,2)))
+ TIME(VALUE(MID(B5469,12,2)), VALUE(MID(B5469,15,2)), VALUE(MID(B5469,18,2)))</f>
        <v>45552.235798611109</v>
      </c>
    </row>
    <row r="5470" spans="1:16" x14ac:dyDescent="0.3">
      <c r="A5470">
        <v>1.83600844351967E+18</v>
      </c>
      <c r="B5470" t="s">
        <v>23509</v>
      </c>
      <c r="C5470">
        <v>0</v>
      </c>
      <c r="D5470" t="s">
        <v>23510</v>
      </c>
      <c r="E5470">
        <v>1.83600844351967E+18</v>
      </c>
      <c r="H5470" t="s">
        <v>17</v>
      </c>
      <c r="I5470" t="s">
        <v>23511</v>
      </c>
      <c r="J5470">
        <v>0</v>
      </c>
      <c r="K5470">
        <v>1</v>
      </c>
      <c r="L5470">
        <v>0</v>
      </c>
      <c r="M5470" t="s">
        <v>23512</v>
      </c>
      <c r="N5470">
        <v>4055913433</v>
      </c>
      <c r="O5470" t="s">
        <v>23513</v>
      </c>
      <c r="P5470" s="5">
        <f>DATE(VALUE(RIGHT(B5470,4)), MATCH(MID(B5470,5,3), {"Jan","Feb","Mar","Apr","May","Jun","Jul","Aug","Sep","Oct","Nov","Dec"},0), VALUE(MID(B5470,9,2)))
+ TIME(VALUE(MID(B5470,12,2)), VALUE(MID(B5470,15,2)), VALUE(MID(B5470,18,2)))</f>
        <v>45552.489560185182</v>
      </c>
    </row>
    <row r="5471" spans="1:16" x14ac:dyDescent="0.3">
      <c r="A5471">
        <v>1.8357098175430899E+18</v>
      </c>
      <c r="B5471" t="s">
        <v>23514</v>
      </c>
      <c r="C5471">
        <v>17</v>
      </c>
      <c r="D5471" t="s">
        <v>23515</v>
      </c>
      <c r="E5471">
        <v>1.8357098175430899E+18</v>
      </c>
      <c r="H5471" t="s">
        <v>17</v>
      </c>
      <c r="J5471">
        <v>0</v>
      </c>
      <c r="K5471">
        <v>1</v>
      </c>
      <c r="L5471">
        <v>0</v>
      </c>
      <c r="M5471" t="s">
        <v>23516</v>
      </c>
      <c r="N5471">
        <v>580853610</v>
      </c>
      <c r="O5471" t="s">
        <v>16407</v>
      </c>
      <c r="P5471" s="5">
        <f>DATE(VALUE(RIGHT(B5471,4)), MATCH(MID(B5471,5,3), {"Jan","Feb","Mar","Apr","May","Jun","Jul","Aug","Sep","Oct","Nov","Dec"},0), VALUE(MID(B5471,9,2)))
+ TIME(VALUE(MID(B5471,12,2)), VALUE(MID(B5471,15,2)), VALUE(MID(B5471,18,2)))</f>
        <v>45551.665509259263</v>
      </c>
    </row>
    <row r="5472" spans="1:16" x14ac:dyDescent="0.3">
      <c r="A5472">
        <v>1.8359804946949399E+18</v>
      </c>
      <c r="B5472" t="s">
        <v>23517</v>
      </c>
      <c r="C5472">
        <v>0</v>
      </c>
      <c r="D5472" t="s">
        <v>23518</v>
      </c>
      <c r="E5472">
        <v>1.8359804946949399E+18</v>
      </c>
      <c r="H5472" t="s">
        <v>17</v>
      </c>
      <c r="I5472" t="s">
        <v>112</v>
      </c>
      <c r="J5472">
        <v>0</v>
      </c>
      <c r="K5472">
        <v>0</v>
      </c>
      <c r="L5472">
        <v>0</v>
      </c>
      <c r="M5472" t="s">
        <v>23519</v>
      </c>
      <c r="N5472">
        <v>1.68562116382813E+18</v>
      </c>
      <c r="O5472" t="s">
        <v>23520</v>
      </c>
      <c r="P5472" s="5">
        <f>DATE(VALUE(RIGHT(B5472,4)), MATCH(MID(B5472,5,3), {"Jan","Feb","Mar","Apr","May","Jun","Jul","Aug","Sep","Oct","Nov","Dec"},0), VALUE(MID(B5472,9,2)))
+ TIME(VALUE(MID(B5472,12,2)), VALUE(MID(B5472,15,2)), VALUE(MID(B5472,18,2)))</f>
        <v>45552.412442129629</v>
      </c>
    </row>
    <row r="5473" spans="1:16" x14ac:dyDescent="0.3">
      <c r="A5473">
        <v>1.8358015191717299E+18</v>
      </c>
      <c r="B5473" t="s">
        <v>23521</v>
      </c>
      <c r="C5473">
        <v>1</v>
      </c>
      <c r="D5473" t="s">
        <v>23522</v>
      </c>
      <c r="E5473">
        <v>1.8358015191717299E+18</v>
      </c>
      <c r="H5473" t="s">
        <v>17</v>
      </c>
      <c r="J5473">
        <v>0</v>
      </c>
      <c r="K5473">
        <v>0</v>
      </c>
      <c r="L5473">
        <v>0</v>
      </c>
      <c r="M5473" t="s">
        <v>23523</v>
      </c>
      <c r="N5473">
        <v>580853610</v>
      </c>
      <c r="O5473" t="s">
        <v>16407</v>
      </c>
      <c r="P5473" s="5">
        <f>DATE(VALUE(RIGHT(B5473,4)), MATCH(MID(B5473,5,3), {"Jan","Feb","Mar","Apr","May","Jun","Jul","Aug","Sep","Oct","Nov","Dec"},0), VALUE(MID(B5473,9,2)))
+ TIME(VALUE(MID(B5473,12,2)), VALUE(MID(B5473,15,2)), VALUE(MID(B5473,18,2)))</f>
        <v>45551.918564814812</v>
      </c>
    </row>
    <row r="5474" spans="1:16" x14ac:dyDescent="0.3">
      <c r="A5474">
        <v>1.83607449271793E+18</v>
      </c>
      <c r="B5474" t="s">
        <v>23524</v>
      </c>
      <c r="C5474">
        <v>0</v>
      </c>
      <c r="D5474" t="s">
        <v>23525</v>
      </c>
      <c r="E5474">
        <v>1.83607449271793E+18</v>
      </c>
      <c r="H5474" t="s">
        <v>17</v>
      </c>
      <c r="I5474" t="s">
        <v>23526</v>
      </c>
      <c r="J5474">
        <v>0</v>
      </c>
      <c r="K5474">
        <v>1</v>
      </c>
      <c r="L5474">
        <v>0</v>
      </c>
      <c r="M5474" t="s">
        <v>23527</v>
      </c>
      <c r="N5474">
        <v>304789078</v>
      </c>
      <c r="O5474" t="s">
        <v>23528</v>
      </c>
      <c r="P5474" s="5">
        <f>DATE(VALUE(RIGHT(B5474,4)), MATCH(MID(B5474,5,3), {"Jan","Feb","Mar","Apr","May","Jun","Jul","Aug","Sep","Oct","Nov","Dec"},0), VALUE(MID(B5474,9,2)))
+ TIME(VALUE(MID(B5474,12,2)), VALUE(MID(B5474,15,2)), VALUE(MID(B5474,18,2)))</f>
        <v>45552.6718287037</v>
      </c>
    </row>
    <row r="5475" spans="1:16" x14ac:dyDescent="0.3">
      <c r="A5475">
        <v>1.83608483965059E+18</v>
      </c>
      <c r="B5475" t="s">
        <v>23529</v>
      </c>
      <c r="C5475">
        <v>1</v>
      </c>
      <c r="D5475" t="s">
        <v>23530</v>
      </c>
      <c r="E5475">
        <v>1.83608483965059E+18</v>
      </c>
      <c r="H5475" t="s">
        <v>17</v>
      </c>
      <c r="I5475" t="s">
        <v>12331</v>
      </c>
      <c r="J5475">
        <v>0</v>
      </c>
      <c r="K5475">
        <v>2</v>
      </c>
      <c r="L5475">
        <v>0</v>
      </c>
      <c r="M5475" t="s">
        <v>23531</v>
      </c>
      <c r="N5475">
        <v>1.19589890788195E+18</v>
      </c>
      <c r="O5475" t="s">
        <v>23532</v>
      </c>
      <c r="P5475" s="5">
        <f>DATE(VALUE(RIGHT(B5475,4)), MATCH(MID(B5475,5,3), {"Jan","Feb","Mar","Apr","May","Jun","Jul","Aug","Sep","Oct","Nov","Dec"},0), VALUE(MID(B5475,9,2)))
+ TIME(VALUE(MID(B5475,12,2)), VALUE(MID(B5475,15,2)), VALUE(MID(B5475,18,2)))</f>
        <v>45552.700381944444</v>
      </c>
    </row>
    <row r="5476" spans="1:16" x14ac:dyDescent="0.3">
      <c r="A5476">
        <v>1.83617570824431E+18</v>
      </c>
      <c r="B5476" t="s">
        <v>23533</v>
      </c>
      <c r="C5476">
        <v>0</v>
      </c>
      <c r="D5476" t="s">
        <v>23534</v>
      </c>
      <c r="E5476">
        <v>1.83617570824431E+18</v>
      </c>
      <c r="H5476" t="s">
        <v>17</v>
      </c>
      <c r="J5476">
        <v>0</v>
      </c>
      <c r="K5476">
        <v>0</v>
      </c>
      <c r="L5476">
        <v>0</v>
      </c>
      <c r="M5476" t="s">
        <v>23535</v>
      </c>
      <c r="N5476">
        <v>1.3036988661941901E+18</v>
      </c>
      <c r="O5476" t="s">
        <v>23536</v>
      </c>
      <c r="P5476" s="5">
        <f>DATE(VALUE(RIGHT(B5476,4)), MATCH(MID(B5476,5,3), {"Jan","Feb","Mar","Apr","May","Jun","Jul","Aug","Sep","Oct","Nov","Dec"},0), VALUE(MID(B5476,9,2)))
+ TIME(VALUE(MID(B5476,12,2)), VALUE(MID(B5476,15,2)), VALUE(MID(B5476,18,2)))</f>
        <v>45552.951122685183</v>
      </c>
    </row>
    <row r="5477" spans="1:16" x14ac:dyDescent="0.3">
      <c r="A5477">
        <v>1.83606457508478E+18</v>
      </c>
      <c r="B5477" t="s">
        <v>23537</v>
      </c>
      <c r="C5477">
        <v>0</v>
      </c>
      <c r="D5477" t="s">
        <v>23538</v>
      </c>
      <c r="E5477">
        <v>1.83606457508478E+18</v>
      </c>
      <c r="H5477" t="s">
        <v>17</v>
      </c>
      <c r="I5477" t="s">
        <v>38</v>
      </c>
      <c r="J5477">
        <v>0</v>
      </c>
      <c r="K5477">
        <v>1</v>
      </c>
      <c r="L5477">
        <v>0</v>
      </c>
      <c r="M5477" t="s">
        <v>23539</v>
      </c>
      <c r="N5477">
        <v>71826845</v>
      </c>
      <c r="O5477" t="s">
        <v>23540</v>
      </c>
      <c r="P5477" s="5">
        <f>DATE(VALUE(RIGHT(B5477,4)), MATCH(MID(B5477,5,3), {"Jan","Feb","Mar","Apr","May","Jun","Jul","Aug","Sep","Oct","Nov","Dec"},0), VALUE(MID(B5477,9,2)))
+ TIME(VALUE(MID(B5477,12,2)), VALUE(MID(B5477,15,2)), VALUE(MID(B5477,18,2)))</f>
        <v>45552.644456018519</v>
      </c>
    </row>
    <row r="5478" spans="1:16" x14ac:dyDescent="0.3">
      <c r="A5478">
        <v>1.8361708223960599E+18</v>
      </c>
      <c r="B5478" t="s">
        <v>23541</v>
      </c>
      <c r="C5478">
        <v>0</v>
      </c>
      <c r="D5478" t="s">
        <v>23542</v>
      </c>
      <c r="E5478">
        <v>1.8361708223960599E+18</v>
      </c>
      <c r="H5478" t="s">
        <v>2342</v>
      </c>
      <c r="I5478" t="s">
        <v>23543</v>
      </c>
      <c r="J5478">
        <v>0</v>
      </c>
      <c r="K5478">
        <v>0</v>
      </c>
      <c r="L5478">
        <v>0</v>
      </c>
      <c r="M5478" t="s">
        <v>23544</v>
      </c>
      <c r="N5478">
        <v>9.4271344600448602E+17</v>
      </c>
      <c r="O5478" t="s">
        <v>23545</v>
      </c>
      <c r="P5478" s="5">
        <f>DATE(VALUE(RIGHT(B5478,4)), MATCH(MID(B5478,5,3), {"Jan","Feb","Mar","Apr","May","Jun","Jul","Aug","Sep","Oct","Nov","Dec"},0), VALUE(MID(B5478,9,2)))
+ TIME(VALUE(MID(B5478,12,2)), VALUE(MID(B5478,15,2)), VALUE(MID(B5478,18,2)))</f>
        <v>45552.937650462962</v>
      </c>
    </row>
    <row r="5479" spans="1:16" x14ac:dyDescent="0.3">
      <c r="A5479">
        <v>1.8360876371797801E+18</v>
      </c>
      <c r="B5479" t="s">
        <v>23546</v>
      </c>
      <c r="C5479">
        <v>2</v>
      </c>
      <c r="D5479" t="s">
        <v>23547</v>
      </c>
      <c r="E5479">
        <v>1.8360876371797801E+18</v>
      </c>
      <c r="H5479" t="s">
        <v>17</v>
      </c>
      <c r="I5479" t="s">
        <v>23548</v>
      </c>
      <c r="J5479">
        <v>0</v>
      </c>
      <c r="K5479">
        <v>0</v>
      </c>
      <c r="L5479">
        <v>0</v>
      </c>
      <c r="M5479" t="s">
        <v>23549</v>
      </c>
      <c r="N5479">
        <v>1.5366456752067E+18</v>
      </c>
      <c r="O5479" t="s">
        <v>23550</v>
      </c>
      <c r="P5479" s="5">
        <f>DATE(VALUE(RIGHT(B5479,4)), MATCH(MID(B5479,5,3), {"Jan","Feb","Mar","Apr","May","Jun","Jul","Aug","Sep","Oct","Nov","Dec"},0), VALUE(MID(B5479,9,2)))
+ TIME(VALUE(MID(B5479,12,2)), VALUE(MID(B5479,15,2)), VALUE(MID(B5479,18,2)))</f>
        <v>45552.708101851851</v>
      </c>
    </row>
    <row r="5480" spans="1:16" x14ac:dyDescent="0.3">
      <c r="A5480">
        <v>1.83582715910733E+18</v>
      </c>
      <c r="B5480" t="s">
        <v>23551</v>
      </c>
      <c r="C5480">
        <v>0</v>
      </c>
      <c r="D5480" t="s">
        <v>23552</v>
      </c>
      <c r="E5480">
        <v>1.83582715910733E+18</v>
      </c>
      <c r="H5480" t="s">
        <v>17</v>
      </c>
      <c r="J5480">
        <v>0</v>
      </c>
      <c r="K5480">
        <v>0</v>
      </c>
      <c r="L5480">
        <v>0</v>
      </c>
      <c r="M5480" t="s">
        <v>23553</v>
      </c>
      <c r="N5480">
        <v>1.56518042559248E+18</v>
      </c>
      <c r="O5480" t="s">
        <v>23554</v>
      </c>
      <c r="P5480" s="5">
        <f>DATE(VALUE(RIGHT(B5480,4)), MATCH(MID(B5480,5,3), {"Jan","Feb","Mar","Apr","May","Jun","Jul","Aug","Sep","Oct","Nov","Dec"},0), VALUE(MID(B5480,9,2)))
+ TIME(VALUE(MID(B5480,12,2)), VALUE(MID(B5480,15,2)), VALUE(MID(B5480,18,2)))</f>
        <v>45551.989317129628</v>
      </c>
    </row>
    <row r="5481" spans="1:16" x14ac:dyDescent="0.3">
      <c r="A5481">
        <v>1.8358774425121999E+18</v>
      </c>
      <c r="B5481" t="s">
        <v>23555</v>
      </c>
      <c r="C5481">
        <v>0</v>
      </c>
      <c r="D5481" t="s">
        <v>23556</v>
      </c>
      <c r="E5481">
        <v>1.8358774425121999E+18</v>
      </c>
      <c r="H5481" t="s">
        <v>17</v>
      </c>
      <c r="I5481" s="2">
        <v>45777</v>
      </c>
      <c r="J5481">
        <v>0</v>
      </c>
      <c r="K5481">
        <v>0</v>
      </c>
      <c r="L5481">
        <v>0</v>
      </c>
      <c r="M5481" t="s">
        <v>23557</v>
      </c>
      <c r="N5481">
        <v>1.78117813384641E+18</v>
      </c>
      <c r="O5481" t="s">
        <v>23558</v>
      </c>
      <c r="P5481" s="5">
        <f>DATE(VALUE(RIGHT(B5481,4)), MATCH(MID(B5481,5,3), {"Jan","Feb","Mar","Apr","May","Jun","Jul","Aug","Sep","Oct","Nov","Dec"},0), VALUE(MID(B5481,9,2)))
+ TIME(VALUE(MID(B5481,12,2)), VALUE(MID(B5481,15,2)), VALUE(MID(B5481,18,2)))</f>
        <v>45552.128067129626</v>
      </c>
    </row>
    <row r="5482" spans="1:16" x14ac:dyDescent="0.3">
      <c r="A5482">
        <v>1.8359930470891599E+18</v>
      </c>
      <c r="B5482" t="s">
        <v>23559</v>
      </c>
      <c r="C5482">
        <v>0</v>
      </c>
      <c r="D5482" t="s">
        <v>23560</v>
      </c>
      <c r="E5482">
        <v>1.8359930470891599E+18</v>
      </c>
      <c r="H5482" t="s">
        <v>17</v>
      </c>
      <c r="I5482" t="s">
        <v>6496</v>
      </c>
      <c r="J5482">
        <v>0</v>
      </c>
      <c r="K5482">
        <v>0</v>
      </c>
      <c r="L5482">
        <v>0</v>
      </c>
      <c r="M5482" t="s">
        <v>23561</v>
      </c>
      <c r="N5482">
        <v>1.2456595528900101E+18</v>
      </c>
      <c r="O5482" t="s">
        <v>23562</v>
      </c>
      <c r="P5482" s="5">
        <f>DATE(VALUE(RIGHT(B5482,4)), MATCH(MID(B5482,5,3), {"Jan","Feb","Mar","Apr","May","Jun","Jul","Aug","Sep","Oct","Nov","Dec"},0), VALUE(MID(B5482,9,2)))
+ TIME(VALUE(MID(B5482,12,2)), VALUE(MID(B5482,15,2)), VALUE(MID(B5482,18,2)))</f>
        <v>45552.447083333333</v>
      </c>
    </row>
    <row r="5483" spans="1:16" x14ac:dyDescent="0.3">
      <c r="A5483">
        <v>1.8360615334678001E+18</v>
      </c>
      <c r="B5483" t="s">
        <v>23563</v>
      </c>
      <c r="C5483">
        <v>0</v>
      </c>
      <c r="D5483" t="s">
        <v>23564</v>
      </c>
      <c r="E5483">
        <v>1.8360615334678001E+18</v>
      </c>
      <c r="H5483" t="s">
        <v>17</v>
      </c>
      <c r="I5483" t="s">
        <v>23565</v>
      </c>
      <c r="J5483">
        <v>0</v>
      </c>
      <c r="K5483">
        <v>0</v>
      </c>
      <c r="L5483">
        <v>0</v>
      </c>
      <c r="M5483" t="s">
        <v>23566</v>
      </c>
      <c r="N5483">
        <v>1.6745700928380201E+18</v>
      </c>
      <c r="O5483" t="s">
        <v>23567</v>
      </c>
      <c r="P5483" s="5">
        <f>DATE(VALUE(RIGHT(B5483,4)), MATCH(MID(B5483,5,3), {"Jan","Feb","Mar","Apr","May","Jun","Jul","Aug","Sep","Oct","Nov","Dec"},0), VALUE(MID(B5483,9,2)))
+ TIME(VALUE(MID(B5483,12,2)), VALUE(MID(B5483,15,2)), VALUE(MID(B5483,18,2)))</f>
        <v>45552.636064814818</v>
      </c>
    </row>
    <row r="5484" spans="1:16" x14ac:dyDescent="0.3">
      <c r="A5484">
        <v>1.8360091032120599E+18</v>
      </c>
      <c r="B5484" t="s">
        <v>23568</v>
      </c>
      <c r="C5484">
        <v>0</v>
      </c>
      <c r="D5484" t="s">
        <v>23569</v>
      </c>
      <c r="E5484">
        <v>1.8360091032120599E+18</v>
      </c>
      <c r="H5484" t="s">
        <v>17</v>
      </c>
      <c r="I5484" t="s">
        <v>22364</v>
      </c>
      <c r="J5484">
        <v>0</v>
      </c>
      <c r="K5484">
        <v>0</v>
      </c>
      <c r="L5484">
        <v>0</v>
      </c>
      <c r="M5484" t="s">
        <v>23570</v>
      </c>
      <c r="N5484">
        <v>1.1733581469051599E+18</v>
      </c>
      <c r="O5484" t="s">
        <v>22366</v>
      </c>
      <c r="P5484" s="5">
        <f>DATE(VALUE(RIGHT(B5484,4)), MATCH(MID(B5484,5,3), {"Jan","Feb","Mar","Apr","May","Jun","Jul","Aug","Sep","Oct","Nov","Dec"},0), VALUE(MID(B5484,9,2)))
+ TIME(VALUE(MID(B5484,12,2)), VALUE(MID(B5484,15,2)), VALUE(MID(B5484,18,2)))</f>
        <v>45552.491388888891</v>
      </c>
    </row>
    <row r="5485" spans="1:16" x14ac:dyDescent="0.3">
      <c r="A5485">
        <v>1.8360074009411999E+18</v>
      </c>
      <c r="B5485" t="s">
        <v>23571</v>
      </c>
      <c r="C5485">
        <v>4</v>
      </c>
      <c r="D5485" t="s">
        <v>23572</v>
      </c>
      <c r="E5485">
        <v>1.8360074009411999E+18</v>
      </c>
      <c r="H5485" t="s">
        <v>17</v>
      </c>
      <c r="I5485" t="s">
        <v>22364</v>
      </c>
      <c r="J5485">
        <v>0</v>
      </c>
      <c r="K5485">
        <v>0</v>
      </c>
      <c r="L5485">
        <v>1</v>
      </c>
      <c r="M5485" t="s">
        <v>23573</v>
      </c>
      <c r="N5485">
        <v>1.1733581469051599E+18</v>
      </c>
      <c r="O5485" t="s">
        <v>22366</v>
      </c>
      <c r="P5485" s="5">
        <f>DATE(VALUE(RIGHT(B5485,4)), MATCH(MID(B5485,5,3), {"Jan","Feb","Mar","Apr","May","Jun","Jul","Aug","Sep","Oct","Nov","Dec"},0), VALUE(MID(B5485,9,2)))
+ TIME(VALUE(MID(B5485,12,2)), VALUE(MID(B5485,15,2)), VALUE(MID(B5485,18,2)))</f>
        <v>45552.486689814818</v>
      </c>
    </row>
    <row r="5486" spans="1:16" x14ac:dyDescent="0.3">
      <c r="A5486">
        <v>1.8360653534424699E+18</v>
      </c>
      <c r="B5486" t="s">
        <v>23574</v>
      </c>
      <c r="C5486">
        <v>2</v>
      </c>
      <c r="D5486" t="s">
        <v>23575</v>
      </c>
      <c r="E5486">
        <v>1.8360653534424699E+18</v>
      </c>
      <c r="H5486" t="s">
        <v>17</v>
      </c>
      <c r="I5486" t="s">
        <v>23576</v>
      </c>
      <c r="J5486">
        <v>0</v>
      </c>
      <c r="K5486">
        <v>0</v>
      </c>
      <c r="L5486">
        <v>0</v>
      </c>
      <c r="M5486" t="s">
        <v>23577</v>
      </c>
      <c r="N5486">
        <v>284129519</v>
      </c>
      <c r="O5486" t="s">
        <v>23578</v>
      </c>
      <c r="P5486" s="5">
        <f>DATE(VALUE(RIGHT(B5486,4)), MATCH(MID(B5486,5,3), {"Jan","Feb","Mar","Apr","May","Jun","Jul","Aug","Sep","Oct","Nov","Dec"},0), VALUE(MID(B5486,9,2)))
+ TIME(VALUE(MID(B5486,12,2)), VALUE(MID(B5486,15,2)), VALUE(MID(B5486,18,2)))</f>
        <v>45552.646608796298</v>
      </c>
    </row>
    <row r="5487" spans="1:16" x14ac:dyDescent="0.3">
      <c r="A5487">
        <v>1.8359764385599401E+18</v>
      </c>
      <c r="B5487" t="s">
        <v>23579</v>
      </c>
      <c r="C5487">
        <v>1</v>
      </c>
      <c r="D5487" t="s">
        <v>23580</v>
      </c>
      <c r="E5487">
        <v>1.8359764385599401E+18</v>
      </c>
      <c r="H5487" t="s">
        <v>17</v>
      </c>
      <c r="J5487">
        <v>0</v>
      </c>
      <c r="K5487">
        <v>1</v>
      </c>
      <c r="L5487">
        <v>1</v>
      </c>
      <c r="M5487" t="s">
        <v>23581</v>
      </c>
      <c r="N5487">
        <v>1.60918477851501E+18</v>
      </c>
      <c r="O5487" t="s">
        <v>16285</v>
      </c>
      <c r="P5487" s="5">
        <f>DATE(VALUE(RIGHT(B5487,4)), MATCH(MID(B5487,5,3), {"Jan","Feb","Mar","Apr","May","Jun","Jul","Aug","Sep","Oct","Nov","Dec"},0), VALUE(MID(B5487,9,2)))
+ TIME(VALUE(MID(B5487,12,2)), VALUE(MID(B5487,15,2)), VALUE(MID(B5487,18,2)))</f>
        <v>45552.401250000003</v>
      </c>
    </row>
    <row r="5488" spans="1:16" x14ac:dyDescent="0.3">
      <c r="A5488">
        <v>1.83593878423775E+18</v>
      </c>
      <c r="B5488" t="s">
        <v>23582</v>
      </c>
      <c r="C5488">
        <v>0</v>
      </c>
      <c r="D5488" t="s">
        <v>23583</v>
      </c>
      <c r="E5488">
        <v>1.83593878423775E+18</v>
      </c>
      <c r="H5488" t="s">
        <v>17</v>
      </c>
      <c r="I5488" t="s">
        <v>464</v>
      </c>
      <c r="J5488">
        <v>0</v>
      </c>
      <c r="K5488">
        <v>0</v>
      </c>
      <c r="L5488">
        <v>0</v>
      </c>
      <c r="M5488" t="s">
        <v>23584</v>
      </c>
      <c r="N5488">
        <v>254309746</v>
      </c>
      <c r="O5488" t="s">
        <v>466</v>
      </c>
      <c r="P5488" s="5">
        <f>DATE(VALUE(RIGHT(B5488,4)), MATCH(MID(B5488,5,3), {"Jan","Feb","Mar","Apr","May","Jun","Jul","Aug","Sep","Oct","Nov","Dec"},0), VALUE(MID(B5488,9,2)))
+ TIME(VALUE(MID(B5488,12,2)), VALUE(MID(B5488,15,2)), VALUE(MID(B5488,18,2)))</f>
        <v>45552.297337962962</v>
      </c>
    </row>
    <row r="5489" spans="1:16" x14ac:dyDescent="0.3">
      <c r="A5489">
        <v>1.8360904398895201E+18</v>
      </c>
      <c r="B5489" t="s">
        <v>23585</v>
      </c>
      <c r="C5489">
        <v>0</v>
      </c>
      <c r="D5489" t="s">
        <v>23586</v>
      </c>
      <c r="E5489">
        <v>1.8360904398895201E+18</v>
      </c>
      <c r="H5489" t="s">
        <v>17</v>
      </c>
      <c r="J5489">
        <v>0</v>
      </c>
      <c r="K5489">
        <v>1</v>
      </c>
      <c r="L5489">
        <v>0</v>
      </c>
      <c r="M5489" t="s">
        <v>23587</v>
      </c>
      <c r="N5489">
        <v>1.2006714561384399E+18</v>
      </c>
      <c r="O5489" t="s">
        <v>23081</v>
      </c>
      <c r="P5489" s="5">
        <f>DATE(VALUE(RIGHT(B5489,4)), MATCH(MID(B5489,5,3), {"Jan","Feb","Mar","Apr","May","Jun","Jul","Aug","Sep","Oct","Nov","Dec"},0), VALUE(MID(B5489,9,2)))
+ TIME(VALUE(MID(B5489,12,2)), VALUE(MID(B5489,15,2)), VALUE(MID(B5489,18,2)))</f>
        <v>45552.715833333335</v>
      </c>
    </row>
    <row r="5490" spans="1:16" x14ac:dyDescent="0.3">
      <c r="A5490">
        <v>1.8359810666933701E+18</v>
      </c>
      <c r="B5490" t="s">
        <v>23588</v>
      </c>
      <c r="C5490">
        <v>0</v>
      </c>
      <c r="D5490" t="s">
        <v>23589</v>
      </c>
      <c r="E5490">
        <v>1.8359810666933701E+18</v>
      </c>
      <c r="H5490" t="s">
        <v>17</v>
      </c>
      <c r="I5490" t="s">
        <v>23590</v>
      </c>
      <c r="J5490">
        <v>0</v>
      </c>
      <c r="K5490">
        <v>0</v>
      </c>
      <c r="L5490">
        <v>0</v>
      </c>
      <c r="M5490" t="s">
        <v>23591</v>
      </c>
      <c r="N5490">
        <v>1.2783392737253601E+18</v>
      </c>
      <c r="O5490" t="s">
        <v>23592</v>
      </c>
      <c r="P5490" s="5">
        <f>DATE(VALUE(RIGHT(B5490,4)), MATCH(MID(B5490,5,3), {"Jan","Feb","Mar","Apr","May","Jun","Jul","Aug","Sep","Oct","Nov","Dec"},0), VALUE(MID(B5490,9,2)))
+ TIME(VALUE(MID(B5490,12,2)), VALUE(MID(B5490,15,2)), VALUE(MID(B5490,18,2)))</f>
        <v>45552.4140162037</v>
      </c>
    </row>
    <row r="5491" spans="1:16" x14ac:dyDescent="0.3">
      <c r="A5491">
        <v>1.8358646222656599E+18</v>
      </c>
      <c r="B5491" t="s">
        <v>7422</v>
      </c>
      <c r="C5491">
        <v>0</v>
      </c>
      <c r="D5491" t="s">
        <v>7423</v>
      </c>
      <c r="E5491">
        <v>1.8358646222656599E+18</v>
      </c>
      <c r="H5491" t="s">
        <v>17</v>
      </c>
      <c r="J5491">
        <v>0</v>
      </c>
      <c r="K5491">
        <v>0</v>
      </c>
      <c r="L5491">
        <v>0</v>
      </c>
      <c r="M5491" t="s">
        <v>7424</v>
      </c>
      <c r="N5491">
        <v>1.3221417021366001E+18</v>
      </c>
      <c r="O5491" t="s">
        <v>6945</v>
      </c>
      <c r="P5491" s="5">
        <f>DATE(VALUE(RIGHT(B5491,4)), MATCH(MID(B5491,5,3), {"Jan","Feb","Mar","Apr","May","Jun","Jul","Aug","Sep","Oct","Nov","Dec"},0), VALUE(MID(B5491,9,2)))
+ TIME(VALUE(MID(B5491,12,2)), VALUE(MID(B5491,15,2)), VALUE(MID(B5491,18,2)))</f>
        <v>45552.09269675926</v>
      </c>
    </row>
    <row r="5492" spans="1:16" x14ac:dyDescent="0.3">
      <c r="A5492">
        <v>1.8359679888535401E+18</v>
      </c>
      <c r="B5492" t="s">
        <v>23593</v>
      </c>
      <c r="C5492">
        <v>0</v>
      </c>
      <c r="D5492" t="s">
        <v>23594</v>
      </c>
      <c r="E5492">
        <v>1.8359679888535401E+18</v>
      </c>
      <c r="H5492" t="s">
        <v>17</v>
      </c>
      <c r="I5492" t="s">
        <v>23595</v>
      </c>
      <c r="J5492">
        <v>0</v>
      </c>
      <c r="K5492">
        <v>1</v>
      </c>
      <c r="L5492">
        <v>0</v>
      </c>
      <c r="M5492" t="s">
        <v>23596</v>
      </c>
      <c r="N5492">
        <v>1.05418509910361E+18</v>
      </c>
      <c r="O5492" t="s">
        <v>23597</v>
      </c>
      <c r="P5492" s="5">
        <f>DATE(VALUE(RIGHT(B5492,4)), MATCH(MID(B5492,5,3), {"Jan","Feb","Mar","Apr","May","Jun","Jul","Aug","Sep","Oct","Nov","Dec"},0), VALUE(MID(B5492,9,2)))
+ TIME(VALUE(MID(B5492,12,2)), VALUE(MID(B5492,15,2)), VALUE(MID(B5492,18,2)))</f>
        <v>45552.377928240741</v>
      </c>
    </row>
    <row r="5493" spans="1:16" x14ac:dyDescent="0.3">
      <c r="A5493">
        <v>1.8358729828515699E+18</v>
      </c>
      <c r="B5493" t="s">
        <v>23598</v>
      </c>
      <c r="C5493">
        <v>0</v>
      </c>
      <c r="D5493" t="s">
        <v>23599</v>
      </c>
      <c r="E5493">
        <v>1.8358729828515699E+18</v>
      </c>
      <c r="H5493" t="s">
        <v>17</v>
      </c>
      <c r="I5493" t="s">
        <v>23600</v>
      </c>
      <c r="J5493">
        <v>0</v>
      </c>
      <c r="K5493">
        <v>0</v>
      </c>
      <c r="L5493">
        <v>0</v>
      </c>
      <c r="M5493" t="s">
        <v>23601</v>
      </c>
      <c r="N5493">
        <v>1.2031402634235599E+18</v>
      </c>
      <c r="O5493" t="s">
        <v>23602</v>
      </c>
      <c r="P5493" s="5">
        <f>DATE(VALUE(RIGHT(B5493,4)), MATCH(MID(B5493,5,3), {"Jan","Feb","Mar","Apr","May","Jun","Jul","Aug","Sep","Oct","Nov","Dec"},0), VALUE(MID(B5493,9,2)))
+ TIME(VALUE(MID(B5493,12,2)), VALUE(MID(B5493,15,2)), VALUE(MID(B5493,18,2)))</f>
        <v>45552.115763888891</v>
      </c>
    </row>
    <row r="5494" spans="1:16" x14ac:dyDescent="0.3">
      <c r="A5494">
        <v>1.8360310962843799E+18</v>
      </c>
      <c r="B5494" t="s">
        <v>23603</v>
      </c>
      <c r="C5494">
        <v>0</v>
      </c>
      <c r="D5494" t="s">
        <v>23604</v>
      </c>
      <c r="E5494">
        <v>1.8360310962843799E+18</v>
      </c>
      <c r="H5494" t="s">
        <v>17</v>
      </c>
      <c r="J5494">
        <v>0</v>
      </c>
      <c r="K5494">
        <v>0</v>
      </c>
      <c r="L5494">
        <v>0</v>
      </c>
      <c r="M5494" t="s">
        <v>23605</v>
      </c>
      <c r="N5494">
        <v>106423457</v>
      </c>
      <c r="O5494" t="s">
        <v>23606</v>
      </c>
      <c r="P5494" s="5">
        <f>DATE(VALUE(RIGHT(B5494,4)), MATCH(MID(B5494,5,3), {"Jan","Feb","Mar","Apr","May","Jun","Jul","Aug","Sep","Oct","Nov","Dec"},0), VALUE(MID(B5494,9,2)))
+ TIME(VALUE(MID(B5494,12,2)), VALUE(MID(B5494,15,2)), VALUE(MID(B5494,18,2)))</f>
        <v>45552.552071759259</v>
      </c>
    </row>
    <row r="5495" spans="1:16" x14ac:dyDescent="0.3">
      <c r="A5495">
        <v>1.83608505382014E+18</v>
      </c>
      <c r="B5495" t="s">
        <v>23607</v>
      </c>
      <c r="C5495">
        <v>7</v>
      </c>
      <c r="D5495" t="s">
        <v>23608</v>
      </c>
      <c r="E5495">
        <v>1.83608505382014E+18</v>
      </c>
      <c r="H5495" t="s">
        <v>17</v>
      </c>
      <c r="I5495" t="s">
        <v>22364</v>
      </c>
      <c r="J5495">
        <v>0</v>
      </c>
      <c r="K5495">
        <v>0</v>
      </c>
      <c r="L5495">
        <v>2</v>
      </c>
      <c r="M5495" t="s">
        <v>23609</v>
      </c>
      <c r="N5495">
        <v>1.1733581469051599E+18</v>
      </c>
      <c r="O5495" t="s">
        <v>22366</v>
      </c>
      <c r="P5495" s="5">
        <f>DATE(VALUE(RIGHT(B5495,4)), MATCH(MID(B5495,5,3), {"Jan","Feb","Mar","Apr","May","Jun","Jul","Aug","Sep","Oct","Nov","Dec"},0), VALUE(MID(B5495,9,2)))
+ TIME(VALUE(MID(B5495,12,2)), VALUE(MID(B5495,15,2)), VALUE(MID(B5495,18,2)))</f>
        <v>45552.700972222221</v>
      </c>
    </row>
    <row r="5496" spans="1:16" x14ac:dyDescent="0.3">
      <c r="A5496">
        <v>1.83584322911747E+18</v>
      </c>
      <c r="B5496" t="s">
        <v>23610</v>
      </c>
      <c r="C5496">
        <v>0</v>
      </c>
      <c r="D5496" t="s">
        <v>23611</v>
      </c>
      <c r="E5496">
        <v>1.83584322911747E+18</v>
      </c>
      <c r="H5496" t="s">
        <v>17</v>
      </c>
      <c r="J5496">
        <v>0</v>
      </c>
      <c r="K5496">
        <v>0</v>
      </c>
      <c r="L5496">
        <v>0</v>
      </c>
      <c r="M5496" t="s">
        <v>23612</v>
      </c>
      <c r="N5496">
        <v>1.43942897489186E+18</v>
      </c>
      <c r="O5496" t="s">
        <v>16057</v>
      </c>
      <c r="P5496" s="5">
        <f>DATE(VALUE(RIGHT(B5496,4)), MATCH(MID(B5496,5,3), {"Jan","Feb","Mar","Apr","May","Jun","Jul","Aug","Sep","Oct","Nov","Dec"},0), VALUE(MID(B5496,9,2)))
+ TIME(VALUE(MID(B5496,12,2)), VALUE(MID(B5496,15,2)), VALUE(MID(B5496,18,2)))</f>
        <v>45552.03365740741</v>
      </c>
    </row>
    <row r="5497" spans="1:16" x14ac:dyDescent="0.3">
      <c r="A5497">
        <v>1.8360433922222001E+18</v>
      </c>
      <c r="B5497" t="s">
        <v>23613</v>
      </c>
      <c r="C5497">
        <v>0</v>
      </c>
      <c r="D5497" t="s">
        <v>23614</v>
      </c>
      <c r="E5497">
        <v>1.8360433922222001E+18</v>
      </c>
      <c r="H5497" t="s">
        <v>17</v>
      </c>
      <c r="J5497">
        <v>0</v>
      </c>
      <c r="K5497">
        <v>1</v>
      </c>
      <c r="L5497">
        <v>2</v>
      </c>
      <c r="M5497" t="s">
        <v>23615</v>
      </c>
      <c r="N5497">
        <v>57510085</v>
      </c>
      <c r="O5497" t="s">
        <v>7413</v>
      </c>
      <c r="P5497" s="5">
        <f>DATE(VALUE(RIGHT(B5497,4)), MATCH(MID(B5497,5,3), {"Jan","Feb","Mar","Apr","May","Jun","Jul","Aug","Sep","Oct","Nov","Dec"},0), VALUE(MID(B5497,9,2)))
+ TIME(VALUE(MID(B5497,12,2)), VALUE(MID(B5497,15,2)), VALUE(MID(B5497,18,2)))</f>
        <v>45552.586006944446</v>
      </c>
    </row>
    <row r="5498" spans="1:16" x14ac:dyDescent="0.3">
      <c r="A5498">
        <v>1.8359901681191501E+18</v>
      </c>
      <c r="B5498" t="s">
        <v>23616</v>
      </c>
      <c r="C5498">
        <v>0</v>
      </c>
      <c r="D5498" t="s">
        <v>23617</v>
      </c>
      <c r="E5498">
        <v>1.8359901681191501E+18</v>
      </c>
      <c r="H5498" t="s">
        <v>17</v>
      </c>
      <c r="I5498" t="s">
        <v>2666</v>
      </c>
      <c r="J5498">
        <v>1</v>
      </c>
      <c r="K5498">
        <v>1</v>
      </c>
      <c r="L5498">
        <v>0</v>
      </c>
      <c r="M5498" t="s">
        <v>23618</v>
      </c>
      <c r="N5498">
        <v>1.5111085029990999E+18</v>
      </c>
      <c r="O5498" t="s">
        <v>23619</v>
      </c>
      <c r="P5498" s="5">
        <f>DATE(VALUE(RIGHT(B5498,4)), MATCH(MID(B5498,5,3), {"Jan","Feb","Mar","Apr","May","Jun","Jul","Aug","Sep","Oct","Nov","Dec"},0), VALUE(MID(B5498,9,2)))
+ TIME(VALUE(MID(B5498,12,2)), VALUE(MID(B5498,15,2)), VALUE(MID(B5498,18,2)))</f>
        <v>45552.439131944448</v>
      </c>
    </row>
    <row r="5499" spans="1:16" x14ac:dyDescent="0.3">
      <c r="A5499">
        <v>1.8358563003093801E+18</v>
      </c>
      <c r="B5499" t="s">
        <v>23620</v>
      </c>
      <c r="C5499">
        <v>0</v>
      </c>
      <c r="D5499" t="s">
        <v>23621</v>
      </c>
      <c r="E5499">
        <v>1.8358563003093801E+18</v>
      </c>
      <c r="F5499" t="s">
        <v>23622</v>
      </c>
      <c r="H5499" t="s">
        <v>17</v>
      </c>
      <c r="I5499" t="s">
        <v>112</v>
      </c>
      <c r="J5499">
        <v>0</v>
      </c>
      <c r="K5499">
        <v>0</v>
      </c>
      <c r="L5499">
        <v>0</v>
      </c>
      <c r="M5499" t="s">
        <v>23623</v>
      </c>
      <c r="N5499">
        <v>170570598</v>
      </c>
      <c r="O5499" t="s">
        <v>23624</v>
      </c>
      <c r="P5499" s="5">
        <f>DATE(VALUE(RIGHT(B5499,4)), MATCH(MID(B5499,5,3), {"Jan","Feb","Mar","Apr","May","Jun","Jul","Aug","Sep","Oct","Nov","Dec"},0), VALUE(MID(B5499,9,2)))
+ TIME(VALUE(MID(B5499,12,2)), VALUE(MID(B5499,15,2)), VALUE(MID(B5499,18,2)))</f>
        <v>45552.069733796299</v>
      </c>
    </row>
    <row r="5500" spans="1:16" x14ac:dyDescent="0.3">
      <c r="A5500">
        <v>1.8360388482474199E+18</v>
      </c>
      <c r="B5500" t="s">
        <v>23625</v>
      </c>
      <c r="C5500">
        <v>0</v>
      </c>
      <c r="D5500" t="s">
        <v>23626</v>
      </c>
      <c r="E5500">
        <v>1.8360388482474199E+18</v>
      </c>
      <c r="H5500" t="s">
        <v>17</v>
      </c>
      <c r="J5500">
        <v>1</v>
      </c>
      <c r="K5500">
        <v>2</v>
      </c>
      <c r="L5500">
        <v>0</v>
      </c>
      <c r="M5500" t="s">
        <v>23627</v>
      </c>
      <c r="N5500">
        <v>1.67498375887181E+18</v>
      </c>
      <c r="O5500" t="s">
        <v>20453</v>
      </c>
      <c r="P5500" s="5">
        <f>DATE(VALUE(RIGHT(B5500,4)), MATCH(MID(B5500,5,3), {"Jan","Feb","Mar","Apr","May","Jun","Jul","Aug","Sep","Oct","Nov","Dec"},0), VALUE(MID(B5500,9,2)))
+ TIME(VALUE(MID(B5500,12,2)), VALUE(MID(B5500,15,2)), VALUE(MID(B5500,18,2)))</f>
        <v>45552.573472222219</v>
      </c>
    </row>
    <row r="5501" spans="1:16" x14ac:dyDescent="0.3">
      <c r="A5501">
        <v>1.83611980211442E+18</v>
      </c>
      <c r="B5501" t="s">
        <v>23628</v>
      </c>
      <c r="C5501">
        <v>0</v>
      </c>
      <c r="D5501" t="s">
        <v>23629</v>
      </c>
      <c r="E5501">
        <v>1.83611980211442E+18</v>
      </c>
      <c r="H5501" t="s">
        <v>7734</v>
      </c>
      <c r="I5501" t="s">
        <v>21376</v>
      </c>
      <c r="J5501">
        <v>0</v>
      </c>
      <c r="K5501">
        <v>0</v>
      </c>
      <c r="L5501">
        <v>0</v>
      </c>
      <c r="M5501" t="s">
        <v>23630</v>
      </c>
      <c r="N5501">
        <v>1.2847870727090701E+18</v>
      </c>
      <c r="O5501" t="s">
        <v>23631</v>
      </c>
      <c r="P5501" s="5">
        <f>DATE(VALUE(RIGHT(B5501,4)), MATCH(MID(B5501,5,3), {"Jan","Feb","Mar","Apr","May","Jun","Jul","Aug","Sep","Oct","Nov","Dec"},0), VALUE(MID(B5501,9,2)))
+ TIME(VALUE(MID(B5501,12,2)), VALUE(MID(B5501,15,2)), VALUE(MID(B5501,18,2)))</f>
        <v>45552.796851851854</v>
      </c>
    </row>
    <row r="5502" spans="1:16" x14ac:dyDescent="0.3">
      <c r="A5502">
        <v>1.83568893542051E+18</v>
      </c>
      <c r="B5502" t="s">
        <v>23632</v>
      </c>
      <c r="C5502">
        <v>0</v>
      </c>
      <c r="D5502" t="s">
        <v>23633</v>
      </c>
      <c r="E5502">
        <v>1.83568893542051E+18</v>
      </c>
      <c r="H5502" t="s">
        <v>17</v>
      </c>
      <c r="I5502" t="s">
        <v>112</v>
      </c>
      <c r="J5502">
        <v>0</v>
      </c>
      <c r="K5502">
        <v>0</v>
      </c>
      <c r="L5502">
        <v>0</v>
      </c>
      <c r="M5502" t="s">
        <v>23634</v>
      </c>
      <c r="N5502">
        <v>233403432</v>
      </c>
      <c r="O5502" t="s">
        <v>23635</v>
      </c>
      <c r="P5502" s="5">
        <f>DATE(VALUE(RIGHT(B5502,4)), MATCH(MID(B5502,5,3), {"Jan","Feb","Mar","Apr","May","Jun","Jul","Aug","Sep","Oct","Nov","Dec"},0), VALUE(MID(B5502,9,2)))
+ TIME(VALUE(MID(B5502,12,2)), VALUE(MID(B5502,15,2)), VALUE(MID(B5502,18,2)))</f>
        <v>45551.607893518521</v>
      </c>
    </row>
    <row r="5503" spans="1:16" x14ac:dyDescent="0.3">
      <c r="A5503">
        <v>1.8360247356431401E+18</v>
      </c>
      <c r="B5503" t="s">
        <v>23636</v>
      </c>
      <c r="C5503">
        <v>1</v>
      </c>
      <c r="D5503" t="s">
        <v>23637</v>
      </c>
      <c r="E5503">
        <v>1.8360247356431401E+18</v>
      </c>
      <c r="H5503" t="s">
        <v>17</v>
      </c>
      <c r="I5503" t="s">
        <v>19085</v>
      </c>
      <c r="J5503">
        <v>0</v>
      </c>
      <c r="K5503">
        <v>1</v>
      </c>
      <c r="L5503">
        <v>1</v>
      </c>
      <c r="M5503" t="s">
        <v>23638</v>
      </c>
      <c r="N5503">
        <v>1.1699995062655201E+18</v>
      </c>
      <c r="O5503" t="s">
        <v>19087</v>
      </c>
      <c r="P5503" s="5">
        <f>DATE(VALUE(RIGHT(B5503,4)), MATCH(MID(B5503,5,3), {"Jan","Feb","Mar","Apr","May","Jun","Jul","Aug","Sep","Oct","Nov","Dec"},0), VALUE(MID(B5503,9,2)))
+ TIME(VALUE(MID(B5503,12,2)), VALUE(MID(B5503,15,2)), VALUE(MID(B5503,18,2)))</f>
        <v>45552.534525462965</v>
      </c>
    </row>
    <row r="5504" spans="1:16" x14ac:dyDescent="0.3">
      <c r="A5504">
        <v>1.8360440308216901E+18</v>
      </c>
      <c r="B5504" t="s">
        <v>23639</v>
      </c>
      <c r="C5504">
        <v>1</v>
      </c>
      <c r="D5504" t="s">
        <v>23640</v>
      </c>
      <c r="E5504">
        <v>1.8360440308216901E+18</v>
      </c>
      <c r="H5504" t="s">
        <v>17</v>
      </c>
      <c r="I5504" t="s">
        <v>23641</v>
      </c>
      <c r="J5504">
        <v>0</v>
      </c>
      <c r="K5504">
        <v>3</v>
      </c>
      <c r="L5504">
        <v>0</v>
      </c>
      <c r="M5504" t="s">
        <v>23642</v>
      </c>
      <c r="N5504">
        <v>2168129582</v>
      </c>
      <c r="O5504" t="s">
        <v>23643</v>
      </c>
      <c r="P5504" s="5">
        <f>DATE(VALUE(RIGHT(B5504,4)), MATCH(MID(B5504,5,3), {"Jan","Feb","Mar","Apr","May","Jun","Jul","Aug","Sep","Oct","Nov","Dec"},0), VALUE(MID(B5504,9,2)))
+ TIME(VALUE(MID(B5504,12,2)), VALUE(MID(B5504,15,2)), VALUE(MID(B5504,18,2)))</f>
        <v>45552.587766203702</v>
      </c>
    </row>
    <row r="5505" spans="1:16" x14ac:dyDescent="0.3">
      <c r="A5505">
        <v>1.83608370962957E+18</v>
      </c>
      <c r="B5505" t="s">
        <v>23644</v>
      </c>
      <c r="C5505">
        <v>1</v>
      </c>
      <c r="D5505" t="s">
        <v>23645</v>
      </c>
      <c r="E5505">
        <v>1.83608370962957E+18</v>
      </c>
      <c r="H5505" t="s">
        <v>17</v>
      </c>
      <c r="I5505" t="s">
        <v>23646</v>
      </c>
      <c r="J5505">
        <v>0</v>
      </c>
      <c r="K5505">
        <v>1</v>
      </c>
      <c r="L5505">
        <v>0</v>
      </c>
      <c r="M5505" t="s">
        <v>23647</v>
      </c>
      <c r="N5505">
        <v>1.32798734658782E+18</v>
      </c>
      <c r="O5505" t="s">
        <v>23648</v>
      </c>
      <c r="P5505" s="5">
        <f>DATE(VALUE(RIGHT(B5505,4)), MATCH(MID(B5505,5,3), {"Jan","Feb","Mar","Apr","May","Jun","Jul","Aug","Sep","Oct","Nov","Dec"},0), VALUE(MID(B5505,9,2)))
+ TIME(VALUE(MID(B5505,12,2)), VALUE(MID(B5505,15,2)), VALUE(MID(B5505,18,2)))</f>
        <v>45552.697256944448</v>
      </c>
    </row>
    <row r="5506" spans="1:16" x14ac:dyDescent="0.3">
      <c r="A5506">
        <v>1.8359277931018801E+18</v>
      </c>
      <c r="B5506" t="s">
        <v>23649</v>
      </c>
      <c r="C5506">
        <v>10</v>
      </c>
      <c r="D5506" t="s">
        <v>23650</v>
      </c>
      <c r="E5506">
        <v>1.8359277931018801E+18</v>
      </c>
      <c r="H5506" t="s">
        <v>2342</v>
      </c>
      <c r="J5506">
        <v>0</v>
      </c>
      <c r="K5506">
        <v>0</v>
      </c>
      <c r="L5506">
        <v>1</v>
      </c>
      <c r="M5506" t="s">
        <v>23651</v>
      </c>
      <c r="N5506">
        <v>1.1916476328184599E+18</v>
      </c>
      <c r="O5506" t="s">
        <v>23652</v>
      </c>
      <c r="P5506" s="5">
        <f>DATE(VALUE(RIGHT(B5506,4)), MATCH(MID(B5506,5,3), {"Jan","Feb","Mar","Apr","May","Jun","Jul","Aug","Sep","Oct","Nov","Dec"},0), VALUE(MID(B5506,9,2)))
+ TIME(VALUE(MID(B5506,12,2)), VALUE(MID(B5506,15,2)), VALUE(MID(B5506,18,2)))</f>
        <v>45552.267013888886</v>
      </c>
    </row>
    <row r="5507" spans="1:16" x14ac:dyDescent="0.3">
      <c r="A5507">
        <v>1.8360841336863099E+18</v>
      </c>
      <c r="B5507" t="s">
        <v>23653</v>
      </c>
      <c r="C5507">
        <v>0</v>
      </c>
      <c r="D5507" t="s">
        <v>23654</v>
      </c>
      <c r="E5507">
        <v>1.8360841336863099E+18</v>
      </c>
      <c r="H5507" t="s">
        <v>17</v>
      </c>
      <c r="I5507" t="s">
        <v>23646</v>
      </c>
      <c r="J5507">
        <v>0</v>
      </c>
      <c r="K5507">
        <v>0</v>
      </c>
      <c r="L5507">
        <v>0</v>
      </c>
      <c r="M5507" t="s">
        <v>23655</v>
      </c>
      <c r="N5507">
        <v>1.32798734658782E+18</v>
      </c>
      <c r="O5507" t="s">
        <v>23648</v>
      </c>
      <c r="P5507" s="5">
        <f>DATE(VALUE(RIGHT(B5507,4)), MATCH(MID(B5507,5,3), {"Jan","Feb","Mar","Apr","May","Jun","Jul","Aug","Sep","Oct","Nov","Dec"},0), VALUE(MID(B5507,9,2)))
+ TIME(VALUE(MID(B5507,12,2)), VALUE(MID(B5507,15,2)), VALUE(MID(B5507,18,2)))</f>
        <v>45552.698425925926</v>
      </c>
    </row>
    <row r="5508" spans="1:16" x14ac:dyDescent="0.3">
      <c r="A5508">
        <v>1.8360214432783401E+18</v>
      </c>
      <c r="B5508" t="s">
        <v>23656</v>
      </c>
      <c r="C5508">
        <v>0</v>
      </c>
      <c r="D5508" t="s">
        <v>23657</v>
      </c>
      <c r="E5508">
        <v>1.8360214432783401E+18</v>
      </c>
      <c r="H5508" t="s">
        <v>17</v>
      </c>
      <c r="I5508" t="s">
        <v>23658</v>
      </c>
      <c r="J5508">
        <v>0</v>
      </c>
      <c r="K5508">
        <v>0</v>
      </c>
      <c r="L5508">
        <v>0</v>
      </c>
      <c r="M5508" t="s">
        <v>23659</v>
      </c>
      <c r="N5508">
        <v>1.2101869518080499E+18</v>
      </c>
      <c r="O5508" t="s">
        <v>23660</v>
      </c>
      <c r="P5508" s="5">
        <f>DATE(VALUE(RIGHT(B5508,4)), MATCH(MID(B5508,5,3), {"Jan","Feb","Mar","Apr","May","Jun","Jul","Aug","Sep","Oct","Nov","Dec"},0), VALUE(MID(B5508,9,2)))
+ TIME(VALUE(MID(B5508,12,2)), VALUE(MID(B5508,15,2)), VALUE(MID(B5508,18,2)))</f>
        <v>45552.525439814817</v>
      </c>
    </row>
    <row r="5509" spans="1:16" x14ac:dyDescent="0.3">
      <c r="A5509">
        <v>1.8358179322173199E+18</v>
      </c>
      <c r="B5509" t="s">
        <v>23661</v>
      </c>
      <c r="C5509">
        <v>3</v>
      </c>
      <c r="D5509" t="s">
        <v>23662</v>
      </c>
      <c r="E5509">
        <v>1.8358179322173199E+18</v>
      </c>
      <c r="F5509" t="s">
        <v>23663</v>
      </c>
      <c r="H5509" t="s">
        <v>17</v>
      </c>
      <c r="I5509" t="s">
        <v>931</v>
      </c>
      <c r="J5509">
        <v>1</v>
      </c>
      <c r="K5509">
        <v>0</v>
      </c>
      <c r="L5509">
        <v>1</v>
      </c>
      <c r="M5509" t="s">
        <v>23664</v>
      </c>
      <c r="N5509">
        <v>1.3912524735080801E+18</v>
      </c>
      <c r="O5509" t="s">
        <v>23665</v>
      </c>
      <c r="P5509" s="5">
        <f>DATE(VALUE(RIGHT(B5509,4)), MATCH(MID(B5509,5,3), {"Jan","Feb","Mar","Apr","May","Jun","Jul","Aug","Sep","Oct","Nov","Dec"},0), VALUE(MID(B5509,9,2)))
+ TIME(VALUE(MID(B5509,12,2)), VALUE(MID(B5509,15,2)), VALUE(MID(B5509,18,2)))</f>
        <v>45551.963854166665</v>
      </c>
    </row>
    <row r="5510" spans="1:16" x14ac:dyDescent="0.3">
      <c r="A5510">
        <v>1.8360706965413601E+18</v>
      </c>
      <c r="B5510" t="s">
        <v>23666</v>
      </c>
      <c r="C5510">
        <v>0</v>
      </c>
      <c r="D5510" t="s">
        <v>23667</v>
      </c>
      <c r="E5510">
        <v>1.8360706965413601E+18</v>
      </c>
      <c r="H5510" t="s">
        <v>17</v>
      </c>
      <c r="I5510" t="s">
        <v>23668</v>
      </c>
      <c r="J5510">
        <v>0</v>
      </c>
      <c r="K5510">
        <v>1</v>
      </c>
      <c r="L5510">
        <v>0</v>
      </c>
      <c r="M5510" t="s">
        <v>23669</v>
      </c>
      <c r="N5510">
        <v>264673069</v>
      </c>
      <c r="O5510" t="s">
        <v>23670</v>
      </c>
      <c r="P5510" s="5">
        <f>DATE(VALUE(RIGHT(B5510,4)), MATCH(MID(B5510,5,3), {"Jan","Feb","Mar","Apr","May","Jun","Jul","Aug","Sep","Oct","Nov","Dec"},0), VALUE(MID(B5510,9,2)))
+ TIME(VALUE(MID(B5510,12,2)), VALUE(MID(B5510,15,2)), VALUE(MID(B5510,18,2)))</f>
        <v>45552.661354166667</v>
      </c>
    </row>
    <row r="5511" spans="1:16" x14ac:dyDescent="0.3">
      <c r="A5511">
        <v>1.8358327587715999E+18</v>
      </c>
      <c r="B5511" t="s">
        <v>23671</v>
      </c>
      <c r="C5511">
        <v>0</v>
      </c>
      <c r="D5511" t="s">
        <v>23672</v>
      </c>
      <c r="E5511">
        <v>1.8358327587715999E+18</v>
      </c>
      <c r="H5511" t="s">
        <v>17</v>
      </c>
      <c r="J5511">
        <v>0</v>
      </c>
      <c r="K5511">
        <v>0</v>
      </c>
      <c r="L5511">
        <v>0</v>
      </c>
      <c r="M5511" t="s">
        <v>23673</v>
      </c>
      <c r="N5511">
        <v>110052560</v>
      </c>
      <c r="O5511" t="s">
        <v>23674</v>
      </c>
      <c r="P5511" s="5">
        <f>DATE(VALUE(RIGHT(B5511,4)), MATCH(MID(B5511,5,3), {"Jan","Feb","Mar","Apr","May","Jun","Jul","Aug","Sep","Oct","Nov","Dec"},0), VALUE(MID(B5511,9,2)))
+ TIME(VALUE(MID(B5511,12,2)), VALUE(MID(B5511,15,2)), VALUE(MID(B5511,18,2)))</f>
        <v>45552.00476851852</v>
      </c>
    </row>
    <row r="5512" spans="1:16" x14ac:dyDescent="0.3">
      <c r="A5512">
        <v>1.83602848542672E+18</v>
      </c>
      <c r="B5512" t="s">
        <v>23675</v>
      </c>
      <c r="C5512">
        <v>1</v>
      </c>
      <c r="D5512" t="s">
        <v>23676</v>
      </c>
      <c r="E5512">
        <v>1.83602848542672E+18</v>
      </c>
      <c r="H5512" t="s">
        <v>17</v>
      </c>
      <c r="J5512">
        <v>0</v>
      </c>
      <c r="K5512">
        <v>0</v>
      </c>
      <c r="L5512">
        <v>0</v>
      </c>
      <c r="M5512" t="s">
        <v>23677</v>
      </c>
      <c r="N5512">
        <v>1666534045</v>
      </c>
      <c r="O5512" t="s">
        <v>23678</v>
      </c>
      <c r="P5512" s="5">
        <f>DATE(VALUE(RIGHT(B5512,4)), MATCH(MID(B5512,5,3), {"Jan","Feb","Mar","Apr","May","Jun","Jul","Aug","Sep","Oct","Nov","Dec"},0), VALUE(MID(B5512,9,2)))
+ TIME(VALUE(MID(B5512,12,2)), VALUE(MID(B5512,15,2)), VALUE(MID(B5512,18,2)))</f>
        <v>45552.544872685183</v>
      </c>
    </row>
    <row r="5513" spans="1:16" x14ac:dyDescent="0.3">
      <c r="A5513">
        <v>1.83602956374866E+18</v>
      </c>
      <c r="B5513" t="s">
        <v>23679</v>
      </c>
      <c r="C5513">
        <v>0</v>
      </c>
      <c r="D5513" t="s">
        <v>23680</v>
      </c>
      <c r="E5513">
        <v>1.83602956374866E+18</v>
      </c>
      <c r="H5513" t="s">
        <v>17</v>
      </c>
      <c r="J5513">
        <v>0</v>
      </c>
      <c r="K5513">
        <v>0</v>
      </c>
      <c r="L5513">
        <v>0</v>
      </c>
      <c r="M5513" t="s">
        <v>23681</v>
      </c>
      <c r="N5513">
        <v>1.1912216674747599E+18</v>
      </c>
      <c r="O5513" t="s">
        <v>23682</v>
      </c>
      <c r="P5513" s="5">
        <f>DATE(VALUE(RIGHT(B5513,4)), MATCH(MID(B5513,5,3), {"Jan","Feb","Mar","Apr","May","Jun","Jul","Aug","Sep","Oct","Nov","Dec"},0), VALUE(MID(B5513,9,2)))
+ TIME(VALUE(MID(B5513,12,2)), VALUE(MID(B5513,15,2)), VALUE(MID(B5513,18,2)))</f>
        <v>45552.547847222224</v>
      </c>
    </row>
    <row r="5514" spans="1:16" x14ac:dyDescent="0.3">
      <c r="A5514">
        <v>1.83585663705743E+18</v>
      </c>
      <c r="B5514" t="s">
        <v>23683</v>
      </c>
      <c r="C5514">
        <v>0</v>
      </c>
      <c r="D5514" t="s">
        <v>23684</v>
      </c>
      <c r="E5514">
        <v>1.83585663705743E+18</v>
      </c>
      <c r="H5514" t="s">
        <v>17</v>
      </c>
      <c r="I5514" t="s">
        <v>23685</v>
      </c>
      <c r="J5514">
        <v>0</v>
      </c>
      <c r="K5514">
        <v>0</v>
      </c>
      <c r="L5514">
        <v>0</v>
      </c>
      <c r="M5514" t="s">
        <v>23686</v>
      </c>
      <c r="N5514">
        <v>40812111</v>
      </c>
      <c r="O5514" t="s">
        <v>23687</v>
      </c>
      <c r="P5514" s="5">
        <f>DATE(VALUE(RIGHT(B5514,4)), MATCH(MID(B5514,5,3), {"Jan","Feb","Mar","Apr","May","Jun","Jul","Aug","Sep","Oct","Nov","Dec"},0), VALUE(MID(B5514,9,2)))
+ TIME(VALUE(MID(B5514,12,2)), VALUE(MID(B5514,15,2)), VALUE(MID(B5514,18,2)))</f>
        <v>45552.070659722223</v>
      </c>
    </row>
    <row r="5515" spans="1:16" x14ac:dyDescent="0.3">
      <c r="A5515">
        <v>1.8360099280431601E+18</v>
      </c>
      <c r="B5515" t="s">
        <v>23688</v>
      </c>
      <c r="C5515">
        <v>0</v>
      </c>
      <c r="D5515" t="s">
        <v>23689</v>
      </c>
      <c r="E5515">
        <v>1.8360099280431601E+18</v>
      </c>
      <c r="H5515" t="s">
        <v>17</v>
      </c>
      <c r="I5515" t="s">
        <v>2666</v>
      </c>
      <c r="J5515">
        <v>0</v>
      </c>
      <c r="K5515">
        <v>0</v>
      </c>
      <c r="L5515">
        <v>0</v>
      </c>
      <c r="M5515" t="s">
        <v>23690</v>
      </c>
      <c r="N5515">
        <v>1.5111085029990999E+18</v>
      </c>
      <c r="O5515" t="s">
        <v>23619</v>
      </c>
      <c r="P5515" s="5">
        <f>DATE(VALUE(RIGHT(B5515,4)), MATCH(MID(B5515,5,3), {"Jan","Feb","Mar","Apr","May","Jun","Jul","Aug","Sep","Oct","Nov","Dec"},0), VALUE(MID(B5515,9,2)))
+ TIME(VALUE(MID(B5515,12,2)), VALUE(MID(B5515,15,2)), VALUE(MID(B5515,18,2)))</f>
        <v>45552.493657407409</v>
      </c>
    </row>
    <row r="5516" spans="1:16" x14ac:dyDescent="0.3">
      <c r="A5516">
        <v>1.83618135138674E+18</v>
      </c>
      <c r="B5516" t="s">
        <v>23691</v>
      </c>
      <c r="C5516">
        <v>1</v>
      </c>
      <c r="D5516" t="s">
        <v>23692</v>
      </c>
      <c r="E5516">
        <v>1.83618135138674E+18</v>
      </c>
      <c r="H5516" t="s">
        <v>17</v>
      </c>
      <c r="J5516">
        <v>0</v>
      </c>
      <c r="K5516">
        <v>0</v>
      </c>
      <c r="L5516">
        <v>0</v>
      </c>
      <c r="M5516" t="s">
        <v>23693</v>
      </c>
      <c r="N5516">
        <v>7.8471672323244403E+17</v>
      </c>
      <c r="O5516" t="s">
        <v>23694</v>
      </c>
      <c r="P5516" s="5">
        <f>DATE(VALUE(RIGHT(B5516,4)), MATCH(MID(B5516,5,3), {"Jan","Feb","Mar","Apr","May","Jun","Jul","Aug","Sep","Oct","Nov","Dec"},0), VALUE(MID(B5516,9,2)))
+ TIME(VALUE(MID(B5516,12,2)), VALUE(MID(B5516,15,2)), VALUE(MID(B5516,18,2)))</f>
        <v>45552.96670138889</v>
      </c>
    </row>
    <row r="5517" spans="1:16" x14ac:dyDescent="0.3">
      <c r="A5517">
        <v>1.8360223488324401E+18</v>
      </c>
      <c r="B5517" t="s">
        <v>23695</v>
      </c>
      <c r="C5517">
        <v>0</v>
      </c>
      <c r="D5517" t="s">
        <v>23696</v>
      </c>
      <c r="E5517">
        <v>1.8360223488324401E+18</v>
      </c>
      <c r="H5517" t="s">
        <v>17</v>
      </c>
      <c r="J5517">
        <v>0</v>
      </c>
      <c r="K5517">
        <v>0</v>
      </c>
      <c r="L5517">
        <v>0</v>
      </c>
      <c r="M5517" t="s">
        <v>23697</v>
      </c>
      <c r="N5517">
        <v>1.20106375454211E+18</v>
      </c>
      <c r="O5517" t="s">
        <v>23698</v>
      </c>
      <c r="P5517" s="5">
        <f>DATE(VALUE(RIGHT(B5517,4)), MATCH(MID(B5517,5,3), {"Jan","Feb","Mar","Apr","May","Jun","Jul","Aug","Sep","Oct","Nov","Dec"},0), VALUE(MID(B5517,9,2)))
+ TIME(VALUE(MID(B5517,12,2)), VALUE(MID(B5517,15,2)), VALUE(MID(B5517,18,2)))</f>
        <v>45552.527939814812</v>
      </c>
    </row>
    <row r="5518" spans="1:16" x14ac:dyDescent="0.3">
      <c r="A5518">
        <v>1.8360092942335099E+18</v>
      </c>
      <c r="B5518" t="s">
        <v>23699</v>
      </c>
      <c r="C5518">
        <v>0</v>
      </c>
      <c r="D5518" t="s">
        <v>23700</v>
      </c>
      <c r="E5518">
        <v>1.8360092942335099E+18</v>
      </c>
      <c r="H5518" t="s">
        <v>17</v>
      </c>
      <c r="I5518" t="s">
        <v>23701</v>
      </c>
      <c r="J5518">
        <v>0</v>
      </c>
      <c r="K5518">
        <v>0</v>
      </c>
      <c r="L5518">
        <v>0</v>
      </c>
      <c r="M5518" t="s">
        <v>23702</v>
      </c>
      <c r="N5518">
        <v>9.6994722048834701E+17</v>
      </c>
      <c r="O5518" t="s">
        <v>23703</v>
      </c>
      <c r="P5518" s="5">
        <f>DATE(VALUE(RIGHT(B5518,4)), MATCH(MID(B5518,5,3), {"Jan","Feb","Mar","Apr","May","Jun","Jul","Aug","Sep","Oct","Nov","Dec"},0), VALUE(MID(B5518,9,2)))
+ TIME(VALUE(MID(B5518,12,2)), VALUE(MID(B5518,15,2)), VALUE(MID(B5518,18,2)))</f>
        <v>45552.491909722223</v>
      </c>
    </row>
    <row r="5519" spans="1:16" x14ac:dyDescent="0.3">
      <c r="A5519">
        <v>1.83587503870222E+18</v>
      </c>
      <c r="B5519" t="s">
        <v>23704</v>
      </c>
      <c r="C5519">
        <v>0</v>
      </c>
      <c r="D5519" t="s">
        <v>23705</v>
      </c>
      <c r="E5519">
        <v>1.83587503870222E+18</v>
      </c>
      <c r="H5519" t="s">
        <v>17</v>
      </c>
      <c r="I5519" t="s">
        <v>23706</v>
      </c>
      <c r="J5519">
        <v>0</v>
      </c>
      <c r="K5519">
        <v>1</v>
      </c>
      <c r="L5519">
        <v>0</v>
      </c>
      <c r="M5519" t="s">
        <v>23707</v>
      </c>
      <c r="N5519">
        <v>1657676839</v>
      </c>
      <c r="O5519" t="s">
        <v>23708</v>
      </c>
      <c r="P5519" s="5">
        <f>DATE(VALUE(RIGHT(B5519,4)), MATCH(MID(B5519,5,3), {"Jan","Feb","Mar","Apr","May","Jun","Jul","Aug","Sep","Oct","Nov","Dec"},0), VALUE(MID(B5519,9,2)))
+ TIME(VALUE(MID(B5519,12,2)), VALUE(MID(B5519,15,2)), VALUE(MID(B5519,18,2)))</f>
        <v>45552.121435185189</v>
      </c>
    </row>
    <row r="5520" spans="1:16" x14ac:dyDescent="0.3">
      <c r="A5520">
        <v>1.83589871611043E+18</v>
      </c>
      <c r="B5520" t="s">
        <v>23709</v>
      </c>
      <c r="C5520">
        <v>0</v>
      </c>
      <c r="D5520" t="s">
        <v>23710</v>
      </c>
      <c r="E5520">
        <v>1.83589871611043E+18</v>
      </c>
      <c r="H5520" t="s">
        <v>17</v>
      </c>
      <c r="J5520">
        <v>0</v>
      </c>
      <c r="K5520">
        <v>0</v>
      </c>
      <c r="L5520">
        <v>0</v>
      </c>
      <c r="M5520" t="s">
        <v>23711</v>
      </c>
      <c r="N5520">
        <v>1.3904898894482199E+18</v>
      </c>
      <c r="O5520" t="s">
        <v>23712</v>
      </c>
      <c r="P5520" s="5">
        <f>DATE(VALUE(RIGHT(B5520,4)), MATCH(MID(B5520,5,3), {"Jan","Feb","Mar","Apr","May","Jun","Jul","Aug","Sep","Oct","Nov","Dec"},0), VALUE(MID(B5520,9,2)))
+ TIME(VALUE(MID(B5520,12,2)), VALUE(MID(B5520,15,2)), VALUE(MID(B5520,18,2)))</f>
        <v>45552.18677083333</v>
      </c>
    </row>
    <row r="5521" spans="1:16" x14ac:dyDescent="0.3">
      <c r="A5521">
        <v>1.8361911698455601E+18</v>
      </c>
      <c r="B5521" t="s">
        <v>23713</v>
      </c>
      <c r="C5521">
        <v>1</v>
      </c>
      <c r="D5521" t="s">
        <v>23714</v>
      </c>
      <c r="E5521">
        <v>1.8361911698455601E+18</v>
      </c>
      <c r="H5521" t="s">
        <v>17641</v>
      </c>
      <c r="I5521" t="s">
        <v>23715</v>
      </c>
      <c r="J5521">
        <v>0</v>
      </c>
      <c r="K5521">
        <v>0</v>
      </c>
      <c r="L5521">
        <v>0</v>
      </c>
      <c r="M5521" t="s">
        <v>23716</v>
      </c>
      <c r="N5521">
        <v>2597430080</v>
      </c>
      <c r="O5521" t="s">
        <v>23717</v>
      </c>
      <c r="P5521" s="5">
        <f>DATE(VALUE(RIGHT(B5521,4)), MATCH(MID(B5521,5,3), {"Jan","Feb","Mar","Apr","May","Jun","Jul","Aug","Sep","Oct","Nov","Dec"},0), VALUE(MID(B5521,9,2)))
+ TIME(VALUE(MID(B5521,12,2)), VALUE(MID(B5521,15,2)), VALUE(MID(B5521,18,2)))</f>
        <v>45552.993796296294</v>
      </c>
    </row>
    <row r="5522" spans="1:16" x14ac:dyDescent="0.3">
      <c r="A5522">
        <v>1.83598752014606E+18</v>
      </c>
      <c r="B5522" t="s">
        <v>23718</v>
      </c>
      <c r="C5522">
        <v>0</v>
      </c>
      <c r="D5522" t="s">
        <v>23719</v>
      </c>
      <c r="E5522">
        <v>1.83598752014606E+18</v>
      </c>
      <c r="H5522" t="s">
        <v>17</v>
      </c>
      <c r="I5522" t="s">
        <v>23720</v>
      </c>
      <c r="J5522">
        <v>0</v>
      </c>
      <c r="K5522">
        <v>2</v>
      </c>
      <c r="L5522">
        <v>3</v>
      </c>
      <c r="M5522" t="s">
        <v>23721</v>
      </c>
      <c r="N5522">
        <v>61196708</v>
      </c>
      <c r="O5522" t="s">
        <v>23722</v>
      </c>
      <c r="P5522" s="5">
        <f>DATE(VALUE(RIGHT(B5522,4)), MATCH(MID(B5522,5,3), {"Jan","Feb","Mar","Apr","May","Jun","Jul","Aug","Sep","Oct","Nov","Dec"},0), VALUE(MID(B5522,9,2)))
+ TIME(VALUE(MID(B5522,12,2)), VALUE(MID(B5522,15,2)), VALUE(MID(B5522,18,2)))</f>
        <v>45552.431828703702</v>
      </c>
    </row>
    <row r="5523" spans="1:16" x14ac:dyDescent="0.3">
      <c r="A5523">
        <v>1.8356300339369999E+18</v>
      </c>
      <c r="B5523" t="s">
        <v>23723</v>
      </c>
      <c r="C5523">
        <v>0</v>
      </c>
      <c r="D5523" t="s">
        <v>23724</v>
      </c>
      <c r="E5523">
        <v>1.8356300339369999E+18</v>
      </c>
      <c r="H5523" t="s">
        <v>17</v>
      </c>
      <c r="I5523" t="s">
        <v>23725</v>
      </c>
      <c r="J5523">
        <v>0</v>
      </c>
      <c r="K5523">
        <v>1</v>
      </c>
      <c r="L5523">
        <v>0</v>
      </c>
      <c r="M5523" t="s">
        <v>23726</v>
      </c>
      <c r="N5523">
        <v>877322880</v>
      </c>
      <c r="O5523" t="s">
        <v>23727</v>
      </c>
      <c r="P5523" s="5">
        <f>DATE(VALUE(RIGHT(B5523,4)), MATCH(MID(B5523,5,3), {"Jan","Feb","Mar","Apr","May","Jun","Jul","Aug","Sep","Oct","Nov","Dec"},0), VALUE(MID(B5523,9,2)))
+ TIME(VALUE(MID(B5523,12,2)), VALUE(MID(B5523,15,2)), VALUE(MID(B5523,18,2)))</f>
        <v>45551.4453587963</v>
      </c>
    </row>
    <row r="5524" spans="1:16" x14ac:dyDescent="0.3">
      <c r="A5524">
        <v>1.83585715503731E+18</v>
      </c>
      <c r="B5524" t="s">
        <v>23728</v>
      </c>
      <c r="C5524">
        <v>0</v>
      </c>
      <c r="D5524" t="s">
        <v>23729</v>
      </c>
      <c r="E5524">
        <v>1.83585715503731E+18</v>
      </c>
      <c r="H5524" t="s">
        <v>17</v>
      </c>
      <c r="I5524" t="s">
        <v>112</v>
      </c>
      <c r="J5524">
        <v>0</v>
      </c>
      <c r="K5524">
        <v>1</v>
      </c>
      <c r="L5524">
        <v>0</v>
      </c>
      <c r="M5524" t="s">
        <v>23730</v>
      </c>
      <c r="N5524">
        <v>170570598</v>
      </c>
      <c r="O5524" t="s">
        <v>23624</v>
      </c>
      <c r="P5524" s="5">
        <f>DATE(VALUE(RIGHT(B5524,4)), MATCH(MID(B5524,5,3), {"Jan","Feb","Mar","Apr","May","Jun","Jul","Aug","Sep","Oct","Nov","Dec"},0), VALUE(MID(B5524,9,2)))
+ TIME(VALUE(MID(B5524,12,2)), VALUE(MID(B5524,15,2)), VALUE(MID(B5524,18,2)))</f>
        <v>45552.072083333333</v>
      </c>
    </row>
    <row r="5525" spans="1:16" x14ac:dyDescent="0.3">
      <c r="A5525">
        <v>1.83595319339166E+18</v>
      </c>
      <c r="B5525" t="s">
        <v>23731</v>
      </c>
      <c r="C5525">
        <v>0</v>
      </c>
      <c r="D5525" t="s">
        <v>23732</v>
      </c>
      <c r="E5525">
        <v>1.83595319339166E+18</v>
      </c>
      <c r="H5525" t="s">
        <v>17</v>
      </c>
      <c r="J5525">
        <v>0</v>
      </c>
      <c r="K5525">
        <v>1</v>
      </c>
      <c r="L5525">
        <v>0</v>
      </c>
      <c r="M5525" t="s">
        <v>23733</v>
      </c>
      <c r="N5525">
        <v>1.3904898894482199E+18</v>
      </c>
      <c r="O5525" t="s">
        <v>23712</v>
      </c>
      <c r="P5525" s="5">
        <f>DATE(VALUE(RIGHT(B5525,4)), MATCH(MID(B5525,5,3), {"Jan","Feb","Mar","Apr","May","Jun","Jul","Aug","Sep","Oct","Nov","Dec"},0), VALUE(MID(B5525,9,2)))
+ TIME(VALUE(MID(B5525,12,2)), VALUE(MID(B5525,15,2)), VALUE(MID(B5525,18,2)))</f>
        <v>45552.337106481478</v>
      </c>
    </row>
    <row r="5526" spans="1:16" x14ac:dyDescent="0.3">
      <c r="A5526">
        <v>1.83604276821458E+18</v>
      </c>
      <c r="B5526" t="s">
        <v>23734</v>
      </c>
      <c r="C5526">
        <v>0</v>
      </c>
      <c r="D5526" t="s">
        <v>23735</v>
      </c>
      <c r="E5526">
        <v>1.83604276821458E+18</v>
      </c>
      <c r="H5526" t="s">
        <v>17</v>
      </c>
      <c r="J5526">
        <v>0</v>
      </c>
      <c r="K5526">
        <v>0</v>
      </c>
      <c r="L5526">
        <v>0</v>
      </c>
      <c r="M5526" t="s">
        <v>23736</v>
      </c>
      <c r="N5526">
        <v>80719197</v>
      </c>
      <c r="O5526" t="s">
        <v>23737</v>
      </c>
      <c r="P5526" s="5">
        <f>DATE(VALUE(RIGHT(B5526,4)), MATCH(MID(B5526,5,3), {"Jan","Feb","Mar","Apr","May","Jun","Jul","Aug","Sep","Oct","Nov","Dec"},0), VALUE(MID(B5526,9,2)))
+ TIME(VALUE(MID(B5526,12,2)), VALUE(MID(B5526,15,2)), VALUE(MID(B5526,18,2)))</f>
        <v>45552.584282407406</v>
      </c>
    </row>
    <row r="5527" spans="1:16" x14ac:dyDescent="0.3">
      <c r="A5527">
        <v>1.8359529541527301E+18</v>
      </c>
      <c r="B5527" t="s">
        <v>23738</v>
      </c>
      <c r="C5527">
        <v>0</v>
      </c>
      <c r="D5527" t="s">
        <v>23739</v>
      </c>
      <c r="E5527">
        <v>1.8359529541527301E+18</v>
      </c>
      <c r="H5527" t="s">
        <v>17</v>
      </c>
      <c r="I5527" t="s">
        <v>7227</v>
      </c>
      <c r="J5527">
        <v>0</v>
      </c>
      <c r="K5527">
        <v>0</v>
      </c>
      <c r="L5527">
        <v>0</v>
      </c>
      <c r="M5527" t="s">
        <v>23740</v>
      </c>
      <c r="N5527">
        <v>83584287</v>
      </c>
      <c r="O5527" t="s">
        <v>7229</v>
      </c>
      <c r="P5527" s="5">
        <f>DATE(VALUE(RIGHT(B5527,4)), MATCH(MID(B5527,5,3), {"Jan","Feb","Mar","Apr","May","Jun","Jul","Aug","Sep","Oct","Nov","Dec"},0), VALUE(MID(B5527,9,2)))
+ TIME(VALUE(MID(B5527,12,2)), VALUE(MID(B5527,15,2)), VALUE(MID(B5527,18,2)))</f>
        <v>45552.336446759262</v>
      </c>
    </row>
    <row r="5528" spans="1:16" x14ac:dyDescent="0.3">
      <c r="A5528">
        <v>1.83582317911539E+18</v>
      </c>
      <c r="B5528" t="s">
        <v>23741</v>
      </c>
      <c r="C5528">
        <v>0</v>
      </c>
      <c r="D5528" t="s">
        <v>23742</v>
      </c>
      <c r="E5528">
        <v>1.83582317911539E+18</v>
      </c>
      <c r="H5528" t="s">
        <v>17</v>
      </c>
      <c r="I5528" t="s">
        <v>23743</v>
      </c>
      <c r="J5528">
        <v>0</v>
      </c>
      <c r="K5528">
        <v>0</v>
      </c>
      <c r="L5528">
        <v>0</v>
      </c>
      <c r="M5528" t="s">
        <v>23744</v>
      </c>
      <c r="N5528">
        <v>2330017952</v>
      </c>
      <c r="O5528" t="s">
        <v>23745</v>
      </c>
      <c r="P5528" s="5">
        <f>DATE(VALUE(RIGHT(B5528,4)), MATCH(MID(B5528,5,3), {"Jan","Feb","Mar","Apr","May","Jun","Jul","Aug","Sep","Oct","Nov","Dec"},0), VALUE(MID(B5528,9,2)))
+ TIME(VALUE(MID(B5528,12,2)), VALUE(MID(B5528,15,2)), VALUE(MID(B5528,18,2)))</f>
        <v>45551.978333333333</v>
      </c>
    </row>
    <row r="5529" spans="1:16" x14ac:dyDescent="0.3">
      <c r="A5529">
        <v>1.8360131028461499E+18</v>
      </c>
      <c r="B5529" t="s">
        <v>23746</v>
      </c>
      <c r="C5529">
        <v>0</v>
      </c>
      <c r="D5529" t="s">
        <v>23747</v>
      </c>
      <c r="E5529">
        <v>1.8360131028461499E+18</v>
      </c>
      <c r="H5529" t="s">
        <v>17</v>
      </c>
      <c r="J5529">
        <v>0</v>
      </c>
      <c r="K5529">
        <v>1</v>
      </c>
      <c r="L5529">
        <v>2</v>
      </c>
      <c r="M5529" t="s">
        <v>23748</v>
      </c>
      <c r="N5529">
        <v>1.39414610694301E+18</v>
      </c>
      <c r="O5529" t="s">
        <v>23749</v>
      </c>
      <c r="P5529" s="5">
        <f>DATE(VALUE(RIGHT(B5529,4)), MATCH(MID(B5529,5,3), {"Jan","Feb","Mar","Apr","May","Jun","Jul","Aug","Sep","Oct","Nov","Dec"},0), VALUE(MID(B5529,9,2)))
+ TIME(VALUE(MID(B5529,12,2)), VALUE(MID(B5529,15,2)), VALUE(MID(B5529,18,2)))</f>
        <v>45552.502418981479</v>
      </c>
    </row>
    <row r="5530" spans="1:16" x14ac:dyDescent="0.3">
      <c r="A5530">
        <v>1.83606881493885E+18</v>
      </c>
      <c r="B5530" t="s">
        <v>23750</v>
      </c>
      <c r="C5530">
        <v>0</v>
      </c>
      <c r="D5530" t="s">
        <v>23751</v>
      </c>
      <c r="E5530">
        <v>1.83606881493885E+18</v>
      </c>
      <c r="H5530" t="s">
        <v>17</v>
      </c>
      <c r="I5530" t="s">
        <v>13594</v>
      </c>
      <c r="J5530">
        <v>0</v>
      </c>
      <c r="K5530">
        <v>0</v>
      </c>
      <c r="L5530">
        <v>0</v>
      </c>
      <c r="M5530" t="s">
        <v>23752</v>
      </c>
      <c r="N5530">
        <v>4401199034</v>
      </c>
      <c r="O5530" t="s">
        <v>23753</v>
      </c>
      <c r="P5530" s="5">
        <f>DATE(VALUE(RIGHT(B5530,4)), MATCH(MID(B5530,5,3), {"Jan","Feb","Mar","Apr","May","Jun","Jul","Aug","Sep","Oct","Nov","Dec"},0), VALUE(MID(B5530,9,2)))
+ TIME(VALUE(MID(B5530,12,2)), VALUE(MID(B5530,15,2)), VALUE(MID(B5530,18,2)))</f>
        <v>45552.656157407408</v>
      </c>
    </row>
    <row r="5531" spans="1:16" x14ac:dyDescent="0.3">
      <c r="A5531">
        <v>1.8371708075016801E+18</v>
      </c>
      <c r="B5531" t="s">
        <v>23754</v>
      </c>
      <c r="C5531">
        <v>30509</v>
      </c>
      <c r="D5531" t="s">
        <v>23755</v>
      </c>
      <c r="E5531">
        <v>1.8371708075016801E+18</v>
      </c>
      <c r="H5531" t="s">
        <v>17</v>
      </c>
      <c r="I5531" t="s">
        <v>23756</v>
      </c>
      <c r="J5531">
        <v>505</v>
      </c>
      <c r="K5531">
        <v>110</v>
      </c>
      <c r="L5531">
        <v>2592</v>
      </c>
      <c r="M5531" t="s">
        <v>23757</v>
      </c>
      <c r="N5531">
        <v>1.4801649590823199E+18</v>
      </c>
      <c r="O5531" t="s">
        <v>23758</v>
      </c>
      <c r="P5531" s="5">
        <f>DATE(VALUE(RIGHT(B5531,4)), MATCH(MID(B5531,5,3), {"Jan","Feb","Mar","Apr","May","Jun","Jul","Aug","Sep","Oct","Nov","Dec"},0), VALUE(MID(B5531,9,2)))
+ TIME(VALUE(MID(B5531,12,2)), VALUE(MID(B5531,15,2)), VALUE(MID(B5531,18,2)))</f>
        <v>45555.697083333333</v>
      </c>
    </row>
    <row r="5532" spans="1:16" x14ac:dyDescent="0.3">
      <c r="A5532">
        <v>1.83712259614561E+18</v>
      </c>
      <c r="B5532" t="s">
        <v>23759</v>
      </c>
      <c r="C5532">
        <v>108</v>
      </c>
      <c r="D5532" t="s">
        <v>23760</v>
      </c>
      <c r="E5532">
        <v>1.83712259614561E+18</v>
      </c>
      <c r="F5532" t="s">
        <v>23761</v>
      </c>
      <c r="H5532" t="s">
        <v>2342</v>
      </c>
      <c r="I5532" t="s">
        <v>23762</v>
      </c>
      <c r="J5532">
        <v>13</v>
      </c>
      <c r="K5532">
        <v>3</v>
      </c>
      <c r="L5532">
        <v>20</v>
      </c>
      <c r="M5532" t="s">
        <v>23763</v>
      </c>
      <c r="N5532">
        <v>1.79553730616797E+18</v>
      </c>
      <c r="O5532" t="s">
        <v>23764</v>
      </c>
      <c r="P5532" s="5">
        <f>DATE(VALUE(RIGHT(B5532,4)), MATCH(MID(B5532,5,3), {"Jan","Feb","Mar","Apr","May","Jun","Jul","Aug","Sep","Oct","Nov","Dec"},0), VALUE(MID(B5532,9,2)))
+ TIME(VALUE(MID(B5532,12,2)), VALUE(MID(B5532,15,2)), VALUE(MID(B5532,18,2)))</f>
        <v>45555.564039351855</v>
      </c>
    </row>
    <row r="5533" spans="1:16" x14ac:dyDescent="0.3">
      <c r="A5533">
        <v>1.83716252476626E+18</v>
      </c>
      <c r="B5533" t="s">
        <v>23765</v>
      </c>
      <c r="C5533">
        <v>20</v>
      </c>
      <c r="D5533" t="s">
        <v>23766</v>
      </c>
      <c r="E5533">
        <v>1.83716252476626E+18</v>
      </c>
      <c r="F5533" t="s">
        <v>23767</v>
      </c>
      <c r="H5533" t="s">
        <v>17</v>
      </c>
      <c r="I5533" t="s">
        <v>19136</v>
      </c>
      <c r="J5533">
        <v>1</v>
      </c>
      <c r="K5533">
        <v>2</v>
      </c>
      <c r="L5533">
        <v>2</v>
      </c>
      <c r="M5533" t="s">
        <v>23768</v>
      </c>
      <c r="N5533">
        <v>1.61526714832221E+18</v>
      </c>
      <c r="O5533" t="s">
        <v>19138</v>
      </c>
      <c r="P5533" s="5">
        <f>DATE(VALUE(RIGHT(B5533,4)), MATCH(MID(B5533,5,3), {"Jan","Feb","Mar","Apr","May","Jun","Jul","Aug","Sep","Oct","Nov","Dec"},0), VALUE(MID(B5533,9,2)))
+ TIME(VALUE(MID(B5533,12,2)), VALUE(MID(B5533,15,2)), VALUE(MID(B5533,18,2)))</f>
        <v>45555.674224537041</v>
      </c>
    </row>
    <row r="5534" spans="1:16" x14ac:dyDescent="0.3">
      <c r="A5534">
        <v>1.8371329384394399E+18</v>
      </c>
      <c r="B5534" t="s">
        <v>23769</v>
      </c>
      <c r="C5534">
        <v>67</v>
      </c>
      <c r="D5534" t="s">
        <v>23770</v>
      </c>
      <c r="E5534">
        <v>1.8371329384394399E+18</v>
      </c>
      <c r="F5534" t="s">
        <v>23771</v>
      </c>
      <c r="H5534" t="s">
        <v>17</v>
      </c>
      <c r="I5534" t="s">
        <v>112</v>
      </c>
      <c r="J5534">
        <v>18</v>
      </c>
      <c r="K5534">
        <v>26</v>
      </c>
      <c r="L5534">
        <v>2</v>
      </c>
      <c r="M5534" t="s">
        <v>23772</v>
      </c>
      <c r="N5534">
        <v>1.77957606736962E+18</v>
      </c>
      <c r="O5534" t="s">
        <v>23773</v>
      </c>
      <c r="P5534" s="5">
        <f>DATE(VALUE(RIGHT(B5534,4)), MATCH(MID(B5534,5,3), {"Jan","Feb","Mar","Apr","May","Jun","Jul","Aug","Sep","Oct","Nov","Dec"},0), VALUE(MID(B5534,9,2)))
+ TIME(VALUE(MID(B5534,12,2)), VALUE(MID(B5534,15,2)), VALUE(MID(B5534,18,2)))</f>
        <v>45555.592581018522</v>
      </c>
    </row>
    <row r="5535" spans="1:16" x14ac:dyDescent="0.3">
      <c r="A5535">
        <v>1.83713151896114E+18</v>
      </c>
      <c r="B5535" t="s">
        <v>23774</v>
      </c>
      <c r="C5535">
        <v>5</v>
      </c>
      <c r="D5535" t="s">
        <v>23775</v>
      </c>
      <c r="E5535">
        <v>1.83713151896114E+18</v>
      </c>
      <c r="F5535" t="s">
        <v>23776</v>
      </c>
      <c r="H5535" t="s">
        <v>17</v>
      </c>
      <c r="J5535">
        <v>0</v>
      </c>
      <c r="K5535">
        <v>1</v>
      </c>
      <c r="L5535">
        <v>0</v>
      </c>
      <c r="M5535" t="s">
        <v>23777</v>
      </c>
      <c r="N5535">
        <v>542185298</v>
      </c>
      <c r="O5535" t="s">
        <v>23778</v>
      </c>
      <c r="P5535" s="5">
        <f>DATE(VALUE(RIGHT(B5535,4)), MATCH(MID(B5535,5,3), {"Jan","Feb","Mar","Apr","May","Jun","Jul","Aug","Sep","Oct","Nov","Dec"},0), VALUE(MID(B5535,9,2)))
+ TIME(VALUE(MID(B5535,12,2)), VALUE(MID(B5535,15,2)), VALUE(MID(B5535,18,2)))</f>
        <v>45555.58866898148</v>
      </c>
    </row>
    <row r="5536" spans="1:16" x14ac:dyDescent="0.3">
      <c r="A5536">
        <v>1.8371883308211999E+18</v>
      </c>
      <c r="B5536" t="s">
        <v>23779</v>
      </c>
      <c r="C5536">
        <v>146</v>
      </c>
      <c r="D5536" t="s">
        <v>23780</v>
      </c>
      <c r="E5536">
        <v>1.8371883308211999E+18</v>
      </c>
      <c r="F5536" t="s">
        <v>23781</v>
      </c>
      <c r="H5536" t="s">
        <v>17</v>
      </c>
      <c r="I5536" t="s">
        <v>17979</v>
      </c>
      <c r="J5536">
        <v>0</v>
      </c>
      <c r="K5536">
        <v>16</v>
      </c>
      <c r="L5536">
        <v>27</v>
      </c>
      <c r="M5536" t="s">
        <v>23782</v>
      </c>
      <c r="N5536">
        <v>1.5291401243527401E+18</v>
      </c>
      <c r="O5536" t="s">
        <v>17981</v>
      </c>
      <c r="P5536" s="5">
        <f>DATE(VALUE(RIGHT(B5536,4)), MATCH(MID(B5536,5,3), {"Jan","Feb","Mar","Apr","May","Jun","Jul","Aug","Sep","Oct","Nov","Dec"},0), VALUE(MID(B5536,9,2)))
+ TIME(VALUE(MID(B5536,12,2)), VALUE(MID(B5536,15,2)), VALUE(MID(B5536,18,2)))</f>
        <v>45555.745439814818</v>
      </c>
    </row>
    <row r="5537" spans="1:16" x14ac:dyDescent="0.3">
      <c r="A5537">
        <v>1.8367802054087301E+18</v>
      </c>
      <c r="B5537" t="s">
        <v>7316</v>
      </c>
      <c r="C5537">
        <v>0</v>
      </c>
      <c r="D5537" t="s">
        <v>7317</v>
      </c>
      <c r="E5537">
        <v>1.8367802054087301E+18</v>
      </c>
      <c r="H5537" t="s">
        <v>17</v>
      </c>
      <c r="J5537">
        <v>0</v>
      </c>
      <c r="K5537">
        <v>4</v>
      </c>
      <c r="L5537">
        <v>0</v>
      </c>
      <c r="M5537" t="s">
        <v>7318</v>
      </c>
      <c r="N5537">
        <v>1.75140203019394E+18</v>
      </c>
      <c r="O5537" t="s">
        <v>7319</v>
      </c>
      <c r="P5537" s="5">
        <f>DATE(VALUE(RIGHT(B5537,4)), MATCH(MID(B5537,5,3), {"Jan","Feb","Mar","Apr","May","Jun","Jul","Aug","Sep","Oct","Nov","Dec"},0), VALUE(MID(B5537,9,2)))
+ TIME(VALUE(MID(B5537,12,2)), VALUE(MID(B5537,15,2)), VALUE(MID(B5537,18,2)))</f>
        <v>45554.61922453704</v>
      </c>
    </row>
    <row r="5538" spans="1:16" x14ac:dyDescent="0.3">
      <c r="A5538">
        <v>1.8370808825757599E+18</v>
      </c>
      <c r="B5538" t="s">
        <v>23783</v>
      </c>
      <c r="C5538">
        <v>4</v>
      </c>
      <c r="D5538" t="s">
        <v>23784</v>
      </c>
      <c r="E5538">
        <v>1.8370808825757599E+18</v>
      </c>
      <c r="F5538" t="s">
        <v>23785</v>
      </c>
      <c r="H5538" t="s">
        <v>17</v>
      </c>
      <c r="J5538">
        <v>0</v>
      </c>
      <c r="K5538">
        <v>1</v>
      </c>
      <c r="L5538">
        <v>0</v>
      </c>
      <c r="M5538" t="s">
        <v>23786</v>
      </c>
      <c r="N5538">
        <v>102570170</v>
      </c>
      <c r="O5538" t="s">
        <v>23787</v>
      </c>
      <c r="P5538" s="5">
        <f>DATE(VALUE(RIGHT(B5538,4)), MATCH(MID(B5538,5,3), {"Jan","Feb","Mar","Apr","May","Jun","Jul","Aug","Sep","Oct","Nov","Dec"},0), VALUE(MID(B5538,9,2)))
+ TIME(VALUE(MID(B5538,12,2)), VALUE(MID(B5538,15,2)), VALUE(MID(B5538,18,2)))</f>
        <v>45555.448935185188</v>
      </c>
    </row>
    <row r="5539" spans="1:16" x14ac:dyDescent="0.3">
      <c r="A5539">
        <v>1.8371351915609001E+18</v>
      </c>
      <c r="B5539" t="s">
        <v>23788</v>
      </c>
      <c r="C5539">
        <v>8</v>
      </c>
      <c r="D5539" t="s">
        <v>23789</v>
      </c>
      <c r="E5539">
        <v>1.8371351915609001E+18</v>
      </c>
      <c r="F5539" t="s">
        <v>23790</v>
      </c>
      <c r="H5539" t="s">
        <v>17</v>
      </c>
      <c r="I5539" t="s">
        <v>22437</v>
      </c>
      <c r="J5539">
        <v>0</v>
      </c>
      <c r="K5539">
        <v>0</v>
      </c>
      <c r="L5539">
        <v>0</v>
      </c>
      <c r="M5539" t="s">
        <v>23791</v>
      </c>
      <c r="N5539">
        <v>1.6757700087341599E+18</v>
      </c>
      <c r="O5539" t="s">
        <v>22439</v>
      </c>
      <c r="P5539" s="5">
        <f>DATE(VALUE(RIGHT(B5539,4)), MATCH(MID(B5539,5,3), {"Jan","Feb","Mar","Apr","May","Jun","Jul","Aug","Sep","Oct","Nov","Dec"},0), VALUE(MID(B5539,9,2)))
+ TIME(VALUE(MID(B5539,12,2)), VALUE(MID(B5539,15,2)), VALUE(MID(B5539,18,2)))</f>
        <v>45555.598796296297</v>
      </c>
    </row>
    <row r="5540" spans="1:16" x14ac:dyDescent="0.3">
      <c r="A5540">
        <v>1.8371142520349801E+18</v>
      </c>
      <c r="B5540" t="s">
        <v>23792</v>
      </c>
      <c r="C5540">
        <v>31</v>
      </c>
      <c r="D5540" t="s">
        <v>23793</v>
      </c>
      <c r="E5540">
        <v>1.8371142520349801E+18</v>
      </c>
      <c r="F5540" t="s">
        <v>23794</v>
      </c>
      <c r="H5540" t="s">
        <v>17</v>
      </c>
      <c r="J5540">
        <v>0</v>
      </c>
      <c r="K5540">
        <v>0</v>
      </c>
      <c r="L5540">
        <v>3</v>
      </c>
      <c r="M5540" t="s">
        <v>23795</v>
      </c>
      <c r="N5540">
        <v>580853610</v>
      </c>
      <c r="O5540" t="s">
        <v>16407</v>
      </c>
      <c r="P5540" s="5">
        <f>DATE(VALUE(RIGHT(B5540,4)), MATCH(MID(B5540,5,3), {"Jan","Feb","Mar","Apr","May","Jun","Jul","Aug","Sep","Oct","Nov","Dec"},0), VALUE(MID(B5540,9,2)))
+ TIME(VALUE(MID(B5540,12,2)), VALUE(MID(B5540,15,2)), VALUE(MID(B5540,18,2)))</f>
        <v>45555.541018518517</v>
      </c>
    </row>
    <row r="5541" spans="1:16" x14ac:dyDescent="0.3">
      <c r="A5541">
        <v>1.83721868395087E+18</v>
      </c>
      <c r="B5541" t="s">
        <v>23796</v>
      </c>
      <c r="C5541">
        <v>62</v>
      </c>
      <c r="D5541" t="s">
        <v>23797</v>
      </c>
      <c r="E5541">
        <v>1.83721868395087E+18</v>
      </c>
      <c r="H5541" t="s">
        <v>17</v>
      </c>
      <c r="I5541" t="s">
        <v>17979</v>
      </c>
      <c r="J5541">
        <v>2</v>
      </c>
      <c r="K5541">
        <v>13</v>
      </c>
      <c r="L5541">
        <v>9</v>
      </c>
      <c r="M5541" t="s">
        <v>23798</v>
      </c>
      <c r="N5541">
        <v>1.5291401243527401E+18</v>
      </c>
      <c r="O5541" t="s">
        <v>17981</v>
      </c>
      <c r="P5541" s="5">
        <f>DATE(VALUE(RIGHT(B5541,4)), MATCH(MID(B5541,5,3), {"Jan","Feb","Mar","Apr","May","Jun","Jul","Aug","Sep","Oct","Nov","Dec"},0), VALUE(MID(B5541,9,2)))
+ TIME(VALUE(MID(B5541,12,2)), VALUE(MID(B5541,15,2)), VALUE(MID(B5541,18,2)))</f>
        <v>45555.829189814816</v>
      </c>
    </row>
    <row r="5542" spans="1:16" x14ac:dyDescent="0.3">
      <c r="A5542">
        <v>1.8370690133290399E+18</v>
      </c>
      <c r="B5542" t="s">
        <v>23799</v>
      </c>
      <c r="C5542">
        <v>5</v>
      </c>
      <c r="D5542" t="s">
        <v>23800</v>
      </c>
      <c r="E5542">
        <v>1.8370690133290399E+18</v>
      </c>
      <c r="F5542" t="s">
        <v>23801</v>
      </c>
      <c r="H5542" t="s">
        <v>17</v>
      </c>
      <c r="I5542" t="s">
        <v>23802</v>
      </c>
      <c r="J5542">
        <v>0</v>
      </c>
      <c r="K5542">
        <v>0</v>
      </c>
      <c r="L5542">
        <v>0</v>
      </c>
      <c r="M5542" t="s">
        <v>23803</v>
      </c>
      <c r="N5542">
        <v>1.0812597960601999E+18</v>
      </c>
      <c r="O5542" t="s">
        <v>23804</v>
      </c>
      <c r="P5542" s="5">
        <f>DATE(VALUE(RIGHT(B5542,4)), MATCH(MID(B5542,5,3), {"Jan","Feb","Mar","Apr","May","Jun","Jul","Aug","Sep","Oct","Nov","Dec"},0), VALUE(MID(B5542,9,2)))
+ TIME(VALUE(MID(B5542,12,2)), VALUE(MID(B5542,15,2)), VALUE(MID(B5542,18,2)))</f>
        <v>45555.416180555556</v>
      </c>
    </row>
    <row r="5543" spans="1:16" x14ac:dyDescent="0.3">
      <c r="A5543">
        <v>1.8371180559793001E+18</v>
      </c>
      <c r="B5543" t="s">
        <v>7468</v>
      </c>
      <c r="C5543">
        <v>1</v>
      </c>
      <c r="D5543" t="s">
        <v>7469</v>
      </c>
      <c r="E5543">
        <v>1.8371180559793001E+18</v>
      </c>
      <c r="F5543" t="s">
        <v>7470</v>
      </c>
      <c r="H5543" t="s">
        <v>17</v>
      </c>
      <c r="I5543" t="s">
        <v>376</v>
      </c>
      <c r="J5543">
        <v>0</v>
      </c>
      <c r="K5543">
        <v>0</v>
      </c>
      <c r="L5543">
        <v>0</v>
      </c>
      <c r="M5543" t="s">
        <v>7471</v>
      </c>
      <c r="N5543">
        <v>124639815</v>
      </c>
      <c r="O5543" t="s">
        <v>375</v>
      </c>
      <c r="P5543" s="5">
        <f>DATE(VALUE(RIGHT(B5543,4)), MATCH(MID(B5543,5,3), {"Jan","Feb","Mar","Apr","May","Jun","Jul","Aug","Sep","Oct","Nov","Dec"},0), VALUE(MID(B5543,9,2)))
+ TIME(VALUE(MID(B5543,12,2)), VALUE(MID(B5543,15,2)), VALUE(MID(B5543,18,2)))</f>
        <v>45555.551516203705</v>
      </c>
    </row>
    <row r="5544" spans="1:16" x14ac:dyDescent="0.3">
      <c r="A5544">
        <v>1.83715661525616E+18</v>
      </c>
      <c r="B5544" t="s">
        <v>23805</v>
      </c>
      <c r="C5544">
        <v>12</v>
      </c>
      <c r="D5544" t="s">
        <v>23806</v>
      </c>
      <c r="E5544">
        <v>1.83715661525616E+18</v>
      </c>
      <c r="H5544" t="s">
        <v>17</v>
      </c>
      <c r="I5544" t="s">
        <v>7800</v>
      </c>
      <c r="J5544">
        <v>0</v>
      </c>
      <c r="K5544">
        <v>3</v>
      </c>
      <c r="L5544">
        <v>0</v>
      </c>
      <c r="M5544" t="s">
        <v>23807</v>
      </c>
      <c r="N5544">
        <v>9.4629411569565594E+17</v>
      </c>
      <c r="O5544" t="s">
        <v>23808</v>
      </c>
      <c r="P5544" s="5">
        <f>DATE(VALUE(RIGHT(B5544,4)), MATCH(MID(B5544,5,3), {"Jan","Feb","Mar","Apr","May","Jun","Jul","Aug","Sep","Oct","Nov","Dec"},0), VALUE(MID(B5544,9,2)))
+ TIME(VALUE(MID(B5544,12,2)), VALUE(MID(B5544,15,2)), VALUE(MID(B5544,18,2)))</f>
        <v>45555.657916666663</v>
      </c>
    </row>
    <row r="5545" spans="1:16" x14ac:dyDescent="0.3">
      <c r="A5545">
        <v>1.83719707524479E+18</v>
      </c>
      <c r="B5545" t="s">
        <v>23809</v>
      </c>
      <c r="C5545">
        <v>1</v>
      </c>
      <c r="D5545" t="s">
        <v>23810</v>
      </c>
      <c r="E5545">
        <v>1.83719707524479E+18</v>
      </c>
      <c r="H5545" t="s">
        <v>17</v>
      </c>
      <c r="J5545">
        <v>0</v>
      </c>
      <c r="K5545">
        <v>0</v>
      </c>
      <c r="L5545">
        <v>0</v>
      </c>
      <c r="M5545" t="s">
        <v>23811</v>
      </c>
      <c r="N5545">
        <v>532097660</v>
      </c>
      <c r="O5545" t="s">
        <v>21067</v>
      </c>
      <c r="P5545" s="5">
        <f>DATE(VALUE(RIGHT(B5545,4)), MATCH(MID(B5545,5,3), {"Jan","Feb","Mar","Apr","May","Jun","Jul","Aug","Sep","Oct","Nov","Dec"},0), VALUE(MID(B5545,9,2)))
+ TIME(VALUE(MID(B5545,12,2)), VALUE(MID(B5545,15,2)), VALUE(MID(B5545,18,2)))</f>
        <v>45555.769560185188</v>
      </c>
    </row>
    <row r="5546" spans="1:16" x14ac:dyDescent="0.3">
      <c r="A5546">
        <v>1.83708036903379E+18</v>
      </c>
      <c r="B5546" t="s">
        <v>23812</v>
      </c>
      <c r="C5546">
        <v>0</v>
      </c>
      <c r="D5546" t="s">
        <v>23813</v>
      </c>
      <c r="E5546">
        <v>1.83708036903379E+18</v>
      </c>
      <c r="F5546" t="s">
        <v>23814</v>
      </c>
      <c r="H5546" t="s">
        <v>17</v>
      </c>
      <c r="I5546" t="s">
        <v>23815</v>
      </c>
      <c r="J5546">
        <v>0</v>
      </c>
      <c r="K5546">
        <v>0</v>
      </c>
      <c r="L5546">
        <v>0</v>
      </c>
      <c r="M5546" t="s">
        <v>23816</v>
      </c>
      <c r="N5546">
        <v>1.5684263497691599E+18</v>
      </c>
      <c r="O5546" t="s">
        <v>23817</v>
      </c>
      <c r="P5546" s="5">
        <f>DATE(VALUE(RIGHT(B5546,4)), MATCH(MID(B5546,5,3), {"Jan","Feb","Mar","Apr","May","Jun","Jul","Aug","Sep","Oct","Nov","Dec"},0), VALUE(MID(B5546,9,2)))
+ TIME(VALUE(MID(B5546,12,2)), VALUE(MID(B5546,15,2)), VALUE(MID(B5546,18,2)))</f>
        <v>45555.447511574072</v>
      </c>
    </row>
    <row r="5547" spans="1:16" x14ac:dyDescent="0.3">
      <c r="A5547">
        <v>1.8371259116965601E+18</v>
      </c>
      <c r="B5547" t="s">
        <v>23818</v>
      </c>
      <c r="C5547">
        <v>1</v>
      </c>
      <c r="D5547" t="s">
        <v>23819</v>
      </c>
      <c r="E5547">
        <v>1.8371259116965601E+18</v>
      </c>
      <c r="F5547" t="s">
        <v>23820</v>
      </c>
      <c r="H5547" t="s">
        <v>17</v>
      </c>
      <c r="J5547">
        <v>0</v>
      </c>
      <c r="K5547">
        <v>0</v>
      </c>
      <c r="L5547">
        <v>0</v>
      </c>
      <c r="M5547" t="s">
        <v>23821</v>
      </c>
      <c r="N5547">
        <v>9.4041919479295501E+17</v>
      </c>
      <c r="O5547" t="s">
        <v>23822</v>
      </c>
      <c r="P5547" s="5">
        <f>DATE(VALUE(RIGHT(B5547,4)), MATCH(MID(B5547,5,3), {"Jan","Feb","Mar","Apr","May","Jun","Jul","Aug","Sep","Oct","Nov","Dec"},0), VALUE(MID(B5547,9,2)))
+ TIME(VALUE(MID(B5547,12,2)), VALUE(MID(B5547,15,2)), VALUE(MID(B5547,18,2)))</f>
        <v>45555.573194444441</v>
      </c>
    </row>
    <row r="5548" spans="1:16" x14ac:dyDescent="0.3">
      <c r="A5548">
        <v>1.83693680287746E+18</v>
      </c>
      <c r="B5548" t="s">
        <v>23823</v>
      </c>
      <c r="C5548">
        <v>3</v>
      </c>
      <c r="D5548" t="s">
        <v>23824</v>
      </c>
      <c r="E5548">
        <v>1.83693680287746E+18</v>
      </c>
      <c r="H5548" t="s">
        <v>17</v>
      </c>
      <c r="I5548" t="s">
        <v>38</v>
      </c>
      <c r="J5548">
        <v>0</v>
      </c>
      <c r="K5548">
        <v>7</v>
      </c>
      <c r="L5548">
        <v>0</v>
      </c>
      <c r="M5548" t="s">
        <v>23825</v>
      </c>
      <c r="N5548">
        <v>1.68823731457165E+18</v>
      </c>
      <c r="O5548" t="s">
        <v>23826</v>
      </c>
      <c r="P5548" s="5">
        <f>DATE(VALUE(RIGHT(B5548,4)), MATCH(MID(B5548,5,3), {"Jan","Feb","Mar","Apr","May","Jun","Jul","Aug","Sep","Oct","Nov","Dec"},0), VALUE(MID(B5548,9,2)))
+ TIME(VALUE(MID(B5548,12,2)), VALUE(MID(B5548,15,2)), VALUE(MID(B5548,18,2)))</f>
        <v>45555.051354166666</v>
      </c>
    </row>
    <row r="5549" spans="1:16" x14ac:dyDescent="0.3">
      <c r="A5549">
        <v>1.83694161342962E+18</v>
      </c>
      <c r="B5549" t="s">
        <v>23827</v>
      </c>
      <c r="C5549">
        <v>0</v>
      </c>
      <c r="D5549" t="s">
        <v>23828</v>
      </c>
      <c r="E5549">
        <v>1.83694161342962E+18</v>
      </c>
      <c r="H5549" t="s">
        <v>17</v>
      </c>
      <c r="J5549">
        <v>0</v>
      </c>
      <c r="K5549">
        <v>1</v>
      </c>
      <c r="L5549">
        <v>0</v>
      </c>
      <c r="M5549" t="s">
        <v>23829</v>
      </c>
      <c r="N5549">
        <v>1.5987130101930601E+18</v>
      </c>
      <c r="O5549" t="s">
        <v>23830</v>
      </c>
      <c r="P5549" s="5">
        <f>DATE(VALUE(RIGHT(B5549,4)), MATCH(MID(B5549,5,3), {"Jan","Feb","Mar","Apr","May","Jun","Jul","Aug","Sep","Oct","Nov","Dec"},0), VALUE(MID(B5549,9,2)))
+ TIME(VALUE(MID(B5549,12,2)), VALUE(MID(B5549,15,2)), VALUE(MID(B5549,18,2)))</f>
        <v>45555.064629629633</v>
      </c>
    </row>
    <row r="5550" spans="1:16" x14ac:dyDescent="0.3">
      <c r="A5550">
        <v>1.8371017202262001E+18</v>
      </c>
      <c r="B5550" t="s">
        <v>23831</v>
      </c>
      <c r="C5550">
        <v>0</v>
      </c>
      <c r="D5550" t="s">
        <v>23832</v>
      </c>
      <c r="E5550">
        <v>1.8371017202262001E+18</v>
      </c>
      <c r="F5550" t="s">
        <v>23833</v>
      </c>
      <c r="H5550" t="s">
        <v>17</v>
      </c>
      <c r="I5550" t="s">
        <v>780</v>
      </c>
      <c r="J5550">
        <v>0</v>
      </c>
      <c r="K5550">
        <v>0</v>
      </c>
      <c r="L5550">
        <v>0</v>
      </c>
      <c r="M5550" t="s">
        <v>23834</v>
      </c>
      <c r="N5550">
        <v>1.6461756819850099E+18</v>
      </c>
      <c r="O5550" t="s">
        <v>23835</v>
      </c>
      <c r="P5550" s="5">
        <f>DATE(VALUE(RIGHT(B5550,4)), MATCH(MID(B5550,5,3), {"Jan","Feb","Mar","Apr","May","Jun","Jul","Aug","Sep","Oct","Nov","Dec"},0), VALUE(MID(B5550,9,2)))
+ TIME(VALUE(MID(B5550,12,2)), VALUE(MID(B5550,15,2)), VALUE(MID(B5550,18,2)))</f>
        <v>45555.506435185183</v>
      </c>
    </row>
    <row r="5551" spans="1:16" x14ac:dyDescent="0.3">
      <c r="A5551">
        <v>1.8371342580010299E+18</v>
      </c>
      <c r="B5551" t="s">
        <v>23836</v>
      </c>
      <c r="C5551">
        <v>3</v>
      </c>
      <c r="D5551" t="s">
        <v>23837</v>
      </c>
      <c r="E5551">
        <v>1.8371342580010299E+18</v>
      </c>
      <c r="F5551" t="s">
        <v>23838</v>
      </c>
      <c r="H5551" t="s">
        <v>17</v>
      </c>
      <c r="I5551" t="s">
        <v>112</v>
      </c>
      <c r="J5551">
        <v>3</v>
      </c>
      <c r="K5551">
        <v>2</v>
      </c>
      <c r="L5551">
        <v>2</v>
      </c>
      <c r="M5551" t="s">
        <v>23839</v>
      </c>
      <c r="N5551">
        <v>1.77957606736962E+18</v>
      </c>
      <c r="O5551" t="s">
        <v>23773</v>
      </c>
      <c r="P5551" s="5">
        <f>DATE(VALUE(RIGHT(B5551,4)), MATCH(MID(B5551,5,3), {"Jan","Feb","Mar","Apr","May","Jun","Jul","Aug","Sep","Oct","Nov","Dec"},0), VALUE(MID(B5551,9,2)))
+ TIME(VALUE(MID(B5551,12,2)), VALUE(MID(B5551,15,2)), VALUE(MID(B5551,18,2)))</f>
        <v>45555.596226851849</v>
      </c>
    </row>
    <row r="5552" spans="1:16" x14ac:dyDescent="0.3">
      <c r="A5552">
        <v>1.83686744038019E+18</v>
      </c>
      <c r="B5552" t="s">
        <v>23840</v>
      </c>
      <c r="C5552">
        <v>0</v>
      </c>
      <c r="D5552" t="s">
        <v>23841</v>
      </c>
      <c r="E5552">
        <v>1.83686744038019E+18</v>
      </c>
      <c r="H5552" t="s">
        <v>17</v>
      </c>
      <c r="I5552" t="s">
        <v>23842</v>
      </c>
      <c r="J5552">
        <v>0</v>
      </c>
      <c r="K5552">
        <v>0</v>
      </c>
      <c r="L5552">
        <v>0</v>
      </c>
      <c r="M5552" t="s">
        <v>23843</v>
      </c>
      <c r="N5552">
        <v>1.11363131447592E+18</v>
      </c>
      <c r="O5552" t="s">
        <v>23844</v>
      </c>
      <c r="P5552" s="5">
        <f>DATE(VALUE(RIGHT(B5552,4)), MATCH(MID(B5552,5,3), {"Jan","Feb","Mar","Apr","May","Jun","Jul","Aug","Sep","Oct","Nov","Dec"},0), VALUE(MID(B5552,9,2)))
+ TIME(VALUE(MID(B5552,12,2)), VALUE(MID(B5552,15,2)), VALUE(MID(B5552,18,2)))</f>
        <v>45554.859942129631</v>
      </c>
    </row>
    <row r="5553" spans="1:16" x14ac:dyDescent="0.3">
      <c r="A5553">
        <v>1.8371501090476001E+18</v>
      </c>
      <c r="B5553" t="s">
        <v>23845</v>
      </c>
      <c r="C5553">
        <v>12</v>
      </c>
      <c r="D5553" t="s">
        <v>23846</v>
      </c>
      <c r="E5553">
        <v>1.8371501090476001E+18</v>
      </c>
      <c r="H5553" t="s">
        <v>17</v>
      </c>
      <c r="J5553">
        <v>0</v>
      </c>
      <c r="K5553">
        <v>5</v>
      </c>
      <c r="L5553">
        <v>1</v>
      </c>
      <c r="M5553" t="s">
        <v>23847</v>
      </c>
      <c r="N5553">
        <v>253950420</v>
      </c>
      <c r="O5553" t="s">
        <v>23848</v>
      </c>
      <c r="P5553" s="5">
        <f>DATE(VALUE(RIGHT(B5553,4)), MATCH(MID(B5553,5,3), {"Jan","Feb","Mar","Apr","May","Jun","Jul","Aug","Sep","Oct","Nov","Dec"},0), VALUE(MID(B5553,9,2)))
+ TIME(VALUE(MID(B5553,12,2)), VALUE(MID(B5553,15,2)), VALUE(MID(B5553,18,2)))</f>
        <v>45555.639965277776</v>
      </c>
    </row>
    <row r="5554" spans="1:16" x14ac:dyDescent="0.3">
      <c r="A5554">
        <v>1.83718654120416E+18</v>
      </c>
      <c r="B5554" t="s">
        <v>23849</v>
      </c>
      <c r="C5554">
        <v>0</v>
      </c>
      <c r="D5554" t="s">
        <v>23850</v>
      </c>
      <c r="E5554">
        <v>1.83718654120416E+18</v>
      </c>
      <c r="H5554" t="s">
        <v>2342</v>
      </c>
      <c r="I5554" t="s">
        <v>23851</v>
      </c>
      <c r="J5554">
        <v>0</v>
      </c>
      <c r="K5554">
        <v>0</v>
      </c>
      <c r="L5554">
        <v>0</v>
      </c>
      <c r="M5554" t="s">
        <v>23852</v>
      </c>
      <c r="N5554">
        <v>3650263158</v>
      </c>
      <c r="O5554" t="s">
        <v>23853</v>
      </c>
      <c r="P5554" s="5">
        <f>DATE(VALUE(RIGHT(B5554,4)), MATCH(MID(B5554,5,3), {"Jan","Feb","Mar","Apr","May","Jun","Jul","Aug","Sep","Oct","Nov","Dec"},0), VALUE(MID(B5554,9,2)))
+ TIME(VALUE(MID(B5554,12,2)), VALUE(MID(B5554,15,2)), VALUE(MID(B5554,18,2)))</f>
        <v>45555.740497685183</v>
      </c>
    </row>
    <row r="5555" spans="1:16" x14ac:dyDescent="0.3">
      <c r="A5555">
        <v>1.8371520732695301E+18</v>
      </c>
      <c r="B5555" t="s">
        <v>23854</v>
      </c>
      <c r="C5555">
        <v>4</v>
      </c>
      <c r="D5555" t="s">
        <v>23855</v>
      </c>
      <c r="E5555">
        <v>1.8371520732695301E+18</v>
      </c>
      <c r="H5555" t="s">
        <v>17</v>
      </c>
      <c r="I5555" t="s">
        <v>23856</v>
      </c>
      <c r="J5555">
        <v>1</v>
      </c>
      <c r="K5555">
        <v>1</v>
      </c>
      <c r="L5555">
        <v>0</v>
      </c>
      <c r="M5555" t="s">
        <v>23857</v>
      </c>
      <c r="N5555">
        <v>1.8192680066835899E+18</v>
      </c>
      <c r="O5555" t="s">
        <v>23858</v>
      </c>
      <c r="P5555" s="5">
        <f>DATE(VALUE(RIGHT(B5555,4)), MATCH(MID(B5555,5,3), {"Jan","Feb","Mar","Apr","May","Jun","Jul","Aug","Sep","Oct","Nov","Dec"},0), VALUE(MID(B5555,9,2)))
+ TIME(VALUE(MID(B5555,12,2)), VALUE(MID(B5555,15,2)), VALUE(MID(B5555,18,2)))</f>
        <v>45555.645381944443</v>
      </c>
    </row>
    <row r="5556" spans="1:16" x14ac:dyDescent="0.3">
      <c r="A5556">
        <v>1.8370557802076101E+18</v>
      </c>
      <c r="B5556" t="s">
        <v>23859</v>
      </c>
      <c r="C5556">
        <v>0</v>
      </c>
      <c r="D5556" t="s">
        <v>23860</v>
      </c>
      <c r="E5556">
        <v>1.8370557802076101E+18</v>
      </c>
      <c r="H5556" t="s">
        <v>17</v>
      </c>
      <c r="I5556" t="s">
        <v>23861</v>
      </c>
      <c r="J5556">
        <v>0</v>
      </c>
      <c r="K5556">
        <v>0</v>
      </c>
      <c r="L5556">
        <v>0</v>
      </c>
      <c r="M5556" t="s">
        <v>23862</v>
      </c>
      <c r="N5556">
        <v>1.78345038015807E+18</v>
      </c>
      <c r="O5556" t="s">
        <v>23863</v>
      </c>
      <c r="P5556" s="5">
        <f>DATE(VALUE(RIGHT(B5556,4)), MATCH(MID(B5556,5,3), {"Jan","Feb","Mar","Apr","May","Jun","Jul","Aug","Sep","Oct","Nov","Dec"},0), VALUE(MID(B5556,9,2)))
+ TIME(VALUE(MID(B5556,12,2)), VALUE(MID(B5556,15,2)), VALUE(MID(B5556,18,2)))</f>
        <v>45555.379664351851</v>
      </c>
    </row>
    <row r="5557" spans="1:16" x14ac:dyDescent="0.3">
      <c r="A5557">
        <v>1.8371608708515999E+18</v>
      </c>
      <c r="B5557" t="s">
        <v>23864</v>
      </c>
      <c r="C5557">
        <v>98</v>
      </c>
      <c r="D5557" t="s">
        <v>23865</v>
      </c>
      <c r="E5557">
        <v>1.8371608708515999E+18</v>
      </c>
      <c r="H5557" t="s">
        <v>17</v>
      </c>
      <c r="I5557" t="s">
        <v>17485</v>
      </c>
      <c r="J5557">
        <v>1</v>
      </c>
      <c r="K5557">
        <v>0</v>
      </c>
      <c r="L5557">
        <v>0</v>
      </c>
      <c r="M5557" t="s">
        <v>23866</v>
      </c>
      <c r="N5557">
        <v>99628920</v>
      </c>
      <c r="O5557" t="s">
        <v>17487</v>
      </c>
      <c r="P5557" s="5">
        <f>DATE(VALUE(RIGHT(B5557,4)), MATCH(MID(B5557,5,3), {"Jan","Feb","Mar","Apr","May","Jun","Jul","Aug","Sep","Oct","Nov","Dec"},0), VALUE(MID(B5557,9,2)))
+ TIME(VALUE(MID(B5557,12,2)), VALUE(MID(B5557,15,2)), VALUE(MID(B5557,18,2)))</f>
        <v>45555.669664351852</v>
      </c>
    </row>
    <row r="5558" spans="1:16" x14ac:dyDescent="0.3">
      <c r="A5558">
        <v>1.8369574291433201E+18</v>
      </c>
      <c r="B5558" t="s">
        <v>23867</v>
      </c>
      <c r="C5558">
        <v>1</v>
      </c>
      <c r="D5558" t="s">
        <v>23868</v>
      </c>
      <c r="E5558">
        <v>1.8369574291433201E+18</v>
      </c>
      <c r="H5558" t="s">
        <v>17</v>
      </c>
      <c r="I5558" t="s">
        <v>23869</v>
      </c>
      <c r="J5558">
        <v>0</v>
      </c>
      <c r="K5558">
        <v>0</v>
      </c>
      <c r="L5558">
        <v>0</v>
      </c>
      <c r="M5558" t="s">
        <v>23870</v>
      </c>
      <c r="N5558">
        <v>1.6802430273303301E+18</v>
      </c>
      <c r="O5558" t="s">
        <v>23871</v>
      </c>
      <c r="P5558" s="5">
        <f>DATE(VALUE(RIGHT(B5558,4)), MATCH(MID(B5558,5,3), {"Jan","Feb","Mar","Apr","May","Jun","Jul","Aug","Sep","Oct","Nov","Dec"},0), VALUE(MID(B5558,9,2)))
+ TIME(VALUE(MID(B5558,12,2)), VALUE(MID(B5558,15,2)), VALUE(MID(B5558,18,2)))</f>
        <v>45555.108263888891</v>
      </c>
    </row>
    <row r="5559" spans="1:16" x14ac:dyDescent="0.3">
      <c r="A5559">
        <v>1.83700247517952E+18</v>
      </c>
      <c r="B5559" t="s">
        <v>23872</v>
      </c>
      <c r="C5559">
        <v>0</v>
      </c>
      <c r="D5559" t="s">
        <v>23873</v>
      </c>
      <c r="E5559">
        <v>1.83700247517952E+18</v>
      </c>
      <c r="H5559" t="s">
        <v>17</v>
      </c>
      <c r="J5559">
        <v>0</v>
      </c>
      <c r="K5559">
        <v>2</v>
      </c>
      <c r="L5559">
        <v>0</v>
      </c>
      <c r="M5559" t="s">
        <v>23874</v>
      </c>
      <c r="N5559">
        <v>1.41301340340515E+18</v>
      </c>
      <c r="O5559" t="s">
        <v>18789</v>
      </c>
      <c r="P5559" s="5">
        <f>DATE(VALUE(RIGHT(B5559,4)), MATCH(MID(B5559,5,3), {"Jan","Feb","Mar","Apr","May","Jun","Jul","Aug","Sep","Oct","Nov","Dec"},0), VALUE(MID(B5559,9,2)))
+ TIME(VALUE(MID(B5559,12,2)), VALUE(MID(B5559,15,2)), VALUE(MID(B5559,18,2)))</f>
        <v>45555.232569444444</v>
      </c>
    </row>
    <row r="5560" spans="1:16" x14ac:dyDescent="0.3">
      <c r="A5560">
        <v>1.8371310539051699E+18</v>
      </c>
      <c r="B5560" t="s">
        <v>23875</v>
      </c>
      <c r="C5560">
        <v>0</v>
      </c>
      <c r="D5560" t="s">
        <v>23876</v>
      </c>
      <c r="E5560">
        <v>1.8371310539051699E+18</v>
      </c>
      <c r="F5560" t="s">
        <v>23877</v>
      </c>
      <c r="H5560" t="s">
        <v>17</v>
      </c>
      <c r="I5560" t="s">
        <v>23878</v>
      </c>
      <c r="J5560">
        <v>0</v>
      </c>
      <c r="K5560">
        <v>1</v>
      </c>
      <c r="L5560">
        <v>0</v>
      </c>
      <c r="M5560" t="s">
        <v>23879</v>
      </c>
      <c r="N5560">
        <v>1.5160738067624801E+18</v>
      </c>
      <c r="O5560" t="s">
        <v>23880</v>
      </c>
      <c r="P5560" s="5">
        <f>DATE(VALUE(RIGHT(B5560,4)), MATCH(MID(B5560,5,3), {"Jan","Feb","Mar","Apr","May","Jun","Jul","Aug","Sep","Oct","Nov","Dec"},0), VALUE(MID(B5560,9,2)))
+ TIME(VALUE(MID(B5560,12,2)), VALUE(MID(B5560,15,2)), VALUE(MID(B5560,18,2)))</f>
        <v>45555.587384259263</v>
      </c>
    </row>
    <row r="5561" spans="1:16" x14ac:dyDescent="0.3">
      <c r="A5561">
        <v>1.8370801428517499E+18</v>
      </c>
      <c r="B5561" t="s">
        <v>23881</v>
      </c>
      <c r="C5561">
        <v>1</v>
      </c>
      <c r="D5561" t="s">
        <v>23882</v>
      </c>
      <c r="E5561">
        <v>1.8370801428517499E+18</v>
      </c>
      <c r="H5561" t="s">
        <v>17</v>
      </c>
      <c r="I5561" t="s">
        <v>23883</v>
      </c>
      <c r="J5561">
        <v>0</v>
      </c>
      <c r="K5561">
        <v>1</v>
      </c>
      <c r="L5561">
        <v>0</v>
      </c>
      <c r="M5561" t="s">
        <v>23884</v>
      </c>
      <c r="N5561">
        <v>723309690</v>
      </c>
      <c r="O5561" t="s">
        <v>23885</v>
      </c>
      <c r="P5561" s="5">
        <f>DATE(VALUE(RIGHT(B5561,4)), MATCH(MID(B5561,5,3), {"Jan","Feb","Mar","Apr","May","Jun","Jul","Aug","Sep","Oct","Nov","Dec"},0), VALUE(MID(B5561,9,2)))
+ TIME(VALUE(MID(B5561,12,2)), VALUE(MID(B5561,15,2)), VALUE(MID(B5561,18,2)))</f>
        <v>45555.446898148148</v>
      </c>
    </row>
    <row r="5562" spans="1:16" x14ac:dyDescent="0.3">
      <c r="A5562">
        <v>1.83694258608447E+18</v>
      </c>
      <c r="B5562" t="s">
        <v>23886</v>
      </c>
      <c r="C5562">
        <v>0</v>
      </c>
      <c r="D5562" t="s">
        <v>23887</v>
      </c>
      <c r="E5562">
        <v>1.83694258608447E+18</v>
      </c>
      <c r="H5562" t="s">
        <v>17</v>
      </c>
      <c r="J5562">
        <v>0</v>
      </c>
      <c r="K5562">
        <v>0</v>
      </c>
      <c r="L5562">
        <v>0</v>
      </c>
      <c r="M5562" t="s">
        <v>23888</v>
      </c>
      <c r="N5562">
        <v>46035850</v>
      </c>
      <c r="O5562" t="s">
        <v>17961</v>
      </c>
      <c r="P5562" s="5">
        <f>DATE(VALUE(RIGHT(B5562,4)), MATCH(MID(B5562,5,3), {"Jan","Feb","Mar","Apr","May","Jun","Jul","Aug","Sep","Oct","Nov","Dec"},0), VALUE(MID(B5562,9,2)))
+ TIME(VALUE(MID(B5562,12,2)), VALUE(MID(B5562,15,2)), VALUE(MID(B5562,18,2)))</f>
        <v>45555.067303240743</v>
      </c>
    </row>
    <row r="5563" spans="1:16" x14ac:dyDescent="0.3">
      <c r="A5563">
        <v>1.83716061216783E+18</v>
      </c>
      <c r="B5563" t="s">
        <v>23889</v>
      </c>
      <c r="C5563">
        <v>7</v>
      </c>
      <c r="D5563" t="s">
        <v>23890</v>
      </c>
      <c r="E5563">
        <v>1.83716061216783E+18</v>
      </c>
      <c r="F5563" t="s">
        <v>23891</v>
      </c>
      <c r="H5563" t="s">
        <v>17</v>
      </c>
      <c r="I5563" t="s">
        <v>23892</v>
      </c>
      <c r="J5563">
        <v>0</v>
      </c>
      <c r="K5563">
        <v>0</v>
      </c>
      <c r="L5563">
        <v>0</v>
      </c>
      <c r="M5563" t="s">
        <v>23893</v>
      </c>
      <c r="N5563">
        <v>1.1645010818139899E+18</v>
      </c>
      <c r="O5563" t="s">
        <v>23894</v>
      </c>
      <c r="P5563" s="5">
        <f>DATE(VALUE(RIGHT(B5563,4)), MATCH(MID(B5563,5,3), {"Jan","Feb","Mar","Apr","May","Jun","Jul","Aug","Sep","Oct","Nov","Dec"},0), VALUE(MID(B5563,9,2)))
+ TIME(VALUE(MID(B5563,12,2)), VALUE(MID(B5563,15,2)), VALUE(MID(B5563,18,2)))</f>
        <v>45555.668946759259</v>
      </c>
    </row>
    <row r="5564" spans="1:16" x14ac:dyDescent="0.3">
      <c r="A5564">
        <v>1.83717616286031E+18</v>
      </c>
      <c r="B5564" t="s">
        <v>23895</v>
      </c>
      <c r="C5564">
        <v>8</v>
      </c>
      <c r="D5564" t="s">
        <v>23896</v>
      </c>
      <c r="E5564">
        <v>1.83717616286031E+18</v>
      </c>
      <c r="H5564" t="s">
        <v>17</v>
      </c>
      <c r="J5564">
        <v>0</v>
      </c>
      <c r="K5564">
        <v>1</v>
      </c>
      <c r="L5564">
        <v>0</v>
      </c>
      <c r="M5564" t="s">
        <v>23897</v>
      </c>
      <c r="N5564">
        <v>580853610</v>
      </c>
      <c r="O5564" t="s">
        <v>16407</v>
      </c>
      <c r="P5564" s="5">
        <f>DATE(VALUE(RIGHT(B5564,4)), MATCH(MID(B5564,5,3), {"Jan","Feb","Mar","Apr","May","Jun","Jul","Aug","Sep","Oct","Nov","Dec"},0), VALUE(MID(B5564,9,2)))
+ TIME(VALUE(MID(B5564,12,2)), VALUE(MID(B5564,15,2)), VALUE(MID(B5564,18,2)))</f>
        <v>45555.711851851855</v>
      </c>
    </row>
    <row r="5565" spans="1:16" x14ac:dyDescent="0.3">
      <c r="A5565">
        <v>1.83702876907859E+18</v>
      </c>
      <c r="B5565" t="s">
        <v>23898</v>
      </c>
      <c r="C5565">
        <v>1</v>
      </c>
      <c r="D5565" t="s">
        <v>23899</v>
      </c>
      <c r="E5565">
        <v>1.83702876907859E+18</v>
      </c>
      <c r="H5565" t="s">
        <v>17</v>
      </c>
      <c r="I5565" t="s">
        <v>23900</v>
      </c>
      <c r="J5565">
        <v>0</v>
      </c>
      <c r="K5565">
        <v>0</v>
      </c>
      <c r="L5565">
        <v>0</v>
      </c>
      <c r="M5565" t="s">
        <v>23901</v>
      </c>
      <c r="N5565">
        <v>1.7093930139219999E+18</v>
      </c>
      <c r="O5565" t="s">
        <v>23902</v>
      </c>
      <c r="P5565" s="5">
        <f>DATE(VALUE(RIGHT(B5565,4)), MATCH(MID(B5565,5,3), {"Jan","Feb","Mar","Apr","May","Jun","Jul","Aug","Sep","Oct","Nov","Dec"},0), VALUE(MID(B5565,9,2)))
+ TIME(VALUE(MID(B5565,12,2)), VALUE(MID(B5565,15,2)), VALUE(MID(B5565,18,2)))</f>
        <v>45555.305127314816</v>
      </c>
    </row>
    <row r="5566" spans="1:16" x14ac:dyDescent="0.3">
      <c r="A5566">
        <v>1.83702303598931E+18</v>
      </c>
      <c r="B5566" t="s">
        <v>23903</v>
      </c>
      <c r="C5566">
        <v>0</v>
      </c>
      <c r="D5566" t="s">
        <v>23904</v>
      </c>
      <c r="E5566">
        <v>1.83702303598931E+18</v>
      </c>
      <c r="F5566" t="s">
        <v>23905</v>
      </c>
      <c r="H5566" t="s">
        <v>17</v>
      </c>
      <c r="I5566" t="s">
        <v>23906</v>
      </c>
      <c r="J5566">
        <v>0</v>
      </c>
      <c r="K5566">
        <v>0</v>
      </c>
      <c r="L5566">
        <v>0</v>
      </c>
      <c r="M5566" t="s">
        <v>23907</v>
      </c>
      <c r="N5566">
        <v>900401575</v>
      </c>
      <c r="O5566" t="s">
        <v>23908</v>
      </c>
      <c r="P5566" s="5">
        <f>DATE(VALUE(RIGHT(B5566,4)), MATCH(MID(B5566,5,3), {"Jan","Feb","Mar","Apr","May","Jun","Jul","Aug","Sep","Oct","Nov","Dec"},0), VALUE(MID(B5566,9,2)))
+ TIME(VALUE(MID(B5566,12,2)), VALUE(MID(B5566,15,2)), VALUE(MID(B5566,18,2)))</f>
        <v>45555.289305555554</v>
      </c>
    </row>
    <row r="5567" spans="1:16" x14ac:dyDescent="0.3">
      <c r="A5567">
        <v>1.83700719734111E+18</v>
      </c>
      <c r="B5567" t="s">
        <v>23909</v>
      </c>
      <c r="C5567">
        <v>0</v>
      </c>
      <c r="D5567" t="s">
        <v>23910</v>
      </c>
      <c r="E5567">
        <v>1.83700719734111E+18</v>
      </c>
      <c r="H5567" t="s">
        <v>17</v>
      </c>
      <c r="I5567" t="s">
        <v>23815</v>
      </c>
      <c r="J5567">
        <v>0</v>
      </c>
      <c r="K5567">
        <v>1</v>
      </c>
      <c r="L5567">
        <v>0</v>
      </c>
      <c r="M5567" t="s">
        <v>23911</v>
      </c>
      <c r="N5567">
        <v>1.5684263497691599E+18</v>
      </c>
      <c r="O5567" t="s">
        <v>23817</v>
      </c>
      <c r="P5567" s="5">
        <f>DATE(VALUE(RIGHT(B5567,4)), MATCH(MID(B5567,5,3), {"Jan","Feb","Mar","Apr","May","Jun","Jul","Aug","Sep","Oct","Nov","Dec"},0), VALUE(MID(B5567,9,2)))
+ TIME(VALUE(MID(B5567,12,2)), VALUE(MID(B5567,15,2)), VALUE(MID(B5567,18,2)))</f>
        <v>45555.24560185185</v>
      </c>
    </row>
    <row r="5568" spans="1:16" x14ac:dyDescent="0.3">
      <c r="A5568">
        <v>1.8372718411672499E+18</v>
      </c>
      <c r="B5568" t="s">
        <v>23912</v>
      </c>
      <c r="C5568">
        <v>0</v>
      </c>
      <c r="D5568" t="s">
        <v>23913</v>
      </c>
      <c r="E5568">
        <v>1.8372718411672499E+18</v>
      </c>
      <c r="H5568" t="s">
        <v>17</v>
      </c>
      <c r="I5568" t="s">
        <v>9846</v>
      </c>
      <c r="J5568">
        <v>0</v>
      </c>
      <c r="K5568">
        <v>0</v>
      </c>
      <c r="L5568">
        <v>0</v>
      </c>
      <c r="M5568" t="s">
        <v>23914</v>
      </c>
      <c r="N5568">
        <v>2834836772</v>
      </c>
      <c r="O5568" t="s">
        <v>9848</v>
      </c>
      <c r="P5568" s="5">
        <f>DATE(VALUE(RIGHT(B5568,4)), MATCH(MID(B5568,5,3), {"Jan","Feb","Mar","Apr","May","Jun","Jul","Aug","Sep","Oct","Nov","Dec"},0), VALUE(MID(B5568,9,2)))
+ TIME(VALUE(MID(B5568,12,2)), VALUE(MID(B5568,15,2)), VALUE(MID(B5568,18,2)))</f>
        <v>45555.97587962963</v>
      </c>
    </row>
    <row r="5569" spans="1:16" x14ac:dyDescent="0.3">
      <c r="A5569">
        <v>1.8370786979349901E+18</v>
      </c>
      <c r="B5569" t="s">
        <v>23915</v>
      </c>
      <c r="C5569">
        <v>0</v>
      </c>
      <c r="D5569" t="s">
        <v>23916</v>
      </c>
      <c r="E5569">
        <v>1.8370786979349901E+18</v>
      </c>
      <c r="H5569" t="s">
        <v>17</v>
      </c>
      <c r="I5569" t="s">
        <v>32</v>
      </c>
      <c r="J5569">
        <v>0</v>
      </c>
      <c r="K5569">
        <v>2</v>
      </c>
      <c r="L5569">
        <v>0</v>
      </c>
      <c r="M5569" t="s">
        <v>23917</v>
      </c>
      <c r="N5569">
        <v>71692298</v>
      </c>
      <c r="O5569" t="s">
        <v>23918</v>
      </c>
      <c r="P5569" s="5">
        <f>DATE(VALUE(RIGHT(B5569,4)), MATCH(MID(B5569,5,3), {"Jan","Feb","Mar","Apr","May","Jun","Jul","Aug","Sep","Oct","Nov","Dec"},0), VALUE(MID(B5569,9,2)))
+ TIME(VALUE(MID(B5569,12,2)), VALUE(MID(B5569,15,2)), VALUE(MID(B5569,18,2)))</f>
        <v>45555.44290509259</v>
      </c>
    </row>
    <row r="5570" spans="1:16" x14ac:dyDescent="0.3">
      <c r="A5570">
        <v>1.8369454993684101E+18</v>
      </c>
      <c r="B5570" t="s">
        <v>23919</v>
      </c>
      <c r="C5570">
        <v>37</v>
      </c>
      <c r="D5570" t="s">
        <v>23920</v>
      </c>
      <c r="E5570">
        <v>1.8369454993684101E+18</v>
      </c>
      <c r="F5570" t="s">
        <v>23921</v>
      </c>
      <c r="H5570" t="s">
        <v>17</v>
      </c>
      <c r="J5570">
        <v>0</v>
      </c>
      <c r="K5570">
        <v>0</v>
      </c>
      <c r="L5570">
        <v>2</v>
      </c>
      <c r="M5570" t="s">
        <v>23922</v>
      </c>
      <c r="N5570">
        <v>580853610</v>
      </c>
      <c r="O5570" t="s">
        <v>16407</v>
      </c>
      <c r="P5570" s="5">
        <f>DATE(VALUE(RIGHT(B5570,4)), MATCH(MID(B5570,5,3), {"Jan","Feb","Mar","Apr","May","Jun","Jul","Aug","Sep","Oct","Nov","Dec"},0), VALUE(MID(B5570,9,2)))
+ TIME(VALUE(MID(B5570,12,2)), VALUE(MID(B5570,15,2)), VALUE(MID(B5570,18,2)))</f>
        <v>45555.07534722222</v>
      </c>
    </row>
    <row r="5571" spans="1:16" x14ac:dyDescent="0.3">
      <c r="A5571">
        <v>1.83719164710637E+18</v>
      </c>
      <c r="B5571" t="s">
        <v>23923</v>
      </c>
      <c r="C5571">
        <v>0</v>
      </c>
      <c r="D5571" t="s">
        <v>23924</v>
      </c>
      <c r="E5571">
        <v>1.83719164710637E+18</v>
      </c>
      <c r="H5571" t="s">
        <v>17</v>
      </c>
      <c r="J5571">
        <v>0</v>
      </c>
      <c r="K5571">
        <v>0</v>
      </c>
      <c r="L5571">
        <v>0</v>
      </c>
      <c r="M5571" t="s">
        <v>23925</v>
      </c>
      <c r="N5571">
        <v>1539102320</v>
      </c>
      <c r="O5571" t="s">
        <v>23926</v>
      </c>
      <c r="P5571" s="5">
        <f>DATE(VALUE(RIGHT(B5571,4)), MATCH(MID(B5571,5,3), {"Jan","Feb","Mar","Apr","May","Jun","Jul","Aug","Sep","Oct","Nov","Dec"},0), VALUE(MID(B5571,9,2)))
+ TIME(VALUE(MID(B5571,12,2)), VALUE(MID(B5571,15,2)), VALUE(MID(B5571,18,2)))</f>
        <v>45555.754583333335</v>
      </c>
    </row>
    <row r="5572" spans="1:16" x14ac:dyDescent="0.3">
      <c r="A5572">
        <v>1.83695540308897E+18</v>
      </c>
      <c r="B5572" t="s">
        <v>23927</v>
      </c>
      <c r="C5572">
        <v>0</v>
      </c>
      <c r="D5572" t="s">
        <v>23928</v>
      </c>
      <c r="E5572">
        <v>1.83695540308897E+18</v>
      </c>
      <c r="H5572" t="s">
        <v>17</v>
      </c>
      <c r="I5572" t="s">
        <v>23929</v>
      </c>
      <c r="J5572">
        <v>0</v>
      </c>
      <c r="K5572">
        <v>1</v>
      </c>
      <c r="L5572">
        <v>0</v>
      </c>
      <c r="M5572" t="s">
        <v>23930</v>
      </c>
      <c r="N5572">
        <v>1.51074484564351E+18</v>
      </c>
      <c r="O5572" t="s">
        <v>23931</v>
      </c>
      <c r="P5572" s="5">
        <f>DATE(VALUE(RIGHT(B5572,4)), MATCH(MID(B5572,5,3), {"Jan","Feb","Mar","Apr","May","Jun","Jul","Aug","Sep","Oct","Nov","Dec"},0), VALUE(MID(B5572,9,2)))
+ TIME(VALUE(MID(B5572,12,2)), VALUE(MID(B5572,15,2)), VALUE(MID(B5572,18,2)))</f>
        <v>45555.102673611109</v>
      </c>
    </row>
    <row r="5573" spans="1:16" x14ac:dyDescent="0.3">
      <c r="A5573">
        <v>1.8370999712519401E+18</v>
      </c>
      <c r="B5573" t="s">
        <v>23932</v>
      </c>
      <c r="C5573">
        <v>0</v>
      </c>
      <c r="D5573" t="s">
        <v>23933</v>
      </c>
      <c r="E5573">
        <v>1.8370999712519401E+18</v>
      </c>
      <c r="H5573" t="s">
        <v>17</v>
      </c>
      <c r="J5573">
        <v>0</v>
      </c>
      <c r="K5573">
        <v>1</v>
      </c>
      <c r="L5573">
        <v>0</v>
      </c>
      <c r="M5573" t="s">
        <v>23934</v>
      </c>
      <c r="N5573">
        <v>3305726208</v>
      </c>
      <c r="O5573" t="s">
        <v>23935</v>
      </c>
      <c r="P5573" s="5">
        <f>DATE(VALUE(RIGHT(B5573,4)), MATCH(MID(B5573,5,3), {"Jan","Feb","Mar","Apr","May","Jun","Jul","Aug","Sep","Oct","Nov","Dec"},0), VALUE(MID(B5573,9,2)))
+ TIME(VALUE(MID(B5573,12,2)), VALUE(MID(B5573,15,2)), VALUE(MID(B5573,18,2)))</f>
        <v>45555.501608796294</v>
      </c>
    </row>
    <row r="5574" spans="1:16" x14ac:dyDescent="0.3">
      <c r="A5574">
        <v>1.83708972786819E+18</v>
      </c>
      <c r="B5574" t="s">
        <v>23936</v>
      </c>
      <c r="C5574">
        <v>0</v>
      </c>
      <c r="D5574" t="s">
        <v>23937</v>
      </c>
      <c r="E5574">
        <v>1.83708972786819E+18</v>
      </c>
      <c r="F5574" t="s">
        <v>23938</v>
      </c>
      <c r="H5574" t="s">
        <v>17</v>
      </c>
      <c r="J5574">
        <v>0</v>
      </c>
      <c r="K5574">
        <v>1</v>
      </c>
      <c r="L5574">
        <v>0</v>
      </c>
      <c r="M5574" t="s">
        <v>23939</v>
      </c>
      <c r="N5574">
        <v>1.4573719485271401E+18</v>
      </c>
      <c r="O5574" t="s">
        <v>23940</v>
      </c>
      <c r="P5574" s="5">
        <f>DATE(VALUE(RIGHT(B5574,4)), MATCH(MID(B5574,5,3), {"Jan","Feb","Mar","Apr","May","Jun","Jul","Aug","Sep","Oct","Nov","Dec"},0), VALUE(MID(B5574,9,2)))
+ TIME(VALUE(MID(B5574,12,2)), VALUE(MID(B5574,15,2)), VALUE(MID(B5574,18,2)))</f>
        <v>45555.473344907405</v>
      </c>
    </row>
    <row r="5575" spans="1:16" x14ac:dyDescent="0.3">
      <c r="A5575">
        <v>1.83709388704909E+18</v>
      </c>
      <c r="B5575" t="s">
        <v>23941</v>
      </c>
      <c r="C5575">
        <v>0</v>
      </c>
      <c r="D5575" t="s">
        <v>23942</v>
      </c>
      <c r="E5575">
        <v>1.83709388704909E+18</v>
      </c>
      <c r="F5575" t="s">
        <v>23943</v>
      </c>
      <c r="H5575" t="s">
        <v>17</v>
      </c>
      <c r="J5575">
        <v>0</v>
      </c>
      <c r="K5575">
        <v>0</v>
      </c>
      <c r="L5575">
        <v>0</v>
      </c>
      <c r="M5575" t="s">
        <v>23944</v>
      </c>
      <c r="N5575">
        <v>1.35151924313778E+18</v>
      </c>
      <c r="O5575" t="s">
        <v>23945</v>
      </c>
      <c r="P5575" s="5">
        <f>DATE(VALUE(RIGHT(B5575,4)), MATCH(MID(B5575,5,3), {"Jan","Feb","Mar","Apr","May","Jun","Jul","Aug","Sep","Oct","Nov","Dec"},0), VALUE(MID(B5575,9,2)))
+ TIME(VALUE(MID(B5575,12,2)), VALUE(MID(B5575,15,2)), VALUE(MID(B5575,18,2)))</f>
        <v>45555.484814814816</v>
      </c>
    </row>
    <row r="5576" spans="1:16" x14ac:dyDescent="0.3">
      <c r="A5576">
        <v>1.83724527738593E+18</v>
      </c>
      <c r="B5576" t="s">
        <v>23946</v>
      </c>
      <c r="C5576">
        <v>2</v>
      </c>
      <c r="D5576" t="s">
        <v>23947</v>
      </c>
      <c r="E5576">
        <v>1.83724527738593E+18</v>
      </c>
      <c r="H5576" t="s">
        <v>17</v>
      </c>
      <c r="J5576">
        <v>0</v>
      </c>
      <c r="K5576">
        <v>2</v>
      </c>
      <c r="L5576">
        <v>0</v>
      </c>
      <c r="M5576" t="s">
        <v>23948</v>
      </c>
      <c r="N5576">
        <v>1.47478621952753E+18</v>
      </c>
      <c r="O5576" t="s">
        <v>23949</v>
      </c>
      <c r="P5576" s="5">
        <f>DATE(VALUE(RIGHT(B5576,4)), MATCH(MID(B5576,5,3), {"Jan","Feb","Mar","Apr","May","Jun","Jul","Aug","Sep","Oct","Nov","Dec"},0), VALUE(MID(B5576,9,2)))
+ TIME(VALUE(MID(B5576,12,2)), VALUE(MID(B5576,15,2)), VALUE(MID(B5576,18,2)))</f>
        <v>45555.902581018519</v>
      </c>
    </row>
    <row r="5577" spans="1:16" x14ac:dyDescent="0.3">
      <c r="A5577">
        <v>1.8371764222989599E+18</v>
      </c>
      <c r="B5577" t="s">
        <v>23950</v>
      </c>
      <c r="C5577">
        <v>9</v>
      </c>
      <c r="D5577" t="s">
        <v>23951</v>
      </c>
      <c r="E5577">
        <v>1.8371764222989599E+18</v>
      </c>
      <c r="H5577" t="s">
        <v>17</v>
      </c>
      <c r="J5577">
        <v>0</v>
      </c>
      <c r="K5577">
        <v>1</v>
      </c>
      <c r="L5577">
        <v>0</v>
      </c>
      <c r="M5577" t="s">
        <v>23952</v>
      </c>
      <c r="N5577">
        <v>580853610</v>
      </c>
      <c r="O5577" t="s">
        <v>16407</v>
      </c>
      <c r="P5577" s="5">
        <f>DATE(VALUE(RIGHT(B5577,4)), MATCH(MID(B5577,5,3), {"Jan","Feb","Mar","Apr","May","Jun","Jul","Aug","Sep","Oct","Nov","Dec"},0), VALUE(MID(B5577,9,2)))
+ TIME(VALUE(MID(B5577,12,2)), VALUE(MID(B5577,15,2)), VALUE(MID(B5577,18,2)))</f>
        <v>45555.712569444448</v>
      </c>
    </row>
    <row r="5578" spans="1:16" x14ac:dyDescent="0.3">
      <c r="A5578">
        <v>1.83710024711552E+18</v>
      </c>
      <c r="B5578" t="s">
        <v>23953</v>
      </c>
      <c r="C5578">
        <v>0</v>
      </c>
      <c r="D5578" t="s">
        <v>23954</v>
      </c>
      <c r="E5578">
        <v>1.83710024711552E+18</v>
      </c>
      <c r="H5578" t="s">
        <v>17</v>
      </c>
      <c r="J5578">
        <v>0</v>
      </c>
      <c r="K5578">
        <v>0</v>
      </c>
      <c r="L5578">
        <v>0</v>
      </c>
      <c r="M5578" t="s">
        <v>23955</v>
      </c>
      <c r="N5578">
        <v>550839262</v>
      </c>
      <c r="O5578" t="s">
        <v>23956</v>
      </c>
      <c r="P5578" s="5">
        <f>DATE(VALUE(RIGHT(B5578,4)), MATCH(MID(B5578,5,3), {"Jan","Feb","Mar","Apr","May","Jun","Jul","Aug","Sep","Oct","Nov","Dec"},0), VALUE(MID(B5578,9,2)))
+ TIME(VALUE(MID(B5578,12,2)), VALUE(MID(B5578,15,2)), VALUE(MID(B5578,18,2)))</f>
        <v>45555.502372685187</v>
      </c>
    </row>
    <row r="5579" spans="1:16" x14ac:dyDescent="0.3">
      <c r="A5579">
        <v>1.8368604914753999E+18</v>
      </c>
      <c r="B5579" t="s">
        <v>23957</v>
      </c>
      <c r="C5579">
        <v>0</v>
      </c>
      <c r="D5579" t="s">
        <v>23958</v>
      </c>
      <c r="E5579">
        <v>1.8368604914753999E+18</v>
      </c>
      <c r="H5579" t="s">
        <v>17</v>
      </c>
      <c r="I5579" t="s">
        <v>19524</v>
      </c>
      <c r="J5579">
        <v>0</v>
      </c>
      <c r="K5579">
        <v>0</v>
      </c>
      <c r="L5579">
        <v>0</v>
      </c>
      <c r="M5579" t="s">
        <v>23959</v>
      </c>
      <c r="N5579">
        <v>2502498381</v>
      </c>
      <c r="O5579" t="s">
        <v>19526</v>
      </c>
      <c r="P5579" s="5">
        <f>DATE(VALUE(RIGHT(B5579,4)), MATCH(MID(B5579,5,3), {"Jan","Feb","Mar","Apr","May","Jun","Jul","Aug","Sep","Oct","Nov","Dec"},0), VALUE(MID(B5579,9,2)))
+ TIME(VALUE(MID(B5579,12,2)), VALUE(MID(B5579,15,2)), VALUE(MID(B5579,18,2)))</f>
        <v>45554.840775462966</v>
      </c>
    </row>
    <row r="5580" spans="1:16" x14ac:dyDescent="0.3">
      <c r="A5580">
        <v>1.8370903730569999E+18</v>
      </c>
      <c r="B5580" t="s">
        <v>23960</v>
      </c>
      <c r="C5580">
        <v>0</v>
      </c>
      <c r="D5580" t="s">
        <v>23961</v>
      </c>
      <c r="E5580">
        <v>1.8370903730569999E+18</v>
      </c>
      <c r="H5580" t="s">
        <v>17</v>
      </c>
      <c r="I5580">
        <v>23</v>
      </c>
      <c r="J5580">
        <v>0</v>
      </c>
      <c r="K5580">
        <v>0</v>
      </c>
      <c r="L5580">
        <v>0</v>
      </c>
      <c r="M5580" t="s">
        <v>23962</v>
      </c>
      <c r="N5580">
        <v>9.8289455293452595E+17</v>
      </c>
      <c r="O5580" t="s">
        <v>23963</v>
      </c>
      <c r="P5580" s="5">
        <f>DATE(VALUE(RIGHT(B5580,4)), MATCH(MID(B5580,5,3), {"Jan","Feb","Mar","Apr","May","Jun","Jul","Aug","Sep","Oct","Nov","Dec"},0), VALUE(MID(B5580,9,2)))
+ TIME(VALUE(MID(B5580,12,2)), VALUE(MID(B5580,15,2)), VALUE(MID(B5580,18,2)))</f>
        <v>45555.475127314814</v>
      </c>
    </row>
    <row r="5581" spans="1:16" x14ac:dyDescent="0.3">
      <c r="A5581">
        <v>1.83705744220448E+18</v>
      </c>
      <c r="B5581" t="s">
        <v>23964</v>
      </c>
      <c r="C5581">
        <v>2</v>
      </c>
      <c r="D5581" t="s">
        <v>23965</v>
      </c>
      <c r="E5581">
        <v>1.83705744220448E+18</v>
      </c>
      <c r="H5581" t="s">
        <v>17</v>
      </c>
      <c r="I5581" t="s">
        <v>23966</v>
      </c>
      <c r="J5581">
        <v>0</v>
      </c>
      <c r="K5581">
        <v>0</v>
      </c>
      <c r="L5581">
        <v>0</v>
      </c>
      <c r="M5581" t="s">
        <v>23967</v>
      </c>
      <c r="N5581">
        <v>1.2066828468422999E+18</v>
      </c>
      <c r="O5581" t="s">
        <v>23968</v>
      </c>
      <c r="P5581" s="5">
        <f>DATE(VALUE(RIGHT(B5581,4)), MATCH(MID(B5581,5,3), {"Jan","Feb","Mar","Apr","May","Jun","Jul","Aug","Sep","Oct","Nov","Dec"},0), VALUE(MID(B5581,9,2)))
+ TIME(VALUE(MID(B5581,12,2)), VALUE(MID(B5581,15,2)), VALUE(MID(B5581,18,2)))</f>
        <v>45555.384247685186</v>
      </c>
    </row>
    <row r="5582" spans="1:16" x14ac:dyDescent="0.3">
      <c r="A5582">
        <v>1.83694861998512E+18</v>
      </c>
      <c r="B5582" t="s">
        <v>23969</v>
      </c>
      <c r="C5582">
        <v>0</v>
      </c>
      <c r="D5582" t="s">
        <v>23970</v>
      </c>
      <c r="E5582">
        <v>1.83694861998512E+18</v>
      </c>
      <c r="H5582" t="s">
        <v>17</v>
      </c>
      <c r="I5582" t="s">
        <v>23971</v>
      </c>
      <c r="J5582">
        <v>0</v>
      </c>
      <c r="K5582">
        <v>0</v>
      </c>
      <c r="L5582">
        <v>0</v>
      </c>
      <c r="M5582" t="s">
        <v>23972</v>
      </c>
      <c r="N5582">
        <v>9.74659836737568E+17</v>
      </c>
      <c r="O5582" t="s">
        <v>23973</v>
      </c>
      <c r="P5582" s="5">
        <f>DATE(VALUE(RIGHT(B5582,4)), MATCH(MID(B5582,5,3), {"Jan","Feb","Mar","Apr","May","Jun","Jul","Aug","Sep","Oct","Nov","Dec"},0), VALUE(MID(B5582,9,2)))
+ TIME(VALUE(MID(B5582,12,2)), VALUE(MID(B5582,15,2)), VALUE(MID(B5582,18,2)))</f>
        <v>45555.083958333336</v>
      </c>
    </row>
    <row r="5583" spans="1:16" x14ac:dyDescent="0.3">
      <c r="A5583">
        <v>1.8369913960012401E+18</v>
      </c>
      <c r="B5583" t="s">
        <v>23974</v>
      </c>
      <c r="C5583">
        <v>0</v>
      </c>
      <c r="D5583" t="s">
        <v>23975</v>
      </c>
      <c r="E5583">
        <v>1.8369913960012401E+18</v>
      </c>
      <c r="F5583" t="s">
        <v>23976</v>
      </c>
      <c r="H5583" t="s">
        <v>17</v>
      </c>
      <c r="I5583" t="s">
        <v>16459</v>
      </c>
      <c r="J5583">
        <v>0</v>
      </c>
      <c r="K5583">
        <v>0</v>
      </c>
      <c r="L5583">
        <v>0</v>
      </c>
      <c r="M5583" t="s">
        <v>23977</v>
      </c>
      <c r="N5583">
        <v>1.27378613595775E+18</v>
      </c>
      <c r="O5583" t="s">
        <v>16461</v>
      </c>
      <c r="P5583" s="5">
        <f>DATE(VALUE(RIGHT(B5583,4)), MATCH(MID(B5583,5,3), {"Jan","Feb","Mar","Apr","May","Jun","Jul","Aug","Sep","Oct","Nov","Dec"},0), VALUE(MID(B5583,9,2)))
+ TIME(VALUE(MID(B5583,12,2)), VALUE(MID(B5583,15,2)), VALUE(MID(B5583,18,2)))</f>
        <v>45555.202002314814</v>
      </c>
    </row>
    <row r="5584" spans="1:16" x14ac:dyDescent="0.3">
      <c r="A5584">
        <v>1.8370013613655501E+18</v>
      </c>
      <c r="B5584" t="s">
        <v>23978</v>
      </c>
      <c r="C5584">
        <v>7</v>
      </c>
      <c r="D5584" t="s">
        <v>23979</v>
      </c>
      <c r="E5584">
        <v>1.8370013613655501E+18</v>
      </c>
      <c r="H5584" t="s">
        <v>17</v>
      </c>
      <c r="J5584">
        <v>0</v>
      </c>
      <c r="K5584">
        <v>0</v>
      </c>
      <c r="L5584">
        <v>0</v>
      </c>
      <c r="M5584" t="s">
        <v>23980</v>
      </c>
      <c r="N5584">
        <v>72263782</v>
      </c>
      <c r="O5584" t="s">
        <v>22855</v>
      </c>
      <c r="P5584" s="5">
        <f>DATE(VALUE(RIGHT(B5584,4)), MATCH(MID(B5584,5,3), {"Jan","Feb","Mar","Apr","May","Jun","Jul","Aug","Sep","Oct","Nov","Dec"},0), VALUE(MID(B5584,9,2)))
+ TIME(VALUE(MID(B5584,12,2)), VALUE(MID(B5584,15,2)), VALUE(MID(B5584,18,2)))</f>
        <v>45555.229502314818</v>
      </c>
    </row>
    <row r="5585" spans="1:16" x14ac:dyDescent="0.3">
      <c r="A5585">
        <v>1.8369230907833201E+18</v>
      </c>
      <c r="B5585" t="s">
        <v>23981</v>
      </c>
      <c r="C5585">
        <v>0</v>
      </c>
      <c r="D5585" t="s">
        <v>23982</v>
      </c>
      <c r="E5585">
        <v>1.8369230907833201E+18</v>
      </c>
      <c r="H5585" t="s">
        <v>17</v>
      </c>
      <c r="I5585" t="s">
        <v>23815</v>
      </c>
      <c r="J5585">
        <v>0</v>
      </c>
      <c r="K5585">
        <v>0</v>
      </c>
      <c r="L5585">
        <v>0</v>
      </c>
      <c r="M5585" t="s">
        <v>23983</v>
      </c>
      <c r="N5585">
        <v>1.5684263497691599E+18</v>
      </c>
      <c r="O5585" t="s">
        <v>23817</v>
      </c>
      <c r="P5585" s="5">
        <f>DATE(VALUE(RIGHT(B5585,4)), MATCH(MID(B5585,5,3), {"Jan","Feb","Mar","Apr","May","Jun","Jul","Aug","Sep","Oct","Nov","Dec"},0), VALUE(MID(B5585,9,2)))
+ TIME(VALUE(MID(B5585,12,2)), VALUE(MID(B5585,15,2)), VALUE(MID(B5585,18,2)))</f>
        <v>45555.013506944444</v>
      </c>
    </row>
    <row r="5586" spans="1:16" x14ac:dyDescent="0.3">
      <c r="A5586">
        <v>1.83709817070435E+18</v>
      </c>
      <c r="B5586" t="s">
        <v>23984</v>
      </c>
      <c r="C5586">
        <v>0</v>
      </c>
      <c r="D5586" t="s">
        <v>23985</v>
      </c>
      <c r="E5586">
        <v>1.83709817070435E+18</v>
      </c>
      <c r="F5586" t="s">
        <v>23986</v>
      </c>
      <c r="H5586" t="s">
        <v>17</v>
      </c>
      <c r="J5586">
        <v>1</v>
      </c>
      <c r="K5586">
        <v>0</v>
      </c>
      <c r="L5586">
        <v>0</v>
      </c>
      <c r="M5586" t="s">
        <v>23987</v>
      </c>
      <c r="N5586">
        <v>9.62585540578E+17</v>
      </c>
      <c r="O5586" t="s">
        <v>20959</v>
      </c>
      <c r="P5586" s="5">
        <f>DATE(VALUE(RIGHT(B5586,4)), MATCH(MID(B5586,5,3), {"Jan","Feb","Mar","Apr","May","Jun","Jul","Aug","Sep","Oct","Nov","Dec"},0), VALUE(MID(B5586,9,2)))
+ TIME(VALUE(MID(B5586,12,2)), VALUE(MID(B5586,15,2)), VALUE(MID(B5586,18,2)))</f>
        <v>45555.49664351852</v>
      </c>
    </row>
    <row r="5587" spans="1:16" x14ac:dyDescent="0.3">
      <c r="A5587">
        <v>1.8371132880285599E+18</v>
      </c>
      <c r="B5587" t="s">
        <v>23988</v>
      </c>
      <c r="C5587">
        <v>1</v>
      </c>
      <c r="D5587" t="s">
        <v>23989</v>
      </c>
      <c r="E5587">
        <v>1.8371132880285599E+18</v>
      </c>
      <c r="H5587" t="s">
        <v>17</v>
      </c>
      <c r="I5587" t="s">
        <v>2730</v>
      </c>
      <c r="J5587">
        <v>0</v>
      </c>
      <c r="K5587">
        <v>5</v>
      </c>
      <c r="L5587">
        <v>0</v>
      </c>
      <c r="M5587" t="s">
        <v>23990</v>
      </c>
      <c r="N5587">
        <v>9.7673442939247002E+17</v>
      </c>
      <c r="O5587" t="s">
        <v>23991</v>
      </c>
      <c r="P5587" s="5">
        <f>DATE(VALUE(RIGHT(B5587,4)), MATCH(MID(B5587,5,3), {"Jan","Feb","Mar","Apr","May","Jun","Jul","Aug","Sep","Oct","Nov","Dec"},0), VALUE(MID(B5587,9,2)))
+ TIME(VALUE(MID(B5587,12,2)), VALUE(MID(B5587,15,2)), VALUE(MID(B5587,18,2)))</f>
        <v>45555.538356481484</v>
      </c>
    </row>
    <row r="5588" spans="1:16" x14ac:dyDescent="0.3">
      <c r="A5588">
        <v>1.83712079419711E+18</v>
      </c>
      <c r="B5588" t="s">
        <v>23992</v>
      </c>
      <c r="C5588">
        <v>0</v>
      </c>
      <c r="D5588" t="s">
        <v>23993</v>
      </c>
      <c r="E5588">
        <v>1.83712079419711E+18</v>
      </c>
      <c r="H5588" t="s">
        <v>17</v>
      </c>
      <c r="J5588">
        <v>0</v>
      </c>
      <c r="K5588">
        <v>0</v>
      </c>
      <c r="L5588">
        <v>0</v>
      </c>
      <c r="M5588" t="s">
        <v>23994</v>
      </c>
      <c r="N5588">
        <v>580853610</v>
      </c>
      <c r="O5588" t="s">
        <v>16407</v>
      </c>
      <c r="P5588" s="5">
        <f>DATE(VALUE(RIGHT(B5588,4)), MATCH(MID(B5588,5,3), {"Jan","Feb","Mar","Apr","May","Jun","Jul","Aug","Sep","Oct","Nov","Dec"},0), VALUE(MID(B5588,9,2)))
+ TIME(VALUE(MID(B5588,12,2)), VALUE(MID(B5588,15,2)), VALUE(MID(B5588,18,2)))</f>
        <v>45555.559074074074</v>
      </c>
    </row>
    <row r="5589" spans="1:16" x14ac:dyDescent="0.3">
      <c r="A5589">
        <v>1.8371673066293299E+18</v>
      </c>
      <c r="B5589" t="s">
        <v>23995</v>
      </c>
      <c r="C5589">
        <v>1</v>
      </c>
      <c r="D5589" t="s">
        <v>23996</v>
      </c>
      <c r="E5589">
        <v>1.8371673066293299E+18</v>
      </c>
      <c r="H5589" t="s">
        <v>17</v>
      </c>
      <c r="I5589" t="s">
        <v>23997</v>
      </c>
      <c r="J5589">
        <v>1</v>
      </c>
      <c r="K5589">
        <v>0</v>
      </c>
      <c r="L5589">
        <v>0</v>
      </c>
      <c r="M5589" t="s">
        <v>23998</v>
      </c>
      <c r="N5589">
        <v>1.1850715471840699E+18</v>
      </c>
      <c r="O5589" t="s">
        <v>23999</v>
      </c>
      <c r="P5589" s="5">
        <f>DATE(VALUE(RIGHT(B5589,4)), MATCH(MID(B5589,5,3), {"Jan","Feb","Mar","Apr","May","Jun","Jul","Aug","Sep","Oct","Nov","Dec"},0), VALUE(MID(B5589,9,2)))
+ TIME(VALUE(MID(B5589,12,2)), VALUE(MID(B5589,15,2)), VALUE(MID(B5589,18,2)))</f>
        <v>45555.687418981484</v>
      </c>
    </row>
    <row r="5590" spans="1:16" x14ac:dyDescent="0.3">
      <c r="A5590">
        <v>1.8369650727129101E+18</v>
      </c>
      <c r="B5590" t="s">
        <v>24000</v>
      </c>
      <c r="C5590">
        <v>0</v>
      </c>
      <c r="D5590" t="s">
        <v>24001</v>
      </c>
      <c r="E5590">
        <v>1.8369650727129101E+18</v>
      </c>
      <c r="F5590" t="s">
        <v>24002</v>
      </c>
      <c r="H5590" t="s">
        <v>17</v>
      </c>
      <c r="J5590">
        <v>0</v>
      </c>
      <c r="K5590">
        <v>1</v>
      </c>
      <c r="L5590">
        <v>0</v>
      </c>
      <c r="M5590" t="s">
        <v>24003</v>
      </c>
      <c r="N5590">
        <v>1.01346296813302E+18</v>
      </c>
      <c r="O5590" t="s">
        <v>24004</v>
      </c>
      <c r="P5590" s="5">
        <f>DATE(VALUE(RIGHT(B5590,4)), MATCH(MID(B5590,5,3), {"Jan","Feb","Mar","Apr","May","Jun","Jul","Aug","Sep","Oct","Nov","Dec"},0), VALUE(MID(B5590,9,2)))
+ TIME(VALUE(MID(B5590,12,2)), VALUE(MID(B5590,15,2)), VALUE(MID(B5590,18,2)))</f>
        <v>45555.129363425927</v>
      </c>
    </row>
    <row r="5591" spans="1:16" x14ac:dyDescent="0.3">
      <c r="A5591">
        <v>1.8368246223834501E+18</v>
      </c>
      <c r="B5591" t="s">
        <v>24005</v>
      </c>
      <c r="C5591">
        <v>0</v>
      </c>
      <c r="D5591" t="s">
        <v>24006</v>
      </c>
      <c r="E5591">
        <v>1.8368246223834501E+18</v>
      </c>
      <c r="H5591" t="s">
        <v>2342</v>
      </c>
      <c r="I5591" t="s">
        <v>24007</v>
      </c>
      <c r="J5591">
        <v>0</v>
      </c>
      <c r="K5591">
        <v>0</v>
      </c>
      <c r="L5591">
        <v>0</v>
      </c>
      <c r="M5591" t="s">
        <v>24008</v>
      </c>
      <c r="N5591">
        <v>1.6498336749958001E+18</v>
      </c>
      <c r="O5591" t="s">
        <v>24009</v>
      </c>
      <c r="P5591" s="5">
        <f>DATE(VALUE(RIGHT(B5591,4)), MATCH(MID(B5591,5,3), {"Jan","Feb","Mar","Apr","May","Jun","Jul","Aug","Sep","Oct","Nov","Dec"},0), VALUE(MID(B5591,9,2)))
+ TIME(VALUE(MID(B5591,12,2)), VALUE(MID(B5591,15,2)), VALUE(MID(B5591,18,2)))</f>
        <v>45554.741793981484</v>
      </c>
    </row>
    <row r="5592" spans="1:16" x14ac:dyDescent="0.3">
      <c r="A5592">
        <v>1.8369167687298601E+18</v>
      </c>
      <c r="B5592" t="s">
        <v>24010</v>
      </c>
      <c r="C5592">
        <v>0</v>
      </c>
      <c r="D5592" t="s">
        <v>24011</v>
      </c>
      <c r="E5592">
        <v>1.8369167687298601E+18</v>
      </c>
      <c r="H5592" t="s">
        <v>17</v>
      </c>
      <c r="I5592" t="s">
        <v>23815</v>
      </c>
      <c r="J5592">
        <v>1</v>
      </c>
      <c r="K5592">
        <v>0</v>
      </c>
      <c r="L5592">
        <v>0</v>
      </c>
      <c r="M5592" t="s">
        <v>24012</v>
      </c>
      <c r="N5592">
        <v>1.5684263497691599E+18</v>
      </c>
      <c r="O5592" t="s">
        <v>23817</v>
      </c>
      <c r="P5592" s="5">
        <f>DATE(VALUE(RIGHT(B5592,4)), MATCH(MID(B5592,5,3), {"Jan","Feb","Mar","Apr","May","Jun","Jul","Aug","Sep","Oct","Nov","Dec"},0), VALUE(MID(B5592,9,2)))
+ TIME(VALUE(MID(B5592,12,2)), VALUE(MID(B5592,15,2)), VALUE(MID(B5592,18,2)))</f>
        <v>45554.996064814812</v>
      </c>
    </row>
    <row r="5593" spans="1:16" x14ac:dyDescent="0.3">
      <c r="A5593">
        <v>1.8369172411047601E+18</v>
      </c>
      <c r="B5593" t="s">
        <v>24013</v>
      </c>
      <c r="C5593">
        <v>0</v>
      </c>
      <c r="D5593" t="s">
        <v>24014</v>
      </c>
      <c r="E5593">
        <v>1.8369172411047601E+18</v>
      </c>
      <c r="H5593" t="s">
        <v>17</v>
      </c>
      <c r="I5593" t="s">
        <v>17946</v>
      </c>
      <c r="J5593">
        <v>0</v>
      </c>
      <c r="K5593">
        <v>0</v>
      </c>
      <c r="L5593">
        <v>0</v>
      </c>
      <c r="M5593" t="s">
        <v>24015</v>
      </c>
      <c r="N5593">
        <v>392533382</v>
      </c>
      <c r="O5593" t="s">
        <v>17948</v>
      </c>
      <c r="P5593" s="5">
        <f>DATE(VALUE(RIGHT(B5593,4)), MATCH(MID(B5593,5,3), {"Jan","Feb","Mar","Apr","May","Jun","Jul","Aug","Sep","Oct","Nov","Dec"},0), VALUE(MID(B5593,9,2)))
+ TIME(VALUE(MID(B5593,12,2)), VALUE(MID(B5593,15,2)), VALUE(MID(B5593,18,2)))</f>
        <v>45554.997372685182</v>
      </c>
    </row>
    <row r="5594" spans="1:16" x14ac:dyDescent="0.3">
      <c r="A5594">
        <v>1.8370430726744499E+18</v>
      </c>
      <c r="B5594" t="s">
        <v>24016</v>
      </c>
      <c r="C5594">
        <v>0</v>
      </c>
      <c r="D5594" t="s">
        <v>24017</v>
      </c>
      <c r="E5594">
        <v>1.8370430726744499E+18</v>
      </c>
      <c r="H5594" t="s">
        <v>17</v>
      </c>
      <c r="J5594">
        <v>0</v>
      </c>
      <c r="K5594">
        <v>0</v>
      </c>
      <c r="L5594">
        <v>0</v>
      </c>
      <c r="M5594" t="s">
        <v>24018</v>
      </c>
      <c r="N5594">
        <v>922358538</v>
      </c>
      <c r="O5594" t="s">
        <v>24019</v>
      </c>
      <c r="P5594" s="5">
        <f>DATE(VALUE(RIGHT(B5594,4)), MATCH(MID(B5594,5,3), {"Jan","Feb","Mar","Apr","May","Jun","Jul","Aug","Sep","Oct","Nov","Dec"},0), VALUE(MID(B5594,9,2)))
+ TIME(VALUE(MID(B5594,12,2)), VALUE(MID(B5594,15,2)), VALUE(MID(B5594,18,2)))</f>
        <v>45555.344594907408</v>
      </c>
    </row>
    <row r="5595" spans="1:16" x14ac:dyDescent="0.3">
      <c r="A5595">
        <v>1.8370914094273001E+18</v>
      </c>
      <c r="B5595" t="s">
        <v>24020</v>
      </c>
      <c r="C5595">
        <v>0</v>
      </c>
      <c r="D5595" t="s">
        <v>24021</v>
      </c>
      <c r="E5595">
        <v>1.8370914094273001E+18</v>
      </c>
      <c r="H5595" t="s">
        <v>17</v>
      </c>
      <c r="I5595" t="s">
        <v>24022</v>
      </c>
      <c r="J5595">
        <v>0</v>
      </c>
      <c r="K5595">
        <v>0</v>
      </c>
      <c r="L5595">
        <v>0</v>
      </c>
      <c r="M5595" t="s">
        <v>24023</v>
      </c>
      <c r="N5595">
        <v>1.4561773285941701E+18</v>
      </c>
      <c r="O5595" t="s">
        <v>24024</v>
      </c>
      <c r="P5595" s="5">
        <f>DATE(VALUE(RIGHT(B5595,4)), MATCH(MID(B5595,5,3), {"Jan","Feb","Mar","Apr","May","Jun","Jul","Aug","Sep","Oct","Nov","Dec"},0), VALUE(MID(B5595,9,2)))
+ TIME(VALUE(MID(B5595,12,2)), VALUE(MID(B5595,15,2)), VALUE(MID(B5595,18,2)))</f>
        <v>45555.477986111109</v>
      </c>
    </row>
    <row r="5596" spans="1:16" x14ac:dyDescent="0.3">
      <c r="A5596">
        <v>1.8371026122877399E+18</v>
      </c>
      <c r="B5596" t="s">
        <v>24025</v>
      </c>
      <c r="C5596">
        <v>0</v>
      </c>
      <c r="D5596" t="s">
        <v>24026</v>
      </c>
      <c r="E5596">
        <v>1.8371026122877399E+18</v>
      </c>
      <c r="H5596" t="s">
        <v>17</v>
      </c>
      <c r="J5596">
        <v>0</v>
      </c>
      <c r="K5596">
        <v>0</v>
      </c>
      <c r="L5596">
        <v>0</v>
      </c>
      <c r="M5596" t="s">
        <v>24027</v>
      </c>
      <c r="N5596">
        <v>1.35151924313778E+18</v>
      </c>
      <c r="O5596" t="s">
        <v>23945</v>
      </c>
      <c r="P5596" s="5">
        <f>DATE(VALUE(RIGHT(B5596,4)), MATCH(MID(B5596,5,3), {"Jan","Feb","Mar","Apr","May","Jun","Jul","Aug","Sep","Oct","Nov","Dec"},0), VALUE(MID(B5596,9,2)))
+ TIME(VALUE(MID(B5596,12,2)), VALUE(MID(B5596,15,2)), VALUE(MID(B5596,18,2)))</f>
        <v>45555.508900462963</v>
      </c>
    </row>
    <row r="5597" spans="1:16" x14ac:dyDescent="0.3">
      <c r="A5597">
        <v>1.8371947257760399E+18</v>
      </c>
      <c r="B5597" t="s">
        <v>24028</v>
      </c>
      <c r="C5597">
        <v>0</v>
      </c>
      <c r="D5597" t="s">
        <v>24029</v>
      </c>
      <c r="E5597">
        <v>1.8371947257760399E+18</v>
      </c>
      <c r="H5597" t="s">
        <v>17</v>
      </c>
      <c r="J5597">
        <v>0</v>
      </c>
      <c r="K5597">
        <v>0</v>
      </c>
      <c r="L5597">
        <v>0</v>
      </c>
      <c r="M5597" t="s">
        <v>24030</v>
      </c>
      <c r="N5597">
        <v>1.4470033381516401E+18</v>
      </c>
      <c r="O5597" t="s">
        <v>24031</v>
      </c>
      <c r="P5597" s="5">
        <f>DATE(VALUE(RIGHT(B5597,4)), MATCH(MID(B5597,5,3), {"Jan","Feb","Mar","Apr","May","Jun","Jul","Aug","Sep","Oct","Nov","Dec"},0), VALUE(MID(B5597,9,2)))
+ TIME(VALUE(MID(B5597,12,2)), VALUE(MID(B5597,15,2)), VALUE(MID(B5597,18,2)))</f>
        <v>45555.763078703705</v>
      </c>
    </row>
    <row r="5598" spans="1:16" x14ac:dyDescent="0.3">
      <c r="A5598">
        <v>1.8371770845502001E+18</v>
      </c>
      <c r="B5598" t="s">
        <v>24032</v>
      </c>
      <c r="C5598">
        <v>0</v>
      </c>
      <c r="D5598" t="s">
        <v>24033</v>
      </c>
      <c r="E5598">
        <v>1.8371770845502001E+18</v>
      </c>
      <c r="H5598" t="s">
        <v>17</v>
      </c>
      <c r="J5598">
        <v>0</v>
      </c>
      <c r="K5598">
        <v>1</v>
      </c>
      <c r="L5598">
        <v>0</v>
      </c>
      <c r="M5598" t="s">
        <v>24034</v>
      </c>
      <c r="N5598">
        <v>374408572</v>
      </c>
      <c r="O5598" t="s">
        <v>24035</v>
      </c>
      <c r="P5598" s="5">
        <f>DATE(VALUE(RIGHT(B5598,4)), MATCH(MID(B5598,5,3), {"Jan","Feb","Mar","Apr","May","Jun","Jul","Aug","Sep","Oct","Nov","Dec"},0), VALUE(MID(B5598,9,2)))
+ TIME(VALUE(MID(B5598,12,2)), VALUE(MID(B5598,15,2)), VALUE(MID(B5598,18,2)))</f>
        <v>45555.714398148149</v>
      </c>
    </row>
    <row r="5599" spans="1:16" x14ac:dyDescent="0.3">
      <c r="A5599">
        <v>1.8372644316901499E+18</v>
      </c>
      <c r="B5599" t="s">
        <v>24036</v>
      </c>
      <c r="C5599">
        <v>0</v>
      </c>
      <c r="D5599" t="s">
        <v>24037</v>
      </c>
      <c r="E5599">
        <v>1.8372644316901499E+18</v>
      </c>
      <c r="F5599" t="s">
        <v>24038</v>
      </c>
      <c r="H5599" t="s">
        <v>17</v>
      </c>
      <c r="I5599" t="s">
        <v>2395</v>
      </c>
      <c r="J5599">
        <v>0</v>
      </c>
      <c r="K5599">
        <v>0</v>
      </c>
      <c r="L5599">
        <v>0</v>
      </c>
      <c r="M5599" t="s">
        <v>24039</v>
      </c>
      <c r="N5599">
        <v>1.41197642529743E+18</v>
      </c>
      <c r="O5599" t="s">
        <v>24040</v>
      </c>
      <c r="P5599" s="5">
        <f>DATE(VALUE(RIGHT(B5599,4)), MATCH(MID(B5599,5,3), {"Jan","Feb","Mar","Apr","May","Jun","Jul","Aug","Sep","Oct","Nov","Dec"},0), VALUE(MID(B5599,9,2)))
+ TIME(VALUE(MID(B5599,12,2)), VALUE(MID(B5599,15,2)), VALUE(MID(B5599,18,2)))</f>
        <v>45555.955428240741</v>
      </c>
    </row>
    <row r="5600" spans="1:16" x14ac:dyDescent="0.3">
      <c r="A5600">
        <v>1.8370938859627599E+18</v>
      </c>
      <c r="B5600" t="s">
        <v>23941</v>
      </c>
      <c r="C5600">
        <v>0</v>
      </c>
      <c r="D5600" t="s">
        <v>24041</v>
      </c>
      <c r="E5600">
        <v>1.8370938859627599E+18</v>
      </c>
      <c r="H5600" t="s">
        <v>17</v>
      </c>
      <c r="J5600">
        <v>0</v>
      </c>
      <c r="K5600">
        <v>0</v>
      </c>
      <c r="L5600">
        <v>0</v>
      </c>
      <c r="M5600" t="s">
        <v>24042</v>
      </c>
      <c r="N5600">
        <v>491162766</v>
      </c>
      <c r="O5600" t="s">
        <v>24043</v>
      </c>
      <c r="P5600" s="5">
        <f>DATE(VALUE(RIGHT(B5600,4)), MATCH(MID(B5600,5,3), {"Jan","Feb","Mar","Apr","May","Jun","Jul","Aug","Sep","Oct","Nov","Dec"},0), VALUE(MID(B5600,9,2)))
+ TIME(VALUE(MID(B5600,12,2)), VALUE(MID(B5600,15,2)), VALUE(MID(B5600,18,2)))</f>
        <v>45555.484814814816</v>
      </c>
    </row>
    <row r="5601" spans="1:16" x14ac:dyDescent="0.3">
      <c r="A5601">
        <v>1.83691725092384E+18</v>
      </c>
      <c r="B5601" t="s">
        <v>24044</v>
      </c>
      <c r="C5601">
        <v>0</v>
      </c>
      <c r="D5601" t="s">
        <v>24045</v>
      </c>
      <c r="E5601">
        <v>1.83691725092384E+18</v>
      </c>
      <c r="H5601" t="s">
        <v>17</v>
      </c>
      <c r="J5601">
        <v>0</v>
      </c>
      <c r="K5601">
        <v>0</v>
      </c>
      <c r="L5601">
        <v>0</v>
      </c>
      <c r="M5601" t="s">
        <v>24046</v>
      </c>
      <c r="N5601">
        <v>831344546</v>
      </c>
      <c r="O5601" t="s">
        <v>24047</v>
      </c>
      <c r="P5601" s="5">
        <f>DATE(VALUE(RIGHT(B5601,4)), MATCH(MID(B5601,5,3), {"Jan","Feb","Mar","Apr","May","Jun","Jul","Aug","Sep","Oct","Nov","Dec"},0), VALUE(MID(B5601,9,2)))
+ TIME(VALUE(MID(B5601,12,2)), VALUE(MID(B5601,15,2)), VALUE(MID(B5601,18,2)))</f>
        <v>45554.997395833336</v>
      </c>
    </row>
    <row r="5602" spans="1:16" x14ac:dyDescent="0.3">
      <c r="A5602">
        <v>1.83719825566435E+18</v>
      </c>
      <c r="B5602" t="s">
        <v>24048</v>
      </c>
      <c r="C5602">
        <v>0</v>
      </c>
      <c r="D5602" t="s">
        <v>24049</v>
      </c>
      <c r="E5602">
        <v>1.83719825566435E+18</v>
      </c>
      <c r="H5602" t="s">
        <v>17</v>
      </c>
      <c r="I5602" t="s">
        <v>22364</v>
      </c>
      <c r="J5602">
        <v>0</v>
      </c>
      <c r="K5602">
        <v>0</v>
      </c>
      <c r="L5602">
        <v>0</v>
      </c>
      <c r="M5602" t="s">
        <v>24050</v>
      </c>
      <c r="N5602">
        <v>1.1733581469051599E+18</v>
      </c>
      <c r="O5602" t="s">
        <v>22366</v>
      </c>
      <c r="P5602" s="5">
        <f>DATE(VALUE(RIGHT(B5602,4)), MATCH(MID(B5602,5,3), {"Jan","Feb","Mar","Apr","May","Jun","Jul","Aug","Sep","Oct","Nov","Dec"},0), VALUE(MID(B5602,9,2)))
+ TIME(VALUE(MID(B5602,12,2)), VALUE(MID(B5602,15,2)), VALUE(MID(B5602,18,2)))</f>
        <v>45555.772824074076</v>
      </c>
    </row>
    <row r="5603" spans="1:16" x14ac:dyDescent="0.3">
      <c r="A5603">
        <v>1.83685022136574E+18</v>
      </c>
      <c r="B5603" t="s">
        <v>24051</v>
      </c>
      <c r="C5603">
        <v>0</v>
      </c>
      <c r="D5603" t="s">
        <v>24052</v>
      </c>
      <c r="E5603">
        <v>1.83685022136574E+18</v>
      </c>
      <c r="H5603" t="s">
        <v>17</v>
      </c>
      <c r="I5603" t="s">
        <v>24053</v>
      </c>
      <c r="J5603">
        <v>0</v>
      </c>
      <c r="K5603">
        <v>0</v>
      </c>
      <c r="L5603">
        <v>0</v>
      </c>
      <c r="M5603" t="s">
        <v>24054</v>
      </c>
      <c r="N5603">
        <v>7.8222115810412902E+17</v>
      </c>
      <c r="O5603" t="s">
        <v>24055</v>
      </c>
      <c r="P5603" s="5">
        <f>DATE(VALUE(RIGHT(B5603,4)), MATCH(MID(B5603,5,3), {"Jan","Feb","Mar","Apr","May","Jun","Jul","Aug","Sep","Oct","Nov","Dec"},0), VALUE(MID(B5603,9,2)))
+ TIME(VALUE(MID(B5603,12,2)), VALUE(MID(B5603,15,2)), VALUE(MID(B5603,18,2)))</f>
        <v>45554.812430555554</v>
      </c>
    </row>
    <row r="5604" spans="1:16" x14ac:dyDescent="0.3">
      <c r="A5604">
        <v>1.8370743788588401E+18</v>
      </c>
      <c r="B5604" t="s">
        <v>24056</v>
      </c>
      <c r="C5604">
        <v>0</v>
      </c>
      <c r="D5604" t="s">
        <v>24057</v>
      </c>
      <c r="E5604">
        <v>1.8370743788588401E+18</v>
      </c>
      <c r="H5604" t="s">
        <v>17</v>
      </c>
      <c r="J5604">
        <v>0</v>
      </c>
      <c r="K5604">
        <v>0</v>
      </c>
      <c r="L5604">
        <v>0</v>
      </c>
      <c r="M5604" t="s">
        <v>24058</v>
      </c>
      <c r="N5604">
        <v>1019558490</v>
      </c>
      <c r="O5604" t="s">
        <v>24059</v>
      </c>
      <c r="P5604" s="5">
        <f>DATE(VALUE(RIGHT(B5604,4)), MATCH(MID(B5604,5,3), {"Jan","Feb","Mar","Apr","May","Jun","Jul","Aug","Sep","Oct","Nov","Dec"},0), VALUE(MID(B5604,9,2)))
+ TIME(VALUE(MID(B5604,12,2)), VALUE(MID(B5604,15,2)), VALUE(MID(B5604,18,2)))</f>
        <v>45555.430983796294</v>
      </c>
    </row>
    <row r="5605" spans="1:16" x14ac:dyDescent="0.3">
      <c r="A5605">
        <v>1.8369958762686899E+18</v>
      </c>
      <c r="B5605" t="s">
        <v>24060</v>
      </c>
      <c r="C5605">
        <v>0</v>
      </c>
      <c r="D5605" t="s">
        <v>24061</v>
      </c>
      <c r="E5605">
        <v>1.8369958762686899E+18</v>
      </c>
      <c r="H5605" t="s">
        <v>17</v>
      </c>
      <c r="I5605" t="s">
        <v>24062</v>
      </c>
      <c r="J5605">
        <v>0</v>
      </c>
      <c r="K5605">
        <v>1</v>
      </c>
      <c r="L5605">
        <v>0</v>
      </c>
      <c r="M5605" t="s">
        <v>24063</v>
      </c>
      <c r="N5605">
        <v>1.3233392748218801E+18</v>
      </c>
      <c r="O5605" t="s">
        <v>24064</v>
      </c>
      <c r="P5605" s="5">
        <f>DATE(VALUE(RIGHT(B5605,4)), MATCH(MID(B5605,5,3), {"Jan","Feb","Mar","Apr","May","Jun","Jul","Aug","Sep","Oct","Nov","Dec"},0), VALUE(MID(B5605,9,2)))
+ TIME(VALUE(MID(B5605,12,2)), VALUE(MID(B5605,15,2)), VALUE(MID(B5605,18,2)))</f>
        <v>45555.214363425926</v>
      </c>
    </row>
    <row r="5606" spans="1:16" x14ac:dyDescent="0.3">
      <c r="A5606">
        <v>1.83713412499551E+18</v>
      </c>
      <c r="B5606" t="s">
        <v>24065</v>
      </c>
      <c r="C5606">
        <v>9</v>
      </c>
      <c r="D5606" t="s">
        <v>24066</v>
      </c>
      <c r="E5606">
        <v>1.83713412499551E+18</v>
      </c>
      <c r="H5606" t="s">
        <v>17</v>
      </c>
      <c r="J5606">
        <v>0</v>
      </c>
      <c r="K5606">
        <v>0</v>
      </c>
      <c r="L5606">
        <v>1</v>
      </c>
      <c r="M5606" t="s">
        <v>24067</v>
      </c>
      <c r="N5606">
        <v>580853610</v>
      </c>
      <c r="O5606" t="s">
        <v>16407</v>
      </c>
      <c r="P5606" s="5">
        <f>DATE(VALUE(RIGHT(B5606,4)), MATCH(MID(B5606,5,3), {"Jan","Feb","Mar","Apr","May","Jun","Jul","Aug","Sep","Oct","Nov","Dec"},0), VALUE(MID(B5606,9,2)))
+ TIME(VALUE(MID(B5606,12,2)), VALUE(MID(B5606,15,2)), VALUE(MID(B5606,18,2)))</f>
        <v>45555.595856481479</v>
      </c>
    </row>
    <row r="5607" spans="1:16" x14ac:dyDescent="0.3">
      <c r="A5607">
        <v>1.83714719322621E+18</v>
      </c>
      <c r="B5607" t="s">
        <v>24068</v>
      </c>
      <c r="C5607">
        <v>0</v>
      </c>
      <c r="D5607" t="s">
        <v>24069</v>
      </c>
      <c r="E5607">
        <v>1.83714719322621E+18</v>
      </c>
      <c r="H5607" t="s">
        <v>17</v>
      </c>
      <c r="I5607" t="s">
        <v>583</v>
      </c>
      <c r="J5607">
        <v>0</v>
      </c>
      <c r="K5607">
        <v>0</v>
      </c>
      <c r="L5607">
        <v>0</v>
      </c>
      <c r="M5607" t="s">
        <v>24070</v>
      </c>
      <c r="N5607">
        <v>1.22760458502126E+18</v>
      </c>
      <c r="O5607" t="s">
        <v>24071</v>
      </c>
      <c r="P5607" s="5">
        <f>DATE(VALUE(RIGHT(B5607,4)), MATCH(MID(B5607,5,3), {"Jan","Feb","Mar","Apr","May","Jun","Jul","Aug","Sep","Oct","Nov","Dec"},0), VALUE(MID(B5607,9,2)))
+ TIME(VALUE(MID(B5607,12,2)), VALUE(MID(B5607,15,2)), VALUE(MID(B5607,18,2)))</f>
        <v>45555.631921296299</v>
      </c>
    </row>
    <row r="5608" spans="1:16" x14ac:dyDescent="0.3">
      <c r="A5608">
        <v>1.8370799994821299E+18</v>
      </c>
      <c r="B5608" t="s">
        <v>24072</v>
      </c>
      <c r="C5608">
        <v>0</v>
      </c>
      <c r="D5608" t="s">
        <v>24073</v>
      </c>
      <c r="E5608">
        <v>1.8370799994821299E+18</v>
      </c>
      <c r="H5608" t="s">
        <v>17</v>
      </c>
      <c r="I5608" t="s">
        <v>1323</v>
      </c>
      <c r="J5608">
        <v>0</v>
      </c>
      <c r="K5608">
        <v>0</v>
      </c>
      <c r="L5608">
        <v>0</v>
      </c>
      <c r="M5608" t="s">
        <v>24074</v>
      </c>
      <c r="N5608">
        <v>1.43041815034079E+18</v>
      </c>
      <c r="O5608" t="s">
        <v>1325</v>
      </c>
      <c r="P5608" s="5">
        <f>DATE(VALUE(RIGHT(B5608,4)), MATCH(MID(B5608,5,3), {"Jan","Feb","Mar","Apr","May","Jun","Jul","Aug","Sep","Oct","Nov","Dec"},0), VALUE(MID(B5608,9,2)))
+ TIME(VALUE(MID(B5608,12,2)), VALUE(MID(B5608,15,2)), VALUE(MID(B5608,18,2)))</f>
        <v>45555.446493055555</v>
      </c>
    </row>
    <row r="5609" spans="1:16" x14ac:dyDescent="0.3">
      <c r="A5609">
        <v>1.8371190723556301E+18</v>
      </c>
      <c r="B5609" t="s">
        <v>24075</v>
      </c>
      <c r="C5609">
        <v>0</v>
      </c>
      <c r="D5609" t="s">
        <v>24076</v>
      </c>
      <c r="E5609">
        <v>1.8371190723556301E+18</v>
      </c>
      <c r="H5609" t="s">
        <v>17</v>
      </c>
      <c r="I5609" t="s">
        <v>24077</v>
      </c>
      <c r="J5609">
        <v>0</v>
      </c>
      <c r="K5609">
        <v>0</v>
      </c>
      <c r="L5609">
        <v>0</v>
      </c>
      <c r="M5609" t="s">
        <v>24078</v>
      </c>
      <c r="N5609">
        <v>1.24047345988222E+18</v>
      </c>
      <c r="O5609" t="s">
        <v>24079</v>
      </c>
      <c r="P5609" s="5">
        <f>DATE(VALUE(RIGHT(B5609,4)), MATCH(MID(B5609,5,3), {"Jan","Feb","Mar","Apr","May","Jun","Jul","Aug","Sep","Oct","Nov","Dec"},0), VALUE(MID(B5609,9,2)))
+ TIME(VALUE(MID(B5609,12,2)), VALUE(MID(B5609,15,2)), VALUE(MID(B5609,18,2)))</f>
        <v>45555.55431712963</v>
      </c>
    </row>
    <row r="5610" spans="1:16" x14ac:dyDescent="0.3">
      <c r="A5610">
        <v>1.8369059164381199E+18</v>
      </c>
      <c r="B5610" t="s">
        <v>24080</v>
      </c>
      <c r="C5610">
        <v>0</v>
      </c>
      <c r="D5610" t="s">
        <v>24081</v>
      </c>
      <c r="E5610">
        <v>1.8369059164381199E+18</v>
      </c>
      <c r="F5610" t="s">
        <v>24082</v>
      </c>
      <c r="H5610" t="s">
        <v>17</v>
      </c>
      <c r="I5610" t="s">
        <v>2666</v>
      </c>
      <c r="J5610">
        <v>0</v>
      </c>
      <c r="K5610">
        <v>1</v>
      </c>
      <c r="L5610">
        <v>0</v>
      </c>
      <c r="M5610" t="s">
        <v>24083</v>
      </c>
      <c r="N5610">
        <v>1.3069387326294799E+18</v>
      </c>
      <c r="O5610" t="s">
        <v>19920</v>
      </c>
      <c r="P5610" s="5">
        <f>DATE(VALUE(RIGHT(B5610,4)), MATCH(MID(B5610,5,3), {"Jan","Feb","Mar","Apr","May","Jun","Jul","Aug","Sep","Oct","Nov","Dec"},0), VALUE(MID(B5610,9,2)))
+ TIME(VALUE(MID(B5610,12,2)), VALUE(MID(B5610,15,2)), VALUE(MID(B5610,18,2)))</f>
        <v>45554.966122685182</v>
      </c>
    </row>
    <row r="5611" spans="1:16" x14ac:dyDescent="0.3">
      <c r="A5611">
        <v>1.83685751278573E+18</v>
      </c>
      <c r="B5611" t="s">
        <v>24084</v>
      </c>
      <c r="C5611">
        <v>0</v>
      </c>
      <c r="D5611" t="s">
        <v>24085</v>
      </c>
      <c r="E5611">
        <v>1.83685751278573E+18</v>
      </c>
      <c r="H5611" t="s">
        <v>17</v>
      </c>
      <c r="J5611">
        <v>0</v>
      </c>
      <c r="K5611">
        <v>0</v>
      </c>
      <c r="L5611">
        <v>0</v>
      </c>
      <c r="M5611" t="s">
        <v>24086</v>
      </c>
      <c r="N5611">
        <v>1.4907356942720699E+18</v>
      </c>
      <c r="O5611" t="s">
        <v>24087</v>
      </c>
      <c r="P5611" s="5">
        <f>DATE(VALUE(RIGHT(B5611,4)), MATCH(MID(B5611,5,3), {"Jan","Feb","Mar","Apr","May","Jun","Jul","Aug","Sep","Oct","Nov","Dec"},0), VALUE(MID(B5611,9,2)))
+ TIME(VALUE(MID(B5611,12,2)), VALUE(MID(B5611,15,2)), VALUE(MID(B5611,18,2)))</f>
        <v>45554.832546296297</v>
      </c>
    </row>
    <row r="5612" spans="1:16" x14ac:dyDescent="0.3">
      <c r="A5612">
        <v>1.83710550891602E+18</v>
      </c>
      <c r="B5612" t="s">
        <v>24088</v>
      </c>
      <c r="C5612">
        <v>0</v>
      </c>
      <c r="D5612" t="s">
        <v>24089</v>
      </c>
      <c r="E5612">
        <v>1.83710550891602E+18</v>
      </c>
      <c r="H5612" t="s">
        <v>17</v>
      </c>
      <c r="I5612" t="s">
        <v>24090</v>
      </c>
      <c r="J5612">
        <v>0</v>
      </c>
      <c r="K5612">
        <v>0</v>
      </c>
      <c r="L5612">
        <v>0</v>
      </c>
      <c r="M5612" t="s">
        <v>24091</v>
      </c>
      <c r="N5612">
        <v>1.7225570931260001E+18</v>
      </c>
      <c r="O5612" t="s">
        <v>24092</v>
      </c>
      <c r="P5612" s="5">
        <f>DATE(VALUE(RIGHT(B5612,4)), MATCH(MID(B5612,5,3), {"Jan","Feb","Mar","Apr","May","Jun","Jul","Aug","Sep","Oct","Nov","Dec"},0), VALUE(MID(B5612,9,2)))
+ TIME(VALUE(MID(B5612,12,2)), VALUE(MID(B5612,15,2)), VALUE(MID(B5612,18,2)))</f>
        <v>45555.516886574071</v>
      </c>
    </row>
    <row r="5613" spans="1:16" x14ac:dyDescent="0.3">
      <c r="A5613">
        <v>1.8371743818162299E+18</v>
      </c>
      <c r="B5613" t="s">
        <v>24093</v>
      </c>
      <c r="C5613">
        <v>0</v>
      </c>
      <c r="D5613" t="s">
        <v>24094</v>
      </c>
      <c r="E5613">
        <v>1.8371743818162299E+18</v>
      </c>
      <c r="H5613" t="s">
        <v>17</v>
      </c>
      <c r="J5613">
        <v>0</v>
      </c>
      <c r="K5613">
        <v>0</v>
      </c>
      <c r="L5613">
        <v>0</v>
      </c>
      <c r="M5613" t="s">
        <v>24095</v>
      </c>
      <c r="N5613">
        <v>4565464214</v>
      </c>
      <c r="O5613" t="s">
        <v>24096</v>
      </c>
      <c r="P5613" s="5">
        <f>DATE(VALUE(RIGHT(B5613,4)), MATCH(MID(B5613,5,3), {"Jan","Feb","Mar","Apr","May","Jun","Jul","Aug","Sep","Oct","Nov","Dec"},0), VALUE(MID(B5613,9,2)))
+ TIME(VALUE(MID(B5613,12,2)), VALUE(MID(B5613,15,2)), VALUE(MID(B5613,18,2)))</f>
        <v>45555.706944444442</v>
      </c>
    </row>
    <row r="5614" spans="1:16" x14ac:dyDescent="0.3">
      <c r="A5614">
        <v>1.83705674760703E+18</v>
      </c>
      <c r="B5614" t="s">
        <v>24097</v>
      </c>
      <c r="C5614">
        <v>1</v>
      </c>
      <c r="D5614" t="s">
        <v>24098</v>
      </c>
      <c r="E5614">
        <v>1.83705674760703E+18</v>
      </c>
      <c r="H5614" t="s">
        <v>17</v>
      </c>
      <c r="J5614">
        <v>0</v>
      </c>
      <c r="K5614">
        <v>0</v>
      </c>
      <c r="L5614">
        <v>0</v>
      </c>
      <c r="M5614" t="s">
        <v>24099</v>
      </c>
      <c r="N5614">
        <v>1.5278835808816499E+18</v>
      </c>
      <c r="O5614" t="s">
        <v>24100</v>
      </c>
      <c r="P5614" s="5">
        <f>DATE(VALUE(RIGHT(B5614,4)), MATCH(MID(B5614,5,3), {"Jan","Feb","Mar","Apr","May","Jun","Jul","Aug","Sep","Oct","Nov","Dec"},0), VALUE(MID(B5614,9,2)))
+ TIME(VALUE(MID(B5614,12,2)), VALUE(MID(B5614,15,2)), VALUE(MID(B5614,18,2)))</f>
        <v>45555.382337962961</v>
      </c>
    </row>
    <row r="5615" spans="1:16" x14ac:dyDescent="0.3">
      <c r="A5615">
        <v>1.8371104758611599E+18</v>
      </c>
      <c r="B5615" t="s">
        <v>24101</v>
      </c>
      <c r="C5615">
        <v>0</v>
      </c>
      <c r="D5615" t="s">
        <v>24102</v>
      </c>
      <c r="E5615">
        <v>1.8371104758611599E+18</v>
      </c>
      <c r="H5615" t="s">
        <v>17</v>
      </c>
      <c r="I5615" t="s">
        <v>24103</v>
      </c>
      <c r="J5615">
        <v>0</v>
      </c>
      <c r="K5615">
        <v>0</v>
      </c>
      <c r="L5615">
        <v>0</v>
      </c>
      <c r="M5615" t="s">
        <v>24104</v>
      </c>
      <c r="N5615">
        <v>1.81710751586546E+18</v>
      </c>
      <c r="O5615" t="s">
        <v>24105</v>
      </c>
      <c r="P5615" s="5">
        <f>DATE(VALUE(RIGHT(B5615,4)), MATCH(MID(B5615,5,3), {"Jan","Feb","Mar","Apr","May","Jun","Jul","Aug","Sep","Oct","Nov","Dec"},0), VALUE(MID(B5615,9,2)))
+ TIME(VALUE(MID(B5615,12,2)), VALUE(MID(B5615,15,2)), VALUE(MID(B5615,18,2)))</f>
        <v>45555.530590277776</v>
      </c>
    </row>
    <row r="5616" spans="1:16" x14ac:dyDescent="0.3">
      <c r="A5616">
        <v>1.83699143503762E+18</v>
      </c>
      <c r="B5616" t="s">
        <v>24106</v>
      </c>
      <c r="C5616">
        <v>0</v>
      </c>
      <c r="D5616" t="s">
        <v>24107</v>
      </c>
      <c r="E5616">
        <v>1.83699143503762E+18</v>
      </c>
      <c r="H5616" t="s">
        <v>17</v>
      </c>
      <c r="J5616">
        <v>0</v>
      </c>
      <c r="K5616">
        <v>1</v>
      </c>
      <c r="L5616">
        <v>0</v>
      </c>
      <c r="M5616" t="s">
        <v>24108</v>
      </c>
      <c r="N5616">
        <v>1.6826769428883699E+18</v>
      </c>
      <c r="O5616" t="s">
        <v>19547</v>
      </c>
      <c r="P5616" s="5">
        <f>DATE(VALUE(RIGHT(B5616,4)), MATCH(MID(B5616,5,3), {"Jan","Feb","Mar","Apr","May","Jun","Jul","Aug","Sep","Oct","Nov","Dec"},0), VALUE(MID(B5616,9,2)))
+ TIME(VALUE(MID(B5616,12,2)), VALUE(MID(B5616,15,2)), VALUE(MID(B5616,18,2)))</f>
        <v>45555.202106481483</v>
      </c>
    </row>
    <row r="5617" spans="1:16" x14ac:dyDescent="0.3">
      <c r="A5617">
        <v>1.8371158231163899E+18</v>
      </c>
      <c r="B5617" t="s">
        <v>24109</v>
      </c>
      <c r="C5617">
        <v>0</v>
      </c>
      <c r="D5617" t="s">
        <v>24110</v>
      </c>
      <c r="E5617">
        <v>1.8371158231163899E+18</v>
      </c>
      <c r="H5617" t="s">
        <v>17</v>
      </c>
      <c r="J5617">
        <v>0</v>
      </c>
      <c r="K5617">
        <v>1</v>
      </c>
      <c r="L5617">
        <v>0</v>
      </c>
      <c r="M5617" t="s">
        <v>24111</v>
      </c>
      <c r="N5617">
        <v>1.2764846311858701E+18</v>
      </c>
      <c r="O5617" t="s">
        <v>24112</v>
      </c>
      <c r="P5617" s="5">
        <f>DATE(VALUE(RIGHT(B5617,4)), MATCH(MID(B5617,5,3), {"Jan","Feb","Mar","Apr","May","Jun","Jul","Aug","Sep","Oct","Nov","Dec"},0), VALUE(MID(B5617,9,2)))
+ TIME(VALUE(MID(B5617,12,2)), VALUE(MID(B5617,15,2)), VALUE(MID(B5617,18,2)))</f>
        <v>45555.545347222222</v>
      </c>
    </row>
    <row r="5618" spans="1:16" x14ac:dyDescent="0.3">
      <c r="A5618">
        <v>1.83710101922371E+18</v>
      </c>
      <c r="B5618" t="s">
        <v>24113</v>
      </c>
      <c r="C5618">
        <v>0</v>
      </c>
      <c r="D5618" t="s">
        <v>24114</v>
      </c>
      <c r="E5618">
        <v>1.83710101922371E+18</v>
      </c>
      <c r="H5618" t="s">
        <v>17</v>
      </c>
      <c r="I5618" t="s">
        <v>20115</v>
      </c>
      <c r="J5618">
        <v>0</v>
      </c>
      <c r="K5618">
        <v>0</v>
      </c>
      <c r="L5618">
        <v>0</v>
      </c>
      <c r="M5618" t="s">
        <v>24115</v>
      </c>
      <c r="N5618">
        <v>1.4270527239339E+18</v>
      </c>
      <c r="O5618" t="s">
        <v>24116</v>
      </c>
      <c r="P5618" s="5">
        <f>DATE(VALUE(RIGHT(B5618,4)), MATCH(MID(B5618,5,3), {"Jan","Feb","Mar","Apr","May","Jun","Jul","Aug","Sep","Oct","Nov","Dec"},0), VALUE(MID(B5618,9,2)))
+ TIME(VALUE(MID(B5618,12,2)), VALUE(MID(B5618,15,2)), VALUE(MID(B5618,18,2)))</f>
        <v>45555.504502314812</v>
      </c>
    </row>
    <row r="5619" spans="1:16" x14ac:dyDescent="0.3">
      <c r="A5619">
        <v>1.83711168624062E+18</v>
      </c>
      <c r="B5619" t="s">
        <v>24117</v>
      </c>
      <c r="C5619">
        <v>13</v>
      </c>
      <c r="D5619" t="s">
        <v>24118</v>
      </c>
      <c r="E5619">
        <v>1.83711168624062E+18</v>
      </c>
      <c r="H5619" t="s">
        <v>17</v>
      </c>
      <c r="I5619" t="s">
        <v>21937</v>
      </c>
      <c r="J5619">
        <v>0</v>
      </c>
      <c r="K5619">
        <v>1</v>
      </c>
      <c r="L5619">
        <v>5</v>
      </c>
      <c r="M5619" t="s">
        <v>24119</v>
      </c>
      <c r="N5619">
        <v>1.17276892326098E+18</v>
      </c>
      <c r="O5619" t="s">
        <v>21939</v>
      </c>
      <c r="P5619" s="5">
        <f>DATE(VALUE(RIGHT(B5619,4)), MATCH(MID(B5619,5,3), {"Jan","Feb","Mar","Apr","May","Jun","Jul","Aug","Sep","Oct","Nov","Dec"},0), VALUE(MID(B5619,9,2)))
+ TIME(VALUE(MID(B5619,12,2)), VALUE(MID(B5619,15,2)), VALUE(MID(B5619,18,2)))</f>
        <v>45555.533935185187</v>
      </c>
    </row>
    <row r="5620" spans="1:16" x14ac:dyDescent="0.3">
      <c r="A5620">
        <v>1.8372213099375501E+18</v>
      </c>
      <c r="B5620" t="s">
        <v>24120</v>
      </c>
      <c r="C5620">
        <v>3</v>
      </c>
      <c r="D5620" t="s">
        <v>24121</v>
      </c>
      <c r="E5620">
        <v>1.8372213099375501E+18</v>
      </c>
      <c r="H5620" t="s">
        <v>17</v>
      </c>
      <c r="I5620" t="s">
        <v>22364</v>
      </c>
      <c r="J5620">
        <v>0</v>
      </c>
      <c r="K5620">
        <v>0</v>
      </c>
      <c r="L5620">
        <v>1</v>
      </c>
      <c r="M5620" t="s">
        <v>24122</v>
      </c>
      <c r="N5620">
        <v>1.1733581469051599E+18</v>
      </c>
      <c r="O5620" t="s">
        <v>22366</v>
      </c>
      <c r="P5620" s="5">
        <f>DATE(VALUE(RIGHT(B5620,4)), MATCH(MID(B5620,5,3), {"Jan","Feb","Mar","Apr","May","Jun","Jul","Aug","Sep","Oct","Nov","Dec"},0), VALUE(MID(B5620,9,2)))
+ TIME(VALUE(MID(B5620,12,2)), VALUE(MID(B5620,15,2)), VALUE(MID(B5620,18,2)))</f>
        <v>45555.836435185185</v>
      </c>
    </row>
    <row r="5621" spans="1:16" x14ac:dyDescent="0.3">
      <c r="A5621">
        <v>1.8371542414643699E+18</v>
      </c>
      <c r="B5621" t="s">
        <v>24123</v>
      </c>
      <c r="C5621">
        <v>3</v>
      </c>
      <c r="D5621" t="s">
        <v>24124</v>
      </c>
      <c r="E5621">
        <v>1.8371542414643699E+18</v>
      </c>
      <c r="H5621" t="s">
        <v>17</v>
      </c>
      <c r="I5621" t="s">
        <v>22364</v>
      </c>
      <c r="J5621">
        <v>0</v>
      </c>
      <c r="K5621">
        <v>0</v>
      </c>
      <c r="L5621">
        <v>0</v>
      </c>
      <c r="M5621" t="s">
        <v>24125</v>
      </c>
      <c r="N5621">
        <v>1.1733581469051599E+18</v>
      </c>
      <c r="O5621" t="s">
        <v>22366</v>
      </c>
      <c r="P5621" s="5">
        <f>DATE(VALUE(RIGHT(B5621,4)), MATCH(MID(B5621,5,3), {"Jan","Feb","Mar","Apr","May","Jun","Jul","Aug","Sep","Oct","Nov","Dec"},0), VALUE(MID(B5621,9,2)))
+ TIME(VALUE(MID(B5621,12,2)), VALUE(MID(B5621,15,2)), VALUE(MID(B5621,18,2)))</f>
        <v>45555.651365740741</v>
      </c>
    </row>
    <row r="5622" spans="1:16" x14ac:dyDescent="0.3">
      <c r="A5622">
        <v>1.83717146027776E+18</v>
      </c>
      <c r="B5622" t="s">
        <v>24126</v>
      </c>
      <c r="C5622">
        <v>1</v>
      </c>
      <c r="D5622" t="s">
        <v>24127</v>
      </c>
      <c r="E5622">
        <v>1.83717146027776E+18</v>
      </c>
      <c r="H5622" t="s">
        <v>17</v>
      </c>
      <c r="I5622" t="s">
        <v>16695</v>
      </c>
      <c r="J5622">
        <v>0</v>
      </c>
      <c r="K5622">
        <v>1</v>
      </c>
      <c r="L5622">
        <v>0</v>
      </c>
      <c r="M5622" t="s">
        <v>24128</v>
      </c>
      <c r="N5622">
        <v>8.8503150325998694E+17</v>
      </c>
      <c r="O5622" t="s">
        <v>16697</v>
      </c>
      <c r="P5622" s="5">
        <f>DATE(VALUE(RIGHT(B5622,4)), MATCH(MID(B5622,5,3), {"Jan","Feb","Mar","Apr","May","Jun","Jul","Aug","Sep","Oct","Nov","Dec"},0), VALUE(MID(B5622,9,2)))
+ TIME(VALUE(MID(B5622,12,2)), VALUE(MID(B5622,15,2)), VALUE(MID(B5622,18,2)))</f>
        <v>45555.698877314811</v>
      </c>
    </row>
    <row r="5623" spans="1:16" x14ac:dyDescent="0.3">
      <c r="A5623">
        <v>1.83717017743329E+18</v>
      </c>
      <c r="B5623" t="s">
        <v>24129</v>
      </c>
      <c r="C5623">
        <v>0</v>
      </c>
      <c r="D5623" t="s">
        <v>24130</v>
      </c>
      <c r="E5623">
        <v>1.83717017743329E+18</v>
      </c>
      <c r="H5623" t="s">
        <v>17</v>
      </c>
      <c r="I5623" t="s">
        <v>112</v>
      </c>
      <c r="J5623">
        <v>0</v>
      </c>
      <c r="K5623">
        <v>0</v>
      </c>
      <c r="L5623">
        <v>0</v>
      </c>
      <c r="M5623" t="s">
        <v>24131</v>
      </c>
      <c r="N5623">
        <v>1.5827433792509299E+18</v>
      </c>
      <c r="O5623" t="s">
        <v>24132</v>
      </c>
      <c r="P5623" s="5">
        <f>DATE(VALUE(RIGHT(B5623,4)), MATCH(MID(B5623,5,3), {"Jan","Feb","Mar","Apr","May","Jun","Jul","Aug","Sep","Oct","Nov","Dec"},0), VALUE(MID(B5623,9,2)))
+ TIME(VALUE(MID(B5623,12,2)), VALUE(MID(B5623,15,2)), VALUE(MID(B5623,18,2)))</f>
        <v>45555.695335648146</v>
      </c>
    </row>
    <row r="5624" spans="1:16" x14ac:dyDescent="0.3">
      <c r="A5624">
        <v>1.83699702879186E+18</v>
      </c>
      <c r="B5624" t="s">
        <v>24133</v>
      </c>
      <c r="C5624">
        <v>2</v>
      </c>
      <c r="D5624" t="s">
        <v>24134</v>
      </c>
      <c r="E5624">
        <v>1.83699702879186E+18</v>
      </c>
      <c r="H5624" t="s">
        <v>17</v>
      </c>
      <c r="J5624">
        <v>0</v>
      </c>
      <c r="K5624">
        <v>0</v>
      </c>
      <c r="L5624">
        <v>0</v>
      </c>
      <c r="M5624" t="s">
        <v>24135</v>
      </c>
      <c r="N5624">
        <v>580853610</v>
      </c>
      <c r="O5624" t="s">
        <v>16407</v>
      </c>
      <c r="P5624" s="5">
        <f>DATE(VALUE(RIGHT(B5624,4)), MATCH(MID(B5624,5,3), {"Jan","Feb","Mar","Apr","May","Jun","Jul","Aug","Sep","Oct","Nov","Dec"},0), VALUE(MID(B5624,9,2)))
+ TIME(VALUE(MID(B5624,12,2)), VALUE(MID(B5624,15,2)), VALUE(MID(B5624,18,2)))</f>
        <v>45555.217546296299</v>
      </c>
    </row>
    <row r="5625" spans="1:16" x14ac:dyDescent="0.3">
      <c r="A5625">
        <v>1.83709747391725E+18</v>
      </c>
      <c r="B5625" t="s">
        <v>24136</v>
      </c>
      <c r="C5625">
        <v>1</v>
      </c>
      <c r="D5625" t="s">
        <v>24137</v>
      </c>
      <c r="E5625">
        <v>1.83709747391725E+18</v>
      </c>
      <c r="H5625" t="s">
        <v>17</v>
      </c>
      <c r="J5625">
        <v>0</v>
      </c>
      <c r="K5625">
        <v>1</v>
      </c>
      <c r="L5625">
        <v>0</v>
      </c>
      <c r="M5625" t="s">
        <v>24138</v>
      </c>
      <c r="N5625">
        <v>756003205</v>
      </c>
      <c r="O5625" t="s">
        <v>24139</v>
      </c>
      <c r="P5625" s="5">
        <f>DATE(VALUE(RIGHT(B5625,4)), MATCH(MID(B5625,5,3), {"Jan","Feb","Mar","Apr","May","Jun","Jul","Aug","Sep","Oct","Nov","Dec"},0), VALUE(MID(B5625,9,2)))
+ TIME(VALUE(MID(B5625,12,2)), VALUE(MID(B5625,15,2)), VALUE(MID(B5625,18,2)))</f>
        <v>45555.494722222225</v>
      </c>
    </row>
    <row r="5626" spans="1:16" x14ac:dyDescent="0.3">
      <c r="A5626">
        <v>1.83713756536077E+18</v>
      </c>
      <c r="B5626" t="s">
        <v>24140</v>
      </c>
      <c r="C5626">
        <v>0</v>
      </c>
      <c r="D5626" t="s">
        <v>24141</v>
      </c>
      <c r="E5626">
        <v>1.83713756536077E+18</v>
      </c>
      <c r="H5626" t="s">
        <v>17</v>
      </c>
      <c r="I5626" t="s">
        <v>24142</v>
      </c>
      <c r="J5626">
        <v>0</v>
      </c>
      <c r="K5626">
        <v>0</v>
      </c>
      <c r="L5626">
        <v>0</v>
      </c>
      <c r="M5626" t="s">
        <v>24143</v>
      </c>
      <c r="N5626">
        <v>1.24665734835918E+18</v>
      </c>
      <c r="O5626" t="s">
        <v>24144</v>
      </c>
      <c r="P5626" s="5">
        <f>DATE(VALUE(RIGHT(B5626,4)), MATCH(MID(B5626,5,3), {"Jan","Feb","Mar","Apr","May","Jun","Jul","Aug","Sep","Oct","Nov","Dec"},0), VALUE(MID(B5626,9,2)))
+ TIME(VALUE(MID(B5626,12,2)), VALUE(MID(B5626,15,2)), VALUE(MID(B5626,18,2)))</f>
        <v>45555.605347222219</v>
      </c>
    </row>
    <row r="5627" spans="1:16" x14ac:dyDescent="0.3">
      <c r="A5627">
        <v>1.8370971905080801E+18</v>
      </c>
      <c r="B5627" t="s">
        <v>24145</v>
      </c>
      <c r="C5627">
        <v>0</v>
      </c>
      <c r="D5627" t="s">
        <v>24146</v>
      </c>
      <c r="E5627">
        <v>1.8370971905080801E+18</v>
      </c>
      <c r="H5627" t="s">
        <v>17</v>
      </c>
      <c r="J5627">
        <v>0</v>
      </c>
      <c r="K5627">
        <v>0</v>
      </c>
      <c r="L5627">
        <v>0</v>
      </c>
      <c r="M5627" t="s">
        <v>24147</v>
      </c>
      <c r="N5627">
        <v>1.55610828169677E+18</v>
      </c>
      <c r="O5627" t="s">
        <v>24148</v>
      </c>
      <c r="P5627" s="5">
        <f>DATE(VALUE(RIGHT(B5627,4)), MATCH(MID(B5627,5,3), {"Jan","Feb","Mar","Apr","May","Jun","Jul","Aug","Sep","Oct","Nov","Dec"},0), VALUE(MID(B5627,9,2)))
+ TIME(VALUE(MID(B5627,12,2)), VALUE(MID(B5627,15,2)), VALUE(MID(B5627,18,2)))</f>
        <v>45555.493935185186</v>
      </c>
    </row>
    <row r="5628" spans="1:16" x14ac:dyDescent="0.3">
      <c r="A5628">
        <v>1.8371074763885299E+18</v>
      </c>
      <c r="B5628" t="s">
        <v>24149</v>
      </c>
      <c r="C5628">
        <v>0</v>
      </c>
      <c r="D5628" t="s">
        <v>24150</v>
      </c>
      <c r="E5628">
        <v>1.8371074763885299E+18</v>
      </c>
      <c r="H5628" t="s">
        <v>17</v>
      </c>
      <c r="I5628" t="s">
        <v>24151</v>
      </c>
      <c r="J5628">
        <v>0</v>
      </c>
      <c r="K5628">
        <v>0</v>
      </c>
      <c r="L5628">
        <v>0</v>
      </c>
      <c r="M5628" t="s">
        <v>24152</v>
      </c>
      <c r="N5628">
        <v>1.12672505471521E+18</v>
      </c>
      <c r="O5628" t="s">
        <v>24153</v>
      </c>
      <c r="P5628" s="5">
        <f>DATE(VALUE(RIGHT(B5628,4)), MATCH(MID(B5628,5,3), {"Jan","Feb","Mar","Apr","May","Jun","Jul","Aug","Sep","Oct","Nov","Dec"},0), VALUE(MID(B5628,9,2)))
+ TIME(VALUE(MID(B5628,12,2)), VALUE(MID(B5628,15,2)), VALUE(MID(B5628,18,2)))</f>
        <v>45555.522314814814</v>
      </c>
    </row>
    <row r="5629" spans="1:16" x14ac:dyDescent="0.3">
      <c r="A5629">
        <v>1.83710166468541E+18</v>
      </c>
      <c r="B5629" t="s">
        <v>24154</v>
      </c>
      <c r="C5629">
        <v>0</v>
      </c>
      <c r="D5629" t="s">
        <v>24155</v>
      </c>
      <c r="E5629">
        <v>1.83710166468541E+18</v>
      </c>
      <c r="H5629" t="s">
        <v>17</v>
      </c>
      <c r="I5629" t="s">
        <v>24156</v>
      </c>
      <c r="J5629">
        <v>0</v>
      </c>
      <c r="K5629">
        <v>0</v>
      </c>
      <c r="L5629">
        <v>0</v>
      </c>
      <c r="M5629" t="s">
        <v>24157</v>
      </c>
      <c r="N5629">
        <v>1.3876672712045499E+18</v>
      </c>
      <c r="O5629" t="s">
        <v>24158</v>
      </c>
      <c r="P5629" s="5">
        <f>DATE(VALUE(RIGHT(B5629,4)), MATCH(MID(B5629,5,3), {"Jan","Feb","Mar","Apr","May","Jun","Jul","Aug","Sep","Oct","Nov","Dec"},0), VALUE(MID(B5629,9,2)))
+ TIME(VALUE(MID(B5629,12,2)), VALUE(MID(B5629,15,2)), VALUE(MID(B5629,18,2)))</f>
        <v>45555.506284722222</v>
      </c>
    </row>
    <row r="5630" spans="1:16" x14ac:dyDescent="0.3">
      <c r="A5630">
        <v>1.83710262407374E+18</v>
      </c>
      <c r="B5630" t="s">
        <v>24159</v>
      </c>
      <c r="C5630">
        <v>0</v>
      </c>
      <c r="D5630" t="s">
        <v>24160</v>
      </c>
      <c r="E5630">
        <v>1.83710262407374E+18</v>
      </c>
      <c r="H5630" t="s">
        <v>17</v>
      </c>
      <c r="I5630" t="s">
        <v>24161</v>
      </c>
      <c r="J5630">
        <v>0</v>
      </c>
      <c r="K5630">
        <v>0</v>
      </c>
      <c r="L5630">
        <v>0</v>
      </c>
      <c r="M5630" t="s">
        <v>24162</v>
      </c>
      <c r="N5630">
        <v>1.01253903520031E+18</v>
      </c>
      <c r="O5630" t="s">
        <v>24163</v>
      </c>
      <c r="P5630" s="5">
        <f>DATE(VALUE(RIGHT(B5630,4)), MATCH(MID(B5630,5,3), {"Jan","Feb","Mar","Apr","May","Jun","Jul","Aug","Sep","Oct","Nov","Dec"},0), VALUE(MID(B5630,9,2)))
+ TIME(VALUE(MID(B5630,12,2)), VALUE(MID(B5630,15,2)), VALUE(MID(B5630,18,2)))</f>
        <v>45555.508923611109</v>
      </c>
    </row>
    <row r="5631" spans="1:16" x14ac:dyDescent="0.3">
      <c r="A5631">
        <v>1.83706608813331E+18</v>
      </c>
      <c r="B5631" t="s">
        <v>24164</v>
      </c>
      <c r="C5631">
        <v>0</v>
      </c>
      <c r="D5631" t="s">
        <v>24165</v>
      </c>
      <c r="E5631">
        <v>1.83706608813331E+18</v>
      </c>
      <c r="H5631" t="s">
        <v>17</v>
      </c>
      <c r="J5631">
        <v>0</v>
      </c>
      <c r="K5631">
        <v>0</v>
      </c>
      <c r="L5631">
        <v>0</v>
      </c>
      <c r="M5631" t="s">
        <v>24166</v>
      </c>
      <c r="N5631">
        <v>1.37124652909729E+18</v>
      </c>
      <c r="O5631" t="s">
        <v>24167</v>
      </c>
      <c r="P5631" s="5">
        <f>DATE(VALUE(RIGHT(B5631,4)), MATCH(MID(B5631,5,3), {"Jan","Feb","Mar","Apr","May","Jun","Jul","Aug","Sep","Oct","Nov","Dec"},0), VALUE(MID(B5631,9,2)))
+ TIME(VALUE(MID(B5631,12,2)), VALUE(MID(B5631,15,2)), VALUE(MID(B5631,18,2)))</f>
        <v>45555.408113425925</v>
      </c>
    </row>
    <row r="5632" spans="1:16" x14ac:dyDescent="0.3">
      <c r="A5632">
        <v>1.8371070825685801E+18</v>
      </c>
      <c r="B5632" t="s">
        <v>24168</v>
      </c>
      <c r="C5632">
        <v>0</v>
      </c>
      <c r="D5632" t="s">
        <v>24169</v>
      </c>
      <c r="E5632">
        <v>1.8371070825685801E+18</v>
      </c>
      <c r="H5632" t="s">
        <v>17</v>
      </c>
      <c r="J5632">
        <v>0</v>
      </c>
      <c r="K5632">
        <v>1</v>
      </c>
      <c r="L5632">
        <v>0</v>
      </c>
      <c r="M5632" t="s">
        <v>24170</v>
      </c>
      <c r="N5632">
        <v>1.7406879051554199E+18</v>
      </c>
      <c r="O5632" t="s">
        <v>24171</v>
      </c>
      <c r="P5632" s="5">
        <f>DATE(VALUE(RIGHT(B5632,4)), MATCH(MID(B5632,5,3), {"Jan","Feb","Mar","Apr","May","Jun","Jul","Aug","Sep","Oct","Nov","Dec"},0), VALUE(MID(B5632,9,2)))
+ TIME(VALUE(MID(B5632,12,2)), VALUE(MID(B5632,15,2)), VALUE(MID(B5632,18,2)))</f>
        <v>45555.521226851852</v>
      </c>
    </row>
    <row r="5633" spans="1:16" x14ac:dyDescent="0.3">
      <c r="A5633">
        <v>1.83708767212659E+18</v>
      </c>
      <c r="B5633" t="s">
        <v>24172</v>
      </c>
      <c r="C5633">
        <v>0</v>
      </c>
      <c r="D5633" t="s">
        <v>24173</v>
      </c>
      <c r="E5633">
        <v>1.83708767212659E+18</v>
      </c>
      <c r="H5633" t="s">
        <v>17</v>
      </c>
      <c r="J5633">
        <v>0</v>
      </c>
      <c r="K5633">
        <v>0</v>
      </c>
      <c r="L5633">
        <v>0</v>
      </c>
      <c r="M5633" t="s">
        <v>24174</v>
      </c>
      <c r="N5633">
        <v>1417225694</v>
      </c>
      <c r="O5633" t="s">
        <v>24175</v>
      </c>
      <c r="P5633" s="5">
        <f>DATE(VALUE(RIGHT(B5633,4)), MATCH(MID(B5633,5,3), {"Jan","Feb","Mar","Apr","May","Jun","Jul","Aug","Sep","Oct","Nov","Dec"},0), VALUE(MID(B5633,9,2)))
+ TIME(VALUE(MID(B5633,12,2)), VALUE(MID(B5633,15,2)), VALUE(MID(B5633,18,2)))</f>
        <v>45555.467673611114</v>
      </c>
    </row>
    <row r="5634" spans="1:16" x14ac:dyDescent="0.3">
      <c r="A5634">
        <v>1.83728032574094E+18</v>
      </c>
      <c r="B5634" t="s">
        <v>24176</v>
      </c>
      <c r="C5634">
        <v>0</v>
      </c>
      <c r="D5634" t="s">
        <v>24177</v>
      </c>
      <c r="E5634">
        <v>1.83728032574094E+18</v>
      </c>
      <c r="H5634" t="s">
        <v>17</v>
      </c>
      <c r="I5634" t="s">
        <v>537</v>
      </c>
      <c r="J5634">
        <v>0</v>
      </c>
      <c r="K5634">
        <v>1</v>
      </c>
      <c r="L5634">
        <v>0</v>
      </c>
      <c r="M5634" t="s">
        <v>24178</v>
      </c>
      <c r="N5634">
        <v>3186358814</v>
      </c>
      <c r="O5634" t="s">
        <v>24179</v>
      </c>
      <c r="P5634" s="5">
        <f>DATE(VALUE(RIGHT(B5634,4)), MATCH(MID(B5634,5,3), {"Jan","Feb","Mar","Apr","May","Jun","Jul","Aug","Sep","Oct","Nov","Dec"},0), VALUE(MID(B5634,9,2)))
+ TIME(VALUE(MID(B5634,12,2)), VALUE(MID(B5634,15,2)), VALUE(MID(B5634,18,2)))</f>
        <v>45555.999293981484</v>
      </c>
    </row>
    <row r="5635" spans="1:16" x14ac:dyDescent="0.3">
      <c r="A5635">
        <v>1.8372789120759401E+18</v>
      </c>
      <c r="B5635" t="s">
        <v>24180</v>
      </c>
      <c r="C5635">
        <v>0</v>
      </c>
      <c r="D5635" t="s">
        <v>24181</v>
      </c>
      <c r="E5635">
        <v>1.8372789120759401E+18</v>
      </c>
      <c r="H5635" t="s">
        <v>17</v>
      </c>
      <c r="I5635" t="s">
        <v>24182</v>
      </c>
      <c r="J5635">
        <v>0</v>
      </c>
      <c r="K5635">
        <v>1</v>
      </c>
      <c r="L5635">
        <v>0</v>
      </c>
      <c r="M5635" t="s">
        <v>24183</v>
      </c>
      <c r="N5635">
        <v>318787679</v>
      </c>
      <c r="O5635" t="s">
        <v>24184</v>
      </c>
      <c r="P5635" s="5">
        <f>DATE(VALUE(RIGHT(B5635,4)), MATCH(MID(B5635,5,3), {"Jan","Feb","Mar","Apr","May","Jun","Jul","Aug","Sep","Oct","Nov","Dec"},0), VALUE(MID(B5635,9,2)))
+ TIME(VALUE(MID(B5635,12,2)), VALUE(MID(B5635,15,2)), VALUE(MID(B5635,18,2)))</f>
        <v>45555.995393518519</v>
      </c>
    </row>
    <row r="5636" spans="1:16" x14ac:dyDescent="0.3">
      <c r="A5636">
        <v>1.8372465051381601E+18</v>
      </c>
      <c r="B5636" t="s">
        <v>24185</v>
      </c>
      <c r="C5636">
        <v>0</v>
      </c>
      <c r="D5636" t="s">
        <v>20514</v>
      </c>
      <c r="E5636">
        <v>1.8372465051381601E+18</v>
      </c>
      <c r="H5636" t="s">
        <v>17</v>
      </c>
      <c r="I5636" t="s">
        <v>20515</v>
      </c>
      <c r="J5636">
        <v>0</v>
      </c>
      <c r="K5636">
        <v>0</v>
      </c>
      <c r="L5636">
        <v>0</v>
      </c>
      <c r="M5636" t="s">
        <v>24186</v>
      </c>
      <c r="N5636">
        <v>1.03742538364425E+18</v>
      </c>
      <c r="O5636" t="s">
        <v>20517</v>
      </c>
      <c r="P5636" s="5">
        <f>DATE(VALUE(RIGHT(B5636,4)), MATCH(MID(B5636,5,3), {"Jan","Feb","Mar","Apr","May","Jun","Jul","Aug","Sep","Oct","Nov","Dec"},0), VALUE(MID(B5636,9,2)))
+ TIME(VALUE(MID(B5636,12,2)), VALUE(MID(B5636,15,2)), VALUE(MID(B5636,18,2)))</f>
        <v>45555.905960648146</v>
      </c>
    </row>
    <row r="5637" spans="1:16" x14ac:dyDescent="0.3">
      <c r="A5637">
        <v>1.8371198871325299E+18</v>
      </c>
      <c r="B5637" t="s">
        <v>24187</v>
      </c>
      <c r="C5637">
        <v>8</v>
      </c>
      <c r="D5637" t="s">
        <v>24188</v>
      </c>
      <c r="E5637">
        <v>1.8371198871325299E+18</v>
      </c>
      <c r="F5637" t="s">
        <v>24189</v>
      </c>
      <c r="H5637" t="s">
        <v>17</v>
      </c>
      <c r="I5637" t="s">
        <v>13043</v>
      </c>
      <c r="J5637">
        <v>0</v>
      </c>
      <c r="K5637">
        <v>2</v>
      </c>
      <c r="L5637">
        <v>0</v>
      </c>
      <c r="M5637" t="s">
        <v>24190</v>
      </c>
      <c r="N5637">
        <v>1.7859940023299E+18</v>
      </c>
      <c r="O5637" t="s">
        <v>24191</v>
      </c>
      <c r="P5637" s="5">
        <f>DATE(VALUE(RIGHT(B5637,4)), MATCH(MID(B5637,5,3), {"Jan","Feb","Mar","Apr","May","Jun","Jul","Aug","Sep","Oct","Nov","Dec"},0), VALUE(MID(B5637,9,2)))
+ TIME(VALUE(MID(B5637,12,2)), VALUE(MID(B5637,15,2)), VALUE(MID(B5637,18,2)))</f>
        <v>45555.556562500002</v>
      </c>
    </row>
    <row r="5638" spans="1:16" x14ac:dyDescent="0.3">
      <c r="A5638">
        <v>1.8370162083334899E+18</v>
      </c>
      <c r="B5638" t="s">
        <v>24192</v>
      </c>
      <c r="C5638">
        <v>0</v>
      </c>
      <c r="D5638" t="s">
        <v>24193</v>
      </c>
      <c r="E5638">
        <v>1.8370162083334899E+18</v>
      </c>
      <c r="H5638" t="s">
        <v>17</v>
      </c>
      <c r="I5638" t="s">
        <v>23178</v>
      </c>
      <c r="J5638">
        <v>0</v>
      </c>
      <c r="K5638">
        <v>1</v>
      </c>
      <c r="L5638">
        <v>0</v>
      </c>
      <c r="M5638" t="s">
        <v>24194</v>
      </c>
      <c r="N5638">
        <v>1.4689179615618299E+18</v>
      </c>
      <c r="O5638" t="s">
        <v>23180</v>
      </c>
      <c r="P5638" s="5">
        <f>DATE(VALUE(RIGHT(B5638,4)), MATCH(MID(B5638,5,3), {"Jan","Feb","Mar","Apr","May","Jun","Jul","Aug","Sep","Oct","Nov","Dec"},0), VALUE(MID(B5638,9,2)))
+ TIME(VALUE(MID(B5638,12,2)), VALUE(MID(B5638,15,2)), VALUE(MID(B5638,18,2)))</f>
        <v>45555.270462962966</v>
      </c>
    </row>
    <row r="5639" spans="1:16" x14ac:dyDescent="0.3">
      <c r="A5639">
        <v>1.83698662369698E+18</v>
      </c>
      <c r="B5639" t="s">
        <v>24195</v>
      </c>
      <c r="C5639">
        <v>0</v>
      </c>
      <c r="D5639" t="s">
        <v>24196</v>
      </c>
      <c r="E5639">
        <v>1.83698662369698E+18</v>
      </c>
      <c r="H5639" t="s">
        <v>17</v>
      </c>
      <c r="I5639" t="s">
        <v>8324</v>
      </c>
      <c r="J5639">
        <v>0</v>
      </c>
      <c r="K5639">
        <v>0</v>
      </c>
      <c r="L5639">
        <v>0</v>
      </c>
      <c r="M5639" t="s">
        <v>24197</v>
      </c>
      <c r="N5639">
        <v>255863747</v>
      </c>
      <c r="O5639" t="s">
        <v>24198</v>
      </c>
      <c r="P5639" s="5">
        <f>DATE(VALUE(RIGHT(B5639,4)), MATCH(MID(B5639,5,3), {"Jan","Feb","Mar","Apr","May","Jun","Jul","Aug","Sep","Oct","Nov","Dec"},0), VALUE(MID(B5639,9,2)))
+ TIME(VALUE(MID(B5639,12,2)), VALUE(MID(B5639,15,2)), VALUE(MID(B5639,18,2)))</f>
        <v>45555.188831018517</v>
      </c>
    </row>
    <row r="5640" spans="1:16" x14ac:dyDescent="0.3">
      <c r="A5640">
        <v>1.8381720094419999E+18</v>
      </c>
      <c r="B5640" t="s">
        <v>24199</v>
      </c>
      <c r="C5640">
        <v>28</v>
      </c>
      <c r="D5640" t="s">
        <v>24200</v>
      </c>
      <c r="E5640">
        <v>1.8381720094419999E+18</v>
      </c>
      <c r="F5640" t="s">
        <v>24201</v>
      </c>
      <c r="H5640" t="s">
        <v>2342</v>
      </c>
      <c r="I5640" t="s">
        <v>24202</v>
      </c>
      <c r="J5640">
        <v>3</v>
      </c>
      <c r="K5640">
        <v>0</v>
      </c>
      <c r="L5640">
        <v>6</v>
      </c>
      <c r="M5640" t="s">
        <v>24203</v>
      </c>
      <c r="N5640">
        <v>1.6880350218175201E+18</v>
      </c>
      <c r="O5640" t="s">
        <v>24204</v>
      </c>
      <c r="P5640" s="5">
        <f>DATE(VALUE(RIGHT(B5640,4)), MATCH(MID(B5640,5,3), {"Jan","Feb","Mar","Apr","May","Jun","Jul","Aug","Sep","Oct","Nov","Dec"},0), VALUE(MID(B5640,9,2)))
+ TIME(VALUE(MID(B5640,12,2)), VALUE(MID(B5640,15,2)), VALUE(MID(B5640,18,2)))</f>
        <v>45558.459872685184</v>
      </c>
    </row>
    <row r="5641" spans="1:16" x14ac:dyDescent="0.3">
      <c r="A5641">
        <v>1.83819430991457E+18</v>
      </c>
      <c r="B5641" t="s">
        <v>24205</v>
      </c>
      <c r="C5641">
        <v>1</v>
      </c>
      <c r="D5641" t="s">
        <v>24206</v>
      </c>
      <c r="E5641">
        <v>1.83819430991457E+18</v>
      </c>
      <c r="F5641" t="s">
        <v>24207</v>
      </c>
      <c r="H5641" t="s">
        <v>17</v>
      </c>
      <c r="I5641" t="s">
        <v>376</v>
      </c>
      <c r="J5641">
        <v>0</v>
      </c>
      <c r="K5641">
        <v>0</v>
      </c>
      <c r="L5641">
        <v>0</v>
      </c>
      <c r="M5641" t="s">
        <v>24208</v>
      </c>
      <c r="N5641">
        <v>124639815</v>
      </c>
      <c r="O5641" t="s">
        <v>375</v>
      </c>
      <c r="P5641" s="5">
        <f>DATE(VALUE(RIGHT(B5641,4)), MATCH(MID(B5641,5,3), {"Jan","Feb","Mar","Apr","May","Jun","Jul","Aug","Sep","Oct","Nov","Dec"},0), VALUE(MID(B5641,9,2)))
+ TIME(VALUE(MID(B5641,12,2)), VALUE(MID(B5641,15,2)), VALUE(MID(B5641,18,2)))</f>
        <v>45558.521412037036</v>
      </c>
    </row>
    <row r="5642" spans="1:16" x14ac:dyDescent="0.3">
      <c r="A5642">
        <v>1.8382400613952599E+18</v>
      </c>
      <c r="B5642" t="s">
        <v>24209</v>
      </c>
      <c r="C5642">
        <v>194</v>
      </c>
      <c r="D5642" t="s">
        <v>24210</v>
      </c>
      <c r="E5642">
        <v>1.8382400613952599E+18</v>
      </c>
      <c r="F5642" t="s">
        <v>24211</v>
      </c>
      <c r="H5642" t="s">
        <v>17</v>
      </c>
      <c r="J5642">
        <v>1</v>
      </c>
      <c r="K5642">
        <v>5</v>
      </c>
      <c r="L5642">
        <v>34</v>
      </c>
      <c r="M5642" t="s">
        <v>24212</v>
      </c>
      <c r="N5642">
        <v>1.77659369588384E+18</v>
      </c>
      <c r="O5642" t="s">
        <v>24213</v>
      </c>
      <c r="P5642" s="5">
        <f>DATE(VALUE(RIGHT(B5642,4)), MATCH(MID(B5642,5,3), {"Jan","Feb","Mar","Apr","May","Jun","Jul","Aug","Sep","Oct","Nov","Dec"},0), VALUE(MID(B5642,9,2)))
+ TIME(VALUE(MID(B5642,12,2)), VALUE(MID(B5642,15,2)), VALUE(MID(B5642,18,2)))</f>
        <v>45558.647662037038</v>
      </c>
    </row>
    <row r="5643" spans="1:16" x14ac:dyDescent="0.3">
      <c r="A5643">
        <v>1.8381608951067899E+18</v>
      </c>
      <c r="B5643" t="s">
        <v>24214</v>
      </c>
      <c r="C5643">
        <v>0</v>
      </c>
      <c r="D5643" t="s">
        <v>24215</v>
      </c>
      <c r="E5643">
        <v>1.8381608951067899E+18</v>
      </c>
      <c r="F5643" t="s">
        <v>24216</v>
      </c>
      <c r="H5643" t="s">
        <v>17</v>
      </c>
      <c r="I5643" t="s">
        <v>24217</v>
      </c>
      <c r="J5643">
        <v>0</v>
      </c>
      <c r="K5643">
        <v>0</v>
      </c>
      <c r="L5643">
        <v>0</v>
      </c>
      <c r="M5643" t="s">
        <v>24218</v>
      </c>
      <c r="N5643">
        <v>8.2136476326747699E+17</v>
      </c>
      <c r="O5643" t="s">
        <v>24219</v>
      </c>
      <c r="P5643" s="5">
        <f>DATE(VALUE(RIGHT(B5643,4)), MATCH(MID(B5643,5,3), {"Jan","Feb","Mar","Apr","May","Jun","Jul","Aug","Sep","Oct","Nov","Dec"},0), VALUE(MID(B5643,9,2)))
+ TIME(VALUE(MID(B5643,12,2)), VALUE(MID(B5643,15,2)), VALUE(MID(B5643,18,2)))</f>
        <v>45558.429201388892</v>
      </c>
    </row>
    <row r="5644" spans="1:16" x14ac:dyDescent="0.3">
      <c r="A5644">
        <v>1.8381656206613E+18</v>
      </c>
      <c r="B5644" t="s">
        <v>24220</v>
      </c>
      <c r="C5644">
        <v>0</v>
      </c>
      <c r="D5644" t="s">
        <v>24221</v>
      </c>
      <c r="E5644">
        <v>1.8381656206613E+18</v>
      </c>
      <c r="F5644" t="s">
        <v>24222</v>
      </c>
      <c r="H5644" t="s">
        <v>17</v>
      </c>
      <c r="I5644" t="s">
        <v>23815</v>
      </c>
      <c r="J5644">
        <v>0</v>
      </c>
      <c r="K5644">
        <v>1</v>
      </c>
      <c r="L5644">
        <v>0</v>
      </c>
      <c r="M5644" t="s">
        <v>24223</v>
      </c>
      <c r="N5644">
        <v>1.5684263497691599E+18</v>
      </c>
      <c r="O5644" t="s">
        <v>23817</v>
      </c>
      <c r="P5644" s="5">
        <f>DATE(VALUE(RIGHT(B5644,4)), MATCH(MID(B5644,5,3), {"Jan","Feb","Mar","Apr","May","Jun","Jul","Aug","Sep","Oct","Nov","Dec"},0), VALUE(MID(B5644,9,2)))
+ TIME(VALUE(MID(B5644,12,2)), VALUE(MID(B5644,15,2)), VALUE(MID(B5644,18,2)))</f>
        <v>45558.442245370374</v>
      </c>
    </row>
    <row r="5645" spans="1:16" x14ac:dyDescent="0.3">
      <c r="A5645">
        <v>1.8382464464303201E+18</v>
      </c>
      <c r="B5645" t="s">
        <v>24224</v>
      </c>
      <c r="C5645">
        <v>10</v>
      </c>
      <c r="D5645" t="s">
        <v>24225</v>
      </c>
      <c r="E5645">
        <v>1.8382464464303201E+18</v>
      </c>
      <c r="F5645" t="s">
        <v>24226</v>
      </c>
      <c r="H5645" t="s">
        <v>2342</v>
      </c>
      <c r="I5645" t="s">
        <v>18055</v>
      </c>
      <c r="J5645">
        <v>0</v>
      </c>
      <c r="K5645">
        <v>0</v>
      </c>
      <c r="L5645">
        <v>0</v>
      </c>
      <c r="M5645" t="s">
        <v>24227</v>
      </c>
      <c r="N5645">
        <v>49551725</v>
      </c>
      <c r="O5645" t="s">
        <v>24228</v>
      </c>
      <c r="P5645" s="5">
        <f>DATE(VALUE(RIGHT(B5645,4)), MATCH(MID(B5645,5,3), {"Jan","Feb","Mar","Apr","May","Jun","Jul","Aug","Sep","Oct","Nov","Dec"},0), VALUE(MID(B5645,9,2)))
+ TIME(VALUE(MID(B5645,12,2)), VALUE(MID(B5645,15,2)), VALUE(MID(B5645,18,2)))</f>
        <v>45558.665277777778</v>
      </c>
    </row>
    <row r="5646" spans="1:16" x14ac:dyDescent="0.3">
      <c r="A5646">
        <v>1.8381830733323E+18</v>
      </c>
      <c r="B5646" t="s">
        <v>24229</v>
      </c>
      <c r="C5646">
        <v>0</v>
      </c>
      <c r="D5646" t="s">
        <v>24230</v>
      </c>
      <c r="E5646">
        <v>1.8381830733323E+18</v>
      </c>
      <c r="F5646" t="s">
        <v>24231</v>
      </c>
      <c r="H5646" t="s">
        <v>17</v>
      </c>
      <c r="J5646">
        <v>0</v>
      </c>
      <c r="K5646">
        <v>1</v>
      </c>
      <c r="L5646">
        <v>0</v>
      </c>
      <c r="M5646" t="s">
        <v>24232</v>
      </c>
      <c r="N5646">
        <v>307373369</v>
      </c>
      <c r="O5646" t="s">
        <v>24233</v>
      </c>
      <c r="P5646" s="5">
        <f>DATE(VALUE(RIGHT(B5646,4)), MATCH(MID(B5646,5,3), {"Jan","Feb","Mar","Apr","May","Jun","Jul","Aug","Sep","Oct","Nov","Dec"},0), VALUE(MID(B5646,9,2)))
+ TIME(VALUE(MID(B5646,12,2)), VALUE(MID(B5646,15,2)), VALUE(MID(B5646,18,2)))</f>
        <v>45558.490405092591</v>
      </c>
    </row>
    <row r="5647" spans="1:16" x14ac:dyDescent="0.3">
      <c r="A5647">
        <v>1.8379911468549901E+18</v>
      </c>
      <c r="B5647" t="s">
        <v>24234</v>
      </c>
      <c r="C5647">
        <v>0</v>
      </c>
      <c r="D5647" t="s">
        <v>24235</v>
      </c>
      <c r="E5647">
        <v>1.8379911468549901E+18</v>
      </c>
      <c r="H5647" t="s">
        <v>2342</v>
      </c>
      <c r="J5647">
        <v>0</v>
      </c>
      <c r="K5647">
        <v>0</v>
      </c>
      <c r="L5647">
        <v>0</v>
      </c>
      <c r="M5647" t="s">
        <v>24236</v>
      </c>
      <c r="N5647">
        <v>1.6721407061636201E+18</v>
      </c>
      <c r="O5647" t="s">
        <v>16451</v>
      </c>
      <c r="P5647" s="5">
        <f>DATE(VALUE(RIGHT(B5647,4)), MATCH(MID(B5647,5,3), {"Jan","Feb","Mar","Apr","May","Jun","Jul","Aug","Sep","Oct","Nov","Dec"},0), VALUE(MID(B5647,9,2)))
+ TIME(VALUE(MID(B5647,12,2)), VALUE(MID(B5647,15,2)), VALUE(MID(B5647,18,2)))</f>
        <v>45557.960787037038</v>
      </c>
    </row>
    <row r="5648" spans="1:16" x14ac:dyDescent="0.3">
      <c r="A5648">
        <v>1.83820953262093E+18</v>
      </c>
      <c r="B5648" t="s">
        <v>24237</v>
      </c>
      <c r="C5648">
        <v>5</v>
      </c>
      <c r="D5648" t="s">
        <v>24238</v>
      </c>
      <c r="E5648">
        <v>1.83820953262093E+18</v>
      </c>
      <c r="F5648" t="s">
        <v>24239</v>
      </c>
      <c r="H5648" t="s">
        <v>17</v>
      </c>
      <c r="I5648" t="s">
        <v>24240</v>
      </c>
      <c r="J5648">
        <v>0</v>
      </c>
      <c r="K5648">
        <v>0</v>
      </c>
      <c r="L5648">
        <v>0</v>
      </c>
      <c r="M5648" t="s">
        <v>24241</v>
      </c>
      <c r="N5648">
        <v>1.6479039213761999E+18</v>
      </c>
      <c r="O5648" t="s">
        <v>24242</v>
      </c>
      <c r="P5648" s="5">
        <f>DATE(VALUE(RIGHT(B5648,4)), MATCH(MID(B5648,5,3), {"Jan","Feb","Mar","Apr","May","Jun","Jul","Aug","Sep","Oct","Nov","Dec"},0), VALUE(MID(B5648,9,2)))
+ TIME(VALUE(MID(B5648,12,2)), VALUE(MID(B5648,15,2)), VALUE(MID(B5648,18,2)))</f>
        <v>45558.563414351855</v>
      </c>
    </row>
    <row r="5649" spans="1:16" x14ac:dyDescent="0.3">
      <c r="A5649">
        <v>1.8381641537202501E+18</v>
      </c>
      <c r="B5649" t="s">
        <v>24243</v>
      </c>
      <c r="C5649">
        <v>5</v>
      </c>
      <c r="D5649" t="s">
        <v>24244</v>
      </c>
      <c r="E5649">
        <v>1.8381641537202501E+18</v>
      </c>
      <c r="H5649" t="s">
        <v>17</v>
      </c>
      <c r="J5649">
        <v>0</v>
      </c>
      <c r="K5649">
        <v>0</v>
      </c>
      <c r="L5649">
        <v>0</v>
      </c>
      <c r="M5649" t="s">
        <v>24245</v>
      </c>
      <c r="N5649">
        <v>532097660</v>
      </c>
      <c r="O5649" t="s">
        <v>21067</v>
      </c>
      <c r="P5649" s="5">
        <f>DATE(VALUE(RIGHT(B5649,4)), MATCH(MID(B5649,5,3), {"Jan","Feb","Mar","Apr","May","Jun","Jul","Aug","Sep","Oct","Nov","Dec"},0), VALUE(MID(B5649,9,2)))
+ TIME(VALUE(MID(B5649,12,2)), VALUE(MID(B5649,15,2)), VALUE(MID(B5649,18,2)))</f>
        <v>45558.438194444447</v>
      </c>
    </row>
    <row r="5650" spans="1:16" x14ac:dyDescent="0.3">
      <c r="A5650">
        <v>1.8379341082842701E+18</v>
      </c>
      <c r="B5650" t="s">
        <v>24246</v>
      </c>
      <c r="C5650">
        <v>11</v>
      </c>
      <c r="D5650" t="s">
        <v>24247</v>
      </c>
      <c r="E5650">
        <v>1.8379341082842701E+18</v>
      </c>
      <c r="F5650" t="s">
        <v>24248</v>
      </c>
      <c r="H5650" t="s">
        <v>17</v>
      </c>
      <c r="I5650" t="s">
        <v>24249</v>
      </c>
      <c r="J5650">
        <v>0</v>
      </c>
      <c r="K5650">
        <v>2</v>
      </c>
      <c r="L5650">
        <v>0</v>
      </c>
      <c r="M5650" t="s">
        <v>24250</v>
      </c>
      <c r="N5650">
        <v>229935516</v>
      </c>
      <c r="O5650" t="s">
        <v>24251</v>
      </c>
      <c r="P5650" s="5">
        <f>DATE(VALUE(RIGHT(B5650,4)), MATCH(MID(B5650,5,3), {"Jan","Feb","Mar","Apr","May","Jun","Jul","Aug","Sep","Oct","Nov","Dec"},0), VALUE(MID(B5650,9,2)))
+ TIME(VALUE(MID(B5650,12,2)), VALUE(MID(B5650,15,2)), VALUE(MID(B5650,18,2)))</f>
        <v>45557.803391203706</v>
      </c>
    </row>
    <row r="5651" spans="1:16" x14ac:dyDescent="0.3">
      <c r="A5651">
        <v>1.83814472698767E+18</v>
      </c>
      <c r="B5651" t="s">
        <v>24252</v>
      </c>
      <c r="C5651">
        <v>3</v>
      </c>
      <c r="D5651" t="s">
        <v>24253</v>
      </c>
      <c r="E5651">
        <v>1.83814472698767E+18</v>
      </c>
      <c r="F5651" t="s">
        <v>24254</v>
      </c>
      <c r="H5651" t="s">
        <v>17</v>
      </c>
      <c r="I5651" t="s">
        <v>24255</v>
      </c>
      <c r="J5651">
        <v>2</v>
      </c>
      <c r="K5651">
        <v>17</v>
      </c>
      <c r="L5651">
        <v>0</v>
      </c>
      <c r="M5651" t="s">
        <v>24256</v>
      </c>
      <c r="N5651">
        <v>1.7311820594090701E+18</v>
      </c>
      <c r="O5651" t="s">
        <v>24257</v>
      </c>
      <c r="P5651" s="5">
        <f>DATE(VALUE(RIGHT(B5651,4)), MATCH(MID(B5651,5,3), {"Jan","Feb","Mar","Apr","May","Jun","Jul","Aug","Sep","Oct","Nov","Dec"},0), VALUE(MID(B5651,9,2)))
+ TIME(VALUE(MID(B5651,12,2)), VALUE(MID(B5651,15,2)), VALUE(MID(B5651,18,2)))</f>
        <v>45558.384583333333</v>
      </c>
    </row>
    <row r="5652" spans="1:16" x14ac:dyDescent="0.3">
      <c r="A5652">
        <v>1.8381208762706099E+18</v>
      </c>
      <c r="B5652" t="s">
        <v>24258</v>
      </c>
      <c r="C5652">
        <v>0</v>
      </c>
      <c r="D5652" t="s">
        <v>24259</v>
      </c>
      <c r="E5652">
        <v>1.8381208762706099E+18</v>
      </c>
      <c r="H5652" t="s">
        <v>16767</v>
      </c>
      <c r="I5652">
        <v>757</v>
      </c>
      <c r="J5652">
        <v>0</v>
      </c>
      <c r="K5652">
        <v>0</v>
      </c>
      <c r="L5652">
        <v>0</v>
      </c>
      <c r="M5652" t="s">
        <v>24260</v>
      </c>
      <c r="N5652">
        <v>8.8741375635091802E+17</v>
      </c>
      <c r="O5652" t="s">
        <v>24261</v>
      </c>
      <c r="P5652" s="5">
        <f>DATE(VALUE(RIGHT(B5652,4)), MATCH(MID(B5652,5,3), {"Jan","Feb","Mar","Apr","May","Jun","Jul","Aug","Sep","Oct","Nov","Dec"},0), VALUE(MID(B5652,9,2)))
+ TIME(VALUE(MID(B5652,12,2)), VALUE(MID(B5652,15,2)), VALUE(MID(B5652,18,2)))</f>
        <v>45558.318773148145</v>
      </c>
    </row>
    <row r="5653" spans="1:16" x14ac:dyDescent="0.3">
      <c r="A5653">
        <v>1.8381818743192E+18</v>
      </c>
      <c r="B5653" t="s">
        <v>24262</v>
      </c>
      <c r="C5653">
        <v>1</v>
      </c>
      <c r="D5653" t="s">
        <v>24263</v>
      </c>
      <c r="E5653">
        <v>1.8381818743192E+18</v>
      </c>
      <c r="F5653" t="s">
        <v>24264</v>
      </c>
      <c r="H5653" t="s">
        <v>17</v>
      </c>
      <c r="I5653" t="s">
        <v>23815</v>
      </c>
      <c r="J5653">
        <v>0</v>
      </c>
      <c r="K5653">
        <v>0</v>
      </c>
      <c r="L5653">
        <v>0</v>
      </c>
      <c r="M5653" t="s">
        <v>24265</v>
      </c>
      <c r="N5653">
        <v>1.5684263497691599E+18</v>
      </c>
      <c r="O5653" t="s">
        <v>23817</v>
      </c>
      <c r="P5653" s="5">
        <f>DATE(VALUE(RIGHT(B5653,4)), MATCH(MID(B5653,5,3), {"Jan","Feb","Mar","Apr","May","Jun","Jul","Aug","Sep","Oct","Nov","Dec"},0), VALUE(MID(B5653,9,2)))
+ TIME(VALUE(MID(B5653,12,2)), VALUE(MID(B5653,15,2)), VALUE(MID(B5653,18,2)))</f>
        <v>45558.48709490741</v>
      </c>
    </row>
    <row r="5654" spans="1:16" x14ac:dyDescent="0.3">
      <c r="A5654">
        <v>1.8381788745194399E+18</v>
      </c>
      <c r="B5654" t="s">
        <v>24266</v>
      </c>
      <c r="C5654">
        <v>0</v>
      </c>
      <c r="D5654" t="s">
        <v>24267</v>
      </c>
      <c r="E5654">
        <v>1.8381788745194399E+18</v>
      </c>
      <c r="F5654" t="s">
        <v>24268</v>
      </c>
      <c r="H5654" t="s">
        <v>17</v>
      </c>
      <c r="I5654" t="s">
        <v>583</v>
      </c>
      <c r="J5654">
        <v>0</v>
      </c>
      <c r="K5654">
        <v>1</v>
      </c>
      <c r="L5654">
        <v>0</v>
      </c>
      <c r="M5654" t="s">
        <v>24269</v>
      </c>
      <c r="N5654">
        <v>101987621</v>
      </c>
      <c r="O5654" t="s">
        <v>24270</v>
      </c>
      <c r="P5654" s="5">
        <f>DATE(VALUE(RIGHT(B5654,4)), MATCH(MID(B5654,5,3), {"Jan","Feb","Mar","Apr","May","Jun","Jul","Aug","Sep","Oct","Nov","Dec"},0), VALUE(MID(B5654,9,2)))
+ TIME(VALUE(MID(B5654,12,2)), VALUE(MID(B5654,15,2)), VALUE(MID(B5654,18,2)))</f>
        <v>45558.478819444441</v>
      </c>
    </row>
    <row r="5655" spans="1:16" x14ac:dyDescent="0.3">
      <c r="A5655">
        <v>1.83828539989182E+18</v>
      </c>
      <c r="B5655" t="s">
        <v>24271</v>
      </c>
      <c r="C5655">
        <v>1</v>
      </c>
      <c r="D5655" t="s">
        <v>24272</v>
      </c>
      <c r="E5655">
        <v>1.83828539989182E+18</v>
      </c>
      <c r="H5655" t="s">
        <v>17</v>
      </c>
      <c r="I5655" t="s">
        <v>16992</v>
      </c>
      <c r="J5655">
        <v>0</v>
      </c>
      <c r="K5655">
        <v>0</v>
      </c>
      <c r="L5655">
        <v>0</v>
      </c>
      <c r="M5655" t="s">
        <v>24273</v>
      </c>
      <c r="N5655">
        <v>1.56262938376801E+18</v>
      </c>
      <c r="O5655" t="s">
        <v>24274</v>
      </c>
      <c r="P5655" s="5">
        <f>DATE(VALUE(RIGHT(B5655,4)), MATCH(MID(B5655,5,3), {"Jan","Feb","Mar","Apr","May","Jun","Jul","Aug","Sep","Oct","Nov","Dec"},0), VALUE(MID(B5655,9,2)))
+ TIME(VALUE(MID(B5655,12,2)), VALUE(MID(B5655,15,2)), VALUE(MID(B5655,18,2)))</f>
        <v>45558.772766203707</v>
      </c>
    </row>
    <row r="5656" spans="1:16" x14ac:dyDescent="0.3">
      <c r="A5656">
        <v>1.83815382640013E+18</v>
      </c>
      <c r="B5656" t="s">
        <v>24275</v>
      </c>
      <c r="C5656">
        <v>3</v>
      </c>
      <c r="D5656" t="s">
        <v>24276</v>
      </c>
      <c r="E5656">
        <v>1.83815382640013E+18</v>
      </c>
      <c r="F5656" t="s">
        <v>24277</v>
      </c>
      <c r="H5656" t="s">
        <v>17</v>
      </c>
      <c r="J5656">
        <v>0</v>
      </c>
      <c r="K5656">
        <v>1</v>
      </c>
      <c r="L5656">
        <v>13</v>
      </c>
      <c r="M5656" t="s">
        <v>24278</v>
      </c>
      <c r="N5656">
        <v>1.22354090579934E+18</v>
      </c>
      <c r="O5656" t="s">
        <v>24279</v>
      </c>
      <c r="P5656" s="5">
        <f>DATE(VALUE(RIGHT(B5656,4)), MATCH(MID(B5656,5,3), {"Jan","Feb","Mar","Apr","May","Jun","Jul","Aug","Sep","Oct","Nov","Dec"},0), VALUE(MID(B5656,9,2)))
+ TIME(VALUE(MID(B5656,12,2)), VALUE(MID(B5656,15,2)), VALUE(MID(B5656,18,2)))</f>
        <v>45558.409699074073</v>
      </c>
    </row>
    <row r="5657" spans="1:16" x14ac:dyDescent="0.3">
      <c r="A5657">
        <v>1.83803485591089E+18</v>
      </c>
      <c r="B5657" t="s">
        <v>24280</v>
      </c>
      <c r="C5657">
        <v>164</v>
      </c>
      <c r="D5657" t="s">
        <v>24281</v>
      </c>
      <c r="E5657">
        <v>1.83804495406687E+18</v>
      </c>
      <c r="G5657" t="s">
        <v>24282</v>
      </c>
      <c r="H5657" t="s">
        <v>17</v>
      </c>
      <c r="J5657">
        <v>2</v>
      </c>
      <c r="K5657">
        <v>3</v>
      </c>
      <c r="L5657">
        <v>10</v>
      </c>
      <c r="M5657" t="s">
        <v>24283</v>
      </c>
      <c r="N5657">
        <v>1.3410113436215099E+18</v>
      </c>
      <c r="O5657" t="s">
        <v>24284</v>
      </c>
      <c r="P5657" s="5">
        <f>DATE(VALUE(RIGHT(B5657,4)), MATCH(MID(B5657,5,3), {"Jan","Feb","Mar","Apr","May","Jun","Jul","Aug","Sep","Oct","Nov","Dec"},0), VALUE(MID(B5657,9,2)))
+ TIME(VALUE(MID(B5657,12,2)), VALUE(MID(B5657,15,2)), VALUE(MID(B5657,18,2)))</f>
        <v>45558.109259259261</v>
      </c>
    </row>
    <row r="5658" spans="1:16" x14ac:dyDescent="0.3">
      <c r="A5658">
        <v>1.83822603333584E+18</v>
      </c>
      <c r="B5658" t="s">
        <v>24285</v>
      </c>
      <c r="C5658">
        <v>0</v>
      </c>
      <c r="D5658" t="s">
        <v>24286</v>
      </c>
      <c r="E5658">
        <v>1.83822603333584E+18</v>
      </c>
      <c r="H5658" t="s">
        <v>17</v>
      </c>
      <c r="I5658" t="s">
        <v>24287</v>
      </c>
      <c r="J5658">
        <v>0</v>
      </c>
      <c r="K5658">
        <v>1</v>
      </c>
      <c r="L5658">
        <v>0</v>
      </c>
      <c r="M5658" t="s">
        <v>24288</v>
      </c>
      <c r="N5658">
        <v>1.5127518347543301E+18</v>
      </c>
      <c r="O5658" t="s">
        <v>24289</v>
      </c>
      <c r="P5658" s="5">
        <f>DATE(VALUE(RIGHT(B5658,4)), MATCH(MID(B5658,5,3), {"Jan","Feb","Mar","Apr","May","Jun","Jul","Aug","Sep","Oct","Nov","Dec"},0), VALUE(MID(B5658,9,2)))
+ TIME(VALUE(MID(B5658,12,2)), VALUE(MID(B5658,15,2)), VALUE(MID(B5658,18,2)))</f>
        <v>45558.608946759261</v>
      </c>
    </row>
    <row r="5659" spans="1:16" x14ac:dyDescent="0.3">
      <c r="A5659">
        <v>1.83817361954306E+18</v>
      </c>
      <c r="B5659" t="s">
        <v>24290</v>
      </c>
      <c r="C5659">
        <v>96</v>
      </c>
      <c r="D5659" t="s">
        <v>24291</v>
      </c>
      <c r="E5659">
        <v>1.83817361954306E+18</v>
      </c>
      <c r="F5659" t="s">
        <v>24292</v>
      </c>
      <c r="H5659" t="s">
        <v>17</v>
      </c>
      <c r="I5659" t="s">
        <v>24293</v>
      </c>
      <c r="J5659">
        <v>15</v>
      </c>
      <c r="K5659">
        <v>7</v>
      </c>
      <c r="L5659">
        <v>17</v>
      </c>
      <c r="M5659" t="s">
        <v>24294</v>
      </c>
      <c r="N5659">
        <v>74748582</v>
      </c>
      <c r="O5659" t="s">
        <v>24295</v>
      </c>
      <c r="P5659" s="5">
        <f>DATE(VALUE(RIGHT(B5659,4)), MATCH(MID(B5659,5,3), {"Jan","Feb","Mar","Apr","May","Jun","Jul","Aug","Sep","Oct","Nov","Dec"},0), VALUE(MID(B5659,9,2)))
+ TIME(VALUE(MID(B5659,12,2)), VALUE(MID(B5659,15,2)), VALUE(MID(B5659,18,2)))</f>
        <v>45558.464317129627</v>
      </c>
    </row>
    <row r="5660" spans="1:16" x14ac:dyDescent="0.3">
      <c r="A5660">
        <v>1.83800929591459E+18</v>
      </c>
      <c r="B5660" t="s">
        <v>24296</v>
      </c>
      <c r="C5660">
        <v>0</v>
      </c>
      <c r="D5660" t="s">
        <v>24297</v>
      </c>
      <c r="E5660">
        <v>1.83800929591459E+18</v>
      </c>
      <c r="F5660" t="s">
        <v>24298</v>
      </c>
      <c r="H5660" t="s">
        <v>17</v>
      </c>
      <c r="J5660">
        <v>0</v>
      </c>
      <c r="K5660">
        <v>0</v>
      </c>
      <c r="L5660">
        <v>0</v>
      </c>
      <c r="M5660" t="s">
        <v>24299</v>
      </c>
      <c r="N5660">
        <v>168062121</v>
      </c>
      <c r="O5660" t="s">
        <v>24300</v>
      </c>
      <c r="P5660" s="5">
        <f>DATE(VALUE(RIGHT(B5660,4)), MATCH(MID(B5660,5,3), {"Jan","Feb","Mar","Apr","May","Jun","Jul","Aug","Sep","Oct","Nov","Dec"},0), VALUE(MID(B5660,9,2)))
+ TIME(VALUE(MID(B5660,12,2)), VALUE(MID(B5660,15,2)), VALUE(MID(B5660,18,2)))</f>
        <v>45558.010868055557</v>
      </c>
    </row>
    <row r="5661" spans="1:16" x14ac:dyDescent="0.3">
      <c r="A5661">
        <v>1.8380199269066099E+18</v>
      </c>
      <c r="B5661" t="s">
        <v>24301</v>
      </c>
      <c r="C5661">
        <v>0</v>
      </c>
      <c r="D5661" t="s">
        <v>24302</v>
      </c>
      <c r="E5661">
        <v>1.8380199269066099E+18</v>
      </c>
      <c r="F5661" t="s">
        <v>24303</v>
      </c>
      <c r="H5661" t="s">
        <v>17</v>
      </c>
      <c r="I5661" t="s">
        <v>24304</v>
      </c>
      <c r="J5661">
        <v>0</v>
      </c>
      <c r="K5661">
        <v>1</v>
      </c>
      <c r="L5661">
        <v>0</v>
      </c>
      <c r="M5661" t="s">
        <v>24305</v>
      </c>
      <c r="N5661">
        <v>253902909</v>
      </c>
      <c r="O5661" t="s">
        <v>24306</v>
      </c>
      <c r="P5661" s="5">
        <f>DATE(VALUE(RIGHT(B5661,4)), MATCH(MID(B5661,5,3), {"Jan","Feb","Mar","Apr","May","Jun","Jul","Aug","Sep","Oct","Nov","Dec"},0), VALUE(MID(B5661,9,2)))
+ TIME(VALUE(MID(B5661,12,2)), VALUE(MID(B5661,15,2)), VALUE(MID(B5661,18,2)))</f>
        <v>45558.040196759262</v>
      </c>
    </row>
    <row r="5662" spans="1:16" x14ac:dyDescent="0.3">
      <c r="A5662">
        <v>1.8380681625140401E+18</v>
      </c>
      <c r="B5662" t="s">
        <v>24307</v>
      </c>
      <c r="C5662">
        <v>18</v>
      </c>
      <c r="D5662" t="s">
        <v>24308</v>
      </c>
      <c r="E5662">
        <v>1.8380681625140401E+18</v>
      </c>
      <c r="F5662" t="s">
        <v>24309</v>
      </c>
      <c r="H5662" t="s">
        <v>17</v>
      </c>
      <c r="I5662" t="s">
        <v>780</v>
      </c>
      <c r="J5662">
        <v>0</v>
      </c>
      <c r="K5662">
        <v>2</v>
      </c>
      <c r="L5662">
        <v>0</v>
      </c>
      <c r="M5662" t="s">
        <v>24310</v>
      </c>
      <c r="N5662">
        <v>1.2861184563586401E+18</v>
      </c>
      <c r="O5662" t="s">
        <v>24311</v>
      </c>
      <c r="P5662" s="5">
        <f>DATE(VALUE(RIGHT(B5662,4)), MATCH(MID(B5662,5,3), {"Jan","Feb","Mar","Apr","May","Jun","Jul","Aug","Sep","Oct","Nov","Dec"},0), VALUE(MID(B5662,9,2)))
+ TIME(VALUE(MID(B5662,12,2)), VALUE(MID(B5662,15,2)), VALUE(MID(B5662,18,2)))</f>
        <v>45558.173310185186</v>
      </c>
    </row>
    <row r="5663" spans="1:16" x14ac:dyDescent="0.3">
      <c r="A5663">
        <v>1.8380926927794199E+18</v>
      </c>
      <c r="B5663" t="s">
        <v>24312</v>
      </c>
      <c r="C5663">
        <v>0</v>
      </c>
      <c r="D5663" t="s">
        <v>24313</v>
      </c>
      <c r="E5663">
        <v>1.8380926927794199E+18</v>
      </c>
      <c r="F5663" t="s">
        <v>24314</v>
      </c>
      <c r="H5663" t="s">
        <v>17</v>
      </c>
      <c r="I5663" t="s">
        <v>19862</v>
      </c>
      <c r="J5663">
        <v>0</v>
      </c>
      <c r="K5663">
        <v>1</v>
      </c>
      <c r="L5663">
        <v>0</v>
      </c>
      <c r="M5663" t="s">
        <v>24315</v>
      </c>
      <c r="N5663">
        <v>2430011114</v>
      </c>
      <c r="O5663" t="s">
        <v>19864</v>
      </c>
      <c r="P5663" s="5">
        <f>DATE(VALUE(RIGHT(B5663,4)), MATCH(MID(B5663,5,3), {"Jan","Feb","Mar","Apr","May","Jun","Jul","Aug","Sep","Oct","Nov","Dec"},0), VALUE(MID(B5663,9,2)))
+ TIME(VALUE(MID(B5663,12,2)), VALUE(MID(B5663,15,2)), VALUE(MID(B5663,18,2)))</f>
        <v>45558.240995370368</v>
      </c>
    </row>
    <row r="5664" spans="1:16" x14ac:dyDescent="0.3">
      <c r="A5664">
        <v>1.83808138481838E+18</v>
      </c>
      <c r="B5664" t="s">
        <v>24316</v>
      </c>
      <c r="C5664">
        <v>0</v>
      </c>
      <c r="D5664" t="s">
        <v>24317</v>
      </c>
      <c r="E5664">
        <v>1.83808138481838E+18</v>
      </c>
      <c r="H5664" t="s">
        <v>17</v>
      </c>
      <c r="I5664" t="s">
        <v>32</v>
      </c>
      <c r="J5664">
        <v>0</v>
      </c>
      <c r="K5664">
        <v>0</v>
      </c>
      <c r="L5664">
        <v>0</v>
      </c>
      <c r="M5664" t="s">
        <v>24318</v>
      </c>
      <c r="N5664">
        <v>136563051</v>
      </c>
      <c r="O5664" t="s">
        <v>13840</v>
      </c>
      <c r="P5664" s="5">
        <f>DATE(VALUE(RIGHT(B5664,4)), MATCH(MID(B5664,5,3), {"Jan","Feb","Mar","Apr","May","Jun","Jul","Aug","Sep","Oct","Nov","Dec"},0), VALUE(MID(B5664,9,2)))
+ TIME(VALUE(MID(B5664,12,2)), VALUE(MID(B5664,15,2)), VALUE(MID(B5664,18,2)))</f>
        <v>45558.209791666668</v>
      </c>
    </row>
    <row r="5665" spans="1:16" x14ac:dyDescent="0.3">
      <c r="A5665">
        <v>1.8378685590093E+18</v>
      </c>
      <c r="B5665" t="s">
        <v>24319</v>
      </c>
      <c r="C5665">
        <v>19</v>
      </c>
      <c r="D5665" t="s">
        <v>24320</v>
      </c>
      <c r="E5665">
        <v>1.8378685590093E+18</v>
      </c>
      <c r="F5665" t="s">
        <v>24321</v>
      </c>
      <c r="H5665" t="s">
        <v>17</v>
      </c>
      <c r="J5665">
        <v>0</v>
      </c>
      <c r="K5665">
        <v>3</v>
      </c>
      <c r="L5665">
        <v>0</v>
      </c>
      <c r="M5665" t="s">
        <v>24322</v>
      </c>
      <c r="N5665">
        <v>1.44631187474882E+18</v>
      </c>
      <c r="O5665" t="s">
        <v>24323</v>
      </c>
      <c r="P5665" s="5">
        <f>DATE(VALUE(RIGHT(B5665,4)), MATCH(MID(B5665,5,3), {"Jan","Feb","Mar","Apr","May","Jun","Jul","Aug","Sep","Oct","Nov","Dec"},0), VALUE(MID(B5665,9,2)))
+ TIME(VALUE(MID(B5665,12,2)), VALUE(MID(B5665,15,2)), VALUE(MID(B5665,18,2)))</f>
        <v>45557.622511574074</v>
      </c>
    </row>
    <row r="5666" spans="1:16" x14ac:dyDescent="0.3">
      <c r="A5666">
        <v>1.83817718317053E+18</v>
      </c>
      <c r="B5666" t="s">
        <v>24324</v>
      </c>
      <c r="C5666">
        <v>0</v>
      </c>
      <c r="D5666" t="s">
        <v>24325</v>
      </c>
      <c r="E5666">
        <v>1.83817718317053E+18</v>
      </c>
      <c r="H5666" t="s">
        <v>17</v>
      </c>
      <c r="I5666" t="s">
        <v>112</v>
      </c>
      <c r="J5666">
        <v>0</v>
      </c>
      <c r="K5666">
        <v>0</v>
      </c>
      <c r="L5666">
        <v>0</v>
      </c>
      <c r="M5666" t="s">
        <v>24326</v>
      </c>
      <c r="N5666">
        <v>1.7396211511676301E+18</v>
      </c>
      <c r="O5666" t="s">
        <v>24327</v>
      </c>
      <c r="P5666" s="5">
        <f>DATE(VALUE(RIGHT(B5666,4)), MATCH(MID(B5666,5,3), {"Jan","Feb","Mar","Apr","May","Jun","Jul","Aug","Sep","Oct","Nov","Dec"},0), VALUE(MID(B5666,9,2)))
+ TIME(VALUE(MID(B5666,12,2)), VALUE(MID(B5666,15,2)), VALUE(MID(B5666,18,2)))</f>
        <v>45558.474143518521</v>
      </c>
    </row>
    <row r="5667" spans="1:16" x14ac:dyDescent="0.3">
      <c r="A5667">
        <v>1.8383587149544801E+18</v>
      </c>
      <c r="B5667" t="s">
        <v>24328</v>
      </c>
      <c r="C5667">
        <v>0</v>
      </c>
      <c r="D5667" t="s">
        <v>24329</v>
      </c>
      <c r="E5667">
        <v>1.8383587149544801E+18</v>
      </c>
      <c r="H5667" t="s">
        <v>17</v>
      </c>
      <c r="J5667">
        <v>0</v>
      </c>
      <c r="K5667">
        <v>1</v>
      </c>
      <c r="L5667">
        <v>0</v>
      </c>
      <c r="M5667" t="s">
        <v>24330</v>
      </c>
      <c r="N5667">
        <v>1.4261187682923599E+18</v>
      </c>
      <c r="O5667" t="s">
        <v>24331</v>
      </c>
      <c r="P5667" s="5">
        <f>DATE(VALUE(RIGHT(B5667,4)), MATCH(MID(B5667,5,3), {"Jan","Feb","Mar","Apr","May","Jun","Jul","Aug","Sep","Oct","Nov","Dec"},0), VALUE(MID(B5667,9,2)))
+ TIME(VALUE(MID(B5667,12,2)), VALUE(MID(B5667,15,2)), VALUE(MID(B5667,18,2)))</f>
        <v>45558.975081018521</v>
      </c>
    </row>
    <row r="5668" spans="1:16" x14ac:dyDescent="0.3">
      <c r="A5668">
        <v>1.83816258830543E+18</v>
      </c>
      <c r="B5668" t="s">
        <v>24332</v>
      </c>
      <c r="C5668">
        <v>41</v>
      </c>
      <c r="D5668" t="s">
        <v>24333</v>
      </c>
      <c r="E5668">
        <v>1.83816258830543E+18</v>
      </c>
      <c r="H5668" t="s">
        <v>17</v>
      </c>
      <c r="I5668" t="s">
        <v>17485</v>
      </c>
      <c r="J5668">
        <v>0</v>
      </c>
      <c r="K5668">
        <v>1</v>
      </c>
      <c r="L5668">
        <v>2</v>
      </c>
      <c r="M5668" t="s">
        <v>24334</v>
      </c>
      <c r="N5668">
        <v>99628920</v>
      </c>
      <c r="O5668" t="s">
        <v>17487</v>
      </c>
      <c r="P5668" s="5">
        <f>DATE(VALUE(RIGHT(B5668,4)), MATCH(MID(B5668,5,3), {"Jan","Feb","Mar","Apr","May","Jun","Jul","Aug","Sep","Oct","Nov","Dec"},0), VALUE(MID(B5668,9,2)))
+ TIME(VALUE(MID(B5668,12,2)), VALUE(MID(B5668,15,2)), VALUE(MID(B5668,18,2)))</f>
        <v>45558.433877314812</v>
      </c>
    </row>
    <row r="5669" spans="1:16" x14ac:dyDescent="0.3">
      <c r="A5669">
        <v>1.8381686904008499E+18</v>
      </c>
      <c r="B5669" t="s">
        <v>24335</v>
      </c>
      <c r="C5669">
        <v>0</v>
      </c>
      <c r="D5669" t="s">
        <v>24336</v>
      </c>
      <c r="E5669">
        <v>1.8381686904008499E+18</v>
      </c>
      <c r="F5669" t="s">
        <v>24337</v>
      </c>
      <c r="H5669" t="s">
        <v>17</v>
      </c>
      <c r="J5669">
        <v>0</v>
      </c>
      <c r="K5669">
        <v>1</v>
      </c>
      <c r="L5669">
        <v>0</v>
      </c>
      <c r="M5669" t="s">
        <v>24338</v>
      </c>
      <c r="N5669">
        <v>1.74540677686927E+18</v>
      </c>
      <c r="O5669" t="s">
        <v>24339</v>
      </c>
      <c r="P5669" s="5">
        <f>DATE(VALUE(RIGHT(B5669,4)), MATCH(MID(B5669,5,3), {"Jan","Feb","Mar","Apr","May","Jun","Jul","Aug","Sep","Oct","Nov","Dec"},0), VALUE(MID(B5669,9,2)))
+ TIME(VALUE(MID(B5669,12,2)), VALUE(MID(B5669,15,2)), VALUE(MID(B5669,18,2)))</f>
        <v>45558.450706018521</v>
      </c>
    </row>
    <row r="5670" spans="1:16" x14ac:dyDescent="0.3">
      <c r="A5670">
        <v>1.83818980747603E+18</v>
      </c>
      <c r="B5670" t="s">
        <v>24340</v>
      </c>
      <c r="C5670">
        <v>0</v>
      </c>
      <c r="D5670" t="s">
        <v>24341</v>
      </c>
      <c r="E5670">
        <v>1.83818980747603E+18</v>
      </c>
      <c r="H5670" t="s">
        <v>17</v>
      </c>
      <c r="J5670">
        <v>0</v>
      </c>
      <c r="K5670">
        <v>0</v>
      </c>
      <c r="L5670">
        <v>0</v>
      </c>
      <c r="M5670" t="s">
        <v>24342</v>
      </c>
      <c r="N5670">
        <v>307373369</v>
      </c>
      <c r="O5670" t="s">
        <v>24233</v>
      </c>
      <c r="P5670" s="5">
        <f>DATE(VALUE(RIGHT(B5670,4)), MATCH(MID(B5670,5,3), {"Jan","Feb","Mar","Apr","May","Jun","Jul","Aug","Sep","Oct","Nov","Dec"},0), VALUE(MID(B5670,9,2)))
+ TIME(VALUE(MID(B5670,12,2)), VALUE(MID(B5670,15,2)), VALUE(MID(B5670,18,2)))</f>
        <v>45558.508981481478</v>
      </c>
    </row>
    <row r="5671" spans="1:16" x14ac:dyDescent="0.3">
      <c r="A5671">
        <v>1.8381120759122501E+18</v>
      </c>
      <c r="B5671" t="s">
        <v>24343</v>
      </c>
      <c r="C5671">
        <v>2</v>
      </c>
      <c r="D5671" t="s">
        <v>24344</v>
      </c>
      <c r="E5671">
        <v>1.8381120759122501E+18</v>
      </c>
      <c r="H5671" t="s">
        <v>17</v>
      </c>
      <c r="I5671" t="s">
        <v>22442</v>
      </c>
      <c r="J5671">
        <v>0</v>
      </c>
      <c r="K5671">
        <v>0</v>
      </c>
      <c r="L5671">
        <v>0</v>
      </c>
      <c r="M5671" t="s">
        <v>24345</v>
      </c>
      <c r="N5671">
        <v>387537494</v>
      </c>
      <c r="O5671" t="s">
        <v>22444</v>
      </c>
      <c r="P5671" s="5">
        <f>DATE(VALUE(RIGHT(B5671,4)), MATCH(MID(B5671,5,3), {"Jan","Feb","Mar","Apr","May","Jun","Jul","Aug","Sep","Oct","Nov","Dec"},0), VALUE(MID(B5671,9,2)))
+ TIME(VALUE(MID(B5671,12,2)), VALUE(MID(B5671,15,2)), VALUE(MID(B5671,18,2)))</f>
        <v>45558.294490740744</v>
      </c>
    </row>
    <row r="5672" spans="1:16" x14ac:dyDescent="0.3">
      <c r="A5672">
        <v>1.83811956224575E+18</v>
      </c>
      <c r="B5672" t="s">
        <v>24346</v>
      </c>
      <c r="C5672">
        <v>3</v>
      </c>
      <c r="D5672" t="s">
        <v>24347</v>
      </c>
      <c r="E5672">
        <v>1.83811956224575E+18</v>
      </c>
      <c r="H5672" t="s">
        <v>17</v>
      </c>
      <c r="J5672">
        <v>0</v>
      </c>
      <c r="K5672">
        <v>0</v>
      </c>
      <c r="L5672">
        <v>0</v>
      </c>
      <c r="M5672" t="s">
        <v>24348</v>
      </c>
      <c r="N5672">
        <v>1570449925</v>
      </c>
      <c r="O5672" t="s">
        <v>24349</v>
      </c>
      <c r="P5672" s="5">
        <f>DATE(VALUE(RIGHT(B5672,4)), MATCH(MID(B5672,5,3), {"Jan","Feb","Mar","Apr","May","Jun","Jul","Aug","Sep","Oct","Nov","Dec"},0), VALUE(MID(B5672,9,2)))
+ TIME(VALUE(MID(B5672,12,2)), VALUE(MID(B5672,15,2)), VALUE(MID(B5672,18,2)))</f>
        <v>45558.315138888887</v>
      </c>
    </row>
    <row r="5673" spans="1:16" x14ac:dyDescent="0.3">
      <c r="A5673">
        <v>1.83816049572514E+18</v>
      </c>
      <c r="B5673" t="s">
        <v>24350</v>
      </c>
      <c r="C5673">
        <v>0</v>
      </c>
      <c r="D5673" t="s">
        <v>24351</v>
      </c>
      <c r="E5673">
        <v>1.83816049572514E+18</v>
      </c>
      <c r="H5673" t="s">
        <v>17</v>
      </c>
      <c r="J5673">
        <v>0</v>
      </c>
      <c r="K5673">
        <v>0</v>
      </c>
      <c r="L5673">
        <v>0</v>
      </c>
      <c r="M5673" t="s">
        <v>24352</v>
      </c>
      <c r="N5673">
        <v>1.4705503791253701E+18</v>
      </c>
      <c r="O5673" t="s">
        <v>24353</v>
      </c>
      <c r="P5673" s="5">
        <f>DATE(VALUE(RIGHT(B5673,4)), MATCH(MID(B5673,5,3), {"Jan","Feb","Mar","Apr","May","Jun","Jul","Aug","Sep","Oct","Nov","Dec"},0), VALUE(MID(B5673,9,2)))
+ TIME(VALUE(MID(B5673,12,2)), VALUE(MID(B5673,15,2)), VALUE(MID(B5673,18,2)))</f>
        <v>45558.428101851852</v>
      </c>
    </row>
    <row r="5674" spans="1:16" x14ac:dyDescent="0.3">
      <c r="A5674">
        <v>1.8381915113995E+18</v>
      </c>
      <c r="B5674" t="s">
        <v>24354</v>
      </c>
      <c r="C5674">
        <v>1</v>
      </c>
      <c r="D5674" t="s">
        <v>24355</v>
      </c>
      <c r="E5674">
        <v>1.8381915113995E+18</v>
      </c>
      <c r="H5674" t="s">
        <v>2342</v>
      </c>
      <c r="J5674">
        <v>0</v>
      </c>
      <c r="K5674">
        <v>1</v>
      </c>
      <c r="L5674">
        <v>0</v>
      </c>
      <c r="M5674" t="s">
        <v>24356</v>
      </c>
      <c r="N5674">
        <v>1.4348839897522701E+18</v>
      </c>
      <c r="O5674" t="s">
        <v>19421</v>
      </c>
      <c r="P5674" s="5">
        <f>DATE(VALUE(RIGHT(B5674,4)), MATCH(MID(B5674,5,3), {"Jan","Feb","Mar","Apr","May","Jun","Jul","Aug","Sep","Oct","Nov","Dec"},0), VALUE(MID(B5674,9,2)))
+ TIME(VALUE(MID(B5674,12,2)), VALUE(MID(B5674,15,2)), VALUE(MID(B5674,18,2)))</f>
        <v>45558.513680555552</v>
      </c>
    </row>
    <row r="5675" spans="1:16" x14ac:dyDescent="0.3">
      <c r="A5675">
        <v>1.83835793800162E+18</v>
      </c>
      <c r="B5675" t="s">
        <v>24357</v>
      </c>
      <c r="C5675">
        <v>1</v>
      </c>
      <c r="D5675" t="s">
        <v>24358</v>
      </c>
      <c r="E5675">
        <v>1.83835793800162E+18</v>
      </c>
      <c r="H5675" t="s">
        <v>2342</v>
      </c>
      <c r="J5675">
        <v>0</v>
      </c>
      <c r="K5675">
        <v>2</v>
      </c>
      <c r="L5675">
        <v>0</v>
      </c>
      <c r="M5675" t="s">
        <v>24359</v>
      </c>
      <c r="N5675">
        <v>1.5850775100472801E+18</v>
      </c>
      <c r="O5675" t="s">
        <v>24360</v>
      </c>
      <c r="P5675" s="5">
        <f>DATE(VALUE(RIGHT(B5675,4)), MATCH(MID(B5675,5,3), {"Jan","Feb","Mar","Apr","May","Jun","Jul","Aug","Sep","Oct","Nov","Dec"},0), VALUE(MID(B5675,9,2)))
+ TIME(VALUE(MID(B5675,12,2)), VALUE(MID(B5675,15,2)), VALUE(MID(B5675,18,2)))</f>
        <v>45558.972939814812</v>
      </c>
    </row>
    <row r="5676" spans="1:16" x14ac:dyDescent="0.3">
      <c r="A5676">
        <v>1.83817575527005E+18</v>
      </c>
      <c r="B5676" t="s">
        <v>24361</v>
      </c>
      <c r="C5676">
        <v>0</v>
      </c>
      <c r="D5676" t="s">
        <v>24362</v>
      </c>
      <c r="E5676">
        <v>1.83817575527005E+18</v>
      </c>
      <c r="H5676" t="s">
        <v>17</v>
      </c>
      <c r="J5676">
        <v>0</v>
      </c>
      <c r="K5676">
        <v>1</v>
      </c>
      <c r="L5676">
        <v>0</v>
      </c>
      <c r="M5676" t="s">
        <v>24363</v>
      </c>
      <c r="N5676">
        <v>9.1417734121505498E+17</v>
      </c>
      <c r="O5676" t="s">
        <v>24364</v>
      </c>
      <c r="P5676" s="5">
        <f>DATE(VALUE(RIGHT(B5676,4)), MATCH(MID(B5676,5,3), {"Jan","Feb","Mar","Apr","May","Jun","Jul","Aug","Sep","Oct","Nov","Dec"},0), VALUE(MID(B5676,9,2)))
+ TIME(VALUE(MID(B5676,12,2)), VALUE(MID(B5676,15,2)), VALUE(MID(B5676,18,2)))</f>
        <v>45558.470208333332</v>
      </c>
    </row>
    <row r="5677" spans="1:16" x14ac:dyDescent="0.3">
      <c r="A5677">
        <v>1.83819573839393E+18</v>
      </c>
      <c r="B5677" t="s">
        <v>24365</v>
      </c>
      <c r="C5677">
        <v>0</v>
      </c>
      <c r="D5677" t="s">
        <v>24366</v>
      </c>
      <c r="E5677">
        <v>1.83819573839393E+18</v>
      </c>
      <c r="F5677" t="s">
        <v>24367</v>
      </c>
      <c r="H5677" t="s">
        <v>17</v>
      </c>
      <c r="I5677" t="s">
        <v>186</v>
      </c>
      <c r="J5677">
        <v>0</v>
      </c>
      <c r="K5677">
        <v>1</v>
      </c>
      <c r="L5677">
        <v>0</v>
      </c>
      <c r="M5677" t="s">
        <v>24368</v>
      </c>
      <c r="N5677">
        <v>1.3619622022493199E+18</v>
      </c>
      <c r="O5677" t="s">
        <v>188</v>
      </c>
      <c r="P5677" s="5">
        <f>DATE(VALUE(RIGHT(B5677,4)), MATCH(MID(B5677,5,3), {"Jan","Feb","Mar","Apr","May","Jun","Jul","Aug","Sep","Oct","Nov","Dec"},0), VALUE(MID(B5677,9,2)))
+ TIME(VALUE(MID(B5677,12,2)), VALUE(MID(B5677,15,2)), VALUE(MID(B5677,18,2)))</f>
        <v>45558.525347222225</v>
      </c>
    </row>
    <row r="5678" spans="1:16" x14ac:dyDescent="0.3">
      <c r="A5678">
        <v>1.8380787295929101E+18</v>
      </c>
      <c r="B5678" t="s">
        <v>24369</v>
      </c>
      <c r="C5678">
        <v>0</v>
      </c>
      <c r="D5678" t="s">
        <v>24370</v>
      </c>
      <c r="E5678">
        <v>1.8380787295929101E+18</v>
      </c>
      <c r="F5678" t="s">
        <v>24371</v>
      </c>
      <c r="H5678" t="s">
        <v>17</v>
      </c>
      <c r="I5678" t="s">
        <v>16459</v>
      </c>
      <c r="J5678">
        <v>0</v>
      </c>
      <c r="K5678">
        <v>0</v>
      </c>
      <c r="L5678">
        <v>0</v>
      </c>
      <c r="M5678" t="s">
        <v>24372</v>
      </c>
      <c r="N5678">
        <v>1.27378613595775E+18</v>
      </c>
      <c r="O5678" t="s">
        <v>16461</v>
      </c>
      <c r="P5678" s="5">
        <f>DATE(VALUE(RIGHT(B5678,4)), MATCH(MID(B5678,5,3), {"Jan","Feb","Mar","Apr","May","Jun","Jul","Aug","Sep","Oct","Nov","Dec"},0), VALUE(MID(B5678,9,2)))
+ TIME(VALUE(MID(B5678,12,2)), VALUE(MID(B5678,15,2)), VALUE(MID(B5678,18,2)))</f>
        <v>45558.202465277776</v>
      </c>
    </row>
    <row r="5679" spans="1:16" x14ac:dyDescent="0.3">
      <c r="A5679">
        <v>1.8380440076137999E+18</v>
      </c>
      <c r="B5679" t="s">
        <v>24373</v>
      </c>
      <c r="C5679">
        <v>0</v>
      </c>
      <c r="D5679" t="s">
        <v>24374</v>
      </c>
      <c r="E5679">
        <v>1.8380440076137999E+18</v>
      </c>
      <c r="H5679" t="s">
        <v>17</v>
      </c>
      <c r="I5679" t="s">
        <v>24375</v>
      </c>
      <c r="J5679">
        <v>0</v>
      </c>
      <c r="K5679">
        <v>0</v>
      </c>
      <c r="L5679">
        <v>0</v>
      </c>
      <c r="M5679" t="s">
        <v>24376</v>
      </c>
      <c r="N5679">
        <v>1.2370699871199301E+18</v>
      </c>
      <c r="O5679" t="s">
        <v>24377</v>
      </c>
      <c r="P5679" s="5">
        <f>DATE(VALUE(RIGHT(B5679,4)), MATCH(MID(B5679,5,3), {"Jan","Feb","Mar","Apr","May","Jun","Jul","Aug","Sep","Oct","Nov","Dec"},0), VALUE(MID(B5679,9,2)))
+ TIME(VALUE(MID(B5679,12,2)), VALUE(MID(B5679,15,2)), VALUE(MID(B5679,18,2)))</f>
        <v>45558.10665509259</v>
      </c>
    </row>
    <row r="5680" spans="1:16" x14ac:dyDescent="0.3">
      <c r="A5680">
        <v>1.83793490442159E+18</v>
      </c>
      <c r="B5680" t="s">
        <v>24378</v>
      </c>
      <c r="C5680">
        <v>0</v>
      </c>
      <c r="D5680" t="s">
        <v>22298</v>
      </c>
      <c r="E5680">
        <v>1.83793490442159E+18</v>
      </c>
      <c r="H5680" t="s">
        <v>17</v>
      </c>
      <c r="J5680">
        <v>0</v>
      </c>
      <c r="K5680">
        <v>0</v>
      </c>
      <c r="L5680">
        <v>0</v>
      </c>
      <c r="M5680" t="s">
        <v>24379</v>
      </c>
      <c r="N5680">
        <v>2193482927</v>
      </c>
      <c r="O5680" t="s">
        <v>24380</v>
      </c>
      <c r="P5680" s="5">
        <f>DATE(VALUE(RIGHT(B5680,4)), MATCH(MID(B5680,5,3), {"Jan","Feb","Mar","Apr","May","Jun","Jul","Aug","Sep","Oct","Nov","Dec"},0), VALUE(MID(B5680,9,2)))
+ TIME(VALUE(MID(B5680,12,2)), VALUE(MID(B5680,15,2)), VALUE(MID(B5680,18,2)))</f>
        <v>45557.805590277778</v>
      </c>
    </row>
    <row r="5681" spans="1:16" x14ac:dyDescent="0.3">
      <c r="A5681">
        <v>1.8381012255875599E+18</v>
      </c>
      <c r="B5681" t="s">
        <v>24381</v>
      </c>
      <c r="C5681">
        <v>0</v>
      </c>
      <c r="D5681" t="s">
        <v>24382</v>
      </c>
      <c r="E5681">
        <v>1.8381012255875599E+18</v>
      </c>
      <c r="H5681" t="s">
        <v>17</v>
      </c>
      <c r="J5681">
        <v>0</v>
      </c>
      <c r="K5681">
        <v>0</v>
      </c>
      <c r="L5681">
        <v>0</v>
      </c>
      <c r="M5681" t="s">
        <v>24383</v>
      </c>
      <c r="N5681">
        <v>8.7775905403002394E+17</v>
      </c>
      <c r="O5681" t="s">
        <v>24384</v>
      </c>
      <c r="P5681" s="5">
        <f>DATE(VALUE(RIGHT(B5681,4)), MATCH(MID(B5681,5,3), {"Jan","Feb","Mar","Apr","May","Jun","Jul","Aug","Sep","Oct","Nov","Dec"},0), VALUE(MID(B5681,9,2)))
+ TIME(VALUE(MID(B5681,12,2)), VALUE(MID(B5681,15,2)), VALUE(MID(B5681,18,2)))</f>
        <v>45558.264548611114</v>
      </c>
    </row>
    <row r="5682" spans="1:16" x14ac:dyDescent="0.3">
      <c r="A5682">
        <v>1.83814487844783E+18</v>
      </c>
      <c r="B5682" t="s">
        <v>24385</v>
      </c>
      <c r="C5682">
        <v>0</v>
      </c>
      <c r="D5682" t="s">
        <v>24386</v>
      </c>
      <c r="E5682">
        <v>1.83814487844783E+18</v>
      </c>
      <c r="H5682" t="s">
        <v>17</v>
      </c>
      <c r="I5682" t="s">
        <v>7507</v>
      </c>
      <c r="J5682">
        <v>0</v>
      </c>
      <c r="K5682">
        <v>0</v>
      </c>
      <c r="L5682">
        <v>0</v>
      </c>
      <c r="M5682" t="s">
        <v>24387</v>
      </c>
      <c r="N5682">
        <v>1.07976377921737E+18</v>
      </c>
      <c r="O5682" t="s">
        <v>7509</v>
      </c>
      <c r="P5682" s="5">
        <f>DATE(VALUE(RIGHT(B5682,4)), MATCH(MID(B5682,5,3), {"Jan","Feb","Mar","Apr","May","Jun","Jul","Aug","Sep","Oct","Nov","Dec"},0), VALUE(MID(B5682,9,2)))
+ TIME(VALUE(MID(B5682,12,2)), VALUE(MID(B5682,15,2)), VALUE(MID(B5682,18,2)))</f>
        <v>45558.385000000002</v>
      </c>
    </row>
    <row r="5683" spans="1:16" x14ac:dyDescent="0.3">
      <c r="A5683">
        <v>1.8380261049402199E+18</v>
      </c>
      <c r="B5683" t="s">
        <v>24388</v>
      </c>
      <c r="C5683">
        <v>0</v>
      </c>
      <c r="D5683" t="s">
        <v>24389</v>
      </c>
      <c r="E5683">
        <v>1.8380261049402199E+18</v>
      </c>
      <c r="H5683" t="s">
        <v>17</v>
      </c>
      <c r="J5683">
        <v>0</v>
      </c>
      <c r="K5683">
        <v>0</v>
      </c>
      <c r="L5683">
        <v>0</v>
      </c>
      <c r="M5683" t="s">
        <v>24390</v>
      </c>
      <c r="N5683">
        <v>1.15806171219021E+18</v>
      </c>
      <c r="O5683" t="s">
        <v>17345</v>
      </c>
      <c r="P5683" s="5">
        <f>DATE(VALUE(RIGHT(B5683,4)), MATCH(MID(B5683,5,3), {"Jan","Feb","Mar","Apr","May","Jun","Jul","Aug","Sep","Oct","Nov","Dec"},0), VALUE(MID(B5683,9,2)))
+ TIME(VALUE(MID(B5683,12,2)), VALUE(MID(B5683,15,2)), VALUE(MID(B5683,18,2)))</f>
        <v>45558.057245370372</v>
      </c>
    </row>
    <row r="5684" spans="1:16" x14ac:dyDescent="0.3">
      <c r="A5684">
        <v>1.8381710073598001E+18</v>
      </c>
      <c r="B5684" t="s">
        <v>24391</v>
      </c>
      <c r="C5684">
        <v>0</v>
      </c>
      <c r="D5684" t="s">
        <v>24392</v>
      </c>
      <c r="E5684">
        <v>1.8381710073598001E+18</v>
      </c>
      <c r="H5684" t="s">
        <v>17</v>
      </c>
      <c r="I5684" t="s">
        <v>24393</v>
      </c>
      <c r="J5684">
        <v>0</v>
      </c>
      <c r="K5684">
        <v>1</v>
      </c>
      <c r="L5684">
        <v>0</v>
      </c>
      <c r="M5684" t="s">
        <v>24394</v>
      </c>
      <c r="N5684">
        <v>1.76099951366031E+18</v>
      </c>
      <c r="O5684" t="s">
        <v>24395</v>
      </c>
      <c r="P5684" s="5">
        <f>DATE(VALUE(RIGHT(B5684,4)), MATCH(MID(B5684,5,3), {"Jan","Feb","Mar","Apr","May","Jun","Jul","Aug","Sep","Oct","Nov","Dec"},0), VALUE(MID(B5684,9,2)))
+ TIME(VALUE(MID(B5684,12,2)), VALUE(MID(B5684,15,2)), VALUE(MID(B5684,18,2)))</f>
        <v>45558.457106481481</v>
      </c>
    </row>
    <row r="5685" spans="1:16" x14ac:dyDescent="0.3">
      <c r="A5685">
        <v>1.8381097101443799E+18</v>
      </c>
      <c r="B5685" t="s">
        <v>24396</v>
      </c>
      <c r="C5685">
        <v>1</v>
      </c>
      <c r="D5685" t="s">
        <v>24397</v>
      </c>
      <c r="E5685">
        <v>1.8381097101443799E+18</v>
      </c>
      <c r="H5685" t="s">
        <v>17</v>
      </c>
      <c r="J5685">
        <v>0</v>
      </c>
      <c r="K5685">
        <v>0</v>
      </c>
      <c r="L5685">
        <v>0</v>
      </c>
      <c r="M5685" t="s">
        <v>24398</v>
      </c>
      <c r="N5685">
        <v>1.25477996482768E+18</v>
      </c>
      <c r="O5685" t="s">
        <v>24399</v>
      </c>
      <c r="P5685" s="5">
        <f>DATE(VALUE(RIGHT(B5685,4)), MATCH(MID(B5685,5,3), {"Jan","Feb","Mar","Apr","May","Jun","Jul","Aug","Sep","Oct","Nov","Dec"},0), VALUE(MID(B5685,9,2)))
+ TIME(VALUE(MID(B5685,12,2)), VALUE(MID(B5685,15,2)), VALUE(MID(B5685,18,2)))</f>
        <v>45558.287951388891</v>
      </c>
    </row>
    <row r="5686" spans="1:16" x14ac:dyDescent="0.3">
      <c r="A5686">
        <v>1.8382207987224399E+18</v>
      </c>
      <c r="B5686" t="s">
        <v>24400</v>
      </c>
      <c r="C5686">
        <v>0</v>
      </c>
      <c r="D5686" t="s">
        <v>24401</v>
      </c>
      <c r="E5686">
        <v>1.8382207987224399E+18</v>
      </c>
      <c r="H5686" t="s">
        <v>17</v>
      </c>
      <c r="I5686">
        <v>127</v>
      </c>
      <c r="J5686">
        <v>0</v>
      </c>
      <c r="K5686">
        <v>2</v>
      </c>
      <c r="L5686">
        <v>0</v>
      </c>
      <c r="M5686" t="s">
        <v>24402</v>
      </c>
      <c r="N5686">
        <v>1.2125525278052101E+18</v>
      </c>
      <c r="O5686" t="s">
        <v>20597</v>
      </c>
      <c r="P5686" s="5">
        <f>DATE(VALUE(RIGHT(B5686,4)), MATCH(MID(B5686,5,3), {"Jan","Feb","Mar","Apr","May","Jun","Jul","Aug","Sep","Oct","Nov","Dec"},0), VALUE(MID(B5686,9,2)))
+ TIME(VALUE(MID(B5686,12,2)), VALUE(MID(B5686,15,2)), VALUE(MID(B5686,18,2)))</f>
        <v>45558.594502314816</v>
      </c>
    </row>
    <row r="5687" spans="1:16" x14ac:dyDescent="0.3">
      <c r="A5687">
        <v>1.83831247433391E+18</v>
      </c>
      <c r="B5687" t="s">
        <v>24403</v>
      </c>
      <c r="C5687">
        <v>0</v>
      </c>
      <c r="D5687" t="s">
        <v>24404</v>
      </c>
      <c r="E5687">
        <v>1.83831247433391E+18</v>
      </c>
      <c r="H5687" t="s">
        <v>17</v>
      </c>
      <c r="J5687">
        <v>0</v>
      </c>
      <c r="K5687">
        <v>0</v>
      </c>
      <c r="L5687">
        <v>0</v>
      </c>
      <c r="M5687" t="s">
        <v>24405</v>
      </c>
      <c r="N5687">
        <v>1.3102515012359501E+18</v>
      </c>
      <c r="O5687" t="s">
        <v>24406</v>
      </c>
      <c r="P5687" s="5">
        <f>DATE(VALUE(RIGHT(B5687,4)), MATCH(MID(B5687,5,3), {"Jan","Feb","Mar","Apr","May","Jun","Jul","Aug","Sep","Oct","Nov","Dec"},0), VALUE(MID(B5687,9,2)))
+ TIME(VALUE(MID(B5687,12,2)), VALUE(MID(B5687,15,2)), VALUE(MID(B5687,18,2)))</f>
        <v>45558.84747685185</v>
      </c>
    </row>
    <row r="5688" spans="1:16" x14ac:dyDescent="0.3">
      <c r="A5688">
        <v>1.8379558406509399E+18</v>
      </c>
      <c r="B5688" t="s">
        <v>24407</v>
      </c>
      <c r="C5688">
        <v>0</v>
      </c>
      <c r="D5688" t="s">
        <v>24408</v>
      </c>
      <c r="E5688">
        <v>1.8379558406509399E+18</v>
      </c>
      <c r="H5688" t="s">
        <v>17</v>
      </c>
      <c r="I5688" t="s">
        <v>19524</v>
      </c>
      <c r="J5688">
        <v>0</v>
      </c>
      <c r="K5688">
        <v>0</v>
      </c>
      <c r="L5688">
        <v>0</v>
      </c>
      <c r="M5688" t="s">
        <v>24409</v>
      </c>
      <c r="N5688">
        <v>2502498381</v>
      </c>
      <c r="O5688" t="s">
        <v>19526</v>
      </c>
      <c r="P5688" s="5">
        <f>DATE(VALUE(RIGHT(B5688,4)), MATCH(MID(B5688,5,3), {"Jan","Feb","Mar","Apr","May","Jun","Jul","Aug","Sep","Oct","Nov","Dec"},0), VALUE(MID(B5688,9,2)))
+ TIME(VALUE(MID(B5688,12,2)), VALUE(MID(B5688,15,2)), VALUE(MID(B5688,18,2)))</f>
        <v>45557.863356481481</v>
      </c>
    </row>
    <row r="5689" spans="1:16" x14ac:dyDescent="0.3">
      <c r="A5689">
        <v>1.8381511696482299E+18</v>
      </c>
      <c r="B5689" t="s">
        <v>24410</v>
      </c>
      <c r="C5689">
        <v>0</v>
      </c>
      <c r="D5689" t="s">
        <v>24411</v>
      </c>
      <c r="E5689">
        <v>1.8381511696482299E+18</v>
      </c>
      <c r="H5689" t="s">
        <v>17</v>
      </c>
      <c r="J5689">
        <v>0</v>
      </c>
      <c r="K5689">
        <v>1</v>
      </c>
      <c r="L5689">
        <v>0</v>
      </c>
      <c r="M5689" t="s">
        <v>24412</v>
      </c>
      <c r="N5689">
        <v>1.2018764405281101E+18</v>
      </c>
      <c r="O5689" t="s">
        <v>24413</v>
      </c>
      <c r="P5689" s="5">
        <f>DATE(VALUE(RIGHT(B5689,4)), MATCH(MID(B5689,5,3), {"Jan","Feb","Mar","Apr","May","Jun","Jul","Aug","Sep","Oct","Nov","Dec"},0), VALUE(MID(B5689,9,2)))
+ TIME(VALUE(MID(B5689,12,2)), VALUE(MID(B5689,15,2)), VALUE(MID(B5689,18,2)))</f>
        <v>45558.402361111112</v>
      </c>
    </row>
    <row r="5690" spans="1:16" x14ac:dyDescent="0.3">
      <c r="A5690">
        <v>1.8380189600188201E+18</v>
      </c>
      <c r="B5690" t="s">
        <v>24414</v>
      </c>
      <c r="C5690">
        <v>0</v>
      </c>
      <c r="D5690" t="s">
        <v>24415</v>
      </c>
      <c r="E5690">
        <v>1.8380189600188201E+18</v>
      </c>
      <c r="H5690" t="s">
        <v>17</v>
      </c>
      <c r="I5690" t="s">
        <v>24255</v>
      </c>
      <c r="J5690">
        <v>0</v>
      </c>
      <c r="K5690">
        <v>3</v>
      </c>
      <c r="L5690">
        <v>0</v>
      </c>
      <c r="M5690" t="s">
        <v>24416</v>
      </c>
      <c r="N5690">
        <v>1.7311820594090701E+18</v>
      </c>
      <c r="O5690" t="s">
        <v>24257</v>
      </c>
      <c r="P5690" s="5">
        <f>DATE(VALUE(RIGHT(B5690,4)), MATCH(MID(B5690,5,3), {"Jan","Feb","Mar","Apr","May","Jun","Jul","Aug","Sep","Oct","Nov","Dec"},0), VALUE(MID(B5690,9,2)))
+ TIME(VALUE(MID(B5690,12,2)), VALUE(MID(B5690,15,2)), VALUE(MID(B5690,18,2)))</f>
        <v>45558.037534722222</v>
      </c>
    </row>
    <row r="5691" spans="1:16" x14ac:dyDescent="0.3">
      <c r="A5691">
        <v>1.83818186813261E+18</v>
      </c>
      <c r="B5691" t="s">
        <v>24417</v>
      </c>
      <c r="C5691">
        <v>0</v>
      </c>
      <c r="D5691" t="s">
        <v>24418</v>
      </c>
      <c r="E5691">
        <v>1.83818186813261E+18</v>
      </c>
      <c r="H5691" t="s">
        <v>17</v>
      </c>
      <c r="I5691" t="s">
        <v>24419</v>
      </c>
      <c r="J5691">
        <v>0</v>
      </c>
      <c r="K5691">
        <v>2</v>
      </c>
      <c r="L5691">
        <v>0</v>
      </c>
      <c r="M5691" t="s">
        <v>24420</v>
      </c>
      <c r="N5691">
        <v>1.49864926583229E+18</v>
      </c>
      <c r="O5691" t="s">
        <v>24421</v>
      </c>
      <c r="P5691" s="5">
        <f>DATE(VALUE(RIGHT(B5691,4)), MATCH(MID(B5691,5,3), {"Jan","Feb","Mar","Apr","May","Jun","Jul","Aug","Sep","Oct","Nov","Dec"},0), VALUE(MID(B5691,9,2)))
+ TIME(VALUE(MID(B5691,12,2)), VALUE(MID(B5691,15,2)), VALUE(MID(B5691,18,2)))</f>
        <v>45558.487071759257</v>
      </c>
    </row>
    <row r="5692" spans="1:16" x14ac:dyDescent="0.3">
      <c r="A5692">
        <v>1.83835995864528E+18</v>
      </c>
      <c r="B5692" t="s">
        <v>24422</v>
      </c>
      <c r="C5692">
        <v>0</v>
      </c>
      <c r="D5692" t="s">
        <v>24423</v>
      </c>
      <c r="E5692">
        <v>1.83835995864528E+18</v>
      </c>
      <c r="H5692" t="s">
        <v>17</v>
      </c>
      <c r="J5692">
        <v>0</v>
      </c>
      <c r="K5692">
        <v>1</v>
      </c>
      <c r="L5692">
        <v>0</v>
      </c>
      <c r="M5692" t="s">
        <v>24424</v>
      </c>
      <c r="N5692">
        <v>1.3036988661941901E+18</v>
      </c>
      <c r="O5692" t="s">
        <v>23536</v>
      </c>
      <c r="P5692" s="5">
        <f>DATE(VALUE(RIGHT(B5692,4)), MATCH(MID(B5692,5,3), {"Jan","Feb","Mar","Apr","May","Jun","Jul","Aug","Sep","Oct","Nov","Dec"},0), VALUE(MID(B5692,9,2)))
+ TIME(VALUE(MID(B5692,12,2)), VALUE(MID(B5692,15,2)), VALUE(MID(B5692,18,2)))</f>
        <v>45558.978506944448</v>
      </c>
    </row>
    <row r="5693" spans="1:16" x14ac:dyDescent="0.3">
      <c r="A5693">
        <v>1.8383537616156401E+18</v>
      </c>
      <c r="B5693" t="s">
        <v>24425</v>
      </c>
      <c r="C5693">
        <v>0</v>
      </c>
      <c r="D5693" t="s">
        <v>24426</v>
      </c>
      <c r="E5693">
        <v>1.8383537616156401E+18</v>
      </c>
      <c r="H5693" t="s">
        <v>17</v>
      </c>
      <c r="J5693">
        <v>0</v>
      </c>
      <c r="K5693">
        <v>0</v>
      </c>
      <c r="L5693">
        <v>0</v>
      </c>
      <c r="M5693" t="s">
        <v>24427</v>
      </c>
      <c r="N5693">
        <v>1.3036988661941901E+18</v>
      </c>
      <c r="O5693" t="s">
        <v>23536</v>
      </c>
      <c r="P5693" s="5">
        <f>DATE(VALUE(RIGHT(B5693,4)), MATCH(MID(B5693,5,3), {"Jan","Feb","Mar","Apr","May","Jun","Jul","Aug","Sep","Oct","Nov","Dec"},0), VALUE(MID(B5693,9,2)))
+ TIME(VALUE(MID(B5693,12,2)), VALUE(MID(B5693,15,2)), VALUE(MID(B5693,18,2)))</f>
        <v>45558.961412037039</v>
      </c>
    </row>
    <row r="5694" spans="1:16" x14ac:dyDescent="0.3">
      <c r="A5694">
        <v>1.8381413691452401E+18</v>
      </c>
      <c r="B5694" t="s">
        <v>24428</v>
      </c>
      <c r="C5694">
        <v>0</v>
      </c>
      <c r="D5694" t="s">
        <v>24429</v>
      </c>
      <c r="E5694">
        <v>1.8381413691452401E+18</v>
      </c>
      <c r="H5694" t="s">
        <v>17</v>
      </c>
      <c r="I5694" t="s">
        <v>24430</v>
      </c>
      <c r="J5694">
        <v>0</v>
      </c>
      <c r="K5694">
        <v>0</v>
      </c>
      <c r="L5694">
        <v>0</v>
      </c>
      <c r="M5694" t="s">
        <v>24431</v>
      </c>
      <c r="N5694">
        <v>2266060345</v>
      </c>
      <c r="O5694" t="s">
        <v>24432</v>
      </c>
      <c r="P5694" s="5">
        <f>DATE(VALUE(RIGHT(B5694,4)), MATCH(MID(B5694,5,3), {"Jan","Feb","Mar","Apr","May","Jun","Jul","Aug","Sep","Oct","Nov","Dec"},0), VALUE(MID(B5694,9,2)))
+ TIME(VALUE(MID(B5694,12,2)), VALUE(MID(B5694,15,2)), VALUE(MID(B5694,18,2)))</f>
        <v>45558.375324074077</v>
      </c>
    </row>
    <row r="5695" spans="1:16" x14ac:dyDescent="0.3">
      <c r="A5695">
        <v>1.83810729335296E+18</v>
      </c>
      <c r="B5695" t="s">
        <v>24433</v>
      </c>
      <c r="C5695">
        <v>0</v>
      </c>
      <c r="D5695" t="s">
        <v>24434</v>
      </c>
      <c r="E5695">
        <v>1.83810729335296E+18</v>
      </c>
      <c r="H5695" t="s">
        <v>17</v>
      </c>
      <c r="I5695" t="s">
        <v>24435</v>
      </c>
      <c r="J5695">
        <v>0</v>
      </c>
      <c r="K5695">
        <v>0</v>
      </c>
      <c r="L5695">
        <v>0</v>
      </c>
      <c r="M5695" t="s">
        <v>24436</v>
      </c>
      <c r="N5695">
        <v>2994187016</v>
      </c>
      <c r="O5695" t="s">
        <v>24437</v>
      </c>
      <c r="P5695" s="5">
        <f>DATE(VALUE(RIGHT(B5695,4)), MATCH(MID(B5695,5,3), {"Jan","Feb","Mar","Apr","May","Jun","Jul","Aug","Sep","Oct","Nov","Dec"},0), VALUE(MID(B5695,9,2)))
+ TIME(VALUE(MID(B5695,12,2)), VALUE(MID(B5695,15,2)), VALUE(MID(B5695,18,2)))</f>
        <v>45558.281284722223</v>
      </c>
    </row>
    <row r="5696" spans="1:16" x14ac:dyDescent="0.3">
      <c r="A5696">
        <v>1.8382303832401101E+18</v>
      </c>
      <c r="B5696" t="s">
        <v>24438</v>
      </c>
      <c r="C5696">
        <v>3</v>
      </c>
      <c r="D5696" t="s">
        <v>24439</v>
      </c>
      <c r="E5696">
        <v>1.8382303832401101E+18</v>
      </c>
      <c r="H5696" t="s">
        <v>17</v>
      </c>
      <c r="J5696">
        <v>0</v>
      </c>
      <c r="K5696">
        <v>0</v>
      </c>
      <c r="L5696">
        <v>0</v>
      </c>
      <c r="M5696" t="s">
        <v>24440</v>
      </c>
      <c r="N5696">
        <v>1.6753515680472901E+18</v>
      </c>
      <c r="O5696" t="s">
        <v>24441</v>
      </c>
      <c r="P5696" s="5">
        <f>DATE(VALUE(RIGHT(B5696,4)), MATCH(MID(B5696,5,3), {"Jan","Feb","Mar","Apr","May","Jun","Jul","Aug","Sep","Oct","Nov","Dec"},0), VALUE(MID(B5696,9,2)))
+ TIME(VALUE(MID(B5696,12,2)), VALUE(MID(B5696,15,2)), VALUE(MID(B5696,18,2)))</f>
        <v>45558.620949074073</v>
      </c>
    </row>
    <row r="5697" spans="1:16" x14ac:dyDescent="0.3">
      <c r="A5697">
        <v>1.8383676665303199E+18</v>
      </c>
      <c r="B5697" t="s">
        <v>24442</v>
      </c>
      <c r="C5697">
        <v>23</v>
      </c>
      <c r="D5697" t="s">
        <v>24443</v>
      </c>
      <c r="E5697">
        <v>1.8383676665303199E+18</v>
      </c>
      <c r="H5697" t="s">
        <v>7724</v>
      </c>
      <c r="I5697" t="s">
        <v>24444</v>
      </c>
      <c r="J5697">
        <v>0</v>
      </c>
      <c r="K5697">
        <v>7</v>
      </c>
      <c r="L5697">
        <v>0</v>
      </c>
      <c r="M5697" t="s">
        <v>24445</v>
      </c>
      <c r="N5697">
        <v>397778150</v>
      </c>
      <c r="O5697" t="s">
        <v>24446</v>
      </c>
      <c r="P5697" s="5">
        <f>DATE(VALUE(RIGHT(B5697,4)), MATCH(MID(B5697,5,3), {"Jan","Feb","Mar","Apr","May","Jun","Jul","Aug","Sep","Oct","Nov","Dec"},0), VALUE(MID(B5697,9,2)))
+ TIME(VALUE(MID(B5697,12,2)), VALUE(MID(B5697,15,2)), VALUE(MID(B5697,18,2)))</f>
        <v>45558.999780092592</v>
      </c>
    </row>
    <row r="5698" spans="1:16" x14ac:dyDescent="0.3">
      <c r="A5698">
        <v>1.83817170507806E+18</v>
      </c>
      <c r="B5698" t="s">
        <v>24447</v>
      </c>
      <c r="C5698">
        <v>111</v>
      </c>
      <c r="D5698" t="s">
        <v>24448</v>
      </c>
      <c r="E5698">
        <v>1.83817170507806E+18</v>
      </c>
      <c r="F5698" t="s">
        <v>24449</v>
      </c>
      <c r="H5698" t="s">
        <v>17</v>
      </c>
      <c r="I5698" t="s">
        <v>24450</v>
      </c>
      <c r="J5698">
        <v>1</v>
      </c>
      <c r="K5698">
        <v>9</v>
      </c>
      <c r="L5698">
        <v>24</v>
      </c>
      <c r="M5698" t="s">
        <v>24451</v>
      </c>
      <c r="N5698">
        <v>3191632944</v>
      </c>
      <c r="O5698" t="s">
        <v>24452</v>
      </c>
      <c r="P5698" s="5">
        <f>DATE(VALUE(RIGHT(B5698,4)), MATCH(MID(B5698,5,3), {"Jan","Feb","Mar","Apr","May","Jun","Jul","Aug","Sep","Oct","Nov","Dec"},0), VALUE(MID(B5698,9,2)))
+ TIME(VALUE(MID(B5698,12,2)), VALUE(MID(B5698,15,2)), VALUE(MID(B5698,18,2)))</f>
        <v>45558.459027777775</v>
      </c>
    </row>
    <row r="5699" spans="1:16" x14ac:dyDescent="0.3">
      <c r="A5699">
        <v>1.8382031477029E+18</v>
      </c>
      <c r="B5699" t="s">
        <v>24453</v>
      </c>
      <c r="C5699">
        <v>0</v>
      </c>
      <c r="D5699" t="s">
        <v>24454</v>
      </c>
      <c r="E5699">
        <v>1.8382031477029E+18</v>
      </c>
      <c r="H5699" t="s">
        <v>17</v>
      </c>
      <c r="J5699">
        <v>0</v>
      </c>
      <c r="K5699">
        <v>1</v>
      </c>
      <c r="L5699">
        <v>0</v>
      </c>
      <c r="M5699" t="s">
        <v>24455</v>
      </c>
      <c r="N5699">
        <v>1.1576488890018501E+18</v>
      </c>
      <c r="O5699" t="s">
        <v>24456</v>
      </c>
      <c r="P5699" s="5">
        <f>DATE(VALUE(RIGHT(B5699,4)), MATCH(MID(B5699,5,3), {"Jan","Feb","Mar","Apr","May","Jun","Jul","Aug","Sep","Oct","Nov","Dec"},0), VALUE(MID(B5699,9,2)))
+ TIME(VALUE(MID(B5699,12,2)), VALUE(MID(B5699,15,2)), VALUE(MID(B5699,18,2)))</f>
        <v>45558.545798611114</v>
      </c>
    </row>
    <row r="5700" spans="1:16" x14ac:dyDescent="0.3">
      <c r="A5700">
        <v>1.8381395256183601E+18</v>
      </c>
      <c r="B5700" t="s">
        <v>24457</v>
      </c>
      <c r="C5700">
        <v>0</v>
      </c>
      <c r="D5700" t="s">
        <v>24458</v>
      </c>
      <c r="E5700">
        <v>1.8381395256183601E+18</v>
      </c>
      <c r="H5700" t="s">
        <v>17</v>
      </c>
      <c r="I5700" t="s">
        <v>24459</v>
      </c>
      <c r="J5700">
        <v>0</v>
      </c>
      <c r="K5700">
        <v>0</v>
      </c>
      <c r="L5700">
        <v>0</v>
      </c>
      <c r="M5700" t="s">
        <v>24460</v>
      </c>
      <c r="N5700">
        <v>1.2025813397503099E+18</v>
      </c>
      <c r="O5700" t="s">
        <v>24461</v>
      </c>
      <c r="P5700" s="5">
        <f>DATE(VALUE(RIGHT(B5700,4)), MATCH(MID(B5700,5,3), {"Jan","Feb","Mar","Apr","May","Jun","Jul","Aug","Sep","Oct","Nov","Dec"},0), VALUE(MID(B5700,9,2)))
+ TIME(VALUE(MID(B5700,12,2)), VALUE(MID(B5700,15,2)), VALUE(MID(B5700,18,2)))</f>
        <v>45558.37023148148</v>
      </c>
    </row>
    <row r="5701" spans="1:16" x14ac:dyDescent="0.3">
      <c r="A5701">
        <v>1.8382572012714299E+18</v>
      </c>
      <c r="B5701" t="s">
        <v>24462</v>
      </c>
      <c r="C5701">
        <v>12</v>
      </c>
      <c r="D5701" t="s">
        <v>24463</v>
      </c>
      <c r="E5701">
        <v>1.8382572012714299E+18</v>
      </c>
      <c r="H5701" t="s">
        <v>17</v>
      </c>
      <c r="I5701" t="s">
        <v>21937</v>
      </c>
      <c r="J5701">
        <v>0</v>
      </c>
      <c r="K5701">
        <v>1</v>
      </c>
      <c r="L5701">
        <v>7</v>
      </c>
      <c r="M5701" t="s">
        <v>24464</v>
      </c>
      <c r="N5701">
        <v>1.17276892326098E+18</v>
      </c>
      <c r="O5701" t="s">
        <v>21939</v>
      </c>
      <c r="P5701" s="5">
        <f>DATE(VALUE(RIGHT(B5701,4)), MATCH(MID(B5701,5,3), {"Jan","Feb","Mar","Apr","May","Jun","Jul","Aug","Sep","Oct","Nov","Dec"},0), VALUE(MID(B5701,9,2)))
+ TIME(VALUE(MID(B5701,12,2)), VALUE(MID(B5701,15,2)), VALUE(MID(B5701,18,2)))</f>
        <v>45558.694953703707</v>
      </c>
    </row>
    <row r="5702" spans="1:16" x14ac:dyDescent="0.3">
      <c r="A5702">
        <v>1.83803828525776E+18</v>
      </c>
      <c r="B5702" t="s">
        <v>24465</v>
      </c>
      <c r="C5702">
        <v>1</v>
      </c>
      <c r="D5702" t="s">
        <v>24466</v>
      </c>
      <c r="E5702">
        <v>1.83803828525776E+18</v>
      </c>
      <c r="H5702" t="s">
        <v>17</v>
      </c>
      <c r="I5702" t="s">
        <v>24467</v>
      </c>
      <c r="J5702">
        <v>0</v>
      </c>
      <c r="K5702">
        <v>1</v>
      </c>
      <c r="L5702">
        <v>0</v>
      </c>
      <c r="M5702" t="s">
        <v>24468</v>
      </c>
      <c r="N5702">
        <v>9.8190400555404403E+17</v>
      </c>
      <c r="O5702" t="s">
        <v>24469</v>
      </c>
      <c r="P5702" s="5">
        <f>DATE(VALUE(RIGHT(B5702,4)), MATCH(MID(B5702,5,3), {"Jan","Feb","Mar","Apr","May","Jun","Jul","Aug","Sep","Oct","Nov","Dec"},0), VALUE(MID(B5702,9,2)))
+ TIME(VALUE(MID(B5702,12,2)), VALUE(MID(B5702,15,2)), VALUE(MID(B5702,18,2)))</f>
        <v>45558.090856481482</v>
      </c>
    </row>
    <row r="5703" spans="1:16" x14ac:dyDescent="0.3">
      <c r="A5703">
        <v>1.8382200039354399E+18</v>
      </c>
      <c r="B5703" t="s">
        <v>24470</v>
      </c>
      <c r="C5703">
        <v>0</v>
      </c>
      <c r="D5703" t="s">
        <v>24471</v>
      </c>
      <c r="E5703">
        <v>1.8382200039354399E+18</v>
      </c>
      <c r="H5703" t="s">
        <v>17</v>
      </c>
      <c r="I5703" t="s">
        <v>537</v>
      </c>
      <c r="J5703">
        <v>1</v>
      </c>
      <c r="K5703">
        <v>1</v>
      </c>
      <c r="L5703">
        <v>0</v>
      </c>
      <c r="M5703" t="s">
        <v>24472</v>
      </c>
      <c r="N5703">
        <v>245738221</v>
      </c>
      <c r="O5703" t="s">
        <v>16572</v>
      </c>
      <c r="P5703" s="5">
        <f>DATE(VALUE(RIGHT(B5703,4)), MATCH(MID(B5703,5,3), {"Jan","Feb","Mar","Apr","May","Jun","Jul","Aug","Sep","Oct","Nov","Dec"},0), VALUE(MID(B5703,9,2)))
+ TIME(VALUE(MID(B5703,12,2)), VALUE(MID(B5703,15,2)), VALUE(MID(B5703,18,2)))</f>
        <v>45558.592314814814</v>
      </c>
    </row>
    <row r="5704" spans="1:16" x14ac:dyDescent="0.3">
      <c r="A5704">
        <v>1.8381553293911601E+18</v>
      </c>
      <c r="B5704" t="s">
        <v>24473</v>
      </c>
      <c r="C5704">
        <v>2</v>
      </c>
      <c r="D5704" t="s">
        <v>24474</v>
      </c>
      <c r="E5704">
        <v>1.8381553293911601E+18</v>
      </c>
      <c r="H5704" t="s">
        <v>17</v>
      </c>
      <c r="I5704" t="s">
        <v>38</v>
      </c>
      <c r="J5704">
        <v>0</v>
      </c>
      <c r="K5704">
        <v>2</v>
      </c>
      <c r="L5704">
        <v>0</v>
      </c>
      <c r="M5704" t="s">
        <v>24475</v>
      </c>
      <c r="N5704">
        <v>4309269374</v>
      </c>
      <c r="O5704" t="s">
        <v>24476</v>
      </c>
      <c r="P5704" s="5">
        <f>DATE(VALUE(RIGHT(B5704,4)), MATCH(MID(B5704,5,3), {"Jan","Feb","Mar","Apr","May","Jun","Jul","Aug","Sep","Oct","Nov","Dec"},0), VALUE(MID(B5704,9,2)))
+ TIME(VALUE(MID(B5704,12,2)), VALUE(MID(B5704,15,2)), VALUE(MID(B5704,18,2)))</f>
        <v>45558.413842592592</v>
      </c>
    </row>
    <row r="5705" spans="1:16" x14ac:dyDescent="0.3">
      <c r="A5705">
        <v>1.83806971245203E+18</v>
      </c>
      <c r="B5705" t="s">
        <v>24477</v>
      </c>
      <c r="C5705">
        <v>0</v>
      </c>
      <c r="D5705" t="s">
        <v>24478</v>
      </c>
      <c r="E5705">
        <v>1.83806971245203E+18</v>
      </c>
      <c r="H5705" t="s">
        <v>17</v>
      </c>
      <c r="I5705" t="s">
        <v>24479</v>
      </c>
      <c r="J5705">
        <v>0</v>
      </c>
      <c r="K5705">
        <v>0</v>
      </c>
      <c r="L5705">
        <v>0</v>
      </c>
      <c r="M5705" t="s">
        <v>24480</v>
      </c>
      <c r="N5705">
        <v>75360581</v>
      </c>
      <c r="O5705" t="s">
        <v>24481</v>
      </c>
      <c r="P5705" s="5">
        <f>DATE(VALUE(RIGHT(B5705,4)), MATCH(MID(B5705,5,3), {"Jan","Feb","Mar","Apr","May","Jun","Jul","Aug","Sep","Oct","Nov","Dec"},0), VALUE(MID(B5705,9,2)))
+ TIME(VALUE(MID(B5705,12,2)), VALUE(MID(B5705,15,2)), VALUE(MID(B5705,18,2)))</f>
        <v>45558.177581018521</v>
      </c>
    </row>
    <row r="5706" spans="1:16" x14ac:dyDescent="0.3">
      <c r="A5706">
        <v>1.8382390757631501E+18</v>
      </c>
      <c r="B5706" t="s">
        <v>24482</v>
      </c>
      <c r="C5706">
        <v>0</v>
      </c>
      <c r="D5706" t="s">
        <v>24483</v>
      </c>
      <c r="E5706">
        <v>1.8382390757631501E+18</v>
      </c>
      <c r="H5706" t="s">
        <v>17</v>
      </c>
      <c r="I5706" t="s">
        <v>24484</v>
      </c>
      <c r="J5706">
        <v>0</v>
      </c>
      <c r="K5706">
        <v>1</v>
      </c>
      <c r="L5706">
        <v>0</v>
      </c>
      <c r="M5706" t="s">
        <v>24485</v>
      </c>
      <c r="N5706">
        <v>9.8249444687170701E+17</v>
      </c>
      <c r="O5706" t="s">
        <v>24486</v>
      </c>
      <c r="P5706" s="5">
        <f>DATE(VALUE(RIGHT(B5706,4)), MATCH(MID(B5706,5,3), {"Jan","Feb","Mar","Apr","May","Jun","Jul","Aug","Sep","Oct","Nov","Dec"},0), VALUE(MID(B5706,9,2)))
+ TIME(VALUE(MID(B5706,12,2)), VALUE(MID(B5706,15,2)), VALUE(MID(B5706,18,2)))</f>
        <v>45558.644942129627</v>
      </c>
    </row>
    <row r="5707" spans="1:16" x14ac:dyDescent="0.3">
      <c r="A5707">
        <v>1.83808943450146E+18</v>
      </c>
      <c r="B5707" t="s">
        <v>24487</v>
      </c>
      <c r="C5707">
        <v>0</v>
      </c>
      <c r="D5707" t="s">
        <v>24488</v>
      </c>
      <c r="E5707">
        <v>1.83808943450146E+18</v>
      </c>
      <c r="H5707" t="s">
        <v>17</v>
      </c>
      <c r="I5707" t="s">
        <v>24489</v>
      </c>
      <c r="J5707">
        <v>0</v>
      </c>
      <c r="K5707">
        <v>0</v>
      </c>
      <c r="L5707">
        <v>0</v>
      </c>
      <c r="M5707" t="s">
        <v>24490</v>
      </c>
      <c r="N5707">
        <v>140270827</v>
      </c>
      <c r="O5707" t="s">
        <v>24491</v>
      </c>
      <c r="P5707" s="5">
        <f>DATE(VALUE(RIGHT(B5707,4)), MATCH(MID(B5707,5,3), {"Jan","Feb","Mar","Apr","May","Jun","Jul","Aug","Sep","Oct","Nov","Dec"},0), VALUE(MID(B5707,9,2)))
+ TIME(VALUE(MID(B5707,12,2)), VALUE(MID(B5707,15,2)), VALUE(MID(B5707,18,2)))</f>
        <v>45558.232002314813</v>
      </c>
    </row>
    <row r="5708" spans="1:16" x14ac:dyDescent="0.3">
      <c r="A5708">
        <v>1.83823246504515E+18</v>
      </c>
      <c r="B5708" t="s">
        <v>24492</v>
      </c>
      <c r="C5708">
        <v>0</v>
      </c>
      <c r="D5708" t="s">
        <v>24493</v>
      </c>
      <c r="E5708">
        <v>1.83823246504515E+18</v>
      </c>
      <c r="H5708" t="s">
        <v>17</v>
      </c>
      <c r="I5708" t="s">
        <v>24494</v>
      </c>
      <c r="J5708">
        <v>0</v>
      </c>
      <c r="K5708">
        <v>0</v>
      </c>
      <c r="L5708">
        <v>0</v>
      </c>
      <c r="M5708" t="s">
        <v>24495</v>
      </c>
      <c r="N5708">
        <v>1.2020007163378299E+18</v>
      </c>
      <c r="O5708" t="s">
        <v>24496</v>
      </c>
      <c r="P5708" s="5">
        <f>DATE(VALUE(RIGHT(B5708,4)), MATCH(MID(B5708,5,3), {"Jan","Feb","Mar","Apr","May","Jun","Jul","Aug","Sep","Oct","Nov","Dec"},0), VALUE(MID(B5708,9,2)))
+ TIME(VALUE(MID(B5708,12,2)), VALUE(MID(B5708,15,2)), VALUE(MID(B5708,18,2)))</f>
        <v>45558.626701388886</v>
      </c>
    </row>
    <row r="5709" spans="1:16" x14ac:dyDescent="0.3">
      <c r="A5709">
        <v>1.83800179104638E+18</v>
      </c>
      <c r="B5709" t="s">
        <v>24497</v>
      </c>
      <c r="C5709">
        <v>0</v>
      </c>
      <c r="D5709" t="s">
        <v>24498</v>
      </c>
      <c r="E5709">
        <v>1.83800179104638E+18</v>
      </c>
      <c r="H5709" t="s">
        <v>17</v>
      </c>
      <c r="I5709" t="s">
        <v>4074</v>
      </c>
      <c r="J5709">
        <v>0</v>
      </c>
      <c r="K5709">
        <v>0</v>
      </c>
      <c r="L5709">
        <v>0</v>
      </c>
      <c r="M5709" t="s">
        <v>24499</v>
      </c>
      <c r="N5709">
        <v>1.32358180204114E+18</v>
      </c>
      <c r="O5709" t="s">
        <v>24500</v>
      </c>
      <c r="P5709" s="5">
        <f>DATE(VALUE(RIGHT(B5709,4)), MATCH(MID(B5709,5,3), {"Jan","Feb","Mar","Apr","May","Jun","Jul","Aug","Sep","Oct","Nov","Dec"},0), VALUE(MID(B5709,9,2)))
+ TIME(VALUE(MID(B5709,12,2)), VALUE(MID(B5709,15,2)), VALUE(MID(B5709,18,2)))</f>
        <v>45557.990162037036</v>
      </c>
    </row>
    <row r="5710" spans="1:16" x14ac:dyDescent="0.3">
      <c r="A5710">
        <v>1.8381927788845701E+18</v>
      </c>
      <c r="B5710" t="s">
        <v>24501</v>
      </c>
      <c r="C5710">
        <v>0</v>
      </c>
      <c r="D5710" t="s">
        <v>24502</v>
      </c>
      <c r="E5710">
        <v>1.8381927788845701E+18</v>
      </c>
      <c r="H5710" t="s">
        <v>17</v>
      </c>
      <c r="I5710" t="s">
        <v>24503</v>
      </c>
      <c r="J5710">
        <v>0</v>
      </c>
      <c r="K5710">
        <v>0</v>
      </c>
      <c r="L5710">
        <v>0</v>
      </c>
      <c r="M5710" t="s">
        <v>24504</v>
      </c>
      <c r="N5710">
        <v>53012587</v>
      </c>
      <c r="O5710" t="s">
        <v>24505</v>
      </c>
      <c r="P5710" s="5">
        <f>DATE(VALUE(RIGHT(B5710,4)), MATCH(MID(B5710,5,3), {"Jan","Feb","Mar","Apr","May","Jun","Jul","Aug","Sep","Oct","Nov","Dec"},0), VALUE(MID(B5710,9,2)))
+ TIME(VALUE(MID(B5710,12,2)), VALUE(MID(B5710,15,2)), VALUE(MID(B5710,18,2)))</f>
        <v>45558.517187500001</v>
      </c>
    </row>
    <row r="5711" spans="1:16" x14ac:dyDescent="0.3">
      <c r="A5711">
        <v>1.8381377894955599E+18</v>
      </c>
      <c r="B5711" t="s">
        <v>24506</v>
      </c>
      <c r="C5711">
        <v>0</v>
      </c>
      <c r="D5711" t="s">
        <v>24507</v>
      </c>
      <c r="E5711">
        <v>1.8381377894955599E+18</v>
      </c>
      <c r="H5711" t="s">
        <v>17</v>
      </c>
      <c r="J5711">
        <v>0</v>
      </c>
      <c r="K5711">
        <v>0</v>
      </c>
      <c r="L5711">
        <v>0</v>
      </c>
      <c r="M5711" t="s">
        <v>24508</v>
      </c>
      <c r="N5711">
        <v>3284072402</v>
      </c>
      <c r="O5711" t="s">
        <v>24509</v>
      </c>
      <c r="P5711" s="5">
        <f>DATE(VALUE(RIGHT(B5711,4)), MATCH(MID(B5711,5,3), {"Jan","Feb","Mar","Apr","May","Jun","Jul","Aug","Sep","Oct","Nov","Dec"},0), VALUE(MID(B5711,9,2)))
+ TIME(VALUE(MID(B5711,12,2)), VALUE(MID(B5711,15,2)), VALUE(MID(B5711,18,2)))</f>
        <v>45558.365439814814</v>
      </c>
    </row>
    <row r="5712" spans="1:16" x14ac:dyDescent="0.3">
      <c r="A5712">
        <v>1.83817790644463E+18</v>
      </c>
      <c r="B5712" t="s">
        <v>24510</v>
      </c>
      <c r="C5712">
        <v>0</v>
      </c>
      <c r="D5712" t="s">
        <v>24511</v>
      </c>
      <c r="E5712">
        <v>1.83817790644463E+18</v>
      </c>
      <c r="H5712" t="s">
        <v>17</v>
      </c>
      <c r="I5712" t="s">
        <v>112</v>
      </c>
      <c r="J5712">
        <v>0</v>
      </c>
      <c r="K5712">
        <v>0</v>
      </c>
      <c r="L5712">
        <v>0</v>
      </c>
      <c r="M5712" t="s">
        <v>24512</v>
      </c>
      <c r="N5712">
        <v>7.8629783678671603E+17</v>
      </c>
      <c r="O5712" t="s">
        <v>24513</v>
      </c>
      <c r="P5712" s="5">
        <f>DATE(VALUE(RIGHT(B5712,4)), MATCH(MID(B5712,5,3), {"Jan","Feb","Mar","Apr","May","Jun","Jul","Aug","Sep","Oct","Nov","Dec"},0), VALUE(MID(B5712,9,2)))
+ TIME(VALUE(MID(B5712,12,2)), VALUE(MID(B5712,15,2)), VALUE(MID(B5712,18,2)))</f>
        <v>45558.476145833331</v>
      </c>
    </row>
    <row r="5713" spans="1:16" x14ac:dyDescent="0.3">
      <c r="A5713">
        <v>1.8383611829458401E+18</v>
      </c>
      <c r="B5713" t="s">
        <v>24514</v>
      </c>
      <c r="C5713">
        <v>4</v>
      </c>
      <c r="D5713" t="s">
        <v>24515</v>
      </c>
      <c r="E5713">
        <v>1.8383611829458401E+18</v>
      </c>
      <c r="H5713" t="s">
        <v>17</v>
      </c>
      <c r="I5713" t="s">
        <v>1318</v>
      </c>
      <c r="J5713">
        <v>0</v>
      </c>
      <c r="K5713">
        <v>1</v>
      </c>
      <c r="L5713">
        <v>0</v>
      </c>
      <c r="M5713" t="s">
        <v>24516</v>
      </c>
      <c r="N5713">
        <v>104556071</v>
      </c>
      <c r="O5713" t="s">
        <v>1320</v>
      </c>
      <c r="P5713" s="5">
        <f>DATE(VALUE(RIGHT(B5713,4)), MATCH(MID(B5713,5,3), {"Jan","Feb","Mar","Apr","May","Jun","Jul","Aug","Sep","Oct","Nov","Dec"},0), VALUE(MID(B5713,9,2)))
+ TIME(VALUE(MID(B5713,12,2)), VALUE(MID(B5713,15,2)), VALUE(MID(B5713,18,2)))</f>
        <v>45558.981886574074</v>
      </c>
    </row>
    <row r="5714" spans="1:16" x14ac:dyDescent="0.3">
      <c r="A5714">
        <v>1.8381946129611799E+18</v>
      </c>
      <c r="B5714" t="s">
        <v>24517</v>
      </c>
      <c r="C5714">
        <v>0</v>
      </c>
      <c r="D5714" t="s">
        <v>24518</v>
      </c>
      <c r="E5714">
        <v>1.8381946129611799E+18</v>
      </c>
      <c r="H5714" t="s">
        <v>17</v>
      </c>
      <c r="I5714" t="s">
        <v>19085</v>
      </c>
      <c r="J5714">
        <v>0</v>
      </c>
      <c r="K5714">
        <v>0</v>
      </c>
      <c r="L5714">
        <v>0</v>
      </c>
      <c r="M5714" t="s">
        <v>24519</v>
      </c>
      <c r="N5714">
        <v>1.1699995062655201E+18</v>
      </c>
      <c r="O5714" t="s">
        <v>19087</v>
      </c>
      <c r="P5714" s="5">
        <f>DATE(VALUE(RIGHT(B5714,4)), MATCH(MID(B5714,5,3), {"Jan","Feb","Mar","Apr","May","Jun","Jul","Aug","Sep","Oct","Nov","Dec"},0), VALUE(MID(B5714,9,2)))
+ TIME(VALUE(MID(B5714,12,2)), VALUE(MID(B5714,15,2)), VALUE(MID(B5714,18,2)))</f>
        <v>45558.522245370368</v>
      </c>
    </row>
    <row r="5715" spans="1:16" x14ac:dyDescent="0.3">
      <c r="A5715">
        <v>1.8383337044705101E+18</v>
      </c>
      <c r="B5715" t="s">
        <v>24520</v>
      </c>
      <c r="C5715">
        <v>0</v>
      </c>
      <c r="D5715" t="s">
        <v>24521</v>
      </c>
      <c r="E5715">
        <v>1.8383337044705101E+18</v>
      </c>
      <c r="H5715" t="s">
        <v>17</v>
      </c>
      <c r="I5715" t="s">
        <v>24522</v>
      </c>
      <c r="J5715">
        <v>0</v>
      </c>
      <c r="K5715">
        <v>0</v>
      </c>
      <c r="L5715">
        <v>0</v>
      </c>
      <c r="M5715" t="s">
        <v>24523</v>
      </c>
      <c r="N5715">
        <v>15049291</v>
      </c>
      <c r="O5715" t="s">
        <v>24524</v>
      </c>
      <c r="P5715" s="5">
        <f>DATE(VALUE(RIGHT(B5715,4)), MATCH(MID(B5715,5,3), {"Jan","Feb","Mar","Apr","May","Jun","Jul","Aug","Sep","Oct","Nov","Dec"},0), VALUE(MID(B5715,9,2)))
+ TIME(VALUE(MID(B5715,12,2)), VALUE(MID(B5715,15,2)), VALUE(MID(B5715,18,2)))</f>
        <v>45558.906064814815</v>
      </c>
    </row>
    <row r="5716" spans="1:16" x14ac:dyDescent="0.3">
      <c r="A5716">
        <v>1.8383622286739E+18</v>
      </c>
      <c r="B5716" t="s">
        <v>24525</v>
      </c>
      <c r="C5716">
        <v>0</v>
      </c>
      <c r="D5716" t="s">
        <v>24526</v>
      </c>
      <c r="E5716">
        <v>1.8383622286739E+18</v>
      </c>
      <c r="H5716" t="s">
        <v>17</v>
      </c>
      <c r="I5716" t="s">
        <v>537</v>
      </c>
      <c r="J5716">
        <v>0</v>
      </c>
      <c r="K5716">
        <v>1</v>
      </c>
      <c r="L5716">
        <v>0</v>
      </c>
      <c r="M5716" t="s">
        <v>24527</v>
      </c>
      <c r="N5716">
        <v>1.2512634626567601E+18</v>
      </c>
      <c r="O5716" t="s">
        <v>24528</v>
      </c>
      <c r="P5716" s="5">
        <f>DATE(VALUE(RIGHT(B5716,4)), MATCH(MID(B5716,5,3), {"Jan","Feb","Mar","Apr","May","Jun","Jul","Aug","Sep","Oct","Nov","Dec"},0), VALUE(MID(B5716,9,2)))
+ TIME(VALUE(MID(B5716,12,2)), VALUE(MID(B5716,15,2)), VALUE(MID(B5716,18,2)))</f>
        <v>45558.984780092593</v>
      </c>
    </row>
    <row r="5717" spans="1:16" x14ac:dyDescent="0.3">
      <c r="A5717">
        <v>1.8382759554309399E+18</v>
      </c>
      <c r="B5717" t="s">
        <v>24529</v>
      </c>
      <c r="C5717">
        <v>0</v>
      </c>
      <c r="D5717" t="s">
        <v>24530</v>
      </c>
      <c r="E5717">
        <v>1.8382759554309399E+18</v>
      </c>
      <c r="H5717" t="s">
        <v>17</v>
      </c>
      <c r="J5717">
        <v>0</v>
      </c>
      <c r="K5717">
        <v>0</v>
      </c>
      <c r="L5717">
        <v>0</v>
      </c>
      <c r="M5717" t="s">
        <v>24531</v>
      </c>
      <c r="N5717">
        <v>1.1953447384691E+18</v>
      </c>
      <c r="O5717" t="s">
        <v>24532</v>
      </c>
      <c r="P5717" s="5">
        <f>DATE(VALUE(RIGHT(B5717,4)), MATCH(MID(B5717,5,3), {"Jan","Feb","Mar","Apr","May","Jun","Jul","Aug","Sep","Oct","Nov","Dec"},0), VALUE(MID(B5717,9,2)))
+ TIME(VALUE(MID(B5717,12,2)), VALUE(MID(B5717,15,2)), VALUE(MID(B5717,18,2)))</f>
        <v>45558.746701388889</v>
      </c>
    </row>
    <row r="5718" spans="1:16" x14ac:dyDescent="0.3">
      <c r="A5718">
        <v>1.8381285606846001E+18</v>
      </c>
      <c r="B5718" t="s">
        <v>24533</v>
      </c>
      <c r="C5718">
        <v>0</v>
      </c>
      <c r="D5718" t="s">
        <v>24534</v>
      </c>
      <c r="E5718">
        <v>1.8381285606846001E+18</v>
      </c>
      <c r="H5718" t="s">
        <v>17</v>
      </c>
      <c r="I5718" t="s">
        <v>4206</v>
      </c>
      <c r="J5718">
        <v>0</v>
      </c>
      <c r="K5718">
        <v>1</v>
      </c>
      <c r="L5718">
        <v>0</v>
      </c>
      <c r="M5718" t="s">
        <v>24535</v>
      </c>
      <c r="N5718">
        <v>278489533</v>
      </c>
      <c r="O5718" t="s">
        <v>24536</v>
      </c>
      <c r="P5718" s="5">
        <f>DATE(VALUE(RIGHT(B5718,4)), MATCH(MID(B5718,5,3), {"Jan","Feb","Mar","Apr","May","Jun","Jul","Aug","Sep","Oct","Nov","Dec"},0), VALUE(MID(B5718,9,2)))
+ TIME(VALUE(MID(B5718,12,2)), VALUE(MID(B5718,15,2)), VALUE(MID(B5718,18,2)))</f>
        <v>45558.33997685185</v>
      </c>
    </row>
    <row r="5719" spans="1:16" x14ac:dyDescent="0.3">
      <c r="A5719">
        <v>1.8381866266415301E+18</v>
      </c>
      <c r="B5719" t="s">
        <v>24537</v>
      </c>
      <c r="C5719">
        <v>3</v>
      </c>
      <c r="D5719" t="s">
        <v>24538</v>
      </c>
      <c r="E5719">
        <v>1.8381866266415301E+18</v>
      </c>
      <c r="H5719" t="s">
        <v>17</v>
      </c>
      <c r="I5719" t="s">
        <v>112</v>
      </c>
      <c r="J5719">
        <v>0</v>
      </c>
      <c r="K5719">
        <v>1</v>
      </c>
      <c r="L5719">
        <v>0</v>
      </c>
      <c r="M5719" t="s">
        <v>24539</v>
      </c>
      <c r="N5719">
        <v>1.3316505595189901E+18</v>
      </c>
      <c r="O5719" t="s">
        <v>11514</v>
      </c>
      <c r="P5719" s="5">
        <f>DATE(VALUE(RIGHT(B5719,4)), MATCH(MID(B5719,5,3), {"Jan","Feb","Mar","Apr","May","Jun","Jul","Aug","Sep","Oct","Nov","Dec"},0), VALUE(MID(B5719,9,2)))
+ TIME(VALUE(MID(B5719,12,2)), VALUE(MID(B5719,15,2)), VALUE(MID(B5719,18,2)))</f>
        <v>45558.500208333331</v>
      </c>
    </row>
    <row r="5720" spans="1:16" x14ac:dyDescent="0.3">
      <c r="A5720">
        <v>1.8382054130761201E+18</v>
      </c>
      <c r="B5720" t="s">
        <v>24540</v>
      </c>
      <c r="C5720">
        <v>0</v>
      </c>
      <c r="D5720" t="s">
        <v>24541</v>
      </c>
      <c r="E5720">
        <v>1.8382054130761201E+18</v>
      </c>
      <c r="H5720" t="s">
        <v>17</v>
      </c>
      <c r="I5720" t="s">
        <v>20973</v>
      </c>
      <c r="J5720">
        <v>0</v>
      </c>
      <c r="K5720">
        <v>1</v>
      </c>
      <c r="L5720">
        <v>0</v>
      </c>
      <c r="M5720" t="s">
        <v>24542</v>
      </c>
      <c r="N5720">
        <v>39203600</v>
      </c>
      <c r="O5720" t="s">
        <v>20975</v>
      </c>
      <c r="P5720" s="5">
        <f>DATE(VALUE(RIGHT(B5720,4)), MATCH(MID(B5720,5,3), {"Jan","Feb","Mar","Apr","May","Jun","Jul","Aug","Sep","Oct","Nov","Dec"},0), VALUE(MID(B5720,9,2)))
+ TIME(VALUE(MID(B5720,12,2)), VALUE(MID(B5720,15,2)), VALUE(MID(B5720,18,2)))</f>
        <v>45558.552048611113</v>
      </c>
    </row>
    <row r="5721" spans="1:16" x14ac:dyDescent="0.3">
      <c r="A5721">
        <v>1.83810485121104E+18</v>
      </c>
      <c r="B5721" t="s">
        <v>24543</v>
      </c>
      <c r="C5721">
        <v>0</v>
      </c>
      <c r="D5721" t="s">
        <v>24544</v>
      </c>
      <c r="E5721">
        <v>1.83810485121104E+18</v>
      </c>
      <c r="H5721" t="s">
        <v>17</v>
      </c>
      <c r="I5721" t="s">
        <v>112</v>
      </c>
      <c r="J5721">
        <v>0</v>
      </c>
      <c r="K5721">
        <v>0</v>
      </c>
      <c r="L5721">
        <v>0</v>
      </c>
      <c r="M5721" t="s">
        <v>24545</v>
      </c>
      <c r="N5721">
        <v>102844413</v>
      </c>
      <c r="O5721" t="s">
        <v>24546</v>
      </c>
      <c r="P5721" s="5">
        <f>DATE(VALUE(RIGHT(B5721,4)), MATCH(MID(B5721,5,3), {"Jan","Feb","Mar","Apr","May","Jun","Jul","Aug","Sep","Oct","Nov","Dec"},0), VALUE(MID(B5721,9,2)))
+ TIME(VALUE(MID(B5721,12,2)), VALUE(MID(B5721,15,2)), VALUE(MID(B5721,18,2)))</f>
        <v>45558.274548611109</v>
      </c>
    </row>
    <row r="5722" spans="1:16" x14ac:dyDescent="0.3">
      <c r="A5722">
        <v>1.83817956168867E+18</v>
      </c>
      <c r="B5722" t="s">
        <v>24547</v>
      </c>
      <c r="C5722">
        <v>0</v>
      </c>
      <c r="D5722" t="s">
        <v>24548</v>
      </c>
      <c r="E5722">
        <v>1.83817956168867E+18</v>
      </c>
      <c r="H5722" t="s">
        <v>17</v>
      </c>
      <c r="I5722" t="s">
        <v>24549</v>
      </c>
      <c r="J5722">
        <v>0</v>
      </c>
      <c r="K5722">
        <v>1</v>
      </c>
      <c r="L5722">
        <v>0</v>
      </c>
      <c r="M5722" t="s">
        <v>24550</v>
      </c>
      <c r="N5722">
        <v>1450781557</v>
      </c>
      <c r="O5722" t="s">
        <v>24551</v>
      </c>
      <c r="P5722" s="5">
        <f>DATE(VALUE(RIGHT(B5722,4)), MATCH(MID(B5722,5,3), {"Jan","Feb","Mar","Apr","May","Jun","Jul","Aug","Sep","Oct","Nov","Dec"},0), VALUE(MID(B5722,9,2)))
+ TIME(VALUE(MID(B5722,12,2)), VALUE(MID(B5722,15,2)), VALUE(MID(B5722,18,2)))</f>
        <v>45558.480706018519</v>
      </c>
    </row>
    <row r="5723" spans="1:16" x14ac:dyDescent="0.3">
      <c r="A5723">
        <v>1.83821674835885E+18</v>
      </c>
      <c r="B5723" t="s">
        <v>24552</v>
      </c>
      <c r="C5723">
        <v>0</v>
      </c>
      <c r="D5723" t="s">
        <v>24553</v>
      </c>
      <c r="E5723">
        <v>1.83821674835885E+18</v>
      </c>
      <c r="H5723" t="s">
        <v>17</v>
      </c>
      <c r="I5723" t="s">
        <v>24554</v>
      </c>
      <c r="J5723">
        <v>0</v>
      </c>
      <c r="K5723">
        <v>0</v>
      </c>
      <c r="L5723">
        <v>0</v>
      </c>
      <c r="M5723" t="s">
        <v>24555</v>
      </c>
      <c r="N5723">
        <v>173006927</v>
      </c>
      <c r="O5723" t="s">
        <v>24556</v>
      </c>
      <c r="P5723" s="5">
        <f>DATE(VALUE(RIGHT(B5723,4)), MATCH(MID(B5723,5,3), {"Jan","Feb","Mar","Apr","May","Jun","Jul","Aug","Sep","Oct","Nov","Dec"},0), VALUE(MID(B5723,9,2)))
+ TIME(VALUE(MID(B5723,12,2)), VALUE(MID(B5723,15,2)), VALUE(MID(B5723,18,2)))</f>
        <v>45558.583321759259</v>
      </c>
    </row>
    <row r="5724" spans="1:16" x14ac:dyDescent="0.3">
      <c r="A5724">
        <v>1.83820071007441E+18</v>
      </c>
      <c r="B5724" t="s">
        <v>24557</v>
      </c>
      <c r="C5724">
        <v>0</v>
      </c>
      <c r="D5724" t="s">
        <v>24558</v>
      </c>
      <c r="E5724">
        <v>1.83820071007441E+18</v>
      </c>
      <c r="H5724" t="s">
        <v>17</v>
      </c>
      <c r="J5724">
        <v>0</v>
      </c>
      <c r="K5724">
        <v>0</v>
      </c>
      <c r="L5724">
        <v>0</v>
      </c>
      <c r="M5724" t="s">
        <v>24559</v>
      </c>
      <c r="N5724">
        <v>1.37124652909729E+18</v>
      </c>
      <c r="O5724" t="s">
        <v>24167</v>
      </c>
      <c r="P5724" s="5">
        <f>DATE(VALUE(RIGHT(B5724,4)), MATCH(MID(B5724,5,3), {"Jan","Feb","Mar","Apr","May","Jun","Jul","Aug","Sep","Oct","Nov","Dec"},0), VALUE(MID(B5724,9,2)))
+ TIME(VALUE(MID(B5724,12,2)), VALUE(MID(B5724,15,2)), VALUE(MID(B5724,18,2)))</f>
        <v>45558.539074074077</v>
      </c>
    </row>
    <row r="5725" spans="1:16" x14ac:dyDescent="0.3">
      <c r="A5725">
        <v>1.8380853034682501E+18</v>
      </c>
      <c r="B5725" t="s">
        <v>24560</v>
      </c>
      <c r="C5725">
        <v>0</v>
      </c>
      <c r="D5725" t="s">
        <v>24561</v>
      </c>
      <c r="E5725">
        <v>1.8380853034682501E+18</v>
      </c>
      <c r="H5725" t="s">
        <v>17</v>
      </c>
      <c r="I5725" t="s">
        <v>7800</v>
      </c>
      <c r="J5725">
        <v>0</v>
      </c>
      <c r="K5725">
        <v>0</v>
      </c>
      <c r="L5725">
        <v>0</v>
      </c>
      <c r="M5725" t="s">
        <v>24562</v>
      </c>
      <c r="N5725">
        <v>40274339</v>
      </c>
      <c r="O5725" t="s">
        <v>18324</v>
      </c>
      <c r="P5725" s="5">
        <f>DATE(VALUE(RIGHT(B5725,4)), MATCH(MID(B5725,5,3), {"Jan","Feb","Mar","Apr","May","Jun","Jul","Aug","Sep","Oct","Nov","Dec"},0), VALUE(MID(B5725,9,2)))
+ TIME(VALUE(MID(B5725,12,2)), VALUE(MID(B5725,15,2)), VALUE(MID(B5725,18,2)))</f>
        <v>45558.220601851855</v>
      </c>
    </row>
    <row r="5726" spans="1:16" x14ac:dyDescent="0.3">
      <c r="A5726">
        <v>1.83819460987443E+18</v>
      </c>
      <c r="B5726" t="s">
        <v>24563</v>
      </c>
      <c r="C5726">
        <v>0</v>
      </c>
      <c r="D5726" t="s">
        <v>24564</v>
      </c>
      <c r="E5726">
        <v>1.83819460987443E+18</v>
      </c>
      <c r="H5726" t="s">
        <v>17</v>
      </c>
      <c r="I5726" t="s">
        <v>24565</v>
      </c>
      <c r="J5726">
        <v>0</v>
      </c>
      <c r="K5726">
        <v>0</v>
      </c>
      <c r="L5726">
        <v>0</v>
      </c>
      <c r="M5726" t="s">
        <v>24566</v>
      </c>
      <c r="N5726">
        <v>1.24530403013537E+18</v>
      </c>
      <c r="O5726" t="s">
        <v>24567</v>
      </c>
      <c r="P5726" s="5">
        <f>DATE(VALUE(RIGHT(B5726,4)), MATCH(MID(B5726,5,3), {"Jan","Feb","Mar","Apr","May","Jun","Jul","Aug","Sep","Oct","Nov","Dec"},0), VALUE(MID(B5726,9,2)))
+ TIME(VALUE(MID(B5726,12,2)), VALUE(MID(B5726,15,2)), VALUE(MID(B5726,18,2)))</f>
        <v>45558.522233796299</v>
      </c>
    </row>
    <row r="5727" spans="1:16" x14ac:dyDescent="0.3">
      <c r="A5727">
        <v>1.8381858084085601E+18</v>
      </c>
      <c r="B5727" t="s">
        <v>24568</v>
      </c>
      <c r="C5727">
        <v>0</v>
      </c>
      <c r="D5727" t="s">
        <v>24569</v>
      </c>
      <c r="E5727">
        <v>1.8381858084085601E+18</v>
      </c>
      <c r="H5727" t="s">
        <v>17</v>
      </c>
      <c r="J5727">
        <v>0</v>
      </c>
      <c r="K5727">
        <v>0</v>
      </c>
      <c r="L5727">
        <v>0</v>
      </c>
      <c r="M5727" t="s">
        <v>24570</v>
      </c>
      <c r="N5727">
        <v>60273791</v>
      </c>
      <c r="O5727" t="s">
        <v>24571</v>
      </c>
      <c r="P5727" s="5">
        <f>DATE(VALUE(RIGHT(B5727,4)), MATCH(MID(B5727,5,3), {"Jan","Feb","Mar","Apr","May","Jun","Jul","Aug","Sep","Oct","Nov","Dec"},0), VALUE(MID(B5727,9,2)))
+ TIME(VALUE(MID(B5727,12,2)), VALUE(MID(B5727,15,2)), VALUE(MID(B5727,18,2)))</f>
        <v>45558.49795138889</v>
      </c>
    </row>
    <row r="5728" spans="1:16" x14ac:dyDescent="0.3">
      <c r="A5728">
        <v>1.83813724618638E+18</v>
      </c>
      <c r="B5728" t="s">
        <v>24572</v>
      </c>
      <c r="C5728">
        <v>1</v>
      </c>
      <c r="D5728" t="s">
        <v>24573</v>
      </c>
      <c r="E5728">
        <v>1.83813724618638E+18</v>
      </c>
      <c r="H5728" t="s">
        <v>17</v>
      </c>
      <c r="J5728">
        <v>0</v>
      </c>
      <c r="K5728">
        <v>1</v>
      </c>
      <c r="L5728">
        <v>0</v>
      </c>
      <c r="M5728" t="s">
        <v>24574</v>
      </c>
      <c r="N5728">
        <v>57559707</v>
      </c>
      <c r="O5728" t="s">
        <v>5049</v>
      </c>
      <c r="P5728" s="5">
        <f>DATE(VALUE(RIGHT(B5728,4)), MATCH(MID(B5728,5,3), {"Jan","Feb","Mar","Apr","May","Jun","Jul","Aug","Sep","Oct","Nov","Dec"},0), VALUE(MID(B5728,9,2)))
+ TIME(VALUE(MID(B5728,12,2)), VALUE(MID(B5728,15,2)), VALUE(MID(B5728,18,2)))</f>
        <v>45558.363946759258</v>
      </c>
    </row>
    <row r="5729" spans="1:16" x14ac:dyDescent="0.3">
      <c r="A5729">
        <v>1.83817083597217E+18</v>
      </c>
      <c r="B5729" t="s">
        <v>24575</v>
      </c>
      <c r="C5729">
        <v>0</v>
      </c>
      <c r="D5729" t="s">
        <v>24576</v>
      </c>
      <c r="E5729">
        <v>1.83817083597217E+18</v>
      </c>
      <c r="H5729" t="s">
        <v>17</v>
      </c>
      <c r="I5729" t="s">
        <v>537</v>
      </c>
      <c r="J5729">
        <v>0</v>
      </c>
      <c r="K5729">
        <v>0</v>
      </c>
      <c r="L5729">
        <v>0</v>
      </c>
      <c r="M5729" t="s">
        <v>24577</v>
      </c>
      <c r="N5729">
        <v>753000728</v>
      </c>
      <c r="O5729" t="s">
        <v>24578</v>
      </c>
      <c r="P5729" s="5">
        <f>DATE(VALUE(RIGHT(B5729,4)), MATCH(MID(B5729,5,3), {"Jan","Feb","Mar","Apr","May","Jun","Jul","Aug","Sep","Oct","Nov","Dec"},0), VALUE(MID(B5729,9,2)))
+ TIME(VALUE(MID(B5729,12,2)), VALUE(MID(B5729,15,2)), VALUE(MID(B5729,18,2)))</f>
        <v>45558.456631944442</v>
      </c>
    </row>
    <row r="5730" spans="1:16" x14ac:dyDescent="0.3">
      <c r="A5730">
        <v>1.8381417180610501E+18</v>
      </c>
      <c r="B5730" t="s">
        <v>24579</v>
      </c>
      <c r="C5730">
        <v>0</v>
      </c>
      <c r="D5730" t="s">
        <v>24580</v>
      </c>
      <c r="E5730">
        <v>1.8381417180610501E+18</v>
      </c>
      <c r="H5730" t="s">
        <v>17</v>
      </c>
      <c r="J5730">
        <v>0</v>
      </c>
      <c r="K5730">
        <v>0</v>
      </c>
      <c r="L5730">
        <v>0</v>
      </c>
      <c r="M5730" t="s">
        <v>24581</v>
      </c>
      <c r="N5730">
        <v>57559707</v>
      </c>
      <c r="O5730" t="s">
        <v>5049</v>
      </c>
      <c r="P5730" s="5">
        <f>DATE(VALUE(RIGHT(B5730,4)), MATCH(MID(B5730,5,3), {"Jan","Feb","Mar","Apr","May","Jun","Jul","Aug","Sep","Oct","Nov","Dec"},0), VALUE(MID(B5730,9,2)))
+ TIME(VALUE(MID(B5730,12,2)), VALUE(MID(B5730,15,2)), VALUE(MID(B5730,18,2)))</f>
        <v>45558.376284722224</v>
      </c>
    </row>
    <row r="5731" spans="1:16" x14ac:dyDescent="0.3">
      <c r="A5731">
        <v>1.83822799593872E+18</v>
      </c>
      <c r="B5731" t="s">
        <v>24582</v>
      </c>
      <c r="C5731">
        <v>0</v>
      </c>
      <c r="D5731" t="s">
        <v>24583</v>
      </c>
      <c r="E5731">
        <v>1.83822799593872E+18</v>
      </c>
      <c r="H5731" t="s">
        <v>17</v>
      </c>
      <c r="I5731" t="s">
        <v>24584</v>
      </c>
      <c r="J5731">
        <v>0</v>
      </c>
      <c r="K5731">
        <v>0</v>
      </c>
      <c r="L5731">
        <v>0</v>
      </c>
      <c r="M5731" t="s">
        <v>24585</v>
      </c>
      <c r="N5731">
        <v>1.3901446801347699E+18</v>
      </c>
      <c r="O5731" t="s">
        <v>24586</v>
      </c>
      <c r="P5731" s="5">
        <f>DATE(VALUE(RIGHT(B5731,4)), MATCH(MID(B5731,5,3), {"Jan","Feb","Mar","Apr","May","Jun","Jul","Aug","Sep","Oct","Nov","Dec"},0), VALUE(MID(B5731,9,2)))
+ TIME(VALUE(MID(B5731,12,2)), VALUE(MID(B5731,15,2)), VALUE(MID(B5731,18,2)))</f>
        <v>45558.614363425928</v>
      </c>
    </row>
    <row r="5732" spans="1:16" x14ac:dyDescent="0.3">
      <c r="A5732">
        <v>1.8381668433470799E+18</v>
      </c>
      <c r="B5732" t="s">
        <v>24587</v>
      </c>
      <c r="C5732">
        <v>0</v>
      </c>
      <c r="D5732" t="s">
        <v>24588</v>
      </c>
      <c r="E5732">
        <v>1.8381668433470799E+18</v>
      </c>
      <c r="H5732" t="s">
        <v>17</v>
      </c>
      <c r="I5732" t="s">
        <v>24589</v>
      </c>
      <c r="J5732">
        <v>0</v>
      </c>
      <c r="K5732">
        <v>0</v>
      </c>
      <c r="L5732">
        <v>0</v>
      </c>
      <c r="M5732" t="s">
        <v>24590</v>
      </c>
      <c r="N5732">
        <v>289208599</v>
      </c>
      <c r="O5732" t="s">
        <v>24591</v>
      </c>
      <c r="P5732" s="5">
        <f>DATE(VALUE(RIGHT(B5732,4)), MATCH(MID(B5732,5,3), {"Jan","Feb","Mar","Apr","May","Jun","Jul","Aug","Sep","Oct","Nov","Dec"},0), VALUE(MID(B5732,9,2)))
+ TIME(VALUE(MID(B5732,12,2)), VALUE(MID(B5732,15,2)), VALUE(MID(B5732,18,2)))</f>
        <v>45558.445613425924</v>
      </c>
    </row>
    <row r="5733" spans="1:16" x14ac:dyDescent="0.3">
      <c r="A5733">
        <v>1.8515001877030001E+18</v>
      </c>
      <c r="B5733" t="s">
        <v>24592</v>
      </c>
      <c r="C5733">
        <v>0</v>
      </c>
      <c r="D5733" t="s">
        <v>24593</v>
      </c>
      <c r="E5733">
        <v>1.8515001877030001E+18</v>
      </c>
      <c r="H5733" t="s">
        <v>17</v>
      </c>
      <c r="J5733">
        <v>0</v>
      </c>
      <c r="K5733">
        <v>2</v>
      </c>
      <c r="L5733">
        <v>0</v>
      </c>
      <c r="M5733" t="s">
        <v>24594</v>
      </c>
      <c r="N5733">
        <v>1.2503991523048399E+18</v>
      </c>
      <c r="O5733" t="s">
        <v>24595</v>
      </c>
      <c r="P5733" s="5">
        <f>DATE(VALUE(RIGHT(B5733,4)), MATCH(MID(B5733,5,3), {"Jan","Feb","Mar","Apr","May","Jun","Jul","Aug","Sep","Oct","Nov","Dec"},0), VALUE(MID(B5733,9,2)))
+ TIME(VALUE(MID(B5733,12,2)), VALUE(MID(B5733,15,2)), VALUE(MID(B5733,18,2)))</f>
        <v>45595.238634259258</v>
      </c>
    </row>
    <row r="5734" spans="1:16" x14ac:dyDescent="0.3">
      <c r="A5734">
        <v>1.8515885555854799E+18</v>
      </c>
      <c r="B5734" t="s">
        <v>24596</v>
      </c>
      <c r="C5734">
        <v>1</v>
      </c>
      <c r="D5734" t="s">
        <v>24597</v>
      </c>
      <c r="E5734">
        <v>1.8515885555854799E+18</v>
      </c>
      <c r="F5734" t="s">
        <v>24598</v>
      </c>
      <c r="H5734" t="s">
        <v>17</v>
      </c>
      <c r="I5734">
        <v>22</v>
      </c>
      <c r="J5734">
        <v>1</v>
      </c>
      <c r="K5734">
        <v>10</v>
      </c>
      <c r="L5734">
        <v>0</v>
      </c>
      <c r="M5734" t="s">
        <v>24599</v>
      </c>
      <c r="N5734">
        <v>1.60812858258031E+18</v>
      </c>
      <c r="O5734" t="s">
        <v>24600</v>
      </c>
      <c r="P5734" s="5">
        <f>DATE(VALUE(RIGHT(B5734,4)), MATCH(MID(B5734,5,3), {"Jan","Feb","Mar","Apr","May","Jun","Jul","Aug","Sep","Oct","Nov","Dec"},0), VALUE(MID(B5734,9,2)))
+ TIME(VALUE(MID(B5734,12,2)), VALUE(MID(B5734,15,2)), VALUE(MID(B5734,18,2)))</f>
        <v>45595.482488425929</v>
      </c>
    </row>
    <row r="5735" spans="1:16" x14ac:dyDescent="0.3">
      <c r="A5735">
        <v>1.85124256787216E+18</v>
      </c>
      <c r="B5735" t="s">
        <v>24601</v>
      </c>
      <c r="C5735">
        <v>7</v>
      </c>
      <c r="D5735" t="s">
        <v>24602</v>
      </c>
      <c r="E5735">
        <v>1.85124256787216E+18</v>
      </c>
      <c r="F5735" t="s">
        <v>24603</v>
      </c>
      <c r="H5735" t="s">
        <v>17</v>
      </c>
      <c r="I5735" t="s">
        <v>537</v>
      </c>
      <c r="J5735">
        <v>0</v>
      </c>
      <c r="K5735">
        <v>2</v>
      </c>
      <c r="L5735">
        <v>2</v>
      </c>
      <c r="M5735" t="s">
        <v>24604</v>
      </c>
      <c r="N5735">
        <v>1.14531091220872E+18</v>
      </c>
      <c r="O5735" t="s">
        <v>15485</v>
      </c>
      <c r="P5735" s="5">
        <f>DATE(VALUE(RIGHT(B5735,4)), MATCH(MID(B5735,5,3), {"Jan","Feb","Mar","Apr","May","Jun","Jul","Aug","Sep","Oct","Nov","Dec"},0), VALUE(MID(B5735,9,2)))
+ TIME(VALUE(MID(B5735,12,2)), VALUE(MID(B5735,15,2)), VALUE(MID(B5735,18,2)))</f>
        <v>45594.527743055558</v>
      </c>
    </row>
    <row r="5736" spans="1:16" x14ac:dyDescent="0.3">
      <c r="A5736">
        <v>1.85128211925298E+18</v>
      </c>
      <c r="B5736" t="s">
        <v>24605</v>
      </c>
      <c r="C5736">
        <v>3</v>
      </c>
      <c r="D5736" t="s">
        <v>24606</v>
      </c>
      <c r="E5736">
        <v>1.85128211925298E+18</v>
      </c>
      <c r="H5736" t="s">
        <v>17</v>
      </c>
      <c r="J5736">
        <v>0</v>
      </c>
      <c r="K5736">
        <v>1</v>
      </c>
      <c r="L5736">
        <v>0</v>
      </c>
      <c r="M5736" t="s">
        <v>24607</v>
      </c>
      <c r="N5736">
        <v>1.7181159500321999E+18</v>
      </c>
      <c r="O5736" t="s">
        <v>24608</v>
      </c>
      <c r="P5736" s="5">
        <f>DATE(VALUE(RIGHT(B5736,4)), MATCH(MID(B5736,5,3), {"Jan","Feb","Mar","Apr","May","Jun","Jul","Aug","Sep","Oct","Nov","Dec"},0), VALUE(MID(B5736,9,2)))
+ TIME(VALUE(MID(B5736,12,2)), VALUE(MID(B5736,15,2)), VALUE(MID(B5736,18,2)))</f>
        <v>45594.636886574073</v>
      </c>
    </row>
    <row r="5737" spans="1:16" x14ac:dyDescent="0.3">
      <c r="A5737">
        <v>1.8510356401773299E+18</v>
      </c>
      <c r="B5737" t="s">
        <v>24609</v>
      </c>
      <c r="C5737">
        <v>1</v>
      </c>
      <c r="D5737" t="s">
        <v>24610</v>
      </c>
      <c r="E5737">
        <v>1.8510356401773299E+18</v>
      </c>
      <c r="F5737" t="s">
        <v>24611</v>
      </c>
      <c r="H5737" t="s">
        <v>17</v>
      </c>
      <c r="I5737" t="s">
        <v>6004</v>
      </c>
      <c r="J5737">
        <v>0</v>
      </c>
      <c r="K5737">
        <v>3</v>
      </c>
      <c r="L5737">
        <v>0</v>
      </c>
      <c r="M5737" t="s">
        <v>24612</v>
      </c>
      <c r="N5737">
        <v>1.103609329482E+18</v>
      </c>
      <c r="O5737" t="s">
        <v>24613</v>
      </c>
      <c r="P5737" s="5">
        <f>DATE(VALUE(RIGHT(B5737,4)), MATCH(MID(B5737,5,3), {"Jan","Feb","Mar","Apr","May","Jun","Jul","Aug","Sep","Oct","Nov","Dec"},0), VALUE(MID(B5737,9,2)))
+ TIME(VALUE(MID(B5737,12,2)), VALUE(MID(B5737,15,2)), VALUE(MID(B5737,18,2)))</f>
        <v>45593.956724537034</v>
      </c>
    </row>
    <row r="5738" spans="1:16" x14ac:dyDescent="0.3">
      <c r="A5738">
        <v>1.8514049314688E+18</v>
      </c>
      <c r="B5738" t="s">
        <v>24614</v>
      </c>
      <c r="C5738">
        <v>18</v>
      </c>
      <c r="D5738" t="s">
        <v>24615</v>
      </c>
      <c r="E5738">
        <v>1.8514049314688E+18</v>
      </c>
      <c r="H5738" t="s">
        <v>17</v>
      </c>
      <c r="J5738">
        <v>0</v>
      </c>
      <c r="K5738">
        <v>0</v>
      </c>
      <c r="L5738">
        <v>1</v>
      </c>
      <c r="M5738" t="s">
        <v>24616</v>
      </c>
      <c r="N5738">
        <v>1.42300144788131E+18</v>
      </c>
      <c r="O5738" t="s">
        <v>24617</v>
      </c>
      <c r="P5738" s="5">
        <f>DATE(VALUE(RIGHT(B5738,4)), MATCH(MID(B5738,5,3), {"Jan","Feb","Mar","Apr","May","Jun","Jul","Aug","Sep","Oct","Nov","Dec"},0), VALUE(MID(B5738,9,2)))
+ TIME(VALUE(MID(B5738,12,2)), VALUE(MID(B5738,15,2)), VALUE(MID(B5738,18,2)))</f>
        <v>45594.975775462961</v>
      </c>
    </row>
    <row r="5739" spans="1:16" x14ac:dyDescent="0.3">
      <c r="A5739">
        <v>1.8514496001647401E+18</v>
      </c>
      <c r="B5739" t="s">
        <v>24618</v>
      </c>
      <c r="C5739">
        <v>2</v>
      </c>
      <c r="D5739" t="s">
        <v>24619</v>
      </c>
      <c r="E5739">
        <v>1.8514496001647401E+18</v>
      </c>
      <c r="F5739" t="s">
        <v>24620</v>
      </c>
      <c r="H5739" t="s">
        <v>17</v>
      </c>
      <c r="J5739">
        <v>0</v>
      </c>
      <c r="K5739">
        <v>3</v>
      </c>
      <c r="L5739">
        <v>0</v>
      </c>
      <c r="M5739" t="s">
        <v>24621</v>
      </c>
      <c r="N5739">
        <v>1.6720813013762299E+18</v>
      </c>
      <c r="O5739" t="s">
        <v>19741</v>
      </c>
      <c r="P5739" s="5">
        <f>DATE(VALUE(RIGHT(B5739,4)), MATCH(MID(B5739,5,3), {"Jan","Feb","Mar","Apr","May","Jun","Jul","Aug","Sep","Oct","Nov","Dec"},0), VALUE(MID(B5739,9,2)))
+ TIME(VALUE(MID(B5739,12,2)), VALUE(MID(B5739,15,2)), VALUE(MID(B5739,18,2)))</f>
        <v>45595.099039351851</v>
      </c>
    </row>
    <row r="5740" spans="1:16" x14ac:dyDescent="0.3">
      <c r="A5740">
        <v>1.8509527984748101E+18</v>
      </c>
      <c r="B5740" t="s">
        <v>24622</v>
      </c>
      <c r="C5740">
        <v>0</v>
      </c>
      <c r="D5740" t="s">
        <v>24623</v>
      </c>
      <c r="E5740">
        <v>1.8509527984748101E+18</v>
      </c>
      <c r="F5740" t="s">
        <v>24624</v>
      </c>
      <c r="H5740" t="s">
        <v>17</v>
      </c>
      <c r="I5740" t="s">
        <v>1140</v>
      </c>
      <c r="J5740">
        <v>0</v>
      </c>
      <c r="K5740">
        <v>0</v>
      </c>
      <c r="L5740">
        <v>0</v>
      </c>
      <c r="M5740" t="s">
        <v>24625</v>
      </c>
      <c r="N5740">
        <v>603448168</v>
      </c>
      <c r="O5740" t="s">
        <v>24626</v>
      </c>
      <c r="P5740" s="5">
        <f>DATE(VALUE(RIGHT(B5740,4)), MATCH(MID(B5740,5,3), {"Jan","Feb","Mar","Apr","May","Jun","Jul","Aug","Sep","Oct","Nov","Dec"},0), VALUE(MID(B5740,9,2)))
+ TIME(VALUE(MID(B5740,12,2)), VALUE(MID(B5740,15,2)), VALUE(MID(B5740,18,2)))</f>
        <v>45593.728125000001</v>
      </c>
    </row>
    <row r="5741" spans="1:16" x14ac:dyDescent="0.3">
      <c r="A5741">
        <v>1.8514407215823401E+18</v>
      </c>
      <c r="B5741" t="s">
        <v>24627</v>
      </c>
      <c r="C5741">
        <v>2</v>
      </c>
      <c r="D5741" t="s">
        <v>24628</v>
      </c>
      <c r="E5741">
        <v>1.8514407215823401E+18</v>
      </c>
      <c r="F5741" t="s">
        <v>24629</v>
      </c>
      <c r="H5741" t="s">
        <v>17</v>
      </c>
      <c r="I5741" t="s">
        <v>112</v>
      </c>
      <c r="J5741">
        <v>0</v>
      </c>
      <c r="K5741">
        <v>2</v>
      </c>
      <c r="L5741">
        <v>1</v>
      </c>
      <c r="M5741" t="s">
        <v>24630</v>
      </c>
      <c r="N5741">
        <v>1.5779395215045601E+18</v>
      </c>
      <c r="O5741" t="s">
        <v>24631</v>
      </c>
      <c r="P5741" s="5">
        <f>DATE(VALUE(RIGHT(B5741,4)), MATCH(MID(B5741,5,3), {"Jan","Feb","Mar","Apr","May","Jun","Jul","Aug","Sep","Oct","Nov","Dec"},0), VALUE(MID(B5741,9,2)))
+ TIME(VALUE(MID(B5741,12,2)), VALUE(MID(B5741,15,2)), VALUE(MID(B5741,18,2)))</f>
        <v>45595.074537037035</v>
      </c>
    </row>
    <row r="5742" spans="1:16" x14ac:dyDescent="0.3">
      <c r="A5742">
        <v>1.8514587897966899E+18</v>
      </c>
      <c r="B5742" t="s">
        <v>24632</v>
      </c>
      <c r="C5742">
        <v>0</v>
      </c>
      <c r="D5742" t="s">
        <v>24633</v>
      </c>
      <c r="E5742">
        <v>1.8514587897966899E+18</v>
      </c>
      <c r="H5742" t="s">
        <v>17</v>
      </c>
      <c r="I5742" t="s">
        <v>24634</v>
      </c>
      <c r="J5742">
        <v>0</v>
      </c>
      <c r="K5742">
        <v>1</v>
      </c>
      <c r="L5742">
        <v>0</v>
      </c>
      <c r="M5742" t="s">
        <v>24635</v>
      </c>
      <c r="N5742">
        <v>1.11046385763224E+18</v>
      </c>
      <c r="O5742" t="s">
        <v>24636</v>
      </c>
      <c r="P5742" s="5">
        <f>DATE(VALUE(RIGHT(B5742,4)), MATCH(MID(B5742,5,3), {"Jan","Feb","Mar","Apr","May","Jun","Jul","Aug","Sep","Oct","Nov","Dec"},0), VALUE(MID(B5742,9,2)))
+ TIME(VALUE(MID(B5742,12,2)), VALUE(MID(B5742,15,2)), VALUE(MID(B5742,18,2)))</f>
        <v>45595.124398148146</v>
      </c>
    </row>
    <row r="5743" spans="1:16" x14ac:dyDescent="0.3">
      <c r="A5743">
        <v>1.85148265481183E+18</v>
      </c>
      <c r="B5743" t="s">
        <v>24637</v>
      </c>
      <c r="C5743">
        <v>5</v>
      </c>
      <c r="D5743" t="s">
        <v>24638</v>
      </c>
      <c r="E5743">
        <v>1.85148265481183E+18</v>
      </c>
      <c r="F5743" t="s">
        <v>24639</v>
      </c>
      <c r="H5743" t="s">
        <v>17</v>
      </c>
      <c r="I5743" t="s">
        <v>583</v>
      </c>
      <c r="J5743">
        <v>1</v>
      </c>
      <c r="K5743">
        <v>2</v>
      </c>
      <c r="L5743">
        <v>4</v>
      </c>
      <c r="M5743" t="s">
        <v>24640</v>
      </c>
      <c r="N5743">
        <v>1.6726236673423601E+18</v>
      </c>
      <c r="O5743" t="s">
        <v>24641</v>
      </c>
      <c r="P5743" s="5">
        <f>DATE(VALUE(RIGHT(B5743,4)), MATCH(MID(B5743,5,3), {"Jan","Feb","Mar","Apr","May","Jun","Jul","Aug","Sep","Oct","Nov","Dec"},0), VALUE(MID(B5743,9,2)))
+ TIME(VALUE(MID(B5743,12,2)), VALUE(MID(B5743,15,2)), VALUE(MID(B5743,18,2)))</f>
        <v>45595.190254629626</v>
      </c>
    </row>
    <row r="5744" spans="1:16" x14ac:dyDescent="0.3">
      <c r="A5744">
        <v>1.8514286290431501E+18</v>
      </c>
      <c r="B5744" t="s">
        <v>24642</v>
      </c>
      <c r="C5744">
        <v>0</v>
      </c>
      <c r="D5744" t="s">
        <v>24643</v>
      </c>
      <c r="E5744">
        <v>1.8514286290431501E+18</v>
      </c>
      <c r="H5744" t="s">
        <v>17</v>
      </c>
      <c r="J5744">
        <v>0</v>
      </c>
      <c r="K5744">
        <v>2</v>
      </c>
      <c r="L5744">
        <v>0</v>
      </c>
      <c r="M5744" t="s">
        <v>24644</v>
      </c>
      <c r="N5744">
        <v>1.4750347598436401E+18</v>
      </c>
      <c r="O5744" t="s">
        <v>24645</v>
      </c>
      <c r="P5744" s="5">
        <f>DATE(VALUE(RIGHT(B5744,4)), MATCH(MID(B5744,5,3), {"Jan","Feb","Mar","Apr","May","Jun","Jul","Aug","Sep","Oct","Nov","Dec"},0), VALUE(MID(B5744,9,2)))
+ TIME(VALUE(MID(B5744,12,2)), VALUE(MID(B5744,15,2)), VALUE(MID(B5744,18,2)))</f>
        <v>45595.041168981479</v>
      </c>
    </row>
    <row r="5745" spans="1:16" x14ac:dyDescent="0.3">
      <c r="A5745">
        <v>1.8511795953133901E+18</v>
      </c>
      <c r="B5745" t="s">
        <v>24646</v>
      </c>
      <c r="C5745">
        <v>0</v>
      </c>
      <c r="D5745" t="s">
        <v>24647</v>
      </c>
      <c r="E5745">
        <v>1.8511795953133901E+18</v>
      </c>
      <c r="F5745" t="s">
        <v>24648</v>
      </c>
      <c r="H5745" t="s">
        <v>17</v>
      </c>
      <c r="I5745" t="s">
        <v>38</v>
      </c>
      <c r="J5745">
        <v>0</v>
      </c>
      <c r="K5745">
        <v>1</v>
      </c>
      <c r="L5745">
        <v>0</v>
      </c>
      <c r="M5745" t="s">
        <v>24649</v>
      </c>
      <c r="N5745">
        <v>71955345</v>
      </c>
      <c r="O5745" t="s">
        <v>24650</v>
      </c>
      <c r="P5745" s="5">
        <f>DATE(VALUE(RIGHT(B5745,4)), MATCH(MID(B5745,5,3), {"Jan","Feb","Mar","Apr","May","Jun","Jul","Aug","Sep","Oct","Nov","Dec"},0), VALUE(MID(B5745,9,2)))
+ TIME(VALUE(MID(B5745,12,2)), VALUE(MID(B5745,15,2)), VALUE(MID(B5745,18,2)))</f>
        <v>45594.35396990741</v>
      </c>
    </row>
    <row r="5746" spans="1:16" x14ac:dyDescent="0.3">
      <c r="A5746">
        <v>1.8512276947234401E+18</v>
      </c>
      <c r="B5746" t="s">
        <v>24651</v>
      </c>
      <c r="C5746">
        <v>0</v>
      </c>
      <c r="D5746" t="s">
        <v>24652</v>
      </c>
      <c r="E5746">
        <v>1.8512276947234401E+18</v>
      </c>
      <c r="H5746" t="s">
        <v>17</v>
      </c>
      <c r="I5746" t="s">
        <v>780</v>
      </c>
      <c r="J5746">
        <v>0</v>
      </c>
      <c r="K5746">
        <v>2</v>
      </c>
      <c r="L5746">
        <v>0</v>
      </c>
      <c r="M5746" t="s">
        <v>24653</v>
      </c>
      <c r="N5746">
        <v>1.47320981074513E+18</v>
      </c>
      <c r="O5746" t="s">
        <v>24654</v>
      </c>
      <c r="P5746" s="5">
        <f>DATE(VALUE(RIGHT(B5746,4)), MATCH(MID(B5746,5,3), {"Jan","Feb","Mar","Apr","May","Jun","Jul","Aug","Sep","Oct","Nov","Dec"},0), VALUE(MID(B5746,9,2)))
+ TIME(VALUE(MID(B5746,12,2)), VALUE(MID(B5746,15,2)), VALUE(MID(B5746,18,2)))</f>
        <v>45594.486701388887</v>
      </c>
    </row>
    <row r="5747" spans="1:16" x14ac:dyDescent="0.3">
      <c r="A5747">
        <v>1.85156882685454E+18</v>
      </c>
      <c r="B5747" t="s">
        <v>24655</v>
      </c>
      <c r="C5747">
        <v>9</v>
      </c>
      <c r="D5747" t="s">
        <v>24656</v>
      </c>
      <c r="E5747">
        <v>1.85156882685454E+18</v>
      </c>
      <c r="F5747" t="s">
        <v>24657</v>
      </c>
      <c r="H5747" t="s">
        <v>17</v>
      </c>
      <c r="I5747" t="s">
        <v>583</v>
      </c>
      <c r="J5747">
        <v>0</v>
      </c>
      <c r="K5747">
        <v>1</v>
      </c>
      <c r="L5747">
        <v>5</v>
      </c>
      <c r="M5747" t="s">
        <v>24658</v>
      </c>
      <c r="N5747">
        <v>1.6726236673423601E+18</v>
      </c>
      <c r="O5747" t="s">
        <v>24641</v>
      </c>
      <c r="P5747" s="5">
        <f>DATE(VALUE(RIGHT(B5747,4)), MATCH(MID(B5747,5,3), {"Jan","Feb","Mar","Apr","May","Jun","Jul","Aug","Sep","Oct","Nov","Dec"},0), VALUE(MID(B5747,9,2)))
+ TIME(VALUE(MID(B5747,12,2)), VALUE(MID(B5747,15,2)), VALUE(MID(B5747,18,2)))</f>
        <v>45595.428043981483</v>
      </c>
    </row>
    <row r="5748" spans="1:16" x14ac:dyDescent="0.3">
      <c r="A5748">
        <v>1.85143910419154E+18</v>
      </c>
      <c r="B5748" t="s">
        <v>24659</v>
      </c>
      <c r="C5748">
        <v>0</v>
      </c>
      <c r="D5748" t="s">
        <v>24660</v>
      </c>
      <c r="E5748">
        <v>1.85143910419154E+18</v>
      </c>
      <c r="F5748" t="s">
        <v>24661</v>
      </c>
      <c r="H5748" t="s">
        <v>17</v>
      </c>
      <c r="J5748">
        <v>0</v>
      </c>
      <c r="K5748">
        <v>0</v>
      </c>
      <c r="L5748">
        <v>0</v>
      </c>
      <c r="M5748" t="s">
        <v>24662</v>
      </c>
      <c r="N5748">
        <v>1404025188</v>
      </c>
      <c r="O5748" t="s">
        <v>24663</v>
      </c>
      <c r="P5748" s="5">
        <f>DATE(VALUE(RIGHT(B5748,4)), MATCH(MID(B5748,5,3), {"Jan","Feb","Mar","Apr","May","Jun","Jul","Aug","Sep","Oct","Nov","Dec"},0), VALUE(MID(B5748,9,2)))
+ TIME(VALUE(MID(B5748,12,2)), VALUE(MID(B5748,15,2)), VALUE(MID(B5748,18,2)))</f>
        <v>45595.070081018515</v>
      </c>
    </row>
    <row r="5749" spans="1:16" x14ac:dyDescent="0.3">
      <c r="A5749">
        <v>1.8516618308187699E+18</v>
      </c>
      <c r="B5749" t="s">
        <v>24664</v>
      </c>
      <c r="C5749">
        <v>0</v>
      </c>
      <c r="D5749" t="s">
        <v>24665</v>
      </c>
      <c r="E5749">
        <v>1.8516618308187699E+18</v>
      </c>
      <c r="H5749" t="s">
        <v>17</v>
      </c>
      <c r="J5749">
        <v>0</v>
      </c>
      <c r="K5749">
        <v>1</v>
      </c>
      <c r="L5749">
        <v>0</v>
      </c>
      <c r="M5749" t="s">
        <v>24666</v>
      </c>
      <c r="N5749">
        <v>1.28358408044179E+18</v>
      </c>
      <c r="O5749" t="s">
        <v>24667</v>
      </c>
      <c r="P5749" s="5">
        <f>DATE(VALUE(RIGHT(B5749,4)), MATCH(MID(B5749,5,3), {"Jan","Feb","Mar","Apr","May","Jun","Jul","Aug","Sep","Oct","Nov","Dec"},0), VALUE(MID(B5749,9,2)))
+ TIME(VALUE(MID(B5749,12,2)), VALUE(MID(B5749,15,2)), VALUE(MID(B5749,18,2)))</f>
        <v>45595.684687499997</v>
      </c>
    </row>
    <row r="5750" spans="1:16" x14ac:dyDescent="0.3">
      <c r="A5750">
        <v>1.8516370621493E+18</v>
      </c>
      <c r="B5750" t="s">
        <v>9540</v>
      </c>
      <c r="C5750">
        <v>0</v>
      </c>
      <c r="D5750" t="s">
        <v>9541</v>
      </c>
      <c r="E5750">
        <v>1.8516370621493E+18</v>
      </c>
      <c r="H5750" t="s">
        <v>17</v>
      </c>
      <c r="I5750">
        <v>24</v>
      </c>
      <c r="J5750">
        <v>0</v>
      </c>
      <c r="K5750">
        <v>0</v>
      </c>
      <c r="L5750">
        <v>0</v>
      </c>
      <c r="M5750" t="s">
        <v>9542</v>
      </c>
      <c r="N5750">
        <v>1.6863789780205499E+18</v>
      </c>
      <c r="O5750" t="s">
        <v>9543</v>
      </c>
      <c r="P5750" s="5">
        <f>DATE(VALUE(RIGHT(B5750,4)), MATCH(MID(B5750,5,3), {"Jan","Feb","Mar","Apr","May","Jun","Jul","Aug","Sep","Oct","Nov","Dec"},0), VALUE(MID(B5750,9,2)))
+ TIME(VALUE(MID(B5750,12,2)), VALUE(MID(B5750,15,2)), VALUE(MID(B5750,18,2)))</f>
        <v>45595.616342592592</v>
      </c>
    </row>
    <row r="5751" spans="1:16" x14ac:dyDescent="0.3">
      <c r="A5751">
        <v>1.85156745798896E+18</v>
      </c>
      <c r="B5751" t="s">
        <v>24668</v>
      </c>
      <c r="C5751">
        <v>1</v>
      </c>
      <c r="D5751" t="s">
        <v>24669</v>
      </c>
      <c r="E5751">
        <v>1.85156745798896E+18</v>
      </c>
      <c r="F5751" t="s">
        <v>24670</v>
      </c>
      <c r="H5751" t="s">
        <v>17</v>
      </c>
      <c r="I5751" t="s">
        <v>3446</v>
      </c>
      <c r="J5751">
        <v>0</v>
      </c>
      <c r="K5751">
        <v>2</v>
      </c>
      <c r="L5751">
        <v>0</v>
      </c>
      <c r="M5751" t="s">
        <v>24671</v>
      </c>
      <c r="N5751">
        <v>1.6655767491351601E+18</v>
      </c>
      <c r="O5751" t="s">
        <v>24672</v>
      </c>
      <c r="P5751" s="5">
        <f>DATE(VALUE(RIGHT(B5751,4)), MATCH(MID(B5751,5,3), {"Jan","Feb","Mar","Apr","May","Jun","Jul","Aug","Sep","Oct","Nov","Dec"},0), VALUE(MID(B5751,9,2)))
+ TIME(VALUE(MID(B5751,12,2)), VALUE(MID(B5751,15,2)), VALUE(MID(B5751,18,2)))</f>
        <v>45595.424270833333</v>
      </c>
    </row>
    <row r="5752" spans="1:16" x14ac:dyDescent="0.3">
      <c r="A5752">
        <v>1.8509024285704801E+18</v>
      </c>
      <c r="B5752" t="s">
        <v>24673</v>
      </c>
      <c r="C5752">
        <v>12</v>
      </c>
      <c r="D5752" t="s">
        <v>24674</v>
      </c>
      <c r="E5752">
        <v>1.8509024285704801E+18</v>
      </c>
      <c r="F5752" t="s">
        <v>24675</v>
      </c>
      <c r="H5752" t="s">
        <v>17</v>
      </c>
      <c r="I5752" t="s">
        <v>537</v>
      </c>
      <c r="J5752">
        <v>0</v>
      </c>
      <c r="K5752">
        <v>2</v>
      </c>
      <c r="L5752">
        <v>6</v>
      </c>
      <c r="M5752" t="s">
        <v>24676</v>
      </c>
      <c r="N5752">
        <v>1.14531091220872E+18</v>
      </c>
      <c r="O5752" t="s">
        <v>15485</v>
      </c>
      <c r="P5752" s="5">
        <f>DATE(VALUE(RIGHT(B5752,4)), MATCH(MID(B5752,5,3), {"Jan","Feb","Mar","Apr","May","Jun","Jul","Aug","Sep","Oct","Nov","Dec"},0), VALUE(MID(B5752,9,2)))
+ TIME(VALUE(MID(B5752,12,2)), VALUE(MID(B5752,15,2)), VALUE(MID(B5752,18,2)))</f>
        <v>45593.589131944442</v>
      </c>
    </row>
    <row r="5753" spans="1:16" x14ac:dyDescent="0.3">
      <c r="A5753">
        <v>1.8515759983426299E+18</v>
      </c>
      <c r="B5753" t="s">
        <v>24677</v>
      </c>
      <c r="C5753">
        <v>0</v>
      </c>
      <c r="D5753" t="s">
        <v>24678</v>
      </c>
      <c r="E5753">
        <v>1.8515759983426299E+18</v>
      </c>
      <c r="H5753" t="s">
        <v>17</v>
      </c>
      <c r="I5753" t="s">
        <v>1140</v>
      </c>
      <c r="J5753">
        <v>0</v>
      </c>
      <c r="K5753">
        <v>1</v>
      </c>
      <c r="L5753">
        <v>0</v>
      </c>
      <c r="M5753" t="s">
        <v>24679</v>
      </c>
      <c r="N5753">
        <v>1.6309283246660401E+18</v>
      </c>
      <c r="O5753" t="s">
        <v>24680</v>
      </c>
      <c r="P5753" s="5">
        <f>DATE(VALUE(RIGHT(B5753,4)), MATCH(MID(B5753,5,3), {"Jan","Feb","Mar","Apr","May","Jun","Jul","Aug","Sep","Oct","Nov","Dec"},0), VALUE(MID(B5753,9,2)))
+ TIME(VALUE(MID(B5753,12,2)), VALUE(MID(B5753,15,2)), VALUE(MID(B5753,18,2)))</f>
        <v>45595.447835648149</v>
      </c>
    </row>
    <row r="5754" spans="1:16" x14ac:dyDescent="0.3">
      <c r="A5754">
        <v>1.85122631409277E+18</v>
      </c>
      <c r="B5754" t="s">
        <v>24681</v>
      </c>
      <c r="C5754">
        <v>0</v>
      </c>
      <c r="D5754" t="s">
        <v>24682</v>
      </c>
      <c r="E5754">
        <v>1.85122631409277E+18</v>
      </c>
      <c r="H5754" t="s">
        <v>17</v>
      </c>
      <c r="J5754">
        <v>0</v>
      </c>
      <c r="K5754">
        <v>1</v>
      </c>
      <c r="L5754">
        <v>0</v>
      </c>
      <c r="M5754" t="s">
        <v>24683</v>
      </c>
      <c r="N5754">
        <v>1.3684240616095401E+18</v>
      </c>
      <c r="O5754" t="s">
        <v>24684</v>
      </c>
      <c r="P5754" s="5">
        <f>DATE(VALUE(RIGHT(B5754,4)), MATCH(MID(B5754,5,3), {"Jan","Feb","Mar","Apr","May","Jun","Jul","Aug","Sep","Oct","Nov","Dec"},0), VALUE(MID(B5754,9,2)))
+ TIME(VALUE(MID(B5754,12,2)), VALUE(MID(B5754,15,2)), VALUE(MID(B5754,18,2)))</f>
        <v>45594.482893518521</v>
      </c>
    </row>
    <row r="5755" spans="1:16" x14ac:dyDescent="0.3">
      <c r="A5755">
        <v>1.8512102401818701E+18</v>
      </c>
      <c r="B5755" t="s">
        <v>24685</v>
      </c>
      <c r="C5755">
        <v>0</v>
      </c>
      <c r="D5755" t="s">
        <v>24686</v>
      </c>
      <c r="E5755">
        <v>1.8512102401818701E+18</v>
      </c>
      <c r="H5755" t="s">
        <v>17</v>
      </c>
      <c r="J5755">
        <v>0</v>
      </c>
      <c r="K5755">
        <v>1</v>
      </c>
      <c r="L5755">
        <v>0</v>
      </c>
      <c r="M5755" t="s">
        <v>24687</v>
      </c>
      <c r="N5755">
        <v>1.6225387484530801E+18</v>
      </c>
      <c r="O5755" t="s">
        <v>24688</v>
      </c>
      <c r="P5755" s="5">
        <f>DATE(VALUE(RIGHT(B5755,4)), MATCH(MID(B5755,5,3), {"Jan","Feb","Mar","Apr","May","Jun","Jul","Aug","Sep","Oct","Nov","Dec"},0), VALUE(MID(B5755,9,2)))
+ TIME(VALUE(MID(B5755,12,2)), VALUE(MID(B5755,15,2)), VALUE(MID(B5755,18,2)))</f>
        <v>45594.438530092593</v>
      </c>
    </row>
    <row r="5756" spans="1:16" x14ac:dyDescent="0.3">
      <c r="A5756">
        <v>1.85159482757154E+18</v>
      </c>
      <c r="B5756" t="s">
        <v>24689</v>
      </c>
      <c r="C5756">
        <v>0</v>
      </c>
      <c r="D5756" t="s">
        <v>24690</v>
      </c>
      <c r="E5756">
        <v>1.85159482757154E+18</v>
      </c>
      <c r="H5756" t="s">
        <v>17</v>
      </c>
      <c r="I5756" t="s">
        <v>24691</v>
      </c>
      <c r="J5756">
        <v>0</v>
      </c>
      <c r="K5756">
        <v>1</v>
      </c>
      <c r="L5756">
        <v>0</v>
      </c>
      <c r="M5756" t="s">
        <v>24692</v>
      </c>
      <c r="N5756">
        <v>1.8424363592541399E+18</v>
      </c>
      <c r="O5756" t="s">
        <v>24693</v>
      </c>
      <c r="P5756" s="5">
        <f>DATE(VALUE(RIGHT(B5756,4)), MATCH(MID(B5756,5,3), {"Jan","Feb","Mar","Apr","May","Jun","Jul","Aug","Sep","Oct","Nov","Dec"},0), VALUE(MID(B5756,9,2)))
+ TIME(VALUE(MID(B5756,12,2)), VALUE(MID(B5756,15,2)), VALUE(MID(B5756,18,2)))</f>
        <v>45595.499791666669</v>
      </c>
    </row>
    <row r="5757" spans="1:16" x14ac:dyDescent="0.3">
      <c r="A5757">
        <v>1.85165785297869E+18</v>
      </c>
      <c r="B5757" t="s">
        <v>24694</v>
      </c>
      <c r="C5757">
        <v>0</v>
      </c>
      <c r="D5757" t="s">
        <v>24695</v>
      </c>
      <c r="E5757">
        <v>1.85165785297869E+18</v>
      </c>
      <c r="H5757" t="s">
        <v>17</v>
      </c>
      <c r="I5757">
        <v>22</v>
      </c>
      <c r="J5757">
        <v>0</v>
      </c>
      <c r="K5757">
        <v>2</v>
      </c>
      <c r="L5757">
        <v>0</v>
      </c>
      <c r="M5757" t="s">
        <v>24696</v>
      </c>
      <c r="N5757">
        <v>1.60812858258031E+18</v>
      </c>
      <c r="O5757" t="s">
        <v>24600</v>
      </c>
      <c r="P5757" s="5">
        <f>DATE(VALUE(RIGHT(B5757,4)), MATCH(MID(B5757,5,3), {"Jan","Feb","Mar","Apr","May","Jun","Jul","Aug","Sep","Oct","Nov","Dec"},0), VALUE(MID(B5757,9,2)))
+ TIME(VALUE(MID(B5757,12,2)), VALUE(MID(B5757,15,2)), VALUE(MID(B5757,18,2)))</f>
        <v>45595.673703703702</v>
      </c>
    </row>
    <row r="5758" spans="1:16" x14ac:dyDescent="0.3">
      <c r="A5758">
        <v>1.8512204946050401E+18</v>
      </c>
      <c r="B5758" t="s">
        <v>24697</v>
      </c>
      <c r="C5758">
        <v>0</v>
      </c>
      <c r="D5758" t="s">
        <v>24698</v>
      </c>
      <c r="E5758">
        <v>1.8512204946050401E+18</v>
      </c>
      <c r="H5758" t="s">
        <v>17</v>
      </c>
      <c r="I5758" t="s">
        <v>24699</v>
      </c>
      <c r="J5758">
        <v>0</v>
      </c>
      <c r="K5758">
        <v>1</v>
      </c>
      <c r="L5758">
        <v>0</v>
      </c>
      <c r="M5758" t="s">
        <v>24700</v>
      </c>
      <c r="N5758">
        <v>1.8154204990293499E+18</v>
      </c>
      <c r="O5758" t="s">
        <v>24701</v>
      </c>
      <c r="P5758" s="5">
        <f>DATE(VALUE(RIGHT(B5758,4)), MATCH(MID(B5758,5,3), {"Jan","Feb","Mar","Apr","May","Jun","Jul","Aug","Sep","Oct","Nov","Dec"},0), VALUE(MID(B5758,9,2)))
+ TIME(VALUE(MID(B5758,12,2)), VALUE(MID(B5758,15,2)), VALUE(MID(B5758,18,2)))</f>
        <v>45594.466828703706</v>
      </c>
    </row>
    <row r="5759" spans="1:16" x14ac:dyDescent="0.3">
      <c r="A5759">
        <v>1.85125381325389E+18</v>
      </c>
      <c r="B5759" t="s">
        <v>24702</v>
      </c>
      <c r="C5759">
        <v>0</v>
      </c>
      <c r="D5759" t="s">
        <v>24703</v>
      </c>
      <c r="E5759">
        <v>1.85125381325389E+18</v>
      </c>
      <c r="H5759" t="s">
        <v>17</v>
      </c>
      <c r="I5759" t="s">
        <v>14648</v>
      </c>
      <c r="J5759">
        <v>0</v>
      </c>
      <c r="K5759">
        <v>1</v>
      </c>
      <c r="L5759">
        <v>0</v>
      </c>
      <c r="M5759" t="s">
        <v>24704</v>
      </c>
      <c r="N5759">
        <v>1.7609066357684101E+18</v>
      </c>
      <c r="O5759" t="s">
        <v>14650</v>
      </c>
      <c r="P5759" s="5">
        <f>DATE(VALUE(RIGHT(B5759,4)), MATCH(MID(B5759,5,3), {"Jan","Feb","Mar","Apr","May","Jun","Jul","Aug","Sep","Oct","Nov","Dec"},0), VALUE(MID(B5759,9,2)))
+ TIME(VALUE(MID(B5759,12,2)), VALUE(MID(B5759,15,2)), VALUE(MID(B5759,18,2)))</f>
        <v>45594.55877314815</v>
      </c>
    </row>
    <row r="5760" spans="1:16" x14ac:dyDescent="0.3">
      <c r="A5760">
        <v>1.8515206380220101E+18</v>
      </c>
      <c r="B5760" t="s">
        <v>24705</v>
      </c>
      <c r="C5760">
        <v>2</v>
      </c>
      <c r="D5760" t="s">
        <v>24706</v>
      </c>
      <c r="E5760">
        <v>1.8515206380220101E+18</v>
      </c>
      <c r="H5760" t="s">
        <v>17</v>
      </c>
      <c r="J5760">
        <v>0</v>
      </c>
      <c r="K5760">
        <v>1</v>
      </c>
      <c r="L5760">
        <v>0</v>
      </c>
      <c r="M5760" t="s">
        <v>24707</v>
      </c>
      <c r="N5760">
        <v>775094545</v>
      </c>
      <c r="O5760" t="s">
        <v>24708</v>
      </c>
      <c r="P5760" s="5">
        <f>DATE(VALUE(RIGHT(B5760,4)), MATCH(MID(B5760,5,3), {"Jan","Feb","Mar","Apr","May","Jun","Jul","Aug","Sep","Oct","Nov","Dec"},0), VALUE(MID(B5760,9,2)))
+ TIME(VALUE(MID(B5760,12,2)), VALUE(MID(B5760,15,2)), VALUE(MID(B5760,18,2)))</f>
        <v>45595.295069444444</v>
      </c>
    </row>
    <row r="5761" spans="1:16" x14ac:dyDescent="0.3">
      <c r="A5761">
        <v>1.85143254070979E+18</v>
      </c>
      <c r="B5761" t="s">
        <v>24709</v>
      </c>
      <c r="C5761">
        <v>0</v>
      </c>
      <c r="D5761" t="s">
        <v>24710</v>
      </c>
      <c r="E5761">
        <v>1.85143254070979E+18</v>
      </c>
      <c r="H5761" t="s">
        <v>17</v>
      </c>
      <c r="I5761" t="s">
        <v>9653</v>
      </c>
      <c r="J5761">
        <v>0</v>
      </c>
      <c r="K5761">
        <v>1</v>
      </c>
      <c r="L5761">
        <v>0</v>
      </c>
      <c r="M5761" t="s">
        <v>24711</v>
      </c>
      <c r="N5761">
        <v>1.24008340700399E+18</v>
      </c>
      <c r="O5761" t="s">
        <v>24712</v>
      </c>
      <c r="P5761" s="5">
        <f>DATE(VALUE(RIGHT(B5761,4)), MATCH(MID(B5761,5,3), {"Jan","Feb","Mar","Apr","May","Jun","Jul","Aug","Sep","Oct","Nov","Dec"},0), VALUE(MID(B5761,9,2)))
+ TIME(VALUE(MID(B5761,12,2)), VALUE(MID(B5761,15,2)), VALUE(MID(B5761,18,2)))</f>
        <v>45595.05196759259</v>
      </c>
    </row>
    <row r="5762" spans="1:16" x14ac:dyDescent="0.3">
      <c r="A5762">
        <v>1.85130129441968E+18</v>
      </c>
      <c r="B5762" t="s">
        <v>24713</v>
      </c>
      <c r="C5762">
        <v>0</v>
      </c>
      <c r="D5762" t="s">
        <v>24714</v>
      </c>
      <c r="E5762">
        <v>1.85130129441968E+18</v>
      </c>
      <c r="H5762" t="s">
        <v>17</v>
      </c>
      <c r="I5762" t="s">
        <v>24715</v>
      </c>
      <c r="J5762">
        <v>0</v>
      </c>
      <c r="K5762">
        <v>0</v>
      </c>
      <c r="L5762">
        <v>0</v>
      </c>
      <c r="M5762" t="s">
        <v>24716</v>
      </c>
      <c r="N5762">
        <v>1.4752801881329001E+18</v>
      </c>
      <c r="O5762" t="s">
        <v>24717</v>
      </c>
      <c r="P5762" s="5">
        <f>DATE(VALUE(RIGHT(B5762,4)), MATCH(MID(B5762,5,3), {"Jan","Feb","Mar","Apr","May","Jun","Jul","Aug","Sep","Oct","Nov","Dec"},0), VALUE(MID(B5762,9,2)))
+ TIME(VALUE(MID(B5762,12,2)), VALUE(MID(B5762,15,2)), VALUE(MID(B5762,18,2)))</f>
        <v>45594.689791666664</v>
      </c>
    </row>
    <row r="5763" spans="1:16" x14ac:dyDescent="0.3">
      <c r="A5763">
        <v>1.85124061404799E+18</v>
      </c>
      <c r="B5763" t="s">
        <v>24718</v>
      </c>
      <c r="C5763">
        <v>8</v>
      </c>
      <c r="D5763" t="s">
        <v>24719</v>
      </c>
      <c r="E5763">
        <v>1.85124061404799E+18</v>
      </c>
      <c r="F5763" t="s">
        <v>24720</v>
      </c>
      <c r="H5763" t="s">
        <v>17</v>
      </c>
      <c r="J5763">
        <v>3</v>
      </c>
      <c r="K5763">
        <v>3</v>
      </c>
      <c r="L5763">
        <v>3</v>
      </c>
      <c r="M5763" t="s">
        <v>24721</v>
      </c>
      <c r="N5763">
        <v>1.5452717275211599E+18</v>
      </c>
      <c r="O5763" t="s">
        <v>8490</v>
      </c>
      <c r="P5763" s="5">
        <f>DATE(VALUE(RIGHT(B5763,4)), MATCH(MID(B5763,5,3), {"Jan","Feb","Mar","Apr","May","Jun","Jul","Aug","Sep","Oct","Nov","Dec"},0), VALUE(MID(B5763,9,2)))
+ TIME(VALUE(MID(B5763,12,2)), VALUE(MID(B5763,15,2)), VALUE(MID(B5763,18,2)))</f>
        <v>45594.522349537037</v>
      </c>
    </row>
    <row r="5764" spans="1:16" x14ac:dyDescent="0.3">
      <c r="A5764">
        <v>1.8508615771610801E+18</v>
      </c>
      <c r="B5764" t="s">
        <v>24722</v>
      </c>
      <c r="C5764">
        <v>0</v>
      </c>
      <c r="D5764" t="s">
        <v>24723</v>
      </c>
      <c r="E5764">
        <v>1.8508615771610801E+18</v>
      </c>
      <c r="H5764" t="s">
        <v>17</v>
      </c>
      <c r="J5764">
        <v>0</v>
      </c>
      <c r="K5764">
        <v>1</v>
      </c>
      <c r="L5764">
        <v>0</v>
      </c>
      <c r="M5764" t="s">
        <v>24724</v>
      </c>
      <c r="N5764">
        <v>1.50912622691682E+18</v>
      </c>
      <c r="O5764" t="s">
        <v>24725</v>
      </c>
      <c r="P5764" s="5">
        <f>DATE(VALUE(RIGHT(B5764,4)), MATCH(MID(B5764,5,3), {"Jan","Feb","Mar","Apr","May","Jun","Jul","Aug","Sep","Oct","Nov","Dec"},0), VALUE(MID(B5764,9,2)))
+ TIME(VALUE(MID(B5764,12,2)), VALUE(MID(B5764,15,2)), VALUE(MID(B5764,18,2)))</f>
        <v>45593.476400462961</v>
      </c>
    </row>
    <row r="5765" spans="1:16" x14ac:dyDescent="0.3">
      <c r="A5765">
        <v>1.8515862055128399E+18</v>
      </c>
      <c r="B5765" t="s">
        <v>24726</v>
      </c>
      <c r="C5765">
        <v>0</v>
      </c>
      <c r="D5765" t="s">
        <v>24727</v>
      </c>
      <c r="E5765">
        <v>1.8515862055128399E+18</v>
      </c>
      <c r="H5765" t="s">
        <v>17</v>
      </c>
      <c r="J5765">
        <v>0</v>
      </c>
      <c r="K5765">
        <v>2</v>
      </c>
      <c r="L5765">
        <v>0</v>
      </c>
      <c r="M5765" t="s">
        <v>24728</v>
      </c>
      <c r="N5765">
        <v>1.8025989669971899E+18</v>
      </c>
      <c r="O5765" t="s">
        <v>24729</v>
      </c>
      <c r="P5765" s="5">
        <f>DATE(VALUE(RIGHT(B5765,4)), MATCH(MID(B5765,5,3), {"Jan","Feb","Mar","Apr","May","Jun","Jul","Aug","Sep","Oct","Nov","Dec"},0), VALUE(MID(B5765,9,2)))
+ TIME(VALUE(MID(B5765,12,2)), VALUE(MID(B5765,15,2)), VALUE(MID(B5765,18,2)))</f>
        <v>45595.475995370369</v>
      </c>
    </row>
    <row r="5766" spans="1:16" x14ac:dyDescent="0.3">
      <c r="A5766">
        <v>1.8516265838635599E+18</v>
      </c>
      <c r="B5766" t="s">
        <v>24730</v>
      </c>
      <c r="C5766">
        <v>7</v>
      </c>
      <c r="D5766" t="s">
        <v>24731</v>
      </c>
      <c r="E5766">
        <v>1.8516265838635599E+18</v>
      </c>
      <c r="H5766" t="s">
        <v>17</v>
      </c>
      <c r="I5766" t="s">
        <v>5579</v>
      </c>
      <c r="J5766">
        <v>0</v>
      </c>
      <c r="K5766">
        <v>0</v>
      </c>
      <c r="L5766">
        <v>1</v>
      </c>
      <c r="M5766" t="s">
        <v>24732</v>
      </c>
      <c r="N5766">
        <v>1.73704045478766E+18</v>
      </c>
      <c r="O5766" t="s">
        <v>24733</v>
      </c>
      <c r="P5766" s="5">
        <f>DATE(VALUE(RIGHT(B5766,4)), MATCH(MID(B5766,5,3), {"Jan","Feb","Mar","Apr","May","Jun","Jul","Aug","Sep","Oct","Nov","Dec"},0), VALUE(MID(B5766,9,2)))
+ TIME(VALUE(MID(B5766,12,2)), VALUE(MID(B5766,15,2)), VALUE(MID(B5766,18,2)))</f>
        <v>45595.587418981479</v>
      </c>
    </row>
    <row r="5767" spans="1:16" x14ac:dyDescent="0.3">
      <c r="A5767">
        <v>1.8515758387745201E+18</v>
      </c>
      <c r="B5767" t="s">
        <v>24734</v>
      </c>
      <c r="C5767">
        <v>0</v>
      </c>
      <c r="D5767" t="s">
        <v>24735</v>
      </c>
      <c r="E5767">
        <v>1.8515758387745201E+18</v>
      </c>
      <c r="H5767" t="s">
        <v>17</v>
      </c>
      <c r="J5767">
        <v>0</v>
      </c>
      <c r="K5767">
        <v>2</v>
      </c>
      <c r="L5767">
        <v>0</v>
      </c>
      <c r="M5767" t="s">
        <v>24736</v>
      </c>
      <c r="N5767">
        <v>1.39733943863661E+18</v>
      </c>
      <c r="O5767" t="s">
        <v>24737</v>
      </c>
      <c r="P5767" s="5">
        <f>DATE(VALUE(RIGHT(B5767,4)), MATCH(MID(B5767,5,3), {"Jan","Feb","Mar","Apr","May","Jun","Jul","Aug","Sep","Oct","Nov","Dec"},0), VALUE(MID(B5767,9,2)))
+ TIME(VALUE(MID(B5767,12,2)), VALUE(MID(B5767,15,2)), VALUE(MID(B5767,18,2)))</f>
        <v>45595.447395833333</v>
      </c>
    </row>
    <row r="5768" spans="1:16" x14ac:dyDescent="0.3">
      <c r="A5768">
        <v>1.85157416097745E+18</v>
      </c>
      <c r="B5768" t="s">
        <v>24738</v>
      </c>
      <c r="C5768">
        <v>0</v>
      </c>
      <c r="D5768" t="s">
        <v>24739</v>
      </c>
      <c r="E5768">
        <v>1.85157416097745E+18</v>
      </c>
      <c r="H5768" t="s">
        <v>17</v>
      </c>
      <c r="I5768" t="s">
        <v>780</v>
      </c>
      <c r="J5768">
        <v>0</v>
      </c>
      <c r="K5768">
        <v>2</v>
      </c>
      <c r="L5768">
        <v>0</v>
      </c>
      <c r="M5768" t="s">
        <v>24740</v>
      </c>
      <c r="N5768">
        <v>1.47320981074513E+18</v>
      </c>
      <c r="O5768" t="s">
        <v>24654</v>
      </c>
      <c r="P5768" s="5">
        <f>DATE(VALUE(RIGHT(B5768,4)), MATCH(MID(B5768,5,3), {"Jan","Feb","Mar","Apr","May","Jun","Jul","Aug","Sep","Oct","Nov","Dec"},0), VALUE(MID(B5768,9,2)))
+ TIME(VALUE(MID(B5768,12,2)), VALUE(MID(B5768,15,2)), VALUE(MID(B5768,18,2)))</f>
        <v>45595.442766203705</v>
      </c>
    </row>
    <row r="5769" spans="1:16" x14ac:dyDescent="0.3">
      <c r="A5769">
        <v>1.8510659395358001E+18</v>
      </c>
      <c r="B5769" t="s">
        <v>24741</v>
      </c>
      <c r="C5769">
        <v>0</v>
      </c>
      <c r="D5769" t="s">
        <v>24742</v>
      </c>
      <c r="E5769">
        <v>1.8510659395358001E+18</v>
      </c>
      <c r="H5769" t="s">
        <v>17</v>
      </c>
      <c r="J5769">
        <v>0</v>
      </c>
      <c r="K5769">
        <v>1</v>
      </c>
      <c r="L5769">
        <v>0</v>
      </c>
      <c r="M5769" t="s">
        <v>24743</v>
      </c>
      <c r="N5769">
        <v>1.5539145728974001E+18</v>
      </c>
      <c r="O5769" t="s">
        <v>24744</v>
      </c>
      <c r="P5769" s="5">
        <f>DATE(VALUE(RIGHT(B5769,4)), MATCH(MID(B5769,5,3), {"Jan","Feb","Mar","Apr","May","Jun","Jul","Aug","Sep","Oct","Nov","Dec"},0), VALUE(MID(B5769,9,2)))
+ TIME(VALUE(MID(B5769,12,2)), VALUE(MID(B5769,15,2)), VALUE(MID(B5769,18,2)))</f>
        <v>45594.040335648147</v>
      </c>
    </row>
    <row r="5770" spans="1:16" x14ac:dyDescent="0.3">
      <c r="A5770">
        <v>1.85162374895022E+18</v>
      </c>
      <c r="B5770" t="s">
        <v>24745</v>
      </c>
      <c r="C5770">
        <v>0</v>
      </c>
      <c r="D5770" t="s">
        <v>24746</v>
      </c>
      <c r="E5770">
        <v>1.85162374895022E+18</v>
      </c>
      <c r="H5770" t="s">
        <v>17</v>
      </c>
      <c r="J5770">
        <v>0</v>
      </c>
      <c r="K5770">
        <v>1</v>
      </c>
      <c r="L5770">
        <v>0</v>
      </c>
      <c r="M5770" t="s">
        <v>24747</v>
      </c>
      <c r="N5770">
        <v>1.30595754217501E+18</v>
      </c>
      <c r="O5770" t="s">
        <v>24748</v>
      </c>
      <c r="P5770" s="5">
        <f>DATE(VALUE(RIGHT(B5770,4)), MATCH(MID(B5770,5,3), {"Jan","Feb","Mar","Apr","May","Jun","Jul","Aug","Sep","Oct","Nov","Dec"},0), VALUE(MID(B5770,9,2)))
+ TIME(VALUE(MID(B5770,12,2)), VALUE(MID(B5770,15,2)), VALUE(MID(B5770,18,2)))</f>
        <v>45595.579594907409</v>
      </c>
    </row>
    <row r="5771" spans="1:16" x14ac:dyDescent="0.3">
      <c r="A5771">
        <v>1.85086189911587E+18</v>
      </c>
      <c r="B5771" t="s">
        <v>24749</v>
      </c>
      <c r="C5771">
        <v>0</v>
      </c>
      <c r="D5771" t="s">
        <v>24750</v>
      </c>
      <c r="E5771">
        <v>1.85086189911587E+18</v>
      </c>
      <c r="H5771" t="s">
        <v>17</v>
      </c>
      <c r="J5771">
        <v>0</v>
      </c>
      <c r="K5771">
        <v>2</v>
      </c>
      <c r="L5771">
        <v>0</v>
      </c>
      <c r="M5771" t="s">
        <v>24751</v>
      </c>
      <c r="N5771">
        <v>1.5916784038154801E+18</v>
      </c>
      <c r="O5771" t="s">
        <v>24752</v>
      </c>
      <c r="P5771" s="5">
        <f>DATE(VALUE(RIGHT(B5771,4)), MATCH(MID(B5771,5,3), {"Jan","Feb","Mar","Apr","May","Jun","Jul","Aug","Sep","Oct","Nov","Dec"},0), VALUE(MID(B5771,9,2)))
+ TIME(VALUE(MID(B5771,12,2)), VALUE(MID(B5771,15,2)), VALUE(MID(B5771,18,2)))</f>
        <v>45593.47729166667</v>
      </c>
    </row>
    <row r="5772" spans="1:16" x14ac:dyDescent="0.3">
      <c r="A5772">
        <v>1.85142113153602E+18</v>
      </c>
      <c r="B5772" t="s">
        <v>24753</v>
      </c>
      <c r="C5772">
        <v>1</v>
      </c>
      <c r="D5772" t="s">
        <v>24754</v>
      </c>
      <c r="E5772">
        <v>1.85142113153602E+18</v>
      </c>
      <c r="F5772" t="s">
        <v>24755</v>
      </c>
      <c r="H5772" t="s">
        <v>17</v>
      </c>
      <c r="J5772">
        <v>0</v>
      </c>
      <c r="K5772">
        <v>2</v>
      </c>
      <c r="L5772">
        <v>0</v>
      </c>
      <c r="M5772" t="s">
        <v>24756</v>
      </c>
      <c r="N5772">
        <v>1.7407586346474701E+18</v>
      </c>
      <c r="O5772" t="s">
        <v>24757</v>
      </c>
      <c r="P5772" s="5">
        <f>DATE(VALUE(RIGHT(B5772,4)), MATCH(MID(B5772,5,3), {"Jan","Feb","Mar","Apr","May","Jun","Jul","Aug","Sep","Oct","Nov","Dec"},0), VALUE(MID(B5772,9,2)))
+ TIME(VALUE(MID(B5772,12,2)), VALUE(MID(B5772,15,2)), VALUE(MID(B5772,18,2)))</f>
        <v>45595.020486111112</v>
      </c>
    </row>
    <row r="5773" spans="1:16" x14ac:dyDescent="0.3">
      <c r="A5773">
        <v>1.85121916272897E+18</v>
      </c>
      <c r="B5773" t="s">
        <v>24758</v>
      </c>
      <c r="C5773">
        <v>0</v>
      </c>
      <c r="D5773" t="s">
        <v>24759</v>
      </c>
      <c r="E5773">
        <v>1.85121916272897E+18</v>
      </c>
      <c r="H5773" t="s">
        <v>17</v>
      </c>
      <c r="J5773">
        <v>0</v>
      </c>
      <c r="K5773">
        <v>1</v>
      </c>
      <c r="L5773">
        <v>0</v>
      </c>
      <c r="M5773" t="s">
        <v>24760</v>
      </c>
      <c r="N5773">
        <v>1.3006599786597901E+18</v>
      </c>
      <c r="O5773" t="s">
        <v>24761</v>
      </c>
      <c r="P5773" s="5">
        <f>DATE(VALUE(RIGHT(B5773,4)), MATCH(MID(B5773,5,3), {"Jan","Feb","Mar","Apr","May","Jun","Jul","Aug","Sep","Oct","Nov","Dec"},0), VALUE(MID(B5773,9,2)))
+ TIME(VALUE(MID(B5773,12,2)), VALUE(MID(B5773,15,2)), VALUE(MID(B5773,18,2)))</f>
        <v>45594.463159722225</v>
      </c>
    </row>
    <row r="5774" spans="1:16" x14ac:dyDescent="0.3">
      <c r="A5774">
        <v>1.85160041446835E+18</v>
      </c>
      <c r="B5774" t="s">
        <v>24762</v>
      </c>
      <c r="C5774">
        <v>0</v>
      </c>
      <c r="D5774" t="s">
        <v>24763</v>
      </c>
      <c r="E5774">
        <v>1.85160041446835E+18</v>
      </c>
      <c r="H5774" t="s">
        <v>17</v>
      </c>
      <c r="I5774" t="s">
        <v>197</v>
      </c>
      <c r="J5774">
        <v>0</v>
      </c>
      <c r="K5774">
        <v>1</v>
      </c>
      <c r="L5774">
        <v>0</v>
      </c>
      <c r="M5774" t="s">
        <v>24764</v>
      </c>
      <c r="N5774">
        <v>1.8430828695956301E+18</v>
      </c>
      <c r="O5774" t="s">
        <v>24765</v>
      </c>
      <c r="P5774" s="5">
        <f>DATE(VALUE(RIGHT(B5774,4)), MATCH(MID(B5774,5,3), {"Jan","Feb","Mar","Apr","May","Jun","Jul","Aug","Sep","Oct","Nov","Dec"},0), VALUE(MID(B5774,9,2)))
+ TIME(VALUE(MID(B5774,12,2)), VALUE(MID(B5774,15,2)), VALUE(MID(B5774,18,2)))</f>
        <v>45595.515208333331</v>
      </c>
    </row>
    <row r="5775" spans="1:16" x14ac:dyDescent="0.3">
      <c r="A5775">
        <v>1.85153768992717E+18</v>
      </c>
      <c r="B5775" t="s">
        <v>24766</v>
      </c>
      <c r="C5775">
        <v>0</v>
      </c>
      <c r="D5775" t="s">
        <v>24767</v>
      </c>
      <c r="E5775">
        <v>1.85153768992717E+18</v>
      </c>
      <c r="H5775" t="s">
        <v>17</v>
      </c>
      <c r="J5775">
        <v>0</v>
      </c>
      <c r="K5775">
        <v>1</v>
      </c>
      <c r="L5775">
        <v>0</v>
      </c>
      <c r="M5775" t="s">
        <v>24768</v>
      </c>
      <c r="N5775">
        <v>1.2503991523048399E+18</v>
      </c>
      <c r="O5775" t="s">
        <v>24595</v>
      </c>
      <c r="P5775" s="5">
        <f>DATE(VALUE(RIGHT(B5775,4)), MATCH(MID(B5775,5,3), {"Jan","Feb","Mar","Apr","May","Jun","Jul","Aug","Sep","Oct","Nov","Dec"},0), VALUE(MID(B5775,9,2)))
+ TIME(VALUE(MID(B5775,12,2)), VALUE(MID(B5775,15,2)), VALUE(MID(B5775,18,2)))</f>
        <v>45595.342118055552</v>
      </c>
    </row>
    <row r="5776" spans="1:16" x14ac:dyDescent="0.3">
      <c r="A5776">
        <v>1.8517733512049001E+18</v>
      </c>
      <c r="B5776" t="s">
        <v>24769</v>
      </c>
      <c r="C5776">
        <v>0</v>
      </c>
      <c r="D5776" t="s">
        <v>24770</v>
      </c>
      <c r="E5776">
        <v>1.8517733512049001E+18</v>
      </c>
      <c r="H5776" t="s">
        <v>17</v>
      </c>
      <c r="J5776">
        <v>0</v>
      </c>
      <c r="K5776">
        <v>2</v>
      </c>
      <c r="L5776">
        <v>0</v>
      </c>
      <c r="M5776" t="s">
        <v>24771</v>
      </c>
      <c r="N5776">
        <v>1.5774498686245399E+18</v>
      </c>
      <c r="O5776" t="s">
        <v>24772</v>
      </c>
      <c r="P5776" s="5">
        <f>DATE(VALUE(RIGHT(B5776,4)), MATCH(MID(B5776,5,3), {"Jan","Feb","Mar","Apr","May","Jun","Jul","Aug","Sep","Oct","Nov","Dec"},0), VALUE(MID(B5776,9,2)))
+ TIME(VALUE(MID(B5776,12,2)), VALUE(MID(B5776,15,2)), VALUE(MID(B5776,18,2)))</f>
        <v>45595.992418981485</v>
      </c>
    </row>
    <row r="5777" spans="1:16" x14ac:dyDescent="0.3">
      <c r="A5777">
        <v>1.8508714631061901E+18</v>
      </c>
      <c r="B5777" t="s">
        <v>24773</v>
      </c>
      <c r="C5777">
        <v>0</v>
      </c>
      <c r="D5777" t="s">
        <v>24774</v>
      </c>
      <c r="E5777">
        <v>1.8508714631061901E+18</v>
      </c>
      <c r="H5777" t="s">
        <v>17</v>
      </c>
      <c r="J5777">
        <v>0</v>
      </c>
      <c r="K5777">
        <v>1</v>
      </c>
      <c r="L5777">
        <v>0</v>
      </c>
      <c r="M5777" t="s">
        <v>24775</v>
      </c>
      <c r="N5777">
        <v>1.3006599786597901E+18</v>
      </c>
      <c r="O5777" t="s">
        <v>24761</v>
      </c>
      <c r="P5777" s="5">
        <f>DATE(VALUE(RIGHT(B5777,4)), MATCH(MID(B5777,5,3), {"Jan","Feb","Mar","Apr","May","Jun","Jul","Aug","Sep","Oct","Nov","Dec"},0), VALUE(MID(B5777,9,2)))
+ TIME(VALUE(MID(B5777,12,2)), VALUE(MID(B5777,15,2)), VALUE(MID(B5777,18,2)))</f>
        <v>45593.503680555557</v>
      </c>
    </row>
    <row r="5778" spans="1:16" x14ac:dyDescent="0.3">
      <c r="A5778">
        <v>1.85153345759345E+18</v>
      </c>
      <c r="B5778" t="s">
        <v>24776</v>
      </c>
      <c r="C5778">
        <v>0</v>
      </c>
      <c r="D5778" t="s">
        <v>24777</v>
      </c>
      <c r="E5778">
        <v>1.85153345759345E+18</v>
      </c>
      <c r="H5778" t="s">
        <v>17</v>
      </c>
      <c r="J5778">
        <v>0</v>
      </c>
      <c r="K5778">
        <v>1</v>
      </c>
      <c r="L5778">
        <v>0</v>
      </c>
      <c r="M5778" t="s">
        <v>24778</v>
      </c>
      <c r="N5778">
        <v>1.3006599786597901E+18</v>
      </c>
      <c r="O5778" t="s">
        <v>24761</v>
      </c>
      <c r="P5778" s="5">
        <f>DATE(VALUE(RIGHT(B5778,4)), MATCH(MID(B5778,5,3), {"Jan","Feb","Mar","Apr","May","Jun","Jul","Aug","Sep","Oct","Nov","Dec"},0), VALUE(MID(B5778,9,2)))
+ TIME(VALUE(MID(B5778,12,2)), VALUE(MID(B5778,15,2)), VALUE(MID(B5778,18,2)))</f>
        <v>45595.330439814818</v>
      </c>
    </row>
    <row r="5779" spans="1:16" x14ac:dyDescent="0.3">
      <c r="A5779">
        <v>1.8508510390264699E+18</v>
      </c>
      <c r="B5779" t="s">
        <v>24779</v>
      </c>
      <c r="C5779">
        <v>0</v>
      </c>
      <c r="D5779" t="s">
        <v>24780</v>
      </c>
      <c r="E5779">
        <v>1.8508510390264699E+18</v>
      </c>
      <c r="H5779" t="s">
        <v>17</v>
      </c>
      <c r="J5779">
        <v>0</v>
      </c>
      <c r="K5779">
        <v>0</v>
      </c>
      <c r="L5779">
        <v>0</v>
      </c>
      <c r="M5779" t="s">
        <v>24781</v>
      </c>
      <c r="N5779">
        <v>1.17711244388285E+18</v>
      </c>
      <c r="O5779" t="s">
        <v>24782</v>
      </c>
      <c r="P5779" s="5">
        <f>DATE(VALUE(RIGHT(B5779,4)), MATCH(MID(B5779,5,3), {"Jan","Feb","Mar","Apr","May","Jun","Jul","Aug","Sep","Oct","Nov","Dec"},0), VALUE(MID(B5779,9,2)))
+ TIME(VALUE(MID(B5779,12,2)), VALUE(MID(B5779,15,2)), VALUE(MID(B5779,18,2)))</f>
        <v>45593.447326388887</v>
      </c>
    </row>
    <row r="5780" spans="1:16" x14ac:dyDescent="0.3">
      <c r="A5780">
        <v>1.8516160485058199E+18</v>
      </c>
      <c r="B5780" t="s">
        <v>24783</v>
      </c>
      <c r="C5780">
        <v>0</v>
      </c>
      <c r="D5780" t="s">
        <v>24784</v>
      </c>
      <c r="E5780">
        <v>1.8516160485058199E+18</v>
      </c>
      <c r="F5780" t="s">
        <v>24785</v>
      </c>
      <c r="H5780" t="s">
        <v>17</v>
      </c>
      <c r="I5780" t="s">
        <v>15217</v>
      </c>
      <c r="J5780">
        <v>0</v>
      </c>
      <c r="K5780">
        <v>1</v>
      </c>
      <c r="L5780">
        <v>0</v>
      </c>
      <c r="M5780" t="s">
        <v>24786</v>
      </c>
      <c r="N5780">
        <v>67976783</v>
      </c>
      <c r="O5780" t="s">
        <v>24787</v>
      </c>
      <c r="P5780" s="5">
        <f>DATE(VALUE(RIGHT(B5780,4)), MATCH(MID(B5780,5,3), {"Jan","Feb","Mar","Apr","May","Jun","Jul","Aug","Sep","Oct","Nov","Dec"},0), VALUE(MID(B5780,9,2)))
+ TIME(VALUE(MID(B5780,12,2)), VALUE(MID(B5780,15,2)), VALUE(MID(B5780,18,2)))</f>
        <v>45595.558344907404</v>
      </c>
    </row>
    <row r="5781" spans="1:16" x14ac:dyDescent="0.3">
      <c r="A5781">
        <v>1.8515839697893701E+18</v>
      </c>
      <c r="B5781" t="s">
        <v>24788</v>
      </c>
      <c r="C5781">
        <v>0</v>
      </c>
      <c r="D5781" t="s">
        <v>24789</v>
      </c>
      <c r="E5781">
        <v>1.8515839697893701E+18</v>
      </c>
      <c r="H5781" t="s">
        <v>17</v>
      </c>
      <c r="I5781" t="s">
        <v>112</v>
      </c>
      <c r="J5781">
        <v>0</v>
      </c>
      <c r="K5781">
        <v>0</v>
      </c>
      <c r="L5781">
        <v>0</v>
      </c>
      <c r="M5781" t="s">
        <v>24790</v>
      </c>
      <c r="N5781">
        <v>1.09310664083485E+18</v>
      </c>
      <c r="O5781" t="s">
        <v>16524</v>
      </c>
      <c r="P5781" s="5">
        <f>DATE(VALUE(RIGHT(B5781,4)), MATCH(MID(B5781,5,3), {"Jan","Feb","Mar","Apr","May","Jun","Jul","Aug","Sep","Oct","Nov","Dec"},0), VALUE(MID(B5781,9,2)))
+ TIME(VALUE(MID(B5781,12,2)), VALUE(MID(B5781,15,2)), VALUE(MID(B5781,18,2)))</f>
        <v>45595.469826388886</v>
      </c>
    </row>
    <row r="5782" spans="1:16" x14ac:dyDescent="0.3">
      <c r="A5782">
        <v>1.8513995684890701E+18</v>
      </c>
      <c r="B5782" t="s">
        <v>24791</v>
      </c>
      <c r="C5782">
        <v>0</v>
      </c>
      <c r="D5782" t="s">
        <v>24792</v>
      </c>
      <c r="E5782">
        <v>1.8513995684890701E+18</v>
      </c>
      <c r="H5782" t="s">
        <v>17</v>
      </c>
      <c r="I5782" t="s">
        <v>38</v>
      </c>
      <c r="J5782">
        <v>0</v>
      </c>
      <c r="K5782">
        <v>1</v>
      </c>
      <c r="L5782">
        <v>0</v>
      </c>
      <c r="M5782" t="s">
        <v>24793</v>
      </c>
      <c r="N5782">
        <v>2989435146</v>
      </c>
      <c r="O5782" t="s">
        <v>24794</v>
      </c>
      <c r="P5782" s="5">
        <f>DATE(VALUE(RIGHT(B5782,4)), MATCH(MID(B5782,5,3), {"Jan","Feb","Mar","Apr","May","Jun","Jul","Aug","Sep","Oct","Nov","Dec"},0), VALUE(MID(B5782,9,2)))
+ TIME(VALUE(MID(B5782,12,2)), VALUE(MID(B5782,15,2)), VALUE(MID(B5782,18,2)))</f>
        <v>45594.9609837963</v>
      </c>
    </row>
    <row r="5783" spans="1:16" x14ac:dyDescent="0.3">
      <c r="A5783">
        <v>1.8511804241330501E+18</v>
      </c>
      <c r="B5783" t="s">
        <v>24795</v>
      </c>
      <c r="C5783">
        <v>0</v>
      </c>
      <c r="D5783" t="s">
        <v>24796</v>
      </c>
      <c r="E5783">
        <v>1.8511804241330501E+18</v>
      </c>
      <c r="F5783" t="s">
        <v>24797</v>
      </c>
      <c r="H5783" t="s">
        <v>17</v>
      </c>
      <c r="J5783">
        <v>0</v>
      </c>
      <c r="K5783">
        <v>2</v>
      </c>
      <c r="L5783">
        <v>0</v>
      </c>
      <c r="M5783" t="s">
        <v>24798</v>
      </c>
      <c r="N5783">
        <v>211808584</v>
      </c>
      <c r="O5783" t="s">
        <v>24799</v>
      </c>
      <c r="P5783" s="5">
        <f>DATE(VALUE(RIGHT(B5783,4)), MATCH(MID(B5783,5,3), {"Jan","Feb","Mar","Apr","May","Jun","Jul","Aug","Sep","Oct","Nov","Dec"},0), VALUE(MID(B5783,9,2)))
+ TIME(VALUE(MID(B5783,12,2)), VALUE(MID(B5783,15,2)), VALUE(MID(B5783,18,2)))</f>
        <v>45594.356261574074</v>
      </c>
    </row>
    <row r="5784" spans="1:16" x14ac:dyDescent="0.3">
      <c r="A5784">
        <v>1.8516113089717499E+18</v>
      </c>
      <c r="B5784" t="s">
        <v>24800</v>
      </c>
      <c r="C5784">
        <v>2</v>
      </c>
      <c r="D5784" t="s">
        <v>24801</v>
      </c>
      <c r="E5784">
        <v>1.8516113089717499E+18</v>
      </c>
      <c r="F5784" t="s">
        <v>24802</v>
      </c>
      <c r="H5784" t="s">
        <v>17</v>
      </c>
      <c r="I5784" t="s">
        <v>537</v>
      </c>
      <c r="J5784">
        <v>0</v>
      </c>
      <c r="K5784">
        <v>1</v>
      </c>
      <c r="L5784">
        <v>0</v>
      </c>
      <c r="M5784" t="s">
        <v>24803</v>
      </c>
      <c r="N5784">
        <v>1.14531091220872E+18</v>
      </c>
      <c r="O5784" t="s">
        <v>15485</v>
      </c>
      <c r="P5784" s="5">
        <f>DATE(VALUE(RIGHT(B5784,4)), MATCH(MID(B5784,5,3), {"Jan","Feb","Mar","Apr","May","Jun","Jul","Aug","Sep","Oct","Nov","Dec"},0), VALUE(MID(B5784,9,2)))
+ TIME(VALUE(MID(B5784,12,2)), VALUE(MID(B5784,15,2)), VALUE(MID(B5784,18,2)))</f>
        <v>45595.545266203706</v>
      </c>
    </row>
    <row r="5785" spans="1:16" x14ac:dyDescent="0.3">
      <c r="A5785">
        <v>1.8514339608759601E+18</v>
      </c>
      <c r="B5785" t="s">
        <v>24804</v>
      </c>
      <c r="C5785">
        <v>0</v>
      </c>
      <c r="D5785" t="s">
        <v>24805</v>
      </c>
      <c r="E5785">
        <v>1.8514339608759601E+18</v>
      </c>
      <c r="H5785" t="s">
        <v>17</v>
      </c>
      <c r="J5785">
        <v>1</v>
      </c>
      <c r="K5785">
        <v>4</v>
      </c>
      <c r="L5785">
        <v>0</v>
      </c>
      <c r="M5785" t="s">
        <v>24806</v>
      </c>
      <c r="N5785">
        <v>1015054266</v>
      </c>
      <c r="O5785" t="s">
        <v>24807</v>
      </c>
      <c r="P5785" s="5">
        <f>DATE(VALUE(RIGHT(B5785,4)), MATCH(MID(B5785,5,3), {"Jan","Feb","Mar","Apr","May","Jun","Jul","Aug","Sep","Oct","Nov","Dec"},0), VALUE(MID(B5785,9,2)))
+ TIME(VALUE(MID(B5785,12,2)), VALUE(MID(B5785,15,2)), VALUE(MID(B5785,18,2)))</f>
        <v>45595.055879629632</v>
      </c>
    </row>
    <row r="5786" spans="1:16" x14ac:dyDescent="0.3">
      <c r="A5786">
        <v>1.8516324565266099E+18</v>
      </c>
      <c r="B5786" t="s">
        <v>24808</v>
      </c>
      <c r="C5786">
        <v>0</v>
      </c>
      <c r="D5786" t="s">
        <v>24809</v>
      </c>
      <c r="E5786">
        <v>1.8516324565266099E+18</v>
      </c>
      <c r="H5786" t="s">
        <v>17</v>
      </c>
      <c r="J5786">
        <v>0</v>
      </c>
      <c r="K5786">
        <v>1</v>
      </c>
      <c r="L5786">
        <v>0</v>
      </c>
      <c r="M5786" t="s">
        <v>24810</v>
      </c>
      <c r="N5786">
        <v>1.6924658206587899E+18</v>
      </c>
      <c r="O5786" t="s">
        <v>24811</v>
      </c>
      <c r="P5786" s="5">
        <f>DATE(VALUE(RIGHT(B5786,4)), MATCH(MID(B5786,5,3), {"Jan","Feb","Mar","Apr","May","Jun","Jul","Aug","Sep","Oct","Nov","Dec"},0), VALUE(MID(B5786,9,2)))
+ TIME(VALUE(MID(B5786,12,2)), VALUE(MID(B5786,15,2)), VALUE(MID(B5786,18,2)))</f>
        <v>45595.603622685187</v>
      </c>
    </row>
    <row r="5787" spans="1:16" x14ac:dyDescent="0.3">
      <c r="A5787">
        <v>1.8512611271515699E+18</v>
      </c>
      <c r="B5787" t="s">
        <v>24812</v>
      </c>
      <c r="C5787">
        <v>0</v>
      </c>
      <c r="D5787" t="s">
        <v>24813</v>
      </c>
      <c r="E5787">
        <v>1.8512611271515699E+18</v>
      </c>
      <c r="H5787" t="s">
        <v>17</v>
      </c>
      <c r="J5787">
        <v>0</v>
      </c>
      <c r="K5787">
        <v>1</v>
      </c>
      <c r="L5787">
        <v>0</v>
      </c>
      <c r="M5787" t="s">
        <v>24814</v>
      </c>
      <c r="N5787">
        <v>1.7772309913226501E+18</v>
      </c>
      <c r="O5787" t="s">
        <v>24815</v>
      </c>
      <c r="P5787" s="5">
        <f>DATE(VALUE(RIGHT(B5787,4)), MATCH(MID(B5787,5,3), {"Jan","Feb","Mar","Apr","May","Jun","Jul","Aug","Sep","Oct","Nov","Dec"},0), VALUE(MID(B5787,9,2)))
+ TIME(VALUE(MID(B5787,12,2)), VALUE(MID(B5787,15,2)), VALUE(MID(B5787,18,2)))</f>
        <v>45594.578958333332</v>
      </c>
    </row>
    <row r="5788" spans="1:16" x14ac:dyDescent="0.3">
      <c r="A5788">
        <v>1.85152783931901E+18</v>
      </c>
      <c r="B5788" t="s">
        <v>24816</v>
      </c>
      <c r="C5788">
        <v>0</v>
      </c>
      <c r="D5788" t="s">
        <v>24817</v>
      </c>
      <c r="E5788">
        <v>1.85152783931901E+18</v>
      </c>
      <c r="H5788" t="s">
        <v>17</v>
      </c>
      <c r="I5788" t="s">
        <v>24818</v>
      </c>
      <c r="J5788">
        <v>0</v>
      </c>
      <c r="K5788">
        <v>1</v>
      </c>
      <c r="L5788">
        <v>0</v>
      </c>
      <c r="M5788" t="s">
        <v>24819</v>
      </c>
      <c r="N5788">
        <v>1.6628569342934001E+18</v>
      </c>
      <c r="O5788" t="s">
        <v>24820</v>
      </c>
      <c r="P5788" s="5">
        <f>DATE(VALUE(RIGHT(B5788,4)), MATCH(MID(B5788,5,3), {"Jan","Feb","Mar","Apr","May","Jun","Jul","Aug","Sep","Oct","Nov","Dec"},0), VALUE(MID(B5788,9,2)))
+ TIME(VALUE(MID(B5788,12,2)), VALUE(MID(B5788,15,2)), VALUE(MID(B5788,18,2)))</f>
        <v>45595.314942129633</v>
      </c>
    </row>
    <row r="5789" spans="1:16" x14ac:dyDescent="0.3">
      <c r="A5789">
        <v>1.85086738871314E+18</v>
      </c>
      <c r="B5789" t="s">
        <v>24821</v>
      </c>
      <c r="C5789">
        <v>0</v>
      </c>
      <c r="D5789" t="s">
        <v>24822</v>
      </c>
      <c r="E5789">
        <v>1.85086738871314E+18</v>
      </c>
      <c r="H5789" t="s">
        <v>17</v>
      </c>
      <c r="J5789">
        <v>0</v>
      </c>
      <c r="K5789">
        <v>0</v>
      </c>
      <c r="L5789">
        <v>0</v>
      </c>
      <c r="M5789" t="s">
        <v>24823</v>
      </c>
      <c r="N5789">
        <v>1.3956970248010099E+18</v>
      </c>
      <c r="O5789" t="s">
        <v>24824</v>
      </c>
      <c r="P5789" s="5">
        <f>DATE(VALUE(RIGHT(B5789,4)), MATCH(MID(B5789,5,3), {"Jan","Feb","Mar","Apr","May","Jun","Jul","Aug","Sep","Oct","Nov","Dec"},0), VALUE(MID(B5789,9,2)))
+ TIME(VALUE(MID(B5789,12,2)), VALUE(MID(B5789,15,2)), VALUE(MID(B5789,18,2)))</f>
        <v>45593.492442129631</v>
      </c>
    </row>
    <row r="5790" spans="1:16" x14ac:dyDescent="0.3">
      <c r="A5790">
        <v>1.8512297553343201E+18</v>
      </c>
      <c r="B5790" t="s">
        <v>24825</v>
      </c>
      <c r="C5790">
        <v>1</v>
      </c>
      <c r="D5790" t="s">
        <v>24826</v>
      </c>
      <c r="E5790">
        <v>1.8512297553343201E+18</v>
      </c>
      <c r="H5790" t="s">
        <v>17</v>
      </c>
      <c r="J5790">
        <v>0</v>
      </c>
      <c r="K5790">
        <v>1</v>
      </c>
      <c r="L5790">
        <v>0</v>
      </c>
      <c r="M5790" t="s">
        <v>24827</v>
      </c>
      <c r="N5790">
        <v>1.6394157006359099E+18</v>
      </c>
      <c r="O5790" t="s">
        <v>24828</v>
      </c>
      <c r="P5790" s="5">
        <f>DATE(VALUE(RIGHT(B5790,4)), MATCH(MID(B5790,5,3), {"Jan","Feb","Mar","Apr","May","Jun","Jul","Aug","Sep","Oct","Nov","Dec"},0), VALUE(MID(B5790,9,2)))
+ TIME(VALUE(MID(B5790,12,2)), VALUE(MID(B5790,15,2)), VALUE(MID(B5790,18,2)))</f>
        <v>45594.492384259262</v>
      </c>
    </row>
    <row r="5791" spans="1:16" x14ac:dyDescent="0.3">
      <c r="A5791">
        <v>1.8511470701887601E+18</v>
      </c>
      <c r="B5791" t="s">
        <v>24829</v>
      </c>
      <c r="C5791">
        <v>1</v>
      </c>
      <c r="D5791" t="s">
        <v>24830</v>
      </c>
      <c r="E5791">
        <v>1.8511470701887601E+18</v>
      </c>
      <c r="H5791" t="s">
        <v>17</v>
      </c>
      <c r="I5791" t="s">
        <v>4216</v>
      </c>
      <c r="J5791">
        <v>0</v>
      </c>
      <c r="K5791">
        <v>1</v>
      </c>
      <c r="L5791">
        <v>0</v>
      </c>
      <c r="M5791" t="s">
        <v>24831</v>
      </c>
      <c r="N5791">
        <v>157348956</v>
      </c>
      <c r="O5791" t="s">
        <v>24832</v>
      </c>
      <c r="P5791" s="5">
        <f>DATE(VALUE(RIGHT(B5791,4)), MATCH(MID(B5791,5,3), {"Jan","Feb","Mar","Apr","May","Jun","Jul","Aug","Sep","Oct","Nov","Dec"},0), VALUE(MID(B5791,9,2)))
+ TIME(VALUE(MID(B5791,12,2)), VALUE(MID(B5791,15,2)), VALUE(MID(B5791,18,2)))</f>
        <v>45594.26421296296</v>
      </c>
    </row>
    <row r="5792" spans="1:16" x14ac:dyDescent="0.3">
      <c r="A5792">
        <v>1.8515831017026601E+18</v>
      </c>
      <c r="B5792" t="s">
        <v>24833</v>
      </c>
      <c r="C5792">
        <v>1</v>
      </c>
      <c r="D5792" t="s">
        <v>24834</v>
      </c>
      <c r="E5792">
        <v>1.8515831017026601E+18</v>
      </c>
      <c r="F5792" t="s">
        <v>24835</v>
      </c>
      <c r="H5792" t="s">
        <v>17</v>
      </c>
      <c r="J5792">
        <v>0</v>
      </c>
      <c r="K5792">
        <v>1</v>
      </c>
      <c r="L5792">
        <v>0</v>
      </c>
      <c r="M5792" t="s">
        <v>24836</v>
      </c>
      <c r="N5792">
        <v>1.4518290340489101E+18</v>
      </c>
      <c r="O5792" t="s">
        <v>24837</v>
      </c>
      <c r="P5792" s="5">
        <f>DATE(VALUE(RIGHT(B5792,4)), MATCH(MID(B5792,5,3), {"Jan","Feb","Mar","Apr","May","Jun","Jul","Aug","Sep","Oct","Nov","Dec"},0), VALUE(MID(B5792,9,2)))
+ TIME(VALUE(MID(B5792,12,2)), VALUE(MID(B5792,15,2)), VALUE(MID(B5792,18,2)))</f>
        <v>45595.467430555553</v>
      </c>
    </row>
    <row r="5793" spans="1:16" x14ac:dyDescent="0.3">
      <c r="A5793">
        <v>1.85157701583473E+18</v>
      </c>
      <c r="B5793" t="s">
        <v>24838</v>
      </c>
      <c r="C5793">
        <v>0</v>
      </c>
      <c r="D5793" t="s">
        <v>24839</v>
      </c>
      <c r="E5793">
        <v>1.85157701583473E+18</v>
      </c>
      <c r="H5793" t="s">
        <v>17</v>
      </c>
      <c r="I5793" t="s">
        <v>16823</v>
      </c>
      <c r="J5793">
        <v>0</v>
      </c>
      <c r="K5793">
        <v>0</v>
      </c>
      <c r="L5793">
        <v>0</v>
      </c>
      <c r="M5793" t="s">
        <v>24840</v>
      </c>
      <c r="N5793">
        <v>1.84434642439552E+18</v>
      </c>
      <c r="O5793" t="s">
        <v>24841</v>
      </c>
      <c r="P5793" s="5">
        <f>DATE(VALUE(RIGHT(B5793,4)), MATCH(MID(B5793,5,3), {"Jan","Feb","Mar","Apr","May","Jun","Jul","Aug","Sep","Oct","Nov","Dec"},0), VALUE(MID(B5793,9,2)))
+ TIME(VALUE(MID(B5793,12,2)), VALUE(MID(B5793,15,2)), VALUE(MID(B5793,18,2)))</f>
        <v>45595.450636574074</v>
      </c>
    </row>
    <row r="5794" spans="1:16" x14ac:dyDescent="0.3">
      <c r="A5794">
        <v>1.8516276135777001E+18</v>
      </c>
      <c r="B5794" t="s">
        <v>24842</v>
      </c>
      <c r="C5794">
        <v>0</v>
      </c>
      <c r="D5794" t="s">
        <v>24843</v>
      </c>
      <c r="E5794">
        <v>1.8516276135777001E+18</v>
      </c>
      <c r="F5794" t="s">
        <v>24844</v>
      </c>
      <c r="H5794" t="s">
        <v>17</v>
      </c>
      <c r="I5794" t="s">
        <v>20991</v>
      </c>
      <c r="J5794">
        <v>0</v>
      </c>
      <c r="K5794">
        <v>0</v>
      </c>
      <c r="L5794">
        <v>0</v>
      </c>
      <c r="M5794" t="s">
        <v>24845</v>
      </c>
      <c r="N5794">
        <v>1.2658300900986099E+18</v>
      </c>
      <c r="O5794" t="s">
        <v>24846</v>
      </c>
      <c r="P5794" s="5">
        <f>DATE(VALUE(RIGHT(B5794,4)), MATCH(MID(B5794,5,3), {"Jan","Feb","Mar","Apr","May","Jun","Jul","Aug","Sep","Oct","Nov","Dec"},0), VALUE(MID(B5794,9,2)))
+ TIME(VALUE(MID(B5794,12,2)), VALUE(MID(B5794,15,2)), VALUE(MID(B5794,18,2)))</f>
        <v>45595.590266203704</v>
      </c>
    </row>
    <row r="5795" spans="1:16" x14ac:dyDescent="0.3">
      <c r="A5795">
        <v>1.85141525857923E+18</v>
      </c>
      <c r="B5795" t="s">
        <v>24847</v>
      </c>
      <c r="C5795">
        <v>0</v>
      </c>
      <c r="D5795" t="s">
        <v>24848</v>
      </c>
      <c r="E5795">
        <v>1.85141525857923E+18</v>
      </c>
      <c r="H5795" t="s">
        <v>17</v>
      </c>
      <c r="I5795" t="s">
        <v>112</v>
      </c>
      <c r="J5795">
        <v>0</v>
      </c>
      <c r="K5795">
        <v>1</v>
      </c>
      <c r="L5795">
        <v>0</v>
      </c>
      <c r="M5795" t="s">
        <v>24849</v>
      </c>
      <c r="N5795">
        <v>1.02073392097373E+18</v>
      </c>
      <c r="O5795" t="s">
        <v>24850</v>
      </c>
      <c r="P5795" s="5">
        <f>DATE(VALUE(RIGHT(B5795,4)), MATCH(MID(B5795,5,3), {"Jan","Feb","Mar","Apr","May","Jun","Jul","Aug","Sep","Oct","Nov","Dec"},0), VALUE(MID(B5795,9,2)))
+ TIME(VALUE(MID(B5795,12,2)), VALUE(MID(B5795,15,2)), VALUE(MID(B5795,18,2)))</f>
        <v>45595.004270833335</v>
      </c>
    </row>
    <row r="5796" spans="1:16" x14ac:dyDescent="0.3">
      <c r="A5796">
        <v>1.85081301488866E+18</v>
      </c>
      <c r="B5796" t="s">
        <v>9470</v>
      </c>
      <c r="C5796">
        <v>5</v>
      </c>
      <c r="D5796" t="s">
        <v>9471</v>
      </c>
      <c r="E5796">
        <v>1.85081301488866E+18</v>
      </c>
      <c r="F5796" t="s">
        <v>9472</v>
      </c>
      <c r="H5796" t="s">
        <v>17</v>
      </c>
      <c r="I5796" t="s">
        <v>4687</v>
      </c>
      <c r="J5796">
        <v>0</v>
      </c>
      <c r="K5796">
        <v>2</v>
      </c>
      <c r="L5796">
        <v>0</v>
      </c>
      <c r="M5796" t="s">
        <v>9473</v>
      </c>
      <c r="N5796">
        <v>1.37674594043491E+18</v>
      </c>
      <c r="O5796" t="s">
        <v>9474</v>
      </c>
      <c r="P5796" s="5">
        <f>DATE(VALUE(RIGHT(B5796,4)), MATCH(MID(B5796,5,3), {"Jan","Feb","Mar","Apr","May","Jun","Jul","Aug","Sep","Oct","Nov","Dec"},0), VALUE(MID(B5796,9,2)))
+ TIME(VALUE(MID(B5796,12,2)), VALUE(MID(B5796,15,2)), VALUE(MID(B5796,18,2)))</f>
        <v>45593.342395833337</v>
      </c>
    </row>
    <row r="5797" spans="1:16" x14ac:dyDescent="0.3">
      <c r="A5797">
        <v>1.8507147734299E+18</v>
      </c>
      <c r="B5797" t="s">
        <v>9320</v>
      </c>
      <c r="C5797">
        <v>1</v>
      </c>
      <c r="D5797" t="s">
        <v>9321</v>
      </c>
      <c r="E5797">
        <v>1.8507147734299E+18</v>
      </c>
      <c r="F5797" t="s">
        <v>9322</v>
      </c>
      <c r="H5797" t="s">
        <v>17</v>
      </c>
      <c r="I5797" t="s">
        <v>32</v>
      </c>
      <c r="J5797">
        <v>0</v>
      </c>
      <c r="K5797">
        <v>2</v>
      </c>
      <c r="L5797">
        <v>1</v>
      </c>
      <c r="M5797" t="s">
        <v>9323</v>
      </c>
      <c r="N5797">
        <v>131109333</v>
      </c>
      <c r="O5797" t="s">
        <v>6845</v>
      </c>
      <c r="P5797" s="5">
        <f>DATE(VALUE(RIGHT(B5797,4)), MATCH(MID(B5797,5,3), {"Jan","Feb","Mar","Apr","May","Jun","Jul","Aug","Sep","Oct","Nov","Dec"},0), VALUE(MID(B5797,9,2)))
+ TIME(VALUE(MID(B5797,12,2)), VALUE(MID(B5797,15,2)), VALUE(MID(B5797,18,2)))</f>
        <v>45593.07130787037</v>
      </c>
    </row>
    <row r="5798" spans="1:16" x14ac:dyDescent="0.3">
      <c r="A5798">
        <v>1.8515963266661499E+18</v>
      </c>
      <c r="B5798" t="s">
        <v>24851</v>
      </c>
      <c r="C5798">
        <v>0</v>
      </c>
      <c r="D5798" t="s">
        <v>24852</v>
      </c>
      <c r="E5798">
        <v>1.8515963266661499E+18</v>
      </c>
      <c r="F5798" t="s">
        <v>24853</v>
      </c>
      <c r="H5798" t="s">
        <v>17</v>
      </c>
      <c r="I5798" t="s">
        <v>24854</v>
      </c>
      <c r="J5798">
        <v>0</v>
      </c>
      <c r="K5798">
        <v>2</v>
      </c>
      <c r="L5798">
        <v>0</v>
      </c>
      <c r="M5798" t="s">
        <v>24855</v>
      </c>
      <c r="N5798">
        <v>1.36891561666126E+18</v>
      </c>
      <c r="O5798" t="s">
        <v>24856</v>
      </c>
      <c r="P5798" s="5">
        <f>DATE(VALUE(RIGHT(B5798,4)), MATCH(MID(B5798,5,3), {"Jan","Feb","Mar","Apr","May","Jun","Jul","Aug","Sep","Oct","Nov","Dec"},0), VALUE(MID(B5798,9,2)))
+ TIME(VALUE(MID(B5798,12,2)), VALUE(MID(B5798,15,2)), VALUE(MID(B5798,18,2)))</f>
        <v>45595.503923611112</v>
      </c>
    </row>
    <row r="5799" spans="1:16" x14ac:dyDescent="0.3">
      <c r="A5799">
        <v>1.8515024227553201E+18</v>
      </c>
      <c r="B5799" t="s">
        <v>24857</v>
      </c>
      <c r="C5799">
        <v>0</v>
      </c>
      <c r="D5799" t="s">
        <v>24858</v>
      </c>
      <c r="E5799">
        <v>1.8515024227553201E+18</v>
      </c>
      <c r="H5799" t="s">
        <v>17</v>
      </c>
      <c r="J5799">
        <v>0</v>
      </c>
      <c r="K5799">
        <v>0</v>
      </c>
      <c r="L5799">
        <v>0</v>
      </c>
      <c r="M5799" t="s">
        <v>24859</v>
      </c>
      <c r="N5799">
        <v>1.70473848436238E+18</v>
      </c>
      <c r="O5799" t="s">
        <v>24860</v>
      </c>
      <c r="P5799" s="5">
        <f>DATE(VALUE(RIGHT(B5799,4)), MATCH(MID(B5799,5,3), {"Jan","Feb","Mar","Apr","May","Jun","Jul","Aug","Sep","Oct","Nov","Dec"},0), VALUE(MID(B5799,9,2)))
+ TIME(VALUE(MID(B5799,12,2)), VALUE(MID(B5799,15,2)), VALUE(MID(B5799,18,2)))</f>
        <v>45595.244803240741</v>
      </c>
    </row>
    <row r="5800" spans="1:16" x14ac:dyDescent="0.3">
      <c r="A5800">
        <v>1.8508567782565499E+18</v>
      </c>
      <c r="B5800" t="s">
        <v>24861</v>
      </c>
      <c r="C5800">
        <v>0</v>
      </c>
      <c r="D5800" t="s">
        <v>24862</v>
      </c>
      <c r="E5800">
        <v>1.8508567782565499E+18</v>
      </c>
      <c r="H5800" t="s">
        <v>17</v>
      </c>
      <c r="J5800">
        <v>0</v>
      </c>
      <c r="K5800">
        <v>0</v>
      </c>
      <c r="L5800">
        <v>0</v>
      </c>
      <c r="M5800" t="s">
        <v>24863</v>
      </c>
      <c r="N5800">
        <v>9.9633469373689395E+17</v>
      </c>
      <c r="O5800" t="s">
        <v>24864</v>
      </c>
      <c r="P5800" s="5">
        <f>DATE(VALUE(RIGHT(B5800,4)), MATCH(MID(B5800,5,3), {"Jan","Feb","Mar","Apr","May","Jun","Jul","Aug","Sep","Oct","Nov","Dec"},0), VALUE(MID(B5800,9,2)))
+ TIME(VALUE(MID(B5800,12,2)), VALUE(MID(B5800,15,2)), VALUE(MID(B5800,18,2)))</f>
        <v>45593.463159722225</v>
      </c>
    </row>
    <row r="5801" spans="1:16" x14ac:dyDescent="0.3">
      <c r="A5801">
        <v>1.85129148921487E+18</v>
      </c>
      <c r="B5801" t="s">
        <v>24865</v>
      </c>
      <c r="C5801">
        <v>6</v>
      </c>
      <c r="D5801" t="s">
        <v>24866</v>
      </c>
      <c r="E5801">
        <v>1.85129148921487E+18</v>
      </c>
      <c r="H5801" t="s">
        <v>17</v>
      </c>
      <c r="I5801" t="s">
        <v>24867</v>
      </c>
      <c r="J5801">
        <v>0</v>
      </c>
      <c r="K5801">
        <v>13</v>
      </c>
      <c r="L5801">
        <v>0</v>
      </c>
      <c r="M5801" t="s">
        <v>24868</v>
      </c>
      <c r="N5801">
        <v>9.1443926904892595E+17</v>
      </c>
      <c r="O5801" t="s">
        <v>24869</v>
      </c>
      <c r="P5801" s="5">
        <f>DATE(VALUE(RIGHT(B5801,4)), MATCH(MID(B5801,5,3), {"Jan","Feb","Mar","Apr","May","Jun","Jul","Aug","Sep","Oct","Nov","Dec"},0), VALUE(MID(B5801,9,2)))
+ TIME(VALUE(MID(B5801,12,2)), VALUE(MID(B5801,15,2)), VALUE(MID(B5801,18,2)))</f>
        <v>45594.662743055553</v>
      </c>
    </row>
    <row r="5802" spans="1:16" x14ac:dyDescent="0.3">
      <c r="A5802">
        <v>1.8516156458485399E+18</v>
      </c>
      <c r="B5802" t="s">
        <v>24870</v>
      </c>
      <c r="C5802">
        <v>0</v>
      </c>
      <c r="D5802" t="s">
        <v>24871</v>
      </c>
      <c r="E5802">
        <v>1.8516156458485399E+18</v>
      </c>
      <c r="F5802" t="s">
        <v>24872</v>
      </c>
      <c r="H5802" t="s">
        <v>17</v>
      </c>
      <c r="I5802" t="s">
        <v>4337</v>
      </c>
      <c r="J5802">
        <v>0</v>
      </c>
      <c r="K5802">
        <v>0</v>
      </c>
      <c r="L5802">
        <v>0</v>
      </c>
      <c r="M5802" t="s">
        <v>24873</v>
      </c>
      <c r="N5802">
        <v>1049512560</v>
      </c>
      <c r="O5802" t="s">
        <v>4339</v>
      </c>
      <c r="P5802" s="5">
        <f>DATE(VALUE(RIGHT(B5802,4)), MATCH(MID(B5802,5,3), {"Jan","Feb","Mar","Apr","May","Jun","Jul","Aug","Sep","Oct","Nov","Dec"},0), VALUE(MID(B5802,9,2)))
+ TIME(VALUE(MID(B5802,12,2)), VALUE(MID(B5802,15,2)), VALUE(MID(B5802,18,2)))</f>
        <v>45595.557233796295</v>
      </c>
    </row>
    <row r="5803" spans="1:16" x14ac:dyDescent="0.3">
      <c r="A5803">
        <v>1.8510419538295601E+18</v>
      </c>
      <c r="B5803" t="s">
        <v>24874</v>
      </c>
      <c r="C5803">
        <v>6</v>
      </c>
      <c r="D5803" t="s">
        <v>24875</v>
      </c>
      <c r="E5803">
        <v>1.8510419538295601E+18</v>
      </c>
      <c r="F5803" t="s">
        <v>24876</v>
      </c>
      <c r="H5803" t="s">
        <v>17</v>
      </c>
      <c r="I5803" t="s">
        <v>2942</v>
      </c>
      <c r="J5803">
        <v>0</v>
      </c>
      <c r="K5803">
        <v>1</v>
      </c>
      <c r="L5803">
        <v>0</v>
      </c>
      <c r="M5803" t="s">
        <v>24877</v>
      </c>
      <c r="N5803">
        <v>195995659</v>
      </c>
      <c r="O5803" t="s">
        <v>2944</v>
      </c>
      <c r="P5803" s="5">
        <f>DATE(VALUE(RIGHT(B5803,4)), MATCH(MID(B5803,5,3), {"Jan","Feb","Mar","Apr","May","Jun","Jul","Aug","Sep","Oct","Nov","Dec"},0), VALUE(MID(B5803,9,2)))
+ TIME(VALUE(MID(B5803,12,2)), VALUE(MID(B5803,15,2)), VALUE(MID(B5803,18,2)))</f>
        <v>45593.97415509259</v>
      </c>
    </row>
    <row r="5804" spans="1:16" x14ac:dyDescent="0.3">
      <c r="A5804">
        <v>1.85148748913729E+18</v>
      </c>
      <c r="B5804" t="s">
        <v>24878</v>
      </c>
      <c r="C5804">
        <v>0</v>
      </c>
      <c r="D5804" t="s">
        <v>24879</v>
      </c>
      <c r="E5804">
        <v>1.85148748913729E+18</v>
      </c>
      <c r="F5804" t="s">
        <v>24880</v>
      </c>
      <c r="H5804" t="s">
        <v>17</v>
      </c>
      <c r="I5804" t="s">
        <v>10318</v>
      </c>
      <c r="J5804">
        <v>0</v>
      </c>
      <c r="K5804">
        <v>1</v>
      </c>
      <c r="L5804">
        <v>0</v>
      </c>
      <c r="M5804" t="s">
        <v>24881</v>
      </c>
      <c r="N5804">
        <v>1.6300502427155899E+18</v>
      </c>
      <c r="O5804" t="s">
        <v>24882</v>
      </c>
      <c r="P5804" s="5">
        <f>DATE(VALUE(RIGHT(B5804,4)), MATCH(MID(B5804,5,3), {"Jan","Feb","Mar","Apr","May","Jun","Jul","Aug","Sep","Oct","Nov","Dec"},0), VALUE(MID(B5804,9,2)))
+ TIME(VALUE(MID(B5804,12,2)), VALUE(MID(B5804,15,2)), VALUE(MID(B5804,18,2)))</f>
        <v>45595.203599537039</v>
      </c>
    </row>
    <row r="5805" spans="1:16" x14ac:dyDescent="0.3">
      <c r="A5805">
        <v>1.85155984873712E+18</v>
      </c>
      <c r="B5805" t="s">
        <v>24883</v>
      </c>
      <c r="C5805">
        <v>2</v>
      </c>
      <c r="D5805" t="s">
        <v>24884</v>
      </c>
      <c r="E5805">
        <v>1.85155984873712E+18</v>
      </c>
      <c r="F5805" t="s">
        <v>24885</v>
      </c>
      <c r="H5805" t="s">
        <v>17</v>
      </c>
      <c r="I5805" t="s">
        <v>5313</v>
      </c>
      <c r="J5805">
        <v>0</v>
      </c>
      <c r="K5805">
        <v>1</v>
      </c>
      <c r="L5805">
        <v>0</v>
      </c>
      <c r="M5805" t="s">
        <v>24886</v>
      </c>
      <c r="N5805">
        <v>97810286</v>
      </c>
      <c r="O5805" t="s">
        <v>5315</v>
      </c>
      <c r="P5805" s="5">
        <f>DATE(VALUE(RIGHT(B5805,4)), MATCH(MID(B5805,5,3), {"Jan","Feb","Mar","Apr","May","Jun","Jul","Aug","Sep","Oct","Nov","Dec"},0), VALUE(MID(B5805,9,2)))
+ TIME(VALUE(MID(B5805,12,2)), VALUE(MID(B5805,15,2)), VALUE(MID(B5805,18,2)))</f>
        <v>45595.403263888889</v>
      </c>
    </row>
    <row r="5806" spans="1:16" x14ac:dyDescent="0.3">
      <c r="A5806">
        <v>1.8514217689989199E+18</v>
      </c>
      <c r="B5806" t="s">
        <v>24887</v>
      </c>
      <c r="C5806">
        <v>0</v>
      </c>
      <c r="D5806" t="s">
        <v>24888</v>
      </c>
      <c r="E5806">
        <v>1.8514217689989199E+18</v>
      </c>
      <c r="H5806" t="s">
        <v>17</v>
      </c>
      <c r="I5806" t="s">
        <v>16154</v>
      </c>
      <c r="J5806">
        <v>0</v>
      </c>
      <c r="K5806">
        <v>1</v>
      </c>
      <c r="L5806">
        <v>0</v>
      </c>
      <c r="M5806" t="s">
        <v>24889</v>
      </c>
      <c r="N5806">
        <v>620584954</v>
      </c>
      <c r="O5806" t="s">
        <v>16156</v>
      </c>
      <c r="P5806" s="5">
        <f>DATE(VALUE(RIGHT(B5806,4)), MATCH(MID(B5806,5,3), {"Jan","Feb","Mar","Apr","May","Jun","Jul","Aug","Sep","Oct","Nov","Dec"},0), VALUE(MID(B5806,9,2)))
+ TIME(VALUE(MID(B5806,12,2)), VALUE(MID(B5806,15,2)), VALUE(MID(B5806,18,2)))</f>
        <v>45595.022245370368</v>
      </c>
    </row>
    <row r="5807" spans="1:16" x14ac:dyDescent="0.3">
      <c r="A5807">
        <v>1.85159080769615E+18</v>
      </c>
      <c r="B5807" t="s">
        <v>24890</v>
      </c>
      <c r="C5807">
        <v>0</v>
      </c>
      <c r="D5807" t="s">
        <v>24891</v>
      </c>
      <c r="E5807">
        <v>1.85159080769615E+18</v>
      </c>
      <c r="H5807" t="s">
        <v>17</v>
      </c>
      <c r="J5807">
        <v>0</v>
      </c>
      <c r="K5807">
        <v>0</v>
      </c>
      <c r="L5807">
        <v>0</v>
      </c>
      <c r="M5807" t="s">
        <v>24892</v>
      </c>
      <c r="N5807">
        <v>571038562</v>
      </c>
      <c r="O5807" t="s">
        <v>24893</v>
      </c>
      <c r="P5807" s="5">
        <f>DATE(VALUE(RIGHT(B5807,4)), MATCH(MID(B5807,5,3), {"Jan","Feb","Mar","Apr","May","Jun","Jul","Aug","Sep","Oct","Nov","Dec"},0), VALUE(MID(B5807,9,2)))
+ TIME(VALUE(MID(B5807,12,2)), VALUE(MID(B5807,15,2)), VALUE(MID(B5807,18,2)))</f>
        <v>45595.488703703704</v>
      </c>
    </row>
    <row r="5808" spans="1:16" x14ac:dyDescent="0.3">
      <c r="A5808">
        <v>1.8508261173406899E+18</v>
      </c>
      <c r="B5808" t="s">
        <v>24894</v>
      </c>
      <c r="C5808">
        <v>0</v>
      </c>
      <c r="D5808" t="s">
        <v>24895</v>
      </c>
      <c r="E5808">
        <v>1.8508261173406899E+18</v>
      </c>
      <c r="H5808" t="s">
        <v>17</v>
      </c>
      <c r="I5808" t="s">
        <v>32</v>
      </c>
      <c r="J5808">
        <v>0</v>
      </c>
      <c r="K5808">
        <v>0</v>
      </c>
      <c r="L5808">
        <v>0</v>
      </c>
      <c r="M5808" t="s">
        <v>24896</v>
      </c>
      <c r="N5808">
        <v>1.3292621913132001E+18</v>
      </c>
      <c r="O5808" t="s">
        <v>24897</v>
      </c>
      <c r="P5808" s="5">
        <f>DATE(VALUE(RIGHT(B5808,4)), MATCH(MID(B5808,5,3), {"Jan","Feb","Mar","Apr","May","Jun","Jul","Aug","Sep","Oct","Nov","Dec"},0), VALUE(MID(B5808,9,2)))
+ TIME(VALUE(MID(B5808,12,2)), VALUE(MID(B5808,15,2)), VALUE(MID(B5808,18,2)))</f>
        <v>45593.378553240742</v>
      </c>
    </row>
    <row r="5809" spans="1:16" x14ac:dyDescent="0.3">
      <c r="A5809">
        <v>1.8515806121861399E+18</v>
      </c>
      <c r="B5809" t="s">
        <v>24898</v>
      </c>
      <c r="C5809">
        <v>5</v>
      </c>
      <c r="D5809" t="s">
        <v>24899</v>
      </c>
      <c r="E5809">
        <v>1.8515806121861399E+18</v>
      </c>
      <c r="H5809" t="s">
        <v>17</v>
      </c>
      <c r="I5809" t="s">
        <v>24900</v>
      </c>
      <c r="J5809">
        <v>0</v>
      </c>
      <c r="K5809">
        <v>0</v>
      </c>
      <c r="L5809">
        <v>0</v>
      </c>
      <c r="M5809" t="s">
        <v>24901</v>
      </c>
      <c r="N5809">
        <v>82554148</v>
      </c>
      <c r="O5809" t="s">
        <v>24902</v>
      </c>
      <c r="P5809" s="5">
        <f>DATE(VALUE(RIGHT(B5809,4)), MATCH(MID(B5809,5,3), {"Jan","Feb","Mar","Apr","May","Jun","Jul","Aug","Sep","Oct","Nov","Dec"},0), VALUE(MID(B5809,9,2)))
+ TIME(VALUE(MID(B5809,12,2)), VALUE(MID(B5809,15,2)), VALUE(MID(B5809,18,2)))</f>
        <v>45595.46056712963</v>
      </c>
    </row>
    <row r="5810" spans="1:16" x14ac:dyDescent="0.3">
      <c r="A5810">
        <v>1.85150264900866E+18</v>
      </c>
      <c r="B5810" t="s">
        <v>24903</v>
      </c>
      <c r="C5810">
        <v>0</v>
      </c>
      <c r="D5810" t="s">
        <v>24904</v>
      </c>
      <c r="E5810">
        <v>1.85150264900866E+18</v>
      </c>
      <c r="H5810" t="s">
        <v>17</v>
      </c>
      <c r="I5810" t="s">
        <v>24905</v>
      </c>
      <c r="J5810">
        <v>0</v>
      </c>
      <c r="K5810">
        <v>1</v>
      </c>
      <c r="L5810">
        <v>0</v>
      </c>
      <c r="M5810" t="s">
        <v>24906</v>
      </c>
      <c r="N5810">
        <v>1.8157515554943401E+18</v>
      </c>
      <c r="O5810" t="s">
        <v>24907</v>
      </c>
      <c r="P5810" s="5">
        <f>DATE(VALUE(RIGHT(B5810,4)), MATCH(MID(B5810,5,3), {"Jan","Feb","Mar","Apr","May","Jun","Jul","Aug","Sep","Oct","Nov","Dec"},0), VALUE(MID(B5810,9,2)))
+ TIME(VALUE(MID(B5810,12,2)), VALUE(MID(B5810,15,2)), VALUE(MID(B5810,18,2)))</f>
        <v>45595.245428240742</v>
      </c>
    </row>
    <row r="5811" spans="1:16" x14ac:dyDescent="0.3">
      <c r="A5811">
        <v>1.85176328186383E+18</v>
      </c>
      <c r="B5811" t="s">
        <v>24908</v>
      </c>
      <c r="C5811">
        <v>0</v>
      </c>
      <c r="D5811" t="s">
        <v>24909</v>
      </c>
      <c r="E5811">
        <v>1.85176328186383E+18</v>
      </c>
      <c r="H5811" t="s">
        <v>17</v>
      </c>
      <c r="I5811" t="s">
        <v>24910</v>
      </c>
      <c r="J5811">
        <v>0</v>
      </c>
      <c r="K5811">
        <v>1</v>
      </c>
      <c r="L5811">
        <v>0</v>
      </c>
      <c r="M5811" t="s">
        <v>24911</v>
      </c>
      <c r="N5811">
        <v>721879422</v>
      </c>
      <c r="O5811" t="s">
        <v>24912</v>
      </c>
      <c r="P5811" s="5">
        <f>DATE(VALUE(RIGHT(B5811,4)), MATCH(MID(B5811,5,3), {"Jan","Feb","Mar","Apr","May","Jun","Jul","Aug","Sep","Oct","Nov","Dec"},0), VALUE(MID(B5811,9,2)))
+ TIME(VALUE(MID(B5811,12,2)), VALUE(MID(B5811,15,2)), VALUE(MID(B5811,18,2)))</f>
        <v>45595.964641203704</v>
      </c>
    </row>
    <row r="5812" spans="1:16" x14ac:dyDescent="0.3">
      <c r="A5812">
        <v>1.8514399947010299E+18</v>
      </c>
      <c r="B5812" t="s">
        <v>24913</v>
      </c>
      <c r="C5812">
        <v>0</v>
      </c>
      <c r="D5812" t="s">
        <v>24914</v>
      </c>
      <c r="E5812">
        <v>1.8514399947010299E+18</v>
      </c>
      <c r="H5812" t="s">
        <v>17</v>
      </c>
      <c r="J5812">
        <v>0</v>
      </c>
      <c r="K5812">
        <v>2</v>
      </c>
      <c r="L5812">
        <v>0</v>
      </c>
      <c r="M5812" t="s">
        <v>24915</v>
      </c>
      <c r="N5812">
        <v>1.15440730954144E+18</v>
      </c>
      <c r="O5812" t="s">
        <v>24916</v>
      </c>
      <c r="P5812" s="5">
        <f>DATE(VALUE(RIGHT(B5812,4)), MATCH(MID(B5812,5,3), {"Jan","Feb","Mar","Apr","May","Jun","Jul","Aug","Sep","Oct","Nov","Dec"},0), VALUE(MID(B5812,9,2)))
+ TIME(VALUE(MID(B5812,12,2)), VALUE(MID(B5812,15,2)), VALUE(MID(B5812,18,2)))</f>
        <v>45595.072534722225</v>
      </c>
    </row>
    <row r="5813" spans="1:16" x14ac:dyDescent="0.3">
      <c r="A5813">
        <v>1.8516148563253399E+18</v>
      </c>
      <c r="B5813" t="s">
        <v>24917</v>
      </c>
      <c r="C5813">
        <v>0</v>
      </c>
      <c r="D5813" t="s">
        <v>24918</v>
      </c>
      <c r="E5813">
        <v>1.8516148563253399E+18</v>
      </c>
      <c r="H5813" t="s">
        <v>17</v>
      </c>
      <c r="I5813" t="s">
        <v>4337</v>
      </c>
      <c r="J5813">
        <v>0</v>
      </c>
      <c r="K5813">
        <v>0</v>
      </c>
      <c r="L5813">
        <v>0</v>
      </c>
      <c r="M5813" t="s">
        <v>24919</v>
      </c>
      <c r="N5813">
        <v>1049512560</v>
      </c>
      <c r="O5813" t="s">
        <v>4339</v>
      </c>
      <c r="P5813" s="5">
        <f>DATE(VALUE(RIGHT(B5813,4)), MATCH(MID(B5813,5,3), {"Jan","Feb","Mar","Apr","May","Jun","Jul","Aug","Sep","Oct","Nov","Dec"},0), VALUE(MID(B5813,9,2)))
+ TIME(VALUE(MID(B5813,12,2)), VALUE(MID(B5813,15,2)), VALUE(MID(B5813,18,2)))</f>
        <v>45595.55505787037</v>
      </c>
    </row>
    <row r="5814" spans="1:16" x14ac:dyDescent="0.3">
      <c r="A5814">
        <v>1.8514758058657201E+18</v>
      </c>
      <c r="B5814" t="s">
        <v>24920</v>
      </c>
      <c r="C5814">
        <v>0</v>
      </c>
      <c r="D5814" t="s">
        <v>24921</v>
      </c>
      <c r="E5814">
        <v>1.8514758058657201E+18</v>
      </c>
      <c r="F5814" t="s">
        <v>24922</v>
      </c>
      <c r="H5814" t="s">
        <v>17</v>
      </c>
      <c r="J5814">
        <v>0</v>
      </c>
      <c r="K5814">
        <v>1</v>
      </c>
      <c r="L5814">
        <v>1</v>
      </c>
      <c r="M5814" t="s">
        <v>24923</v>
      </c>
      <c r="N5814">
        <v>183949586</v>
      </c>
      <c r="O5814" t="s">
        <v>24924</v>
      </c>
      <c r="P5814" s="5">
        <f>DATE(VALUE(RIGHT(B5814,4)), MATCH(MID(B5814,5,3), {"Jan","Feb","Mar","Apr","May","Jun","Jul","Aug","Sep","Oct","Nov","Dec"},0), VALUE(MID(B5814,9,2)))
+ TIME(VALUE(MID(B5814,12,2)), VALUE(MID(B5814,15,2)), VALUE(MID(B5814,18,2)))</f>
        <v>45595.171354166669</v>
      </c>
    </row>
    <row r="5815" spans="1:16" x14ac:dyDescent="0.3">
      <c r="A5815">
        <v>1.8510853397898501E+18</v>
      </c>
      <c r="B5815" t="s">
        <v>24925</v>
      </c>
      <c r="C5815">
        <v>2</v>
      </c>
      <c r="D5815" t="s">
        <v>24926</v>
      </c>
      <c r="E5815">
        <v>1.8510853397898501E+18</v>
      </c>
      <c r="H5815" t="s">
        <v>17</v>
      </c>
      <c r="I5815" t="s">
        <v>1140</v>
      </c>
      <c r="J5815">
        <v>0</v>
      </c>
      <c r="K5815">
        <v>0</v>
      </c>
      <c r="L5815">
        <v>0</v>
      </c>
      <c r="M5815" t="s">
        <v>24927</v>
      </c>
      <c r="N5815">
        <v>80471956</v>
      </c>
      <c r="O5815" t="s">
        <v>24928</v>
      </c>
      <c r="P5815" s="5">
        <f>DATE(VALUE(RIGHT(B5815,4)), MATCH(MID(B5815,5,3), {"Jan","Feb","Mar","Apr","May","Jun","Jul","Aug","Sep","Oct","Nov","Dec"},0), VALUE(MID(B5815,9,2)))
+ TIME(VALUE(MID(B5815,12,2)), VALUE(MID(B5815,15,2)), VALUE(MID(B5815,18,2)))</f>
        <v>45594.093877314815</v>
      </c>
    </row>
    <row r="5816" spans="1:16" x14ac:dyDescent="0.3">
      <c r="A5816">
        <v>1.85161835300751E+18</v>
      </c>
      <c r="B5816" t="s">
        <v>24929</v>
      </c>
      <c r="C5816">
        <v>0</v>
      </c>
      <c r="D5816" t="s">
        <v>24930</v>
      </c>
      <c r="E5816">
        <v>1.85161835300751E+18</v>
      </c>
      <c r="F5816" t="s">
        <v>24931</v>
      </c>
      <c r="H5816" t="s">
        <v>17</v>
      </c>
      <c r="J5816">
        <v>0</v>
      </c>
      <c r="K5816">
        <v>1</v>
      </c>
      <c r="L5816">
        <v>0</v>
      </c>
      <c r="M5816" t="s">
        <v>24932</v>
      </c>
      <c r="N5816">
        <v>1885486645</v>
      </c>
      <c r="O5816" t="s">
        <v>24933</v>
      </c>
      <c r="P5816" s="5">
        <f>DATE(VALUE(RIGHT(B5816,4)), MATCH(MID(B5816,5,3), {"Jan","Feb","Mar","Apr","May","Jun","Jul","Aug","Sep","Oct","Nov","Dec"},0), VALUE(MID(B5816,9,2)))
+ TIME(VALUE(MID(B5816,12,2)), VALUE(MID(B5816,15,2)), VALUE(MID(B5816,18,2)))</f>
        <v>45595.564710648148</v>
      </c>
    </row>
    <row r="5817" spans="1:16" x14ac:dyDescent="0.3">
      <c r="A5817">
        <v>1.8512236974171899E+18</v>
      </c>
      <c r="B5817" t="s">
        <v>24934</v>
      </c>
      <c r="C5817">
        <v>0</v>
      </c>
      <c r="D5817" t="s">
        <v>24935</v>
      </c>
      <c r="E5817">
        <v>1.8512236974171899E+18</v>
      </c>
      <c r="H5817" t="s">
        <v>17</v>
      </c>
      <c r="J5817">
        <v>0</v>
      </c>
      <c r="K5817">
        <v>1</v>
      </c>
      <c r="L5817">
        <v>0</v>
      </c>
      <c r="M5817" t="s">
        <v>24936</v>
      </c>
      <c r="N5817">
        <v>103554215</v>
      </c>
      <c r="O5817" t="s">
        <v>1416</v>
      </c>
      <c r="P5817" s="5">
        <f>DATE(VALUE(RIGHT(B5817,4)), MATCH(MID(B5817,5,3), {"Jan","Feb","Mar","Apr","May","Jun","Jul","Aug","Sep","Oct","Nov","Dec"},0), VALUE(MID(B5817,9,2)))
+ TIME(VALUE(MID(B5817,12,2)), VALUE(MID(B5817,15,2)), VALUE(MID(B5817,18,2)))</f>
        <v>45594.475671296299</v>
      </c>
    </row>
    <row r="5818" spans="1:16" x14ac:dyDescent="0.3">
      <c r="A5818">
        <v>1.8508324303846999E+18</v>
      </c>
      <c r="B5818" t="s">
        <v>24937</v>
      </c>
      <c r="C5818">
        <v>0</v>
      </c>
      <c r="D5818" t="s">
        <v>24938</v>
      </c>
      <c r="E5818">
        <v>1.8508324303846999E+18</v>
      </c>
      <c r="H5818" t="s">
        <v>17</v>
      </c>
      <c r="J5818">
        <v>0</v>
      </c>
      <c r="K5818">
        <v>2</v>
      </c>
      <c r="L5818">
        <v>0</v>
      </c>
      <c r="M5818" t="s">
        <v>24939</v>
      </c>
      <c r="N5818">
        <v>1.1433024189327E+18</v>
      </c>
      <c r="O5818" t="s">
        <v>24940</v>
      </c>
      <c r="P5818" s="5">
        <f>DATE(VALUE(RIGHT(B5818,4)), MATCH(MID(B5818,5,3), {"Jan","Feb","Mar","Apr","May","Jun","Jul","Aug","Sep","Oct","Nov","Dec"},0), VALUE(MID(B5818,9,2)))
+ TIME(VALUE(MID(B5818,12,2)), VALUE(MID(B5818,15,2)), VALUE(MID(B5818,18,2)))</f>
        <v>45593.395972222221</v>
      </c>
    </row>
    <row r="5819" spans="1:16" x14ac:dyDescent="0.3">
      <c r="A5819">
        <v>1.85160122745455E+18</v>
      </c>
      <c r="B5819" t="s">
        <v>24941</v>
      </c>
      <c r="C5819">
        <v>0</v>
      </c>
      <c r="D5819" t="s">
        <v>24942</v>
      </c>
      <c r="E5819">
        <v>1.85160122745455E+18</v>
      </c>
      <c r="H5819" t="s">
        <v>17</v>
      </c>
      <c r="J5819">
        <v>0</v>
      </c>
      <c r="K5819">
        <v>0</v>
      </c>
      <c r="L5819">
        <v>1</v>
      </c>
      <c r="M5819" t="s">
        <v>24943</v>
      </c>
      <c r="N5819">
        <v>1.6163317693762701E+18</v>
      </c>
      <c r="O5819" t="s">
        <v>6853</v>
      </c>
      <c r="P5819" s="5">
        <f>DATE(VALUE(RIGHT(B5819,4)), MATCH(MID(B5819,5,3), {"Jan","Feb","Mar","Apr","May","Jun","Jul","Aug","Sep","Oct","Nov","Dec"},0), VALUE(MID(B5819,9,2)))
+ TIME(VALUE(MID(B5819,12,2)), VALUE(MID(B5819,15,2)), VALUE(MID(B5819,18,2)))</f>
        <v>45595.517453703702</v>
      </c>
    </row>
    <row r="5820" spans="1:16" x14ac:dyDescent="0.3">
      <c r="A5820">
        <v>1.8514560968899E+18</v>
      </c>
      <c r="B5820" t="s">
        <v>24944</v>
      </c>
      <c r="C5820">
        <v>0</v>
      </c>
      <c r="D5820" t="s">
        <v>24945</v>
      </c>
      <c r="E5820">
        <v>1.8514560968899E+18</v>
      </c>
      <c r="H5820" t="s">
        <v>17</v>
      </c>
      <c r="I5820" t="s">
        <v>24946</v>
      </c>
      <c r="J5820">
        <v>0</v>
      </c>
      <c r="K5820">
        <v>0</v>
      </c>
      <c r="L5820">
        <v>0</v>
      </c>
      <c r="M5820" t="s">
        <v>24947</v>
      </c>
      <c r="N5820">
        <v>310254470</v>
      </c>
      <c r="O5820" t="s">
        <v>24948</v>
      </c>
      <c r="P5820" s="5">
        <f>DATE(VALUE(RIGHT(B5820,4)), MATCH(MID(B5820,5,3), {"Jan","Feb","Mar","Apr","May","Jun","Jul","Aug","Sep","Oct","Nov","Dec"},0), VALUE(MID(B5820,9,2)))
+ TIME(VALUE(MID(B5820,12,2)), VALUE(MID(B5820,15,2)), VALUE(MID(B5820,18,2)))</f>
        <v>45595.116967592592</v>
      </c>
    </row>
    <row r="5821" spans="1:16" x14ac:dyDescent="0.3">
      <c r="A5821">
        <v>1.85077606448803E+18</v>
      </c>
      <c r="B5821" t="s">
        <v>24949</v>
      </c>
      <c r="C5821">
        <v>0</v>
      </c>
      <c r="D5821" t="s">
        <v>24950</v>
      </c>
      <c r="E5821">
        <v>1.85077606448803E+18</v>
      </c>
      <c r="H5821" t="s">
        <v>17</v>
      </c>
      <c r="J5821">
        <v>0</v>
      </c>
      <c r="K5821">
        <v>1</v>
      </c>
      <c r="L5821">
        <v>0</v>
      </c>
      <c r="M5821" t="s">
        <v>24951</v>
      </c>
      <c r="N5821">
        <v>635111133</v>
      </c>
      <c r="O5821" t="s">
        <v>24952</v>
      </c>
      <c r="P5821" s="5">
        <f>DATE(VALUE(RIGHT(B5821,4)), MATCH(MID(B5821,5,3), {"Jan","Feb","Mar","Apr","May","Jun","Jul","Aug","Sep","Oct","Nov","Dec"},0), VALUE(MID(B5821,9,2)))
+ TIME(VALUE(MID(B5821,12,2)), VALUE(MID(B5821,15,2)), VALUE(MID(B5821,18,2)))</f>
        <v>45593.240439814814</v>
      </c>
    </row>
    <row r="5822" spans="1:16" x14ac:dyDescent="0.3">
      <c r="A5822">
        <v>1.8515880967661599E+18</v>
      </c>
      <c r="B5822" t="s">
        <v>24953</v>
      </c>
      <c r="C5822">
        <v>0</v>
      </c>
      <c r="D5822" t="s">
        <v>24954</v>
      </c>
      <c r="E5822">
        <v>1.8515880967661599E+18</v>
      </c>
      <c r="H5822" t="s">
        <v>17</v>
      </c>
      <c r="I5822" t="s">
        <v>24955</v>
      </c>
      <c r="J5822">
        <v>0</v>
      </c>
      <c r="K5822">
        <v>0</v>
      </c>
      <c r="L5822">
        <v>0</v>
      </c>
      <c r="M5822" t="s">
        <v>24956</v>
      </c>
      <c r="N5822">
        <v>200750673</v>
      </c>
      <c r="O5822" t="s">
        <v>24957</v>
      </c>
      <c r="P5822" s="5">
        <f>DATE(VALUE(RIGHT(B5822,4)), MATCH(MID(B5822,5,3), {"Jan","Feb","Mar","Apr","May","Jun","Jul","Aug","Sep","Oct","Nov","Dec"},0), VALUE(MID(B5822,9,2)))
+ TIME(VALUE(MID(B5822,12,2)), VALUE(MID(B5822,15,2)), VALUE(MID(B5822,18,2)))</f>
        <v>45595.481215277781</v>
      </c>
    </row>
    <row r="5823" spans="1:16" x14ac:dyDescent="0.3">
      <c r="A5823">
        <v>1.8515005503131599E+18</v>
      </c>
      <c r="B5823" t="s">
        <v>24958</v>
      </c>
      <c r="C5823">
        <v>1</v>
      </c>
      <c r="D5823" t="s">
        <v>24959</v>
      </c>
      <c r="E5823">
        <v>1.8515005503131599E+18</v>
      </c>
      <c r="F5823" t="s">
        <v>24960</v>
      </c>
      <c r="H5823" t="s">
        <v>17</v>
      </c>
      <c r="J5823">
        <v>0</v>
      </c>
      <c r="K5823">
        <v>2</v>
      </c>
      <c r="L5823">
        <v>0</v>
      </c>
      <c r="M5823" t="s">
        <v>24961</v>
      </c>
      <c r="N5823">
        <v>1.3659701174026601E+18</v>
      </c>
      <c r="O5823" t="s">
        <v>24962</v>
      </c>
      <c r="P5823" s="5">
        <f>DATE(VALUE(RIGHT(B5823,4)), MATCH(MID(B5823,5,3), {"Jan","Feb","Mar","Apr","May","Jun","Jul","Aug","Sep","Oct","Nov","Dec"},0), VALUE(MID(B5823,9,2)))
+ TIME(VALUE(MID(B5823,12,2)), VALUE(MID(B5823,15,2)), VALUE(MID(B5823,18,2)))</f>
        <v>45595.239641203705</v>
      </c>
    </row>
    <row r="5824" spans="1:16" x14ac:dyDescent="0.3">
      <c r="A5824">
        <v>1.85121748851375E+18</v>
      </c>
      <c r="B5824" t="s">
        <v>24963</v>
      </c>
      <c r="C5824">
        <v>0</v>
      </c>
      <c r="D5824" t="s">
        <v>24964</v>
      </c>
      <c r="E5824">
        <v>1.85121748851375E+18</v>
      </c>
      <c r="H5824" t="s">
        <v>17</v>
      </c>
      <c r="I5824" t="s">
        <v>583</v>
      </c>
      <c r="J5824">
        <v>0</v>
      </c>
      <c r="K5824">
        <v>1</v>
      </c>
      <c r="L5824">
        <v>0</v>
      </c>
      <c r="M5824" t="s">
        <v>24965</v>
      </c>
      <c r="N5824">
        <v>101987621</v>
      </c>
      <c r="O5824" t="s">
        <v>24270</v>
      </c>
      <c r="P5824" s="5">
        <f>DATE(VALUE(RIGHT(B5824,4)), MATCH(MID(B5824,5,3), {"Jan","Feb","Mar","Apr","May","Jun","Jul","Aug","Sep","Oct","Nov","Dec"},0), VALUE(MID(B5824,9,2)))
+ TIME(VALUE(MID(B5824,12,2)), VALUE(MID(B5824,15,2)), VALUE(MID(B5824,18,2)))</f>
        <v>45594.45853009259</v>
      </c>
    </row>
    <row r="5825" spans="1:16" x14ac:dyDescent="0.3">
      <c r="A5825">
        <v>1.85111239505551E+18</v>
      </c>
      <c r="B5825" t="s">
        <v>24966</v>
      </c>
      <c r="C5825">
        <v>1</v>
      </c>
      <c r="D5825" t="s">
        <v>24967</v>
      </c>
      <c r="E5825">
        <v>1.85111239505551E+18</v>
      </c>
      <c r="F5825" t="s">
        <v>24968</v>
      </c>
      <c r="H5825" t="s">
        <v>17</v>
      </c>
      <c r="I5825" t="s">
        <v>24969</v>
      </c>
      <c r="J5825">
        <v>0</v>
      </c>
      <c r="K5825">
        <v>2</v>
      </c>
      <c r="L5825">
        <v>0</v>
      </c>
      <c r="M5825" t="s">
        <v>24970</v>
      </c>
      <c r="N5825">
        <v>156588231</v>
      </c>
      <c r="O5825" t="s">
        <v>24971</v>
      </c>
      <c r="P5825" s="5">
        <f>DATE(VALUE(RIGHT(B5825,4)), MATCH(MID(B5825,5,3), {"Jan","Feb","Mar","Apr","May","Jun","Jul","Aug","Sep","Oct","Nov","Dec"},0), VALUE(MID(B5825,9,2)))
+ TIME(VALUE(MID(B5825,12,2)), VALUE(MID(B5825,15,2)), VALUE(MID(B5825,18,2)))</f>
        <v>45594.168530092589</v>
      </c>
    </row>
    <row r="5826" spans="1:16" x14ac:dyDescent="0.3">
      <c r="A5826">
        <v>1.85086804552447E+18</v>
      </c>
      <c r="B5826" t="s">
        <v>24972</v>
      </c>
      <c r="C5826">
        <v>0</v>
      </c>
      <c r="D5826" t="s">
        <v>24973</v>
      </c>
      <c r="E5826">
        <v>1.85086804552447E+18</v>
      </c>
      <c r="H5826" t="s">
        <v>17</v>
      </c>
      <c r="I5826" t="s">
        <v>24974</v>
      </c>
      <c r="J5826">
        <v>0</v>
      </c>
      <c r="K5826">
        <v>0</v>
      </c>
      <c r="L5826">
        <v>0</v>
      </c>
      <c r="M5826" t="s">
        <v>24975</v>
      </c>
      <c r="N5826">
        <v>1.8508670945499E+18</v>
      </c>
      <c r="O5826" t="s">
        <v>24976</v>
      </c>
      <c r="P5826" s="5">
        <f>DATE(VALUE(RIGHT(B5826,4)), MATCH(MID(B5826,5,3), {"Jan","Feb","Mar","Apr","May","Jun","Jul","Aug","Sep","Oct","Nov","Dec"},0), VALUE(MID(B5826,9,2)))
+ TIME(VALUE(MID(B5826,12,2)), VALUE(MID(B5826,15,2)), VALUE(MID(B5826,18,2)))</f>
        <v>45593.494259259256</v>
      </c>
    </row>
    <row r="5827" spans="1:16" x14ac:dyDescent="0.3">
      <c r="A5827">
        <v>1.8508979784517299E+18</v>
      </c>
      <c r="B5827" t="s">
        <v>24977</v>
      </c>
      <c r="C5827">
        <v>0</v>
      </c>
      <c r="D5827" t="s">
        <v>24978</v>
      </c>
      <c r="E5827">
        <v>1.8508979784517299E+18</v>
      </c>
      <c r="H5827" t="s">
        <v>17</v>
      </c>
      <c r="I5827" t="s">
        <v>24979</v>
      </c>
      <c r="J5827">
        <v>0</v>
      </c>
      <c r="K5827">
        <v>0</v>
      </c>
      <c r="L5827">
        <v>0</v>
      </c>
      <c r="M5827" t="s">
        <v>24980</v>
      </c>
      <c r="N5827">
        <v>1.85089497330846E+18</v>
      </c>
      <c r="O5827" t="s">
        <v>24981</v>
      </c>
      <c r="P5827" s="5">
        <f>DATE(VALUE(RIGHT(B5827,4)), MATCH(MID(B5827,5,3), {"Jan","Feb","Mar","Apr","May","Jun","Jul","Aug","Sep","Oct","Nov","Dec"},0), VALUE(MID(B5827,9,2)))
+ TIME(VALUE(MID(B5827,12,2)), VALUE(MID(B5827,15,2)), VALUE(MID(B5827,18,2)))</f>
        <v>45593.576851851853</v>
      </c>
    </row>
    <row r="5828" spans="1:16" x14ac:dyDescent="0.3">
      <c r="A5828">
        <v>1.8512209039858601E+18</v>
      </c>
      <c r="B5828" t="s">
        <v>24982</v>
      </c>
      <c r="C5828">
        <v>0</v>
      </c>
      <c r="D5828" t="s">
        <v>24983</v>
      </c>
      <c r="E5828">
        <v>1.8512209039858601E+18</v>
      </c>
      <c r="H5828" t="s">
        <v>17</v>
      </c>
      <c r="I5828" t="s">
        <v>24984</v>
      </c>
      <c r="J5828">
        <v>0</v>
      </c>
      <c r="K5828">
        <v>1</v>
      </c>
      <c r="L5828">
        <v>0</v>
      </c>
      <c r="M5828" t="s">
        <v>24985</v>
      </c>
      <c r="N5828">
        <v>98866470</v>
      </c>
      <c r="O5828" t="s">
        <v>24986</v>
      </c>
      <c r="P5828" s="5">
        <f>DATE(VALUE(RIGHT(B5828,4)), MATCH(MID(B5828,5,3), {"Jan","Feb","Mar","Apr","May","Jun","Jul","Aug","Sep","Oct","Nov","Dec"},0), VALUE(MID(B5828,9,2)))
+ TIME(VALUE(MID(B5828,12,2)), VALUE(MID(B5828,15,2)), VALUE(MID(B5828,18,2)))</f>
        <v>45594.467962962961</v>
      </c>
    </row>
    <row r="5829" spans="1:16" x14ac:dyDescent="0.3">
      <c r="A5829">
        <v>1.85157689486253E+18</v>
      </c>
      <c r="B5829" t="s">
        <v>24987</v>
      </c>
      <c r="C5829">
        <v>0</v>
      </c>
      <c r="D5829" t="s">
        <v>24988</v>
      </c>
      <c r="E5829">
        <v>1.85157689486253E+18</v>
      </c>
      <c r="H5829" t="s">
        <v>17</v>
      </c>
      <c r="I5829" t="s">
        <v>537</v>
      </c>
      <c r="J5829">
        <v>0</v>
      </c>
      <c r="K5829">
        <v>0</v>
      </c>
      <c r="L5829">
        <v>0</v>
      </c>
      <c r="M5829" t="s">
        <v>24989</v>
      </c>
      <c r="N5829">
        <v>44658948</v>
      </c>
      <c r="O5829" t="s">
        <v>15923</v>
      </c>
      <c r="P5829" s="5">
        <f>DATE(VALUE(RIGHT(B5829,4)), MATCH(MID(B5829,5,3), {"Jan","Feb","Mar","Apr","May","Jun","Jul","Aug","Sep","Oct","Nov","Dec"},0), VALUE(MID(B5829,9,2)))
+ TIME(VALUE(MID(B5829,12,2)), VALUE(MID(B5829,15,2)), VALUE(MID(B5829,18,2)))</f>
        <v>45595.450312499997</v>
      </c>
    </row>
    <row r="5830" spans="1:16" x14ac:dyDescent="0.3">
      <c r="A5830">
        <v>1.8512364868360699E+18</v>
      </c>
      <c r="B5830" t="s">
        <v>24990</v>
      </c>
      <c r="C5830">
        <v>0</v>
      </c>
      <c r="D5830" t="s">
        <v>24991</v>
      </c>
      <c r="E5830">
        <v>1.8512364868360699E+18</v>
      </c>
      <c r="H5830" t="s">
        <v>17</v>
      </c>
      <c r="I5830" t="s">
        <v>24992</v>
      </c>
      <c r="J5830">
        <v>0</v>
      </c>
      <c r="K5830">
        <v>1</v>
      </c>
      <c r="L5830">
        <v>0</v>
      </c>
      <c r="M5830" t="s">
        <v>24993</v>
      </c>
      <c r="N5830">
        <v>72879244</v>
      </c>
      <c r="O5830" t="s">
        <v>24994</v>
      </c>
      <c r="P5830" s="5">
        <f>DATE(VALUE(RIGHT(B5830,4)), MATCH(MID(B5830,5,3), {"Jan","Feb","Mar","Apr","May","Jun","Jul","Aug","Sep","Oct","Nov","Dec"},0), VALUE(MID(B5830,9,2)))
+ TIME(VALUE(MID(B5830,12,2)), VALUE(MID(B5830,15,2)), VALUE(MID(B5830,18,2)))</f>
        <v>45594.510960648149</v>
      </c>
    </row>
    <row r="5831" spans="1:16" x14ac:dyDescent="0.3">
      <c r="A5831">
        <v>1.85107830617264E+18</v>
      </c>
      <c r="B5831" t="s">
        <v>24995</v>
      </c>
      <c r="C5831">
        <v>0</v>
      </c>
      <c r="D5831" t="s">
        <v>24996</v>
      </c>
      <c r="E5831">
        <v>1.85107830617264E+18</v>
      </c>
      <c r="H5831" t="s">
        <v>17</v>
      </c>
      <c r="J5831">
        <v>0</v>
      </c>
      <c r="K5831">
        <v>0</v>
      </c>
      <c r="L5831">
        <v>0</v>
      </c>
      <c r="M5831" t="s">
        <v>24997</v>
      </c>
      <c r="N5831">
        <v>223028423</v>
      </c>
      <c r="O5831" t="s">
        <v>24998</v>
      </c>
      <c r="P5831" s="5">
        <f>DATE(VALUE(RIGHT(B5831,4)), MATCH(MID(B5831,5,3), {"Jan","Feb","Mar","Apr","May","Jun","Jul","Aug","Sep","Oct","Nov","Dec"},0), VALUE(MID(B5831,9,2)))
+ TIME(VALUE(MID(B5831,12,2)), VALUE(MID(B5831,15,2)), VALUE(MID(B5831,18,2)))</f>
        <v>45594.074467592596</v>
      </c>
    </row>
    <row r="5832" spans="1:16" x14ac:dyDescent="0.3">
      <c r="A5832">
        <v>1.8514668700603699E+18</v>
      </c>
      <c r="B5832" t="s">
        <v>24999</v>
      </c>
      <c r="C5832">
        <v>0</v>
      </c>
      <c r="D5832" t="s">
        <v>25000</v>
      </c>
      <c r="E5832">
        <v>1.8514668700603699E+18</v>
      </c>
      <c r="H5832" t="s">
        <v>17</v>
      </c>
      <c r="J5832">
        <v>0</v>
      </c>
      <c r="K5832">
        <v>0</v>
      </c>
      <c r="L5832">
        <v>0</v>
      </c>
      <c r="M5832" t="s">
        <v>25001</v>
      </c>
      <c r="N5832">
        <v>1.58692386782559E+18</v>
      </c>
      <c r="O5832" t="s">
        <v>25002</v>
      </c>
      <c r="P5832" s="5">
        <f>DATE(VALUE(RIGHT(B5832,4)), MATCH(MID(B5832,5,3), {"Jan","Feb","Mar","Apr","May","Jun","Jul","Aug","Sep","Oct","Nov","Dec"},0), VALUE(MID(B5832,9,2)))
+ TIME(VALUE(MID(B5832,12,2)), VALUE(MID(B5832,15,2)), VALUE(MID(B5832,18,2)))</f>
        <v>45595.146701388891</v>
      </c>
    </row>
    <row r="5833" spans="1:16" x14ac:dyDescent="0.3">
      <c r="A5833">
        <v>1.8508562246629E+18</v>
      </c>
      <c r="B5833" t="s">
        <v>25003</v>
      </c>
      <c r="C5833">
        <v>0</v>
      </c>
      <c r="D5833" t="s">
        <v>25004</v>
      </c>
      <c r="E5833">
        <v>1.8508562246629E+18</v>
      </c>
      <c r="H5833" t="s">
        <v>17</v>
      </c>
      <c r="I5833" t="s">
        <v>537</v>
      </c>
      <c r="J5833">
        <v>0</v>
      </c>
      <c r="K5833">
        <v>1</v>
      </c>
      <c r="L5833">
        <v>0</v>
      </c>
      <c r="M5833" t="s">
        <v>25005</v>
      </c>
      <c r="N5833">
        <v>845239320</v>
      </c>
      <c r="O5833" t="s">
        <v>25006</v>
      </c>
      <c r="P5833" s="5">
        <f>DATE(VALUE(RIGHT(B5833,4)), MATCH(MID(B5833,5,3), {"Jan","Feb","Mar","Apr","May","Jun","Jul","Aug","Sep","Oct","Nov","Dec"},0), VALUE(MID(B5833,9,2)))
+ TIME(VALUE(MID(B5833,12,2)), VALUE(MID(B5833,15,2)), VALUE(MID(B5833,18,2)))</f>
        <v>45593.461631944447</v>
      </c>
    </row>
    <row r="5834" spans="1:16" x14ac:dyDescent="0.3">
      <c r="A5834">
        <v>1.85143844412558E+18</v>
      </c>
      <c r="B5834" t="s">
        <v>25007</v>
      </c>
      <c r="C5834">
        <v>1</v>
      </c>
      <c r="D5834" t="s">
        <v>25008</v>
      </c>
      <c r="E5834">
        <v>1.85143844412558E+18</v>
      </c>
      <c r="H5834" t="s">
        <v>17</v>
      </c>
      <c r="I5834" t="s">
        <v>25009</v>
      </c>
      <c r="J5834">
        <v>0</v>
      </c>
      <c r="K5834">
        <v>0</v>
      </c>
      <c r="L5834">
        <v>0</v>
      </c>
      <c r="M5834" t="s">
        <v>25010</v>
      </c>
      <c r="N5834">
        <v>163775187</v>
      </c>
      <c r="O5834" t="s">
        <v>25011</v>
      </c>
      <c r="P5834" s="5">
        <f>DATE(VALUE(RIGHT(B5834,4)), MATCH(MID(B5834,5,3), {"Jan","Feb","Mar","Apr","May","Jun","Jul","Aug","Sep","Oct","Nov","Dec"},0), VALUE(MID(B5834,9,2)))
+ TIME(VALUE(MID(B5834,12,2)), VALUE(MID(B5834,15,2)), VALUE(MID(B5834,18,2)))</f>
        <v>45595.068252314813</v>
      </c>
    </row>
    <row r="5835" spans="1:16" x14ac:dyDescent="0.3">
      <c r="A5835">
        <v>1.8514477934053399E+18</v>
      </c>
      <c r="B5835" t="s">
        <v>25012</v>
      </c>
      <c r="C5835">
        <v>0</v>
      </c>
      <c r="D5835" t="s">
        <v>25013</v>
      </c>
      <c r="E5835">
        <v>1.8514477934053399E+18</v>
      </c>
      <c r="H5835" t="s">
        <v>17</v>
      </c>
      <c r="I5835" t="s">
        <v>25014</v>
      </c>
      <c r="J5835">
        <v>0</v>
      </c>
      <c r="K5835">
        <v>1</v>
      </c>
      <c r="L5835">
        <v>0</v>
      </c>
      <c r="M5835" t="s">
        <v>25015</v>
      </c>
      <c r="N5835">
        <v>311808233</v>
      </c>
      <c r="O5835" t="s">
        <v>25016</v>
      </c>
      <c r="P5835" s="5">
        <f>DATE(VALUE(RIGHT(B5835,4)), MATCH(MID(B5835,5,3), {"Jan","Feb","Mar","Apr","May","Jun","Jul","Aug","Sep","Oct","Nov","Dec"},0), VALUE(MID(B5835,9,2)))
+ TIME(VALUE(MID(B5835,12,2)), VALUE(MID(B5835,15,2)), VALUE(MID(B5835,18,2)))</f>
        <v>45595.094050925924</v>
      </c>
    </row>
    <row r="5836" spans="1:16" x14ac:dyDescent="0.3">
      <c r="A5836">
        <v>1.85085981148911E+18</v>
      </c>
      <c r="B5836" t="s">
        <v>25017</v>
      </c>
      <c r="C5836">
        <v>1</v>
      </c>
      <c r="D5836" t="s">
        <v>25018</v>
      </c>
      <c r="E5836">
        <v>1.85085981148911E+18</v>
      </c>
      <c r="F5836" t="s">
        <v>25019</v>
      </c>
      <c r="H5836" t="s">
        <v>17</v>
      </c>
      <c r="I5836" t="s">
        <v>25020</v>
      </c>
      <c r="J5836">
        <v>0</v>
      </c>
      <c r="K5836">
        <v>0</v>
      </c>
      <c r="L5836">
        <v>1</v>
      </c>
      <c r="M5836" t="s">
        <v>25021</v>
      </c>
      <c r="N5836">
        <v>225283894</v>
      </c>
      <c r="O5836" t="s">
        <v>25022</v>
      </c>
      <c r="P5836" s="5">
        <f>DATE(VALUE(RIGHT(B5836,4)), MATCH(MID(B5836,5,3), {"Jan","Feb","Mar","Apr","May","Jun","Jul","Aug","Sep","Oct","Nov","Dec"},0), VALUE(MID(B5836,9,2)))
+ TIME(VALUE(MID(B5836,12,2)), VALUE(MID(B5836,15,2)), VALUE(MID(B5836,18,2)))</f>
        <v>45593.471539351849</v>
      </c>
    </row>
    <row r="5837" spans="1:16" x14ac:dyDescent="0.3">
      <c r="A5837">
        <v>1.8515726817680799E+18</v>
      </c>
      <c r="B5837" t="s">
        <v>25023</v>
      </c>
      <c r="C5837">
        <v>1</v>
      </c>
      <c r="D5837" t="s">
        <v>25024</v>
      </c>
      <c r="E5837">
        <v>1.8515726817680799E+18</v>
      </c>
      <c r="F5837" t="s">
        <v>25025</v>
      </c>
      <c r="H5837" t="s">
        <v>17</v>
      </c>
      <c r="I5837" t="s">
        <v>136</v>
      </c>
      <c r="J5837">
        <v>0</v>
      </c>
      <c r="K5837">
        <v>1</v>
      </c>
      <c r="L5837">
        <v>0</v>
      </c>
      <c r="M5837" t="s">
        <v>25026</v>
      </c>
      <c r="N5837">
        <v>124760994</v>
      </c>
      <c r="O5837" t="s">
        <v>16256</v>
      </c>
      <c r="P5837" s="5">
        <f>DATE(VALUE(RIGHT(B5837,4)), MATCH(MID(B5837,5,3), {"Jan","Feb","Mar","Apr","May","Jun","Jul","Aug","Sep","Oct","Nov","Dec"},0), VALUE(MID(B5837,9,2)))
+ TIME(VALUE(MID(B5837,12,2)), VALUE(MID(B5837,15,2)), VALUE(MID(B5837,18,2)))</f>
        <v>45595.438680555555</v>
      </c>
    </row>
    <row r="5838" spans="1:16" x14ac:dyDescent="0.3">
      <c r="A5838">
        <v>1.85167310487311E+18</v>
      </c>
      <c r="B5838" t="s">
        <v>25027</v>
      </c>
      <c r="C5838">
        <v>0</v>
      </c>
      <c r="D5838" t="s">
        <v>25028</v>
      </c>
      <c r="E5838">
        <v>1.8516788473028301E+18</v>
      </c>
      <c r="G5838" t="s">
        <v>25029</v>
      </c>
      <c r="H5838" t="s">
        <v>17</v>
      </c>
      <c r="I5838" t="s">
        <v>1318</v>
      </c>
      <c r="J5838">
        <v>0</v>
      </c>
      <c r="K5838">
        <v>0</v>
      </c>
      <c r="L5838">
        <v>0</v>
      </c>
      <c r="M5838" t="s">
        <v>25030</v>
      </c>
      <c r="N5838">
        <v>104556071</v>
      </c>
      <c r="O5838" t="s">
        <v>1320</v>
      </c>
      <c r="P5838" s="5">
        <f>DATE(VALUE(RIGHT(B5838,4)), MATCH(MID(B5838,5,3), {"Jan","Feb","Mar","Apr","May","Jun","Jul","Aug","Sep","Oct","Nov","Dec"},0), VALUE(MID(B5838,9,2)))
+ TIME(VALUE(MID(B5838,12,2)), VALUE(MID(B5838,15,2)), VALUE(MID(B5838,18,2)))</f>
        <v>45595.73164351852</v>
      </c>
    </row>
    <row r="5839" spans="1:16" x14ac:dyDescent="0.3">
      <c r="A5839">
        <v>1.8517698428919099E+18</v>
      </c>
      <c r="B5839" t="s">
        <v>25031</v>
      </c>
      <c r="C5839">
        <v>0</v>
      </c>
      <c r="D5839" t="s">
        <v>25032</v>
      </c>
      <c r="E5839">
        <v>1.8517722201518799E+18</v>
      </c>
      <c r="G5839" t="s">
        <v>25033</v>
      </c>
      <c r="H5839" t="s">
        <v>17</v>
      </c>
      <c r="I5839" t="s">
        <v>1318</v>
      </c>
      <c r="J5839">
        <v>0</v>
      </c>
      <c r="K5839">
        <v>0</v>
      </c>
      <c r="L5839">
        <v>0</v>
      </c>
      <c r="M5839" t="s">
        <v>25034</v>
      </c>
      <c r="N5839">
        <v>104556071</v>
      </c>
      <c r="O5839" t="s">
        <v>1320</v>
      </c>
      <c r="P5839" s="5">
        <f>DATE(VALUE(RIGHT(B5839,4)), MATCH(MID(B5839,5,3), {"Jan","Feb","Mar","Apr","May","Jun","Jul","Aug","Sep","Oct","Nov","Dec"},0), VALUE(MID(B5839,9,2)))
+ TIME(VALUE(MID(B5839,12,2)), VALUE(MID(B5839,15,2)), VALUE(MID(B5839,18,2)))</f>
        <v>45595.989305555559</v>
      </c>
    </row>
    <row r="5840" spans="1:16" x14ac:dyDescent="0.3">
      <c r="A5840">
        <v>1.8516762106629801E+18</v>
      </c>
      <c r="B5840" t="s">
        <v>25035</v>
      </c>
      <c r="C5840">
        <v>0</v>
      </c>
      <c r="D5840" t="s">
        <v>25036</v>
      </c>
      <c r="E5840">
        <v>1.8516795776946801E+18</v>
      </c>
      <c r="G5840" t="s">
        <v>25037</v>
      </c>
      <c r="H5840" t="s">
        <v>17</v>
      </c>
      <c r="I5840" t="s">
        <v>1318</v>
      </c>
      <c r="J5840">
        <v>0</v>
      </c>
      <c r="K5840">
        <v>0</v>
      </c>
      <c r="L5840">
        <v>0</v>
      </c>
      <c r="M5840" t="s">
        <v>25038</v>
      </c>
      <c r="N5840">
        <v>104556071</v>
      </c>
      <c r="O5840" t="s">
        <v>1320</v>
      </c>
      <c r="P5840" s="5">
        <f>DATE(VALUE(RIGHT(B5840,4)), MATCH(MID(B5840,5,3), {"Jan","Feb","Mar","Apr","May","Jun","Jul","Aug","Sep","Oct","Nov","Dec"},0), VALUE(MID(B5840,9,2)))
+ TIME(VALUE(MID(B5840,12,2)), VALUE(MID(B5840,15,2)), VALUE(MID(B5840,18,2)))</f>
        <v>45595.733657407407</v>
      </c>
    </row>
    <row r="5841" spans="1:16" x14ac:dyDescent="0.3">
      <c r="A5841">
        <v>1.8516248379802299E+18</v>
      </c>
      <c r="B5841" t="s">
        <v>25039</v>
      </c>
      <c r="C5841">
        <v>1</v>
      </c>
      <c r="D5841" t="s">
        <v>25040</v>
      </c>
      <c r="E5841">
        <v>1.8517633329166001E+18</v>
      </c>
      <c r="G5841" t="s">
        <v>25041</v>
      </c>
      <c r="H5841" t="s">
        <v>17</v>
      </c>
      <c r="I5841" t="s">
        <v>1318</v>
      </c>
      <c r="J5841">
        <v>0</v>
      </c>
      <c r="K5841">
        <v>0</v>
      </c>
      <c r="L5841">
        <v>0</v>
      </c>
      <c r="M5841" t="s">
        <v>25042</v>
      </c>
      <c r="N5841">
        <v>104556071</v>
      </c>
      <c r="O5841" t="s">
        <v>1320</v>
      </c>
      <c r="P5841" s="5">
        <f>DATE(VALUE(RIGHT(B5841,4)), MATCH(MID(B5841,5,3), {"Jan","Feb","Mar","Apr","May","Jun","Jul","Aug","Sep","Oct","Nov","Dec"},0), VALUE(MID(B5841,9,2)))
+ TIME(VALUE(MID(B5841,12,2)), VALUE(MID(B5841,15,2)), VALUE(MID(B5841,18,2)))</f>
        <v>45595.964780092596</v>
      </c>
    </row>
    <row r="5842" spans="1:16" x14ac:dyDescent="0.3">
      <c r="A5842">
        <v>1.85096620848259E+18</v>
      </c>
      <c r="B5842" t="s">
        <v>25043</v>
      </c>
      <c r="C5842">
        <v>0</v>
      </c>
      <c r="D5842" t="s">
        <v>25044</v>
      </c>
      <c r="E5842">
        <v>1.85096620848259E+18</v>
      </c>
      <c r="H5842" t="s">
        <v>17</v>
      </c>
      <c r="I5842" t="s">
        <v>197</v>
      </c>
      <c r="J5842">
        <v>0</v>
      </c>
      <c r="K5842">
        <v>1</v>
      </c>
      <c r="L5842">
        <v>0</v>
      </c>
      <c r="M5842" t="s">
        <v>25045</v>
      </c>
      <c r="N5842">
        <v>782241085</v>
      </c>
      <c r="O5842" t="s">
        <v>25046</v>
      </c>
      <c r="P5842" s="5">
        <f>DATE(VALUE(RIGHT(B5842,4)), MATCH(MID(B5842,5,3), {"Jan","Feb","Mar","Apr","May","Jun","Jul","Aug","Sep","Oct","Nov","Dec"},0), VALUE(MID(B5842,9,2)))
+ TIME(VALUE(MID(B5842,12,2)), VALUE(MID(B5842,15,2)), VALUE(MID(B5842,18,2)))</f>
        <v>45593.765138888892</v>
      </c>
    </row>
    <row r="5843" spans="1:16" x14ac:dyDescent="0.3">
      <c r="A5843">
        <v>1.85174098008673E+18</v>
      </c>
      <c r="B5843" t="s">
        <v>25047</v>
      </c>
      <c r="C5843">
        <v>0</v>
      </c>
      <c r="D5843" t="s">
        <v>25048</v>
      </c>
      <c r="E5843">
        <v>1.8517417390919099E+18</v>
      </c>
      <c r="G5843" t="s">
        <v>25049</v>
      </c>
      <c r="H5843" t="s">
        <v>17</v>
      </c>
      <c r="I5843" t="s">
        <v>1318</v>
      </c>
      <c r="J5843">
        <v>0</v>
      </c>
      <c r="K5843">
        <v>0</v>
      </c>
      <c r="L5843">
        <v>0</v>
      </c>
      <c r="M5843" t="s">
        <v>25050</v>
      </c>
      <c r="N5843">
        <v>104556071</v>
      </c>
      <c r="O5843" t="s">
        <v>1320</v>
      </c>
      <c r="P5843" s="5">
        <f>DATE(VALUE(RIGHT(B5843,4)), MATCH(MID(B5843,5,3), {"Jan","Feb","Mar","Apr","May","Jun","Jul","Aug","Sep","Oct","Nov","Dec"},0), VALUE(MID(B5843,9,2)))
+ TIME(VALUE(MID(B5843,12,2)), VALUE(MID(B5843,15,2)), VALUE(MID(B5843,18,2)))</f>
        <v>45595.905185185184</v>
      </c>
    </row>
    <row r="5844" spans="1:16" x14ac:dyDescent="0.3">
      <c r="A5844">
        <v>1.8513875939986801E+18</v>
      </c>
      <c r="B5844" t="s">
        <v>25051</v>
      </c>
      <c r="C5844">
        <v>0</v>
      </c>
      <c r="D5844" t="s">
        <v>25052</v>
      </c>
      <c r="E5844">
        <v>1.8513875939986801E+18</v>
      </c>
      <c r="F5844" t="s">
        <v>25053</v>
      </c>
      <c r="H5844" t="s">
        <v>17</v>
      </c>
      <c r="J5844">
        <v>0</v>
      </c>
      <c r="K5844">
        <v>1</v>
      </c>
      <c r="L5844">
        <v>0</v>
      </c>
      <c r="M5844" t="s">
        <v>25054</v>
      </c>
      <c r="N5844">
        <v>1.4311977916745001E+18</v>
      </c>
      <c r="O5844" t="s">
        <v>25055</v>
      </c>
      <c r="P5844" s="5">
        <f>DATE(VALUE(RIGHT(B5844,4)), MATCH(MID(B5844,5,3), {"Jan","Feb","Mar","Apr","May","Jun","Jul","Aug","Sep","Oct","Nov","Dec"},0), VALUE(MID(B5844,9,2)))
+ TIME(VALUE(MID(B5844,12,2)), VALUE(MID(B5844,15,2)), VALUE(MID(B5844,18,2)))</f>
        <v>45594.927939814814</v>
      </c>
    </row>
    <row r="5845" spans="1:16" x14ac:dyDescent="0.3">
      <c r="A5845">
        <v>1.85167432684161E+18</v>
      </c>
      <c r="B5845" t="s">
        <v>25056</v>
      </c>
      <c r="C5845">
        <v>0</v>
      </c>
      <c r="D5845" t="s">
        <v>25057</v>
      </c>
      <c r="E5845">
        <v>1.85167583447136E+18</v>
      </c>
      <c r="G5845" t="s">
        <v>25058</v>
      </c>
      <c r="H5845" t="s">
        <v>17</v>
      </c>
      <c r="I5845" t="s">
        <v>1318</v>
      </c>
      <c r="J5845">
        <v>0</v>
      </c>
      <c r="K5845">
        <v>1</v>
      </c>
      <c r="L5845">
        <v>0</v>
      </c>
      <c r="M5845" t="s">
        <v>25059</v>
      </c>
      <c r="N5845">
        <v>104556071</v>
      </c>
      <c r="O5845" t="s">
        <v>1320</v>
      </c>
      <c r="P5845" s="5">
        <f>DATE(VALUE(RIGHT(B5845,4)), MATCH(MID(B5845,5,3), {"Jan","Feb","Mar","Apr","May","Jun","Jul","Aug","Sep","Oct","Nov","Dec"},0), VALUE(MID(B5845,9,2)))
+ TIME(VALUE(MID(B5845,12,2)), VALUE(MID(B5845,15,2)), VALUE(MID(B5845,18,2)))</f>
        <v>45595.723333333335</v>
      </c>
    </row>
    <row r="5846" spans="1:16" x14ac:dyDescent="0.3">
      <c r="A5846">
        <v>1.85106055444785E+18</v>
      </c>
      <c r="B5846" t="s">
        <v>25060</v>
      </c>
      <c r="C5846">
        <v>0</v>
      </c>
      <c r="D5846" t="s">
        <v>25061</v>
      </c>
      <c r="E5846">
        <v>1.85106055444785E+18</v>
      </c>
      <c r="F5846" t="s">
        <v>25062</v>
      </c>
      <c r="H5846" t="s">
        <v>17</v>
      </c>
      <c r="I5846" t="s">
        <v>1140</v>
      </c>
      <c r="J5846">
        <v>0</v>
      </c>
      <c r="K5846">
        <v>1</v>
      </c>
      <c r="L5846">
        <v>0</v>
      </c>
      <c r="M5846" t="s">
        <v>25063</v>
      </c>
      <c r="N5846">
        <v>36629453</v>
      </c>
      <c r="O5846" t="s">
        <v>25064</v>
      </c>
      <c r="P5846" s="5">
        <f>DATE(VALUE(RIGHT(B5846,4)), MATCH(MID(B5846,5,3), {"Jan","Feb","Mar","Apr","May","Jun","Jul","Aug","Sep","Oct","Nov","Dec"},0), VALUE(MID(B5846,9,2)))
+ TIME(VALUE(MID(B5846,12,2)), VALUE(MID(B5846,15,2)), VALUE(MID(B5846,18,2)))</f>
        <v>45594.02547453704</v>
      </c>
    </row>
    <row r="5847" spans="1:16" x14ac:dyDescent="0.3">
      <c r="A5847">
        <v>1.8512919651341801E+18</v>
      </c>
      <c r="B5847" t="s">
        <v>25065</v>
      </c>
      <c r="C5847">
        <v>0</v>
      </c>
      <c r="D5847" t="s">
        <v>25066</v>
      </c>
      <c r="E5847">
        <v>1.8512919651341801E+18</v>
      </c>
      <c r="H5847" t="s">
        <v>17</v>
      </c>
      <c r="J5847">
        <v>0</v>
      </c>
      <c r="K5847">
        <v>1</v>
      </c>
      <c r="L5847">
        <v>0</v>
      </c>
      <c r="M5847" t="s">
        <v>25067</v>
      </c>
      <c r="N5847">
        <v>7.5969275498524198E+17</v>
      </c>
      <c r="O5847" t="s">
        <v>8799</v>
      </c>
      <c r="P5847" s="5">
        <f>DATE(VALUE(RIGHT(B5847,4)), MATCH(MID(B5847,5,3), {"Jan","Feb","Mar","Apr","May","Jun","Jul","Aug","Sep","Oct","Nov","Dec"},0), VALUE(MID(B5847,9,2)))
+ TIME(VALUE(MID(B5847,12,2)), VALUE(MID(B5847,15,2)), VALUE(MID(B5847,18,2)))</f>
        <v>45594.664050925923</v>
      </c>
    </row>
    <row r="5848" spans="1:16" x14ac:dyDescent="0.3">
      <c r="A5848">
        <v>1.8516618308187699E+18</v>
      </c>
      <c r="B5848" t="s">
        <v>25068</v>
      </c>
      <c r="C5848">
        <v>0</v>
      </c>
      <c r="D5848" t="s">
        <v>25069</v>
      </c>
      <c r="E5848">
        <v>1.8516667874289001E+18</v>
      </c>
      <c r="G5848" t="s">
        <v>24667</v>
      </c>
      <c r="H5848" t="s">
        <v>17</v>
      </c>
      <c r="I5848" t="s">
        <v>1318</v>
      </c>
      <c r="J5848">
        <v>0</v>
      </c>
      <c r="K5848">
        <v>1</v>
      </c>
      <c r="L5848">
        <v>0</v>
      </c>
      <c r="M5848" t="s">
        <v>25070</v>
      </c>
      <c r="N5848">
        <v>104556071</v>
      </c>
      <c r="O5848" t="s">
        <v>1320</v>
      </c>
      <c r="P5848" s="5">
        <f>DATE(VALUE(RIGHT(B5848,4)), MATCH(MID(B5848,5,3), {"Jan","Feb","Mar","Apr","May","Jun","Jul","Aug","Sep","Oct","Nov","Dec"},0), VALUE(MID(B5848,9,2)))
+ TIME(VALUE(MID(B5848,12,2)), VALUE(MID(B5848,15,2)), VALUE(MID(B5848,18,2)))</f>
        <v>45595.698368055557</v>
      </c>
    </row>
    <row r="5849" spans="1:16" x14ac:dyDescent="0.3">
      <c r="A5849">
        <v>1.8517695920347899E+18</v>
      </c>
      <c r="B5849" t="s">
        <v>25071</v>
      </c>
      <c r="C5849">
        <v>1</v>
      </c>
      <c r="D5849" t="s">
        <v>25072</v>
      </c>
      <c r="E5849">
        <v>1.8517695920347899E+18</v>
      </c>
      <c r="H5849" t="s">
        <v>17</v>
      </c>
      <c r="I5849" t="s">
        <v>1318</v>
      </c>
      <c r="J5849">
        <v>0</v>
      </c>
      <c r="K5849">
        <v>0</v>
      </c>
      <c r="L5849">
        <v>0</v>
      </c>
      <c r="M5849" t="s">
        <v>25073</v>
      </c>
      <c r="N5849">
        <v>104556071</v>
      </c>
      <c r="O5849" t="s">
        <v>1320</v>
      </c>
      <c r="P5849" s="5">
        <f>DATE(VALUE(RIGHT(B5849,4)), MATCH(MID(B5849,5,3), {"Jan","Feb","Mar","Apr","May","Jun","Jul","Aug","Sep","Oct","Nov","Dec"},0), VALUE(MID(B5849,9,2)))
+ TIME(VALUE(MID(B5849,12,2)), VALUE(MID(B5849,15,2)), VALUE(MID(B5849,18,2)))</f>
        <v>45595.982048611113</v>
      </c>
    </row>
    <row r="5850" spans="1:16" x14ac:dyDescent="0.3">
      <c r="A5850">
        <v>1.8515495484577101E+18</v>
      </c>
      <c r="B5850" t="s">
        <v>25074</v>
      </c>
      <c r="C5850">
        <v>0</v>
      </c>
      <c r="D5850" t="s">
        <v>25075</v>
      </c>
      <c r="E5850">
        <v>1.8515495484577101E+18</v>
      </c>
      <c r="H5850" t="s">
        <v>17</v>
      </c>
      <c r="J5850">
        <v>0</v>
      </c>
      <c r="K5850">
        <v>1</v>
      </c>
      <c r="L5850">
        <v>0</v>
      </c>
      <c r="M5850" t="s">
        <v>25076</v>
      </c>
      <c r="N5850">
        <v>8.9709219073574899E+17</v>
      </c>
      <c r="O5850" t="s">
        <v>25077</v>
      </c>
      <c r="P5850" s="5">
        <f>DATE(VALUE(RIGHT(B5850,4)), MATCH(MID(B5850,5,3), {"Jan","Feb","Mar","Apr","May","Jun","Jul","Aug","Sep","Oct","Nov","Dec"},0), VALUE(MID(B5850,9,2)))
+ TIME(VALUE(MID(B5850,12,2)), VALUE(MID(B5850,15,2)), VALUE(MID(B5850,18,2)))</f>
        <v>45595.374849537038</v>
      </c>
    </row>
    <row r="5851" spans="1:16" x14ac:dyDescent="0.3">
      <c r="A5851">
        <v>1.8517691919192399E+18</v>
      </c>
      <c r="B5851" t="s">
        <v>25078</v>
      </c>
      <c r="C5851">
        <v>1</v>
      </c>
      <c r="D5851" t="s">
        <v>25079</v>
      </c>
      <c r="E5851">
        <v>1.8517691919192399E+18</v>
      </c>
      <c r="H5851" t="s">
        <v>17</v>
      </c>
      <c r="I5851" t="s">
        <v>1318</v>
      </c>
      <c r="J5851">
        <v>0</v>
      </c>
      <c r="K5851">
        <v>0</v>
      </c>
      <c r="L5851">
        <v>0</v>
      </c>
      <c r="M5851" t="s">
        <v>25080</v>
      </c>
      <c r="N5851">
        <v>104556071</v>
      </c>
      <c r="O5851" t="s">
        <v>1320</v>
      </c>
      <c r="P5851" s="5">
        <f>DATE(VALUE(RIGHT(B5851,4)), MATCH(MID(B5851,5,3), {"Jan","Feb","Mar","Apr","May","Jun","Jul","Aug","Sep","Oct","Nov","Dec"},0), VALUE(MID(B5851,9,2)))
+ TIME(VALUE(MID(B5851,12,2)), VALUE(MID(B5851,15,2)), VALUE(MID(B5851,18,2)))</f>
        <v>45595.980949074074</v>
      </c>
    </row>
    <row r="5852" spans="1:16" x14ac:dyDescent="0.3">
      <c r="A5852">
        <v>1.84243532481293E+18</v>
      </c>
      <c r="B5852" t="s">
        <v>25081</v>
      </c>
      <c r="C5852">
        <v>1280</v>
      </c>
      <c r="D5852" t="s">
        <v>25082</v>
      </c>
      <c r="E5852">
        <v>1.84243532481293E+18</v>
      </c>
      <c r="H5852" t="s">
        <v>17</v>
      </c>
      <c r="I5852" t="s">
        <v>38</v>
      </c>
      <c r="J5852">
        <v>25</v>
      </c>
      <c r="K5852">
        <v>16</v>
      </c>
      <c r="L5852">
        <v>343</v>
      </c>
      <c r="M5852" t="s">
        <v>25083</v>
      </c>
      <c r="N5852">
        <v>41499765</v>
      </c>
      <c r="O5852" t="s">
        <v>13582</v>
      </c>
      <c r="P5852" s="5">
        <f>DATE(VALUE(RIGHT(B5852,4)), MATCH(MID(B5852,5,3), {"Jan","Feb","Mar","Apr","May","Jun","Jul","Aug","Sep","Oct","Nov","Dec"},0), VALUE(MID(B5852,9,2)))
+ TIME(VALUE(MID(B5852,12,2)), VALUE(MID(B5852,15,2)), VALUE(MID(B5852,18,2)))</f>
        <v>45570.224374999998</v>
      </c>
    </row>
    <row r="5853" spans="1:16" x14ac:dyDescent="0.3">
      <c r="A5853">
        <v>1.8425669087319099E+18</v>
      </c>
      <c r="B5853" t="s">
        <v>25084</v>
      </c>
      <c r="C5853">
        <v>0</v>
      </c>
      <c r="D5853" t="s">
        <v>25085</v>
      </c>
      <c r="E5853">
        <v>1.8425669087319099E+18</v>
      </c>
      <c r="F5853" t="s">
        <v>25086</v>
      </c>
      <c r="H5853" t="s">
        <v>17</v>
      </c>
      <c r="J5853">
        <v>0</v>
      </c>
      <c r="K5853">
        <v>1</v>
      </c>
      <c r="L5853">
        <v>0</v>
      </c>
      <c r="M5853" t="s">
        <v>25087</v>
      </c>
      <c r="N5853">
        <v>9.3246398457742899E+17</v>
      </c>
      <c r="O5853" t="s">
        <v>25088</v>
      </c>
      <c r="P5853" s="5">
        <f>DATE(VALUE(RIGHT(B5853,4)), MATCH(MID(B5853,5,3), {"Jan","Feb","Mar","Apr","May","Jun","Jul","Aug","Sep","Oct","Nov","Dec"},0), VALUE(MID(B5853,9,2)))
+ TIME(VALUE(MID(B5853,12,2)), VALUE(MID(B5853,15,2)), VALUE(MID(B5853,18,2)))</f>
        <v>45570.587476851855</v>
      </c>
    </row>
    <row r="5854" spans="1:16" x14ac:dyDescent="0.3">
      <c r="A5854">
        <v>1.84255065217999E+18</v>
      </c>
      <c r="B5854" t="s">
        <v>25089</v>
      </c>
      <c r="C5854">
        <v>3</v>
      </c>
      <c r="D5854" t="s">
        <v>25090</v>
      </c>
      <c r="E5854">
        <v>1.84255065217999E+18</v>
      </c>
      <c r="F5854" t="s">
        <v>25091</v>
      </c>
      <c r="H5854" t="s">
        <v>17</v>
      </c>
      <c r="I5854" t="s">
        <v>5890</v>
      </c>
      <c r="J5854">
        <v>0</v>
      </c>
      <c r="K5854">
        <v>1</v>
      </c>
      <c r="L5854">
        <v>1</v>
      </c>
      <c r="M5854" t="s">
        <v>25092</v>
      </c>
      <c r="N5854">
        <v>3562148064</v>
      </c>
      <c r="O5854" t="s">
        <v>25093</v>
      </c>
      <c r="P5854" s="5">
        <f>DATE(VALUE(RIGHT(B5854,4)), MATCH(MID(B5854,5,3), {"Jan","Feb","Mar","Apr","May","Jun","Jul","Aug","Sep","Oct","Nov","Dec"},0), VALUE(MID(B5854,9,2)))
+ TIME(VALUE(MID(B5854,12,2)), VALUE(MID(B5854,15,2)), VALUE(MID(B5854,18,2)))</f>
        <v>45570.542627314811</v>
      </c>
    </row>
    <row r="5855" spans="1:16" x14ac:dyDescent="0.3">
      <c r="A5855">
        <v>1.8424816755757299E+18</v>
      </c>
      <c r="B5855" t="s">
        <v>25094</v>
      </c>
      <c r="C5855">
        <v>15</v>
      </c>
      <c r="D5855" t="s">
        <v>25095</v>
      </c>
      <c r="E5855">
        <v>1.8424816755757299E+18</v>
      </c>
      <c r="F5855" t="s">
        <v>25096</v>
      </c>
      <c r="H5855" t="s">
        <v>17</v>
      </c>
      <c r="I5855" t="s">
        <v>38</v>
      </c>
      <c r="J5855">
        <v>0</v>
      </c>
      <c r="K5855">
        <v>1</v>
      </c>
      <c r="L5855">
        <v>0</v>
      </c>
      <c r="M5855" t="s">
        <v>25097</v>
      </c>
      <c r="N5855">
        <v>1419763441</v>
      </c>
      <c r="O5855" t="s">
        <v>25098</v>
      </c>
      <c r="P5855" s="5">
        <f>DATE(VALUE(RIGHT(B5855,4)), MATCH(MID(B5855,5,3), {"Jan","Feb","Mar","Apr","May","Jun","Jul","Aug","Sep","Oct","Nov","Dec"},0), VALUE(MID(B5855,9,2)))
+ TIME(VALUE(MID(B5855,12,2)), VALUE(MID(B5855,15,2)), VALUE(MID(B5855,18,2)))</f>
        <v>45570.352280092593</v>
      </c>
    </row>
    <row r="5856" spans="1:16" x14ac:dyDescent="0.3">
      <c r="A5856">
        <v>1.84244361778237E+18</v>
      </c>
      <c r="B5856" t="s">
        <v>25099</v>
      </c>
      <c r="C5856">
        <v>5</v>
      </c>
      <c r="D5856" t="s">
        <v>25100</v>
      </c>
      <c r="E5856">
        <v>1.84244361778237E+18</v>
      </c>
      <c r="F5856" t="s">
        <v>25101</v>
      </c>
      <c r="H5856" t="s">
        <v>17</v>
      </c>
      <c r="I5856" t="s">
        <v>5890</v>
      </c>
      <c r="J5856">
        <v>0</v>
      </c>
      <c r="K5856">
        <v>1</v>
      </c>
      <c r="L5856">
        <v>3</v>
      </c>
      <c r="M5856" t="s">
        <v>25102</v>
      </c>
      <c r="N5856">
        <v>3562148064</v>
      </c>
      <c r="O5856" t="s">
        <v>25093</v>
      </c>
      <c r="P5856" s="5">
        <f>DATE(VALUE(RIGHT(B5856,4)), MATCH(MID(B5856,5,3), {"Jan","Feb","Mar","Apr","May","Jun","Jul","Aug","Sep","Oct","Nov","Dec"},0), VALUE(MID(B5856,9,2)))
+ TIME(VALUE(MID(B5856,12,2)), VALUE(MID(B5856,15,2)), VALUE(MID(B5856,18,2)))</f>
        <v>45570.24726851852</v>
      </c>
    </row>
    <row r="5857" spans="1:16" x14ac:dyDescent="0.3">
      <c r="A5857">
        <v>1.8425109358708101E+18</v>
      </c>
      <c r="B5857" t="s">
        <v>25103</v>
      </c>
      <c r="C5857">
        <v>2</v>
      </c>
      <c r="D5857" t="s">
        <v>25104</v>
      </c>
      <c r="E5857">
        <v>1.8425109358708101E+18</v>
      </c>
      <c r="F5857" t="s">
        <v>25105</v>
      </c>
      <c r="H5857" t="s">
        <v>17</v>
      </c>
      <c r="J5857">
        <v>1</v>
      </c>
      <c r="K5857">
        <v>2</v>
      </c>
      <c r="L5857">
        <v>3</v>
      </c>
      <c r="M5857" t="s">
        <v>25106</v>
      </c>
      <c r="N5857">
        <v>7.3138471304721997E+17</v>
      </c>
      <c r="O5857" t="s">
        <v>25107</v>
      </c>
      <c r="P5857" s="5">
        <f>DATE(VALUE(RIGHT(B5857,4)), MATCH(MID(B5857,5,3), {"Jan","Feb","Mar","Apr","May","Jun","Jul","Aug","Sep","Oct","Nov","Dec"},0), VALUE(MID(B5857,9,2)))
+ TIME(VALUE(MID(B5857,12,2)), VALUE(MID(B5857,15,2)), VALUE(MID(B5857,18,2)))</f>
        <v>45570.433020833334</v>
      </c>
    </row>
    <row r="5858" spans="1:16" x14ac:dyDescent="0.3">
      <c r="A5858">
        <v>1.84242024106816E+18</v>
      </c>
      <c r="B5858" t="s">
        <v>25108</v>
      </c>
      <c r="C5858">
        <v>0</v>
      </c>
      <c r="D5858" t="s">
        <v>25109</v>
      </c>
      <c r="E5858">
        <v>1.84242024106816E+18</v>
      </c>
      <c r="F5858" t="s">
        <v>25110</v>
      </c>
      <c r="H5858" t="s">
        <v>17</v>
      </c>
      <c r="J5858">
        <v>0</v>
      </c>
      <c r="K5858">
        <v>3</v>
      </c>
      <c r="L5858">
        <v>0</v>
      </c>
      <c r="M5858" t="s">
        <v>25111</v>
      </c>
      <c r="N5858">
        <v>1.7023451728463201E+18</v>
      </c>
      <c r="O5858" t="s">
        <v>25112</v>
      </c>
      <c r="P5858" s="5">
        <f>DATE(VALUE(RIGHT(B5858,4)), MATCH(MID(B5858,5,3), {"Jan","Feb","Mar","Apr","May","Jun","Jul","Aug","Sep","Oct","Nov","Dec"},0), VALUE(MID(B5858,9,2)))
+ TIME(VALUE(MID(B5858,12,2)), VALUE(MID(B5858,15,2)), VALUE(MID(B5858,18,2)))</f>
        <v>45570.182754629626</v>
      </c>
    </row>
    <row r="5859" spans="1:16" x14ac:dyDescent="0.3">
      <c r="A5859">
        <v>1.84239799893825E+18</v>
      </c>
      <c r="B5859" t="s">
        <v>25113</v>
      </c>
      <c r="C5859">
        <v>1</v>
      </c>
      <c r="D5859" t="s">
        <v>25114</v>
      </c>
      <c r="E5859">
        <v>1.84239799893825E+18</v>
      </c>
      <c r="H5859" t="s">
        <v>17</v>
      </c>
      <c r="J5859">
        <v>0</v>
      </c>
      <c r="K5859">
        <v>1</v>
      </c>
      <c r="L5859">
        <v>0</v>
      </c>
      <c r="M5859" t="s">
        <v>25115</v>
      </c>
      <c r="N5859">
        <v>2549874884</v>
      </c>
      <c r="O5859" t="s">
        <v>25116</v>
      </c>
      <c r="P5859" s="5">
        <f>DATE(VALUE(RIGHT(B5859,4)), MATCH(MID(B5859,5,3), {"Jan","Feb","Mar","Apr","May","Jun","Jul","Aug","Sep","Oct","Nov","Dec"},0), VALUE(MID(B5859,9,2)))
+ TIME(VALUE(MID(B5859,12,2)), VALUE(MID(B5859,15,2)), VALUE(MID(B5859,18,2)))</f>
        <v>45570.121377314812</v>
      </c>
    </row>
    <row r="5860" spans="1:16" x14ac:dyDescent="0.3">
      <c r="A5860">
        <v>1.8427153208696399E+18</v>
      </c>
      <c r="B5860" t="s">
        <v>25117</v>
      </c>
      <c r="C5860">
        <v>1</v>
      </c>
      <c r="D5860" t="s">
        <v>25118</v>
      </c>
      <c r="E5860">
        <v>1.8427153208696399E+18</v>
      </c>
      <c r="H5860" t="s">
        <v>17</v>
      </c>
      <c r="J5860">
        <v>0</v>
      </c>
      <c r="K5860">
        <v>1</v>
      </c>
      <c r="L5860">
        <v>0</v>
      </c>
      <c r="M5860" t="s">
        <v>25119</v>
      </c>
      <c r="N5860">
        <v>1.79199090636895E+18</v>
      </c>
      <c r="O5860" t="s">
        <v>25120</v>
      </c>
      <c r="P5860" s="5">
        <f>DATE(VALUE(RIGHT(B5860,4)), MATCH(MID(B5860,5,3), {"Jan","Feb","Mar","Apr","May","Jun","Jul","Aug","Sep","Oct","Nov","Dec"},0), VALUE(MID(B5860,9,2)))
+ TIME(VALUE(MID(B5860,12,2)), VALUE(MID(B5860,15,2)), VALUE(MID(B5860,18,2)))</f>
        <v>45570.997025462966</v>
      </c>
    </row>
    <row r="5861" spans="1:16" x14ac:dyDescent="0.3">
      <c r="A5861">
        <v>1.84258058358061E+18</v>
      </c>
      <c r="B5861" t="s">
        <v>25121</v>
      </c>
      <c r="C5861">
        <v>4</v>
      </c>
      <c r="D5861" t="s">
        <v>25122</v>
      </c>
      <c r="E5861">
        <v>1.84258058358061E+18</v>
      </c>
      <c r="H5861" t="s">
        <v>17</v>
      </c>
      <c r="I5861" t="s">
        <v>25123</v>
      </c>
      <c r="J5861">
        <v>0</v>
      </c>
      <c r="K5861">
        <v>0</v>
      </c>
      <c r="L5861">
        <v>0</v>
      </c>
      <c r="M5861" t="s">
        <v>25124</v>
      </c>
      <c r="N5861">
        <v>1.6953999691283999E+18</v>
      </c>
      <c r="O5861" t="s">
        <v>25125</v>
      </c>
      <c r="P5861" s="5">
        <f>DATE(VALUE(RIGHT(B5861,4)), MATCH(MID(B5861,5,3), {"Jan","Feb","Mar","Apr","May","Jun","Jul","Aug","Sep","Oct","Nov","Dec"},0), VALUE(MID(B5861,9,2)))
+ TIME(VALUE(MID(B5861,12,2)), VALUE(MID(B5861,15,2)), VALUE(MID(B5861,18,2)))</f>
        <v>45570.625219907408</v>
      </c>
    </row>
    <row r="5862" spans="1:16" x14ac:dyDescent="0.3">
      <c r="A5862">
        <v>1.84256111332787E+18</v>
      </c>
      <c r="B5862" t="s">
        <v>25126</v>
      </c>
      <c r="C5862">
        <v>1</v>
      </c>
      <c r="D5862" t="s">
        <v>25127</v>
      </c>
      <c r="E5862">
        <v>1.84256111332787E+18</v>
      </c>
      <c r="H5862" t="s">
        <v>17</v>
      </c>
      <c r="J5862">
        <v>0</v>
      </c>
      <c r="K5862">
        <v>0</v>
      </c>
      <c r="L5862">
        <v>0</v>
      </c>
      <c r="M5862" t="s">
        <v>25128</v>
      </c>
      <c r="N5862">
        <v>2694707191</v>
      </c>
      <c r="O5862" t="s">
        <v>25129</v>
      </c>
      <c r="P5862" s="5">
        <f>DATE(VALUE(RIGHT(B5862,4)), MATCH(MID(B5862,5,3), {"Jan","Feb","Mar","Apr","May","Jun","Jul","Aug","Sep","Oct","Nov","Dec"},0), VALUE(MID(B5862,9,2)))
+ TIME(VALUE(MID(B5862,12,2)), VALUE(MID(B5862,15,2)), VALUE(MID(B5862,18,2)))</f>
        <v>45570.571493055555</v>
      </c>
    </row>
    <row r="5863" spans="1:16" x14ac:dyDescent="0.3">
      <c r="A5863">
        <v>1.84246099998895E+18</v>
      </c>
      <c r="B5863" t="s">
        <v>25130</v>
      </c>
      <c r="C5863">
        <v>0</v>
      </c>
      <c r="D5863" t="s">
        <v>25131</v>
      </c>
      <c r="E5863">
        <v>1.84246099998895E+18</v>
      </c>
      <c r="H5863" t="s">
        <v>17</v>
      </c>
      <c r="I5863" t="s">
        <v>25132</v>
      </c>
      <c r="J5863">
        <v>0</v>
      </c>
      <c r="K5863">
        <v>0</v>
      </c>
      <c r="L5863">
        <v>0</v>
      </c>
      <c r="M5863" t="s">
        <v>25133</v>
      </c>
      <c r="N5863">
        <v>1.70445636613043E+18</v>
      </c>
      <c r="O5863" t="s">
        <v>25134</v>
      </c>
      <c r="P5863" s="5">
        <f>DATE(VALUE(RIGHT(B5863,4)), MATCH(MID(B5863,5,3), {"Jan","Feb","Mar","Apr","May","Jun","Jul","Aug","Sep","Oct","Nov","Dec"},0), VALUE(MID(B5863,9,2)))
+ TIME(VALUE(MID(B5863,12,2)), VALUE(MID(B5863,15,2)), VALUE(MID(B5863,18,2)))</f>
        <v>45570.295231481483</v>
      </c>
    </row>
    <row r="5864" spans="1:16" x14ac:dyDescent="0.3">
      <c r="A5864">
        <v>1.8424641032203E+18</v>
      </c>
      <c r="B5864" t="s">
        <v>25135</v>
      </c>
      <c r="C5864">
        <v>0</v>
      </c>
      <c r="D5864" t="s">
        <v>25136</v>
      </c>
      <c r="E5864">
        <v>1.8424641032203E+18</v>
      </c>
      <c r="F5864" t="s">
        <v>25137</v>
      </c>
      <c r="H5864" t="s">
        <v>17</v>
      </c>
      <c r="I5864" t="s">
        <v>25138</v>
      </c>
      <c r="J5864">
        <v>0</v>
      </c>
      <c r="K5864">
        <v>1</v>
      </c>
      <c r="L5864">
        <v>0</v>
      </c>
      <c r="M5864" t="s">
        <v>25139</v>
      </c>
      <c r="N5864">
        <v>1.2894706535112901E+18</v>
      </c>
      <c r="O5864" t="s">
        <v>25140</v>
      </c>
      <c r="P5864" s="5">
        <f>DATE(VALUE(RIGHT(B5864,4)), MATCH(MID(B5864,5,3), {"Jan","Feb","Mar","Apr","May","Jun","Jul","Aug","Sep","Oct","Nov","Dec"},0), VALUE(MID(B5864,9,2)))
+ TIME(VALUE(MID(B5864,12,2)), VALUE(MID(B5864,15,2)), VALUE(MID(B5864,18,2)))</f>
        <v>45570.303796296299</v>
      </c>
    </row>
    <row r="5865" spans="1:16" x14ac:dyDescent="0.3">
      <c r="A5865">
        <v>1.84244089922752E+18</v>
      </c>
      <c r="B5865" t="s">
        <v>25141</v>
      </c>
      <c r="C5865">
        <v>0</v>
      </c>
      <c r="D5865" t="s">
        <v>25142</v>
      </c>
      <c r="E5865">
        <v>1.84244089922752E+18</v>
      </c>
      <c r="H5865" t="s">
        <v>17</v>
      </c>
      <c r="J5865">
        <v>0</v>
      </c>
      <c r="K5865">
        <v>1</v>
      </c>
      <c r="L5865">
        <v>0</v>
      </c>
      <c r="M5865" t="s">
        <v>25143</v>
      </c>
      <c r="N5865">
        <v>7.8640761978723098E+17</v>
      </c>
      <c r="O5865" t="s">
        <v>25144</v>
      </c>
      <c r="P5865" s="5">
        <f>DATE(VALUE(RIGHT(B5865,4)), MATCH(MID(B5865,5,3), {"Jan","Feb","Mar","Apr","May","Jun","Jul","Aug","Sep","Oct","Nov","Dec"},0), VALUE(MID(B5865,9,2)))
+ TIME(VALUE(MID(B5865,12,2)), VALUE(MID(B5865,15,2)), VALUE(MID(B5865,18,2)))</f>
        <v>45570.239756944444</v>
      </c>
    </row>
    <row r="5866" spans="1:16" x14ac:dyDescent="0.3">
      <c r="A5866">
        <v>1.84245341547517E+18</v>
      </c>
      <c r="B5866" t="s">
        <v>25145</v>
      </c>
      <c r="C5866">
        <v>0</v>
      </c>
      <c r="D5866" t="s">
        <v>25146</v>
      </c>
      <c r="E5866">
        <v>1.84245341547517E+18</v>
      </c>
      <c r="F5866" t="s">
        <v>25147</v>
      </c>
      <c r="H5866" t="s">
        <v>17</v>
      </c>
      <c r="I5866" t="s">
        <v>25148</v>
      </c>
      <c r="J5866">
        <v>0</v>
      </c>
      <c r="K5866">
        <v>0</v>
      </c>
      <c r="L5866">
        <v>0</v>
      </c>
      <c r="M5866" t="s">
        <v>25149</v>
      </c>
      <c r="N5866">
        <v>111237861</v>
      </c>
      <c r="O5866" t="s">
        <v>25150</v>
      </c>
      <c r="P5866" s="5">
        <f>DATE(VALUE(RIGHT(B5866,4)), MATCH(MID(B5866,5,3), {"Jan","Feb","Mar","Apr","May","Jun","Jul","Aug","Sep","Oct","Nov","Dec"},0), VALUE(MID(B5866,9,2)))
+ TIME(VALUE(MID(B5866,12,2)), VALUE(MID(B5866,15,2)), VALUE(MID(B5866,18,2)))</f>
        <v>45570.274305555555</v>
      </c>
    </row>
    <row r="5867" spans="1:16" x14ac:dyDescent="0.3">
      <c r="A5867">
        <v>1.8425695559710899E+18</v>
      </c>
      <c r="B5867" t="s">
        <v>25151</v>
      </c>
      <c r="C5867">
        <v>0</v>
      </c>
      <c r="D5867" t="s">
        <v>25152</v>
      </c>
      <c r="E5867">
        <v>1.8425695559710899E+18</v>
      </c>
      <c r="H5867" t="s">
        <v>17</v>
      </c>
      <c r="J5867">
        <v>0</v>
      </c>
      <c r="K5867">
        <v>0</v>
      </c>
      <c r="L5867">
        <v>0</v>
      </c>
      <c r="M5867" t="s">
        <v>25153</v>
      </c>
      <c r="N5867">
        <v>1.6393024556988001E+18</v>
      </c>
      <c r="O5867" t="s">
        <v>25154</v>
      </c>
      <c r="P5867" s="5">
        <f>DATE(VALUE(RIGHT(B5867,4)), MATCH(MID(B5867,5,3), {"Jan","Feb","Mar","Apr","May","Jun","Jul","Aug","Sep","Oct","Nov","Dec"},0), VALUE(MID(B5867,9,2)))
+ TIME(VALUE(MID(B5867,12,2)), VALUE(MID(B5867,15,2)), VALUE(MID(B5867,18,2)))</f>
        <v>45570.59479166667</v>
      </c>
    </row>
    <row r="5868" spans="1:16" x14ac:dyDescent="0.3">
      <c r="A5868">
        <v>1.84247192657869E+18</v>
      </c>
      <c r="B5868" t="s">
        <v>25155</v>
      </c>
      <c r="C5868">
        <v>0</v>
      </c>
      <c r="D5868" t="s">
        <v>25156</v>
      </c>
      <c r="E5868">
        <v>1.84247192657869E+18</v>
      </c>
      <c r="H5868" t="s">
        <v>17</v>
      </c>
      <c r="I5868" t="s">
        <v>6076</v>
      </c>
      <c r="J5868">
        <v>0</v>
      </c>
      <c r="K5868">
        <v>0</v>
      </c>
      <c r="L5868">
        <v>0</v>
      </c>
      <c r="M5868" t="s">
        <v>25157</v>
      </c>
      <c r="N5868">
        <v>1.5183044719690501E+18</v>
      </c>
      <c r="O5868" t="s">
        <v>6078</v>
      </c>
      <c r="P5868" s="5">
        <f>DATE(VALUE(RIGHT(B5868,4)), MATCH(MID(B5868,5,3), {"Jan","Feb","Mar","Apr","May","Jun","Jul","Aug","Sep","Oct","Nov","Dec"},0), VALUE(MID(B5868,9,2)))
+ TIME(VALUE(MID(B5868,12,2)), VALUE(MID(B5868,15,2)), VALUE(MID(B5868,18,2)))</f>
        <v>45570.325381944444</v>
      </c>
    </row>
    <row r="5869" spans="1:16" x14ac:dyDescent="0.3">
      <c r="A5869">
        <v>1.84253905261843E+18</v>
      </c>
      <c r="B5869" t="s">
        <v>25158</v>
      </c>
      <c r="C5869">
        <v>0</v>
      </c>
      <c r="D5869" t="s">
        <v>25159</v>
      </c>
      <c r="E5869">
        <v>1.84253905261843E+18</v>
      </c>
      <c r="H5869" t="s">
        <v>17</v>
      </c>
      <c r="I5869" t="s">
        <v>25160</v>
      </c>
      <c r="J5869">
        <v>0</v>
      </c>
      <c r="K5869">
        <v>0</v>
      </c>
      <c r="L5869">
        <v>0</v>
      </c>
      <c r="M5869" t="s">
        <v>25161</v>
      </c>
      <c r="N5869">
        <v>570704905</v>
      </c>
      <c r="O5869" t="s">
        <v>25162</v>
      </c>
      <c r="P5869" s="5">
        <f>DATE(VALUE(RIGHT(B5869,4)), MATCH(MID(B5869,5,3), {"Jan","Feb","Mar","Apr","May","Jun","Jul","Aug","Sep","Oct","Nov","Dec"},0), VALUE(MID(B5869,9,2)))
+ TIME(VALUE(MID(B5869,12,2)), VALUE(MID(B5869,15,2)), VALUE(MID(B5869,18,2)))</f>
        <v>45570.510613425926</v>
      </c>
    </row>
    <row r="5870" spans="1:16" x14ac:dyDescent="0.3">
      <c r="A5870">
        <v>1.8425602365128499E+18</v>
      </c>
      <c r="B5870" t="s">
        <v>25163</v>
      </c>
      <c r="C5870">
        <v>0</v>
      </c>
      <c r="D5870" t="s">
        <v>25164</v>
      </c>
      <c r="E5870">
        <v>1.8425602365128499E+18</v>
      </c>
      <c r="H5870" t="s">
        <v>17</v>
      </c>
      <c r="I5870" t="s">
        <v>25165</v>
      </c>
      <c r="J5870">
        <v>0</v>
      </c>
      <c r="K5870">
        <v>1</v>
      </c>
      <c r="L5870">
        <v>0</v>
      </c>
      <c r="M5870" t="s">
        <v>25166</v>
      </c>
      <c r="N5870">
        <v>8.4319620283321498E+17</v>
      </c>
      <c r="O5870" t="s">
        <v>25167</v>
      </c>
      <c r="P5870" s="5">
        <f>DATE(VALUE(RIGHT(B5870,4)), MATCH(MID(B5870,5,3), {"Jan","Feb","Mar","Apr","May","Jun","Jul","Aug","Sep","Oct","Nov","Dec"},0), VALUE(MID(B5870,9,2)))
+ TIME(VALUE(MID(B5870,12,2)), VALUE(MID(B5870,15,2)), VALUE(MID(B5870,18,2)))</f>
        <v>45570.569074074076</v>
      </c>
    </row>
    <row r="5871" spans="1:16" x14ac:dyDescent="0.3">
      <c r="A5871">
        <v>1.8424806209934899E+18</v>
      </c>
      <c r="B5871" t="s">
        <v>25168</v>
      </c>
      <c r="C5871">
        <v>2</v>
      </c>
      <c r="D5871" t="s">
        <v>25169</v>
      </c>
      <c r="E5871">
        <v>1.8424806209934899E+18</v>
      </c>
      <c r="F5871" t="s">
        <v>25170</v>
      </c>
      <c r="H5871" t="s">
        <v>17</v>
      </c>
      <c r="J5871">
        <v>0</v>
      </c>
      <c r="K5871">
        <v>3</v>
      </c>
      <c r="L5871">
        <v>1</v>
      </c>
      <c r="M5871" t="s">
        <v>25171</v>
      </c>
      <c r="N5871">
        <v>1.06775158772291E+18</v>
      </c>
      <c r="O5871" t="s">
        <v>25172</v>
      </c>
      <c r="P5871" s="5">
        <f>DATE(VALUE(RIGHT(B5871,4)), MATCH(MID(B5871,5,3), {"Jan","Feb","Mar","Apr","May","Jun","Jul","Aug","Sep","Oct","Nov","Dec"},0), VALUE(MID(B5871,9,2)))
+ TIME(VALUE(MID(B5871,12,2)), VALUE(MID(B5871,15,2)), VALUE(MID(B5871,18,2)))</f>
        <v>45570.349374999998</v>
      </c>
    </row>
    <row r="5872" spans="1:16" x14ac:dyDescent="0.3">
      <c r="A5872">
        <v>1.8425583645656E+18</v>
      </c>
      <c r="B5872" t="s">
        <v>25173</v>
      </c>
      <c r="C5872">
        <v>0</v>
      </c>
      <c r="D5872" t="s">
        <v>25174</v>
      </c>
      <c r="E5872">
        <v>1.8425583645656E+18</v>
      </c>
      <c r="H5872" t="s">
        <v>17</v>
      </c>
      <c r="J5872">
        <v>0</v>
      </c>
      <c r="K5872">
        <v>0</v>
      </c>
      <c r="L5872">
        <v>0</v>
      </c>
      <c r="M5872" t="s">
        <v>25175</v>
      </c>
      <c r="N5872">
        <v>1.5238600919794501E+18</v>
      </c>
      <c r="O5872" t="s">
        <v>25176</v>
      </c>
      <c r="P5872" s="5">
        <f>DATE(VALUE(RIGHT(B5872,4)), MATCH(MID(B5872,5,3), {"Jan","Feb","Mar","Apr","May","Jun","Jul","Aug","Sep","Oct","Nov","Dec"},0), VALUE(MID(B5872,9,2)))
+ TIME(VALUE(MID(B5872,12,2)), VALUE(MID(B5872,15,2)), VALUE(MID(B5872,18,2)))</f>
        <v>45570.563900462963</v>
      </c>
    </row>
    <row r="5873" spans="1:16" x14ac:dyDescent="0.3">
      <c r="A5873">
        <v>1.8425657482015301E+18</v>
      </c>
      <c r="B5873" t="s">
        <v>25177</v>
      </c>
      <c r="C5873">
        <v>0</v>
      </c>
      <c r="D5873" t="s">
        <v>25178</v>
      </c>
      <c r="E5873">
        <v>1.8425657482015301E+18</v>
      </c>
      <c r="H5873" t="s">
        <v>17</v>
      </c>
      <c r="I5873" t="s">
        <v>25179</v>
      </c>
      <c r="J5873">
        <v>1</v>
      </c>
      <c r="K5873">
        <v>0</v>
      </c>
      <c r="L5873">
        <v>0</v>
      </c>
      <c r="M5873" t="s">
        <v>25180</v>
      </c>
      <c r="N5873">
        <v>1.8036206287440799E+18</v>
      </c>
      <c r="O5873" t="s">
        <v>25181</v>
      </c>
      <c r="P5873" s="5">
        <f>DATE(VALUE(RIGHT(B5873,4)), MATCH(MID(B5873,5,3), {"Jan","Feb","Mar","Apr","May","Jun","Jul","Aug","Sep","Oct","Nov","Dec"},0), VALUE(MID(B5873,9,2)))
+ TIME(VALUE(MID(B5873,12,2)), VALUE(MID(B5873,15,2)), VALUE(MID(B5873,18,2)))</f>
        <v>45570.584282407406</v>
      </c>
    </row>
    <row r="5874" spans="1:16" x14ac:dyDescent="0.3">
      <c r="A5874">
        <v>1.8424357533911401E+18</v>
      </c>
      <c r="B5874" t="s">
        <v>25182</v>
      </c>
      <c r="C5874">
        <v>0</v>
      </c>
      <c r="D5874" t="s">
        <v>25183</v>
      </c>
      <c r="E5874">
        <v>1.8424357533911401E+18</v>
      </c>
      <c r="H5874" t="s">
        <v>17</v>
      </c>
      <c r="J5874">
        <v>0</v>
      </c>
      <c r="K5874">
        <v>1</v>
      </c>
      <c r="L5874">
        <v>0</v>
      </c>
      <c r="M5874" t="s">
        <v>25184</v>
      </c>
      <c r="N5874">
        <v>1.6964533122400699E+18</v>
      </c>
      <c r="O5874" t="s">
        <v>25185</v>
      </c>
      <c r="P5874" s="5">
        <f>DATE(VALUE(RIGHT(B5874,4)), MATCH(MID(B5874,5,3), {"Jan","Feb","Mar","Apr","May","Jun","Jul","Aug","Sep","Oct","Nov","Dec"},0), VALUE(MID(B5874,9,2)))
+ TIME(VALUE(MID(B5874,12,2)), VALUE(MID(B5874,15,2)), VALUE(MID(B5874,18,2)))</f>
        <v>45570.22556712963</v>
      </c>
    </row>
    <row r="5875" spans="1:16" x14ac:dyDescent="0.3">
      <c r="A5875">
        <v>1.8423747589666801E+18</v>
      </c>
      <c r="B5875" t="s">
        <v>25186</v>
      </c>
      <c r="C5875">
        <v>1</v>
      </c>
      <c r="D5875" t="s">
        <v>25187</v>
      </c>
      <c r="E5875">
        <v>1.8423747589666801E+18</v>
      </c>
      <c r="H5875" t="s">
        <v>17</v>
      </c>
      <c r="J5875">
        <v>0</v>
      </c>
      <c r="K5875">
        <v>1</v>
      </c>
      <c r="L5875">
        <v>0</v>
      </c>
      <c r="M5875" t="s">
        <v>25188</v>
      </c>
      <c r="N5875">
        <v>1.1206268949640399E+18</v>
      </c>
      <c r="O5875" t="s">
        <v>25189</v>
      </c>
      <c r="P5875" s="5">
        <f>DATE(VALUE(RIGHT(B5875,4)), MATCH(MID(B5875,5,3), {"Jan","Feb","Mar","Apr","May","Jun","Jul","Aug","Sep","Oct","Nov","Dec"},0), VALUE(MID(B5875,9,2)))
+ TIME(VALUE(MID(B5875,12,2)), VALUE(MID(B5875,15,2)), VALUE(MID(B5875,18,2)))</f>
        <v>45570.057245370372</v>
      </c>
    </row>
    <row r="5876" spans="1:16" x14ac:dyDescent="0.3">
      <c r="A5876">
        <v>1.8424778742654001E+18</v>
      </c>
      <c r="B5876" t="s">
        <v>7813</v>
      </c>
      <c r="C5876">
        <v>0</v>
      </c>
      <c r="D5876" t="s">
        <v>25190</v>
      </c>
      <c r="E5876">
        <v>1.8424778742654001E+18</v>
      </c>
      <c r="H5876" t="s">
        <v>17</v>
      </c>
      <c r="J5876">
        <v>0</v>
      </c>
      <c r="K5876">
        <v>1</v>
      </c>
      <c r="L5876">
        <v>0</v>
      </c>
      <c r="M5876" t="s">
        <v>25191</v>
      </c>
      <c r="N5876">
        <v>1.6432533268538501E+18</v>
      </c>
      <c r="O5876" t="s">
        <v>25192</v>
      </c>
      <c r="P5876" s="5">
        <f>DATE(VALUE(RIGHT(B5876,4)), MATCH(MID(B5876,5,3), {"Jan","Feb","Mar","Apr","May","Jun","Jul","Aug","Sep","Oct","Nov","Dec"},0), VALUE(MID(B5876,9,2)))
+ TIME(VALUE(MID(B5876,12,2)), VALUE(MID(B5876,15,2)), VALUE(MID(B5876,18,2)))</f>
        <v>45570.341793981483</v>
      </c>
    </row>
    <row r="5877" spans="1:16" x14ac:dyDescent="0.3">
      <c r="A5877">
        <v>1.8425203449404201E+18</v>
      </c>
      <c r="B5877" t="s">
        <v>25193</v>
      </c>
      <c r="C5877">
        <v>0</v>
      </c>
      <c r="D5877" t="s">
        <v>25194</v>
      </c>
      <c r="E5877">
        <v>1.8425203449404201E+18</v>
      </c>
      <c r="H5877" t="s">
        <v>17</v>
      </c>
      <c r="I5877" t="s">
        <v>25195</v>
      </c>
      <c r="J5877">
        <v>0</v>
      </c>
      <c r="K5877">
        <v>2</v>
      </c>
      <c r="L5877">
        <v>0</v>
      </c>
      <c r="M5877" t="s">
        <v>25196</v>
      </c>
      <c r="N5877">
        <v>1.60691663683731E+18</v>
      </c>
      <c r="O5877" t="s">
        <v>25197</v>
      </c>
      <c r="P5877" s="5">
        <f>DATE(VALUE(RIGHT(B5877,4)), MATCH(MID(B5877,5,3), {"Jan","Feb","Mar","Apr","May","Jun","Jul","Aug","Sep","Oct","Nov","Dec"},0), VALUE(MID(B5877,9,2)))
+ TIME(VALUE(MID(B5877,12,2)), VALUE(MID(B5877,15,2)), VALUE(MID(B5877,18,2)))</f>
        <v>45570.458993055552</v>
      </c>
    </row>
    <row r="5878" spans="1:16" x14ac:dyDescent="0.3">
      <c r="A5878">
        <v>1.8424168166831501E+18</v>
      </c>
      <c r="B5878" t="s">
        <v>25198</v>
      </c>
      <c r="C5878">
        <v>0</v>
      </c>
      <c r="D5878" t="s">
        <v>25199</v>
      </c>
      <c r="E5878">
        <v>1.8424168166831501E+18</v>
      </c>
      <c r="H5878" t="s">
        <v>17</v>
      </c>
      <c r="I5878" t="s">
        <v>25200</v>
      </c>
      <c r="J5878">
        <v>0</v>
      </c>
      <c r="K5878">
        <v>1</v>
      </c>
      <c r="L5878">
        <v>0</v>
      </c>
      <c r="M5878" t="s">
        <v>25201</v>
      </c>
      <c r="N5878">
        <v>9.5579971616749504E+17</v>
      </c>
      <c r="O5878" t="s">
        <v>25202</v>
      </c>
      <c r="P5878" s="5">
        <f>DATE(VALUE(RIGHT(B5878,4)), MATCH(MID(B5878,5,3), {"Jan","Feb","Mar","Apr","May","Jun","Jul","Aug","Sep","Oct","Nov","Dec"},0), VALUE(MID(B5878,9,2)))
+ TIME(VALUE(MID(B5878,12,2)), VALUE(MID(B5878,15,2)), VALUE(MID(B5878,18,2)))</f>
        <v>45570.173310185186</v>
      </c>
    </row>
    <row r="5879" spans="1:16" x14ac:dyDescent="0.3">
      <c r="A5879">
        <v>1.8425838145285399E+18</v>
      </c>
      <c r="B5879" t="s">
        <v>25203</v>
      </c>
      <c r="C5879">
        <v>0</v>
      </c>
      <c r="D5879" t="s">
        <v>25204</v>
      </c>
      <c r="E5879">
        <v>1.8425838145285399E+18</v>
      </c>
      <c r="H5879" t="s">
        <v>17</v>
      </c>
      <c r="J5879">
        <v>0</v>
      </c>
      <c r="K5879">
        <v>0</v>
      </c>
      <c r="L5879">
        <v>0</v>
      </c>
      <c r="M5879" t="s">
        <v>25205</v>
      </c>
      <c r="N5879">
        <v>1.60467435972109E+18</v>
      </c>
      <c r="O5879" t="s">
        <v>25206</v>
      </c>
      <c r="P5879" s="5">
        <f>DATE(VALUE(RIGHT(B5879,4)), MATCH(MID(B5879,5,3), {"Jan","Feb","Mar","Apr","May","Jun","Jul","Aug","Sep","Oct","Nov","Dec"},0), VALUE(MID(B5879,9,2)))
+ TIME(VALUE(MID(B5879,12,2)), VALUE(MID(B5879,15,2)), VALUE(MID(B5879,18,2)))</f>
        <v>45570.634131944447</v>
      </c>
    </row>
    <row r="5880" spans="1:16" x14ac:dyDescent="0.3">
      <c r="A5880">
        <v>1.8425622145256399E+18</v>
      </c>
      <c r="B5880" t="s">
        <v>25207</v>
      </c>
      <c r="C5880">
        <v>4</v>
      </c>
      <c r="D5880" t="s">
        <v>25208</v>
      </c>
      <c r="E5880">
        <v>1.8425622145256399E+18</v>
      </c>
      <c r="F5880" t="s">
        <v>25209</v>
      </c>
      <c r="H5880" t="s">
        <v>17</v>
      </c>
      <c r="I5880" t="s">
        <v>112</v>
      </c>
      <c r="J5880">
        <v>0</v>
      </c>
      <c r="K5880">
        <v>0</v>
      </c>
      <c r="L5880">
        <v>2</v>
      </c>
      <c r="M5880" t="s">
        <v>25210</v>
      </c>
      <c r="N5880">
        <v>1.5779395215045601E+18</v>
      </c>
      <c r="O5880" t="s">
        <v>24631</v>
      </c>
      <c r="P5880" s="5">
        <f>DATE(VALUE(RIGHT(B5880,4)), MATCH(MID(B5880,5,3), {"Jan","Feb","Mar","Apr","May","Jun","Jul","Aug","Sep","Oct","Nov","Dec"},0), VALUE(MID(B5880,9,2)))
+ TIME(VALUE(MID(B5880,12,2)), VALUE(MID(B5880,15,2)), VALUE(MID(B5880,18,2)))</f>
        <v>45570.574525462966</v>
      </c>
    </row>
    <row r="5881" spans="1:16" x14ac:dyDescent="0.3">
      <c r="A5881">
        <v>1.8425784380389E+18</v>
      </c>
      <c r="B5881" t="s">
        <v>25211</v>
      </c>
      <c r="C5881">
        <v>0</v>
      </c>
      <c r="D5881" t="s">
        <v>25212</v>
      </c>
      <c r="E5881">
        <v>1.8425784380389E+18</v>
      </c>
      <c r="H5881" t="s">
        <v>17</v>
      </c>
      <c r="J5881">
        <v>0</v>
      </c>
      <c r="K5881">
        <v>0</v>
      </c>
      <c r="L5881">
        <v>0</v>
      </c>
      <c r="M5881" t="s">
        <v>25213</v>
      </c>
      <c r="N5881">
        <v>1.72033035742448E+18</v>
      </c>
      <c r="O5881" t="s">
        <v>3950</v>
      </c>
      <c r="P5881" s="5">
        <f>DATE(VALUE(RIGHT(B5881,4)), MATCH(MID(B5881,5,3), {"Jan","Feb","Mar","Apr","May","Jun","Jul","Aug","Sep","Oct","Nov","Dec"},0), VALUE(MID(B5881,9,2)))
+ TIME(VALUE(MID(B5881,12,2)), VALUE(MID(B5881,15,2)), VALUE(MID(B5881,18,2)))</f>
        <v>45570.619293981479</v>
      </c>
    </row>
    <row r="5882" spans="1:16" x14ac:dyDescent="0.3">
      <c r="A5882">
        <v>1.8425984387705001E+18</v>
      </c>
      <c r="B5882" t="s">
        <v>25214</v>
      </c>
      <c r="C5882">
        <v>0</v>
      </c>
      <c r="D5882" t="s">
        <v>25215</v>
      </c>
      <c r="E5882">
        <v>1.8425984387705001E+18</v>
      </c>
      <c r="H5882" t="s">
        <v>17</v>
      </c>
      <c r="I5882" t="s">
        <v>25216</v>
      </c>
      <c r="J5882">
        <v>0</v>
      </c>
      <c r="K5882">
        <v>0</v>
      </c>
      <c r="L5882">
        <v>0</v>
      </c>
      <c r="M5882" t="s">
        <v>25217</v>
      </c>
      <c r="N5882">
        <v>1.6829563900197701E+18</v>
      </c>
      <c r="O5882" t="s">
        <v>25218</v>
      </c>
      <c r="P5882" s="5">
        <f>DATE(VALUE(RIGHT(B5882,4)), MATCH(MID(B5882,5,3), {"Jan","Feb","Mar","Apr","May","Jun","Jul","Aug","Sep","Oct","Nov","Dec"},0), VALUE(MID(B5882,9,2)))
+ TIME(VALUE(MID(B5882,12,2)), VALUE(MID(B5882,15,2)), VALUE(MID(B5882,18,2)))</f>
        <v>45570.674490740741</v>
      </c>
    </row>
    <row r="5883" spans="1:16" x14ac:dyDescent="0.3">
      <c r="A5883">
        <v>1.84246255573184E+18</v>
      </c>
      <c r="B5883" t="s">
        <v>25219</v>
      </c>
      <c r="C5883">
        <v>0</v>
      </c>
      <c r="D5883" t="s">
        <v>25220</v>
      </c>
      <c r="E5883">
        <v>1.84246255573184E+18</v>
      </c>
      <c r="H5883" t="s">
        <v>17</v>
      </c>
      <c r="I5883" t="s">
        <v>112</v>
      </c>
      <c r="J5883">
        <v>0</v>
      </c>
      <c r="K5883">
        <v>0</v>
      </c>
      <c r="L5883">
        <v>0</v>
      </c>
      <c r="M5883" t="s">
        <v>25221</v>
      </c>
      <c r="N5883">
        <v>7.9949418262470605E+17</v>
      </c>
      <c r="O5883" t="s">
        <v>25222</v>
      </c>
      <c r="P5883" s="5">
        <f>DATE(VALUE(RIGHT(B5883,4)), MATCH(MID(B5883,5,3), {"Jan","Feb","Mar","Apr","May","Jun","Jul","Aug","Sep","Oct","Nov","Dec"},0), VALUE(MID(B5883,9,2)))
+ TIME(VALUE(MID(B5883,12,2)), VALUE(MID(B5883,15,2)), VALUE(MID(B5883,18,2)))</f>
        <v>45570.299525462964</v>
      </c>
    </row>
    <row r="5884" spans="1:16" x14ac:dyDescent="0.3">
      <c r="A5884">
        <v>1.8426141490185101E+18</v>
      </c>
      <c r="B5884" t="s">
        <v>25223</v>
      </c>
      <c r="C5884">
        <v>0</v>
      </c>
      <c r="D5884" t="s">
        <v>25224</v>
      </c>
      <c r="E5884">
        <v>1.8426141490185101E+18</v>
      </c>
      <c r="H5884" t="s">
        <v>17</v>
      </c>
      <c r="J5884">
        <v>0</v>
      </c>
      <c r="K5884">
        <v>0</v>
      </c>
      <c r="L5884">
        <v>0</v>
      </c>
      <c r="M5884" t="s">
        <v>25225</v>
      </c>
      <c r="N5884">
        <v>608705771</v>
      </c>
      <c r="O5884" t="s">
        <v>25226</v>
      </c>
      <c r="P5884" s="5">
        <f>DATE(VALUE(RIGHT(B5884,4)), MATCH(MID(B5884,5,3), {"Jan","Feb","Mar","Apr","May","Jun","Jul","Aug","Sep","Oct","Nov","Dec"},0), VALUE(MID(B5884,9,2)))
+ TIME(VALUE(MID(B5884,12,2)), VALUE(MID(B5884,15,2)), VALUE(MID(B5884,18,2)))</f>
        <v>45570.717835648145</v>
      </c>
    </row>
    <row r="5885" spans="1:16" x14ac:dyDescent="0.3">
      <c r="A5885">
        <v>1.84257516381425E+18</v>
      </c>
      <c r="B5885" t="s">
        <v>25227</v>
      </c>
      <c r="C5885">
        <v>0</v>
      </c>
      <c r="D5885" t="s">
        <v>25228</v>
      </c>
      <c r="E5885">
        <v>1.84257516381425E+18</v>
      </c>
      <c r="H5885" t="s">
        <v>17</v>
      </c>
      <c r="I5885" t="s">
        <v>25179</v>
      </c>
      <c r="J5885">
        <v>0</v>
      </c>
      <c r="K5885">
        <v>0</v>
      </c>
      <c r="L5885">
        <v>0</v>
      </c>
      <c r="M5885" t="s">
        <v>25229</v>
      </c>
      <c r="N5885">
        <v>1.8036206287440799E+18</v>
      </c>
      <c r="O5885" t="s">
        <v>25181</v>
      </c>
      <c r="P5885" s="5">
        <f>DATE(VALUE(RIGHT(B5885,4)), MATCH(MID(B5885,5,3), {"Jan","Feb","Mar","Apr","May","Jun","Jul","Aug","Sep","Oct","Nov","Dec"},0), VALUE(MID(B5885,9,2)))
+ TIME(VALUE(MID(B5885,12,2)), VALUE(MID(B5885,15,2)), VALUE(MID(B5885,18,2)))</f>
        <v>45570.610266203701</v>
      </c>
    </row>
    <row r="5886" spans="1:16" x14ac:dyDescent="0.3">
      <c r="A5886">
        <v>1.84245528870146E+18</v>
      </c>
      <c r="B5886" t="s">
        <v>25230</v>
      </c>
      <c r="C5886">
        <v>2</v>
      </c>
      <c r="D5886" t="s">
        <v>25231</v>
      </c>
      <c r="E5886">
        <v>1.84245528870146E+18</v>
      </c>
      <c r="F5886" t="s">
        <v>25232</v>
      </c>
      <c r="H5886" t="s">
        <v>17</v>
      </c>
      <c r="I5886" t="s">
        <v>14469</v>
      </c>
      <c r="J5886">
        <v>0</v>
      </c>
      <c r="K5886">
        <v>1</v>
      </c>
      <c r="L5886">
        <v>0</v>
      </c>
      <c r="M5886" t="s">
        <v>25233</v>
      </c>
      <c r="N5886">
        <v>8.5980129067465101E+17</v>
      </c>
      <c r="O5886" t="s">
        <v>25234</v>
      </c>
      <c r="P5886" s="5">
        <f>DATE(VALUE(RIGHT(B5886,4)), MATCH(MID(B5886,5,3), {"Jan","Feb","Mar","Apr","May","Jun","Jul","Aug","Sep","Oct","Nov","Dec"},0), VALUE(MID(B5886,9,2)))
+ TIME(VALUE(MID(B5886,12,2)), VALUE(MID(B5886,15,2)), VALUE(MID(B5886,18,2)))</f>
        <v>45570.279467592591</v>
      </c>
    </row>
    <row r="5887" spans="1:16" x14ac:dyDescent="0.3">
      <c r="A5887">
        <v>1.8425478588490801E+18</v>
      </c>
      <c r="B5887" t="s">
        <v>25235</v>
      </c>
      <c r="C5887">
        <v>0</v>
      </c>
      <c r="D5887" t="s">
        <v>25236</v>
      </c>
      <c r="E5887">
        <v>1.8425478588490801E+18</v>
      </c>
      <c r="H5887" t="s">
        <v>17</v>
      </c>
      <c r="I5887" t="s">
        <v>25237</v>
      </c>
      <c r="J5887">
        <v>0</v>
      </c>
      <c r="K5887">
        <v>1</v>
      </c>
      <c r="L5887">
        <v>0</v>
      </c>
      <c r="M5887" t="s">
        <v>25238</v>
      </c>
      <c r="N5887">
        <v>1.09508621751371E+18</v>
      </c>
      <c r="O5887" t="s">
        <v>25239</v>
      </c>
      <c r="P5887" s="5">
        <f>DATE(VALUE(RIGHT(B5887,4)), MATCH(MID(B5887,5,3), {"Jan","Feb","Mar","Apr","May","Jun","Jul","Aug","Sep","Oct","Nov","Dec"},0), VALUE(MID(B5887,9,2)))
+ TIME(VALUE(MID(B5887,12,2)), VALUE(MID(B5887,15,2)), VALUE(MID(B5887,18,2)))</f>
        <v>45570.534918981481</v>
      </c>
    </row>
    <row r="5888" spans="1:16" x14ac:dyDescent="0.3">
      <c r="A5888">
        <v>1.8427121520687501E+18</v>
      </c>
      <c r="B5888" t="s">
        <v>25240</v>
      </c>
      <c r="C5888">
        <v>1</v>
      </c>
      <c r="D5888" t="s">
        <v>25241</v>
      </c>
      <c r="E5888">
        <v>1.8427121520687501E+18</v>
      </c>
      <c r="H5888" t="s">
        <v>17</v>
      </c>
      <c r="J5888">
        <v>0</v>
      </c>
      <c r="K5888">
        <v>1</v>
      </c>
      <c r="L5888">
        <v>1</v>
      </c>
      <c r="M5888" t="s">
        <v>25242</v>
      </c>
      <c r="N5888">
        <v>1.3104770232701901E+18</v>
      </c>
      <c r="O5888" t="s">
        <v>25243</v>
      </c>
      <c r="P5888" s="5">
        <f>DATE(VALUE(RIGHT(B5888,4)), MATCH(MID(B5888,5,3), {"Jan","Feb","Mar","Apr","May","Jun","Jul","Aug","Sep","Oct","Nov","Dec"},0), VALUE(MID(B5888,9,2)))
+ TIME(VALUE(MID(B5888,12,2)), VALUE(MID(B5888,15,2)), VALUE(MID(B5888,18,2)))</f>
        <v>45570.988275462965</v>
      </c>
    </row>
    <row r="5889" spans="1:16" x14ac:dyDescent="0.3">
      <c r="A5889">
        <v>1.8425077605058501E+18</v>
      </c>
      <c r="B5889" t="s">
        <v>25244</v>
      </c>
      <c r="C5889">
        <v>0</v>
      </c>
      <c r="D5889" t="s">
        <v>25245</v>
      </c>
      <c r="E5889">
        <v>1.8425077605058501E+18</v>
      </c>
      <c r="H5889" t="s">
        <v>17</v>
      </c>
      <c r="J5889">
        <v>1</v>
      </c>
      <c r="K5889">
        <v>0</v>
      </c>
      <c r="L5889">
        <v>0</v>
      </c>
      <c r="M5889" t="s">
        <v>25246</v>
      </c>
      <c r="N5889">
        <v>1.2801106537981299E+18</v>
      </c>
      <c r="O5889" t="s">
        <v>25247</v>
      </c>
      <c r="P5889" s="5">
        <f>DATE(VALUE(RIGHT(B5889,4)), MATCH(MID(B5889,5,3), {"Jan","Feb","Mar","Apr","May","Jun","Jul","Aug","Sep","Oct","Nov","Dec"},0), VALUE(MID(B5889,9,2)))
+ TIME(VALUE(MID(B5889,12,2)), VALUE(MID(B5889,15,2)), VALUE(MID(B5889,18,2)))</f>
        <v>45570.424259259256</v>
      </c>
    </row>
    <row r="5890" spans="1:16" x14ac:dyDescent="0.3">
      <c r="A5890">
        <v>1.84253011952689E+18</v>
      </c>
      <c r="B5890" t="s">
        <v>25248</v>
      </c>
      <c r="C5890">
        <v>0</v>
      </c>
      <c r="D5890" t="s">
        <v>25249</v>
      </c>
      <c r="E5890">
        <v>1.84253011952689E+18</v>
      </c>
      <c r="H5890" t="s">
        <v>17</v>
      </c>
      <c r="J5890">
        <v>0</v>
      </c>
      <c r="K5890">
        <v>0</v>
      </c>
      <c r="L5890">
        <v>0</v>
      </c>
      <c r="M5890" t="s">
        <v>25250</v>
      </c>
      <c r="N5890">
        <v>3054347736</v>
      </c>
      <c r="O5890" t="s">
        <v>25251</v>
      </c>
      <c r="P5890" s="5">
        <f>DATE(VALUE(RIGHT(B5890,4)), MATCH(MID(B5890,5,3), {"Jan","Feb","Mar","Apr","May","Jun","Jul","Aug","Sep","Oct","Nov","Dec"},0), VALUE(MID(B5890,9,2)))
+ TIME(VALUE(MID(B5890,12,2)), VALUE(MID(B5890,15,2)), VALUE(MID(B5890,18,2)))</f>
        <v>45570.485960648148</v>
      </c>
    </row>
    <row r="5891" spans="1:16" x14ac:dyDescent="0.3">
      <c r="A5891">
        <v>1.84239753024159E+18</v>
      </c>
      <c r="B5891" t="s">
        <v>25252</v>
      </c>
      <c r="C5891">
        <v>0</v>
      </c>
      <c r="D5891" t="s">
        <v>25253</v>
      </c>
      <c r="E5891">
        <v>1.84239753024159E+18</v>
      </c>
      <c r="H5891" t="s">
        <v>17</v>
      </c>
      <c r="J5891">
        <v>0</v>
      </c>
      <c r="K5891">
        <v>0</v>
      </c>
      <c r="L5891">
        <v>0</v>
      </c>
      <c r="M5891" t="s">
        <v>25254</v>
      </c>
      <c r="N5891">
        <v>1.37289060374734E+18</v>
      </c>
      <c r="O5891" t="s">
        <v>25255</v>
      </c>
      <c r="P5891" s="5">
        <f>DATE(VALUE(RIGHT(B5891,4)), MATCH(MID(B5891,5,3), {"Jan","Feb","Mar","Apr","May","Jun","Jul","Aug","Sep","Oct","Nov","Dec"},0), VALUE(MID(B5891,9,2)))
+ TIME(VALUE(MID(B5891,12,2)), VALUE(MID(B5891,15,2)), VALUE(MID(B5891,18,2)))</f>
        <v>45570.120081018518</v>
      </c>
    </row>
    <row r="5892" spans="1:16" x14ac:dyDescent="0.3">
      <c r="A5892">
        <v>1.84261477948942E+18</v>
      </c>
      <c r="B5892" t="s">
        <v>25256</v>
      </c>
      <c r="C5892">
        <v>0</v>
      </c>
      <c r="D5892" t="s">
        <v>25257</v>
      </c>
      <c r="E5892">
        <v>1.84261477948942E+18</v>
      </c>
      <c r="H5892" t="s">
        <v>17</v>
      </c>
      <c r="J5892">
        <v>0</v>
      </c>
      <c r="K5892">
        <v>0</v>
      </c>
      <c r="L5892">
        <v>0</v>
      </c>
      <c r="M5892" t="s">
        <v>25258</v>
      </c>
      <c r="N5892">
        <v>1.56741228905328E+18</v>
      </c>
      <c r="O5892" t="s">
        <v>25259</v>
      </c>
      <c r="P5892" s="5">
        <f>DATE(VALUE(RIGHT(B5892,4)), MATCH(MID(B5892,5,3), {"Jan","Feb","Mar","Apr","May","Jun","Jul","Aug","Sep","Oct","Nov","Dec"},0), VALUE(MID(B5892,9,2)))
+ TIME(VALUE(MID(B5892,12,2)), VALUE(MID(B5892,15,2)), VALUE(MID(B5892,18,2)))</f>
        <v>45570.719583333332</v>
      </c>
    </row>
    <row r="5893" spans="1:16" x14ac:dyDescent="0.3">
      <c r="A5893">
        <v>1.8423622270531699E+18</v>
      </c>
      <c r="B5893" t="s">
        <v>25260</v>
      </c>
      <c r="C5893">
        <v>0</v>
      </c>
      <c r="D5893" t="s">
        <v>25261</v>
      </c>
      <c r="E5893">
        <v>1.8423622270531699E+18</v>
      </c>
      <c r="H5893" t="s">
        <v>17</v>
      </c>
      <c r="J5893">
        <v>0</v>
      </c>
      <c r="K5893">
        <v>1</v>
      </c>
      <c r="L5893">
        <v>0</v>
      </c>
      <c r="M5893" t="s">
        <v>25262</v>
      </c>
      <c r="N5893">
        <v>1.7023451728463201E+18</v>
      </c>
      <c r="O5893" t="s">
        <v>25112</v>
      </c>
      <c r="P5893" s="5">
        <f>DATE(VALUE(RIGHT(B5893,4)), MATCH(MID(B5893,5,3), {"Jan","Feb","Mar","Apr","May","Jun","Jul","Aug","Sep","Oct","Nov","Dec"},0), VALUE(MID(B5893,9,2)))
+ TIME(VALUE(MID(B5893,12,2)), VALUE(MID(B5893,15,2)), VALUE(MID(B5893,18,2)))</f>
        <v>45570.022673611114</v>
      </c>
    </row>
    <row r="5894" spans="1:16" x14ac:dyDescent="0.3">
      <c r="A5894">
        <v>1.84254891617442E+18</v>
      </c>
      <c r="B5894" t="s">
        <v>25263</v>
      </c>
      <c r="C5894">
        <v>0</v>
      </c>
      <c r="D5894" t="s">
        <v>25264</v>
      </c>
      <c r="E5894">
        <v>1.84254891617442E+18</v>
      </c>
      <c r="H5894" t="s">
        <v>17</v>
      </c>
      <c r="I5894">
        <v>17</v>
      </c>
      <c r="J5894">
        <v>0</v>
      </c>
      <c r="K5894">
        <v>0</v>
      </c>
      <c r="L5894">
        <v>0</v>
      </c>
      <c r="M5894" t="s">
        <v>25265</v>
      </c>
      <c r="N5894">
        <v>9.1298373157661005E+17</v>
      </c>
      <c r="O5894" t="s">
        <v>25266</v>
      </c>
      <c r="P5894" s="5">
        <f>DATE(VALUE(RIGHT(B5894,4)), MATCH(MID(B5894,5,3), {"Jan","Feb","Mar","Apr","May","Jun","Jul","Aug","Sep","Oct","Nov","Dec"},0), VALUE(MID(B5894,9,2)))
+ TIME(VALUE(MID(B5894,12,2)), VALUE(MID(B5894,15,2)), VALUE(MID(B5894,18,2)))</f>
        <v>45570.537835648145</v>
      </c>
    </row>
    <row r="5895" spans="1:16" x14ac:dyDescent="0.3">
      <c r="A5895">
        <v>1.8425607692648399E+18</v>
      </c>
      <c r="B5895" t="s">
        <v>25267</v>
      </c>
      <c r="C5895">
        <v>0</v>
      </c>
      <c r="D5895" t="s">
        <v>25268</v>
      </c>
      <c r="E5895">
        <v>1.8425607692648399E+18</v>
      </c>
      <c r="H5895" t="s">
        <v>17</v>
      </c>
      <c r="I5895" t="s">
        <v>583</v>
      </c>
      <c r="J5895">
        <v>0</v>
      </c>
      <c r="K5895">
        <v>0</v>
      </c>
      <c r="L5895">
        <v>0</v>
      </c>
      <c r="M5895" t="s">
        <v>25269</v>
      </c>
      <c r="N5895">
        <v>9.43771262853136E+17</v>
      </c>
      <c r="O5895" t="s">
        <v>25270</v>
      </c>
      <c r="P5895" s="5">
        <f>DATE(VALUE(RIGHT(B5895,4)), MATCH(MID(B5895,5,3), {"Jan","Feb","Mar","Apr","May","Jun","Jul","Aug","Sep","Oct","Nov","Dec"},0), VALUE(MID(B5895,9,2)))
+ TIME(VALUE(MID(B5895,12,2)), VALUE(MID(B5895,15,2)), VALUE(MID(B5895,18,2)))</f>
        <v>45570.570543981485</v>
      </c>
    </row>
    <row r="5896" spans="1:16" x14ac:dyDescent="0.3">
      <c r="A5896">
        <v>1.84248009355135E+18</v>
      </c>
      <c r="B5896" t="s">
        <v>25271</v>
      </c>
      <c r="C5896">
        <v>0</v>
      </c>
      <c r="D5896" t="s">
        <v>25272</v>
      </c>
      <c r="E5896">
        <v>1.84248009355135E+18</v>
      </c>
      <c r="H5896" t="s">
        <v>17</v>
      </c>
      <c r="I5896" t="s">
        <v>112</v>
      </c>
      <c r="J5896">
        <v>0</v>
      </c>
      <c r="K5896">
        <v>1</v>
      </c>
      <c r="L5896">
        <v>0</v>
      </c>
      <c r="M5896" t="s">
        <v>25273</v>
      </c>
      <c r="N5896">
        <v>1.1639602398356301E+18</v>
      </c>
      <c r="O5896" t="s">
        <v>25274</v>
      </c>
      <c r="P5896" s="5">
        <f>DATE(VALUE(RIGHT(B5896,4)), MATCH(MID(B5896,5,3), {"Jan","Feb","Mar","Apr","May","Jun","Jul","Aug","Sep","Oct","Nov","Dec"},0), VALUE(MID(B5896,9,2)))
+ TIME(VALUE(MID(B5896,12,2)), VALUE(MID(B5896,15,2)), VALUE(MID(B5896,18,2)))</f>
        <v>45570.347916666666</v>
      </c>
    </row>
    <row r="5897" spans="1:16" x14ac:dyDescent="0.3">
      <c r="A5897">
        <v>1.8425932755109601E+18</v>
      </c>
      <c r="B5897" t="s">
        <v>25275</v>
      </c>
      <c r="C5897">
        <v>0</v>
      </c>
      <c r="D5897" t="s">
        <v>25276</v>
      </c>
      <c r="E5897">
        <v>1.8425932755109601E+18</v>
      </c>
      <c r="H5897" t="s">
        <v>17</v>
      </c>
      <c r="J5897">
        <v>0</v>
      </c>
      <c r="K5897">
        <v>0</v>
      </c>
      <c r="L5897">
        <v>0</v>
      </c>
      <c r="M5897" t="s">
        <v>25277</v>
      </c>
      <c r="N5897">
        <v>1.2608807432969101E+18</v>
      </c>
      <c r="O5897" t="s">
        <v>25278</v>
      </c>
      <c r="P5897" s="5">
        <f>DATE(VALUE(RIGHT(B5897,4)), MATCH(MID(B5897,5,3), {"Jan","Feb","Mar","Apr","May","Jun","Jul","Aug","Sep","Oct","Nov","Dec"},0), VALUE(MID(B5897,9,2)))
+ TIME(VALUE(MID(B5897,12,2)), VALUE(MID(B5897,15,2)), VALUE(MID(B5897,18,2)))</f>
        <v>45570.660243055558</v>
      </c>
    </row>
    <row r="5898" spans="1:16" x14ac:dyDescent="0.3">
      <c r="A5898">
        <v>1.8425202602574999E+18</v>
      </c>
      <c r="B5898" t="s">
        <v>25279</v>
      </c>
      <c r="C5898">
        <v>0</v>
      </c>
      <c r="D5898" t="s">
        <v>25280</v>
      </c>
      <c r="E5898">
        <v>1.8425202602574999E+18</v>
      </c>
      <c r="H5898" t="s">
        <v>17</v>
      </c>
      <c r="J5898">
        <v>0</v>
      </c>
      <c r="K5898">
        <v>0</v>
      </c>
      <c r="L5898">
        <v>0</v>
      </c>
      <c r="M5898" t="s">
        <v>25281</v>
      </c>
      <c r="N5898">
        <v>1.7780579319777999E+18</v>
      </c>
      <c r="O5898" t="s">
        <v>15359</v>
      </c>
      <c r="P5898" s="5">
        <f>DATE(VALUE(RIGHT(B5898,4)), MATCH(MID(B5898,5,3), {"Jan","Feb","Mar","Apr","May","Jun","Jul","Aug","Sep","Oct","Nov","Dec"},0), VALUE(MID(B5898,9,2)))
+ TIME(VALUE(MID(B5898,12,2)), VALUE(MID(B5898,15,2)), VALUE(MID(B5898,18,2)))</f>
        <v>45570.458761574075</v>
      </c>
    </row>
    <row r="5899" spans="1:16" x14ac:dyDescent="0.3">
      <c r="A5899">
        <v>1.8424258598709701E+18</v>
      </c>
      <c r="B5899" t="s">
        <v>25282</v>
      </c>
      <c r="C5899">
        <v>0</v>
      </c>
      <c r="D5899" t="s">
        <v>25283</v>
      </c>
      <c r="E5899">
        <v>1.8424258598709701E+18</v>
      </c>
      <c r="H5899" t="s">
        <v>17</v>
      </c>
      <c r="J5899">
        <v>0</v>
      </c>
      <c r="K5899">
        <v>1</v>
      </c>
      <c r="L5899">
        <v>0</v>
      </c>
      <c r="M5899" t="s">
        <v>25284</v>
      </c>
      <c r="N5899">
        <v>1.2489055002608799E+18</v>
      </c>
      <c r="O5899" t="s">
        <v>25285</v>
      </c>
      <c r="P5899" s="5">
        <f>DATE(VALUE(RIGHT(B5899,4)), MATCH(MID(B5899,5,3), {"Jan","Feb","Mar","Apr","May","Jun","Jul","Aug","Sep","Oct","Nov","Dec"},0), VALUE(MID(B5899,9,2)))
+ TIME(VALUE(MID(B5899,12,2)), VALUE(MID(B5899,15,2)), VALUE(MID(B5899,18,2)))</f>
        <v>45570.198263888888</v>
      </c>
    </row>
    <row r="5900" spans="1:16" x14ac:dyDescent="0.3">
      <c r="A5900">
        <v>1.84244045051245E+18</v>
      </c>
      <c r="B5900" t="s">
        <v>25286</v>
      </c>
      <c r="C5900">
        <v>0</v>
      </c>
      <c r="D5900" t="s">
        <v>25287</v>
      </c>
      <c r="E5900">
        <v>1.84244045051245E+18</v>
      </c>
      <c r="H5900" t="s">
        <v>17</v>
      </c>
      <c r="I5900" t="s">
        <v>25288</v>
      </c>
      <c r="J5900">
        <v>0</v>
      </c>
      <c r="K5900">
        <v>0</v>
      </c>
      <c r="L5900">
        <v>0</v>
      </c>
      <c r="M5900" t="s">
        <v>25289</v>
      </c>
      <c r="N5900">
        <v>1.5026003749389E+18</v>
      </c>
      <c r="O5900" t="s">
        <v>25290</v>
      </c>
      <c r="P5900" s="5">
        <f>DATE(VALUE(RIGHT(B5900,4)), MATCH(MID(B5900,5,3), {"Jan","Feb","Mar","Apr","May","Jun","Jul","Aug","Sep","Oct","Nov","Dec"},0), VALUE(MID(B5900,9,2)))
+ TIME(VALUE(MID(B5900,12,2)), VALUE(MID(B5900,15,2)), VALUE(MID(B5900,18,2)))</f>
        <v>45570.238518518519</v>
      </c>
    </row>
    <row r="5901" spans="1:16" x14ac:dyDescent="0.3">
      <c r="A5901">
        <v>1.84244586236003E+18</v>
      </c>
      <c r="B5901" t="s">
        <v>25291</v>
      </c>
      <c r="C5901">
        <v>89</v>
      </c>
      <c r="D5901" t="s">
        <v>25292</v>
      </c>
      <c r="E5901">
        <v>1.8425658983450199E+18</v>
      </c>
      <c r="G5901" t="s">
        <v>25293</v>
      </c>
      <c r="H5901" t="s">
        <v>17</v>
      </c>
      <c r="I5901" t="s">
        <v>25294</v>
      </c>
      <c r="J5901">
        <v>1</v>
      </c>
      <c r="K5901">
        <v>1</v>
      </c>
      <c r="L5901">
        <v>4</v>
      </c>
      <c r="M5901" t="s">
        <v>25295</v>
      </c>
      <c r="N5901">
        <v>1.20224507489923E+18</v>
      </c>
      <c r="O5901" t="s">
        <v>25296</v>
      </c>
      <c r="P5901" s="5">
        <f>DATE(VALUE(RIGHT(B5901,4)), MATCH(MID(B5901,5,3), {"Jan","Feb","Mar","Apr","May","Jun","Jul","Aug","Sep","Oct","Nov","Dec"},0), VALUE(MID(B5901,9,2)))
+ TIME(VALUE(MID(B5901,12,2)), VALUE(MID(B5901,15,2)), VALUE(MID(B5901,18,2)))</f>
        <v>45570.584699074076</v>
      </c>
    </row>
    <row r="5902" spans="1:16" x14ac:dyDescent="0.3">
      <c r="A5902">
        <v>1.84244588870015E+18</v>
      </c>
      <c r="B5902" t="s">
        <v>25297</v>
      </c>
      <c r="C5902">
        <v>0</v>
      </c>
      <c r="D5902" t="s">
        <v>25298</v>
      </c>
      <c r="E5902">
        <v>1.84244588870015E+18</v>
      </c>
      <c r="H5902" t="s">
        <v>17</v>
      </c>
      <c r="J5902">
        <v>0</v>
      </c>
      <c r="K5902">
        <v>0</v>
      </c>
      <c r="L5902">
        <v>0</v>
      </c>
      <c r="M5902" t="s">
        <v>25299</v>
      </c>
      <c r="N5902">
        <v>1.58159261141215E+18</v>
      </c>
      <c r="O5902" t="s">
        <v>25300</v>
      </c>
      <c r="P5902" s="5">
        <f>DATE(VALUE(RIGHT(B5902,4)), MATCH(MID(B5902,5,3), {"Jan","Feb","Mar","Apr","May","Jun","Jul","Aug","Sep","Oct","Nov","Dec"},0), VALUE(MID(B5902,9,2)))
+ TIME(VALUE(MID(B5902,12,2)), VALUE(MID(B5902,15,2)), VALUE(MID(B5902,18,2)))</f>
        <v>45570.253530092596</v>
      </c>
    </row>
    <row r="5903" spans="1:16" x14ac:dyDescent="0.3">
      <c r="A5903">
        <v>1.8424352629133801E+18</v>
      </c>
      <c r="B5903" t="s">
        <v>25301</v>
      </c>
      <c r="C5903">
        <v>0</v>
      </c>
      <c r="D5903" t="s">
        <v>25302</v>
      </c>
      <c r="E5903">
        <v>1.8424352629133801E+18</v>
      </c>
      <c r="H5903" t="s">
        <v>17</v>
      </c>
      <c r="I5903" t="s">
        <v>25303</v>
      </c>
      <c r="J5903">
        <v>0</v>
      </c>
      <c r="K5903">
        <v>0</v>
      </c>
      <c r="L5903">
        <v>0</v>
      </c>
      <c r="M5903" t="s">
        <v>25304</v>
      </c>
      <c r="N5903">
        <v>1.8073672706432499E+18</v>
      </c>
      <c r="O5903" t="s">
        <v>25305</v>
      </c>
      <c r="P5903" s="5">
        <f>DATE(VALUE(RIGHT(B5903,4)), MATCH(MID(B5903,5,3), {"Jan","Feb","Mar","Apr","May","Jun","Jul","Aug","Sep","Oct","Nov","Dec"},0), VALUE(MID(B5903,9,2)))
+ TIME(VALUE(MID(B5903,12,2)), VALUE(MID(B5903,15,2)), VALUE(MID(B5903,18,2)))</f>
        <v>45570.224212962959</v>
      </c>
    </row>
    <row r="5904" spans="1:16" x14ac:dyDescent="0.3">
      <c r="A5904">
        <v>1.84236037808241E+18</v>
      </c>
      <c r="B5904" t="s">
        <v>25306</v>
      </c>
      <c r="C5904">
        <v>0</v>
      </c>
      <c r="D5904" t="s">
        <v>25307</v>
      </c>
      <c r="E5904">
        <v>1.84236037808241E+18</v>
      </c>
      <c r="F5904" t="s">
        <v>25308</v>
      </c>
      <c r="H5904" t="s">
        <v>17</v>
      </c>
      <c r="I5904" t="s">
        <v>25309</v>
      </c>
      <c r="J5904">
        <v>0</v>
      </c>
      <c r="K5904">
        <v>0</v>
      </c>
      <c r="L5904">
        <v>0</v>
      </c>
      <c r="M5904" t="s">
        <v>25310</v>
      </c>
      <c r="N5904">
        <v>213204035</v>
      </c>
      <c r="O5904" t="s">
        <v>25311</v>
      </c>
      <c r="P5904" s="5">
        <f>DATE(VALUE(RIGHT(B5904,4)), MATCH(MID(B5904,5,3), {"Jan","Feb","Mar","Apr","May","Jun","Jul","Aug","Sep","Oct","Nov","Dec"},0), VALUE(MID(B5904,9,2)))
+ TIME(VALUE(MID(B5904,12,2)), VALUE(MID(B5904,15,2)), VALUE(MID(B5904,18,2)))</f>
        <v>45570.017569444448</v>
      </c>
    </row>
    <row r="5905" spans="1:16" x14ac:dyDescent="0.3">
      <c r="A5905">
        <v>1.84247705634673E+18</v>
      </c>
      <c r="B5905" t="s">
        <v>25312</v>
      </c>
      <c r="C5905">
        <v>0</v>
      </c>
      <c r="D5905" t="s">
        <v>25313</v>
      </c>
      <c r="E5905">
        <v>1.84247705634673E+18</v>
      </c>
      <c r="H5905" t="s">
        <v>17</v>
      </c>
      <c r="I5905" t="s">
        <v>25314</v>
      </c>
      <c r="J5905">
        <v>0</v>
      </c>
      <c r="K5905">
        <v>0</v>
      </c>
      <c r="L5905">
        <v>0</v>
      </c>
      <c r="M5905" t="s">
        <v>25315</v>
      </c>
      <c r="N5905">
        <v>2751997480</v>
      </c>
      <c r="O5905" t="s">
        <v>25316</v>
      </c>
      <c r="P5905" s="5">
        <f>DATE(VALUE(RIGHT(B5905,4)), MATCH(MID(B5905,5,3), {"Jan","Feb","Mar","Apr","May","Jun","Jul","Aug","Sep","Oct","Nov","Dec"},0), VALUE(MID(B5905,9,2)))
+ TIME(VALUE(MID(B5905,12,2)), VALUE(MID(B5905,15,2)), VALUE(MID(B5905,18,2)))</f>
        <v>45570.339537037034</v>
      </c>
    </row>
    <row r="5906" spans="1:16" x14ac:dyDescent="0.3">
      <c r="A5906">
        <v>1.8424209682848901E+18</v>
      </c>
      <c r="B5906" t="s">
        <v>25317</v>
      </c>
      <c r="C5906">
        <v>22</v>
      </c>
      <c r="D5906" t="s">
        <v>25318</v>
      </c>
      <c r="E5906">
        <v>1.8424209682848901E+18</v>
      </c>
      <c r="F5906" t="s">
        <v>25319</v>
      </c>
      <c r="H5906" t="s">
        <v>17</v>
      </c>
      <c r="I5906" t="s">
        <v>25320</v>
      </c>
      <c r="J5906">
        <v>8</v>
      </c>
      <c r="K5906">
        <v>2</v>
      </c>
      <c r="L5906">
        <v>3</v>
      </c>
      <c r="M5906" t="s">
        <v>25321</v>
      </c>
      <c r="N5906">
        <v>1.1683369212374001E+18</v>
      </c>
      <c r="O5906" t="s">
        <v>25322</v>
      </c>
      <c r="P5906" s="5">
        <f>DATE(VALUE(RIGHT(B5906,4)), MATCH(MID(B5906,5,3), {"Jan","Feb","Mar","Apr","May","Jun","Jul","Aug","Sep","Oct","Nov","Dec"},0), VALUE(MID(B5906,9,2)))
+ TIME(VALUE(MID(B5906,12,2)), VALUE(MID(B5906,15,2)), VALUE(MID(B5906,18,2)))</f>
        <v>45570.18476851852</v>
      </c>
    </row>
    <row r="5907" spans="1:16" x14ac:dyDescent="0.3">
      <c r="A5907">
        <v>1.84249525656845E+18</v>
      </c>
      <c r="B5907" t="s">
        <v>25323</v>
      </c>
      <c r="C5907">
        <v>0</v>
      </c>
      <c r="D5907" t="s">
        <v>25324</v>
      </c>
      <c r="E5907">
        <v>1.84249525656845E+18</v>
      </c>
      <c r="H5907" t="s">
        <v>17</v>
      </c>
      <c r="J5907">
        <v>0</v>
      </c>
      <c r="K5907">
        <v>0</v>
      </c>
      <c r="L5907">
        <v>1</v>
      </c>
      <c r="M5907" t="s">
        <v>25325</v>
      </c>
      <c r="N5907">
        <v>1.56377941130414E+18</v>
      </c>
      <c r="O5907" t="s">
        <v>25326</v>
      </c>
      <c r="P5907" s="5">
        <f>DATE(VALUE(RIGHT(B5907,4)), MATCH(MID(B5907,5,3), {"Jan","Feb","Mar","Apr","May","Jun","Jul","Aug","Sep","Oct","Nov","Dec"},0), VALUE(MID(B5907,9,2)))
+ TIME(VALUE(MID(B5907,12,2)), VALUE(MID(B5907,15,2)), VALUE(MID(B5907,18,2)))</f>
        <v>45570.389756944445</v>
      </c>
    </row>
    <row r="5908" spans="1:16" x14ac:dyDescent="0.3">
      <c r="A5908">
        <v>1.8424914463788201E+18</v>
      </c>
      <c r="B5908" t="s">
        <v>25327</v>
      </c>
      <c r="C5908">
        <v>0</v>
      </c>
      <c r="D5908" t="s">
        <v>25328</v>
      </c>
      <c r="E5908">
        <v>1.8424914463788201E+18</v>
      </c>
      <c r="H5908" t="s">
        <v>17</v>
      </c>
      <c r="I5908" t="s">
        <v>25329</v>
      </c>
      <c r="J5908">
        <v>0</v>
      </c>
      <c r="K5908">
        <v>0</v>
      </c>
      <c r="L5908">
        <v>0</v>
      </c>
      <c r="M5908" t="s">
        <v>25330</v>
      </c>
      <c r="N5908">
        <v>907733983</v>
      </c>
      <c r="O5908" t="s">
        <v>25331</v>
      </c>
      <c r="P5908" s="5">
        <f>DATE(VALUE(RIGHT(B5908,4)), MATCH(MID(B5908,5,3), {"Jan","Feb","Mar","Apr","May","Jun","Jul","Aug","Sep","Oct","Nov","Dec"},0), VALUE(MID(B5908,9,2)))
+ TIME(VALUE(MID(B5908,12,2)), VALUE(MID(B5908,15,2)), VALUE(MID(B5908,18,2)))</f>
        <v>45570.379247685189</v>
      </c>
    </row>
    <row r="5909" spans="1:16" x14ac:dyDescent="0.3">
      <c r="A5909">
        <v>1.84241090992446E+18</v>
      </c>
      <c r="B5909" t="s">
        <v>25332</v>
      </c>
      <c r="C5909">
        <v>2</v>
      </c>
      <c r="D5909" t="s">
        <v>25333</v>
      </c>
      <c r="E5909">
        <v>1.84241090992446E+18</v>
      </c>
      <c r="H5909" t="s">
        <v>17</v>
      </c>
      <c r="I5909" t="s">
        <v>25334</v>
      </c>
      <c r="J5909">
        <v>0</v>
      </c>
      <c r="K5909">
        <v>1</v>
      </c>
      <c r="L5909">
        <v>1</v>
      </c>
      <c r="M5909" t="s">
        <v>25335</v>
      </c>
      <c r="N5909">
        <v>15846381</v>
      </c>
      <c r="O5909" t="s">
        <v>25336</v>
      </c>
      <c r="P5909" s="5">
        <f>DATE(VALUE(RIGHT(B5909,4)), MATCH(MID(B5909,5,3), {"Jan","Feb","Mar","Apr","May","Jun","Jul","Aug","Sep","Oct","Nov","Dec"},0), VALUE(MID(B5909,9,2)))
+ TIME(VALUE(MID(B5909,12,2)), VALUE(MID(B5909,15,2)), VALUE(MID(B5909,18,2)))</f>
        <v>45570.157002314816</v>
      </c>
    </row>
    <row r="5910" spans="1:16" x14ac:dyDescent="0.3">
      <c r="A5910">
        <v>1.84256167532687E+18</v>
      </c>
      <c r="B5910" t="s">
        <v>25337</v>
      </c>
      <c r="C5910">
        <v>0</v>
      </c>
      <c r="D5910" t="s">
        <v>25338</v>
      </c>
      <c r="E5910">
        <v>1.84256167532687E+18</v>
      </c>
      <c r="H5910" t="s">
        <v>17</v>
      </c>
      <c r="I5910" t="s">
        <v>25339</v>
      </c>
      <c r="J5910">
        <v>0</v>
      </c>
      <c r="K5910">
        <v>0</v>
      </c>
      <c r="L5910">
        <v>0</v>
      </c>
      <c r="M5910" t="s">
        <v>25340</v>
      </c>
      <c r="N5910">
        <v>265809326</v>
      </c>
      <c r="O5910" t="s">
        <v>25341</v>
      </c>
      <c r="P5910" s="5">
        <f>DATE(VALUE(RIGHT(B5910,4)), MATCH(MID(B5910,5,3), {"Jan","Feb","Mar","Apr","May","Jun","Jul","Aug","Sep","Oct","Nov","Dec"},0), VALUE(MID(B5910,9,2)))
+ TIME(VALUE(MID(B5910,12,2)), VALUE(MID(B5910,15,2)), VALUE(MID(B5910,18,2)))</f>
        <v>45570.57304398148</v>
      </c>
    </row>
    <row r="5911" spans="1:16" x14ac:dyDescent="0.3">
      <c r="A5911">
        <v>1.8443477741853701E+18</v>
      </c>
      <c r="B5911" t="s">
        <v>25342</v>
      </c>
      <c r="C5911">
        <v>0</v>
      </c>
      <c r="D5911" t="s">
        <v>25343</v>
      </c>
      <c r="E5911">
        <v>1.8443477741853701E+18</v>
      </c>
      <c r="H5911" t="s">
        <v>17</v>
      </c>
      <c r="I5911" t="s">
        <v>25344</v>
      </c>
      <c r="J5911">
        <v>0</v>
      </c>
      <c r="K5911">
        <v>1</v>
      </c>
      <c r="L5911">
        <v>0</v>
      </c>
      <c r="M5911" t="s">
        <v>25345</v>
      </c>
      <c r="N5911">
        <v>8.6260250111089805E+17</v>
      </c>
      <c r="O5911" t="s">
        <v>25346</v>
      </c>
      <c r="P5911" s="5">
        <f>DATE(VALUE(RIGHT(B5911,4)), MATCH(MID(B5911,5,3), {"Jan","Feb","Mar","Apr","May","Jun","Jul","Aug","Sep","Oct","Nov","Dec"},0), VALUE(MID(B5911,9,2)))
+ TIME(VALUE(MID(B5911,12,2)), VALUE(MID(B5911,15,2)), VALUE(MID(B5911,18,2)))</f>
        <v>45575.501736111109</v>
      </c>
    </row>
    <row r="5912" spans="1:16" x14ac:dyDescent="0.3">
      <c r="A5912">
        <v>1.8446233149726999E+18</v>
      </c>
      <c r="B5912" t="s">
        <v>25347</v>
      </c>
      <c r="C5912">
        <v>0</v>
      </c>
      <c r="D5912" t="s">
        <v>25348</v>
      </c>
      <c r="E5912">
        <v>1.8446233149726999E+18</v>
      </c>
      <c r="H5912" t="s">
        <v>17</v>
      </c>
      <c r="I5912" t="s">
        <v>197</v>
      </c>
      <c r="J5912">
        <v>0</v>
      </c>
      <c r="K5912">
        <v>0</v>
      </c>
      <c r="L5912">
        <v>0</v>
      </c>
      <c r="M5912" t="s">
        <v>25349</v>
      </c>
      <c r="N5912">
        <v>81324000</v>
      </c>
      <c r="O5912" t="s">
        <v>25350</v>
      </c>
      <c r="P5912" s="5">
        <f>DATE(VALUE(RIGHT(B5912,4)), MATCH(MID(B5912,5,3), {"Jan","Feb","Mar","Apr","May","Jun","Jul","Aug","Sep","Oct","Nov","Dec"},0), VALUE(MID(B5912,9,2)))
+ TIME(VALUE(MID(B5912,12,2)), VALUE(MID(B5912,15,2)), VALUE(MID(B5912,18,2)))</f>
        <v>45576.262083333335</v>
      </c>
    </row>
    <row r="5913" spans="1:16" x14ac:dyDescent="0.3">
      <c r="A5913">
        <v>1.84418899045662E+18</v>
      </c>
      <c r="B5913" t="s">
        <v>25351</v>
      </c>
      <c r="C5913">
        <v>0</v>
      </c>
      <c r="D5913" t="s">
        <v>25352</v>
      </c>
      <c r="E5913">
        <v>1.84418899045662E+18</v>
      </c>
      <c r="H5913" t="s">
        <v>17</v>
      </c>
      <c r="J5913">
        <v>0</v>
      </c>
      <c r="K5913">
        <v>1</v>
      </c>
      <c r="L5913">
        <v>0</v>
      </c>
      <c r="M5913" t="s">
        <v>25353</v>
      </c>
      <c r="N5913">
        <v>8.5846911727526195E+17</v>
      </c>
      <c r="O5913" t="s">
        <v>25354</v>
      </c>
      <c r="P5913" s="5">
        <f>DATE(VALUE(RIGHT(B5913,4)), MATCH(MID(B5913,5,3), {"Jan","Feb","Mar","Apr","May","Jun","Jul","Aug","Sep","Oct","Nov","Dec"},0), VALUE(MID(B5913,9,2)))
+ TIME(VALUE(MID(B5913,12,2)), VALUE(MID(B5913,15,2)), VALUE(MID(B5913,18,2)))</f>
        <v>45575.063576388886</v>
      </c>
    </row>
    <row r="5914" spans="1:16" x14ac:dyDescent="0.3">
      <c r="A5914">
        <v>1.8442766212993999E+18</v>
      </c>
      <c r="B5914" t="s">
        <v>25355</v>
      </c>
      <c r="C5914">
        <v>1</v>
      </c>
      <c r="D5914" t="s">
        <v>25356</v>
      </c>
      <c r="E5914">
        <v>1.8442766212993999E+18</v>
      </c>
      <c r="H5914" t="s">
        <v>17</v>
      </c>
      <c r="J5914">
        <v>0</v>
      </c>
      <c r="K5914">
        <v>1</v>
      </c>
      <c r="L5914">
        <v>0</v>
      </c>
      <c r="M5914" t="s">
        <v>25357</v>
      </c>
      <c r="N5914">
        <v>1.7758238542897101E+18</v>
      </c>
      <c r="O5914" t="s">
        <v>25358</v>
      </c>
      <c r="P5914" s="5">
        <f>DATE(VALUE(RIGHT(B5914,4)), MATCH(MID(B5914,5,3), {"Jan","Feb","Mar","Apr","May","Jun","Jul","Aug","Sep","Oct","Nov","Dec"},0), VALUE(MID(B5914,9,2)))
+ TIME(VALUE(MID(B5914,12,2)), VALUE(MID(B5914,15,2)), VALUE(MID(B5914,18,2)))</f>
        <v>45575.305393518516</v>
      </c>
    </row>
    <row r="5915" spans="1:16" x14ac:dyDescent="0.3">
      <c r="A5915">
        <v>1.8443649283938199E+18</v>
      </c>
      <c r="B5915" t="s">
        <v>25359</v>
      </c>
      <c r="C5915">
        <v>0</v>
      </c>
      <c r="D5915" t="s">
        <v>25360</v>
      </c>
      <c r="E5915">
        <v>1.8443649283938199E+18</v>
      </c>
      <c r="H5915" t="s">
        <v>17</v>
      </c>
      <c r="I5915" t="s">
        <v>6004</v>
      </c>
      <c r="J5915">
        <v>0</v>
      </c>
      <c r="K5915">
        <v>1</v>
      </c>
      <c r="L5915">
        <v>0</v>
      </c>
      <c r="M5915" t="s">
        <v>25361</v>
      </c>
      <c r="N5915">
        <v>1.02210665576741E+18</v>
      </c>
      <c r="O5915" t="s">
        <v>25362</v>
      </c>
      <c r="P5915" s="5">
        <f>DATE(VALUE(RIGHT(B5915,4)), MATCH(MID(B5915,5,3), {"Jan","Feb","Mar","Apr","May","Jun","Jul","Aug","Sep","Oct","Nov","Dec"},0), VALUE(MID(B5915,9,2)))
+ TIME(VALUE(MID(B5915,12,2)), VALUE(MID(B5915,15,2)), VALUE(MID(B5915,18,2)))</f>
        <v>45575.549074074072</v>
      </c>
    </row>
    <row r="5916" spans="1:16" x14ac:dyDescent="0.3">
      <c r="A5916">
        <v>1.8445492510635799E+18</v>
      </c>
      <c r="B5916" t="s">
        <v>25363</v>
      </c>
      <c r="C5916">
        <v>0</v>
      </c>
      <c r="D5916" t="s">
        <v>25364</v>
      </c>
      <c r="E5916">
        <v>1.8445492510635799E+18</v>
      </c>
      <c r="H5916" t="s">
        <v>17</v>
      </c>
      <c r="I5916" t="s">
        <v>25365</v>
      </c>
      <c r="J5916">
        <v>0</v>
      </c>
      <c r="K5916">
        <v>1</v>
      </c>
      <c r="L5916">
        <v>0</v>
      </c>
      <c r="M5916" t="s">
        <v>25366</v>
      </c>
      <c r="N5916">
        <v>1.4813227277391201E+18</v>
      </c>
      <c r="O5916" t="s">
        <v>25367</v>
      </c>
      <c r="P5916" s="5">
        <f>DATE(VALUE(RIGHT(B5916,4)), MATCH(MID(B5916,5,3), {"Jan","Feb","Mar","Apr","May","Jun","Jul","Aug","Sep","Oct","Nov","Dec"},0), VALUE(MID(B5916,9,2)))
+ TIME(VALUE(MID(B5916,12,2)), VALUE(MID(B5916,15,2)), VALUE(MID(B5916,18,2)))</f>
        <v>45576.057708333334</v>
      </c>
    </row>
    <row r="5917" spans="1:16" x14ac:dyDescent="0.3">
      <c r="A5917">
        <v>1.8446849944443899E+18</v>
      </c>
      <c r="B5917" t="s">
        <v>25368</v>
      </c>
      <c r="C5917">
        <v>0</v>
      </c>
      <c r="D5917" t="s">
        <v>25369</v>
      </c>
      <c r="E5917">
        <v>1.8446849944443899E+18</v>
      </c>
      <c r="F5917" t="s">
        <v>25370</v>
      </c>
      <c r="H5917" t="s">
        <v>17</v>
      </c>
      <c r="J5917">
        <v>0</v>
      </c>
      <c r="K5917">
        <v>1</v>
      </c>
      <c r="L5917">
        <v>0</v>
      </c>
      <c r="M5917" t="s">
        <v>25371</v>
      </c>
      <c r="N5917">
        <v>1.1009354467653E+18</v>
      </c>
      <c r="O5917" t="s">
        <v>25372</v>
      </c>
      <c r="P5917" s="5">
        <f>DATE(VALUE(RIGHT(B5917,4)), MATCH(MID(B5917,5,3), {"Jan","Feb","Mar","Apr","May","Jun","Jul","Aug","Sep","Oct","Nov","Dec"},0), VALUE(MID(B5917,9,2)))
+ TIME(VALUE(MID(B5917,12,2)), VALUE(MID(B5917,15,2)), VALUE(MID(B5917,18,2)))</f>
        <v>45576.432280092595</v>
      </c>
    </row>
    <row r="5918" spans="1:16" x14ac:dyDescent="0.3">
      <c r="A5918">
        <v>1.8445576251717701E+18</v>
      </c>
      <c r="B5918" t="s">
        <v>25373</v>
      </c>
      <c r="C5918">
        <v>1</v>
      </c>
      <c r="D5918" t="s">
        <v>25374</v>
      </c>
      <c r="E5918">
        <v>1.8445576251717701E+18</v>
      </c>
      <c r="H5918" t="s">
        <v>17</v>
      </c>
      <c r="J5918">
        <v>0</v>
      </c>
      <c r="K5918">
        <v>2</v>
      </c>
      <c r="L5918">
        <v>0</v>
      </c>
      <c r="M5918" t="s">
        <v>25375</v>
      </c>
      <c r="N5918">
        <v>256007324</v>
      </c>
      <c r="O5918" t="s">
        <v>25376</v>
      </c>
      <c r="P5918" s="5">
        <f>DATE(VALUE(RIGHT(B5918,4)), MATCH(MID(B5918,5,3), {"Jan","Feb","Mar","Apr","May","Jun","Jul","Aug","Sep","Oct","Nov","Dec"},0), VALUE(MID(B5918,9,2)))
+ TIME(VALUE(MID(B5918,12,2)), VALUE(MID(B5918,15,2)), VALUE(MID(B5918,18,2)))</f>
        <v>45576.080810185187</v>
      </c>
    </row>
    <row r="5919" spans="1:16" x14ac:dyDescent="0.3">
      <c r="A5919">
        <v>1.84422927829421E+18</v>
      </c>
      <c r="B5919" t="s">
        <v>8312</v>
      </c>
      <c r="C5919">
        <v>28</v>
      </c>
      <c r="D5919" t="s">
        <v>8313</v>
      </c>
      <c r="E5919">
        <v>1.84422927829421E+18</v>
      </c>
      <c r="F5919" t="s">
        <v>8314</v>
      </c>
      <c r="H5919" t="s">
        <v>17</v>
      </c>
      <c r="I5919" t="s">
        <v>38</v>
      </c>
      <c r="J5919">
        <v>0</v>
      </c>
      <c r="K5919">
        <v>1</v>
      </c>
      <c r="L5919">
        <v>4</v>
      </c>
      <c r="M5919" t="s">
        <v>8315</v>
      </c>
      <c r="N5919">
        <v>2394713818</v>
      </c>
      <c r="O5919" t="s">
        <v>40</v>
      </c>
      <c r="P5919" s="5">
        <f>DATE(VALUE(RIGHT(B5919,4)), MATCH(MID(B5919,5,3), {"Jan","Feb","Mar","Apr","May","Jun","Jul","Aug","Sep","Oct","Nov","Dec"},0), VALUE(MID(B5919,9,2)))
+ TIME(VALUE(MID(B5919,12,2)), VALUE(MID(B5919,15,2)), VALUE(MID(B5919,18,2)))</f>
        <v>45575.174745370372</v>
      </c>
    </row>
    <row r="5920" spans="1:16" x14ac:dyDescent="0.3">
      <c r="A5920">
        <v>1.84458506990381E+18</v>
      </c>
      <c r="B5920" t="s">
        <v>25377</v>
      </c>
      <c r="C5920">
        <v>0</v>
      </c>
      <c r="D5920" t="s">
        <v>25378</v>
      </c>
      <c r="E5920">
        <v>1.84458506990381E+18</v>
      </c>
      <c r="G5920" t="s">
        <v>1320</v>
      </c>
      <c r="H5920" t="s">
        <v>17</v>
      </c>
      <c r="J5920">
        <v>0</v>
      </c>
      <c r="K5920">
        <v>2</v>
      </c>
      <c r="L5920">
        <v>0</v>
      </c>
      <c r="M5920" t="s">
        <v>25379</v>
      </c>
      <c r="N5920">
        <v>1.5808837792493199E+18</v>
      </c>
      <c r="O5920" t="s">
        <v>25380</v>
      </c>
      <c r="P5920" s="5">
        <f>DATE(VALUE(RIGHT(B5920,4)), MATCH(MID(B5920,5,3), {"Jan","Feb","Mar","Apr","May","Jun","Jul","Aug","Sep","Oct","Nov","Dec"},0), VALUE(MID(B5920,9,2)))
+ TIME(VALUE(MID(B5920,12,2)), VALUE(MID(B5920,15,2)), VALUE(MID(B5920,18,2)))</f>
        <v>45576.156550925924</v>
      </c>
    </row>
    <row r="5921" spans="1:16" x14ac:dyDescent="0.3">
      <c r="A5921">
        <v>1.8446824829413299E+18</v>
      </c>
      <c r="B5921" t="s">
        <v>25381</v>
      </c>
      <c r="C5921">
        <v>0</v>
      </c>
      <c r="D5921" t="s">
        <v>25382</v>
      </c>
      <c r="E5921">
        <v>1.8447487688533399E+18</v>
      </c>
      <c r="G5921" t="s">
        <v>1320</v>
      </c>
      <c r="H5921" t="s">
        <v>17</v>
      </c>
      <c r="I5921" t="s">
        <v>112</v>
      </c>
      <c r="J5921">
        <v>0</v>
      </c>
      <c r="K5921">
        <v>1</v>
      </c>
      <c r="L5921">
        <v>0</v>
      </c>
      <c r="M5921" t="s">
        <v>25383</v>
      </c>
      <c r="N5921">
        <v>1.02615127994743E+18</v>
      </c>
      <c r="O5921" t="s">
        <v>25384</v>
      </c>
      <c r="P5921" s="5">
        <f>DATE(VALUE(RIGHT(B5921,4)), MATCH(MID(B5921,5,3), {"Jan","Feb","Mar","Apr","May","Jun","Jul","Aug","Sep","Oct","Nov","Dec"},0), VALUE(MID(B5921,9,2)))
+ TIME(VALUE(MID(B5921,12,2)), VALUE(MID(B5921,15,2)), VALUE(MID(B5921,18,2)))</f>
        <v>45576.608263888891</v>
      </c>
    </row>
    <row r="5922" spans="1:16" x14ac:dyDescent="0.3">
      <c r="A5922">
        <v>1.84475046706848E+18</v>
      </c>
      <c r="B5922" t="s">
        <v>25385</v>
      </c>
      <c r="C5922">
        <v>1</v>
      </c>
      <c r="D5922" t="s">
        <v>25386</v>
      </c>
      <c r="E5922">
        <v>1.84475046706848E+18</v>
      </c>
      <c r="F5922" t="s">
        <v>25387</v>
      </c>
      <c r="H5922" t="s">
        <v>17</v>
      </c>
      <c r="I5922" t="s">
        <v>25388</v>
      </c>
      <c r="J5922">
        <v>0</v>
      </c>
      <c r="K5922">
        <v>0</v>
      </c>
      <c r="L5922">
        <v>0</v>
      </c>
      <c r="M5922" t="s">
        <v>25389</v>
      </c>
      <c r="N5922">
        <v>1333778138</v>
      </c>
      <c r="O5922" t="s">
        <v>25390</v>
      </c>
      <c r="P5922" s="5">
        <f>DATE(VALUE(RIGHT(B5922,4)), MATCH(MID(B5922,5,3), {"Jan","Feb","Mar","Apr","May","Jun","Jul","Aug","Sep","Oct","Nov","Dec"},0), VALUE(MID(B5922,9,2)))
+ TIME(VALUE(MID(B5922,12,2)), VALUE(MID(B5922,15,2)), VALUE(MID(B5922,18,2)))</f>
        <v>45576.612951388888</v>
      </c>
    </row>
    <row r="5923" spans="1:16" x14ac:dyDescent="0.3">
      <c r="A5923">
        <v>1.8447470313546701E+18</v>
      </c>
      <c r="B5923" t="s">
        <v>8763</v>
      </c>
      <c r="C5923">
        <v>0</v>
      </c>
      <c r="D5923" t="s">
        <v>8764</v>
      </c>
      <c r="E5923">
        <v>1.8447470313546701E+18</v>
      </c>
      <c r="H5923" t="s">
        <v>17</v>
      </c>
      <c r="I5923" t="s">
        <v>8765</v>
      </c>
      <c r="J5923">
        <v>0</v>
      </c>
      <c r="K5923">
        <v>1</v>
      </c>
      <c r="L5923">
        <v>0</v>
      </c>
      <c r="M5923" t="s">
        <v>8766</v>
      </c>
      <c r="N5923">
        <v>1.4738571105679099E+18</v>
      </c>
      <c r="O5923" t="s">
        <v>8767</v>
      </c>
      <c r="P5923" s="5">
        <f>DATE(VALUE(RIGHT(B5923,4)), MATCH(MID(B5923,5,3), {"Jan","Feb","Mar","Apr","May","Jun","Jul","Aug","Sep","Oct","Nov","Dec"},0), VALUE(MID(B5923,9,2)))
+ TIME(VALUE(MID(B5923,12,2)), VALUE(MID(B5923,15,2)), VALUE(MID(B5923,18,2)))</f>
        <v>45576.603472222225</v>
      </c>
    </row>
    <row r="5924" spans="1:16" x14ac:dyDescent="0.3">
      <c r="A5924">
        <v>1.84488331916463E+18</v>
      </c>
      <c r="B5924" t="s">
        <v>25391</v>
      </c>
      <c r="C5924">
        <v>1</v>
      </c>
      <c r="D5924" t="s">
        <v>25392</v>
      </c>
      <c r="E5924">
        <v>1.84488331916463E+18</v>
      </c>
      <c r="H5924" t="s">
        <v>17</v>
      </c>
      <c r="I5924" t="s">
        <v>25393</v>
      </c>
      <c r="J5924">
        <v>0</v>
      </c>
      <c r="K5924">
        <v>2</v>
      </c>
      <c r="L5924">
        <v>0</v>
      </c>
      <c r="M5924" t="s">
        <v>25394</v>
      </c>
      <c r="N5924">
        <v>1.22121417988691E+18</v>
      </c>
      <c r="O5924" t="s">
        <v>25395</v>
      </c>
      <c r="P5924" s="5">
        <f>DATE(VALUE(RIGHT(B5924,4)), MATCH(MID(B5924,5,3), {"Jan","Feb","Mar","Apr","May","Jun","Jul","Aug","Sep","Oct","Nov","Dec"},0), VALUE(MID(B5924,9,2)))
+ TIME(VALUE(MID(B5924,12,2)), VALUE(MID(B5924,15,2)), VALUE(MID(B5924,18,2)))</f>
        <v>45576.979560185187</v>
      </c>
    </row>
    <row r="5925" spans="1:16" x14ac:dyDescent="0.3">
      <c r="A5925">
        <v>1.8446931312890501E+18</v>
      </c>
      <c r="B5925" t="s">
        <v>25396</v>
      </c>
      <c r="C5925">
        <v>0</v>
      </c>
      <c r="D5925" t="s">
        <v>25397</v>
      </c>
      <c r="E5925">
        <v>1.8446931312890501E+18</v>
      </c>
      <c r="H5925" t="s">
        <v>17</v>
      </c>
      <c r="I5925" t="s">
        <v>583</v>
      </c>
      <c r="J5925">
        <v>0</v>
      </c>
      <c r="K5925">
        <v>1</v>
      </c>
      <c r="L5925">
        <v>0</v>
      </c>
      <c r="M5925" t="s">
        <v>25398</v>
      </c>
      <c r="N5925">
        <v>101987621</v>
      </c>
      <c r="O5925" t="s">
        <v>24270</v>
      </c>
      <c r="P5925" s="5">
        <f>DATE(VALUE(RIGHT(B5925,4)), MATCH(MID(B5925,5,3), {"Jan","Feb","Mar","Apr","May","Jun","Jul","Aug","Sep","Oct","Nov","Dec"},0), VALUE(MID(B5925,9,2)))
+ TIME(VALUE(MID(B5925,12,2)), VALUE(MID(B5925,15,2)), VALUE(MID(B5925,18,2)))</f>
        <v>45576.454733796294</v>
      </c>
    </row>
    <row r="5926" spans="1:16" x14ac:dyDescent="0.3">
      <c r="A5926">
        <v>1.8443273370995E+18</v>
      </c>
      <c r="B5926" t="s">
        <v>25399</v>
      </c>
      <c r="C5926">
        <v>0</v>
      </c>
      <c r="D5926" t="s">
        <v>25400</v>
      </c>
      <c r="E5926">
        <v>1.8443273370995E+18</v>
      </c>
      <c r="H5926" t="s">
        <v>17</v>
      </c>
      <c r="I5926" t="s">
        <v>1140</v>
      </c>
      <c r="J5926">
        <v>0</v>
      </c>
      <c r="K5926">
        <v>0</v>
      </c>
      <c r="L5926">
        <v>0</v>
      </c>
      <c r="M5926" t="s">
        <v>25401</v>
      </c>
      <c r="N5926">
        <v>2859810884</v>
      </c>
      <c r="O5926" t="s">
        <v>7041</v>
      </c>
      <c r="P5926" s="5">
        <f>DATE(VALUE(RIGHT(B5926,4)), MATCH(MID(B5926,5,3), {"Jan","Feb","Mar","Apr","May","Jun","Jul","Aug","Sep","Oct","Nov","Dec"},0), VALUE(MID(B5926,9,2)))
+ TIME(VALUE(MID(B5926,12,2)), VALUE(MID(B5926,15,2)), VALUE(MID(B5926,18,2)))</f>
        <v>45575.445335648146</v>
      </c>
    </row>
    <row r="5927" spans="1:16" x14ac:dyDescent="0.3">
      <c r="A5927">
        <v>1.84436144226448E+18</v>
      </c>
      <c r="B5927" t="s">
        <v>25402</v>
      </c>
      <c r="C5927">
        <v>0</v>
      </c>
      <c r="D5927" t="s">
        <v>25403</v>
      </c>
      <c r="E5927">
        <v>1.84436144226448E+18</v>
      </c>
      <c r="H5927" t="s">
        <v>17</v>
      </c>
      <c r="J5927">
        <v>0</v>
      </c>
      <c r="K5927">
        <v>1</v>
      </c>
      <c r="L5927">
        <v>0</v>
      </c>
      <c r="M5927" t="s">
        <v>25404</v>
      </c>
      <c r="N5927">
        <v>1.2833060284114501E+18</v>
      </c>
      <c r="O5927" t="s">
        <v>25405</v>
      </c>
      <c r="P5927" s="5">
        <f>DATE(VALUE(RIGHT(B5927,4)), MATCH(MID(B5927,5,3), {"Jan","Feb","Mar","Apr","May","Jun","Jul","Aug","Sep","Oct","Nov","Dec"},0), VALUE(MID(B5927,9,2)))
+ TIME(VALUE(MID(B5927,12,2)), VALUE(MID(B5927,15,2)), VALUE(MID(B5927,18,2)))</f>
        <v>45575.539456018516</v>
      </c>
    </row>
    <row r="5928" spans="1:16" x14ac:dyDescent="0.3">
      <c r="A5928">
        <v>1.84466886905266E+18</v>
      </c>
      <c r="B5928" t="s">
        <v>25406</v>
      </c>
      <c r="C5928">
        <v>1</v>
      </c>
      <c r="D5928" t="s">
        <v>25407</v>
      </c>
      <c r="E5928">
        <v>1.8446748742261199E+18</v>
      </c>
      <c r="G5928" t="s">
        <v>25408</v>
      </c>
      <c r="H5928" t="s">
        <v>17</v>
      </c>
      <c r="I5928" t="s">
        <v>7227</v>
      </c>
      <c r="J5928">
        <v>0</v>
      </c>
      <c r="K5928">
        <v>1</v>
      </c>
      <c r="L5928">
        <v>0</v>
      </c>
      <c r="M5928" t="s">
        <v>25409</v>
      </c>
      <c r="N5928">
        <v>83584287</v>
      </c>
      <c r="O5928" t="s">
        <v>7229</v>
      </c>
      <c r="P5928" s="5">
        <f>DATE(VALUE(RIGHT(B5928,4)), MATCH(MID(B5928,5,3), {"Jan","Feb","Mar","Apr","May","Jun","Jul","Aug","Sep","Oct","Nov","Dec"},0), VALUE(MID(B5928,9,2)))
+ TIME(VALUE(MID(B5928,12,2)), VALUE(MID(B5928,15,2)), VALUE(MID(B5928,18,2)))</f>
        <v>45576.404363425929</v>
      </c>
    </row>
    <row r="5929" spans="1:16" x14ac:dyDescent="0.3">
      <c r="A5929">
        <v>1.84433604948669E+18</v>
      </c>
      <c r="B5929" t="s">
        <v>25410</v>
      </c>
      <c r="C5929">
        <v>0</v>
      </c>
      <c r="D5929" t="s">
        <v>25411</v>
      </c>
      <c r="E5929">
        <v>1.84433604948669E+18</v>
      </c>
      <c r="F5929" t="s">
        <v>25412</v>
      </c>
      <c r="G5929" t="s">
        <v>1320</v>
      </c>
      <c r="H5929" t="s">
        <v>17</v>
      </c>
      <c r="I5929" t="s">
        <v>25413</v>
      </c>
      <c r="J5929">
        <v>0</v>
      </c>
      <c r="K5929">
        <v>2</v>
      </c>
      <c r="L5929">
        <v>0</v>
      </c>
      <c r="M5929" t="s">
        <v>25414</v>
      </c>
      <c r="N5929">
        <v>51658188</v>
      </c>
      <c r="O5929" t="s">
        <v>25415</v>
      </c>
      <c r="P5929" s="5">
        <f>DATE(VALUE(RIGHT(B5929,4)), MATCH(MID(B5929,5,3), {"Jan","Feb","Mar","Apr","May","Jun","Jul","Aug","Sep","Oct","Nov","Dec"},0), VALUE(MID(B5929,9,2)))
+ TIME(VALUE(MID(B5929,12,2)), VALUE(MID(B5929,15,2)), VALUE(MID(B5929,18,2)))</f>
        <v>45575.469375000001</v>
      </c>
    </row>
    <row r="5930" spans="1:16" x14ac:dyDescent="0.3">
      <c r="A5930">
        <v>1.84470588127312E+18</v>
      </c>
      <c r="B5930" t="s">
        <v>25416</v>
      </c>
      <c r="C5930">
        <v>0</v>
      </c>
      <c r="D5930" t="s">
        <v>25417</v>
      </c>
      <c r="E5930">
        <v>1.84470588127312E+18</v>
      </c>
      <c r="H5930" t="s">
        <v>17</v>
      </c>
      <c r="J5930">
        <v>0</v>
      </c>
      <c r="K5930">
        <v>0</v>
      </c>
      <c r="L5930">
        <v>0</v>
      </c>
      <c r="M5930" t="s">
        <v>25418</v>
      </c>
      <c r="N5930">
        <v>971278177</v>
      </c>
      <c r="O5930" t="s">
        <v>25419</v>
      </c>
      <c r="P5930" s="5">
        <f>DATE(VALUE(RIGHT(B5930,4)), MATCH(MID(B5930,5,3), {"Jan","Feb","Mar","Apr","May","Jun","Jul","Aug","Sep","Oct","Nov","Dec"},0), VALUE(MID(B5930,9,2)))
+ TIME(VALUE(MID(B5930,12,2)), VALUE(MID(B5930,15,2)), VALUE(MID(B5930,18,2)))</f>
        <v>45576.489918981482</v>
      </c>
    </row>
    <row r="5931" spans="1:16" x14ac:dyDescent="0.3">
      <c r="A5931">
        <v>1.84472666422113E+18</v>
      </c>
      <c r="B5931" t="s">
        <v>25420</v>
      </c>
      <c r="C5931">
        <v>0</v>
      </c>
      <c r="D5931" t="s">
        <v>25421</v>
      </c>
      <c r="E5931">
        <v>1.84472666422113E+18</v>
      </c>
      <c r="H5931" t="s">
        <v>17</v>
      </c>
      <c r="J5931">
        <v>0</v>
      </c>
      <c r="K5931">
        <v>0</v>
      </c>
      <c r="L5931">
        <v>0</v>
      </c>
      <c r="M5931" t="s">
        <v>25422</v>
      </c>
      <c r="N5931">
        <v>1.11908079128208E+18</v>
      </c>
      <c r="O5931" t="s">
        <v>25423</v>
      </c>
      <c r="P5931" s="5">
        <f>DATE(VALUE(RIGHT(B5931,4)), MATCH(MID(B5931,5,3), {"Jan","Feb","Mar","Apr","May","Jun","Jul","Aug","Sep","Oct","Nov","Dec"},0), VALUE(MID(B5931,9,2)))
+ TIME(VALUE(MID(B5931,12,2)), VALUE(MID(B5931,15,2)), VALUE(MID(B5931,18,2)))</f>
        <v>45576.547268518516</v>
      </c>
    </row>
    <row r="5932" spans="1:16" x14ac:dyDescent="0.3">
      <c r="A5932">
        <v>1.8447735548790899E+18</v>
      </c>
      <c r="B5932" t="s">
        <v>25424</v>
      </c>
      <c r="C5932">
        <v>0</v>
      </c>
      <c r="D5932" t="s">
        <v>25425</v>
      </c>
      <c r="E5932">
        <v>1.8447735548790899E+18</v>
      </c>
      <c r="H5932" t="s">
        <v>17</v>
      </c>
      <c r="J5932">
        <v>0</v>
      </c>
      <c r="K5932">
        <v>1</v>
      </c>
      <c r="L5932">
        <v>0</v>
      </c>
      <c r="M5932" t="s">
        <v>25426</v>
      </c>
      <c r="N5932">
        <v>1.4365808450793001E+18</v>
      </c>
      <c r="O5932" t="s">
        <v>25427</v>
      </c>
      <c r="P5932" s="5">
        <f>DATE(VALUE(RIGHT(B5932,4)), MATCH(MID(B5932,5,3), {"Jan","Feb","Mar","Apr","May","Jun","Jul","Aug","Sep","Oct","Nov","Dec"},0), VALUE(MID(B5932,9,2)))
+ TIME(VALUE(MID(B5932,12,2)), VALUE(MID(B5932,15,2)), VALUE(MID(B5932,18,2)))</f>
        <v>45576.676666666666</v>
      </c>
    </row>
    <row r="5933" spans="1:16" x14ac:dyDescent="0.3">
      <c r="A5933">
        <v>1.8446218836704699E+18</v>
      </c>
      <c r="B5933" t="s">
        <v>25428</v>
      </c>
      <c r="C5933">
        <v>0</v>
      </c>
      <c r="D5933" t="s">
        <v>25429</v>
      </c>
      <c r="E5933">
        <v>1.8446218836704699E+18</v>
      </c>
      <c r="H5933" t="s">
        <v>17</v>
      </c>
      <c r="I5933" t="s">
        <v>25430</v>
      </c>
      <c r="J5933">
        <v>0</v>
      </c>
      <c r="K5933">
        <v>0</v>
      </c>
      <c r="L5933">
        <v>0</v>
      </c>
      <c r="M5933" t="s">
        <v>25431</v>
      </c>
      <c r="N5933">
        <v>41942398</v>
      </c>
      <c r="O5933" t="s">
        <v>25432</v>
      </c>
      <c r="P5933" s="5">
        <f>DATE(VALUE(RIGHT(B5933,4)), MATCH(MID(B5933,5,3), {"Jan","Feb","Mar","Apr","May","Jun","Jul","Aug","Sep","Oct","Nov","Dec"},0), VALUE(MID(B5933,9,2)))
+ TIME(VALUE(MID(B5933,12,2)), VALUE(MID(B5933,15,2)), VALUE(MID(B5933,18,2)))</f>
        <v>45576.258136574077</v>
      </c>
    </row>
    <row r="5934" spans="1:16" x14ac:dyDescent="0.3">
      <c r="A5934">
        <v>1.84451932124E+18</v>
      </c>
      <c r="B5934" t="s">
        <v>8845</v>
      </c>
      <c r="C5934">
        <v>0</v>
      </c>
      <c r="D5934" t="s">
        <v>8846</v>
      </c>
      <c r="E5934">
        <v>1.84451932124E+18</v>
      </c>
      <c r="H5934" t="s">
        <v>17</v>
      </c>
      <c r="I5934" t="s">
        <v>8847</v>
      </c>
      <c r="J5934">
        <v>0</v>
      </c>
      <c r="K5934">
        <v>1</v>
      </c>
      <c r="L5934">
        <v>0</v>
      </c>
      <c r="M5934" t="s">
        <v>8848</v>
      </c>
      <c r="N5934">
        <v>1.13113736270291E+18</v>
      </c>
      <c r="O5934" t="s">
        <v>8849</v>
      </c>
      <c r="P5934" s="5">
        <f>DATE(VALUE(RIGHT(B5934,4)), MATCH(MID(B5934,5,3), {"Jan","Feb","Mar","Apr","May","Jun","Jul","Aug","Sep","Oct","Nov","Dec"},0), VALUE(MID(B5934,9,2)))
+ TIME(VALUE(MID(B5934,12,2)), VALUE(MID(B5934,15,2)), VALUE(MID(B5934,18,2)))</f>
        <v>45575.975115740737</v>
      </c>
    </row>
    <row r="5935" spans="1:16" x14ac:dyDescent="0.3">
      <c r="A5935">
        <v>1.8447727120167601E+18</v>
      </c>
      <c r="B5935" t="s">
        <v>25433</v>
      </c>
      <c r="C5935">
        <v>0</v>
      </c>
      <c r="D5935" t="s">
        <v>25434</v>
      </c>
      <c r="E5935">
        <v>1.8447727120167601E+18</v>
      </c>
      <c r="H5935" t="s">
        <v>17</v>
      </c>
      <c r="I5935" t="s">
        <v>25435</v>
      </c>
      <c r="J5935">
        <v>0</v>
      </c>
      <c r="K5935">
        <v>1</v>
      </c>
      <c r="L5935">
        <v>0</v>
      </c>
      <c r="M5935" t="s">
        <v>25436</v>
      </c>
      <c r="N5935">
        <v>1527304958</v>
      </c>
      <c r="O5935" t="s">
        <v>25437</v>
      </c>
      <c r="P5935" s="5">
        <f>DATE(VALUE(RIGHT(B5935,4)), MATCH(MID(B5935,5,3), {"Jan","Feb","Mar","Apr","May","Jun","Jul","Aug","Sep","Oct","Nov","Dec"},0), VALUE(MID(B5935,9,2)))
+ TIME(VALUE(MID(B5935,12,2)), VALUE(MID(B5935,15,2)), VALUE(MID(B5935,18,2)))</f>
        <v>45576.674340277779</v>
      </c>
    </row>
    <row r="5936" spans="1:16" x14ac:dyDescent="0.3">
      <c r="A5936">
        <v>1.8448897170888499E+18</v>
      </c>
      <c r="B5936" t="s">
        <v>25438</v>
      </c>
      <c r="C5936">
        <v>0</v>
      </c>
      <c r="D5936" t="s">
        <v>25439</v>
      </c>
      <c r="E5936">
        <v>1.8448897170888499E+18</v>
      </c>
      <c r="H5936" t="s">
        <v>17</v>
      </c>
      <c r="I5936" t="s">
        <v>112</v>
      </c>
      <c r="J5936">
        <v>0</v>
      </c>
      <c r="K5936">
        <v>1</v>
      </c>
      <c r="L5936">
        <v>0</v>
      </c>
      <c r="M5936" t="s">
        <v>25440</v>
      </c>
      <c r="N5936">
        <v>1.2676815240206999E+18</v>
      </c>
      <c r="O5936" t="s">
        <v>5692</v>
      </c>
      <c r="P5936" s="5">
        <f>DATE(VALUE(RIGHT(B5936,4)), MATCH(MID(B5936,5,3), {"Jan","Feb","Mar","Apr","May","Jun","Jul","Aug","Sep","Oct","Nov","Dec"},0), VALUE(MID(B5936,9,2)))
+ TIME(VALUE(MID(B5936,12,2)), VALUE(MID(B5936,15,2)), VALUE(MID(B5936,18,2)))</f>
        <v>45576.997210648151</v>
      </c>
    </row>
    <row r="5937" spans="1:16" x14ac:dyDescent="0.3">
      <c r="A5937">
        <v>1.8445573853666299E+18</v>
      </c>
      <c r="B5937" t="s">
        <v>25441</v>
      </c>
      <c r="C5937">
        <v>5</v>
      </c>
      <c r="D5937" t="s">
        <v>25442</v>
      </c>
      <c r="E5937">
        <v>1.8445573853666299E+18</v>
      </c>
      <c r="F5937" t="s">
        <v>25443</v>
      </c>
      <c r="H5937" t="s">
        <v>17</v>
      </c>
      <c r="I5937" t="s">
        <v>583</v>
      </c>
      <c r="J5937">
        <v>1</v>
      </c>
      <c r="K5937">
        <v>8</v>
      </c>
      <c r="L5937">
        <v>1</v>
      </c>
      <c r="M5937" t="s">
        <v>25444</v>
      </c>
      <c r="N5937">
        <v>23343960</v>
      </c>
      <c r="O5937" t="s">
        <v>585</v>
      </c>
      <c r="P5937" s="5">
        <f>DATE(VALUE(RIGHT(B5937,4)), MATCH(MID(B5937,5,3), {"Jan","Feb","Mar","Apr","May","Jun","Jul","Aug","Sep","Oct","Nov","Dec"},0), VALUE(MID(B5937,9,2)))
+ TIME(VALUE(MID(B5937,12,2)), VALUE(MID(B5937,15,2)), VALUE(MID(B5937,18,2)))</f>
        <v>45576.080150462964</v>
      </c>
    </row>
    <row r="5938" spans="1:16" x14ac:dyDescent="0.3">
      <c r="A5938">
        <v>1.8442410818877499E+18</v>
      </c>
      <c r="B5938" t="s">
        <v>25445</v>
      </c>
      <c r="C5938">
        <v>0</v>
      </c>
      <c r="D5938" t="s">
        <v>25446</v>
      </c>
      <c r="E5938">
        <v>1.8442410818877499E+18</v>
      </c>
      <c r="H5938" t="s">
        <v>17</v>
      </c>
      <c r="I5938" t="s">
        <v>25447</v>
      </c>
      <c r="J5938">
        <v>0</v>
      </c>
      <c r="K5938">
        <v>1</v>
      </c>
      <c r="L5938">
        <v>0</v>
      </c>
      <c r="M5938" t="s">
        <v>25448</v>
      </c>
      <c r="N5938">
        <v>61494063</v>
      </c>
      <c r="O5938" t="s">
        <v>25449</v>
      </c>
      <c r="P5938" s="5">
        <f>DATE(VALUE(RIGHT(B5938,4)), MATCH(MID(B5938,5,3), {"Jan","Feb","Mar","Apr","May","Jun","Jul","Aug","Sep","Oct","Nov","Dec"},0), VALUE(MID(B5938,9,2)))
+ TIME(VALUE(MID(B5938,12,2)), VALUE(MID(B5938,15,2)), VALUE(MID(B5938,18,2)))</f>
        <v>45575.207314814812</v>
      </c>
    </row>
    <row r="5939" spans="1:16" x14ac:dyDescent="0.3">
      <c r="A5939">
        <v>1.84488294239873E+18</v>
      </c>
      <c r="B5939" t="s">
        <v>25450</v>
      </c>
      <c r="C5939">
        <v>0</v>
      </c>
      <c r="D5939" t="s">
        <v>25451</v>
      </c>
      <c r="E5939">
        <v>1.84488294239873E+18</v>
      </c>
      <c r="H5939" t="s">
        <v>17</v>
      </c>
      <c r="J5939">
        <v>0</v>
      </c>
      <c r="K5939">
        <v>0</v>
      </c>
      <c r="L5939">
        <v>0</v>
      </c>
      <c r="M5939" t="s">
        <v>25452</v>
      </c>
      <c r="N5939">
        <v>57510085</v>
      </c>
      <c r="O5939" t="s">
        <v>7413</v>
      </c>
      <c r="P5939" s="5">
        <f>DATE(VALUE(RIGHT(B5939,4)), MATCH(MID(B5939,5,3), {"Jan","Feb","Mar","Apr","May","Jun","Jul","Aug","Sep","Oct","Nov","Dec"},0), VALUE(MID(B5939,9,2)))
+ TIME(VALUE(MID(B5939,12,2)), VALUE(MID(B5939,15,2)), VALUE(MID(B5939,18,2)))</f>
        <v>45576.978518518517</v>
      </c>
    </row>
    <row r="5940" spans="1:16" x14ac:dyDescent="0.3">
      <c r="A5940">
        <v>1.8446777035318799E+18</v>
      </c>
      <c r="B5940" t="s">
        <v>25453</v>
      </c>
      <c r="C5940">
        <v>0</v>
      </c>
      <c r="D5940" t="s">
        <v>25454</v>
      </c>
      <c r="E5940">
        <v>1.8446777035318799E+18</v>
      </c>
      <c r="H5940" t="s">
        <v>17</v>
      </c>
      <c r="I5940" t="s">
        <v>25455</v>
      </c>
      <c r="J5940">
        <v>0</v>
      </c>
      <c r="K5940">
        <v>1</v>
      </c>
      <c r="L5940">
        <v>0</v>
      </c>
      <c r="M5940" t="s">
        <v>25456</v>
      </c>
      <c r="N5940">
        <v>306879383</v>
      </c>
      <c r="O5940" t="s">
        <v>25457</v>
      </c>
      <c r="P5940" s="5">
        <f>DATE(VALUE(RIGHT(B5940,4)), MATCH(MID(B5940,5,3), {"Jan","Feb","Mar","Apr","May","Jun","Jul","Aug","Sep","Oct","Nov","Dec"},0), VALUE(MID(B5940,9,2)))
+ TIME(VALUE(MID(B5940,12,2)), VALUE(MID(B5940,15,2)), VALUE(MID(B5940,18,2)))</f>
        <v>45576.412164351852</v>
      </c>
    </row>
    <row r="5941" spans="1:16" x14ac:dyDescent="0.3">
      <c r="A5941">
        <v>1.84455252387469E+18</v>
      </c>
      <c r="B5941" t="s">
        <v>25458</v>
      </c>
      <c r="C5941">
        <v>0</v>
      </c>
      <c r="D5941" t="s">
        <v>25459</v>
      </c>
      <c r="E5941">
        <v>1.84455252387469E+18</v>
      </c>
      <c r="F5941" t="s">
        <v>25460</v>
      </c>
      <c r="H5941" t="s">
        <v>17</v>
      </c>
      <c r="I5941">
        <v>62</v>
      </c>
      <c r="J5941">
        <v>0</v>
      </c>
      <c r="K5941">
        <v>3</v>
      </c>
      <c r="L5941">
        <v>0</v>
      </c>
      <c r="M5941" t="s">
        <v>25461</v>
      </c>
      <c r="N5941">
        <v>1.08757248676029E+18</v>
      </c>
      <c r="O5941" t="s">
        <v>25462</v>
      </c>
      <c r="P5941" s="5">
        <f>DATE(VALUE(RIGHT(B5941,4)), MATCH(MID(B5941,5,3), {"Jan","Feb","Mar","Apr","May","Jun","Jul","Aug","Sep","Oct","Nov","Dec"},0), VALUE(MID(B5941,9,2)))
+ TIME(VALUE(MID(B5941,12,2)), VALUE(MID(B5941,15,2)), VALUE(MID(B5941,18,2)))</f>
        <v>45576.066736111112</v>
      </c>
    </row>
    <row r="5942" spans="1:16" x14ac:dyDescent="0.3">
      <c r="A5942">
        <v>1.8446823165656599E+18</v>
      </c>
      <c r="B5942" t="s">
        <v>25463</v>
      </c>
      <c r="C5942">
        <v>0</v>
      </c>
      <c r="D5942" t="s">
        <v>25464</v>
      </c>
      <c r="E5942">
        <v>1.8446823165656599E+18</v>
      </c>
      <c r="H5942" t="s">
        <v>17</v>
      </c>
      <c r="J5942">
        <v>0</v>
      </c>
      <c r="K5942">
        <v>1</v>
      </c>
      <c r="L5942">
        <v>0</v>
      </c>
      <c r="M5942" t="s">
        <v>25465</v>
      </c>
      <c r="N5942">
        <v>1.4918299002059599E+18</v>
      </c>
      <c r="O5942" t="s">
        <v>25466</v>
      </c>
      <c r="P5942" s="5">
        <f>DATE(VALUE(RIGHT(B5942,4)), MATCH(MID(B5942,5,3), {"Jan","Feb","Mar","Apr","May","Jun","Jul","Aug","Sep","Oct","Nov","Dec"},0), VALUE(MID(B5942,9,2)))
+ TIME(VALUE(MID(B5942,12,2)), VALUE(MID(B5942,15,2)), VALUE(MID(B5942,18,2)))</f>
        <v>45576.424895833334</v>
      </c>
    </row>
    <row r="5943" spans="1:16" x14ac:dyDescent="0.3">
      <c r="A5943">
        <v>1.8446524361845701E+18</v>
      </c>
      <c r="B5943" t="s">
        <v>25467</v>
      </c>
      <c r="C5943">
        <v>0</v>
      </c>
      <c r="D5943" t="s">
        <v>25468</v>
      </c>
      <c r="E5943">
        <v>1.8446524361845701E+18</v>
      </c>
      <c r="H5943" t="s">
        <v>17</v>
      </c>
      <c r="I5943" t="s">
        <v>25469</v>
      </c>
      <c r="J5943">
        <v>0</v>
      </c>
      <c r="K5943">
        <v>2</v>
      </c>
      <c r="L5943">
        <v>0</v>
      </c>
      <c r="M5943" t="s">
        <v>25470</v>
      </c>
      <c r="N5943">
        <v>1372854444</v>
      </c>
      <c r="O5943" t="s">
        <v>25471</v>
      </c>
      <c r="P5943" s="5">
        <f>DATE(VALUE(RIGHT(B5943,4)), MATCH(MID(B5943,5,3), {"Jan","Feb","Mar","Apr","May","Jun","Jul","Aug","Sep","Oct","Nov","Dec"},0), VALUE(MID(B5943,9,2)))
+ TIME(VALUE(MID(B5943,12,2)), VALUE(MID(B5943,15,2)), VALUE(MID(B5943,18,2)))</f>
        <v>45576.342442129629</v>
      </c>
    </row>
    <row r="5944" spans="1:16" x14ac:dyDescent="0.3">
      <c r="A5944">
        <v>1.8442930506061499E+18</v>
      </c>
      <c r="B5944" t="s">
        <v>25472</v>
      </c>
      <c r="C5944">
        <v>0</v>
      </c>
      <c r="D5944" t="s">
        <v>25473</v>
      </c>
      <c r="E5944">
        <v>1.8442930506061499E+18</v>
      </c>
      <c r="H5944" t="s">
        <v>17</v>
      </c>
      <c r="J5944">
        <v>0</v>
      </c>
      <c r="K5944">
        <v>3</v>
      </c>
      <c r="L5944">
        <v>0</v>
      </c>
      <c r="M5944" t="s">
        <v>25474</v>
      </c>
      <c r="N5944">
        <v>383202362</v>
      </c>
      <c r="O5944" t="s">
        <v>25475</v>
      </c>
      <c r="P5944" s="5">
        <f>DATE(VALUE(RIGHT(B5944,4)), MATCH(MID(B5944,5,3), {"Jan","Feb","Mar","Apr","May","Jun","Jul","Aug","Sep","Oct","Nov","Dec"},0), VALUE(MID(B5944,9,2)))
+ TIME(VALUE(MID(B5944,12,2)), VALUE(MID(B5944,15,2)), VALUE(MID(B5944,18,2)))</f>
        <v>45575.350729166668</v>
      </c>
    </row>
    <row r="5945" spans="1:16" x14ac:dyDescent="0.3">
      <c r="A5945">
        <v>1.84461371325454E+18</v>
      </c>
      <c r="B5945" t="s">
        <v>25476</v>
      </c>
      <c r="C5945">
        <v>0</v>
      </c>
      <c r="D5945" t="s">
        <v>25477</v>
      </c>
      <c r="E5945">
        <v>1.84461371325454E+18</v>
      </c>
      <c r="F5945" t="s">
        <v>25478</v>
      </c>
      <c r="H5945" t="s">
        <v>17</v>
      </c>
      <c r="J5945">
        <v>0</v>
      </c>
      <c r="K5945">
        <v>1</v>
      </c>
      <c r="L5945">
        <v>0</v>
      </c>
      <c r="M5945" t="s">
        <v>25479</v>
      </c>
      <c r="N5945">
        <v>8.77426430778384E+17</v>
      </c>
      <c r="O5945" t="s">
        <v>25480</v>
      </c>
      <c r="P5945" s="5">
        <f>DATE(VALUE(RIGHT(B5945,4)), MATCH(MID(B5945,5,3), {"Jan","Feb","Mar","Apr","May","Jun","Jul","Aug","Sep","Oct","Nov","Dec"},0), VALUE(MID(B5945,9,2)))
+ TIME(VALUE(MID(B5945,12,2)), VALUE(MID(B5945,15,2)), VALUE(MID(B5945,18,2)))</f>
        <v>45576.235590277778</v>
      </c>
    </row>
    <row r="5946" spans="1:16" x14ac:dyDescent="0.3">
      <c r="A5946">
        <v>1.8447248863856499E+18</v>
      </c>
      <c r="B5946" t="s">
        <v>25481</v>
      </c>
      <c r="C5946">
        <v>0</v>
      </c>
      <c r="D5946" t="s">
        <v>25482</v>
      </c>
      <c r="E5946">
        <v>1.8447248863856499E+18</v>
      </c>
      <c r="H5946" t="s">
        <v>17</v>
      </c>
      <c r="J5946">
        <v>0</v>
      </c>
      <c r="K5946">
        <v>1</v>
      </c>
      <c r="L5946">
        <v>0</v>
      </c>
      <c r="M5946" t="s">
        <v>25483</v>
      </c>
      <c r="N5946">
        <v>60500869</v>
      </c>
      <c r="O5946" t="s">
        <v>25484</v>
      </c>
      <c r="P5946" s="5">
        <f>DATE(VALUE(RIGHT(B5946,4)), MATCH(MID(B5946,5,3), {"Jan","Feb","Mar","Apr","May","Jun","Jul","Aug","Sep","Oct","Nov","Dec"},0), VALUE(MID(B5946,9,2)))
+ TIME(VALUE(MID(B5946,12,2)), VALUE(MID(B5946,15,2)), VALUE(MID(B5946,18,2)))</f>
        <v>45576.542361111111</v>
      </c>
    </row>
    <row r="5947" spans="1:16" x14ac:dyDescent="0.3">
      <c r="A5947">
        <v>1.8446815837496801E+18</v>
      </c>
      <c r="B5947" t="s">
        <v>25485</v>
      </c>
      <c r="C5947">
        <v>0</v>
      </c>
      <c r="D5947" t="s">
        <v>25486</v>
      </c>
      <c r="E5947">
        <v>1.8446815837496801E+18</v>
      </c>
      <c r="H5947" t="s">
        <v>17</v>
      </c>
      <c r="J5947">
        <v>0</v>
      </c>
      <c r="K5947">
        <v>1</v>
      </c>
      <c r="L5947">
        <v>0</v>
      </c>
      <c r="M5947" t="s">
        <v>25487</v>
      </c>
      <c r="N5947">
        <v>1.4103931850381701E+18</v>
      </c>
      <c r="O5947" t="s">
        <v>25488</v>
      </c>
      <c r="P5947" s="5">
        <f>DATE(VALUE(RIGHT(B5947,4)), MATCH(MID(B5947,5,3), {"Jan","Feb","Mar","Apr","May","Jun","Jul","Aug","Sep","Oct","Nov","Dec"},0), VALUE(MID(B5947,9,2)))
+ TIME(VALUE(MID(B5947,12,2)), VALUE(MID(B5947,15,2)), VALUE(MID(B5947,18,2)))</f>
        <v>45576.42287037037</v>
      </c>
    </row>
    <row r="5948" spans="1:16" x14ac:dyDescent="0.3">
      <c r="A5948">
        <v>1.8443387130165299E+18</v>
      </c>
      <c r="B5948" t="s">
        <v>25489</v>
      </c>
      <c r="C5948">
        <v>0</v>
      </c>
      <c r="D5948" t="s">
        <v>25490</v>
      </c>
      <c r="E5948">
        <v>1.8443387130165299E+18</v>
      </c>
      <c r="H5948" t="s">
        <v>17</v>
      </c>
      <c r="I5948" t="s">
        <v>8109</v>
      </c>
      <c r="J5948">
        <v>0</v>
      </c>
      <c r="K5948">
        <v>0</v>
      </c>
      <c r="L5948">
        <v>0</v>
      </c>
      <c r="M5948" t="s">
        <v>25491</v>
      </c>
      <c r="N5948">
        <v>1.28843441562269E+18</v>
      </c>
      <c r="O5948" t="s">
        <v>25492</v>
      </c>
      <c r="P5948" s="5">
        <f>DATE(VALUE(RIGHT(B5948,4)), MATCH(MID(B5948,5,3), {"Jan","Feb","Mar","Apr","May","Jun","Jul","Aug","Sep","Oct","Nov","Dec"},0), VALUE(MID(B5948,9,2)))
+ TIME(VALUE(MID(B5948,12,2)), VALUE(MID(B5948,15,2)), VALUE(MID(B5948,18,2)))</f>
        <v>45575.476724537039</v>
      </c>
    </row>
    <row r="5949" spans="1:16" x14ac:dyDescent="0.3">
      <c r="A5949">
        <v>1.8445726559383501E+18</v>
      </c>
      <c r="B5949" t="s">
        <v>25493</v>
      </c>
      <c r="C5949">
        <v>0</v>
      </c>
      <c r="D5949" t="s">
        <v>25494</v>
      </c>
      <c r="E5949">
        <v>1.8445726559383501E+18</v>
      </c>
      <c r="H5949" t="s">
        <v>17</v>
      </c>
      <c r="J5949">
        <v>0</v>
      </c>
      <c r="K5949">
        <v>1</v>
      </c>
      <c r="L5949">
        <v>0</v>
      </c>
      <c r="M5949" t="s">
        <v>25495</v>
      </c>
      <c r="N5949">
        <v>7.3648443232908902E+17</v>
      </c>
      <c r="O5949" t="s">
        <v>25496</v>
      </c>
      <c r="P5949" s="5">
        <f>DATE(VALUE(RIGHT(B5949,4)), MATCH(MID(B5949,5,3), {"Jan","Feb","Mar","Apr","May","Jun","Jul","Aug","Sep","Oct","Nov","Dec"},0), VALUE(MID(B5949,9,2)))
+ TIME(VALUE(MID(B5949,12,2)), VALUE(MID(B5949,15,2)), VALUE(MID(B5949,18,2)))</f>
        <v>45576.122291666667</v>
      </c>
    </row>
    <row r="5950" spans="1:16" x14ac:dyDescent="0.3">
      <c r="A5950">
        <v>1.84456043554847E+18</v>
      </c>
      <c r="B5950" t="s">
        <v>25497</v>
      </c>
      <c r="C5950">
        <v>0</v>
      </c>
      <c r="D5950" t="s">
        <v>25498</v>
      </c>
      <c r="E5950">
        <v>1.84456043554847E+18</v>
      </c>
      <c r="H5950" t="s">
        <v>17</v>
      </c>
      <c r="I5950" t="s">
        <v>25499</v>
      </c>
      <c r="J5950">
        <v>0</v>
      </c>
      <c r="K5950">
        <v>0</v>
      </c>
      <c r="L5950">
        <v>0</v>
      </c>
      <c r="M5950" t="s">
        <v>25500</v>
      </c>
      <c r="N5950">
        <v>18071520</v>
      </c>
      <c r="O5950" t="s">
        <v>25501</v>
      </c>
      <c r="P5950" s="5">
        <f>DATE(VALUE(RIGHT(B5950,4)), MATCH(MID(B5950,5,3), {"Jan","Feb","Mar","Apr","May","Jun","Jul","Aug","Sep","Oct","Nov","Dec"},0), VALUE(MID(B5950,9,2)))
+ TIME(VALUE(MID(B5950,12,2)), VALUE(MID(B5950,15,2)), VALUE(MID(B5950,18,2)))</f>
        <v>45576.088564814818</v>
      </c>
    </row>
    <row r="5951" spans="1:16" x14ac:dyDescent="0.3">
      <c r="A5951">
        <v>1.84437686076925E+18</v>
      </c>
      <c r="B5951" t="s">
        <v>25502</v>
      </c>
      <c r="C5951">
        <v>0</v>
      </c>
      <c r="D5951" t="s">
        <v>25503</v>
      </c>
      <c r="E5951">
        <v>1.84437686076925E+18</v>
      </c>
      <c r="H5951" t="s">
        <v>17</v>
      </c>
      <c r="I5951" t="s">
        <v>25499</v>
      </c>
      <c r="J5951">
        <v>0</v>
      </c>
      <c r="K5951">
        <v>0</v>
      </c>
      <c r="L5951">
        <v>0</v>
      </c>
      <c r="M5951" t="s">
        <v>25504</v>
      </c>
      <c r="N5951">
        <v>1.20387616046926E+18</v>
      </c>
      <c r="O5951" t="s">
        <v>25505</v>
      </c>
      <c r="P5951" s="5">
        <f>DATE(VALUE(RIGHT(B5951,4)), MATCH(MID(B5951,5,3), {"Jan","Feb","Mar","Apr","May","Jun","Jul","Aug","Sep","Oct","Nov","Dec"},0), VALUE(MID(B5951,9,2)))
+ TIME(VALUE(MID(B5951,12,2)), VALUE(MID(B5951,15,2)), VALUE(MID(B5951,18,2)))</f>
        <v>45575.582002314812</v>
      </c>
    </row>
    <row r="5952" spans="1:16" x14ac:dyDescent="0.3">
      <c r="A5952">
        <v>1.84568536655406E+18</v>
      </c>
      <c r="B5952" t="s">
        <v>25506</v>
      </c>
      <c r="C5952">
        <v>99</v>
      </c>
      <c r="D5952" t="s">
        <v>25507</v>
      </c>
      <c r="E5952">
        <v>1.84568536655406E+18</v>
      </c>
      <c r="F5952" t="s">
        <v>25508</v>
      </c>
      <c r="H5952" t="s">
        <v>17</v>
      </c>
      <c r="I5952" t="s">
        <v>25509</v>
      </c>
      <c r="J5952">
        <v>7</v>
      </c>
      <c r="K5952">
        <v>9</v>
      </c>
      <c r="L5952">
        <v>25</v>
      </c>
      <c r="M5952" t="s">
        <v>25510</v>
      </c>
      <c r="N5952">
        <v>385840665</v>
      </c>
      <c r="O5952" t="s">
        <v>25511</v>
      </c>
      <c r="P5952" s="5">
        <f>DATE(VALUE(RIGHT(B5952,4)), MATCH(MID(B5952,5,3), {"Jan","Feb","Mar","Apr","May","Jun","Jul","Aug","Sep","Oct","Nov","Dec"},0), VALUE(MID(B5952,9,2)))
+ TIME(VALUE(MID(B5952,12,2)), VALUE(MID(B5952,15,2)), VALUE(MID(B5952,18,2)))</f>
        <v>45579.192789351851</v>
      </c>
    </row>
    <row r="5953" spans="1:16" x14ac:dyDescent="0.3">
      <c r="A5953">
        <v>1.84562677742897E+18</v>
      </c>
      <c r="B5953" t="s">
        <v>25512</v>
      </c>
      <c r="C5953">
        <v>3</v>
      </c>
      <c r="D5953" t="s">
        <v>25513</v>
      </c>
      <c r="E5953">
        <v>1.84562677742897E+18</v>
      </c>
      <c r="F5953" t="s">
        <v>25514</v>
      </c>
      <c r="H5953" t="s">
        <v>17</v>
      </c>
      <c r="I5953" t="s">
        <v>25515</v>
      </c>
      <c r="J5953">
        <v>0</v>
      </c>
      <c r="K5953">
        <v>2</v>
      </c>
      <c r="L5953">
        <v>2</v>
      </c>
      <c r="M5953" t="s">
        <v>25516</v>
      </c>
      <c r="N5953">
        <v>7.4998767001351296E+17</v>
      </c>
      <c r="O5953" t="s">
        <v>25517</v>
      </c>
      <c r="P5953" s="5">
        <f>DATE(VALUE(RIGHT(B5953,4)), MATCH(MID(B5953,5,3), {"Jan","Feb","Mar","Apr","May","Jun","Jul","Aug","Sep","Oct","Nov","Dec"},0), VALUE(MID(B5953,9,2)))
+ TIME(VALUE(MID(B5953,12,2)), VALUE(MID(B5953,15,2)), VALUE(MID(B5953,18,2)))</f>
        <v>45579.031111111108</v>
      </c>
    </row>
    <row r="5954" spans="1:16" x14ac:dyDescent="0.3">
      <c r="A5954">
        <v>1.84579919366082E+18</v>
      </c>
      <c r="B5954" t="s">
        <v>25518</v>
      </c>
      <c r="C5954">
        <v>0</v>
      </c>
      <c r="D5954" t="s">
        <v>25519</v>
      </c>
      <c r="E5954">
        <v>1.84579919366082E+18</v>
      </c>
      <c r="H5954" t="s">
        <v>17</v>
      </c>
      <c r="J5954">
        <v>0</v>
      </c>
      <c r="K5954">
        <v>1</v>
      </c>
      <c r="L5954">
        <v>0</v>
      </c>
      <c r="M5954" t="s">
        <v>25520</v>
      </c>
      <c r="N5954">
        <v>1.80647405716627E+18</v>
      </c>
      <c r="O5954" t="s">
        <v>25521</v>
      </c>
      <c r="P5954" s="5">
        <f>DATE(VALUE(RIGHT(B5954,4)), MATCH(MID(B5954,5,3), {"Jan","Feb","Mar","Apr","May","Jun","Jul","Aug","Sep","Oct","Nov","Dec"},0), VALUE(MID(B5954,9,2)))
+ TIME(VALUE(MID(B5954,12,2)), VALUE(MID(B5954,15,2)), VALUE(MID(B5954,18,2)))</f>
        <v>45579.506886574076</v>
      </c>
    </row>
    <row r="5955" spans="1:16" x14ac:dyDescent="0.3">
      <c r="A5955">
        <v>1.8458214566783201E+18</v>
      </c>
      <c r="B5955" t="s">
        <v>25522</v>
      </c>
      <c r="C5955">
        <v>0</v>
      </c>
      <c r="D5955" t="s">
        <v>25523</v>
      </c>
      <c r="E5955">
        <v>1.8458214566783201E+18</v>
      </c>
      <c r="H5955" t="s">
        <v>17</v>
      </c>
      <c r="J5955">
        <v>0</v>
      </c>
      <c r="K5955">
        <v>1</v>
      </c>
      <c r="L5955">
        <v>0</v>
      </c>
      <c r="M5955" t="s">
        <v>25524</v>
      </c>
      <c r="N5955">
        <v>1.7945692012834601E+18</v>
      </c>
      <c r="O5955" t="s">
        <v>25525</v>
      </c>
      <c r="P5955" s="5">
        <f>DATE(VALUE(RIGHT(B5955,4)), MATCH(MID(B5955,5,3), {"Jan","Feb","Mar","Apr","May","Jun","Jul","Aug","Sep","Oct","Nov","Dec"},0), VALUE(MID(B5955,9,2)))
+ TIME(VALUE(MID(B5955,12,2)), VALUE(MID(B5955,15,2)), VALUE(MID(B5955,18,2)))</f>
        <v>45579.56832175926</v>
      </c>
    </row>
    <row r="5956" spans="1:16" x14ac:dyDescent="0.3">
      <c r="A5956">
        <v>1.8454072446509299E+18</v>
      </c>
      <c r="B5956" t="s">
        <v>25526</v>
      </c>
      <c r="C5956">
        <v>1</v>
      </c>
      <c r="D5956" t="s">
        <v>25527</v>
      </c>
      <c r="E5956">
        <v>1.8454072446509299E+18</v>
      </c>
      <c r="F5956" t="s">
        <v>25528</v>
      </c>
      <c r="H5956" t="s">
        <v>17</v>
      </c>
      <c r="J5956">
        <v>0</v>
      </c>
      <c r="K5956">
        <v>1</v>
      </c>
      <c r="L5956">
        <v>5</v>
      </c>
      <c r="M5956" t="s">
        <v>25529</v>
      </c>
      <c r="N5956">
        <v>1.16377024413072E+18</v>
      </c>
      <c r="O5956" t="s">
        <v>15070</v>
      </c>
      <c r="P5956" s="5">
        <f>DATE(VALUE(RIGHT(B5956,4)), MATCH(MID(B5956,5,3), {"Jan","Feb","Mar","Apr","May","Jun","Jul","Aug","Sep","Oct","Nov","Dec"},0), VALUE(MID(B5956,9,2)))
+ TIME(VALUE(MID(B5956,12,2)), VALUE(MID(B5956,15,2)), VALUE(MID(B5956,18,2)))</f>
        <v>45578.425312500003</v>
      </c>
    </row>
    <row r="5957" spans="1:16" x14ac:dyDescent="0.3">
      <c r="A5957">
        <v>1.84581221754099E+18</v>
      </c>
      <c r="B5957" t="s">
        <v>25530</v>
      </c>
      <c r="C5957">
        <v>1</v>
      </c>
      <c r="D5957" t="s">
        <v>25531</v>
      </c>
      <c r="E5957">
        <v>1.84581221754099E+18</v>
      </c>
      <c r="H5957" t="s">
        <v>17</v>
      </c>
      <c r="J5957">
        <v>0</v>
      </c>
      <c r="K5957">
        <v>2</v>
      </c>
      <c r="L5957">
        <v>0</v>
      </c>
      <c r="M5957" t="s">
        <v>25532</v>
      </c>
      <c r="N5957">
        <v>854649667</v>
      </c>
      <c r="O5957" t="s">
        <v>25533</v>
      </c>
      <c r="P5957" s="5">
        <f>DATE(VALUE(RIGHT(B5957,4)), MATCH(MID(B5957,5,3), {"Jan","Feb","Mar","Apr","May","Jun","Jul","Aug","Sep","Oct","Nov","Dec"},0), VALUE(MID(B5957,9,2)))
+ TIME(VALUE(MID(B5957,12,2)), VALUE(MID(B5957,15,2)), VALUE(MID(B5957,18,2)))</f>
        <v>45579.542824074073</v>
      </c>
    </row>
    <row r="5958" spans="1:16" x14ac:dyDescent="0.3">
      <c r="A5958">
        <v>1.8456269481581E+18</v>
      </c>
      <c r="B5958" t="s">
        <v>25534</v>
      </c>
      <c r="C5958">
        <v>0</v>
      </c>
      <c r="D5958" t="s">
        <v>25535</v>
      </c>
      <c r="E5958">
        <v>1.8456269481581E+18</v>
      </c>
      <c r="H5958" t="s">
        <v>17</v>
      </c>
      <c r="I5958" t="s">
        <v>23861</v>
      </c>
      <c r="J5958">
        <v>0</v>
      </c>
      <c r="K5958">
        <v>1</v>
      </c>
      <c r="L5958">
        <v>0</v>
      </c>
      <c r="M5958" t="s">
        <v>25536</v>
      </c>
      <c r="N5958">
        <v>1.78345038015807E+18</v>
      </c>
      <c r="O5958" t="s">
        <v>23863</v>
      </c>
      <c r="P5958" s="5">
        <f>DATE(VALUE(RIGHT(B5958,4)), MATCH(MID(B5958,5,3), {"Jan","Feb","Mar","Apr","May","Jun","Jul","Aug","Sep","Oct","Nov","Dec"},0), VALUE(MID(B5958,9,2)))
+ TIME(VALUE(MID(B5958,12,2)), VALUE(MID(B5958,15,2)), VALUE(MID(B5958,18,2)))</f>
        <v>45579.031585648147</v>
      </c>
    </row>
    <row r="5959" spans="1:16" x14ac:dyDescent="0.3">
      <c r="A5959">
        <v>1.84579765207377E+18</v>
      </c>
      <c r="B5959" t="s">
        <v>25537</v>
      </c>
      <c r="C5959">
        <v>0</v>
      </c>
      <c r="D5959" t="s">
        <v>25538</v>
      </c>
      <c r="E5959">
        <v>1.84579765207377E+18</v>
      </c>
      <c r="F5959" t="s">
        <v>25539</v>
      </c>
      <c r="H5959" t="s">
        <v>17</v>
      </c>
      <c r="I5959" t="s">
        <v>38</v>
      </c>
      <c r="J5959">
        <v>0</v>
      </c>
      <c r="K5959">
        <v>0</v>
      </c>
      <c r="L5959">
        <v>0</v>
      </c>
      <c r="M5959" t="s">
        <v>25540</v>
      </c>
      <c r="N5959">
        <v>1.5435947585176901E+18</v>
      </c>
      <c r="O5959" t="s">
        <v>10584</v>
      </c>
      <c r="P5959" s="5">
        <f>DATE(VALUE(RIGHT(B5959,4)), MATCH(MID(B5959,5,3), {"Jan","Feb","Mar","Apr","May","Jun","Jul","Aug","Sep","Oct","Nov","Dec"},0), VALUE(MID(B5959,9,2)))
+ TIME(VALUE(MID(B5959,12,2)), VALUE(MID(B5959,15,2)), VALUE(MID(B5959,18,2)))</f>
        <v>45579.502638888887</v>
      </c>
    </row>
    <row r="5960" spans="1:16" x14ac:dyDescent="0.3">
      <c r="A5960">
        <v>1.8457678073778299E+18</v>
      </c>
      <c r="B5960" t="s">
        <v>25541</v>
      </c>
      <c r="C5960">
        <v>0</v>
      </c>
      <c r="D5960" t="s">
        <v>25542</v>
      </c>
      <c r="E5960">
        <v>1.8457678073778299E+18</v>
      </c>
      <c r="H5960" t="s">
        <v>17</v>
      </c>
      <c r="I5960" t="s">
        <v>25543</v>
      </c>
      <c r="J5960">
        <v>0</v>
      </c>
      <c r="K5960">
        <v>1</v>
      </c>
      <c r="L5960">
        <v>0</v>
      </c>
      <c r="M5960" t="s">
        <v>25544</v>
      </c>
      <c r="N5960">
        <v>1.3589642956403E+18</v>
      </c>
      <c r="O5960" t="s">
        <v>25545</v>
      </c>
      <c r="P5960" s="5">
        <f>DATE(VALUE(RIGHT(B5960,4)), MATCH(MID(B5960,5,3), {"Jan","Feb","Mar","Apr","May","Jun","Jul","Aug","Sep","Oct","Nov","Dec"},0), VALUE(MID(B5960,9,2)))
+ TIME(VALUE(MID(B5960,12,2)), VALUE(MID(B5960,15,2)), VALUE(MID(B5960,18,2)))</f>
        <v>45579.420277777775</v>
      </c>
    </row>
    <row r="5961" spans="1:16" x14ac:dyDescent="0.3">
      <c r="A5961">
        <v>1.84570513473264E+18</v>
      </c>
      <c r="B5961" t="s">
        <v>25546</v>
      </c>
      <c r="C5961">
        <v>0</v>
      </c>
      <c r="D5961" t="s">
        <v>25547</v>
      </c>
      <c r="E5961">
        <v>1.84570513473264E+18</v>
      </c>
      <c r="H5961" t="s">
        <v>17</v>
      </c>
      <c r="J5961">
        <v>0</v>
      </c>
      <c r="K5961">
        <v>1</v>
      </c>
      <c r="L5961">
        <v>0</v>
      </c>
      <c r="M5961" t="s">
        <v>25548</v>
      </c>
      <c r="N5961">
        <v>1.4085429629637701E+18</v>
      </c>
      <c r="O5961" t="s">
        <v>25549</v>
      </c>
      <c r="P5961" s="5">
        <f>DATE(VALUE(RIGHT(B5961,4)), MATCH(MID(B5961,5,3), {"Jan","Feb","Mar","Apr","May","Jun","Jul","Aug","Sep","Oct","Nov","Dec"},0), VALUE(MID(B5961,9,2)))
+ TIME(VALUE(MID(B5961,12,2)), VALUE(MID(B5961,15,2)), VALUE(MID(B5961,18,2)))</f>
        <v>45579.247337962966</v>
      </c>
    </row>
    <row r="5962" spans="1:16" x14ac:dyDescent="0.3">
      <c r="A5962">
        <v>1.84577343096638E+18</v>
      </c>
      <c r="B5962" t="s">
        <v>25550</v>
      </c>
      <c r="C5962">
        <v>0</v>
      </c>
      <c r="D5962" t="s">
        <v>25551</v>
      </c>
      <c r="E5962">
        <v>1.84577343096638E+18</v>
      </c>
      <c r="H5962" t="s">
        <v>17</v>
      </c>
      <c r="J5962">
        <v>0</v>
      </c>
      <c r="K5962">
        <v>1</v>
      </c>
      <c r="L5962">
        <v>0</v>
      </c>
      <c r="M5962" t="s">
        <v>25552</v>
      </c>
      <c r="N5962">
        <v>1.57319864723937E+18</v>
      </c>
      <c r="O5962" t="s">
        <v>25553</v>
      </c>
      <c r="P5962" s="5">
        <f>DATE(VALUE(RIGHT(B5962,4)), MATCH(MID(B5962,5,3), {"Jan","Feb","Mar","Apr","May","Jun","Jul","Aug","Sep","Oct","Nov","Dec"},0), VALUE(MID(B5962,9,2)))
+ TIME(VALUE(MID(B5962,12,2)), VALUE(MID(B5962,15,2)), VALUE(MID(B5962,18,2)))</f>
        <v>45579.435798611114</v>
      </c>
    </row>
    <row r="5963" spans="1:16" x14ac:dyDescent="0.3">
      <c r="A5963">
        <v>1.8456392369823601E+18</v>
      </c>
      <c r="B5963" t="s">
        <v>25554</v>
      </c>
      <c r="C5963">
        <v>0</v>
      </c>
      <c r="D5963" t="s">
        <v>25555</v>
      </c>
      <c r="E5963">
        <v>1.8456392369823601E+18</v>
      </c>
      <c r="H5963" t="s">
        <v>17</v>
      </c>
      <c r="J5963">
        <v>0</v>
      </c>
      <c r="K5963">
        <v>1</v>
      </c>
      <c r="L5963">
        <v>0</v>
      </c>
      <c r="M5963" t="s">
        <v>25556</v>
      </c>
      <c r="N5963">
        <v>1.2334085381536E+18</v>
      </c>
      <c r="O5963" t="s">
        <v>25557</v>
      </c>
      <c r="P5963" s="5">
        <f>DATE(VALUE(RIGHT(B5963,4)), MATCH(MID(B5963,5,3), {"Jan","Feb","Mar","Apr","May","Jun","Jul","Aug","Sep","Oct","Nov","Dec"},0), VALUE(MID(B5963,9,2)))
+ TIME(VALUE(MID(B5963,12,2)), VALUE(MID(B5963,15,2)), VALUE(MID(B5963,18,2)))</f>
        <v>45579.065497685187</v>
      </c>
    </row>
    <row r="5964" spans="1:16" x14ac:dyDescent="0.3">
      <c r="A5964">
        <v>1.8458252767997901E+18</v>
      </c>
      <c r="B5964" t="s">
        <v>25558</v>
      </c>
      <c r="C5964">
        <v>1</v>
      </c>
      <c r="D5964" t="s">
        <v>25559</v>
      </c>
      <c r="E5964">
        <v>1.8458252767997901E+18</v>
      </c>
      <c r="H5964" t="s">
        <v>17</v>
      </c>
      <c r="I5964" t="s">
        <v>25560</v>
      </c>
      <c r="J5964">
        <v>0</v>
      </c>
      <c r="K5964">
        <v>0</v>
      </c>
      <c r="L5964">
        <v>0</v>
      </c>
      <c r="M5964" t="s">
        <v>25561</v>
      </c>
      <c r="N5964">
        <v>1.3049939964863099E+18</v>
      </c>
      <c r="O5964" t="s">
        <v>25562</v>
      </c>
      <c r="P5964" s="5">
        <f>DATE(VALUE(RIGHT(B5964,4)), MATCH(MID(B5964,5,3), {"Jan","Feb","Mar","Apr","May","Jun","Jul","Aug","Sep","Oct","Nov","Dec"},0), VALUE(MID(B5964,9,2)))
+ TIME(VALUE(MID(B5964,12,2)), VALUE(MID(B5964,15,2)), VALUE(MID(B5964,18,2)))</f>
        <v>45579.578865740739</v>
      </c>
    </row>
    <row r="5965" spans="1:16" x14ac:dyDescent="0.3">
      <c r="A5965">
        <v>1.84569227181312E+18</v>
      </c>
      <c r="B5965" t="s">
        <v>25563</v>
      </c>
      <c r="C5965">
        <v>0</v>
      </c>
      <c r="D5965" t="s">
        <v>25564</v>
      </c>
      <c r="E5965">
        <v>1.84569227181312E+18</v>
      </c>
      <c r="H5965" t="s">
        <v>17</v>
      </c>
      <c r="J5965">
        <v>0</v>
      </c>
      <c r="K5965">
        <v>2</v>
      </c>
      <c r="L5965">
        <v>0</v>
      </c>
      <c r="M5965" t="s">
        <v>25565</v>
      </c>
      <c r="N5965">
        <v>1.4538675966257999E+18</v>
      </c>
      <c r="O5965" t="s">
        <v>25566</v>
      </c>
      <c r="P5965" s="5">
        <f>DATE(VALUE(RIGHT(B5965,4)), MATCH(MID(B5965,5,3), {"Jan","Feb","Mar","Apr","May","Jun","Jul","Aug","Sep","Oct","Nov","Dec"},0), VALUE(MID(B5965,9,2)))
+ TIME(VALUE(MID(B5965,12,2)), VALUE(MID(B5965,15,2)), VALUE(MID(B5965,18,2)))</f>
        <v>45579.211840277778</v>
      </c>
    </row>
    <row r="5966" spans="1:16" x14ac:dyDescent="0.3">
      <c r="A5966">
        <v>1.8452555450848499E+18</v>
      </c>
      <c r="B5966" t="s">
        <v>25567</v>
      </c>
      <c r="C5966">
        <v>0</v>
      </c>
      <c r="D5966" t="s">
        <v>25568</v>
      </c>
      <c r="E5966">
        <v>1.8452555450848499E+18</v>
      </c>
      <c r="H5966" t="s">
        <v>17</v>
      </c>
      <c r="I5966" t="s">
        <v>32</v>
      </c>
      <c r="J5966">
        <v>0</v>
      </c>
      <c r="K5966">
        <v>1</v>
      </c>
      <c r="L5966">
        <v>0</v>
      </c>
      <c r="M5966" t="s">
        <v>25569</v>
      </c>
      <c r="N5966">
        <v>1.6834495072736699E+18</v>
      </c>
      <c r="O5966" t="s">
        <v>25570</v>
      </c>
      <c r="P5966" s="5">
        <f>DATE(VALUE(RIGHT(B5966,4)), MATCH(MID(B5966,5,3), {"Jan","Feb","Mar","Apr","May","Jun","Jul","Aug","Sep","Oct","Nov","Dec"},0), VALUE(MID(B5966,9,2)))
+ TIME(VALUE(MID(B5966,12,2)), VALUE(MID(B5966,15,2)), VALUE(MID(B5966,18,2)))</f>
        <v>45578.006701388891</v>
      </c>
    </row>
    <row r="5967" spans="1:16" x14ac:dyDescent="0.3">
      <c r="A5967">
        <v>1.84568560507152E+18</v>
      </c>
      <c r="B5967" t="s">
        <v>25571</v>
      </c>
      <c r="C5967">
        <v>0</v>
      </c>
      <c r="D5967" t="s">
        <v>25572</v>
      </c>
      <c r="E5967">
        <v>1.84568560507152E+18</v>
      </c>
      <c r="H5967" t="s">
        <v>17</v>
      </c>
      <c r="I5967" t="s">
        <v>25573</v>
      </c>
      <c r="J5967">
        <v>0</v>
      </c>
      <c r="K5967">
        <v>0</v>
      </c>
      <c r="L5967">
        <v>0</v>
      </c>
      <c r="M5967" t="s">
        <v>25574</v>
      </c>
      <c r="N5967">
        <v>7.2535787543070694E+17</v>
      </c>
      <c r="O5967" t="s">
        <v>25575</v>
      </c>
      <c r="P5967" s="5">
        <f>DATE(VALUE(RIGHT(B5967,4)), MATCH(MID(B5967,5,3), {"Jan","Feb","Mar","Apr","May","Jun","Jul","Aug","Sep","Oct","Nov","Dec"},0), VALUE(MID(B5967,9,2)))
+ TIME(VALUE(MID(B5967,12,2)), VALUE(MID(B5967,15,2)), VALUE(MID(B5967,18,2)))</f>
        <v>45579.193449074075</v>
      </c>
    </row>
    <row r="5968" spans="1:16" x14ac:dyDescent="0.3">
      <c r="A5968">
        <v>1.8456494266118899E+18</v>
      </c>
      <c r="B5968" t="s">
        <v>25576</v>
      </c>
      <c r="C5968">
        <v>0</v>
      </c>
      <c r="D5968" t="s">
        <v>25577</v>
      </c>
      <c r="E5968">
        <v>1.8456494266118899E+18</v>
      </c>
      <c r="H5968" t="s">
        <v>17</v>
      </c>
      <c r="I5968" t="s">
        <v>25578</v>
      </c>
      <c r="J5968">
        <v>0</v>
      </c>
      <c r="K5968">
        <v>3</v>
      </c>
      <c r="L5968">
        <v>0</v>
      </c>
      <c r="M5968" t="s">
        <v>25579</v>
      </c>
      <c r="N5968">
        <v>1.3350448697319301E+18</v>
      </c>
      <c r="O5968" t="s">
        <v>25580</v>
      </c>
      <c r="P5968" s="5">
        <f>DATE(VALUE(RIGHT(B5968,4)), MATCH(MID(B5968,5,3), {"Jan","Feb","Mar","Apr","May","Jun","Jul","Aug","Sep","Oct","Nov","Dec"},0), VALUE(MID(B5968,9,2)))
+ TIME(VALUE(MID(B5968,12,2)), VALUE(MID(B5968,15,2)), VALUE(MID(B5968,18,2)))</f>
        <v>45579.093611111108</v>
      </c>
    </row>
    <row r="5969" spans="1:16" x14ac:dyDescent="0.3">
      <c r="A5969">
        <v>1.84574528004784E+18</v>
      </c>
      <c r="B5969" t="s">
        <v>25581</v>
      </c>
      <c r="C5969">
        <v>0</v>
      </c>
      <c r="D5969" t="s">
        <v>25582</v>
      </c>
      <c r="E5969">
        <v>1.84574528004784E+18</v>
      </c>
      <c r="H5969" t="s">
        <v>17</v>
      </c>
      <c r="I5969" t="s">
        <v>25583</v>
      </c>
      <c r="J5969">
        <v>0</v>
      </c>
      <c r="K5969">
        <v>0</v>
      </c>
      <c r="L5969">
        <v>0</v>
      </c>
      <c r="M5969" t="s">
        <v>25584</v>
      </c>
      <c r="N5969">
        <v>1.7569256959751301E+18</v>
      </c>
      <c r="O5969" t="s">
        <v>25585</v>
      </c>
      <c r="P5969" s="5">
        <f>DATE(VALUE(RIGHT(B5969,4)), MATCH(MID(B5969,5,3), {"Jan","Feb","Mar","Apr","May","Jun","Jul","Aug","Sep","Oct","Nov","Dec"},0), VALUE(MID(B5969,9,2)))
+ TIME(VALUE(MID(B5969,12,2)), VALUE(MID(B5969,15,2)), VALUE(MID(B5969,18,2)))</f>
        <v>45579.358113425929</v>
      </c>
    </row>
    <row r="5970" spans="1:16" x14ac:dyDescent="0.3">
      <c r="A5970">
        <v>1.8454668094007401E+18</v>
      </c>
      <c r="B5970" t="s">
        <v>25586</v>
      </c>
      <c r="C5970">
        <v>3</v>
      </c>
      <c r="D5970" t="s">
        <v>25587</v>
      </c>
      <c r="E5970">
        <v>1.8454668094007401E+18</v>
      </c>
      <c r="F5970" t="s">
        <v>25588</v>
      </c>
      <c r="H5970" t="s">
        <v>17</v>
      </c>
      <c r="I5970" t="s">
        <v>583</v>
      </c>
      <c r="J5970">
        <v>0</v>
      </c>
      <c r="K5970">
        <v>1</v>
      </c>
      <c r="L5970">
        <v>1</v>
      </c>
      <c r="M5970" t="s">
        <v>25589</v>
      </c>
      <c r="N5970">
        <v>1.6726236673423601E+18</v>
      </c>
      <c r="O5970" t="s">
        <v>24641</v>
      </c>
      <c r="P5970" s="5">
        <f>DATE(VALUE(RIGHT(B5970,4)), MATCH(MID(B5970,5,3), {"Jan","Feb","Mar","Apr","May","Jun","Jul","Aug","Sep","Oct","Nov","Dec"},0), VALUE(MID(B5970,9,2)))
+ TIME(VALUE(MID(B5970,12,2)), VALUE(MID(B5970,15,2)), VALUE(MID(B5970,18,2)))</f>
        <v>45578.589687500003</v>
      </c>
    </row>
    <row r="5971" spans="1:16" x14ac:dyDescent="0.3">
      <c r="A5971">
        <v>1.84568284006077E+18</v>
      </c>
      <c r="B5971" t="s">
        <v>25590</v>
      </c>
      <c r="C5971">
        <v>0</v>
      </c>
      <c r="D5971" t="s">
        <v>25591</v>
      </c>
      <c r="E5971">
        <v>1.84568284006077E+18</v>
      </c>
      <c r="H5971" t="s">
        <v>17</v>
      </c>
      <c r="I5971" t="s">
        <v>112</v>
      </c>
      <c r="J5971">
        <v>0</v>
      </c>
      <c r="K5971">
        <v>1</v>
      </c>
      <c r="L5971">
        <v>0</v>
      </c>
      <c r="M5971" t="s">
        <v>25592</v>
      </c>
      <c r="N5971">
        <v>1.1639602398356301E+18</v>
      </c>
      <c r="O5971" t="s">
        <v>25274</v>
      </c>
      <c r="P5971" s="5">
        <f>DATE(VALUE(RIGHT(B5971,4)), MATCH(MID(B5971,5,3), {"Jan","Feb","Mar","Apr","May","Jun","Jul","Aug","Sep","Oct","Nov","Dec"},0), VALUE(MID(B5971,9,2)))
+ TIME(VALUE(MID(B5971,12,2)), VALUE(MID(B5971,15,2)), VALUE(MID(B5971,18,2)))</f>
        <v>45579.185810185183</v>
      </c>
    </row>
    <row r="5972" spans="1:16" x14ac:dyDescent="0.3">
      <c r="A5972">
        <v>1.84532173436865E+18</v>
      </c>
      <c r="B5972" t="s">
        <v>25593</v>
      </c>
      <c r="C5972">
        <v>0</v>
      </c>
      <c r="D5972" t="s">
        <v>25594</v>
      </c>
      <c r="E5972">
        <v>1.84532173436865E+18</v>
      </c>
      <c r="H5972" t="s">
        <v>17</v>
      </c>
      <c r="I5972" t="s">
        <v>10127</v>
      </c>
      <c r="J5972">
        <v>0</v>
      </c>
      <c r="K5972">
        <v>0</v>
      </c>
      <c r="L5972">
        <v>0</v>
      </c>
      <c r="M5972" t="s">
        <v>25595</v>
      </c>
      <c r="N5972">
        <v>1.84129361796258E+18</v>
      </c>
      <c r="O5972" t="s">
        <v>25596</v>
      </c>
      <c r="P5972" s="5">
        <f>DATE(VALUE(RIGHT(B5972,4)), MATCH(MID(B5972,5,3), {"Jan","Feb","Mar","Apr","May","Jun","Jul","Aug","Sep","Oct","Nov","Dec"},0), VALUE(MID(B5972,9,2)))
+ TIME(VALUE(MID(B5972,12,2)), VALUE(MID(B5972,15,2)), VALUE(MID(B5972,18,2)))</f>
        <v>45578.189351851855</v>
      </c>
    </row>
    <row r="5973" spans="1:16" x14ac:dyDescent="0.3">
      <c r="A5973">
        <v>1.8454271192346099E+18</v>
      </c>
      <c r="B5973" t="s">
        <v>25597</v>
      </c>
      <c r="C5973">
        <v>0</v>
      </c>
      <c r="D5973" t="s">
        <v>25598</v>
      </c>
      <c r="E5973">
        <v>1.8454271192346099E+18</v>
      </c>
      <c r="H5973" t="s">
        <v>17</v>
      </c>
      <c r="I5973" t="s">
        <v>16646</v>
      </c>
      <c r="J5973">
        <v>0</v>
      </c>
      <c r="K5973">
        <v>0</v>
      </c>
      <c r="L5973">
        <v>0</v>
      </c>
      <c r="M5973" t="s">
        <v>25599</v>
      </c>
      <c r="N5973">
        <v>1.1677173313482399E+18</v>
      </c>
      <c r="O5973" t="s">
        <v>16648</v>
      </c>
      <c r="P5973" s="5">
        <f>DATE(VALUE(RIGHT(B5973,4)), MATCH(MID(B5973,5,3), {"Jan","Feb","Mar","Apr","May","Jun","Jul","Aug","Sep","Oct","Nov","Dec"},0), VALUE(MID(B5973,9,2)))
+ TIME(VALUE(MID(B5973,12,2)), VALUE(MID(B5973,15,2)), VALUE(MID(B5973,18,2)))</f>
        <v>45578.480162037034</v>
      </c>
    </row>
    <row r="5974" spans="1:16" x14ac:dyDescent="0.3">
      <c r="A5974">
        <v>1.8457893413707799E+18</v>
      </c>
      <c r="B5974" t="s">
        <v>25600</v>
      </c>
      <c r="C5974">
        <v>0</v>
      </c>
      <c r="D5974" t="s">
        <v>25601</v>
      </c>
      <c r="E5974">
        <v>1.8457893413707799E+18</v>
      </c>
      <c r="H5974" t="s">
        <v>17</v>
      </c>
      <c r="J5974">
        <v>0</v>
      </c>
      <c r="K5974">
        <v>1</v>
      </c>
      <c r="L5974">
        <v>0</v>
      </c>
      <c r="M5974" t="s">
        <v>25602</v>
      </c>
      <c r="N5974">
        <v>1.82775315599795E+18</v>
      </c>
      <c r="O5974" t="s">
        <v>25603</v>
      </c>
      <c r="P5974" s="5">
        <f>DATE(VALUE(RIGHT(B5974,4)), MATCH(MID(B5974,5,3), {"Jan","Feb","Mar","Apr","May","Jun","Jul","Aug","Sep","Oct","Nov","Dec"},0), VALUE(MID(B5974,9,2)))
+ TIME(VALUE(MID(B5974,12,2)), VALUE(MID(B5974,15,2)), VALUE(MID(B5974,18,2)))</f>
        <v>45579.479699074072</v>
      </c>
    </row>
    <row r="5975" spans="1:16" x14ac:dyDescent="0.3">
      <c r="A5975">
        <v>1.8454661876077E+18</v>
      </c>
      <c r="B5975" t="s">
        <v>25604</v>
      </c>
      <c r="C5975">
        <v>6</v>
      </c>
      <c r="D5975" t="s">
        <v>25605</v>
      </c>
      <c r="E5975">
        <v>1.8454661876077E+18</v>
      </c>
      <c r="F5975" t="s">
        <v>25606</v>
      </c>
      <c r="H5975" t="s">
        <v>17</v>
      </c>
      <c r="I5975" t="s">
        <v>583</v>
      </c>
      <c r="J5975">
        <v>0</v>
      </c>
      <c r="K5975">
        <v>1</v>
      </c>
      <c r="L5975">
        <v>3</v>
      </c>
      <c r="M5975" t="s">
        <v>25607</v>
      </c>
      <c r="N5975">
        <v>1.6726236673423601E+18</v>
      </c>
      <c r="O5975" t="s">
        <v>24641</v>
      </c>
      <c r="P5975" s="5">
        <f>DATE(VALUE(RIGHT(B5975,4)), MATCH(MID(B5975,5,3), {"Jan","Feb","Mar","Apr","May","Jun","Jul","Aug","Sep","Oct","Nov","Dec"},0), VALUE(MID(B5975,9,2)))
+ TIME(VALUE(MID(B5975,12,2)), VALUE(MID(B5975,15,2)), VALUE(MID(B5975,18,2)))</f>
        <v>45578.587962962964</v>
      </c>
    </row>
    <row r="5976" spans="1:16" x14ac:dyDescent="0.3">
      <c r="A5976">
        <v>1.84526186332146E+18</v>
      </c>
      <c r="B5976" t="s">
        <v>25608</v>
      </c>
      <c r="C5976">
        <v>0</v>
      </c>
      <c r="D5976" t="s">
        <v>25609</v>
      </c>
      <c r="E5976">
        <v>1.84526186332146E+18</v>
      </c>
      <c r="H5976" t="s">
        <v>17</v>
      </c>
      <c r="J5976">
        <v>0</v>
      </c>
      <c r="K5976">
        <v>1</v>
      </c>
      <c r="L5976">
        <v>0</v>
      </c>
      <c r="M5976" t="s">
        <v>25610</v>
      </c>
      <c r="N5976">
        <v>1.82789859418112E+18</v>
      </c>
      <c r="O5976" t="s">
        <v>25611</v>
      </c>
      <c r="P5976" s="5">
        <f>DATE(VALUE(RIGHT(B5976,4)), MATCH(MID(B5976,5,3), {"Jan","Feb","Mar","Apr","May","Jun","Jul","Aug","Sep","Oct","Nov","Dec"},0), VALUE(MID(B5976,9,2)))
+ TIME(VALUE(MID(B5976,12,2)), VALUE(MID(B5976,15,2)), VALUE(MID(B5976,18,2)))</f>
        <v>45578.024143518516</v>
      </c>
    </row>
    <row r="5977" spans="1:16" x14ac:dyDescent="0.3">
      <c r="A5977">
        <v>1.8454948694538801E+18</v>
      </c>
      <c r="B5977" t="s">
        <v>25612</v>
      </c>
      <c r="C5977">
        <v>1</v>
      </c>
      <c r="D5977" t="s">
        <v>25613</v>
      </c>
      <c r="E5977">
        <v>1.8454948694538801E+18</v>
      </c>
      <c r="H5977" t="s">
        <v>17</v>
      </c>
      <c r="I5977" t="s">
        <v>3581</v>
      </c>
      <c r="J5977">
        <v>1</v>
      </c>
      <c r="K5977">
        <v>0</v>
      </c>
      <c r="L5977">
        <v>0</v>
      </c>
      <c r="M5977" t="s">
        <v>25614</v>
      </c>
      <c r="N5977">
        <v>1.7490375452190799E+18</v>
      </c>
      <c r="O5977" t="s">
        <v>20741</v>
      </c>
      <c r="P5977" s="5">
        <f>DATE(VALUE(RIGHT(B5977,4)), MATCH(MID(B5977,5,3), {"Jan","Feb","Mar","Apr","May","Jun","Jul","Aug","Sep","Oct","Nov","Dec"},0), VALUE(MID(B5977,9,2)))
+ TIME(VALUE(MID(B5977,12,2)), VALUE(MID(B5977,15,2)), VALUE(MID(B5977,18,2)))</f>
        <v>45578.667118055557</v>
      </c>
    </row>
    <row r="5978" spans="1:16" x14ac:dyDescent="0.3">
      <c r="A5978">
        <v>1.8458045188456E+18</v>
      </c>
      <c r="B5978" t="s">
        <v>25615</v>
      </c>
      <c r="C5978">
        <v>0</v>
      </c>
      <c r="D5978" t="s">
        <v>25616</v>
      </c>
      <c r="E5978">
        <v>1.8458045188456E+18</v>
      </c>
      <c r="F5978" t="s">
        <v>25617</v>
      </c>
      <c r="H5978" t="s">
        <v>17</v>
      </c>
      <c r="J5978">
        <v>0</v>
      </c>
      <c r="K5978">
        <v>1</v>
      </c>
      <c r="L5978">
        <v>0</v>
      </c>
      <c r="M5978" t="s">
        <v>25618</v>
      </c>
      <c r="N5978">
        <v>1.1485799944125199E+18</v>
      </c>
      <c r="O5978" t="s">
        <v>25619</v>
      </c>
      <c r="P5978" s="5">
        <f>DATE(VALUE(RIGHT(B5978,4)), MATCH(MID(B5978,5,3), {"Jan","Feb","Mar","Apr","May","Jun","Jul","Aug","Sep","Oct","Nov","Dec"},0), VALUE(MID(B5978,9,2)))
+ TIME(VALUE(MID(B5978,12,2)), VALUE(MID(B5978,15,2)), VALUE(MID(B5978,18,2)))</f>
        <v>45579.521585648145</v>
      </c>
    </row>
    <row r="5979" spans="1:16" x14ac:dyDescent="0.3">
      <c r="A5979">
        <v>1.8453204686158999E+18</v>
      </c>
      <c r="B5979" t="s">
        <v>25620</v>
      </c>
      <c r="C5979">
        <v>0</v>
      </c>
      <c r="D5979" t="s">
        <v>25621</v>
      </c>
      <c r="E5979">
        <v>1.8453204686158999E+18</v>
      </c>
      <c r="H5979" t="s">
        <v>17</v>
      </c>
      <c r="J5979">
        <v>0</v>
      </c>
      <c r="K5979">
        <v>1</v>
      </c>
      <c r="L5979">
        <v>0</v>
      </c>
      <c r="M5979" t="s">
        <v>25622</v>
      </c>
      <c r="N5979">
        <v>1.6743314150922601E+18</v>
      </c>
      <c r="O5979" t="s">
        <v>25623</v>
      </c>
      <c r="P5979" s="5">
        <f>DATE(VALUE(RIGHT(B5979,4)), MATCH(MID(B5979,5,3), {"Jan","Feb","Mar","Apr","May","Jun","Jul","Aug","Sep","Oct","Nov","Dec"},0), VALUE(MID(B5979,9,2)))
+ TIME(VALUE(MID(B5979,12,2)), VALUE(MID(B5979,15,2)), VALUE(MID(B5979,18,2)))</f>
        <v>45578.185856481483</v>
      </c>
    </row>
    <row r="5980" spans="1:16" x14ac:dyDescent="0.3">
      <c r="A5980">
        <v>1.8454616669365199E+18</v>
      </c>
      <c r="B5980" t="s">
        <v>25624</v>
      </c>
      <c r="C5980">
        <v>0</v>
      </c>
      <c r="D5980" t="s">
        <v>25625</v>
      </c>
      <c r="E5980">
        <v>1.8454616669365199E+18</v>
      </c>
      <c r="H5980" t="s">
        <v>17</v>
      </c>
      <c r="J5980">
        <v>0</v>
      </c>
      <c r="K5980">
        <v>0</v>
      </c>
      <c r="L5980">
        <v>0</v>
      </c>
      <c r="M5980" t="s">
        <v>25626</v>
      </c>
      <c r="N5980">
        <v>9.0089842410253901E+17</v>
      </c>
      <c r="O5980" t="s">
        <v>25627</v>
      </c>
      <c r="P5980" s="5">
        <f>DATE(VALUE(RIGHT(B5980,4)), MATCH(MID(B5980,5,3), {"Jan","Feb","Mar","Apr","May","Jun","Jul","Aug","Sep","Oct","Nov","Dec"},0), VALUE(MID(B5980,9,2)))
+ TIME(VALUE(MID(B5980,12,2)), VALUE(MID(B5980,15,2)), VALUE(MID(B5980,18,2)))</f>
        <v>45578.575497685182</v>
      </c>
    </row>
    <row r="5981" spans="1:16" x14ac:dyDescent="0.3">
      <c r="A5981">
        <v>1.8457930432550999E+18</v>
      </c>
      <c r="B5981" t="s">
        <v>25628</v>
      </c>
      <c r="C5981">
        <v>0</v>
      </c>
      <c r="D5981" t="s">
        <v>25629</v>
      </c>
      <c r="E5981">
        <v>1.8457930432550999E+18</v>
      </c>
      <c r="H5981" t="s">
        <v>17</v>
      </c>
      <c r="J5981">
        <v>0</v>
      </c>
      <c r="K5981">
        <v>1</v>
      </c>
      <c r="L5981">
        <v>0</v>
      </c>
      <c r="M5981" t="s">
        <v>25630</v>
      </c>
      <c r="N5981">
        <v>1211185532</v>
      </c>
      <c r="O5981" t="s">
        <v>25631</v>
      </c>
      <c r="P5981" s="5">
        <f>DATE(VALUE(RIGHT(B5981,4)), MATCH(MID(B5981,5,3), {"Jan","Feb","Mar","Apr","May","Jun","Jul","Aug","Sep","Oct","Nov","Dec"},0), VALUE(MID(B5981,9,2)))
+ TIME(VALUE(MID(B5981,12,2)), VALUE(MID(B5981,15,2)), VALUE(MID(B5981,18,2)))</f>
        <v>45579.489918981482</v>
      </c>
    </row>
    <row r="5982" spans="1:16" x14ac:dyDescent="0.3">
      <c r="A5982">
        <v>1.84577499405761E+18</v>
      </c>
      <c r="B5982" t="s">
        <v>25632</v>
      </c>
      <c r="C5982">
        <v>1</v>
      </c>
      <c r="D5982" t="s">
        <v>25633</v>
      </c>
      <c r="E5982">
        <v>1.84577499405761E+18</v>
      </c>
      <c r="F5982" t="s">
        <v>25634</v>
      </c>
      <c r="H5982" t="s">
        <v>17</v>
      </c>
      <c r="I5982" t="s">
        <v>583</v>
      </c>
      <c r="J5982">
        <v>0</v>
      </c>
      <c r="K5982">
        <v>1</v>
      </c>
      <c r="L5982">
        <v>2</v>
      </c>
      <c r="M5982" t="s">
        <v>25635</v>
      </c>
      <c r="N5982">
        <v>1.6726236673423601E+18</v>
      </c>
      <c r="O5982" t="s">
        <v>24641</v>
      </c>
      <c r="P5982" s="5">
        <f>DATE(VALUE(RIGHT(B5982,4)), MATCH(MID(B5982,5,3), {"Jan","Feb","Mar","Apr","May","Jun","Jul","Aug","Sep","Oct","Nov","Dec"},0), VALUE(MID(B5982,9,2)))
+ TIME(VALUE(MID(B5982,12,2)), VALUE(MID(B5982,15,2)), VALUE(MID(B5982,18,2)))</f>
        <v>45579.440115740741</v>
      </c>
    </row>
    <row r="5983" spans="1:16" x14ac:dyDescent="0.3">
      <c r="A5983">
        <v>1.8457525281321001E+18</v>
      </c>
      <c r="B5983" t="s">
        <v>25636</v>
      </c>
      <c r="C5983">
        <v>0</v>
      </c>
      <c r="D5983" t="s">
        <v>25637</v>
      </c>
      <c r="E5983">
        <v>1.8457525281321001E+18</v>
      </c>
      <c r="H5983" t="s">
        <v>17</v>
      </c>
      <c r="J5983">
        <v>0</v>
      </c>
      <c r="K5983">
        <v>2</v>
      </c>
      <c r="L5983">
        <v>0</v>
      </c>
      <c r="M5983" t="s">
        <v>25638</v>
      </c>
      <c r="N5983">
        <v>1.5028678137063301E+18</v>
      </c>
      <c r="O5983" t="s">
        <v>25639</v>
      </c>
      <c r="P5983" s="5">
        <f>DATE(VALUE(RIGHT(B5983,4)), MATCH(MID(B5983,5,3), {"Jan","Feb","Mar","Apr","May","Jun","Jul","Aug","Sep","Oct","Nov","Dec"},0), VALUE(MID(B5983,9,2)))
+ TIME(VALUE(MID(B5983,12,2)), VALUE(MID(B5983,15,2)), VALUE(MID(B5983,18,2)))</f>
        <v>45579.378113425926</v>
      </c>
    </row>
    <row r="5984" spans="1:16" x14ac:dyDescent="0.3">
      <c r="A5984">
        <v>1.84539556924381E+18</v>
      </c>
      <c r="B5984" t="s">
        <v>25640</v>
      </c>
      <c r="C5984">
        <v>0</v>
      </c>
      <c r="D5984" t="s">
        <v>25641</v>
      </c>
      <c r="E5984">
        <v>1.84539556924381E+18</v>
      </c>
      <c r="H5984" t="s">
        <v>17</v>
      </c>
      <c r="J5984">
        <v>0</v>
      </c>
      <c r="K5984">
        <v>1</v>
      </c>
      <c r="L5984">
        <v>0</v>
      </c>
      <c r="M5984" t="s">
        <v>25642</v>
      </c>
      <c r="N5984">
        <v>1.4127253880069801E+18</v>
      </c>
      <c r="O5984" t="s">
        <v>25643</v>
      </c>
      <c r="P5984" s="5">
        <f>DATE(VALUE(RIGHT(B5984,4)), MATCH(MID(B5984,5,3), {"Jan","Feb","Mar","Apr","May","Jun","Jul","Aug","Sep","Oct","Nov","Dec"},0), VALUE(MID(B5984,9,2)))
+ TIME(VALUE(MID(B5984,12,2)), VALUE(MID(B5984,15,2)), VALUE(MID(B5984,18,2)))</f>
        <v>45578.393101851849</v>
      </c>
    </row>
    <row r="5985" spans="1:16" x14ac:dyDescent="0.3">
      <c r="A5985">
        <v>1.8457810910824699E+18</v>
      </c>
      <c r="B5985" t="s">
        <v>25644</v>
      </c>
      <c r="C5985">
        <v>0</v>
      </c>
      <c r="D5985" t="s">
        <v>25645</v>
      </c>
      <c r="E5985">
        <v>1.8457810910824699E+18</v>
      </c>
      <c r="F5985" t="s">
        <v>25646</v>
      </c>
      <c r="H5985" t="s">
        <v>17</v>
      </c>
      <c r="J5985">
        <v>0</v>
      </c>
      <c r="K5985">
        <v>1</v>
      </c>
      <c r="L5985">
        <v>0</v>
      </c>
      <c r="M5985" t="s">
        <v>25647</v>
      </c>
      <c r="N5985">
        <v>1.3710493956517E+18</v>
      </c>
      <c r="O5985" t="s">
        <v>25648</v>
      </c>
      <c r="P5985" s="5">
        <f>DATE(VALUE(RIGHT(B5985,4)), MATCH(MID(B5985,5,3), {"Jan","Feb","Mar","Apr","May","Jun","Jul","Aug","Sep","Oct","Nov","Dec"},0), VALUE(MID(B5985,9,2)))
+ TIME(VALUE(MID(B5985,12,2)), VALUE(MID(B5985,15,2)), VALUE(MID(B5985,18,2)))</f>
        <v>45579.456932870373</v>
      </c>
    </row>
    <row r="5986" spans="1:16" x14ac:dyDescent="0.3">
      <c r="A5986">
        <v>1.8457189288715899E+18</v>
      </c>
      <c r="B5986" t="s">
        <v>25649</v>
      </c>
      <c r="C5986">
        <v>1</v>
      </c>
      <c r="D5986" t="s">
        <v>25650</v>
      </c>
      <c r="E5986">
        <v>1.8457189288715899E+18</v>
      </c>
      <c r="H5986" t="s">
        <v>17</v>
      </c>
      <c r="J5986">
        <v>0</v>
      </c>
      <c r="K5986">
        <v>1</v>
      </c>
      <c r="L5986">
        <v>0</v>
      </c>
      <c r="M5986" t="s">
        <v>25651</v>
      </c>
      <c r="N5986">
        <v>96791919</v>
      </c>
      <c r="O5986" t="s">
        <v>25652</v>
      </c>
      <c r="P5986" s="5">
        <f>DATE(VALUE(RIGHT(B5986,4)), MATCH(MID(B5986,5,3), {"Jan","Feb","Mar","Apr","May","Jun","Jul","Aug","Sep","Oct","Nov","Dec"},0), VALUE(MID(B5986,9,2)))
+ TIME(VALUE(MID(B5986,12,2)), VALUE(MID(B5986,15,2)), VALUE(MID(B5986,18,2)))</f>
        <v>45579.285405092596</v>
      </c>
    </row>
    <row r="5987" spans="1:16" x14ac:dyDescent="0.3">
      <c r="A5987">
        <v>1.84537629112782E+18</v>
      </c>
      <c r="B5987" t="s">
        <v>25653</v>
      </c>
      <c r="C5987">
        <v>0</v>
      </c>
      <c r="D5987" t="s">
        <v>25654</v>
      </c>
      <c r="E5987">
        <v>1.84537629112782E+18</v>
      </c>
      <c r="H5987" t="s">
        <v>17</v>
      </c>
      <c r="J5987">
        <v>0</v>
      </c>
      <c r="K5987">
        <v>1</v>
      </c>
      <c r="L5987">
        <v>0</v>
      </c>
      <c r="M5987" t="s">
        <v>25655</v>
      </c>
      <c r="N5987">
        <v>1.4026843031887601E+18</v>
      </c>
      <c r="O5987" t="s">
        <v>25656</v>
      </c>
      <c r="P5987" s="5">
        <f>DATE(VALUE(RIGHT(B5987,4)), MATCH(MID(B5987,5,3), {"Jan","Feb","Mar","Apr","May","Jun","Jul","Aug","Sep","Oct","Nov","Dec"},0), VALUE(MID(B5987,9,2)))
+ TIME(VALUE(MID(B5987,12,2)), VALUE(MID(B5987,15,2)), VALUE(MID(B5987,18,2)))</f>
        <v>45578.339895833335</v>
      </c>
    </row>
    <row r="5988" spans="1:16" x14ac:dyDescent="0.3">
      <c r="A5988">
        <v>1.8457549599394199E+18</v>
      </c>
      <c r="B5988" t="s">
        <v>25657</v>
      </c>
      <c r="C5988">
        <v>0</v>
      </c>
      <c r="D5988" t="s">
        <v>25658</v>
      </c>
      <c r="E5988">
        <v>1.8457549599394199E+18</v>
      </c>
      <c r="F5988" t="s">
        <v>25659</v>
      </c>
      <c r="H5988" t="s">
        <v>17</v>
      </c>
      <c r="I5988" t="s">
        <v>583</v>
      </c>
      <c r="J5988">
        <v>0</v>
      </c>
      <c r="K5988">
        <v>1</v>
      </c>
      <c r="L5988">
        <v>0</v>
      </c>
      <c r="M5988" t="s">
        <v>25660</v>
      </c>
      <c r="N5988">
        <v>2462334223</v>
      </c>
      <c r="O5988" t="s">
        <v>25661</v>
      </c>
      <c r="P5988" s="5">
        <f>DATE(VALUE(RIGHT(B5988,4)), MATCH(MID(B5988,5,3), {"Jan","Feb","Mar","Apr","May","Jun","Jul","Aug","Sep","Oct","Nov","Dec"},0), VALUE(MID(B5988,9,2)))
+ TIME(VALUE(MID(B5988,12,2)), VALUE(MID(B5988,15,2)), VALUE(MID(B5988,18,2)))</f>
        <v>45579.384826388887</v>
      </c>
    </row>
    <row r="5989" spans="1:16" x14ac:dyDescent="0.3">
      <c r="A5989">
        <v>1.8457705220445901E+18</v>
      </c>
      <c r="B5989" t="s">
        <v>25662</v>
      </c>
      <c r="C5989">
        <v>0</v>
      </c>
      <c r="D5989" t="s">
        <v>25663</v>
      </c>
      <c r="E5989">
        <v>1.8457705220445901E+18</v>
      </c>
      <c r="F5989" t="s">
        <v>25664</v>
      </c>
      <c r="H5989" t="s">
        <v>17</v>
      </c>
      <c r="I5989" t="s">
        <v>3446</v>
      </c>
      <c r="J5989">
        <v>0</v>
      </c>
      <c r="K5989">
        <v>1</v>
      </c>
      <c r="L5989">
        <v>0</v>
      </c>
      <c r="M5989" t="s">
        <v>25665</v>
      </c>
      <c r="N5989">
        <v>1.6655767491351601E+18</v>
      </c>
      <c r="O5989" t="s">
        <v>24672</v>
      </c>
      <c r="P5989" s="5">
        <f>DATE(VALUE(RIGHT(B5989,4)), MATCH(MID(B5989,5,3), {"Jan","Feb","Mar","Apr","May","Jun","Jul","Aug","Sep","Oct","Nov","Dec"},0), VALUE(MID(B5989,9,2)))
+ TIME(VALUE(MID(B5989,12,2)), VALUE(MID(B5989,15,2)), VALUE(MID(B5989,18,2)))</f>
        <v>45579.427766203706</v>
      </c>
    </row>
    <row r="5990" spans="1:16" x14ac:dyDescent="0.3">
      <c r="A5990">
        <v>1.84526153663971E+18</v>
      </c>
      <c r="B5990" t="s">
        <v>25666</v>
      </c>
      <c r="C5990">
        <v>0</v>
      </c>
      <c r="D5990" t="s">
        <v>25667</v>
      </c>
      <c r="E5990">
        <v>1.84526153663971E+18</v>
      </c>
      <c r="H5990" t="s">
        <v>17</v>
      </c>
      <c r="I5990" t="s">
        <v>25668</v>
      </c>
      <c r="J5990">
        <v>0</v>
      </c>
      <c r="K5990">
        <v>2</v>
      </c>
      <c r="L5990">
        <v>0</v>
      </c>
      <c r="M5990" t="s">
        <v>25669</v>
      </c>
      <c r="N5990">
        <v>1.2608354660744801E+18</v>
      </c>
      <c r="O5990" t="s">
        <v>25670</v>
      </c>
      <c r="P5990" s="5">
        <f>DATE(VALUE(RIGHT(B5990,4)), MATCH(MID(B5990,5,3), {"Jan","Feb","Mar","Apr","May","Jun","Jul","Aug","Sep","Oct","Nov","Dec"},0), VALUE(MID(B5990,9,2)))
+ TIME(VALUE(MID(B5990,12,2)), VALUE(MID(B5990,15,2)), VALUE(MID(B5990,18,2)))</f>
        <v>45578.023240740738</v>
      </c>
    </row>
    <row r="5991" spans="1:16" x14ac:dyDescent="0.3">
      <c r="A5991">
        <v>1.84580670032834E+18</v>
      </c>
      <c r="B5991" t="s">
        <v>25671</v>
      </c>
      <c r="C5991">
        <v>0</v>
      </c>
      <c r="D5991" t="s">
        <v>25672</v>
      </c>
      <c r="E5991">
        <v>1.84580670032834E+18</v>
      </c>
      <c r="H5991" t="s">
        <v>17</v>
      </c>
      <c r="J5991">
        <v>0</v>
      </c>
      <c r="K5991">
        <v>1</v>
      </c>
      <c r="L5991">
        <v>0</v>
      </c>
      <c r="M5991" t="s">
        <v>25673</v>
      </c>
      <c r="N5991">
        <v>1.3118793571708101E+18</v>
      </c>
      <c r="O5991" t="s">
        <v>25674</v>
      </c>
      <c r="P5991" s="5">
        <f>DATE(VALUE(RIGHT(B5991,4)), MATCH(MID(B5991,5,3), {"Jan","Feb","Mar","Apr","May","Jun","Jul","Aug","Sep","Oct","Nov","Dec"},0), VALUE(MID(B5991,9,2)))
+ TIME(VALUE(MID(B5991,12,2)), VALUE(MID(B5991,15,2)), VALUE(MID(B5991,18,2)))</f>
        <v>45579.527604166666</v>
      </c>
    </row>
    <row r="5992" spans="1:16" x14ac:dyDescent="0.3">
      <c r="A5992">
        <v>1.8456687344653801E+18</v>
      </c>
      <c r="B5992" t="s">
        <v>25675</v>
      </c>
      <c r="C5992">
        <v>0</v>
      </c>
      <c r="D5992" t="s">
        <v>25676</v>
      </c>
      <c r="E5992">
        <v>1.8456687344653801E+18</v>
      </c>
      <c r="F5992" t="s">
        <v>25677</v>
      </c>
      <c r="H5992" t="s">
        <v>17</v>
      </c>
      <c r="I5992" t="s">
        <v>24818</v>
      </c>
      <c r="J5992">
        <v>0</v>
      </c>
      <c r="K5992">
        <v>1</v>
      </c>
      <c r="L5992">
        <v>0</v>
      </c>
      <c r="M5992" t="s">
        <v>25678</v>
      </c>
      <c r="N5992">
        <v>1.6628569342934001E+18</v>
      </c>
      <c r="O5992" t="s">
        <v>24820</v>
      </c>
      <c r="P5992" s="5">
        <f>DATE(VALUE(RIGHT(B5992,4)), MATCH(MID(B5992,5,3), {"Jan","Feb","Mar","Apr","May","Jun","Jul","Aug","Sep","Oct","Nov","Dec"},0), VALUE(MID(B5992,9,2)))
+ TIME(VALUE(MID(B5992,12,2)), VALUE(MID(B5992,15,2)), VALUE(MID(B5992,18,2)))</f>
        <v>45579.146886574075</v>
      </c>
    </row>
    <row r="5993" spans="1:16" x14ac:dyDescent="0.3">
      <c r="A5993">
        <v>1.84564230221329E+18</v>
      </c>
      <c r="B5993" t="s">
        <v>25679</v>
      </c>
      <c r="C5993">
        <v>0</v>
      </c>
      <c r="D5993" t="s">
        <v>25680</v>
      </c>
      <c r="E5993">
        <v>1.84564230221329E+18</v>
      </c>
      <c r="H5993" t="s">
        <v>17</v>
      </c>
      <c r="I5993" t="s">
        <v>25681</v>
      </c>
      <c r="J5993">
        <v>1</v>
      </c>
      <c r="K5993">
        <v>1</v>
      </c>
      <c r="L5993">
        <v>0</v>
      </c>
      <c r="M5993" t="s">
        <v>25682</v>
      </c>
      <c r="N5993">
        <v>1.21314592994081E+18</v>
      </c>
      <c r="O5993" t="s">
        <v>25683</v>
      </c>
      <c r="P5993" s="5">
        <f>DATE(VALUE(RIGHT(B5993,4)), MATCH(MID(B5993,5,3), {"Jan","Feb","Mar","Apr","May","Jun","Jul","Aug","Sep","Oct","Nov","Dec"},0), VALUE(MID(B5993,9,2)))
+ TIME(VALUE(MID(B5993,12,2)), VALUE(MID(B5993,15,2)), VALUE(MID(B5993,18,2)))</f>
        <v>45579.073946759258</v>
      </c>
    </row>
    <row r="5994" spans="1:16" x14ac:dyDescent="0.3">
      <c r="A5994">
        <v>1.84536027073203E+18</v>
      </c>
      <c r="B5994" t="s">
        <v>25684</v>
      </c>
      <c r="C5994">
        <v>0</v>
      </c>
      <c r="D5994" t="s">
        <v>25685</v>
      </c>
      <c r="E5994">
        <v>1.84536027073203E+18</v>
      </c>
      <c r="H5994" t="s">
        <v>17</v>
      </c>
      <c r="J5994">
        <v>0</v>
      </c>
      <c r="K5994">
        <v>1</v>
      </c>
      <c r="L5994">
        <v>0</v>
      </c>
      <c r="M5994" t="s">
        <v>25686</v>
      </c>
      <c r="N5994">
        <v>1.4057293738486999E+18</v>
      </c>
      <c r="O5994" t="s">
        <v>25687</v>
      </c>
      <c r="P5994" s="5">
        <f>DATE(VALUE(RIGHT(B5994,4)), MATCH(MID(B5994,5,3), {"Jan","Feb","Mar","Apr","May","Jun","Jul","Aug","Sep","Oct","Nov","Dec"},0), VALUE(MID(B5994,9,2)))
+ TIME(VALUE(MID(B5994,12,2)), VALUE(MID(B5994,15,2)), VALUE(MID(B5994,18,2)))</f>
        <v>45578.295694444445</v>
      </c>
    </row>
    <row r="5995" spans="1:16" x14ac:dyDescent="0.3">
      <c r="A5995">
        <v>1.8456060092405199E+18</v>
      </c>
      <c r="B5995" t="s">
        <v>25688</v>
      </c>
      <c r="C5995">
        <v>0</v>
      </c>
      <c r="D5995" t="s">
        <v>25689</v>
      </c>
      <c r="E5995">
        <v>1.8456060092405199E+18</v>
      </c>
      <c r="H5995" t="s">
        <v>17</v>
      </c>
      <c r="J5995">
        <v>0</v>
      </c>
      <c r="K5995">
        <v>1</v>
      </c>
      <c r="L5995">
        <v>0</v>
      </c>
      <c r="M5995" t="s">
        <v>25690</v>
      </c>
      <c r="N5995">
        <v>1.55113960164066E+18</v>
      </c>
      <c r="O5995" t="s">
        <v>25691</v>
      </c>
      <c r="P5995" s="5">
        <f>DATE(VALUE(RIGHT(B5995,4)), MATCH(MID(B5995,5,3), {"Jan","Feb","Mar","Apr","May","Jun","Jul","Aug","Sep","Oct","Nov","Dec"},0), VALUE(MID(B5995,9,2)))
+ TIME(VALUE(MID(B5995,12,2)), VALUE(MID(B5995,15,2)), VALUE(MID(B5995,18,2)))</f>
        <v>45578.973796296297</v>
      </c>
    </row>
    <row r="5996" spans="1:16" x14ac:dyDescent="0.3">
      <c r="A5996">
        <v>1.8458340984573701E+18</v>
      </c>
      <c r="B5996" t="s">
        <v>25692</v>
      </c>
      <c r="C5996">
        <v>0</v>
      </c>
      <c r="D5996" t="s">
        <v>25693</v>
      </c>
      <c r="E5996">
        <v>1.8458340984573701E+18</v>
      </c>
      <c r="H5996" t="s">
        <v>17</v>
      </c>
      <c r="J5996">
        <v>0</v>
      </c>
      <c r="K5996">
        <v>1</v>
      </c>
      <c r="L5996">
        <v>0</v>
      </c>
      <c r="M5996" t="s">
        <v>25694</v>
      </c>
      <c r="N5996">
        <v>1.2978858074458601E+18</v>
      </c>
      <c r="O5996" t="s">
        <v>25695</v>
      </c>
      <c r="P5996" s="5">
        <f>DATE(VALUE(RIGHT(B5996,4)), MATCH(MID(B5996,5,3), {"Jan","Feb","Mar","Apr","May","Jun","Jul","Aug","Sep","Oct","Nov","Dec"},0), VALUE(MID(B5996,9,2)))
+ TIME(VALUE(MID(B5996,12,2)), VALUE(MID(B5996,15,2)), VALUE(MID(B5996,18,2)))</f>
        <v>45579.603206018517</v>
      </c>
    </row>
    <row r="5997" spans="1:16" x14ac:dyDescent="0.3">
      <c r="A5997">
        <v>1.8454865242443699E+18</v>
      </c>
      <c r="B5997" t="s">
        <v>25696</v>
      </c>
      <c r="C5997">
        <v>53</v>
      </c>
      <c r="D5997" t="s">
        <v>25697</v>
      </c>
      <c r="E5997">
        <v>1.8456168273361101E+18</v>
      </c>
      <c r="G5997" t="s">
        <v>11514</v>
      </c>
      <c r="H5997" t="s">
        <v>17</v>
      </c>
      <c r="I5997" t="s">
        <v>25698</v>
      </c>
      <c r="J5997">
        <v>0</v>
      </c>
      <c r="K5997">
        <v>1</v>
      </c>
      <c r="L5997">
        <v>0</v>
      </c>
      <c r="M5997" t="s">
        <v>25699</v>
      </c>
      <c r="N5997">
        <v>1.46618359874304E+18</v>
      </c>
      <c r="O5997" t="s">
        <v>25700</v>
      </c>
      <c r="P5997" s="5">
        <f>DATE(VALUE(RIGHT(B5997,4)), MATCH(MID(B5997,5,3), {"Jan","Feb","Mar","Apr","May","Jun","Jul","Aug","Sep","Oct","Nov","Dec"},0), VALUE(MID(B5997,9,2)))
+ TIME(VALUE(MID(B5997,12,2)), VALUE(MID(B5997,15,2)), VALUE(MID(B5997,18,2)))</f>
        <v>45579.003657407404</v>
      </c>
    </row>
    <row r="5998" spans="1:16" x14ac:dyDescent="0.3">
      <c r="A5998">
        <v>1.84578485510958E+18</v>
      </c>
      <c r="B5998" t="s">
        <v>25701</v>
      </c>
      <c r="C5998">
        <v>0</v>
      </c>
      <c r="D5998" t="s">
        <v>25702</v>
      </c>
      <c r="E5998">
        <v>1.84578485510958E+18</v>
      </c>
      <c r="F5998" t="s">
        <v>25703</v>
      </c>
      <c r="H5998" t="s">
        <v>17</v>
      </c>
      <c r="I5998" t="s">
        <v>112</v>
      </c>
      <c r="J5998">
        <v>0</v>
      </c>
      <c r="K5998">
        <v>1</v>
      </c>
      <c r="L5998">
        <v>0</v>
      </c>
      <c r="M5998" t="s">
        <v>25704</v>
      </c>
      <c r="N5998">
        <v>7.7601782494272704E+17</v>
      </c>
      <c r="O5998" t="s">
        <v>25705</v>
      </c>
      <c r="P5998" s="5">
        <f>DATE(VALUE(RIGHT(B5998,4)), MATCH(MID(B5998,5,3), {"Jan","Feb","Mar","Apr","May","Jun","Jul","Aug","Sep","Oct","Nov","Dec"},0), VALUE(MID(B5998,9,2)))
+ TIME(VALUE(MID(B5998,12,2)), VALUE(MID(B5998,15,2)), VALUE(MID(B5998,18,2)))</f>
        <v>45579.467326388891</v>
      </c>
    </row>
    <row r="5999" spans="1:16" x14ac:dyDescent="0.3">
      <c r="A5999">
        <v>1.8456371944988401E+18</v>
      </c>
      <c r="B5999" t="s">
        <v>25706</v>
      </c>
      <c r="C5999">
        <v>0</v>
      </c>
      <c r="D5999" t="s">
        <v>25707</v>
      </c>
      <c r="E5999">
        <v>1.8456371944988401E+18</v>
      </c>
      <c r="H5999" t="s">
        <v>17</v>
      </c>
      <c r="I5999" t="s">
        <v>25708</v>
      </c>
      <c r="J5999">
        <v>0</v>
      </c>
      <c r="K5999">
        <v>1</v>
      </c>
      <c r="L5999">
        <v>0</v>
      </c>
      <c r="M5999" t="s">
        <v>25709</v>
      </c>
      <c r="N5999">
        <v>1.41477230633376E+18</v>
      </c>
      <c r="O5999" t="s">
        <v>25710</v>
      </c>
      <c r="P5999" s="5">
        <f>DATE(VALUE(RIGHT(B5999,4)), MATCH(MID(B5999,5,3), {"Jan","Feb","Mar","Apr","May","Jun","Jul","Aug","Sep","Oct","Nov","Dec"},0), VALUE(MID(B5999,9,2)))
+ TIME(VALUE(MID(B5999,12,2)), VALUE(MID(B5999,15,2)), VALUE(MID(B5999,18,2)))</f>
        <v>45579.059861111113</v>
      </c>
    </row>
    <row r="6000" spans="1:16" x14ac:dyDescent="0.3">
      <c r="A6000">
        <v>1.84559912234013E+18</v>
      </c>
      <c r="B6000" t="s">
        <v>25711</v>
      </c>
      <c r="C6000">
        <v>2</v>
      </c>
      <c r="D6000" t="s">
        <v>25712</v>
      </c>
      <c r="E6000">
        <v>1.8456346030314199E+18</v>
      </c>
      <c r="G6000" t="s">
        <v>1320</v>
      </c>
      <c r="H6000" t="s">
        <v>17</v>
      </c>
      <c r="I6000" t="s">
        <v>38</v>
      </c>
      <c r="J6000">
        <v>0</v>
      </c>
      <c r="K6000">
        <v>0</v>
      </c>
      <c r="L6000">
        <v>0</v>
      </c>
      <c r="M6000" t="s">
        <v>25713</v>
      </c>
      <c r="N6000">
        <v>601828510</v>
      </c>
      <c r="O6000" t="s">
        <v>25714</v>
      </c>
      <c r="P6000" s="5">
        <f>DATE(VALUE(RIGHT(B6000,4)), MATCH(MID(B6000,5,3), {"Jan","Feb","Mar","Apr","May","Jun","Jul","Aug","Sep","Oct","Nov","Dec"},0), VALUE(MID(B6000,9,2)))
+ TIME(VALUE(MID(B6000,12,2)), VALUE(MID(B6000,15,2)), VALUE(MID(B6000,18,2)))</f>
        <v>45579.052708333336</v>
      </c>
    </row>
    <row r="6001" spans="1:16" x14ac:dyDescent="0.3">
      <c r="A6001">
        <v>1.8454237051089001E+18</v>
      </c>
      <c r="B6001" t="s">
        <v>25715</v>
      </c>
      <c r="C6001">
        <v>0</v>
      </c>
      <c r="D6001" t="s">
        <v>25716</v>
      </c>
      <c r="E6001">
        <v>1.8454237051089001E+18</v>
      </c>
      <c r="H6001" t="s">
        <v>17</v>
      </c>
      <c r="I6001" t="s">
        <v>1140</v>
      </c>
      <c r="J6001">
        <v>0</v>
      </c>
      <c r="K6001">
        <v>0</v>
      </c>
      <c r="L6001">
        <v>0</v>
      </c>
      <c r="M6001" t="s">
        <v>25717</v>
      </c>
      <c r="N6001">
        <v>40005447</v>
      </c>
      <c r="O6001" t="s">
        <v>25718</v>
      </c>
      <c r="P6001" s="5">
        <f>DATE(VALUE(RIGHT(B6001,4)), MATCH(MID(B6001,5,3), {"Jan","Feb","Mar","Apr","May","Jun","Jul","Aug","Sep","Oct","Nov","Dec"},0), VALUE(MID(B6001,9,2)))
+ TIME(VALUE(MID(B6001,12,2)), VALUE(MID(B6001,15,2)), VALUE(MID(B6001,18,2)))</f>
        <v>45578.47074074074</v>
      </c>
    </row>
    <row r="6002" spans="1:16" x14ac:dyDescent="0.3">
      <c r="A6002">
        <v>1.8457774794595599E+18</v>
      </c>
      <c r="B6002" t="s">
        <v>25719</v>
      </c>
      <c r="C6002">
        <v>3</v>
      </c>
      <c r="D6002" t="s">
        <v>25720</v>
      </c>
      <c r="E6002">
        <v>1.8457774794595599E+18</v>
      </c>
      <c r="F6002" t="s">
        <v>25721</v>
      </c>
      <c r="H6002" t="s">
        <v>17</v>
      </c>
      <c r="I6002" t="s">
        <v>583</v>
      </c>
      <c r="J6002">
        <v>0</v>
      </c>
      <c r="K6002">
        <v>2</v>
      </c>
      <c r="L6002">
        <v>0</v>
      </c>
      <c r="M6002" t="s">
        <v>25722</v>
      </c>
      <c r="N6002">
        <v>370094411</v>
      </c>
      <c r="O6002" t="s">
        <v>11185</v>
      </c>
      <c r="P6002" s="5">
        <f>DATE(VALUE(RIGHT(B6002,4)), MATCH(MID(B6002,5,3), {"Jan","Feb","Mar","Apr","May","Jun","Jul","Aug","Sep","Oct","Nov","Dec"},0), VALUE(MID(B6002,9,2)))
+ TIME(VALUE(MID(B6002,12,2)), VALUE(MID(B6002,15,2)), VALUE(MID(B6002,18,2)))</f>
        <v>45579.446967592594</v>
      </c>
    </row>
    <row r="6003" spans="1:16" x14ac:dyDescent="0.3">
      <c r="A6003">
        <v>1.8454273519555699E+18</v>
      </c>
      <c r="B6003" t="s">
        <v>25723</v>
      </c>
      <c r="C6003">
        <v>0</v>
      </c>
      <c r="D6003" t="s">
        <v>25724</v>
      </c>
      <c r="E6003">
        <v>1.8454273519555699E+18</v>
      </c>
      <c r="F6003" t="s">
        <v>25725</v>
      </c>
      <c r="H6003" t="s">
        <v>17</v>
      </c>
      <c r="I6003" t="s">
        <v>6270</v>
      </c>
      <c r="J6003">
        <v>0</v>
      </c>
      <c r="K6003">
        <v>1</v>
      </c>
      <c r="L6003">
        <v>0</v>
      </c>
      <c r="M6003" t="s">
        <v>25726</v>
      </c>
      <c r="N6003">
        <v>1.30905980164161E+18</v>
      </c>
      <c r="O6003" t="s">
        <v>6272</v>
      </c>
      <c r="P6003" s="5">
        <f>DATE(VALUE(RIGHT(B6003,4)), MATCH(MID(B6003,5,3), {"Jan","Feb","Mar","Apr","May","Jun","Jul","Aug","Sep","Oct","Nov","Dec"},0), VALUE(MID(B6003,9,2)))
+ TIME(VALUE(MID(B6003,12,2)), VALUE(MID(B6003,15,2)), VALUE(MID(B6003,18,2)))</f>
        <v>45578.480798611112</v>
      </c>
    </row>
    <row r="6004" spans="1:16" x14ac:dyDescent="0.3">
      <c r="A6004">
        <v>1.84597304864371E+18</v>
      </c>
      <c r="B6004" t="s">
        <v>25727</v>
      </c>
      <c r="C6004">
        <v>2</v>
      </c>
      <c r="D6004" t="s">
        <v>25728</v>
      </c>
      <c r="E6004">
        <v>1.84597304864371E+18</v>
      </c>
      <c r="F6004" t="s">
        <v>25729</v>
      </c>
      <c r="H6004" t="s">
        <v>17</v>
      </c>
      <c r="I6004" t="s">
        <v>25730</v>
      </c>
      <c r="J6004">
        <v>0</v>
      </c>
      <c r="K6004">
        <v>1</v>
      </c>
      <c r="L6004">
        <v>0</v>
      </c>
      <c r="M6004" t="s">
        <v>25731</v>
      </c>
      <c r="N6004">
        <v>166945219</v>
      </c>
      <c r="O6004" t="s">
        <v>25732</v>
      </c>
      <c r="P6004" s="5">
        <f>DATE(VALUE(RIGHT(B6004,4)), MATCH(MID(B6004,5,3), {"Jan","Feb","Mar","Apr","May","Jun","Jul","Aug","Sep","Oct","Nov","Dec"},0), VALUE(MID(B6004,9,2)))
+ TIME(VALUE(MID(B6004,12,2)), VALUE(MID(B6004,15,2)), VALUE(MID(B6004,18,2)))</f>
        <v>45579.986631944441</v>
      </c>
    </row>
    <row r="6005" spans="1:16" x14ac:dyDescent="0.3">
      <c r="A6005">
        <v>1.8458085671501499E+18</v>
      </c>
      <c r="B6005" t="s">
        <v>25733</v>
      </c>
      <c r="C6005">
        <v>0</v>
      </c>
      <c r="D6005" t="s">
        <v>25734</v>
      </c>
      <c r="E6005">
        <v>1.8458085671501499E+18</v>
      </c>
      <c r="H6005" t="s">
        <v>17</v>
      </c>
      <c r="J6005">
        <v>0</v>
      </c>
      <c r="K6005">
        <v>3</v>
      </c>
      <c r="L6005">
        <v>0</v>
      </c>
      <c r="M6005" t="s">
        <v>25735</v>
      </c>
      <c r="N6005">
        <v>1.4803296658897101E+18</v>
      </c>
      <c r="O6005" t="s">
        <v>25736</v>
      </c>
      <c r="P6005" s="5">
        <f>DATE(VALUE(RIGHT(B6005,4)), MATCH(MID(B6005,5,3), {"Jan","Feb","Mar","Apr","May","Jun","Jul","Aug","Sep","Oct","Nov","Dec"},0), VALUE(MID(B6005,9,2)))
+ TIME(VALUE(MID(B6005,12,2)), VALUE(MID(B6005,15,2)), VALUE(MID(B6005,18,2)))</f>
        <v>45579.532754629632</v>
      </c>
    </row>
    <row r="6006" spans="1:16" x14ac:dyDescent="0.3">
      <c r="A6006">
        <v>1.8457043981709801E+18</v>
      </c>
      <c r="B6006" t="s">
        <v>25737</v>
      </c>
      <c r="C6006">
        <v>0</v>
      </c>
      <c r="D6006" t="s">
        <v>25738</v>
      </c>
      <c r="E6006">
        <v>1.8457043981709801E+18</v>
      </c>
      <c r="G6006" t="s">
        <v>1320</v>
      </c>
      <c r="H6006" t="s">
        <v>17</v>
      </c>
      <c r="I6006" t="s">
        <v>6236</v>
      </c>
      <c r="J6006">
        <v>0</v>
      </c>
      <c r="K6006">
        <v>1</v>
      </c>
      <c r="L6006">
        <v>0</v>
      </c>
      <c r="M6006" t="s">
        <v>25739</v>
      </c>
      <c r="N6006">
        <v>1.5064060958912799E+18</v>
      </c>
      <c r="O6006" t="s">
        <v>25740</v>
      </c>
      <c r="P6006" s="5">
        <f>DATE(VALUE(RIGHT(B6006,4)), MATCH(MID(B6006,5,3), {"Jan","Feb","Mar","Apr","May","Jun","Jul","Aug","Sep","Oct","Nov","Dec"},0), VALUE(MID(B6006,9,2)))
+ TIME(VALUE(MID(B6006,12,2)), VALUE(MID(B6006,15,2)), VALUE(MID(B6006,18,2)))</f>
        <v>45579.245300925926</v>
      </c>
    </row>
    <row r="6007" spans="1:16" x14ac:dyDescent="0.3">
      <c r="A6007">
        <v>1.84530765280224E+18</v>
      </c>
      <c r="B6007" t="s">
        <v>25741</v>
      </c>
      <c r="C6007">
        <v>0</v>
      </c>
      <c r="D6007" t="s">
        <v>25742</v>
      </c>
      <c r="E6007">
        <v>1.84530765280224E+18</v>
      </c>
      <c r="F6007" t="s">
        <v>25743</v>
      </c>
      <c r="G6007" t="s">
        <v>1320</v>
      </c>
      <c r="H6007" t="s">
        <v>17</v>
      </c>
      <c r="I6007" t="s">
        <v>25744</v>
      </c>
      <c r="J6007">
        <v>2</v>
      </c>
      <c r="K6007">
        <v>2</v>
      </c>
      <c r="L6007">
        <v>0</v>
      </c>
      <c r="M6007" t="s">
        <v>25745</v>
      </c>
      <c r="N6007">
        <v>1.5338650460945201E+18</v>
      </c>
      <c r="O6007" t="s">
        <v>25746</v>
      </c>
      <c r="P6007" s="5">
        <f>DATE(VALUE(RIGHT(B6007,4)), MATCH(MID(B6007,5,3), {"Jan","Feb","Mar","Apr","May","Jun","Jul","Aug","Sep","Oct","Nov","Dec"},0), VALUE(MID(B6007,9,2)))
+ TIME(VALUE(MID(B6007,12,2)), VALUE(MID(B6007,15,2)), VALUE(MID(B6007,18,2)))</f>
        <v>45578.150497685187</v>
      </c>
    </row>
    <row r="6008" spans="1:16" x14ac:dyDescent="0.3">
      <c r="A6008">
        <v>1.84576208379699E+18</v>
      </c>
      <c r="B6008" t="s">
        <v>25747</v>
      </c>
      <c r="C6008">
        <v>0</v>
      </c>
      <c r="D6008" t="s">
        <v>25748</v>
      </c>
      <c r="E6008">
        <v>1.84576208379699E+18</v>
      </c>
      <c r="H6008" t="s">
        <v>17</v>
      </c>
      <c r="I6008" t="s">
        <v>25749</v>
      </c>
      <c r="J6008">
        <v>0</v>
      </c>
      <c r="K6008">
        <v>1</v>
      </c>
      <c r="L6008">
        <v>0</v>
      </c>
      <c r="M6008" t="s">
        <v>25750</v>
      </c>
      <c r="N6008">
        <v>177972454</v>
      </c>
      <c r="O6008" t="s">
        <v>25751</v>
      </c>
      <c r="P6008" s="5">
        <f>DATE(VALUE(RIGHT(B6008,4)), MATCH(MID(B6008,5,3), {"Jan","Feb","Mar","Apr","May","Jun","Jul","Aug","Sep","Oct","Nov","Dec"},0), VALUE(MID(B6008,9,2)))
+ TIME(VALUE(MID(B6008,12,2)), VALUE(MID(B6008,15,2)), VALUE(MID(B6008,18,2)))</f>
        <v>45579.404490740744</v>
      </c>
    </row>
    <row r="6009" spans="1:16" x14ac:dyDescent="0.3">
      <c r="A6009">
        <v>1.84580455656925E+18</v>
      </c>
      <c r="B6009" t="s">
        <v>25752</v>
      </c>
      <c r="C6009">
        <v>0</v>
      </c>
      <c r="D6009" t="s">
        <v>25753</v>
      </c>
      <c r="E6009">
        <v>1.84580455656925E+18</v>
      </c>
      <c r="H6009" t="s">
        <v>17</v>
      </c>
      <c r="J6009">
        <v>0</v>
      </c>
      <c r="K6009">
        <v>2</v>
      </c>
      <c r="L6009">
        <v>0</v>
      </c>
      <c r="M6009" t="s">
        <v>25754</v>
      </c>
      <c r="N6009">
        <v>65619452</v>
      </c>
      <c r="O6009" t="s">
        <v>25755</v>
      </c>
      <c r="P6009" s="5">
        <f>DATE(VALUE(RIGHT(B6009,4)), MATCH(MID(B6009,5,3), {"Jan","Feb","Mar","Apr","May","Jun","Jul","Aug","Sep","Oct","Nov","Dec"},0), VALUE(MID(B6009,9,2)))
+ TIME(VALUE(MID(B6009,12,2)), VALUE(MID(B6009,15,2)), VALUE(MID(B6009,18,2)))</f>
        <v>45579.521689814814</v>
      </c>
    </row>
    <row r="6010" spans="1:16" x14ac:dyDescent="0.3">
      <c r="A6010">
        <v>1.84577744715902E+18</v>
      </c>
      <c r="B6010" t="s">
        <v>25756</v>
      </c>
      <c r="C6010">
        <v>1</v>
      </c>
      <c r="D6010" t="s">
        <v>25757</v>
      </c>
      <c r="E6010">
        <v>1.84577744715902E+18</v>
      </c>
      <c r="H6010" t="s">
        <v>17</v>
      </c>
      <c r="J6010">
        <v>0</v>
      </c>
      <c r="K6010">
        <v>1</v>
      </c>
      <c r="L6010">
        <v>0</v>
      </c>
      <c r="M6010" t="s">
        <v>25758</v>
      </c>
      <c r="N6010">
        <v>120642347</v>
      </c>
      <c r="O6010" t="s">
        <v>25759</v>
      </c>
      <c r="P6010" s="5">
        <f>DATE(VALUE(RIGHT(B6010,4)), MATCH(MID(B6010,5,3), {"Jan","Feb","Mar","Apr","May","Jun","Jul","Aug","Sep","Oct","Nov","Dec"},0), VALUE(MID(B6010,9,2)))
+ TIME(VALUE(MID(B6010,12,2)), VALUE(MID(B6010,15,2)), VALUE(MID(B6010,18,2)))</f>
        <v>45579.446875000001</v>
      </c>
    </row>
    <row r="6011" spans="1:16" x14ac:dyDescent="0.3">
      <c r="A6011">
        <v>1.8453106411308301E+18</v>
      </c>
      <c r="B6011" t="s">
        <v>25760</v>
      </c>
      <c r="C6011">
        <v>7</v>
      </c>
      <c r="D6011" t="s">
        <v>25761</v>
      </c>
      <c r="E6011">
        <v>1.8453106411308301E+18</v>
      </c>
      <c r="F6011" t="s">
        <v>25762</v>
      </c>
      <c r="H6011" t="s">
        <v>17</v>
      </c>
      <c r="I6011" t="s">
        <v>583</v>
      </c>
      <c r="J6011">
        <v>0</v>
      </c>
      <c r="K6011">
        <v>1</v>
      </c>
      <c r="L6011">
        <v>4</v>
      </c>
      <c r="M6011" t="s">
        <v>25763</v>
      </c>
      <c r="N6011">
        <v>1.6726236673423601E+18</v>
      </c>
      <c r="O6011" t="s">
        <v>24641</v>
      </c>
      <c r="P6011" s="5">
        <f>DATE(VALUE(RIGHT(B6011,4)), MATCH(MID(B6011,5,3), {"Jan","Feb","Mar","Apr","May","Jun","Jul","Aug","Sep","Oct","Nov","Dec"},0), VALUE(MID(B6011,9,2)))
+ TIME(VALUE(MID(B6011,12,2)), VALUE(MID(B6011,15,2)), VALUE(MID(B6011,18,2)))</f>
        <v>45578.158738425926</v>
      </c>
    </row>
    <row r="6012" spans="1:16" x14ac:dyDescent="0.3">
      <c r="A6012">
        <v>1.84525910126323E+18</v>
      </c>
      <c r="B6012" t="s">
        <v>25764</v>
      </c>
      <c r="C6012">
        <v>0</v>
      </c>
      <c r="D6012" t="s">
        <v>25765</v>
      </c>
      <c r="E6012">
        <v>1.84526539590271E+18</v>
      </c>
      <c r="G6012" t="s">
        <v>1320</v>
      </c>
      <c r="H6012" t="s">
        <v>17</v>
      </c>
      <c r="J6012">
        <v>0</v>
      </c>
      <c r="K6012">
        <v>0</v>
      </c>
      <c r="L6012">
        <v>0</v>
      </c>
      <c r="M6012" t="s">
        <v>25766</v>
      </c>
      <c r="N6012">
        <v>1.62552778334158E+18</v>
      </c>
      <c r="O6012" t="s">
        <v>25767</v>
      </c>
      <c r="P6012" s="5">
        <f>DATE(VALUE(RIGHT(B6012,4)), MATCH(MID(B6012,5,3), {"Jan","Feb","Mar","Apr","May","Jun","Jul","Aug","Sep","Oct","Nov","Dec"},0), VALUE(MID(B6012,9,2)))
+ TIME(VALUE(MID(B6012,12,2)), VALUE(MID(B6012,15,2)), VALUE(MID(B6012,18,2)))</f>
        <v>45578.033888888887</v>
      </c>
    </row>
    <row r="6013" spans="1:16" x14ac:dyDescent="0.3">
      <c r="A6013">
        <v>1.8452724401733601E+18</v>
      </c>
      <c r="B6013" t="s">
        <v>25768</v>
      </c>
      <c r="C6013">
        <v>0</v>
      </c>
      <c r="D6013" t="s">
        <v>25769</v>
      </c>
      <c r="E6013">
        <v>1.8452724401733601E+18</v>
      </c>
      <c r="F6013" t="s">
        <v>25770</v>
      </c>
      <c r="G6013" t="s">
        <v>1320</v>
      </c>
      <c r="H6013" t="s">
        <v>17</v>
      </c>
      <c r="J6013">
        <v>0</v>
      </c>
      <c r="K6013">
        <v>1</v>
      </c>
      <c r="L6013">
        <v>0</v>
      </c>
      <c r="M6013" t="s">
        <v>25771</v>
      </c>
      <c r="N6013">
        <v>333370520</v>
      </c>
      <c r="O6013" t="s">
        <v>25772</v>
      </c>
      <c r="P6013" s="5">
        <f>DATE(VALUE(RIGHT(B6013,4)), MATCH(MID(B6013,5,3), {"Jan","Feb","Mar","Apr","May","Jun","Jul","Aug","Sep","Oct","Nov","Dec"},0), VALUE(MID(B6013,9,2)))
+ TIME(VALUE(MID(B6013,12,2)), VALUE(MID(B6013,15,2)), VALUE(MID(B6013,18,2)))</f>
        <v>45578.05332175926</v>
      </c>
    </row>
    <row r="6014" spans="1:16" x14ac:dyDescent="0.3">
      <c r="A6014">
        <v>1.84525910126323E+18</v>
      </c>
      <c r="B6014" t="s">
        <v>25773</v>
      </c>
      <c r="C6014">
        <v>0</v>
      </c>
      <c r="D6014" t="s">
        <v>25774</v>
      </c>
      <c r="E6014">
        <v>1.84526327276703E+18</v>
      </c>
      <c r="G6014" t="s">
        <v>1320</v>
      </c>
      <c r="H6014" t="s">
        <v>17</v>
      </c>
      <c r="J6014">
        <v>0</v>
      </c>
      <c r="K6014">
        <v>2</v>
      </c>
      <c r="L6014">
        <v>0</v>
      </c>
      <c r="M6014" t="s">
        <v>25775</v>
      </c>
      <c r="N6014">
        <v>1.62552778334158E+18</v>
      </c>
      <c r="O6014" t="s">
        <v>25767</v>
      </c>
      <c r="P6014" s="5">
        <f>DATE(VALUE(RIGHT(B6014,4)), MATCH(MID(B6014,5,3), {"Jan","Feb","Mar","Apr","May","Jun","Jul","Aug","Sep","Oct","Nov","Dec"},0), VALUE(MID(B6014,9,2)))
+ TIME(VALUE(MID(B6014,12,2)), VALUE(MID(B6014,15,2)), VALUE(MID(B6014,18,2)))</f>
        <v>45578.028032407405</v>
      </c>
    </row>
    <row r="6015" spans="1:16" x14ac:dyDescent="0.3">
      <c r="A6015">
        <v>1.8457913982364001E+18</v>
      </c>
      <c r="B6015" t="s">
        <v>25776</v>
      </c>
      <c r="C6015">
        <v>0</v>
      </c>
      <c r="D6015" t="s">
        <v>25777</v>
      </c>
      <c r="E6015">
        <v>1.8457913982364001E+18</v>
      </c>
      <c r="F6015" t="s">
        <v>25778</v>
      </c>
      <c r="G6015" t="s">
        <v>1320</v>
      </c>
      <c r="H6015" t="s">
        <v>17</v>
      </c>
      <c r="I6015" t="s">
        <v>25779</v>
      </c>
      <c r="J6015">
        <v>0</v>
      </c>
      <c r="K6015">
        <v>1</v>
      </c>
      <c r="L6015">
        <v>0</v>
      </c>
      <c r="M6015" t="s">
        <v>25780</v>
      </c>
      <c r="N6015">
        <v>450532063</v>
      </c>
      <c r="O6015" t="s">
        <v>25781</v>
      </c>
      <c r="P6015" s="5">
        <f>DATE(VALUE(RIGHT(B6015,4)), MATCH(MID(B6015,5,3), {"Jan","Feb","Mar","Apr","May","Jun","Jul","Aug","Sep","Oct","Nov","Dec"},0), VALUE(MID(B6015,9,2)))
+ TIME(VALUE(MID(B6015,12,2)), VALUE(MID(B6015,15,2)), VALUE(MID(B6015,18,2)))</f>
        <v>45579.485381944447</v>
      </c>
    </row>
    <row r="6016" spans="1:16" x14ac:dyDescent="0.3">
      <c r="A6016">
        <v>1.84562925290722E+18</v>
      </c>
      <c r="B6016" t="s">
        <v>25782</v>
      </c>
      <c r="C6016">
        <v>0</v>
      </c>
      <c r="D6016" t="s">
        <v>25783</v>
      </c>
      <c r="E6016">
        <v>1.84562925290722E+18</v>
      </c>
      <c r="H6016" t="s">
        <v>17</v>
      </c>
      <c r="J6016">
        <v>0</v>
      </c>
      <c r="K6016">
        <v>1</v>
      </c>
      <c r="L6016">
        <v>0</v>
      </c>
      <c r="M6016" t="s">
        <v>25784</v>
      </c>
      <c r="N6016">
        <v>142612071</v>
      </c>
      <c r="O6016" t="s">
        <v>4624</v>
      </c>
      <c r="P6016" s="5">
        <f>DATE(VALUE(RIGHT(B6016,4)), MATCH(MID(B6016,5,3), {"Jan","Feb","Mar","Apr","May","Jun","Jul","Aug","Sep","Oct","Nov","Dec"},0), VALUE(MID(B6016,9,2)))
+ TIME(VALUE(MID(B6016,12,2)), VALUE(MID(B6016,15,2)), VALUE(MID(B6016,18,2)))</f>
        <v>45579.037939814814</v>
      </c>
    </row>
    <row r="6017" spans="1:16" x14ac:dyDescent="0.3">
      <c r="A6017">
        <v>1.84526882656243E+18</v>
      </c>
      <c r="B6017" t="s">
        <v>25785</v>
      </c>
      <c r="C6017">
        <v>1</v>
      </c>
      <c r="D6017" t="s">
        <v>25786</v>
      </c>
      <c r="E6017">
        <v>1.84526882656243E+18</v>
      </c>
      <c r="H6017" t="s">
        <v>17</v>
      </c>
      <c r="I6017" t="s">
        <v>25787</v>
      </c>
      <c r="J6017">
        <v>0</v>
      </c>
      <c r="K6017">
        <v>1</v>
      </c>
      <c r="L6017">
        <v>0</v>
      </c>
      <c r="M6017" t="s">
        <v>25788</v>
      </c>
      <c r="N6017">
        <v>1.33231476369134E+18</v>
      </c>
      <c r="O6017" t="s">
        <v>25789</v>
      </c>
      <c r="P6017" s="5">
        <f>DATE(VALUE(RIGHT(B6017,4)), MATCH(MID(B6017,5,3), {"Jan","Feb","Mar","Apr","May","Jun","Jul","Aug","Sep","Oct","Nov","Dec"},0), VALUE(MID(B6017,9,2)))
+ TIME(VALUE(MID(B6017,12,2)), VALUE(MID(B6017,15,2)), VALUE(MID(B6017,18,2)))</f>
        <v>45578.043356481481</v>
      </c>
    </row>
    <row r="6018" spans="1:16" x14ac:dyDescent="0.3">
      <c r="A6018">
        <v>1.8457873215953101E+18</v>
      </c>
      <c r="B6018" t="s">
        <v>25790</v>
      </c>
      <c r="C6018">
        <v>0</v>
      </c>
      <c r="D6018" t="s">
        <v>25791</v>
      </c>
      <c r="E6018">
        <v>1.8457873215953101E+18</v>
      </c>
      <c r="H6018" t="s">
        <v>17</v>
      </c>
      <c r="I6018" t="s">
        <v>25792</v>
      </c>
      <c r="J6018">
        <v>0</v>
      </c>
      <c r="K6018">
        <v>1</v>
      </c>
      <c r="L6018">
        <v>0</v>
      </c>
      <c r="M6018" t="s">
        <v>25793</v>
      </c>
      <c r="N6018">
        <v>1.18758927979229E+18</v>
      </c>
      <c r="O6018" t="s">
        <v>25794</v>
      </c>
      <c r="P6018" s="5">
        <f>DATE(VALUE(RIGHT(B6018,4)), MATCH(MID(B6018,5,3), {"Jan","Feb","Mar","Apr","May","Jun","Jul","Aug","Sep","Oct","Nov","Dec"},0), VALUE(MID(B6018,9,2)))
+ TIME(VALUE(MID(B6018,12,2)), VALUE(MID(B6018,15,2)), VALUE(MID(B6018,18,2)))</f>
        <v>45579.474131944444</v>
      </c>
    </row>
    <row r="6019" spans="1:16" x14ac:dyDescent="0.3">
      <c r="A6019">
        <v>1.84566910532162E+18</v>
      </c>
      <c r="B6019" t="s">
        <v>25795</v>
      </c>
      <c r="C6019">
        <v>0</v>
      </c>
      <c r="D6019" t="s">
        <v>25796</v>
      </c>
      <c r="E6019">
        <v>1.84566910532162E+18</v>
      </c>
      <c r="H6019" t="s">
        <v>17</v>
      </c>
      <c r="J6019">
        <v>0</v>
      </c>
      <c r="K6019">
        <v>1</v>
      </c>
      <c r="L6019">
        <v>0</v>
      </c>
      <c r="M6019" t="s">
        <v>25797</v>
      </c>
      <c r="N6019">
        <v>3010178178</v>
      </c>
      <c r="O6019" t="s">
        <v>25798</v>
      </c>
      <c r="P6019" s="5">
        <f>DATE(VALUE(RIGHT(B6019,4)), MATCH(MID(B6019,5,3), {"Jan","Feb","Mar","Apr","May","Jun","Jul","Aug","Sep","Oct","Nov","Dec"},0), VALUE(MID(B6019,9,2)))
+ TIME(VALUE(MID(B6019,12,2)), VALUE(MID(B6019,15,2)), VALUE(MID(B6019,18,2)))</f>
        <v>45579.147916666669</v>
      </c>
    </row>
    <row r="6020" spans="1:16" x14ac:dyDescent="0.3">
      <c r="A6020">
        <v>1.8457833580828101E+18</v>
      </c>
      <c r="B6020" t="s">
        <v>25799</v>
      </c>
      <c r="C6020">
        <v>0</v>
      </c>
      <c r="D6020" t="s">
        <v>25800</v>
      </c>
      <c r="E6020">
        <v>1.8457833580828101E+18</v>
      </c>
      <c r="F6020" t="s">
        <v>25801</v>
      </c>
      <c r="H6020" t="s">
        <v>17</v>
      </c>
      <c r="I6020" t="s">
        <v>6004</v>
      </c>
      <c r="J6020">
        <v>0</v>
      </c>
      <c r="K6020">
        <v>2</v>
      </c>
      <c r="L6020">
        <v>0</v>
      </c>
      <c r="M6020" t="s">
        <v>25802</v>
      </c>
      <c r="N6020">
        <v>1.02210665576741E+18</v>
      </c>
      <c r="O6020" t="s">
        <v>25362</v>
      </c>
      <c r="P6020" s="5">
        <f>DATE(VALUE(RIGHT(B6020,4)), MATCH(MID(B6020,5,3), {"Jan","Feb","Mar","Apr","May","Jun","Jul","Aug","Sep","Oct","Nov","Dec"},0), VALUE(MID(B6020,9,2)))
+ TIME(VALUE(MID(B6020,12,2)), VALUE(MID(B6020,15,2)), VALUE(MID(B6020,18,2)))</f>
        <v>45579.463194444441</v>
      </c>
    </row>
    <row r="6021" spans="1:16" x14ac:dyDescent="0.3">
      <c r="A6021">
        <v>1.84580937028383E+18</v>
      </c>
      <c r="B6021" t="s">
        <v>25803</v>
      </c>
      <c r="C6021">
        <v>0</v>
      </c>
      <c r="D6021" t="s">
        <v>25804</v>
      </c>
      <c r="E6021">
        <v>1.84580937028383E+18</v>
      </c>
      <c r="H6021" t="s">
        <v>17</v>
      </c>
      <c r="I6021" t="s">
        <v>112</v>
      </c>
      <c r="J6021">
        <v>0</v>
      </c>
      <c r="K6021">
        <v>1</v>
      </c>
      <c r="L6021">
        <v>0</v>
      </c>
      <c r="M6021" t="s">
        <v>25805</v>
      </c>
      <c r="N6021">
        <v>324250497</v>
      </c>
      <c r="O6021" t="s">
        <v>25806</v>
      </c>
      <c r="P6021" s="5">
        <f>DATE(VALUE(RIGHT(B6021,4)), MATCH(MID(B6021,5,3), {"Jan","Feb","Mar","Apr","May","Jun","Jul","Aug","Sep","Oct","Nov","Dec"},0), VALUE(MID(B6021,9,2)))
+ TIME(VALUE(MID(B6021,12,2)), VALUE(MID(B6021,15,2)), VALUE(MID(B6021,18,2)))</f>
        <v>45579.53497685185</v>
      </c>
    </row>
    <row r="6022" spans="1:16" x14ac:dyDescent="0.3">
      <c r="A6022">
        <v>1.8456546556297201E+18</v>
      </c>
      <c r="B6022" t="s">
        <v>25807</v>
      </c>
      <c r="C6022">
        <v>1</v>
      </c>
      <c r="D6022" t="s">
        <v>25808</v>
      </c>
      <c r="E6022">
        <v>1.8456546556297201E+18</v>
      </c>
      <c r="H6022" t="s">
        <v>17</v>
      </c>
      <c r="J6022">
        <v>0</v>
      </c>
      <c r="K6022">
        <v>0</v>
      </c>
      <c r="L6022">
        <v>0</v>
      </c>
      <c r="M6022" t="s">
        <v>25809</v>
      </c>
      <c r="N6022">
        <v>300957658</v>
      </c>
      <c r="O6022" t="s">
        <v>25810</v>
      </c>
      <c r="P6022" s="5">
        <f>DATE(VALUE(RIGHT(B6022,4)), MATCH(MID(B6022,5,3), {"Jan","Feb","Mar","Apr","May","Jun","Jul","Aug","Sep","Oct","Nov","Dec"},0), VALUE(MID(B6022,9,2)))
+ TIME(VALUE(MID(B6022,12,2)), VALUE(MID(B6022,15,2)), VALUE(MID(B6022,18,2)))</f>
        <v>45579.108043981483</v>
      </c>
    </row>
    <row r="6023" spans="1:16" x14ac:dyDescent="0.3">
      <c r="A6023">
        <v>1.8452993158557901E+18</v>
      </c>
      <c r="B6023" t="s">
        <v>25811</v>
      </c>
      <c r="C6023">
        <v>0</v>
      </c>
      <c r="D6023" t="s">
        <v>25812</v>
      </c>
      <c r="E6023">
        <v>1.8453414960166001E+18</v>
      </c>
      <c r="G6023" t="s">
        <v>1320</v>
      </c>
      <c r="H6023" t="s">
        <v>17</v>
      </c>
      <c r="J6023">
        <v>0</v>
      </c>
      <c r="K6023">
        <v>1</v>
      </c>
      <c r="L6023">
        <v>0</v>
      </c>
      <c r="M6023" t="s">
        <v>25813</v>
      </c>
      <c r="N6023">
        <v>1.5522759934231199E+18</v>
      </c>
      <c r="O6023" t="s">
        <v>6201</v>
      </c>
      <c r="P6023" s="5">
        <f>DATE(VALUE(RIGHT(B6023,4)), MATCH(MID(B6023,5,3), {"Jan","Feb","Mar","Apr","May","Jun","Jul","Aug","Sep","Oct","Nov","Dec"},0), VALUE(MID(B6023,9,2)))
+ TIME(VALUE(MID(B6023,12,2)), VALUE(MID(B6023,15,2)), VALUE(MID(B6023,18,2)))</f>
        <v>45578.243888888886</v>
      </c>
    </row>
    <row r="6024" spans="1:16" x14ac:dyDescent="0.3">
      <c r="A6024">
        <v>1.8457082756958799E+18</v>
      </c>
      <c r="B6024" t="s">
        <v>25814</v>
      </c>
      <c r="C6024">
        <v>0</v>
      </c>
      <c r="D6024" t="s">
        <v>25815</v>
      </c>
      <c r="E6024">
        <v>1.8457082756958799E+18</v>
      </c>
      <c r="H6024" t="s">
        <v>17</v>
      </c>
      <c r="J6024">
        <v>0</v>
      </c>
      <c r="K6024">
        <v>2</v>
      </c>
      <c r="L6024">
        <v>0</v>
      </c>
      <c r="M6024" t="s">
        <v>25816</v>
      </c>
      <c r="N6024">
        <v>1.2605543526383601E+18</v>
      </c>
      <c r="O6024" t="s">
        <v>25817</v>
      </c>
      <c r="P6024" s="5">
        <f>DATE(VALUE(RIGHT(B6024,4)), MATCH(MID(B6024,5,3), {"Jan","Feb","Mar","Apr","May","Jun","Jul","Aug","Sep","Oct","Nov","Dec"},0), VALUE(MID(B6024,9,2)))
+ TIME(VALUE(MID(B6024,12,2)), VALUE(MID(B6024,15,2)), VALUE(MID(B6024,18,2)))</f>
        <v>45579.256006944444</v>
      </c>
    </row>
    <row r="6025" spans="1:16" x14ac:dyDescent="0.3">
      <c r="A6025">
        <v>1.8457517788280599E+18</v>
      </c>
      <c r="B6025" t="s">
        <v>25818</v>
      </c>
      <c r="C6025">
        <v>0</v>
      </c>
      <c r="D6025" t="s">
        <v>25819</v>
      </c>
      <c r="E6025">
        <v>1.8457624209603599E+18</v>
      </c>
      <c r="G6025" t="s">
        <v>1320</v>
      </c>
      <c r="H6025" t="s">
        <v>17</v>
      </c>
      <c r="I6025" t="s">
        <v>25820</v>
      </c>
      <c r="J6025">
        <v>0</v>
      </c>
      <c r="K6025">
        <v>0</v>
      </c>
      <c r="L6025">
        <v>0</v>
      </c>
      <c r="M6025" t="s">
        <v>25821</v>
      </c>
      <c r="N6025">
        <v>1.4065892494832599E+18</v>
      </c>
      <c r="O6025" t="s">
        <v>25822</v>
      </c>
      <c r="P6025" s="5">
        <f>DATE(VALUE(RIGHT(B6025,4)), MATCH(MID(B6025,5,3), {"Jan","Feb","Mar","Apr","May","Jun","Jul","Aug","Sep","Oct","Nov","Dec"},0), VALUE(MID(B6025,9,2)))
+ TIME(VALUE(MID(B6025,12,2)), VALUE(MID(B6025,15,2)), VALUE(MID(B6025,18,2)))</f>
        <v>45579.405416666668</v>
      </c>
    </row>
    <row r="6026" spans="1:16" x14ac:dyDescent="0.3">
      <c r="A6026">
        <v>1.84595967398977E+18</v>
      </c>
      <c r="B6026" t="s">
        <v>25823</v>
      </c>
      <c r="C6026">
        <v>0</v>
      </c>
      <c r="D6026" t="s">
        <v>25824</v>
      </c>
      <c r="E6026">
        <v>1.84595967398977E+18</v>
      </c>
      <c r="H6026" t="s">
        <v>17</v>
      </c>
      <c r="I6026" t="s">
        <v>537</v>
      </c>
      <c r="J6026">
        <v>0</v>
      </c>
      <c r="K6026">
        <v>1</v>
      </c>
      <c r="L6026">
        <v>0</v>
      </c>
      <c r="M6026" t="s">
        <v>25825</v>
      </c>
      <c r="N6026">
        <v>39472926</v>
      </c>
      <c r="O6026" t="s">
        <v>25826</v>
      </c>
      <c r="P6026" s="5">
        <f>DATE(VALUE(RIGHT(B6026,4)), MATCH(MID(B6026,5,3), {"Jan","Feb","Mar","Apr","May","Jun","Jul","Aug","Sep","Oct","Nov","Dec"},0), VALUE(MID(B6026,9,2)))
+ TIME(VALUE(MID(B6026,12,2)), VALUE(MID(B6026,15,2)), VALUE(MID(B6026,18,2)))</f>
        <v>45579.949733796297</v>
      </c>
    </row>
    <row r="6027" spans="1:16" x14ac:dyDescent="0.3">
      <c r="A6027">
        <v>1.8454976397833201E+18</v>
      </c>
      <c r="B6027" t="s">
        <v>25827</v>
      </c>
      <c r="C6027">
        <v>0</v>
      </c>
      <c r="D6027" t="s">
        <v>25828</v>
      </c>
      <c r="E6027">
        <v>1.8454976397833201E+18</v>
      </c>
      <c r="H6027" t="s">
        <v>17</v>
      </c>
      <c r="J6027">
        <v>0</v>
      </c>
      <c r="K6027">
        <v>2</v>
      </c>
      <c r="L6027">
        <v>0</v>
      </c>
      <c r="M6027" t="s">
        <v>25829</v>
      </c>
      <c r="N6027">
        <v>1.44833740546382E+18</v>
      </c>
      <c r="O6027" t="s">
        <v>1494</v>
      </c>
      <c r="P6027" s="5">
        <f>DATE(VALUE(RIGHT(B6027,4)), MATCH(MID(B6027,5,3), {"Jan","Feb","Mar","Apr","May","Jun","Jul","Aug","Sep","Oct","Nov","Dec"},0), VALUE(MID(B6027,9,2)))
+ TIME(VALUE(MID(B6027,12,2)), VALUE(MID(B6027,15,2)), VALUE(MID(B6027,18,2)))</f>
        <v>45578.674756944441</v>
      </c>
    </row>
    <row r="6028" spans="1:16" x14ac:dyDescent="0.3">
      <c r="A6028">
        <v>1.8459337407130299E+18</v>
      </c>
      <c r="B6028" t="s">
        <v>25830</v>
      </c>
      <c r="C6028">
        <v>4</v>
      </c>
      <c r="D6028" t="s">
        <v>25831</v>
      </c>
      <c r="E6028">
        <v>1.8459337407130299E+18</v>
      </c>
      <c r="F6028" t="s">
        <v>25832</v>
      </c>
      <c r="H6028" t="s">
        <v>17</v>
      </c>
      <c r="I6028" t="s">
        <v>2942</v>
      </c>
      <c r="J6028">
        <v>0</v>
      </c>
      <c r="K6028">
        <v>1</v>
      </c>
      <c r="L6028">
        <v>0</v>
      </c>
      <c r="M6028" t="s">
        <v>25833</v>
      </c>
      <c r="N6028">
        <v>195995659</v>
      </c>
      <c r="O6028" t="s">
        <v>2944</v>
      </c>
      <c r="P6028" s="5">
        <f>DATE(VALUE(RIGHT(B6028,4)), MATCH(MID(B6028,5,3), {"Jan","Feb","Mar","Apr","May","Jun","Jul","Aug","Sep","Oct","Nov","Dec"},0), VALUE(MID(B6028,9,2)))
+ TIME(VALUE(MID(B6028,12,2)), VALUE(MID(B6028,15,2)), VALUE(MID(B6028,18,2)))</f>
        <v>45579.878171296295</v>
      </c>
    </row>
    <row r="6029" spans="1:16" x14ac:dyDescent="0.3">
      <c r="A6029">
        <v>1.8454848320482501E+18</v>
      </c>
      <c r="B6029" t="s">
        <v>25834</v>
      </c>
      <c r="C6029">
        <v>0</v>
      </c>
      <c r="D6029" t="s">
        <v>25835</v>
      </c>
      <c r="E6029">
        <v>1.8454848320482501E+18</v>
      </c>
      <c r="H6029" t="s">
        <v>17</v>
      </c>
      <c r="J6029">
        <v>0</v>
      </c>
      <c r="K6029">
        <v>1</v>
      </c>
      <c r="L6029">
        <v>0</v>
      </c>
      <c r="M6029" t="s">
        <v>25836</v>
      </c>
      <c r="N6029">
        <v>1.6782330615222999E+18</v>
      </c>
      <c r="O6029" t="s">
        <v>25837</v>
      </c>
      <c r="P6029" s="5">
        <f>DATE(VALUE(RIGHT(B6029,4)), MATCH(MID(B6029,5,3), {"Jan","Feb","Mar","Apr","May","Jun","Jul","Aug","Sep","Oct","Nov","Dec"},0), VALUE(MID(B6029,9,2)))
+ TIME(VALUE(MID(B6029,12,2)), VALUE(MID(B6029,15,2)), VALUE(MID(B6029,18,2)))</f>
        <v>45578.639421296299</v>
      </c>
    </row>
    <row r="6030" spans="1:16" x14ac:dyDescent="0.3">
      <c r="A6030">
        <v>1.84597389218544E+18</v>
      </c>
      <c r="B6030" t="s">
        <v>25838</v>
      </c>
      <c r="C6030">
        <v>0</v>
      </c>
      <c r="D6030" t="s">
        <v>25839</v>
      </c>
      <c r="E6030">
        <v>1.84597389218544E+18</v>
      </c>
      <c r="H6030" t="s">
        <v>17</v>
      </c>
      <c r="I6030" t="s">
        <v>25840</v>
      </c>
      <c r="J6030">
        <v>0</v>
      </c>
      <c r="K6030">
        <v>0</v>
      </c>
      <c r="L6030">
        <v>1</v>
      </c>
      <c r="M6030" t="s">
        <v>25841</v>
      </c>
      <c r="N6030">
        <v>177890698</v>
      </c>
      <c r="O6030" t="s">
        <v>25842</v>
      </c>
      <c r="P6030" s="5">
        <f>DATE(VALUE(RIGHT(B6030,4)), MATCH(MID(B6030,5,3), {"Jan","Feb","Mar","Apr","May","Jun","Jul","Aug","Sep","Oct","Nov","Dec"},0), VALUE(MID(B6030,9,2)))
+ TIME(VALUE(MID(B6030,12,2)), VALUE(MID(B6030,15,2)), VALUE(MID(B6030,18,2)))</f>
        <v>45579.988969907405</v>
      </c>
    </row>
    <row r="6031" spans="1:16" x14ac:dyDescent="0.3">
      <c r="A6031">
        <v>1.8459771416511601E+18</v>
      </c>
      <c r="B6031" t="s">
        <v>25843</v>
      </c>
      <c r="C6031">
        <v>0</v>
      </c>
      <c r="D6031" t="s">
        <v>25844</v>
      </c>
      <c r="E6031">
        <v>1.8459771416511601E+18</v>
      </c>
      <c r="H6031" t="s">
        <v>17</v>
      </c>
      <c r="J6031">
        <v>0</v>
      </c>
      <c r="K6031">
        <v>1</v>
      </c>
      <c r="L6031">
        <v>0</v>
      </c>
      <c r="M6031" t="s">
        <v>25845</v>
      </c>
      <c r="N6031">
        <v>247781809</v>
      </c>
      <c r="O6031" t="s">
        <v>448</v>
      </c>
      <c r="P6031" s="5">
        <f>DATE(VALUE(RIGHT(B6031,4)), MATCH(MID(B6031,5,3), {"Jan","Feb","Mar","Apr","May","Jun","Jul","Aug","Sep","Oct","Nov","Dec"},0), VALUE(MID(B6031,9,2)))
+ TIME(VALUE(MID(B6031,12,2)), VALUE(MID(B6031,15,2)), VALUE(MID(B6031,18,2)))</f>
        <v>45579.997928240744</v>
      </c>
    </row>
    <row r="6032" spans="1:16" x14ac:dyDescent="0.3">
      <c r="A6032">
        <v>1.84563004364257E+18</v>
      </c>
      <c r="B6032" t="s">
        <v>25846</v>
      </c>
      <c r="C6032">
        <v>0</v>
      </c>
      <c r="D6032" t="s">
        <v>25847</v>
      </c>
      <c r="E6032">
        <v>1.84563004364257E+18</v>
      </c>
      <c r="H6032" t="s">
        <v>17</v>
      </c>
      <c r="I6032" t="s">
        <v>112</v>
      </c>
      <c r="J6032">
        <v>0</v>
      </c>
      <c r="K6032">
        <v>1</v>
      </c>
      <c r="L6032">
        <v>0</v>
      </c>
      <c r="M6032" t="s">
        <v>25848</v>
      </c>
      <c r="N6032">
        <v>1.2676815240206999E+18</v>
      </c>
      <c r="O6032" t="s">
        <v>5692</v>
      </c>
      <c r="P6032" s="5">
        <f>DATE(VALUE(RIGHT(B6032,4)), MATCH(MID(B6032,5,3), {"Jan","Feb","Mar","Apr","May","Jun","Jul","Aug","Sep","Oct","Nov","Dec"},0), VALUE(MID(B6032,9,2)))
+ TIME(VALUE(MID(B6032,12,2)), VALUE(MID(B6032,15,2)), VALUE(MID(B6032,18,2)))</f>
        <v>45579.040127314816</v>
      </c>
    </row>
    <row r="6033" spans="1:16" x14ac:dyDescent="0.3">
      <c r="A6033">
        <v>1.8453530498811799E+18</v>
      </c>
      <c r="B6033" t="s">
        <v>25849</v>
      </c>
      <c r="C6033">
        <v>0</v>
      </c>
      <c r="D6033" t="s">
        <v>25850</v>
      </c>
      <c r="E6033">
        <v>1.8453530498811799E+18</v>
      </c>
      <c r="F6033" t="s">
        <v>25851</v>
      </c>
      <c r="H6033" t="s">
        <v>17</v>
      </c>
      <c r="J6033">
        <v>0</v>
      </c>
      <c r="K6033">
        <v>0</v>
      </c>
      <c r="L6033">
        <v>0</v>
      </c>
      <c r="M6033" t="s">
        <v>25852</v>
      </c>
      <c r="N6033">
        <v>183949586</v>
      </c>
      <c r="O6033" t="s">
        <v>24924</v>
      </c>
      <c r="P6033" s="5">
        <f>DATE(VALUE(RIGHT(B6033,4)), MATCH(MID(B6033,5,3), {"Jan","Feb","Mar","Apr","May","Jun","Jul","Aug","Sep","Oct","Nov","Dec"},0), VALUE(MID(B6033,9,2)))
+ TIME(VALUE(MID(B6033,12,2)), VALUE(MID(B6033,15,2)), VALUE(MID(B6033,18,2)))</f>
        <v>45578.275763888887</v>
      </c>
    </row>
    <row r="6034" spans="1:16" x14ac:dyDescent="0.3">
      <c r="A6034">
        <v>1.84528808959134E+18</v>
      </c>
      <c r="B6034" t="s">
        <v>25853</v>
      </c>
      <c r="C6034">
        <v>0</v>
      </c>
      <c r="D6034" t="s">
        <v>25854</v>
      </c>
      <c r="E6034">
        <v>1.84528808959134E+18</v>
      </c>
      <c r="H6034" t="s">
        <v>17</v>
      </c>
      <c r="I6034" t="s">
        <v>25435</v>
      </c>
      <c r="J6034">
        <v>0</v>
      </c>
      <c r="K6034">
        <v>1</v>
      </c>
      <c r="L6034">
        <v>0</v>
      </c>
      <c r="M6034" t="s">
        <v>25855</v>
      </c>
      <c r="N6034">
        <v>1527304958</v>
      </c>
      <c r="O6034" t="s">
        <v>25437</v>
      </c>
      <c r="P6034" s="5">
        <f>DATE(VALUE(RIGHT(B6034,4)), MATCH(MID(B6034,5,3), {"Jan","Feb","Mar","Apr","May","Jun","Jul","Aug","Sep","Oct","Nov","Dec"},0), VALUE(MID(B6034,9,2)))
+ TIME(VALUE(MID(B6034,12,2)), VALUE(MID(B6034,15,2)), VALUE(MID(B6034,18,2)))</f>
        <v>45578.096516203703</v>
      </c>
    </row>
    <row r="6035" spans="1:16" x14ac:dyDescent="0.3">
      <c r="A6035">
        <v>1.84539835634194E+18</v>
      </c>
      <c r="B6035" t="s">
        <v>25856</v>
      </c>
      <c r="C6035">
        <v>1</v>
      </c>
      <c r="D6035" t="s">
        <v>25857</v>
      </c>
      <c r="E6035">
        <v>1.84539835634194E+18</v>
      </c>
      <c r="H6035" t="s">
        <v>17</v>
      </c>
      <c r="J6035">
        <v>0</v>
      </c>
      <c r="K6035">
        <v>1</v>
      </c>
      <c r="L6035">
        <v>0</v>
      </c>
      <c r="M6035" t="s">
        <v>25858</v>
      </c>
      <c r="N6035">
        <v>1587475057</v>
      </c>
      <c r="O6035" t="s">
        <v>25859</v>
      </c>
      <c r="P6035" s="5">
        <f>DATE(VALUE(RIGHT(B6035,4)), MATCH(MID(B6035,5,3), {"Jan","Feb","Mar","Apr","May","Jun","Jul","Aug","Sep","Oct","Nov","Dec"},0), VALUE(MID(B6035,9,2)))
+ TIME(VALUE(MID(B6035,12,2)), VALUE(MID(B6035,15,2)), VALUE(MID(B6035,18,2)))</f>
        <v>45578.400787037041</v>
      </c>
    </row>
    <row r="6036" spans="1:16" x14ac:dyDescent="0.3">
      <c r="A6036">
        <v>1.8459525822731899E+18</v>
      </c>
      <c r="B6036" t="s">
        <v>25860</v>
      </c>
      <c r="C6036">
        <v>12</v>
      </c>
      <c r="D6036" t="s">
        <v>25861</v>
      </c>
      <c r="E6036">
        <v>1.8459525822731899E+18</v>
      </c>
      <c r="H6036" t="s">
        <v>17</v>
      </c>
      <c r="I6036" t="s">
        <v>1318</v>
      </c>
      <c r="J6036">
        <v>5</v>
      </c>
      <c r="K6036">
        <v>5</v>
      </c>
      <c r="L6036">
        <v>3</v>
      </c>
      <c r="M6036" t="s">
        <v>25862</v>
      </c>
      <c r="N6036">
        <v>104556071</v>
      </c>
      <c r="O6036" t="s">
        <v>1320</v>
      </c>
      <c r="P6036" s="5">
        <f>DATE(VALUE(RIGHT(B6036,4)), MATCH(MID(B6036,5,3), {"Jan","Feb","Mar","Apr","May","Jun","Jul","Aug","Sep","Oct","Nov","Dec"},0), VALUE(MID(B6036,9,2)))
+ TIME(VALUE(MID(B6036,12,2)), VALUE(MID(B6036,15,2)), VALUE(MID(B6036,18,2)))</f>
        <v>45579.930162037039</v>
      </c>
    </row>
    <row r="6037" spans="1:16" x14ac:dyDescent="0.3">
      <c r="A6037">
        <v>1.8457818661266299E+18</v>
      </c>
      <c r="B6037" t="s">
        <v>25863</v>
      </c>
      <c r="C6037">
        <v>0</v>
      </c>
      <c r="D6037" t="s">
        <v>25864</v>
      </c>
      <c r="E6037">
        <v>1.8457818661266299E+18</v>
      </c>
      <c r="H6037" t="s">
        <v>17</v>
      </c>
      <c r="I6037" t="s">
        <v>11580</v>
      </c>
      <c r="J6037">
        <v>0</v>
      </c>
      <c r="K6037">
        <v>0</v>
      </c>
      <c r="L6037">
        <v>0</v>
      </c>
      <c r="M6037" t="s">
        <v>25865</v>
      </c>
      <c r="N6037">
        <v>1578222594</v>
      </c>
      <c r="O6037" t="s">
        <v>11582</v>
      </c>
      <c r="P6037" s="5">
        <f>DATE(VALUE(RIGHT(B6037,4)), MATCH(MID(B6037,5,3), {"Jan","Feb","Mar","Apr","May","Jun","Jul","Aug","Sep","Oct","Nov","Dec"},0), VALUE(MID(B6037,9,2)))
+ TIME(VALUE(MID(B6037,12,2)), VALUE(MID(B6037,15,2)), VALUE(MID(B6037,18,2)))</f>
        <v>45579.459074074075</v>
      </c>
    </row>
    <row r="6038" spans="1:16" x14ac:dyDescent="0.3">
      <c r="A6038">
        <v>1.84562009177137E+18</v>
      </c>
      <c r="B6038" t="s">
        <v>25866</v>
      </c>
      <c r="C6038">
        <v>0</v>
      </c>
      <c r="D6038" t="s">
        <v>25867</v>
      </c>
      <c r="E6038">
        <v>1.84562009177137E+18</v>
      </c>
      <c r="F6038" t="s">
        <v>25868</v>
      </c>
      <c r="H6038" t="s">
        <v>17</v>
      </c>
      <c r="I6038" t="s">
        <v>4971</v>
      </c>
      <c r="J6038">
        <v>0</v>
      </c>
      <c r="K6038">
        <v>1</v>
      </c>
      <c r="L6038">
        <v>0</v>
      </c>
      <c r="M6038" t="s">
        <v>25869</v>
      </c>
      <c r="N6038">
        <v>7.2171488551244096E+17</v>
      </c>
      <c r="O6038" t="s">
        <v>25870</v>
      </c>
      <c r="P6038" s="5">
        <f>DATE(VALUE(RIGHT(B6038,4)), MATCH(MID(B6038,5,3), {"Jan","Feb","Mar","Apr","May","Jun","Jul","Aug","Sep","Oct","Nov","Dec"},0), VALUE(MID(B6038,9,2)))
+ TIME(VALUE(MID(B6038,12,2)), VALUE(MID(B6038,15,2)), VALUE(MID(B6038,18,2)))</f>
        <v>45579.012662037036</v>
      </c>
    </row>
    <row r="6039" spans="1:16" x14ac:dyDescent="0.3">
      <c r="A6039">
        <v>1.84567892921615E+18</v>
      </c>
      <c r="B6039" t="s">
        <v>25871</v>
      </c>
      <c r="C6039">
        <v>0</v>
      </c>
      <c r="D6039" t="s">
        <v>25872</v>
      </c>
      <c r="E6039">
        <v>1.84567892921615E+18</v>
      </c>
      <c r="H6039" t="s">
        <v>17</v>
      </c>
      <c r="I6039" t="s">
        <v>25873</v>
      </c>
      <c r="J6039">
        <v>0</v>
      </c>
      <c r="K6039">
        <v>1</v>
      </c>
      <c r="L6039">
        <v>0</v>
      </c>
      <c r="M6039" t="s">
        <v>25874</v>
      </c>
      <c r="N6039">
        <v>1.3707093703008599E+18</v>
      </c>
      <c r="O6039" t="s">
        <v>25875</v>
      </c>
      <c r="P6039" s="5">
        <f>DATE(VALUE(RIGHT(B6039,4)), MATCH(MID(B6039,5,3), {"Jan","Feb","Mar","Apr","May","Jun","Jul","Aug","Sep","Oct","Nov","Dec"},0), VALUE(MID(B6039,9,2)))
+ TIME(VALUE(MID(B6039,12,2)), VALUE(MID(B6039,15,2)), VALUE(MID(B6039,18,2)))</f>
        <v>45579.175023148149</v>
      </c>
    </row>
    <row r="6040" spans="1:16" x14ac:dyDescent="0.3">
      <c r="A6040">
        <v>1.8459621550379599E+18</v>
      </c>
      <c r="B6040" t="s">
        <v>25876</v>
      </c>
      <c r="C6040">
        <v>1</v>
      </c>
      <c r="D6040" t="s">
        <v>25877</v>
      </c>
      <c r="E6040">
        <v>1.84597074017821E+18</v>
      </c>
      <c r="G6040" t="s">
        <v>25878</v>
      </c>
      <c r="H6040" t="s">
        <v>17</v>
      </c>
      <c r="I6040" t="s">
        <v>1318</v>
      </c>
      <c r="J6040">
        <v>0</v>
      </c>
      <c r="K6040">
        <v>1</v>
      </c>
      <c r="L6040">
        <v>0</v>
      </c>
      <c r="M6040" t="s">
        <v>25879</v>
      </c>
      <c r="N6040">
        <v>104556071</v>
      </c>
      <c r="O6040" t="s">
        <v>1320</v>
      </c>
      <c r="P6040" s="5">
        <f>DATE(VALUE(RIGHT(B6040,4)), MATCH(MID(B6040,5,3), {"Jan","Feb","Mar","Apr","May","Jun","Jul","Aug","Sep","Oct","Nov","Dec"},0), VALUE(MID(B6040,9,2)))
+ TIME(VALUE(MID(B6040,12,2)), VALUE(MID(B6040,15,2)), VALUE(MID(B6040,18,2)))</f>
        <v>45579.980266203704</v>
      </c>
    </row>
    <row r="6041" spans="1:16" x14ac:dyDescent="0.3">
      <c r="A6041">
        <v>1.84531460338496E+18</v>
      </c>
      <c r="B6041" t="s">
        <v>25880</v>
      </c>
      <c r="C6041">
        <v>0</v>
      </c>
      <c r="D6041" t="s">
        <v>25881</v>
      </c>
      <c r="E6041">
        <v>1.84531460338496E+18</v>
      </c>
      <c r="H6041" t="s">
        <v>17</v>
      </c>
      <c r="I6041" t="s">
        <v>25882</v>
      </c>
      <c r="J6041">
        <v>0</v>
      </c>
      <c r="K6041">
        <v>2</v>
      </c>
      <c r="L6041">
        <v>0</v>
      </c>
      <c r="M6041" t="s">
        <v>25883</v>
      </c>
      <c r="N6041">
        <v>1.54793069724737E+18</v>
      </c>
      <c r="O6041" t="s">
        <v>25884</v>
      </c>
      <c r="P6041" s="5">
        <f>DATE(VALUE(RIGHT(B6041,4)), MATCH(MID(B6041,5,3), {"Jan","Feb","Mar","Apr","May","Jun","Jul","Aug","Sep","Oct","Nov","Dec"},0), VALUE(MID(B6041,9,2)))
+ TIME(VALUE(MID(B6041,12,2)), VALUE(MID(B6041,15,2)), VALUE(MID(B6041,18,2)))</f>
        <v>45578.169675925928</v>
      </c>
    </row>
    <row r="6042" spans="1:16" x14ac:dyDescent="0.3">
      <c r="A6042">
        <v>1.84532013525678E+18</v>
      </c>
      <c r="B6042" t="s">
        <v>25885</v>
      </c>
      <c r="C6042">
        <v>0</v>
      </c>
      <c r="D6042" t="s">
        <v>25886</v>
      </c>
      <c r="E6042">
        <v>1.84532013525678E+18</v>
      </c>
      <c r="H6042" t="s">
        <v>17</v>
      </c>
      <c r="J6042">
        <v>0</v>
      </c>
      <c r="K6042">
        <v>1</v>
      </c>
      <c r="L6042">
        <v>0</v>
      </c>
      <c r="M6042" t="s">
        <v>25887</v>
      </c>
      <c r="N6042">
        <v>1.26169928869185E+18</v>
      </c>
      <c r="O6042" t="s">
        <v>25888</v>
      </c>
      <c r="P6042" s="5">
        <f>DATE(VALUE(RIGHT(B6042,4)), MATCH(MID(B6042,5,3), {"Jan","Feb","Mar","Apr","May","Jun","Jul","Aug","Sep","Oct","Nov","Dec"},0), VALUE(MID(B6042,9,2)))
+ TIME(VALUE(MID(B6042,12,2)), VALUE(MID(B6042,15,2)), VALUE(MID(B6042,18,2)))</f>
        <v>45578.184942129628</v>
      </c>
    </row>
    <row r="6043" spans="1:16" x14ac:dyDescent="0.3">
      <c r="A6043">
        <v>1.8458292072235899E+18</v>
      </c>
      <c r="B6043" t="s">
        <v>25889</v>
      </c>
      <c r="C6043">
        <v>0</v>
      </c>
      <c r="D6043" t="s">
        <v>25890</v>
      </c>
      <c r="E6043">
        <v>1.8458639684237599E+18</v>
      </c>
      <c r="G6043" t="s">
        <v>25891</v>
      </c>
      <c r="H6043" t="s">
        <v>17</v>
      </c>
      <c r="I6043" t="s">
        <v>1318</v>
      </c>
      <c r="J6043">
        <v>0</v>
      </c>
      <c r="K6043">
        <v>0</v>
      </c>
      <c r="L6043">
        <v>0</v>
      </c>
      <c r="M6043" t="s">
        <v>25892</v>
      </c>
      <c r="N6043">
        <v>104556071</v>
      </c>
      <c r="O6043" t="s">
        <v>1320</v>
      </c>
      <c r="P6043" s="5">
        <f>DATE(VALUE(RIGHT(B6043,4)), MATCH(MID(B6043,5,3), {"Jan","Feb","Mar","Apr","May","Jun","Jul","Aug","Sep","Oct","Nov","Dec"},0), VALUE(MID(B6043,9,2)))
+ TIME(VALUE(MID(B6043,12,2)), VALUE(MID(B6043,15,2)), VALUE(MID(B6043,18,2)))</f>
        <v>45579.685636574075</v>
      </c>
    </row>
    <row r="6044" spans="1:16" x14ac:dyDescent="0.3">
      <c r="A6044">
        <v>1.8458678629694799E+18</v>
      </c>
      <c r="B6044" t="s">
        <v>25893</v>
      </c>
      <c r="C6044">
        <v>0</v>
      </c>
      <c r="D6044" t="s">
        <v>25894</v>
      </c>
      <c r="E6044">
        <v>1.8458685791256699E+18</v>
      </c>
      <c r="G6044" t="s">
        <v>25895</v>
      </c>
      <c r="H6044" t="s">
        <v>17</v>
      </c>
      <c r="I6044" t="s">
        <v>1318</v>
      </c>
      <c r="J6044">
        <v>0</v>
      </c>
      <c r="K6044">
        <v>0</v>
      </c>
      <c r="L6044">
        <v>0</v>
      </c>
      <c r="M6044" t="s">
        <v>25896</v>
      </c>
      <c r="N6044">
        <v>104556071</v>
      </c>
      <c r="O6044" t="s">
        <v>1320</v>
      </c>
      <c r="P6044" s="5">
        <f>DATE(VALUE(RIGHT(B6044,4)), MATCH(MID(B6044,5,3), {"Jan","Feb","Mar","Apr","May","Jun","Jul","Aug","Sep","Oct","Nov","Dec"},0), VALUE(MID(B6044,9,2)))
+ TIME(VALUE(MID(B6044,12,2)), VALUE(MID(B6044,15,2)), VALUE(MID(B6044,18,2)))</f>
        <v>45579.69835648148</v>
      </c>
    </row>
    <row r="6045" spans="1:16" x14ac:dyDescent="0.3">
      <c r="A6045">
        <v>1.8457098913543601E+18</v>
      </c>
      <c r="B6045" t="s">
        <v>25897</v>
      </c>
      <c r="C6045">
        <v>0</v>
      </c>
      <c r="D6045" t="s">
        <v>25898</v>
      </c>
      <c r="E6045">
        <v>1.8457098913543601E+18</v>
      </c>
      <c r="F6045" t="s">
        <v>25899</v>
      </c>
      <c r="H6045" t="s">
        <v>17</v>
      </c>
      <c r="I6045" t="s">
        <v>983</v>
      </c>
      <c r="J6045">
        <v>0</v>
      </c>
      <c r="K6045">
        <v>0</v>
      </c>
      <c r="L6045">
        <v>0</v>
      </c>
      <c r="M6045" t="s">
        <v>25900</v>
      </c>
      <c r="N6045">
        <v>180696019</v>
      </c>
      <c r="O6045" t="s">
        <v>2798</v>
      </c>
      <c r="P6045" s="5">
        <f>DATE(VALUE(RIGHT(B6045,4)), MATCH(MID(B6045,5,3), {"Jan","Feb","Mar","Apr","May","Jun","Jul","Aug","Sep","Oct","Nov","Dec"},0), VALUE(MID(B6045,9,2)))
+ TIME(VALUE(MID(B6045,12,2)), VALUE(MID(B6045,15,2)), VALUE(MID(B6045,18,2)))</f>
        <v>45579.260462962964</v>
      </c>
    </row>
    <row r="6046" spans="1:16" x14ac:dyDescent="0.3">
      <c r="A6046">
        <v>1.8458421327767401E+18</v>
      </c>
      <c r="B6046" t="s">
        <v>25901</v>
      </c>
      <c r="C6046">
        <v>0</v>
      </c>
      <c r="D6046" t="s">
        <v>25902</v>
      </c>
      <c r="E6046">
        <v>1.84584395903935E+18</v>
      </c>
      <c r="G6046" t="s">
        <v>25903</v>
      </c>
      <c r="H6046" t="s">
        <v>17</v>
      </c>
      <c r="I6046" t="s">
        <v>1318</v>
      </c>
      <c r="J6046">
        <v>0</v>
      </c>
      <c r="K6046">
        <v>0</v>
      </c>
      <c r="L6046">
        <v>0</v>
      </c>
      <c r="M6046" t="s">
        <v>25904</v>
      </c>
      <c r="N6046">
        <v>104556071</v>
      </c>
      <c r="O6046" t="s">
        <v>1320</v>
      </c>
      <c r="P6046" s="5">
        <f>DATE(VALUE(RIGHT(B6046,4)), MATCH(MID(B6046,5,3), {"Jan","Feb","Mar","Apr","May","Jun","Jul","Aug","Sep","Oct","Nov","Dec"},0), VALUE(MID(B6046,9,2)))
+ TIME(VALUE(MID(B6046,12,2)), VALUE(MID(B6046,15,2)), VALUE(MID(B6046,18,2)))</f>
        <v>45579.630416666667</v>
      </c>
    </row>
    <row r="6047" spans="1:16" x14ac:dyDescent="0.3">
      <c r="A6047">
        <v>1.84584258175182E+18</v>
      </c>
      <c r="B6047" t="s">
        <v>25905</v>
      </c>
      <c r="C6047">
        <v>0</v>
      </c>
      <c r="D6047" t="s">
        <v>25906</v>
      </c>
      <c r="E6047">
        <v>1.8458450842242199E+18</v>
      </c>
      <c r="G6047" t="s">
        <v>25907</v>
      </c>
      <c r="H6047" t="s">
        <v>17</v>
      </c>
      <c r="I6047" t="s">
        <v>1318</v>
      </c>
      <c r="J6047">
        <v>0</v>
      </c>
      <c r="K6047">
        <v>0</v>
      </c>
      <c r="L6047">
        <v>0</v>
      </c>
      <c r="M6047" t="s">
        <v>25908</v>
      </c>
      <c r="N6047">
        <v>104556071</v>
      </c>
      <c r="O6047" t="s">
        <v>1320</v>
      </c>
      <c r="P6047" s="5">
        <f>DATE(VALUE(RIGHT(B6047,4)), MATCH(MID(B6047,5,3), {"Jan","Feb","Mar","Apr","May","Jun","Jul","Aug","Sep","Oct","Nov","Dec"},0), VALUE(MID(B6047,9,2)))
+ TIME(VALUE(MID(B6047,12,2)), VALUE(MID(B6047,15,2)), VALUE(MID(B6047,18,2)))</f>
        <v>45579.633518518516</v>
      </c>
    </row>
    <row r="6048" spans="1:16" x14ac:dyDescent="0.3">
      <c r="A6048">
        <v>1.8458428001743099E+18</v>
      </c>
      <c r="B6048" t="s">
        <v>25909</v>
      </c>
      <c r="C6048">
        <v>0</v>
      </c>
      <c r="D6048" t="s">
        <v>25910</v>
      </c>
      <c r="E6048">
        <v>1.8458461169752E+18</v>
      </c>
      <c r="G6048" t="s">
        <v>25911</v>
      </c>
      <c r="H6048" t="s">
        <v>17</v>
      </c>
      <c r="I6048" t="s">
        <v>1318</v>
      </c>
      <c r="J6048">
        <v>0</v>
      </c>
      <c r="K6048">
        <v>0</v>
      </c>
      <c r="L6048">
        <v>0</v>
      </c>
      <c r="M6048" t="s">
        <v>25912</v>
      </c>
      <c r="N6048">
        <v>104556071</v>
      </c>
      <c r="O6048" t="s">
        <v>1320</v>
      </c>
      <c r="P6048" s="5">
        <f>DATE(VALUE(RIGHT(B6048,4)), MATCH(MID(B6048,5,3), {"Jan","Feb","Mar","Apr","May","Jun","Jul","Aug","Sep","Oct","Nov","Dec"},0), VALUE(MID(B6048,9,2)))
+ TIME(VALUE(MID(B6048,12,2)), VALUE(MID(B6048,15,2)), VALUE(MID(B6048,18,2)))</f>
        <v>45579.636377314811</v>
      </c>
    </row>
    <row r="6049" spans="1:16" x14ac:dyDescent="0.3">
      <c r="A6049">
        <v>1.8459603237965499E+18</v>
      </c>
      <c r="B6049" t="s">
        <v>25913</v>
      </c>
      <c r="C6049">
        <v>0</v>
      </c>
      <c r="D6049" t="s">
        <v>25914</v>
      </c>
      <c r="E6049">
        <v>1.84597279728723E+18</v>
      </c>
      <c r="G6049" t="s">
        <v>25915</v>
      </c>
      <c r="H6049" t="s">
        <v>17</v>
      </c>
      <c r="I6049" t="s">
        <v>1318</v>
      </c>
      <c r="J6049">
        <v>0</v>
      </c>
      <c r="K6049">
        <v>1</v>
      </c>
      <c r="L6049">
        <v>0</v>
      </c>
      <c r="M6049" t="s">
        <v>25916</v>
      </c>
      <c r="N6049">
        <v>104556071</v>
      </c>
      <c r="O6049" t="s">
        <v>1320</v>
      </c>
      <c r="P6049" s="5">
        <f>DATE(VALUE(RIGHT(B6049,4)), MATCH(MID(B6049,5,3), {"Jan","Feb","Mar","Apr","May","Jun","Jul","Aug","Sep","Oct","Nov","Dec"},0), VALUE(MID(B6049,9,2)))
+ TIME(VALUE(MID(B6049,12,2)), VALUE(MID(B6049,15,2)), VALUE(MID(B6049,18,2)))</f>
        <v>45579.985949074071</v>
      </c>
    </row>
    <row r="6050" spans="1:16" x14ac:dyDescent="0.3">
      <c r="A6050">
        <v>1.8457555047837299E+18</v>
      </c>
      <c r="B6050" t="s">
        <v>25917</v>
      </c>
      <c r="C6050">
        <v>0</v>
      </c>
      <c r="D6050" t="s">
        <v>25918</v>
      </c>
      <c r="E6050">
        <v>1.8457555047837299E+18</v>
      </c>
      <c r="H6050" t="s">
        <v>17</v>
      </c>
      <c r="I6050" t="s">
        <v>112</v>
      </c>
      <c r="J6050">
        <v>0</v>
      </c>
      <c r="K6050">
        <v>0</v>
      </c>
      <c r="L6050">
        <v>0</v>
      </c>
      <c r="M6050" t="s">
        <v>25919</v>
      </c>
      <c r="N6050">
        <v>71436318</v>
      </c>
      <c r="O6050" t="s">
        <v>4639</v>
      </c>
      <c r="P6050" s="5">
        <f>DATE(VALUE(RIGHT(B6050,4)), MATCH(MID(B6050,5,3), {"Jan","Feb","Mar","Apr","May","Jun","Jul","Aug","Sep","Oct","Nov","Dec"},0), VALUE(MID(B6050,9,2)))
+ TIME(VALUE(MID(B6050,12,2)), VALUE(MID(B6050,15,2)), VALUE(MID(B6050,18,2)))</f>
        <v>45579.386331018519</v>
      </c>
    </row>
    <row r="6051" spans="1:16" x14ac:dyDescent="0.3">
      <c r="A6051">
        <v>1.8467048994821701E+18</v>
      </c>
      <c r="B6051" t="s">
        <v>25920</v>
      </c>
      <c r="C6051">
        <v>1</v>
      </c>
      <c r="D6051" t="s">
        <v>25921</v>
      </c>
      <c r="E6051">
        <v>1.8467048994821701E+18</v>
      </c>
      <c r="F6051" t="s">
        <v>25922</v>
      </c>
      <c r="H6051" t="s">
        <v>17</v>
      </c>
      <c r="J6051">
        <v>0</v>
      </c>
      <c r="K6051">
        <v>3</v>
      </c>
      <c r="L6051">
        <v>0</v>
      </c>
      <c r="M6051" t="s">
        <v>25923</v>
      </c>
      <c r="N6051">
        <v>247781809</v>
      </c>
      <c r="O6051" t="s">
        <v>448</v>
      </c>
      <c r="P6051" s="5">
        <f>DATE(VALUE(RIGHT(B6051,4)), MATCH(MID(B6051,5,3), {"Jan","Feb","Mar","Apr","May","Jun","Jul","Aug","Sep","Oct","Nov","Dec"},0), VALUE(MID(B6051,9,2)))
+ TIME(VALUE(MID(B6051,12,2)), VALUE(MID(B6051,15,2)), VALUE(MID(B6051,18,2)))</f>
        <v>45582.006157407406</v>
      </c>
    </row>
    <row r="6052" spans="1:16" x14ac:dyDescent="0.3">
      <c r="A6052">
        <v>1.8464054227959601E+18</v>
      </c>
      <c r="B6052" t="s">
        <v>25924</v>
      </c>
      <c r="C6052">
        <v>0</v>
      </c>
      <c r="D6052" t="s">
        <v>25925</v>
      </c>
      <c r="E6052">
        <v>1.8464054227959601E+18</v>
      </c>
      <c r="F6052" t="s">
        <v>25926</v>
      </c>
      <c r="H6052" t="s">
        <v>17</v>
      </c>
      <c r="I6052" t="s">
        <v>14813</v>
      </c>
      <c r="J6052">
        <v>0</v>
      </c>
      <c r="K6052">
        <v>0</v>
      </c>
      <c r="L6052">
        <v>0</v>
      </c>
      <c r="M6052" t="s">
        <v>25927</v>
      </c>
      <c r="N6052">
        <v>1.2152596610639601E+18</v>
      </c>
      <c r="O6052" t="s">
        <v>14815</v>
      </c>
      <c r="P6052" s="5">
        <f>DATE(VALUE(RIGHT(B6052,4)), MATCH(MID(B6052,5,3), {"Jan","Feb","Mar","Apr","May","Jun","Jul","Aug","Sep","Oct","Nov","Dec"},0), VALUE(MID(B6052,9,2)))
+ TIME(VALUE(MID(B6052,12,2)), VALUE(MID(B6052,15,2)), VALUE(MID(B6052,18,2)))</f>
        <v>45581.179768518516</v>
      </c>
    </row>
    <row r="6053" spans="1:16" x14ac:dyDescent="0.3">
      <c r="A6053">
        <v>1.84691797037282E+18</v>
      </c>
      <c r="B6053" t="s">
        <v>25928</v>
      </c>
      <c r="C6053">
        <v>46</v>
      </c>
      <c r="D6053" t="s">
        <v>25929</v>
      </c>
      <c r="E6053">
        <v>1.84691797037282E+18</v>
      </c>
      <c r="F6053" t="s">
        <v>25930</v>
      </c>
      <c r="H6053" t="s">
        <v>17</v>
      </c>
      <c r="I6053" t="s">
        <v>7855</v>
      </c>
      <c r="J6053">
        <v>0</v>
      </c>
      <c r="K6053">
        <v>1</v>
      </c>
      <c r="L6053">
        <v>3</v>
      </c>
      <c r="M6053" t="s">
        <v>25931</v>
      </c>
      <c r="N6053">
        <v>601864838</v>
      </c>
      <c r="O6053" t="s">
        <v>11407</v>
      </c>
      <c r="P6053" s="5">
        <f>DATE(VALUE(RIGHT(B6053,4)), MATCH(MID(B6053,5,3), {"Jan","Feb","Mar","Apr","May","Jun","Jul","Aug","Sep","Oct","Nov","Dec"},0), VALUE(MID(B6053,9,2)))
+ TIME(VALUE(MID(B6053,12,2)), VALUE(MID(B6053,15,2)), VALUE(MID(B6053,18,2)))</f>
        <v>45582.59412037037</v>
      </c>
    </row>
    <row r="6054" spans="1:16" x14ac:dyDescent="0.3">
      <c r="A6054">
        <v>1.84690240862419E+18</v>
      </c>
      <c r="B6054" t="s">
        <v>25932</v>
      </c>
      <c r="C6054">
        <v>28</v>
      </c>
      <c r="D6054" t="s">
        <v>25933</v>
      </c>
      <c r="E6054">
        <v>1.84690240862419E+18</v>
      </c>
      <c r="F6054" t="s">
        <v>25934</v>
      </c>
      <c r="H6054" t="s">
        <v>17</v>
      </c>
      <c r="I6054" t="s">
        <v>7855</v>
      </c>
      <c r="J6054">
        <v>0</v>
      </c>
      <c r="K6054">
        <v>0</v>
      </c>
      <c r="L6054">
        <v>4</v>
      </c>
      <c r="M6054" t="s">
        <v>25935</v>
      </c>
      <c r="N6054">
        <v>601864838</v>
      </c>
      <c r="O6054" t="s">
        <v>11407</v>
      </c>
      <c r="P6054" s="5">
        <f>DATE(VALUE(RIGHT(B6054,4)), MATCH(MID(B6054,5,3), {"Jan","Feb","Mar","Apr","May","Jun","Jul","Aug","Sep","Oct","Nov","Dec"},0), VALUE(MID(B6054,9,2)))
+ TIME(VALUE(MID(B6054,12,2)), VALUE(MID(B6054,15,2)), VALUE(MID(B6054,18,2)))</f>
        <v>45582.551180555558</v>
      </c>
    </row>
    <row r="6055" spans="1:16" x14ac:dyDescent="0.3">
      <c r="A6055">
        <v>1.84686349259661E+18</v>
      </c>
      <c r="B6055" t="s">
        <v>25936</v>
      </c>
      <c r="C6055">
        <v>0</v>
      </c>
      <c r="D6055" t="s">
        <v>25937</v>
      </c>
      <c r="E6055">
        <v>1.84686349259661E+18</v>
      </c>
      <c r="H6055" t="s">
        <v>17</v>
      </c>
      <c r="J6055">
        <v>0</v>
      </c>
      <c r="K6055">
        <v>0</v>
      </c>
      <c r="L6055">
        <v>0</v>
      </c>
      <c r="M6055" t="s">
        <v>25938</v>
      </c>
      <c r="N6055">
        <v>291010090</v>
      </c>
      <c r="O6055" t="s">
        <v>25939</v>
      </c>
      <c r="P6055" s="5">
        <f>DATE(VALUE(RIGHT(B6055,4)), MATCH(MID(B6055,5,3), {"Jan","Feb","Mar","Apr","May","Jun","Jul","Aug","Sep","Oct","Nov","Dec"},0), VALUE(MID(B6055,9,2)))
+ TIME(VALUE(MID(B6055,12,2)), VALUE(MID(B6055,15,2)), VALUE(MID(B6055,18,2)))</f>
        <v>45582.443796296298</v>
      </c>
    </row>
    <row r="6056" spans="1:16" x14ac:dyDescent="0.3">
      <c r="A6056">
        <v>1.8468751887445801E+18</v>
      </c>
      <c r="B6056" t="s">
        <v>25940</v>
      </c>
      <c r="C6056">
        <v>2</v>
      </c>
      <c r="D6056" t="s">
        <v>25941</v>
      </c>
      <c r="E6056">
        <v>1.8468751887445801E+18</v>
      </c>
      <c r="F6056" t="s">
        <v>25942</v>
      </c>
      <c r="H6056" t="s">
        <v>17</v>
      </c>
      <c r="I6056">
        <v>22</v>
      </c>
      <c r="J6056">
        <v>1</v>
      </c>
      <c r="K6056">
        <v>7</v>
      </c>
      <c r="L6056">
        <v>0</v>
      </c>
      <c r="M6056" t="s">
        <v>25943</v>
      </c>
      <c r="N6056">
        <v>1.60812858258031E+18</v>
      </c>
      <c r="O6056" t="s">
        <v>24600</v>
      </c>
      <c r="P6056" s="5">
        <f>DATE(VALUE(RIGHT(B6056,4)), MATCH(MID(B6056,5,3), {"Jan","Feb","Mar","Apr","May","Jun","Jul","Aug","Sep","Oct","Nov","Dec"},0), VALUE(MID(B6056,9,2)))
+ TIME(VALUE(MID(B6056,12,2)), VALUE(MID(B6056,15,2)), VALUE(MID(B6056,18,2)))</f>
        <v>45582.476064814815</v>
      </c>
    </row>
    <row r="6057" spans="1:16" x14ac:dyDescent="0.3">
      <c r="A6057">
        <v>1.8467632768117801E+18</v>
      </c>
      <c r="B6057" t="s">
        <v>25944</v>
      </c>
      <c r="C6057">
        <v>480</v>
      </c>
      <c r="D6057" t="s">
        <v>25945</v>
      </c>
      <c r="E6057">
        <v>1.8467632768117801E+18</v>
      </c>
      <c r="H6057" t="s">
        <v>17</v>
      </c>
      <c r="I6057" t="s">
        <v>112</v>
      </c>
      <c r="J6057">
        <v>3</v>
      </c>
      <c r="K6057">
        <v>6</v>
      </c>
      <c r="L6057">
        <v>174</v>
      </c>
      <c r="M6057" t="s">
        <v>25946</v>
      </c>
      <c r="N6057">
        <v>1.61744169961327E+18</v>
      </c>
      <c r="O6057" t="s">
        <v>1818</v>
      </c>
      <c r="P6057" s="5">
        <f>DATE(VALUE(RIGHT(B6057,4)), MATCH(MID(B6057,5,3), {"Jan","Feb","Mar","Apr","May","Jun","Jul","Aug","Sep","Oct","Nov","Dec"},0), VALUE(MID(B6057,9,2)))
+ TIME(VALUE(MID(B6057,12,2)), VALUE(MID(B6057,15,2)), VALUE(MID(B6057,18,2)))</f>
        <v>45582.167256944442</v>
      </c>
    </row>
    <row r="6058" spans="1:16" x14ac:dyDescent="0.3">
      <c r="A6058">
        <v>1.8467424139495199E+18</v>
      </c>
      <c r="B6058" t="s">
        <v>25947</v>
      </c>
      <c r="C6058">
        <v>0</v>
      </c>
      <c r="D6058" t="s">
        <v>25948</v>
      </c>
      <c r="E6058">
        <v>1.8467424139495199E+18</v>
      </c>
      <c r="H6058" t="s">
        <v>17</v>
      </c>
      <c r="I6058" t="s">
        <v>25949</v>
      </c>
      <c r="J6058">
        <v>0</v>
      </c>
      <c r="K6058">
        <v>0</v>
      </c>
      <c r="L6058">
        <v>0</v>
      </c>
      <c r="M6058" t="s">
        <v>25950</v>
      </c>
      <c r="N6058">
        <v>1.2376977090682801E+18</v>
      </c>
      <c r="O6058" t="s">
        <v>25951</v>
      </c>
      <c r="P6058" s="5">
        <f>DATE(VALUE(RIGHT(B6058,4)), MATCH(MID(B6058,5,3), {"Jan","Feb","Mar","Apr","May","Jun","Jul","Aug","Sep","Oct","Nov","Dec"},0), VALUE(MID(B6058,9,2)))
+ TIME(VALUE(MID(B6058,12,2)), VALUE(MID(B6058,15,2)), VALUE(MID(B6058,18,2)))</f>
        <v>45582.109675925924</v>
      </c>
    </row>
    <row r="6059" spans="1:16" x14ac:dyDescent="0.3">
      <c r="A6059">
        <v>1.8469156778208E+18</v>
      </c>
      <c r="B6059" t="s">
        <v>25952</v>
      </c>
      <c r="C6059">
        <v>1</v>
      </c>
      <c r="D6059" t="s">
        <v>25953</v>
      </c>
      <c r="E6059">
        <v>1.8469156778208E+18</v>
      </c>
      <c r="F6059" t="s">
        <v>25954</v>
      </c>
      <c r="H6059" t="s">
        <v>17</v>
      </c>
      <c r="I6059" t="s">
        <v>5804</v>
      </c>
      <c r="J6059">
        <v>0</v>
      </c>
      <c r="K6059">
        <v>1</v>
      </c>
      <c r="L6059">
        <v>0</v>
      </c>
      <c r="M6059" t="s">
        <v>25955</v>
      </c>
      <c r="N6059">
        <v>1.5303355305498399E+18</v>
      </c>
      <c r="O6059" t="s">
        <v>10916</v>
      </c>
      <c r="P6059" s="5">
        <f>DATE(VALUE(RIGHT(B6059,4)), MATCH(MID(B6059,5,3), {"Jan","Feb","Mar","Apr","May","Jun","Jul","Aug","Sep","Oct","Nov","Dec"},0), VALUE(MID(B6059,9,2)))
+ TIME(VALUE(MID(B6059,12,2)), VALUE(MID(B6059,15,2)), VALUE(MID(B6059,18,2)))</f>
        <v>45582.587800925925</v>
      </c>
    </row>
    <row r="6060" spans="1:16" x14ac:dyDescent="0.3">
      <c r="A6060">
        <v>1.84686755278318E+18</v>
      </c>
      <c r="B6060" t="s">
        <v>25956</v>
      </c>
      <c r="C6060">
        <v>80801</v>
      </c>
      <c r="D6060" t="s">
        <v>25957</v>
      </c>
      <c r="E6060">
        <v>1.84686755278318E+18</v>
      </c>
      <c r="H6060" t="s">
        <v>17</v>
      </c>
      <c r="I6060" t="s">
        <v>112</v>
      </c>
      <c r="J6060">
        <v>820</v>
      </c>
      <c r="K6060">
        <v>392</v>
      </c>
      <c r="L6060">
        <v>8268</v>
      </c>
      <c r="M6060" t="s">
        <v>25958</v>
      </c>
      <c r="N6060">
        <v>1371650588</v>
      </c>
      <c r="O6060" t="s">
        <v>3592</v>
      </c>
      <c r="P6060" s="5">
        <f>DATE(VALUE(RIGHT(B6060,4)), MATCH(MID(B6060,5,3), {"Jan","Feb","Mar","Apr","May","Jun","Jul","Aug","Sep","Oct","Nov","Dec"},0), VALUE(MID(B6060,9,2)))
+ TIME(VALUE(MID(B6060,12,2)), VALUE(MID(B6060,15,2)), VALUE(MID(B6060,18,2)))</f>
        <v>45582.455000000002</v>
      </c>
    </row>
    <row r="6061" spans="1:16" x14ac:dyDescent="0.3">
      <c r="A6061">
        <v>1.8468984015413399E+18</v>
      </c>
      <c r="B6061" t="s">
        <v>25959</v>
      </c>
      <c r="C6061">
        <v>2</v>
      </c>
      <c r="D6061" t="s">
        <v>25960</v>
      </c>
      <c r="E6061">
        <v>1.8468984015413399E+18</v>
      </c>
      <c r="H6061" t="s">
        <v>17</v>
      </c>
      <c r="I6061" t="s">
        <v>25961</v>
      </c>
      <c r="J6061">
        <v>0</v>
      </c>
      <c r="K6061">
        <v>0</v>
      </c>
      <c r="L6061">
        <v>0</v>
      </c>
      <c r="M6061" t="s">
        <v>25962</v>
      </c>
      <c r="N6061">
        <v>417089057</v>
      </c>
      <c r="O6061" t="s">
        <v>25963</v>
      </c>
      <c r="P6061" s="5">
        <f>DATE(VALUE(RIGHT(B6061,4)), MATCH(MID(B6061,5,3), {"Jan","Feb","Mar","Apr","May","Jun","Jul","Aug","Sep","Oct","Nov","Dec"},0), VALUE(MID(B6061,9,2)))
+ TIME(VALUE(MID(B6061,12,2)), VALUE(MID(B6061,15,2)), VALUE(MID(B6061,18,2)))</f>
        <v>45582.540127314816</v>
      </c>
    </row>
    <row r="6062" spans="1:16" x14ac:dyDescent="0.3">
      <c r="A6062">
        <v>1.84669488709965E+18</v>
      </c>
      <c r="B6062" t="s">
        <v>25964</v>
      </c>
      <c r="C6062">
        <v>0</v>
      </c>
      <c r="D6062" t="s">
        <v>25965</v>
      </c>
      <c r="E6062">
        <v>1.84669488709965E+18</v>
      </c>
      <c r="F6062" t="s">
        <v>25966</v>
      </c>
      <c r="H6062" t="s">
        <v>17</v>
      </c>
      <c r="J6062">
        <v>0</v>
      </c>
      <c r="K6062">
        <v>2</v>
      </c>
      <c r="L6062">
        <v>0</v>
      </c>
      <c r="M6062" t="s">
        <v>25967</v>
      </c>
      <c r="N6062">
        <v>1.77003039510464E+18</v>
      </c>
      <c r="O6062" t="s">
        <v>25968</v>
      </c>
      <c r="P6062" s="5">
        <f>DATE(VALUE(RIGHT(B6062,4)), MATCH(MID(B6062,5,3), {"Jan","Feb","Mar","Apr","May","Jun","Jul","Aug","Sep","Oct","Nov","Dec"},0), VALUE(MID(B6062,9,2)))
+ TIME(VALUE(MID(B6062,12,2)), VALUE(MID(B6062,15,2)), VALUE(MID(B6062,18,2)))</f>
        <v>45581.978530092594</v>
      </c>
    </row>
    <row r="6063" spans="1:16" x14ac:dyDescent="0.3">
      <c r="A6063">
        <v>1.8468851068727301E+18</v>
      </c>
      <c r="B6063" t="s">
        <v>25969</v>
      </c>
      <c r="C6063">
        <v>0</v>
      </c>
      <c r="D6063" t="s">
        <v>25970</v>
      </c>
      <c r="E6063">
        <v>1.8468851068727301E+18</v>
      </c>
      <c r="H6063" t="s">
        <v>17</v>
      </c>
      <c r="I6063" t="s">
        <v>25971</v>
      </c>
      <c r="J6063">
        <v>0</v>
      </c>
      <c r="K6063">
        <v>0</v>
      </c>
      <c r="L6063">
        <v>0</v>
      </c>
      <c r="M6063" t="s">
        <v>25972</v>
      </c>
      <c r="N6063">
        <v>1.76267145483408E+18</v>
      </c>
      <c r="O6063" t="s">
        <v>25973</v>
      </c>
      <c r="P6063" s="5">
        <f>DATE(VALUE(RIGHT(B6063,4)), MATCH(MID(B6063,5,3), {"Jan","Feb","Mar","Apr","May","Jun","Jul","Aug","Sep","Oct","Nov","Dec"},0), VALUE(MID(B6063,9,2)))
+ TIME(VALUE(MID(B6063,12,2)), VALUE(MID(B6063,15,2)), VALUE(MID(B6063,18,2)))</f>
        <v>45582.503437500003</v>
      </c>
    </row>
    <row r="6064" spans="1:16" x14ac:dyDescent="0.3">
      <c r="A6064">
        <v>1.84650610882477E+18</v>
      </c>
      <c r="B6064" t="s">
        <v>25974</v>
      </c>
      <c r="C6064">
        <v>0</v>
      </c>
      <c r="D6064" t="s">
        <v>25975</v>
      </c>
      <c r="E6064">
        <v>1.84650610882477E+18</v>
      </c>
      <c r="H6064" t="s">
        <v>17</v>
      </c>
      <c r="J6064">
        <v>0</v>
      </c>
      <c r="K6064">
        <v>0</v>
      </c>
      <c r="L6064">
        <v>0</v>
      </c>
      <c r="M6064" t="s">
        <v>25976</v>
      </c>
      <c r="N6064">
        <v>1.13157699779098E+18</v>
      </c>
      <c r="O6064" t="s">
        <v>25977</v>
      </c>
      <c r="P6064" s="5">
        <f>DATE(VALUE(RIGHT(B6064,4)), MATCH(MID(B6064,5,3), {"Jan","Feb","Mar","Apr","May","Jun","Jul","Aug","Sep","Oct","Nov","Dec"},0), VALUE(MID(B6064,9,2)))
+ TIME(VALUE(MID(B6064,12,2)), VALUE(MID(B6064,15,2)), VALUE(MID(B6064,18,2)))</f>
        <v>45581.457604166666</v>
      </c>
    </row>
    <row r="6065" spans="1:16" x14ac:dyDescent="0.3">
      <c r="A6065">
        <v>1.8467051850807199E+18</v>
      </c>
      <c r="B6065" t="s">
        <v>25978</v>
      </c>
      <c r="C6065">
        <v>11</v>
      </c>
      <c r="D6065" t="s">
        <v>25979</v>
      </c>
      <c r="E6065">
        <v>1.8467051850807199E+18</v>
      </c>
      <c r="H6065" t="s">
        <v>17</v>
      </c>
      <c r="J6065">
        <v>0</v>
      </c>
      <c r="K6065">
        <v>2</v>
      </c>
      <c r="L6065">
        <v>0</v>
      </c>
      <c r="M6065" t="s">
        <v>25980</v>
      </c>
      <c r="N6065">
        <v>9.6210953461227904E+17</v>
      </c>
      <c r="O6065" t="s">
        <v>25981</v>
      </c>
      <c r="P6065" s="5">
        <f>DATE(VALUE(RIGHT(B6065,4)), MATCH(MID(B6065,5,3), {"Jan","Feb","Mar","Apr","May","Jun","Jul","Aug","Sep","Oct","Nov","Dec"},0), VALUE(MID(B6065,9,2)))
+ TIME(VALUE(MID(B6065,12,2)), VALUE(MID(B6065,15,2)), VALUE(MID(B6065,18,2)))</f>
        <v>45582.006944444445</v>
      </c>
    </row>
    <row r="6066" spans="1:16" x14ac:dyDescent="0.3">
      <c r="A6066">
        <v>1.84706100342894E+18</v>
      </c>
      <c r="B6066" t="s">
        <v>25982</v>
      </c>
      <c r="C6066">
        <v>0</v>
      </c>
      <c r="D6066" t="s">
        <v>25983</v>
      </c>
      <c r="E6066">
        <v>1.84706100342894E+18</v>
      </c>
      <c r="H6066" t="s">
        <v>17</v>
      </c>
      <c r="J6066">
        <v>0</v>
      </c>
      <c r="K6066">
        <v>1</v>
      </c>
      <c r="L6066">
        <v>0</v>
      </c>
      <c r="M6066" t="s">
        <v>25984</v>
      </c>
      <c r="N6066">
        <v>1.60610231342035E+18</v>
      </c>
      <c r="O6066" t="s">
        <v>25985</v>
      </c>
      <c r="P6066" s="5">
        <f>DATE(VALUE(RIGHT(B6066,4)), MATCH(MID(B6066,5,3), {"Jan","Feb","Mar","Apr","May","Jun","Jul","Aug","Sep","Oct","Nov","Dec"},0), VALUE(MID(B6066,9,2)))
+ TIME(VALUE(MID(B6066,12,2)), VALUE(MID(B6066,15,2)), VALUE(MID(B6066,18,2)))</f>
        <v>45582.988819444443</v>
      </c>
    </row>
    <row r="6067" spans="1:16" x14ac:dyDescent="0.3">
      <c r="A6067">
        <v>1.8464551835530501E+18</v>
      </c>
      <c r="B6067" t="s">
        <v>25986</v>
      </c>
      <c r="C6067">
        <v>0</v>
      </c>
      <c r="D6067" t="s">
        <v>25987</v>
      </c>
      <c r="E6067">
        <v>1.8464551835530501E+18</v>
      </c>
      <c r="H6067" t="s">
        <v>17</v>
      </c>
      <c r="J6067">
        <v>0</v>
      </c>
      <c r="K6067">
        <v>0</v>
      </c>
      <c r="L6067">
        <v>0</v>
      </c>
      <c r="M6067" t="s">
        <v>25988</v>
      </c>
      <c r="N6067">
        <v>1.5326617525840799E+18</v>
      </c>
      <c r="O6067" t="s">
        <v>25989</v>
      </c>
      <c r="P6067" s="5">
        <f>DATE(VALUE(RIGHT(B6067,4)), MATCH(MID(B6067,5,3), {"Jan","Feb","Mar","Apr","May","Jun","Jul","Aug","Sep","Oct","Nov","Dec"},0), VALUE(MID(B6067,9,2)))
+ TIME(VALUE(MID(B6067,12,2)), VALUE(MID(B6067,15,2)), VALUE(MID(B6067,18,2)))</f>
        <v>45581.317071759258</v>
      </c>
    </row>
    <row r="6068" spans="1:16" x14ac:dyDescent="0.3">
      <c r="A6068">
        <v>1.84705652444914E+18</v>
      </c>
      <c r="B6068" t="s">
        <v>25990</v>
      </c>
      <c r="C6068">
        <v>0</v>
      </c>
      <c r="D6068" t="s">
        <v>25991</v>
      </c>
      <c r="E6068">
        <v>1.84705652444914E+18</v>
      </c>
      <c r="H6068" t="s">
        <v>17</v>
      </c>
      <c r="I6068" t="s">
        <v>25992</v>
      </c>
      <c r="J6068">
        <v>0</v>
      </c>
      <c r="K6068">
        <v>1</v>
      </c>
      <c r="L6068">
        <v>0</v>
      </c>
      <c r="M6068" t="s">
        <v>25993</v>
      </c>
      <c r="N6068">
        <v>1.21954650950861E+18</v>
      </c>
      <c r="O6068" t="s">
        <v>25994</v>
      </c>
      <c r="P6068" s="5">
        <f>DATE(VALUE(RIGHT(B6068,4)), MATCH(MID(B6068,5,3), {"Jan","Feb","Mar","Apr","May","Jun","Jul","Aug","Sep","Oct","Nov","Dec"},0), VALUE(MID(B6068,9,2)))
+ TIME(VALUE(MID(B6068,12,2)), VALUE(MID(B6068,15,2)), VALUE(MID(B6068,18,2)))</f>
        <v>45582.976458333331</v>
      </c>
    </row>
    <row r="6069" spans="1:16" x14ac:dyDescent="0.3">
      <c r="A6069">
        <v>1.8468487680349701E+18</v>
      </c>
      <c r="B6069" t="s">
        <v>25995</v>
      </c>
      <c r="C6069">
        <v>6</v>
      </c>
      <c r="D6069" t="s">
        <v>25996</v>
      </c>
      <c r="E6069">
        <v>1.8468487680349701E+18</v>
      </c>
      <c r="F6069" t="s">
        <v>25997</v>
      </c>
      <c r="H6069" t="s">
        <v>17</v>
      </c>
      <c r="I6069" t="s">
        <v>583</v>
      </c>
      <c r="J6069">
        <v>0</v>
      </c>
      <c r="K6069">
        <v>2</v>
      </c>
      <c r="L6069">
        <v>1</v>
      </c>
      <c r="M6069" t="s">
        <v>25998</v>
      </c>
      <c r="N6069">
        <v>1.6726236673423601E+18</v>
      </c>
      <c r="O6069" t="s">
        <v>24641</v>
      </c>
      <c r="P6069" s="5">
        <f>DATE(VALUE(RIGHT(B6069,4)), MATCH(MID(B6069,5,3), {"Jan","Feb","Mar","Apr","May","Jun","Jul","Aug","Sep","Oct","Nov","Dec"},0), VALUE(MID(B6069,9,2)))
+ TIME(VALUE(MID(B6069,12,2)), VALUE(MID(B6069,15,2)), VALUE(MID(B6069,18,2)))</f>
        <v>45582.40315972222</v>
      </c>
    </row>
    <row r="6070" spans="1:16" x14ac:dyDescent="0.3">
      <c r="A6070">
        <v>1.8468887531112E+18</v>
      </c>
      <c r="B6070" t="s">
        <v>25999</v>
      </c>
      <c r="C6070">
        <v>1</v>
      </c>
      <c r="D6070" t="s">
        <v>26000</v>
      </c>
      <c r="E6070">
        <v>1.8468887531112E+18</v>
      </c>
      <c r="F6070" t="s">
        <v>26001</v>
      </c>
      <c r="H6070" t="s">
        <v>17</v>
      </c>
      <c r="J6070">
        <v>0</v>
      </c>
      <c r="K6070">
        <v>2</v>
      </c>
      <c r="L6070">
        <v>0</v>
      </c>
      <c r="M6070" t="s">
        <v>26002</v>
      </c>
      <c r="N6070">
        <v>1.5918371317100001E+18</v>
      </c>
      <c r="O6070" t="s">
        <v>26003</v>
      </c>
      <c r="P6070" s="5">
        <f>DATE(VALUE(RIGHT(B6070,4)), MATCH(MID(B6070,5,3), {"Jan","Feb","Mar","Apr","May","Jun","Jul","Aug","Sep","Oct","Nov","Dec"},0), VALUE(MID(B6070,9,2)))
+ TIME(VALUE(MID(B6070,12,2)), VALUE(MID(B6070,15,2)), VALUE(MID(B6070,18,2)))</f>
        <v>45582.513495370367</v>
      </c>
    </row>
    <row r="6071" spans="1:16" x14ac:dyDescent="0.3">
      <c r="A6071">
        <v>1.84647042872402E+18</v>
      </c>
      <c r="B6071" t="s">
        <v>26004</v>
      </c>
      <c r="C6071">
        <v>0</v>
      </c>
      <c r="D6071" t="s">
        <v>26005</v>
      </c>
      <c r="E6071">
        <v>1.84647042872402E+18</v>
      </c>
      <c r="H6071" t="s">
        <v>17</v>
      </c>
      <c r="J6071">
        <v>0</v>
      </c>
      <c r="K6071">
        <v>1</v>
      </c>
      <c r="L6071">
        <v>0</v>
      </c>
      <c r="M6071" t="s">
        <v>26006</v>
      </c>
      <c r="N6071">
        <v>1.58666388822097E+18</v>
      </c>
      <c r="O6071" t="s">
        <v>26007</v>
      </c>
      <c r="P6071" s="5">
        <f>DATE(VALUE(RIGHT(B6071,4)), MATCH(MID(B6071,5,3), {"Jan","Feb","Mar","Apr","May","Jun","Jul","Aug","Sep","Oct","Nov","Dec"},0), VALUE(MID(B6071,9,2)))
+ TIME(VALUE(MID(B6071,12,2)), VALUE(MID(B6071,15,2)), VALUE(MID(B6071,18,2)))</f>
        <v>45581.359143518515</v>
      </c>
    </row>
    <row r="6072" spans="1:16" x14ac:dyDescent="0.3">
      <c r="A6072">
        <v>1.84672071936077E+18</v>
      </c>
      <c r="B6072" t="s">
        <v>26008</v>
      </c>
      <c r="C6072">
        <v>0</v>
      </c>
      <c r="D6072" t="s">
        <v>26009</v>
      </c>
      <c r="E6072">
        <v>1.84672071936077E+18</v>
      </c>
      <c r="H6072" t="s">
        <v>17</v>
      </c>
      <c r="I6072" t="s">
        <v>26010</v>
      </c>
      <c r="J6072">
        <v>0</v>
      </c>
      <c r="K6072">
        <v>1</v>
      </c>
      <c r="L6072">
        <v>0</v>
      </c>
      <c r="M6072" t="s">
        <v>26011</v>
      </c>
      <c r="N6072">
        <v>1.80394337592381E+18</v>
      </c>
      <c r="O6072" t="s">
        <v>26012</v>
      </c>
      <c r="P6072" s="5">
        <f>DATE(VALUE(RIGHT(B6072,4)), MATCH(MID(B6072,5,3), {"Jan","Feb","Mar","Apr","May","Jun","Jul","Aug","Sep","Oct","Nov","Dec"},0), VALUE(MID(B6072,9,2)))
+ TIME(VALUE(MID(B6072,12,2)), VALUE(MID(B6072,15,2)), VALUE(MID(B6072,18,2)))</f>
        <v>45582.049814814818</v>
      </c>
    </row>
    <row r="6073" spans="1:16" x14ac:dyDescent="0.3">
      <c r="A6073">
        <v>1.84652513922957E+18</v>
      </c>
      <c r="B6073" t="s">
        <v>26013</v>
      </c>
      <c r="C6073">
        <v>0</v>
      </c>
      <c r="D6073" t="s">
        <v>26014</v>
      </c>
      <c r="E6073">
        <v>1.84652513922957E+18</v>
      </c>
      <c r="H6073" t="s">
        <v>17</v>
      </c>
      <c r="I6073" t="s">
        <v>26015</v>
      </c>
      <c r="J6073">
        <v>0</v>
      </c>
      <c r="K6073">
        <v>1</v>
      </c>
      <c r="L6073">
        <v>0</v>
      </c>
      <c r="M6073" t="s">
        <v>26016</v>
      </c>
      <c r="N6073">
        <v>1.4403001514032699E+18</v>
      </c>
      <c r="O6073" t="s">
        <v>26017</v>
      </c>
      <c r="P6073" s="5">
        <f>DATE(VALUE(RIGHT(B6073,4)), MATCH(MID(B6073,5,3), {"Jan","Feb","Mar","Apr","May","Jun","Jul","Aug","Sep","Oct","Nov","Dec"},0), VALUE(MID(B6073,9,2)))
+ TIME(VALUE(MID(B6073,12,2)), VALUE(MID(B6073,15,2)), VALUE(MID(B6073,18,2)))</f>
        <v>45581.510115740741</v>
      </c>
    </row>
    <row r="6074" spans="1:16" x14ac:dyDescent="0.3">
      <c r="A6074">
        <v>1.84652644000061E+18</v>
      </c>
      <c r="B6074" t="s">
        <v>26018</v>
      </c>
      <c r="C6074">
        <v>0</v>
      </c>
      <c r="D6074" t="s">
        <v>26019</v>
      </c>
      <c r="E6074">
        <v>1.84652644000061E+18</v>
      </c>
      <c r="H6074" t="s">
        <v>17</v>
      </c>
      <c r="J6074">
        <v>0</v>
      </c>
      <c r="K6074">
        <v>1</v>
      </c>
      <c r="L6074">
        <v>0</v>
      </c>
      <c r="M6074" t="s">
        <v>26020</v>
      </c>
      <c r="N6074">
        <v>1.56533330378734E+18</v>
      </c>
      <c r="O6074" t="s">
        <v>26021</v>
      </c>
      <c r="P6074" s="5">
        <f>DATE(VALUE(RIGHT(B6074,4)), MATCH(MID(B6074,5,3), {"Jan","Feb","Mar","Apr","May","Jun","Jul","Aug","Sep","Oct","Nov","Dec"},0), VALUE(MID(B6074,9,2)))
+ TIME(VALUE(MID(B6074,12,2)), VALUE(MID(B6074,15,2)), VALUE(MID(B6074,18,2)))</f>
        <v>45581.513703703706</v>
      </c>
    </row>
    <row r="6075" spans="1:16" x14ac:dyDescent="0.3">
      <c r="A6075">
        <v>1.8468723046405E+18</v>
      </c>
      <c r="B6075" t="s">
        <v>26022</v>
      </c>
      <c r="C6075">
        <v>0</v>
      </c>
      <c r="D6075" t="s">
        <v>26023</v>
      </c>
      <c r="E6075">
        <v>1.8468723046405E+18</v>
      </c>
      <c r="F6075" t="s">
        <v>26024</v>
      </c>
      <c r="H6075" t="s">
        <v>17</v>
      </c>
      <c r="J6075">
        <v>0</v>
      </c>
      <c r="K6075">
        <v>1</v>
      </c>
      <c r="L6075">
        <v>0</v>
      </c>
      <c r="M6075" t="s">
        <v>26025</v>
      </c>
      <c r="N6075">
        <v>1.25707927764577E+18</v>
      </c>
      <c r="O6075" t="s">
        <v>26026</v>
      </c>
      <c r="P6075" s="5">
        <f>DATE(VALUE(RIGHT(B6075,4)), MATCH(MID(B6075,5,3), {"Jan","Feb","Mar","Apr","May","Jun","Jul","Aug","Sep","Oct","Nov","Dec"},0), VALUE(MID(B6075,9,2)))
+ TIME(VALUE(MID(B6075,12,2)), VALUE(MID(B6075,15,2)), VALUE(MID(B6075,18,2)))</f>
        <v>45582.468113425923</v>
      </c>
    </row>
    <row r="6076" spans="1:16" x14ac:dyDescent="0.3">
      <c r="A6076">
        <v>1.84686436947458E+18</v>
      </c>
      <c r="B6076" t="s">
        <v>26027</v>
      </c>
      <c r="C6076">
        <v>4</v>
      </c>
      <c r="D6076" t="s">
        <v>26028</v>
      </c>
      <c r="E6076">
        <v>1.84686436947458E+18</v>
      </c>
      <c r="F6076" t="s">
        <v>26029</v>
      </c>
      <c r="H6076" t="s">
        <v>17</v>
      </c>
      <c r="I6076" t="s">
        <v>583</v>
      </c>
      <c r="J6076">
        <v>0</v>
      </c>
      <c r="K6076">
        <v>1</v>
      </c>
      <c r="L6076">
        <v>0</v>
      </c>
      <c r="M6076" t="s">
        <v>26030</v>
      </c>
      <c r="N6076">
        <v>1.6726236673423601E+18</v>
      </c>
      <c r="O6076" t="s">
        <v>24641</v>
      </c>
      <c r="P6076" s="5">
        <f>DATE(VALUE(RIGHT(B6076,4)), MATCH(MID(B6076,5,3), {"Jan","Feb","Mar","Apr","May","Jun","Jul","Aug","Sep","Oct","Nov","Dec"},0), VALUE(MID(B6076,9,2)))
+ TIME(VALUE(MID(B6076,12,2)), VALUE(MID(B6076,15,2)), VALUE(MID(B6076,18,2)))</f>
        <v>45582.446215277778</v>
      </c>
    </row>
    <row r="6077" spans="1:16" x14ac:dyDescent="0.3">
      <c r="A6077">
        <v>1.8465433278749701E+18</v>
      </c>
      <c r="B6077" t="s">
        <v>26031</v>
      </c>
      <c r="C6077">
        <v>0</v>
      </c>
      <c r="D6077" t="s">
        <v>26032</v>
      </c>
      <c r="E6077">
        <v>1.8465433278749701E+18</v>
      </c>
      <c r="F6077" t="s">
        <v>26033</v>
      </c>
      <c r="H6077" t="s">
        <v>17</v>
      </c>
      <c r="I6077" t="s">
        <v>26034</v>
      </c>
      <c r="J6077">
        <v>0</v>
      </c>
      <c r="K6077">
        <v>1</v>
      </c>
      <c r="L6077">
        <v>0</v>
      </c>
      <c r="M6077" t="s">
        <v>26035</v>
      </c>
      <c r="N6077">
        <v>1.5381675670380401E+18</v>
      </c>
      <c r="O6077" t="s">
        <v>26036</v>
      </c>
      <c r="P6077" s="5">
        <f>DATE(VALUE(RIGHT(B6077,4)), MATCH(MID(B6077,5,3), {"Jan","Feb","Mar","Apr","May","Jun","Jul","Aug","Sep","Oct","Nov","Dec"},0), VALUE(MID(B6077,9,2)))
+ TIME(VALUE(MID(B6077,12,2)), VALUE(MID(B6077,15,2)), VALUE(MID(B6077,18,2)))</f>
        <v>45581.560312499998</v>
      </c>
    </row>
    <row r="6078" spans="1:16" x14ac:dyDescent="0.3">
      <c r="A6078">
        <v>1.8468557948450099E+18</v>
      </c>
      <c r="B6078" t="s">
        <v>26037</v>
      </c>
      <c r="C6078">
        <v>0</v>
      </c>
      <c r="D6078" t="s">
        <v>26038</v>
      </c>
      <c r="E6078">
        <v>1.8468557948450099E+18</v>
      </c>
      <c r="H6078" t="s">
        <v>17</v>
      </c>
      <c r="J6078">
        <v>0</v>
      </c>
      <c r="K6078">
        <v>1</v>
      </c>
      <c r="L6078">
        <v>0</v>
      </c>
      <c r="M6078" t="s">
        <v>26039</v>
      </c>
      <c r="N6078">
        <v>1.2503991523048399E+18</v>
      </c>
      <c r="O6078" t="s">
        <v>24595</v>
      </c>
      <c r="P6078" s="5">
        <f>DATE(VALUE(RIGHT(B6078,4)), MATCH(MID(B6078,5,3), {"Jan","Feb","Mar","Apr","May","Jun","Jul","Aug","Sep","Oct","Nov","Dec"},0), VALUE(MID(B6078,9,2)))
+ TIME(VALUE(MID(B6078,12,2)), VALUE(MID(B6078,15,2)), VALUE(MID(B6078,18,2)))</f>
        <v>45582.42255787037</v>
      </c>
    </row>
    <row r="6079" spans="1:16" x14ac:dyDescent="0.3">
      <c r="A6079">
        <v>1.84674656762749E+18</v>
      </c>
      <c r="B6079" t="s">
        <v>26040</v>
      </c>
      <c r="C6079">
        <v>0</v>
      </c>
      <c r="D6079" t="s">
        <v>26041</v>
      </c>
      <c r="E6079">
        <v>1.84674656762749E+18</v>
      </c>
      <c r="H6079" t="s">
        <v>17</v>
      </c>
      <c r="J6079">
        <v>0</v>
      </c>
      <c r="K6079">
        <v>1</v>
      </c>
      <c r="L6079">
        <v>0</v>
      </c>
      <c r="M6079" t="s">
        <v>26042</v>
      </c>
      <c r="N6079">
        <v>1.2068867372905201E+18</v>
      </c>
      <c r="O6079" t="s">
        <v>26043</v>
      </c>
      <c r="P6079" s="5">
        <f>DATE(VALUE(RIGHT(B6079,4)), MATCH(MID(B6079,5,3), {"Jan","Feb","Mar","Apr","May","Jun","Jul","Aug","Sep","Oct","Nov","Dec"},0), VALUE(MID(B6079,9,2)))
+ TIME(VALUE(MID(B6079,12,2)), VALUE(MID(B6079,15,2)), VALUE(MID(B6079,18,2)))</f>
        <v>45582.121145833335</v>
      </c>
    </row>
    <row r="6080" spans="1:16" x14ac:dyDescent="0.3">
      <c r="A6080">
        <v>1.84651037951568E+18</v>
      </c>
      <c r="B6080" t="s">
        <v>26044</v>
      </c>
      <c r="C6080">
        <v>0</v>
      </c>
      <c r="D6080" t="s">
        <v>26045</v>
      </c>
      <c r="E6080">
        <v>1.84651037951568E+18</v>
      </c>
      <c r="F6080" t="s">
        <v>26046</v>
      </c>
      <c r="H6080" t="s">
        <v>17</v>
      </c>
      <c r="J6080">
        <v>0</v>
      </c>
      <c r="K6080">
        <v>1</v>
      </c>
      <c r="L6080">
        <v>0</v>
      </c>
      <c r="M6080" t="s">
        <v>26047</v>
      </c>
      <c r="N6080">
        <v>1.6144563752954701E+18</v>
      </c>
      <c r="O6080" t="s">
        <v>26048</v>
      </c>
      <c r="P6080" s="5">
        <f>DATE(VALUE(RIGHT(B6080,4)), MATCH(MID(B6080,5,3), {"Jan","Feb","Mar","Apr","May","Jun","Jul","Aug","Sep","Oct","Nov","Dec"},0), VALUE(MID(B6080,9,2)))
+ TIME(VALUE(MID(B6080,12,2)), VALUE(MID(B6080,15,2)), VALUE(MID(B6080,18,2)))</f>
        <v>45581.469386574077</v>
      </c>
    </row>
    <row r="6081" spans="1:16" x14ac:dyDescent="0.3">
      <c r="A6081">
        <v>1.8468751751886799E+18</v>
      </c>
      <c r="B6081" t="s">
        <v>26049</v>
      </c>
      <c r="C6081">
        <v>0</v>
      </c>
      <c r="D6081" t="s">
        <v>26050</v>
      </c>
      <c r="E6081">
        <v>1.8468751751886799E+18</v>
      </c>
      <c r="F6081" t="s">
        <v>26051</v>
      </c>
      <c r="H6081" t="s">
        <v>17</v>
      </c>
      <c r="I6081" t="s">
        <v>23715</v>
      </c>
      <c r="J6081">
        <v>0</v>
      </c>
      <c r="K6081">
        <v>1</v>
      </c>
      <c r="L6081">
        <v>0</v>
      </c>
      <c r="M6081" t="s">
        <v>26052</v>
      </c>
      <c r="N6081">
        <v>1.27859630298975E+18</v>
      </c>
      <c r="O6081" t="s">
        <v>26053</v>
      </c>
      <c r="P6081" s="5">
        <f>DATE(VALUE(RIGHT(B6081,4)), MATCH(MID(B6081,5,3), {"Jan","Feb","Mar","Apr","May","Jun","Jul","Aug","Sep","Oct","Nov","Dec"},0), VALUE(MID(B6081,9,2)))
+ TIME(VALUE(MID(B6081,12,2)), VALUE(MID(B6081,15,2)), VALUE(MID(B6081,18,2)))</f>
        <v>45582.476030092592</v>
      </c>
    </row>
    <row r="6082" spans="1:16" x14ac:dyDescent="0.3">
      <c r="A6082">
        <v>1.84689706196033E+18</v>
      </c>
      <c r="B6082" t="s">
        <v>26054</v>
      </c>
      <c r="C6082">
        <v>0</v>
      </c>
      <c r="D6082" t="s">
        <v>26055</v>
      </c>
      <c r="E6082">
        <v>1.84689706196033E+18</v>
      </c>
      <c r="H6082" t="s">
        <v>17</v>
      </c>
      <c r="J6082">
        <v>0</v>
      </c>
      <c r="K6082">
        <v>1</v>
      </c>
      <c r="L6082">
        <v>0</v>
      </c>
      <c r="M6082" t="s">
        <v>26056</v>
      </c>
      <c r="N6082">
        <v>1.7525906688312901E+18</v>
      </c>
      <c r="O6082" t="s">
        <v>26057</v>
      </c>
      <c r="P6082" s="5">
        <f>DATE(VALUE(RIGHT(B6082,4)), MATCH(MID(B6082,5,3), {"Jan","Feb","Mar","Apr","May","Jun","Jul","Aug","Sep","Oct","Nov","Dec"},0), VALUE(MID(B6082,9,2)))
+ TIME(VALUE(MID(B6082,12,2)), VALUE(MID(B6082,15,2)), VALUE(MID(B6082,18,2)))</f>
        <v>45582.536423611113</v>
      </c>
    </row>
    <row r="6083" spans="1:16" x14ac:dyDescent="0.3">
      <c r="A6083">
        <v>1.8467049101860401E+18</v>
      </c>
      <c r="B6083" t="s">
        <v>26058</v>
      </c>
      <c r="C6083">
        <v>0</v>
      </c>
      <c r="D6083" t="s">
        <v>26059</v>
      </c>
      <c r="E6083">
        <v>1.8467049101860401E+18</v>
      </c>
      <c r="H6083" t="s">
        <v>17</v>
      </c>
      <c r="I6083" t="s">
        <v>537</v>
      </c>
      <c r="J6083">
        <v>0</v>
      </c>
      <c r="K6083">
        <v>1</v>
      </c>
      <c r="L6083">
        <v>0</v>
      </c>
      <c r="M6083" t="s">
        <v>26060</v>
      </c>
      <c r="N6083">
        <v>1.45936853634674E+18</v>
      </c>
      <c r="O6083" t="s">
        <v>26061</v>
      </c>
      <c r="P6083" s="5">
        <f>DATE(VALUE(RIGHT(B6083,4)), MATCH(MID(B6083,5,3), {"Jan","Feb","Mar","Apr","May","Jun","Jul","Aug","Sep","Oct","Nov","Dec"},0), VALUE(MID(B6083,9,2)))
+ TIME(VALUE(MID(B6083,12,2)), VALUE(MID(B6083,15,2)), VALUE(MID(B6083,18,2)))</f>
        <v>45582.006192129629</v>
      </c>
    </row>
    <row r="6084" spans="1:16" x14ac:dyDescent="0.3">
      <c r="A6084">
        <v>1.84656536251265E+18</v>
      </c>
      <c r="B6084" t="s">
        <v>26062</v>
      </c>
      <c r="C6084">
        <v>51</v>
      </c>
      <c r="D6084" t="s">
        <v>26063</v>
      </c>
      <c r="E6084">
        <v>1.84656536251265E+18</v>
      </c>
      <c r="H6084" t="s">
        <v>17</v>
      </c>
      <c r="J6084">
        <v>0</v>
      </c>
      <c r="K6084">
        <v>1</v>
      </c>
      <c r="L6084">
        <v>10</v>
      </c>
      <c r="M6084" t="s">
        <v>26064</v>
      </c>
      <c r="N6084">
        <v>1.5877999922525599E+18</v>
      </c>
      <c r="O6084" t="s">
        <v>6100</v>
      </c>
      <c r="P6084" s="5">
        <f>DATE(VALUE(RIGHT(B6084,4)), MATCH(MID(B6084,5,3), {"Jan","Feb","Mar","Apr","May","Jun","Jul","Aug","Sep","Oct","Nov","Dec"},0), VALUE(MID(B6084,9,2)))
+ TIME(VALUE(MID(B6084,12,2)), VALUE(MID(B6084,15,2)), VALUE(MID(B6084,18,2)))</f>
        <v>45581.621111111112</v>
      </c>
    </row>
    <row r="6085" spans="1:16" x14ac:dyDescent="0.3">
      <c r="A6085">
        <v>1.8464236625699599E+18</v>
      </c>
      <c r="B6085" t="s">
        <v>26065</v>
      </c>
      <c r="C6085">
        <v>0</v>
      </c>
      <c r="D6085" t="s">
        <v>26066</v>
      </c>
      <c r="E6085">
        <v>1.8464236625699599E+18</v>
      </c>
      <c r="H6085" t="s">
        <v>17</v>
      </c>
      <c r="J6085">
        <v>0</v>
      </c>
      <c r="K6085">
        <v>0</v>
      </c>
      <c r="L6085">
        <v>0</v>
      </c>
      <c r="M6085" t="s">
        <v>26067</v>
      </c>
      <c r="N6085">
        <v>1.3119909073532101E+18</v>
      </c>
      <c r="O6085" t="s">
        <v>2251</v>
      </c>
      <c r="P6085" s="5">
        <f>DATE(VALUE(RIGHT(B6085,4)), MATCH(MID(B6085,5,3), {"Jan","Feb","Mar","Apr","May","Jun","Jul","Aug","Sep","Oct","Nov","Dec"},0), VALUE(MID(B6085,9,2)))
+ TIME(VALUE(MID(B6085,12,2)), VALUE(MID(B6085,15,2)), VALUE(MID(B6085,18,2)))</f>
        <v>45581.230092592596</v>
      </c>
    </row>
    <row r="6086" spans="1:16" x14ac:dyDescent="0.3">
      <c r="A6086">
        <v>1.84670450467234E+18</v>
      </c>
      <c r="B6086" t="s">
        <v>26068</v>
      </c>
      <c r="C6086">
        <v>0</v>
      </c>
      <c r="D6086" t="s">
        <v>26069</v>
      </c>
      <c r="E6086">
        <v>1.84670450467234E+18</v>
      </c>
      <c r="H6086" t="s">
        <v>17</v>
      </c>
      <c r="I6086" t="s">
        <v>26070</v>
      </c>
      <c r="J6086">
        <v>0</v>
      </c>
      <c r="K6086">
        <v>1</v>
      </c>
      <c r="L6086">
        <v>0</v>
      </c>
      <c r="M6086" t="s">
        <v>26071</v>
      </c>
      <c r="N6086">
        <v>1.72211716680658E+18</v>
      </c>
      <c r="O6086" t="s">
        <v>26072</v>
      </c>
      <c r="P6086" s="5">
        <f>DATE(VALUE(RIGHT(B6086,4)), MATCH(MID(B6086,5,3), {"Jan","Feb","Mar","Apr","May","Jun","Jul","Aug","Sep","Oct","Nov","Dec"},0), VALUE(MID(B6086,9,2)))
+ TIME(VALUE(MID(B6086,12,2)), VALUE(MID(B6086,15,2)), VALUE(MID(B6086,18,2)))</f>
        <v>45582.005069444444</v>
      </c>
    </row>
    <row r="6087" spans="1:16" x14ac:dyDescent="0.3">
      <c r="A6087">
        <v>1.8467940997704E+18</v>
      </c>
      <c r="B6087" t="s">
        <v>26073</v>
      </c>
      <c r="C6087">
        <v>0</v>
      </c>
      <c r="D6087" t="s">
        <v>26074</v>
      </c>
      <c r="E6087">
        <v>1.8467940997704E+18</v>
      </c>
      <c r="H6087" t="s">
        <v>17</v>
      </c>
      <c r="J6087">
        <v>0</v>
      </c>
      <c r="K6087">
        <v>1</v>
      </c>
      <c r="L6087">
        <v>0</v>
      </c>
      <c r="M6087" t="s">
        <v>26075</v>
      </c>
      <c r="N6087">
        <v>1.7641643830879099E+18</v>
      </c>
      <c r="O6087" t="s">
        <v>26076</v>
      </c>
      <c r="P6087" s="5">
        <f>DATE(VALUE(RIGHT(B6087,4)), MATCH(MID(B6087,5,3), {"Jan","Feb","Mar","Apr","May","Jun","Jul","Aug","Sep","Oct","Nov","Dec"},0), VALUE(MID(B6087,9,2)))
+ TIME(VALUE(MID(B6087,12,2)), VALUE(MID(B6087,15,2)), VALUE(MID(B6087,18,2)))</f>
        <v>45582.252303240741</v>
      </c>
    </row>
    <row r="6088" spans="1:16" x14ac:dyDescent="0.3">
      <c r="A6088">
        <v>1.84669509286798E+18</v>
      </c>
      <c r="B6088" t="s">
        <v>9205</v>
      </c>
      <c r="C6088">
        <v>0</v>
      </c>
      <c r="D6088" t="s">
        <v>9206</v>
      </c>
      <c r="E6088">
        <v>1.84669509286798E+18</v>
      </c>
      <c r="H6088" t="s">
        <v>17</v>
      </c>
      <c r="I6088" t="s">
        <v>5230</v>
      </c>
      <c r="J6088">
        <v>0</v>
      </c>
      <c r="K6088">
        <v>1</v>
      </c>
      <c r="L6088">
        <v>0</v>
      </c>
      <c r="M6088" t="s">
        <v>9207</v>
      </c>
      <c r="N6088">
        <v>3300688321</v>
      </c>
      <c r="O6088" t="s">
        <v>9208</v>
      </c>
      <c r="P6088" s="5">
        <f>DATE(VALUE(RIGHT(B6088,4)), MATCH(MID(B6088,5,3), {"Jan","Feb","Mar","Apr","May","Jun","Jul","Aug","Sep","Oct","Nov","Dec"},0), VALUE(MID(B6088,9,2)))
+ TIME(VALUE(MID(B6088,12,2)), VALUE(MID(B6088,15,2)), VALUE(MID(B6088,18,2)))</f>
        <v>45581.979097222225</v>
      </c>
    </row>
    <row r="6089" spans="1:16" x14ac:dyDescent="0.3">
      <c r="A6089">
        <v>1.8467799701879401E+18</v>
      </c>
      <c r="B6089" t="s">
        <v>26077</v>
      </c>
      <c r="C6089">
        <v>0</v>
      </c>
      <c r="D6089" t="s">
        <v>26078</v>
      </c>
      <c r="E6089">
        <v>1.8467799701879401E+18</v>
      </c>
      <c r="H6089" t="s">
        <v>17</v>
      </c>
      <c r="I6089" t="s">
        <v>26079</v>
      </c>
      <c r="J6089">
        <v>0</v>
      </c>
      <c r="K6089">
        <v>1</v>
      </c>
      <c r="L6089">
        <v>0</v>
      </c>
      <c r="M6089" t="s">
        <v>26080</v>
      </c>
      <c r="N6089">
        <v>1.2428058083723799E+18</v>
      </c>
      <c r="O6089" t="s">
        <v>26081</v>
      </c>
      <c r="P6089" s="5">
        <f>DATE(VALUE(RIGHT(B6089,4)), MATCH(MID(B6089,5,3), {"Jan","Feb","Mar","Apr","May","Jun","Jul","Aug","Sep","Oct","Nov","Dec"},0), VALUE(MID(B6089,9,2)))
+ TIME(VALUE(MID(B6089,12,2)), VALUE(MID(B6089,15,2)), VALUE(MID(B6089,18,2)))</f>
        <v>45582.213321759256</v>
      </c>
    </row>
    <row r="6090" spans="1:16" x14ac:dyDescent="0.3">
      <c r="A6090">
        <v>1.8464165308228401E+18</v>
      </c>
      <c r="B6090" t="s">
        <v>26082</v>
      </c>
      <c r="C6090">
        <v>25</v>
      </c>
      <c r="D6090" t="s">
        <v>26083</v>
      </c>
      <c r="E6090">
        <v>1.8464165308228401E+18</v>
      </c>
      <c r="F6090" t="s">
        <v>26084</v>
      </c>
      <c r="H6090" t="s">
        <v>17</v>
      </c>
      <c r="I6090" t="s">
        <v>26085</v>
      </c>
      <c r="J6090">
        <v>0</v>
      </c>
      <c r="K6090">
        <v>1</v>
      </c>
      <c r="L6090">
        <v>5</v>
      </c>
      <c r="M6090" t="s">
        <v>26086</v>
      </c>
      <c r="N6090">
        <v>1.7373459466469299E+18</v>
      </c>
      <c r="O6090" t="s">
        <v>26087</v>
      </c>
      <c r="P6090" s="5">
        <f>DATE(VALUE(RIGHT(B6090,4)), MATCH(MID(B6090,5,3), {"Jan","Feb","Mar","Apr","May","Jun","Jul","Aug","Sep","Oct","Nov","Dec"},0), VALUE(MID(B6090,9,2)))
+ TIME(VALUE(MID(B6090,12,2)), VALUE(MID(B6090,15,2)), VALUE(MID(B6090,18,2)))</f>
        <v>45581.210416666669</v>
      </c>
    </row>
    <row r="6091" spans="1:16" x14ac:dyDescent="0.3">
      <c r="A6091">
        <v>1.84689319250098E+18</v>
      </c>
      <c r="B6091" t="s">
        <v>26088</v>
      </c>
      <c r="C6091">
        <v>0</v>
      </c>
      <c r="D6091" t="s">
        <v>26089</v>
      </c>
      <c r="E6091">
        <v>1.84689319250098E+18</v>
      </c>
      <c r="H6091" t="s">
        <v>17</v>
      </c>
      <c r="I6091" t="s">
        <v>1917</v>
      </c>
      <c r="J6091">
        <v>0</v>
      </c>
      <c r="K6091">
        <v>2</v>
      </c>
      <c r="L6091">
        <v>0</v>
      </c>
      <c r="M6091" t="s">
        <v>26090</v>
      </c>
      <c r="N6091">
        <v>1.5323541706106199E+18</v>
      </c>
      <c r="O6091" t="s">
        <v>26091</v>
      </c>
      <c r="P6091" s="5">
        <f>DATE(VALUE(RIGHT(B6091,4)), MATCH(MID(B6091,5,3), {"Jan","Feb","Mar","Apr","May","Jun","Jul","Aug","Sep","Oct","Nov","Dec"},0), VALUE(MID(B6091,9,2)))
+ TIME(VALUE(MID(B6091,12,2)), VALUE(MID(B6091,15,2)), VALUE(MID(B6091,18,2)))</f>
        <v>45582.525752314818</v>
      </c>
    </row>
    <row r="6092" spans="1:16" x14ac:dyDescent="0.3">
      <c r="A6092">
        <v>1.8467973116006799E+18</v>
      </c>
      <c r="B6092" t="s">
        <v>26092</v>
      </c>
      <c r="C6092">
        <v>0</v>
      </c>
      <c r="D6092" t="s">
        <v>26093</v>
      </c>
      <c r="E6092">
        <v>1.8467973116006799E+18</v>
      </c>
      <c r="H6092" t="s">
        <v>17</v>
      </c>
      <c r="I6092" t="s">
        <v>26094</v>
      </c>
      <c r="J6092">
        <v>0</v>
      </c>
      <c r="K6092">
        <v>0</v>
      </c>
      <c r="L6092">
        <v>0</v>
      </c>
      <c r="M6092" t="s">
        <v>26095</v>
      </c>
      <c r="N6092">
        <v>1.5562487534088599E+18</v>
      </c>
      <c r="O6092" t="s">
        <v>26096</v>
      </c>
      <c r="P6092" s="5">
        <f>DATE(VALUE(RIGHT(B6092,4)), MATCH(MID(B6092,5,3), {"Jan","Feb","Mar","Apr","May","Jun","Jul","Aug","Sep","Oct","Nov","Dec"},0), VALUE(MID(B6092,9,2)))
+ TIME(VALUE(MID(B6092,12,2)), VALUE(MID(B6092,15,2)), VALUE(MID(B6092,18,2)))</f>
        <v>45582.26116898148</v>
      </c>
    </row>
    <row r="6093" spans="1:16" x14ac:dyDescent="0.3">
      <c r="A6093">
        <v>1.8463927262728499E+18</v>
      </c>
      <c r="B6093" t="s">
        <v>26097</v>
      </c>
      <c r="C6093">
        <v>0</v>
      </c>
      <c r="D6093" t="s">
        <v>26098</v>
      </c>
      <c r="E6093">
        <v>1.8463927262728499E+18</v>
      </c>
      <c r="H6093" t="s">
        <v>17</v>
      </c>
      <c r="J6093">
        <v>0</v>
      </c>
      <c r="K6093">
        <v>3</v>
      </c>
      <c r="L6093">
        <v>0</v>
      </c>
      <c r="M6093" t="s">
        <v>26099</v>
      </c>
      <c r="N6093">
        <v>1.70266427804061E+18</v>
      </c>
      <c r="O6093" t="s">
        <v>26100</v>
      </c>
      <c r="P6093" s="5">
        <f>DATE(VALUE(RIGHT(B6093,4)), MATCH(MID(B6093,5,3), {"Jan","Feb","Mar","Apr","May","Jun","Jul","Aug","Sep","Oct","Nov","Dec"},0), VALUE(MID(B6093,9,2)))
+ TIME(VALUE(MID(B6093,12,2)), VALUE(MID(B6093,15,2)), VALUE(MID(B6093,18,2)))</f>
        <v>45581.14472222222</v>
      </c>
    </row>
    <row r="6094" spans="1:16" x14ac:dyDescent="0.3">
      <c r="A6094">
        <v>1.84672267500115E+18</v>
      </c>
      <c r="B6094" t="s">
        <v>26101</v>
      </c>
      <c r="C6094">
        <v>0</v>
      </c>
      <c r="D6094" t="s">
        <v>26102</v>
      </c>
      <c r="E6094">
        <v>1.84672267500115E+18</v>
      </c>
      <c r="H6094" t="s">
        <v>17</v>
      </c>
      <c r="J6094">
        <v>0</v>
      </c>
      <c r="K6094">
        <v>0</v>
      </c>
      <c r="L6094">
        <v>0</v>
      </c>
      <c r="M6094" t="s">
        <v>26103</v>
      </c>
      <c r="N6094">
        <v>1.2068867372905201E+18</v>
      </c>
      <c r="O6094" t="s">
        <v>26043</v>
      </c>
      <c r="P6094" s="5">
        <f>DATE(VALUE(RIGHT(B6094,4)), MATCH(MID(B6094,5,3), {"Jan","Feb","Mar","Apr","May","Jun","Jul","Aug","Sep","Oct","Nov","Dec"},0), VALUE(MID(B6094,9,2)))
+ TIME(VALUE(MID(B6094,12,2)), VALUE(MID(B6094,15,2)), VALUE(MID(B6094,18,2)))</f>
        <v>45582.055208333331</v>
      </c>
    </row>
    <row r="6095" spans="1:16" x14ac:dyDescent="0.3">
      <c r="A6095">
        <v>1.8468416587151301E+18</v>
      </c>
      <c r="B6095" t="s">
        <v>26104</v>
      </c>
      <c r="C6095">
        <v>2</v>
      </c>
      <c r="D6095" t="s">
        <v>26105</v>
      </c>
      <c r="E6095">
        <v>1.8468416587151301E+18</v>
      </c>
      <c r="F6095" t="s">
        <v>26106</v>
      </c>
      <c r="H6095" t="s">
        <v>17</v>
      </c>
      <c r="I6095" t="s">
        <v>583</v>
      </c>
      <c r="J6095">
        <v>0</v>
      </c>
      <c r="K6095">
        <v>1</v>
      </c>
      <c r="L6095">
        <v>0</v>
      </c>
      <c r="M6095" t="s">
        <v>26107</v>
      </c>
      <c r="N6095">
        <v>1.6726236673423601E+18</v>
      </c>
      <c r="O6095" t="s">
        <v>24641</v>
      </c>
      <c r="P6095" s="5">
        <f>DATE(VALUE(RIGHT(B6095,4)), MATCH(MID(B6095,5,3), {"Jan","Feb","Mar","Apr","May","Jun","Jul","Aug","Sep","Oct","Nov","Dec"},0), VALUE(MID(B6095,9,2)))
+ TIME(VALUE(MID(B6095,12,2)), VALUE(MID(B6095,15,2)), VALUE(MID(B6095,18,2)))</f>
        <v>45582.38354166667</v>
      </c>
    </row>
    <row r="6096" spans="1:16" x14ac:dyDescent="0.3">
      <c r="A6096">
        <v>1.8467008974659899E+18</v>
      </c>
      <c r="B6096" t="s">
        <v>26108</v>
      </c>
      <c r="C6096">
        <v>0</v>
      </c>
      <c r="D6096" t="s">
        <v>26109</v>
      </c>
      <c r="E6096">
        <v>1.8467008974659899E+18</v>
      </c>
      <c r="H6096" t="s">
        <v>17</v>
      </c>
      <c r="J6096">
        <v>0</v>
      </c>
      <c r="K6096">
        <v>2</v>
      </c>
      <c r="L6096">
        <v>0</v>
      </c>
      <c r="M6096" t="s">
        <v>26110</v>
      </c>
      <c r="N6096">
        <v>1.6452429168463099E+18</v>
      </c>
      <c r="O6096" t="s">
        <v>26111</v>
      </c>
      <c r="P6096" s="5">
        <f>DATE(VALUE(RIGHT(B6096,4)), MATCH(MID(B6096,5,3), {"Jan","Feb","Mar","Apr","May","Jun","Jul","Aug","Sep","Oct","Nov","Dec"},0), VALUE(MID(B6096,9,2)))
+ TIME(VALUE(MID(B6096,12,2)), VALUE(MID(B6096,15,2)), VALUE(MID(B6096,18,2)))</f>
        <v>45581.995115740741</v>
      </c>
    </row>
    <row r="6097" spans="1:16" x14ac:dyDescent="0.3">
      <c r="A6097">
        <v>1.84686261205281E+18</v>
      </c>
      <c r="B6097" t="s">
        <v>26112</v>
      </c>
      <c r="C6097">
        <v>0</v>
      </c>
      <c r="D6097" t="s">
        <v>26113</v>
      </c>
      <c r="E6097">
        <v>1.84686261205281E+18</v>
      </c>
      <c r="H6097" t="s">
        <v>17</v>
      </c>
      <c r="J6097">
        <v>0</v>
      </c>
      <c r="K6097">
        <v>1</v>
      </c>
      <c r="L6097">
        <v>0</v>
      </c>
      <c r="M6097" t="s">
        <v>26114</v>
      </c>
      <c r="N6097">
        <v>7.6843701708451802E+17</v>
      </c>
      <c r="O6097" t="s">
        <v>26115</v>
      </c>
      <c r="P6097" s="5">
        <f>DATE(VALUE(RIGHT(B6097,4)), MATCH(MID(B6097,5,3), {"Jan","Feb","Mar","Apr","May","Jun","Jul","Aug","Sep","Oct","Nov","Dec"},0), VALUE(MID(B6097,9,2)))
+ TIME(VALUE(MID(B6097,12,2)), VALUE(MID(B6097,15,2)), VALUE(MID(B6097,18,2)))</f>
        <v>45582.441365740742</v>
      </c>
    </row>
    <row r="6098" spans="1:16" x14ac:dyDescent="0.3">
      <c r="A6098">
        <v>1.84691570375837E+18</v>
      </c>
      <c r="B6098" t="s">
        <v>26116</v>
      </c>
      <c r="C6098">
        <v>0</v>
      </c>
      <c r="D6098" t="s">
        <v>26117</v>
      </c>
      <c r="E6098">
        <v>1.84691570375837E+18</v>
      </c>
      <c r="H6098" t="s">
        <v>17</v>
      </c>
      <c r="J6098">
        <v>0</v>
      </c>
      <c r="K6098">
        <v>0</v>
      </c>
      <c r="L6098">
        <v>0</v>
      </c>
      <c r="M6098" t="s">
        <v>26118</v>
      </c>
      <c r="N6098">
        <v>1.6632709570359501E+18</v>
      </c>
      <c r="O6098" t="s">
        <v>26119</v>
      </c>
      <c r="P6098" s="5">
        <f>DATE(VALUE(RIGHT(B6098,4)), MATCH(MID(B6098,5,3), {"Jan","Feb","Mar","Apr","May","Jun","Jul","Aug","Sep","Oct","Nov","Dec"},0), VALUE(MID(B6098,9,2)))
+ TIME(VALUE(MID(B6098,12,2)), VALUE(MID(B6098,15,2)), VALUE(MID(B6098,18,2)))</f>
        <v>45582.587870370371</v>
      </c>
    </row>
    <row r="6099" spans="1:16" x14ac:dyDescent="0.3">
      <c r="A6099">
        <v>1.8465168563096399E+18</v>
      </c>
      <c r="B6099" t="s">
        <v>26120</v>
      </c>
      <c r="C6099">
        <v>0</v>
      </c>
      <c r="D6099" t="s">
        <v>26121</v>
      </c>
      <c r="E6099">
        <v>1.8465168563096399E+18</v>
      </c>
      <c r="H6099" t="s">
        <v>17</v>
      </c>
      <c r="J6099">
        <v>0</v>
      </c>
      <c r="K6099">
        <v>0</v>
      </c>
      <c r="L6099">
        <v>0</v>
      </c>
      <c r="M6099" t="s">
        <v>26122</v>
      </c>
      <c r="N6099">
        <v>1.63922059420097E+18</v>
      </c>
      <c r="O6099" t="s">
        <v>26123</v>
      </c>
      <c r="P6099" s="5">
        <f>DATE(VALUE(RIGHT(B6099,4)), MATCH(MID(B6099,5,3), {"Jan","Feb","Mar","Apr","May","Jun","Jul","Aug","Sep","Oct","Nov","Dec"},0), VALUE(MID(B6099,9,2)))
+ TIME(VALUE(MID(B6099,12,2)), VALUE(MID(B6099,15,2)), VALUE(MID(B6099,18,2)))</f>
        <v>45581.487256944441</v>
      </c>
    </row>
    <row r="6100" spans="1:16" x14ac:dyDescent="0.3">
      <c r="A6100">
        <v>1.8467913035916001E+18</v>
      </c>
      <c r="B6100" t="s">
        <v>26124</v>
      </c>
      <c r="C6100">
        <v>0</v>
      </c>
      <c r="D6100" t="s">
        <v>26125</v>
      </c>
      <c r="E6100">
        <v>1.8467913035916001E+18</v>
      </c>
      <c r="F6100" t="s">
        <v>26126</v>
      </c>
      <c r="H6100" t="s">
        <v>17</v>
      </c>
      <c r="I6100" t="s">
        <v>197</v>
      </c>
      <c r="J6100">
        <v>0</v>
      </c>
      <c r="K6100">
        <v>1</v>
      </c>
      <c r="L6100">
        <v>0</v>
      </c>
      <c r="M6100" t="s">
        <v>26127</v>
      </c>
      <c r="N6100">
        <v>1645389396</v>
      </c>
      <c r="O6100" t="s">
        <v>26128</v>
      </c>
      <c r="P6100" s="5">
        <f>DATE(VALUE(RIGHT(B6100,4)), MATCH(MID(B6100,5,3), {"Jan","Feb","Mar","Apr","May","Jun","Jul","Aug","Sep","Oct","Nov","Dec"},0), VALUE(MID(B6100,9,2)))
+ TIME(VALUE(MID(B6100,12,2)), VALUE(MID(B6100,15,2)), VALUE(MID(B6100,18,2)))</f>
        <v>45582.24459490741</v>
      </c>
    </row>
    <row r="6101" spans="1:16" x14ac:dyDescent="0.3">
      <c r="A6101">
        <v>1.84652600592787E+18</v>
      </c>
      <c r="B6101" t="s">
        <v>26129</v>
      </c>
      <c r="C6101">
        <v>0</v>
      </c>
      <c r="D6101" t="s">
        <v>26130</v>
      </c>
      <c r="E6101">
        <v>1.84652600592787E+18</v>
      </c>
      <c r="F6101" t="s">
        <v>26131</v>
      </c>
      <c r="H6101" t="s">
        <v>17</v>
      </c>
      <c r="J6101">
        <v>0</v>
      </c>
      <c r="K6101">
        <v>1</v>
      </c>
      <c r="L6101">
        <v>0</v>
      </c>
      <c r="M6101" t="s">
        <v>26132</v>
      </c>
      <c r="N6101">
        <v>1.56533330378734E+18</v>
      </c>
      <c r="O6101" t="s">
        <v>26021</v>
      </c>
      <c r="P6101" s="5">
        <f>DATE(VALUE(RIGHT(B6101,4)), MATCH(MID(B6101,5,3), {"Jan","Feb","Mar","Apr","May","Jun","Jul","Aug","Sep","Oct","Nov","Dec"},0), VALUE(MID(B6101,9,2)))
+ TIME(VALUE(MID(B6101,12,2)), VALUE(MID(B6101,15,2)), VALUE(MID(B6101,18,2)))</f>
        <v>45581.512511574074</v>
      </c>
    </row>
    <row r="6102" spans="1:16" x14ac:dyDescent="0.3">
      <c r="A6102">
        <v>1.8465409021999601E+18</v>
      </c>
      <c r="B6102" t="s">
        <v>26133</v>
      </c>
      <c r="C6102">
        <v>0</v>
      </c>
      <c r="D6102" t="s">
        <v>26134</v>
      </c>
      <c r="E6102">
        <v>1.8465409021999601E+18</v>
      </c>
      <c r="F6102" t="s">
        <v>26135</v>
      </c>
      <c r="H6102" t="s">
        <v>17</v>
      </c>
      <c r="J6102">
        <v>0</v>
      </c>
      <c r="K6102">
        <v>1</v>
      </c>
      <c r="L6102">
        <v>0</v>
      </c>
      <c r="M6102" t="s">
        <v>26136</v>
      </c>
      <c r="N6102">
        <v>1.56533330378734E+18</v>
      </c>
      <c r="O6102" t="s">
        <v>26021</v>
      </c>
      <c r="P6102" s="5">
        <f>DATE(VALUE(RIGHT(B6102,4)), MATCH(MID(B6102,5,3), {"Jan","Feb","Mar","Apr","May","Jun","Jul","Aug","Sep","Oct","Nov","Dec"},0), VALUE(MID(B6102,9,2)))
+ TIME(VALUE(MID(B6102,12,2)), VALUE(MID(B6102,15,2)), VALUE(MID(B6102,18,2)))</f>
        <v>45581.553611111114</v>
      </c>
    </row>
    <row r="6103" spans="1:16" x14ac:dyDescent="0.3">
      <c r="A6103">
        <v>1.8469031755401001E+18</v>
      </c>
      <c r="B6103" t="s">
        <v>26137</v>
      </c>
      <c r="C6103">
        <v>0</v>
      </c>
      <c r="D6103" t="s">
        <v>26138</v>
      </c>
      <c r="E6103">
        <v>1.8469031755401001E+18</v>
      </c>
      <c r="F6103" t="s">
        <v>26139</v>
      </c>
      <c r="H6103" t="s">
        <v>17</v>
      </c>
      <c r="I6103" t="s">
        <v>26140</v>
      </c>
      <c r="J6103">
        <v>0</v>
      </c>
      <c r="K6103">
        <v>1</v>
      </c>
      <c r="L6103">
        <v>0</v>
      </c>
      <c r="M6103" t="s">
        <v>26141</v>
      </c>
      <c r="N6103">
        <v>1.65037175593936E+18</v>
      </c>
      <c r="O6103" t="s">
        <v>26142</v>
      </c>
      <c r="P6103" s="5">
        <f>DATE(VALUE(RIGHT(B6103,4)), MATCH(MID(B6103,5,3), {"Jan","Feb","Mar","Apr","May","Jun","Jul","Aug","Sep","Oct","Nov","Dec"},0), VALUE(MID(B6103,9,2)))
+ TIME(VALUE(MID(B6103,12,2)), VALUE(MID(B6103,15,2)), VALUE(MID(B6103,18,2)))</f>
        <v>45582.553298611114</v>
      </c>
    </row>
    <row r="6104" spans="1:16" x14ac:dyDescent="0.3">
      <c r="A6104">
        <v>1.8466852089026099E+18</v>
      </c>
      <c r="B6104" t="s">
        <v>26143</v>
      </c>
      <c r="C6104">
        <v>0</v>
      </c>
      <c r="D6104" t="s">
        <v>26144</v>
      </c>
      <c r="E6104">
        <v>1.8466852089026099E+18</v>
      </c>
      <c r="H6104" t="s">
        <v>17</v>
      </c>
      <c r="J6104">
        <v>0</v>
      </c>
      <c r="K6104">
        <v>1</v>
      </c>
      <c r="L6104">
        <v>0</v>
      </c>
      <c r="M6104" t="s">
        <v>26145</v>
      </c>
      <c r="N6104">
        <v>1.4457245546140301E+18</v>
      </c>
      <c r="O6104" t="s">
        <v>26146</v>
      </c>
      <c r="P6104" s="5">
        <f>DATE(VALUE(RIGHT(B6104,4)), MATCH(MID(B6104,5,3), {"Jan","Feb","Mar","Apr","May","Jun","Jul","Aug","Sep","Oct","Nov","Dec"},0), VALUE(MID(B6104,9,2)))
+ TIME(VALUE(MID(B6104,12,2)), VALUE(MID(B6104,15,2)), VALUE(MID(B6104,18,2)))</f>
        <v>45581.951828703706</v>
      </c>
    </row>
    <row r="6105" spans="1:16" x14ac:dyDescent="0.3">
      <c r="A6105">
        <v>1.84690615487585E+18</v>
      </c>
      <c r="B6105" t="s">
        <v>26147</v>
      </c>
      <c r="C6105">
        <v>4</v>
      </c>
      <c r="D6105" t="s">
        <v>26148</v>
      </c>
      <c r="E6105">
        <v>1.84690615487585E+18</v>
      </c>
      <c r="H6105" t="s">
        <v>17</v>
      </c>
      <c r="I6105" t="s">
        <v>197</v>
      </c>
      <c r="J6105">
        <v>0</v>
      </c>
      <c r="K6105">
        <v>1</v>
      </c>
      <c r="L6105">
        <v>0</v>
      </c>
      <c r="M6105" t="s">
        <v>26149</v>
      </c>
      <c r="N6105">
        <v>425550487</v>
      </c>
      <c r="O6105" t="s">
        <v>26150</v>
      </c>
      <c r="P6105" s="5">
        <f>DATE(VALUE(RIGHT(B6105,4)), MATCH(MID(B6105,5,3), {"Jan","Feb","Mar","Apr","May","Jun","Jul","Aug","Sep","Oct","Nov","Dec"},0), VALUE(MID(B6105,9,2)))
+ TIME(VALUE(MID(B6105,12,2)), VALUE(MID(B6105,15,2)), VALUE(MID(B6105,18,2)))</f>
        <v>45582.561516203707</v>
      </c>
    </row>
    <row r="6106" spans="1:16" x14ac:dyDescent="0.3">
      <c r="A6106">
        <v>1.84670232702323E+18</v>
      </c>
      <c r="B6106" t="s">
        <v>26151</v>
      </c>
      <c r="C6106">
        <v>0</v>
      </c>
      <c r="D6106" t="s">
        <v>26152</v>
      </c>
      <c r="E6106">
        <v>1.84670232702323E+18</v>
      </c>
      <c r="H6106" t="s">
        <v>17</v>
      </c>
      <c r="J6106">
        <v>0</v>
      </c>
      <c r="K6106">
        <v>2</v>
      </c>
      <c r="L6106">
        <v>0</v>
      </c>
      <c r="M6106" t="s">
        <v>26153</v>
      </c>
      <c r="N6106">
        <v>327480624</v>
      </c>
      <c r="O6106" t="s">
        <v>26154</v>
      </c>
      <c r="P6106" s="5">
        <f>DATE(VALUE(RIGHT(B6106,4)), MATCH(MID(B6106,5,3), {"Jan","Feb","Mar","Apr","May","Jun","Jul","Aug","Sep","Oct","Nov","Dec"},0), VALUE(MID(B6106,9,2)))
+ TIME(VALUE(MID(B6106,12,2)), VALUE(MID(B6106,15,2)), VALUE(MID(B6106,18,2)))</f>
        <v>45581.999062499999</v>
      </c>
    </row>
    <row r="6107" spans="1:16" x14ac:dyDescent="0.3">
      <c r="A6107">
        <v>1.8464384052170601E+18</v>
      </c>
      <c r="B6107" t="s">
        <v>26155</v>
      </c>
      <c r="C6107">
        <v>0</v>
      </c>
      <c r="D6107" t="s">
        <v>26156</v>
      </c>
      <c r="E6107">
        <v>1.8464384052170601E+18</v>
      </c>
      <c r="H6107" t="s">
        <v>17</v>
      </c>
      <c r="I6107" t="s">
        <v>26157</v>
      </c>
      <c r="J6107">
        <v>0</v>
      </c>
      <c r="K6107">
        <v>2</v>
      </c>
      <c r="L6107">
        <v>0</v>
      </c>
      <c r="M6107" t="s">
        <v>26158</v>
      </c>
      <c r="N6107">
        <v>9.3077773441818995E+17</v>
      </c>
      <c r="O6107" t="s">
        <v>26159</v>
      </c>
      <c r="P6107" s="5">
        <f>DATE(VALUE(RIGHT(B6107,4)), MATCH(MID(B6107,5,3), {"Jan","Feb","Mar","Apr","May","Jun","Jul","Aug","Sep","Oct","Nov","Dec"},0), VALUE(MID(B6107,9,2)))
+ TIME(VALUE(MID(B6107,12,2)), VALUE(MID(B6107,15,2)), VALUE(MID(B6107,18,2)))</f>
        <v>45581.270775462966</v>
      </c>
    </row>
    <row r="6108" spans="1:16" x14ac:dyDescent="0.3">
      <c r="A6108">
        <v>1.8465103612285299E+18</v>
      </c>
      <c r="B6108" t="s">
        <v>26160</v>
      </c>
      <c r="C6108">
        <v>7</v>
      </c>
      <c r="D6108" t="s">
        <v>26161</v>
      </c>
      <c r="E6108">
        <v>1.8465103612285299E+18</v>
      </c>
      <c r="H6108" t="s">
        <v>17</v>
      </c>
      <c r="I6108" t="s">
        <v>26162</v>
      </c>
      <c r="J6108">
        <v>0</v>
      </c>
      <c r="K6108">
        <v>5</v>
      </c>
      <c r="L6108">
        <v>0</v>
      </c>
      <c r="M6108" t="s">
        <v>26163</v>
      </c>
      <c r="N6108">
        <v>1.12460945299537E+18</v>
      </c>
      <c r="O6108" t="s">
        <v>26164</v>
      </c>
      <c r="P6108" s="5">
        <f>DATE(VALUE(RIGHT(B6108,4)), MATCH(MID(B6108,5,3), {"Jan","Feb","Mar","Apr","May","Jun","Jul","Aug","Sep","Oct","Nov","Dec"},0), VALUE(MID(B6108,9,2)))
+ TIME(VALUE(MID(B6108,12,2)), VALUE(MID(B6108,15,2)), VALUE(MID(B6108,18,2)))</f>
        <v>45581.469340277778</v>
      </c>
    </row>
    <row r="6109" spans="1:16" x14ac:dyDescent="0.3">
      <c r="A6109">
        <v>1.84637251326333E+18</v>
      </c>
      <c r="B6109" t="s">
        <v>26165</v>
      </c>
      <c r="C6109">
        <v>0</v>
      </c>
      <c r="D6109" t="s">
        <v>26166</v>
      </c>
      <c r="E6109">
        <v>1.84637251326333E+18</v>
      </c>
      <c r="H6109" t="s">
        <v>17</v>
      </c>
      <c r="I6109" t="s">
        <v>26157</v>
      </c>
      <c r="J6109">
        <v>0</v>
      </c>
      <c r="K6109">
        <v>1</v>
      </c>
      <c r="L6109">
        <v>0</v>
      </c>
      <c r="M6109" t="s">
        <v>26167</v>
      </c>
      <c r="N6109">
        <v>9.3077773441818995E+17</v>
      </c>
      <c r="O6109" t="s">
        <v>26159</v>
      </c>
      <c r="P6109" s="5">
        <f>DATE(VALUE(RIGHT(B6109,4)), MATCH(MID(B6109,5,3), {"Jan","Feb","Mar","Apr","May","Jun","Jul","Aug","Sep","Oct","Nov","Dec"},0), VALUE(MID(B6109,9,2)))
+ TIME(VALUE(MID(B6109,12,2)), VALUE(MID(B6109,15,2)), VALUE(MID(B6109,18,2)))</f>
        <v>45581.088946759257</v>
      </c>
    </row>
    <row r="6110" spans="1:16" x14ac:dyDescent="0.3">
      <c r="A6110">
        <v>1.8463539856133199E+18</v>
      </c>
      <c r="B6110" t="s">
        <v>26168</v>
      </c>
      <c r="C6110">
        <v>0</v>
      </c>
      <c r="D6110" t="s">
        <v>26169</v>
      </c>
      <c r="E6110">
        <v>1.8463539856133199E+18</v>
      </c>
      <c r="H6110" t="s">
        <v>17</v>
      </c>
      <c r="I6110" t="s">
        <v>26170</v>
      </c>
      <c r="J6110">
        <v>0</v>
      </c>
      <c r="K6110">
        <v>1</v>
      </c>
      <c r="L6110">
        <v>0</v>
      </c>
      <c r="M6110" t="s">
        <v>26171</v>
      </c>
      <c r="N6110">
        <v>1.27343467434639E+18</v>
      </c>
      <c r="O6110" t="s">
        <v>26172</v>
      </c>
      <c r="P6110" s="5">
        <f>DATE(VALUE(RIGHT(B6110,4)), MATCH(MID(B6110,5,3), {"Jan","Feb","Mar","Apr","May","Jun","Jul","Aug","Sep","Oct","Nov","Dec"},0), VALUE(MID(B6110,9,2)))
+ TIME(VALUE(MID(B6110,12,2)), VALUE(MID(B6110,15,2)), VALUE(MID(B6110,18,2)))</f>
        <v>45581.037824074076</v>
      </c>
    </row>
    <row r="6111" spans="1:16" x14ac:dyDescent="0.3">
      <c r="A6111">
        <v>1.8467226124306199E+18</v>
      </c>
      <c r="B6111" t="s">
        <v>26173</v>
      </c>
      <c r="C6111">
        <v>0</v>
      </c>
      <c r="D6111" t="s">
        <v>26174</v>
      </c>
      <c r="E6111">
        <v>1.8467226124306199E+18</v>
      </c>
      <c r="H6111" t="s">
        <v>17</v>
      </c>
      <c r="J6111">
        <v>0</v>
      </c>
      <c r="K6111">
        <v>0</v>
      </c>
      <c r="L6111">
        <v>0</v>
      </c>
      <c r="M6111" t="s">
        <v>26175</v>
      </c>
      <c r="N6111">
        <v>1.2068867372905201E+18</v>
      </c>
      <c r="O6111" t="s">
        <v>26043</v>
      </c>
      <c r="P6111" s="5">
        <f>DATE(VALUE(RIGHT(B6111,4)), MATCH(MID(B6111,5,3), {"Jan","Feb","Mar","Apr","May","Jun","Jul","Aug","Sep","Oct","Nov","Dec"},0), VALUE(MID(B6111,9,2)))
+ TIME(VALUE(MID(B6111,12,2)), VALUE(MID(B6111,15,2)), VALUE(MID(B6111,18,2)))</f>
        <v>45582.055034722223</v>
      </c>
    </row>
    <row r="6112" spans="1:16" x14ac:dyDescent="0.3">
      <c r="A6112">
        <v>1.84654784855458E+18</v>
      </c>
      <c r="B6112" t="s">
        <v>26176</v>
      </c>
      <c r="C6112">
        <v>1</v>
      </c>
      <c r="D6112" t="s">
        <v>26177</v>
      </c>
      <c r="E6112">
        <v>1.84654784855458E+18</v>
      </c>
      <c r="H6112" t="s">
        <v>17</v>
      </c>
      <c r="I6112" t="s">
        <v>112</v>
      </c>
      <c r="J6112">
        <v>0</v>
      </c>
      <c r="K6112">
        <v>3</v>
      </c>
      <c r="L6112">
        <v>0</v>
      </c>
      <c r="M6112" t="s">
        <v>26178</v>
      </c>
      <c r="N6112">
        <v>1.79942751289805E+18</v>
      </c>
      <c r="O6112" t="s">
        <v>26179</v>
      </c>
      <c r="P6112" s="5">
        <f>DATE(VALUE(RIGHT(B6112,4)), MATCH(MID(B6112,5,3), {"Jan","Feb","Mar","Apr","May","Jun","Jul","Aug","Sep","Oct","Nov","Dec"},0), VALUE(MID(B6112,9,2)))
+ TIME(VALUE(MID(B6112,12,2)), VALUE(MID(B6112,15,2)), VALUE(MID(B6112,18,2)))</f>
        <v>45581.572777777779</v>
      </c>
    </row>
    <row r="6113" spans="1:16" x14ac:dyDescent="0.3">
      <c r="A6113">
        <v>1.8464948441660101E+18</v>
      </c>
      <c r="B6113" t="s">
        <v>26180</v>
      </c>
      <c r="C6113">
        <v>0</v>
      </c>
      <c r="D6113" t="s">
        <v>26181</v>
      </c>
      <c r="E6113">
        <v>1.8464948441660101E+18</v>
      </c>
      <c r="F6113" t="s">
        <v>26182</v>
      </c>
      <c r="H6113" t="s">
        <v>17</v>
      </c>
      <c r="J6113">
        <v>0</v>
      </c>
      <c r="K6113">
        <v>0</v>
      </c>
      <c r="L6113">
        <v>0</v>
      </c>
      <c r="M6113" t="s">
        <v>26183</v>
      </c>
      <c r="N6113">
        <v>1.81362536621455E+18</v>
      </c>
      <c r="O6113" t="s">
        <v>26184</v>
      </c>
      <c r="P6113" s="5">
        <f>DATE(VALUE(RIGHT(B6113,4)), MATCH(MID(B6113,5,3), {"Jan","Feb","Mar","Apr","May","Jun","Jul","Aug","Sep","Oct","Nov","Dec"},0), VALUE(MID(B6113,9,2)))
+ TIME(VALUE(MID(B6113,12,2)), VALUE(MID(B6113,15,2)), VALUE(MID(B6113,18,2)))</f>
        <v>45581.426516203705</v>
      </c>
    </row>
    <row r="6114" spans="1:16" x14ac:dyDescent="0.3">
      <c r="A6114">
        <v>1.8465633912903601E+18</v>
      </c>
      <c r="B6114" t="s">
        <v>26185</v>
      </c>
      <c r="C6114">
        <v>10</v>
      </c>
      <c r="D6114" t="s">
        <v>26186</v>
      </c>
      <c r="E6114">
        <v>1.8465647991085801E+18</v>
      </c>
      <c r="G6114" t="s">
        <v>24902</v>
      </c>
      <c r="H6114" t="s">
        <v>17</v>
      </c>
      <c r="I6114" t="s">
        <v>26187</v>
      </c>
      <c r="J6114">
        <v>1</v>
      </c>
      <c r="K6114">
        <v>1</v>
      </c>
      <c r="L6114">
        <v>0</v>
      </c>
      <c r="M6114" t="s">
        <v>26188</v>
      </c>
      <c r="N6114">
        <v>567028089</v>
      </c>
      <c r="O6114" t="s">
        <v>26189</v>
      </c>
      <c r="P6114" s="5">
        <f>DATE(VALUE(RIGHT(B6114,4)), MATCH(MID(B6114,5,3), {"Jan","Feb","Mar","Apr","May","Jun","Jul","Aug","Sep","Oct","Nov","Dec"},0), VALUE(MID(B6114,9,2)))
+ TIME(VALUE(MID(B6114,12,2)), VALUE(MID(B6114,15,2)), VALUE(MID(B6114,18,2)))</f>
        <v>45581.619560185187</v>
      </c>
    </row>
    <row r="6115" spans="1:16" x14ac:dyDescent="0.3">
      <c r="A6115">
        <v>1.84687214911997E+18</v>
      </c>
      <c r="B6115" t="s">
        <v>26190</v>
      </c>
      <c r="C6115">
        <v>1</v>
      </c>
      <c r="D6115" t="s">
        <v>26191</v>
      </c>
      <c r="E6115">
        <v>1.84687214911997E+18</v>
      </c>
      <c r="H6115" t="s">
        <v>17</v>
      </c>
      <c r="J6115">
        <v>0</v>
      </c>
      <c r="K6115">
        <v>1</v>
      </c>
      <c r="L6115">
        <v>0</v>
      </c>
      <c r="M6115" t="s">
        <v>26192</v>
      </c>
      <c r="N6115">
        <v>1.07735801128106E+18</v>
      </c>
      <c r="O6115" t="s">
        <v>26193</v>
      </c>
      <c r="P6115" s="5">
        <f>DATE(VALUE(RIGHT(B6115,4)), MATCH(MID(B6115,5,3), {"Jan","Feb","Mar","Apr","May","Jun","Jul","Aug","Sep","Oct","Nov","Dec"},0), VALUE(MID(B6115,9,2)))
+ TIME(VALUE(MID(B6115,12,2)), VALUE(MID(B6115,15,2)), VALUE(MID(B6115,18,2)))</f>
        <v>45582.467685185184</v>
      </c>
    </row>
    <row r="6116" spans="1:16" x14ac:dyDescent="0.3">
      <c r="A6116">
        <v>1.8468620766037801E+18</v>
      </c>
      <c r="B6116" t="s">
        <v>26194</v>
      </c>
      <c r="C6116">
        <v>1</v>
      </c>
      <c r="D6116" t="s">
        <v>26195</v>
      </c>
      <c r="E6116">
        <v>1.8468620766037801E+18</v>
      </c>
      <c r="F6116" t="s">
        <v>26196</v>
      </c>
      <c r="H6116" t="s">
        <v>17</v>
      </c>
      <c r="I6116" t="s">
        <v>583</v>
      </c>
      <c r="J6116">
        <v>0</v>
      </c>
      <c r="K6116">
        <v>1</v>
      </c>
      <c r="L6116">
        <v>0</v>
      </c>
      <c r="M6116" t="s">
        <v>26197</v>
      </c>
      <c r="N6116">
        <v>1.6726236673423601E+18</v>
      </c>
      <c r="O6116" t="s">
        <v>24641</v>
      </c>
      <c r="P6116" s="5">
        <f>DATE(VALUE(RIGHT(B6116,4)), MATCH(MID(B6116,5,3), {"Jan","Feb","Mar","Apr","May","Jun","Jul","Aug","Sep","Oct","Nov","Dec"},0), VALUE(MID(B6116,9,2)))
+ TIME(VALUE(MID(B6116,12,2)), VALUE(MID(B6116,15,2)), VALUE(MID(B6116,18,2)))</f>
        <v>45582.439884259256</v>
      </c>
    </row>
    <row r="6117" spans="1:16" x14ac:dyDescent="0.3">
      <c r="A6117">
        <v>1.8469236569305101E+18</v>
      </c>
      <c r="B6117" t="s">
        <v>26198</v>
      </c>
      <c r="C6117">
        <v>0</v>
      </c>
      <c r="D6117" t="s">
        <v>26199</v>
      </c>
      <c r="E6117">
        <v>1.8469236569305101E+18</v>
      </c>
      <c r="H6117" t="s">
        <v>17</v>
      </c>
      <c r="I6117" t="s">
        <v>26200</v>
      </c>
      <c r="J6117">
        <v>0</v>
      </c>
      <c r="K6117">
        <v>0</v>
      </c>
      <c r="L6117">
        <v>0</v>
      </c>
      <c r="M6117" t="s">
        <v>26201</v>
      </c>
      <c r="N6117">
        <v>1.7735907389050501E+18</v>
      </c>
      <c r="O6117" t="s">
        <v>26202</v>
      </c>
      <c r="P6117" s="5">
        <f>DATE(VALUE(RIGHT(B6117,4)), MATCH(MID(B6117,5,3), {"Jan","Feb","Mar","Apr","May","Jun","Jul","Aug","Sep","Oct","Nov","Dec"},0), VALUE(MID(B6117,9,2)))
+ TIME(VALUE(MID(B6117,12,2)), VALUE(MID(B6117,15,2)), VALUE(MID(B6117,18,2)))</f>
        <v>45582.609814814816</v>
      </c>
    </row>
    <row r="6118" spans="1:16" x14ac:dyDescent="0.3">
      <c r="A6118">
        <v>1.84669799714257E+18</v>
      </c>
      <c r="B6118" t="s">
        <v>26203</v>
      </c>
      <c r="C6118">
        <v>0</v>
      </c>
      <c r="D6118" t="s">
        <v>26204</v>
      </c>
      <c r="E6118">
        <v>1.84669799714257E+18</v>
      </c>
      <c r="H6118" t="s">
        <v>17</v>
      </c>
      <c r="I6118" t="s">
        <v>197</v>
      </c>
      <c r="J6118">
        <v>0</v>
      </c>
      <c r="K6118">
        <v>2</v>
      </c>
      <c r="L6118">
        <v>0</v>
      </c>
      <c r="M6118" t="s">
        <v>26205</v>
      </c>
      <c r="N6118">
        <v>1.13550453147778E+18</v>
      </c>
      <c r="O6118" t="s">
        <v>26206</v>
      </c>
      <c r="P6118" s="5">
        <f>DATE(VALUE(RIGHT(B6118,4)), MATCH(MID(B6118,5,3), {"Jan","Feb","Mar","Apr","May","Jun","Jul","Aug","Sep","Oct","Nov","Dec"},0), VALUE(MID(B6118,9,2)))
+ TIME(VALUE(MID(B6118,12,2)), VALUE(MID(B6118,15,2)), VALUE(MID(B6118,18,2)))</f>
        <v>45581.987118055556</v>
      </c>
    </row>
    <row r="6119" spans="1:16" x14ac:dyDescent="0.3">
      <c r="A6119">
        <v>1.8464399643322399E+18</v>
      </c>
      <c r="B6119" t="s">
        <v>26207</v>
      </c>
      <c r="C6119">
        <v>0</v>
      </c>
      <c r="D6119" t="s">
        <v>26208</v>
      </c>
      <c r="E6119">
        <v>1.8464399643322399E+18</v>
      </c>
      <c r="H6119" t="s">
        <v>17</v>
      </c>
      <c r="I6119" t="s">
        <v>112</v>
      </c>
      <c r="J6119">
        <v>0</v>
      </c>
      <c r="K6119">
        <v>0</v>
      </c>
      <c r="L6119">
        <v>0</v>
      </c>
      <c r="M6119" t="s">
        <v>26209</v>
      </c>
      <c r="N6119">
        <v>1.7113519995125901E+18</v>
      </c>
      <c r="O6119" t="s">
        <v>15861</v>
      </c>
      <c r="P6119" s="5">
        <f>DATE(VALUE(RIGHT(B6119,4)), MATCH(MID(B6119,5,3), {"Jan","Feb","Mar","Apr","May","Jun","Jul","Aug","Sep","Oct","Nov","Dec"},0), VALUE(MID(B6119,9,2)))
+ TIME(VALUE(MID(B6119,12,2)), VALUE(MID(B6119,15,2)), VALUE(MID(B6119,18,2)))</f>
        <v>45581.275081018517</v>
      </c>
    </row>
    <row r="6120" spans="1:16" x14ac:dyDescent="0.3">
      <c r="A6120">
        <v>1.84649386792493E+18</v>
      </c>
      <c r="B6120" t="s">
        <v>26210</v>
      </c>
      <c r="C6120">
        <v>1</v>
      </c>
      <c r="D6120" t="s">
        <v>26211</v>
      </c>
      <c r="E6120">
        <v>1.84649386792493E+18</v>
      </c>
      <c r="H6120" t="s">
        <v>17</v>
      </c>
      <c r="I6120" t="s">
        <v>26212</v>
      </c>
      <c r="J6120">
        <v>0</v>
      </c>
      <c r="K6120">
        <v>2</v>
      </c>
      <c r="L6120">
        <v>0</v>
      </c>
      <c r="M6120" t="s">
        <v>26213</v>
      </c>
      <c r="N6120">
        <v>1.47225029930991E+18</v>
      </c>
      <c r="O6120" t="s">
        <v>26214</v>
      </c>
      <c r="P6120" s="5">
        <f>DATE(VALUE(RIGHT(B6120,4)), MATCH(MID(B6120,5,3), {"Jan","Feb","Mar","Apr","May","Jun","Jul","Aug","Sep","Oct","Nov","Dec"},0), VALUE(MID(B6120,9,2)))
+ TIME(VALUE(MID(B6120,12,2)), VALUE(MID(B6120,15,2)), VALUE(MID(B6120,18,2)))</f>
        <v>45581.423819444448</v>
      </c>
    </row>
    <row r="6121" spans="1:16" x14ac:dyDescent="0.3">
      <c r="A6121">
        <v>1.84675101660114E+18</v>
      </c>
      <c r="B6121" t="s">
        <v>26215</v>
      </c>
      <c r="C6121">
        <v>0</v>
      </c>
      <c r="D6121" t="s">
        <v>26216</v>
      </c>
      <c r="E6121">
        <v>1.84675101660114E+18</v>
      </c>
      <c r="H6121" t="s">
        <v>17</v>
      </c>
      <c r="I6121" t="s">
        <v>26217</v>
      </c>
      <c r="J6121">
        <v>0</v>
      </c>
      <c r="K6121">
        <v>0</v>
      </c>
      <c r="L6121">
        <v>0</v>
      </c>
      <c r="M6121" t="s">
        <v>26218</v>
      </c>
      <c r="N6121">
        <v>1.4301146734419999E+18</v>
      </c>
      <c r="O6121" t="s">
        <v>26219</v>
      </c>
      <c r="P6121" s="5">
        <f>DATE(VALUE(RIGHT(B6121,4)), MATCH(MID(B6121,5,3), {"Jan","Feb","Mar","Apr","May","Jun","Jul","Aug","Sep","Oct","Nov","Dec"},0), VALUE(MID(B6121,9,2)))
+ TIME(VALUE(MID(B6121,12,2)), VALUE(MID(B6121,15,2)), VALUE(MID(B6121,18,2)))</f>
        <v>45582.133414351854</v>
      </c>
    </row>
    <row r="6122" spans="1:16" x14ac:dyDescent="0.3">
      <c r="A6122">
        <v>1.8464358758505101E+18</v>
      </c>
      <c r="B6122" t="s">
        <v>26220</v>
      </c>
      <c r="C6122">
        <v>0</v>
      </c>
      <c r="D6122" t="s">
        <v>26221</v>
      </c>
      <c r="E6122">
        <v>1.8464358758505101E+18</v>
      </c>
      <c r="F6122" t="s">
        <v>26222</v>
      </c>
      <c r="H6122" t="s">
        <v>17</v>
      </c>
      <c r="J6122">
        <v>0</v>
      </c>
      <c r="K6122">
        <v>2</v>
      </c>
      <c r="L6122">
        <v>0</v>
      </c>
      <c r="M6122" t="s">
        <v>26223</v>
      </c>
      <c r="N6122">
        <v>1.3731829523900201E+18</v>
      </c>
      <c r="O6122" t="s">
        <v>26224</v>
      </c>
      <c r="P6122" s="5">
        <f>DATE(VALUE(RIGHT(B6122,4)), MATCH(MID(B6122,5,3), {"Jan","Feb","Mar","Apr","May","Jun","Jul","Aug","Sep","Oct","Nov","Dec"},0), VALUE(MID(B6122,9,2)))
+ TIME(VALUE(MID(B6122,12,2)), VALUE(MID(B6122,15,2)), VALUE(MID(B6122,18,2)))</f>
        <v>45581.263796296298</v>
      </c>
    </row>
    <row r="6123" spans="1:16" x14ac:dyDescent="0.3">
      <c r="A6123">
        <v>1.8467065390523799E+18</v>
      </c>
      <c r="B6123" t="s">
        <v>26225</v>
      </c>
      <c r="C6123">
        <v>0</v>
      </c>
      <c r="D6123" t="s">
        <v>26226</v>
      </c>
      <c r="E6123">
        <v>1.8467065390523799E+18</v>
      </c>
      <c r="H6123" t="s">
        <v>17</v>
      </c>
      <c r="J6123">
        <v>0</v>
      </c>
      <c r="K6123">
        <v>1</v>
      </c>
      <c r="L6123">
        <v>0</v>
      </c>
      <c r="M6123" t="s">
        <v>26227</v>
      </c>
      <c r="N6123">
        <v>1.6452429168463099E+18</v>
      </c>
      <c r="O6123" t="s">
        <v>26111</v>
      </c>
      <c r="P6123" s="5">
        <f>DATE(VALUE(RIGHT(B6123,4)), MATCH(MID(B6123,5,3), {"Jan","Feb","Mar","Apr","May","Jun","Jul","Aug","Sep","Oct","Nov","Dec"},0), VALUE(MID(B6123,9,2)))
+ TIME(VALUE(MID(B6123,12,2)), VALUE(MID(B6123,15,2)), VALUE(MID(B6123,18,2)))</f>
        <v>45582.010682870372</v>
      </c>
    </row>
    <row r="6124" spans="1:16" x14ac:dyDescent="0.3">
      <c r="A6124">
        <v>1.8469466629815501E+18</v>
      </c>
      <c r="B6124" t="s">
        <v>26228</v>
      </c>
      <c r="C6124">
        <v>0</v>
      </c>
      <c r="D6124" t="s">
        <v>26229</v>
      </c>
      <c r="E6124">
        <v>1.8469466629815501E+18</v>
      </c>
      <c r="F6124" t="s">
        <v>26230</v>
      </c>
      <c r="H6124" t="s">
        <v>17</v>
      </c>
      <c r="J6124">
        <v>0</v>
      </c>
      <c r="K6124">
        <v>1</v>
      </c>
      <c r="L6124">
        <v>0</v>
      </c>
      <c r="M6124" t="s">
        <v>26231</v>
      </c>
      <c r="N6124">
        <v>1.3683638821886999E+18</v>
      </c>
      <c r="O6124" t="s">
        <v>26232</v>
      </c>
      <c r="P6124" s="5">
        <f>DATE(VALUE(RIGHT(B6124,4)), MATCH(MID(B6124,5,3), {"Jan","Feb","Mar","Apr","May","Jun","Jul","Aug","Sep","Oct","Nov","Dec"},0), VALUE(MID(B6124,9,2)))
+ TIME(VALUE(MID(B6124,12,2)), VALUE(MID(B6124,15,2)), VALUE(MID(B6124,18,2)))</f>
        <v>45582.673298611109</v>
      </c>
    </row>
    <row r="6125" spans="1:16" x14ac:dyDescent="0.3">
      <c r="A6125">
        <v>1.8464906577933901E+18</v>
      </c>
      <c r="B6125" t="s">
        <v>26233</v>
      </c>
      <c r="C6125">
        <v>0</v>
      </c>
      <c r="D6125" t="s">
        <v>26234</v>
      </c>
      <c r="E6125">
        <v>1.8464906577933901E+18</v>
      </c>
      <c r="H6125" t="s">
        <v>17</v>
      </c>
      <c r="I6125" t="s">
        <v>26235</v>
      </c>
      <c r="J6125">
        <v>0</v>
      </c>
      <c r="K6125">
        <v>1</v>
      </c>
      <c r="L6125">
        <v>0</v>
      </c>
      <c r="M6125" t="s">
        <v>26236</v>
      </c>
      <c r="N6125">
        <v>1.2543583381684401E+18</v>
      </c>
      <c r="O6125" t="s">
        <v>26237</v>
      </c>
      <c r="P6125" s="5">
        <f>DATE(VALUE(RIGHT(B6125,4)), MATCH(MID(B6125,5,3), {"Jan","Feb","Mar","Apr","May","Jun","Jul","Aug","Sep","Oct","Nov","Dec"},0), VALUE(MID(B6125,9,2)))
+ TIME(VALUE(MID(B6125,12,2)), VALUE(MID(B6125,15,2)), VALUE(MID(B6125,18,2)))</f>
        <v>45581.414965277778</v>
      </c>
    </row>
    <row r="6126" spans="1:16" x14ac:dyDescent="0.3">
      <c r="A6126">
        <v>1.8465020056336699E+18</v>
      </c>
      <c r="B6126" t="s">
        <v>8915</v>
      </c>
      <c r="C6126">
        <v>1</v>
      </c>
      <c r="D6126" t="s">
        <v>8916</v>
      </c>
      <c r="E6126">
        <v>1.8465020056336699E+18</v>
      </c>
      <c r="F6126" t="s">
        <v>8917</v>
      </c>
      <c r="H6126" t="s">
        <v>17</v>
      </c>
      <c r="I6126" t="s">
        <v>537</v>
      </c>
      <c r="J6126">
        <v>0</v>
      </c>
      <c r="K6126">
        <v>2</v>
      </c>
      <c r="L6126">
        <v>0</v>
      </c>
      <c r="M6126" t="s">
        <v>8918</v>
      </c>
      <c r="N6126">
        <v>9.72683059408416E+17</v>
      </c>
      <c r="O6126" t="s">
        <v>5171</v>
      </c>
      <c r="P6126" s="5">
        <f>DATE(VALUE(RIGHT(B6126,4)), MATCH(MID(B6126,5,3), {"Jan","Feb","Mar","Apr","May","Jun","Jul","Aug","Sep","Oct","Nov","Dec"},0), VALUE(MID(B6126,9,2)))
+ TIME(VALUE(MID(B6126,12,2)), VALUE(MID(B6126,15,2)), VALUE(MID(B6126,18,2)))</f>
        <v>45581.446284722224</v>
      </c>
    </row>
    <row r="6127" spans="1:16" x14ac:dyDescent="0.3">
      <c r="A6127">
        <v>1.84652344213026E+18</v>
      </c>
      <c r="B6127" t="s">
        <v>26238</v>
      </c>
      <c r="C6127">
        <v>0</v>
      </c>
      <c r="D6127" t="s">
        <v>26239</v>
      </c>
      <c r="E6127">
        <v>1.84652344213026E+18</v>
      </c>
      <c r="H6127" t="s">
        <v>17</v>
      </c>
      <c r="J6127">
        <v>0</v>
      </c>
      <c r="K6127">
        <v>0</v>
      </c>
      <c r="L6127">
        <v>0</v>
      </c>
      <c r="M6127" t="s">
        <v>26240</v>
      </c>
      <c r="N6127">
        <v>1.26766487427377E+18</v>
      </c>
      <c r="O6127" t="s">
        <v>26241</v>
      </c>
      <c r="P6127" s="5">
        <f>DATE(VALUE(RIGHT(B6127,4)), MATCH(MID(B6127,5,3), {"Jan","Feb","Mar","Apr","May","Jun","Jul","Aug","Sep","Oct","Nov","Dec"},0), VALUE(MID(B6127,9,2)))
+ TIME(VALUE(MID(B6127,12,2)), VALUE(MID(B6127,15,2)), VALUE(MID(B6127,18,2)))</f>
        <v>45581.505439814813</v>
      </c>
    </row>
    <row r="6128" spans="1:16" x14ac:dyDescent="0.3">
      <c r="A6128">
        <v>1.84647323425618E+18</v>
      </c>
      <c r="B6128" t="s">
        <v>26242</v>
      </c>
      <c r="C6128">
        <v>36</v>
      </c>
      <c r="D6128" t="s">
        <v>26243</v>
      </c>
      <c r="E6128">
        <v>1.84647323425618E+18</v>
      </c>
      <c r="H6128" t="s">
        <v>17</v>
      </c>
      <c r="I6128" t="s">
        <v>38</v>
      </c>
      <c r="J6128">
        <v>2</v>
      </c>
      <c r="K6128">
        <v>4</v>
      </c>
      <c r="L6128">
        <v>4</v>
      </c>
      <c r="M6128" t="s">
        <v>26244</v>
      </c>
      <c r="N6128">
        <v>8.4238903848924698E+17</v>
      </c>
      <c r="O6128" t="s">
        <v>26245</v>
      </c>
      <c r="P6128" s="5">
        <f>DATE(VALUE(RIGHT(B6128,4)), MATCH(MID(B6128,5,3), {"Jan","Feb","Mar","Apr","May","Jun","Jul","Aug","Sep","Oct","Nov","Dec"},0), VALUE(MID(B6128,9,2)))
+ TIME(VALUE(MID(B6128,12,2)), VALUE(MID(B6128,15,2)), VALUE(MID(B6128,18,2)))</f>
        <v>45581.366886574076</v>
      </c>
    </row>
    <row r="6129" spans="1:16" x14ac:dyDescent="0.3">
      <c r="A6129">
        <v>1.8465222050034801E+18</v>
      </c>
      <c r="B6129" t="s">
        <v>26246</v>
      </c>
      <c r="C6129">
        <v>0</v>
      </c>
      <c r="D6129" t="s">
        <v>26247</v>
      </c>
      <c r="E6129">
        <v>1.8465222050034801E+18</v>
      </c>
      <c r="H6129" t="s">
        <v>17</v>
      </c>
      <c r="J6129">
        <v>0</v>
      </c>
      <c r="K6129">
        <v>0</v>
      </c>
      <c r="L6129">
        <v>0</v>
      </c>
      <c r="M6129" t="s">
        <v>26248</v>
      </c>
      <c r="N6129">
        <v>1.26766487427377E+18</v>
      </c>
      <c r="O6129" t="s">
        <v>26241</v>
      </c>
      <c r="P6129" s="5">
        <f>DATE(VALUE(RIGHT(B6129,4)), MATCH(MID(B6129,5,3), {"Jan","Feb","Mar","Apr","May","Jun","Jul","Aug","Sep","Oct","Nov","Dec"},0), VALUE(MID(B6129,9,2)))
+ TIME(VALUE(MID(B6129,12,2)), VALUE(MID(B6129,15,2)), VALUE(MID(B6129,18,2)))</f>
        <v>45581.502025462964</v>
      </c>
    </row>
    <row r="6130" spans="1:16" x14ac:dyDescent="0.3">
      <c r="A6130">
        <v>1.8464152416448499E+18</v>
      </c>
      <c r="B6130" t="s">
        <v>26249</v>
      </c>
      <c r="C6130">
        <v>0</v>
      </c>
      <c r="D6130" t="s">
        <v>26250</v>
      </c>
      <c r="E6130">
        <v>1.8464152416448499E+18</v>
      </c>
      <c r="H6130" t="s">
        <v>17</v>
      </c>
      <c r="I6130" t="s">
        <v>26251</v>
      </c>
      <c r="J6130">
        <v>0</v>
      </c>
      <c r="K6130">
        <v>3</v>
      </c>
      <c r="L6130">
        <v>0</v>
      </c>
      <c r="M6130" t="s">
        <v>26252</v>
      </c>
      <c r="N6130">
        <v>1.6142374448488801E+18</v>
      </c>
      <c r="O6130" t="s">
        <v>26253</v>
      </c>
      <c r="P6130" s="5">
        <f>DATE(VALUE(RIGHT(B6130,4)), MATCH(MID(B6130,5,3), {"Jan","Feb","Mar","Apr","May","Jun","Jul","Aug","Sep","Oct","Nov","Dec"},0), VALUE(MID(B6130,9,2)))
+ TIME(VALUE(MID(B6130,12,2)), VALUE(MID(B6130,15,2)), VALUE(MID(B6130,18,2)))</f>
        <v>45581.206863425927</v>
      </c>
    </row>
    <row r="6131" spans="1:16" x14ac:dyDescent="0.3">
      <c r="A6131">
        <v>1.8468566960960799E+18</v>
      </c>
      <c r="B6131" t="s">
        <v>26254</v>
      </c>
      <c r="C6131">
        <v>3</v>
      </c>
      <c r="D6131" t="s">
        <v>26255</v>
      </c>
      <c r="E6131">
        <v>1.8468566960960799E+18</v>
      </c>
      <c r="F6131" t="s">
        <v>26256</v>
      </c>
      <c r="H6131" t="s">
        <v>17</v>
      </c>
      <c r="I6131" t="s">
        <v>11062</v>
      </c>
      <c r="J6131">
        <v>0</v>
      </c>
      <c r="K6131">
        <v>1</v>
      </c>
      <c r="L6131">
        <v>0</v>
      </c>
      <c r="M6131" t="s">
        <v>26257</v>
      </c>
      <c r="N6131">
        <v>366567010</v>
      </c>
      <c r="O6131" t="s">
        <v>26258</v>
      </c>
      <c r="P6131" s="5">
        <f>DATE(VALUE(RIGHT(B6131,4)), MATCH(MID(B6131,5,3), {"Jan","Feb","Mar","Apr","May","Jun","Jul","Aug","Sep","Oct","Nov","Dec"},0), VALUE(MID(B6131,9,2)))
+ TIME(VALUE(MID(B6131,12,2)), VALUE(MID(B6131,15,2)), VALUE(MID(B6131,18,2)))</f>
        <v>45582.425034722219</v>
      </c>
    </row>
    <row r="6132" spans="1:16" x14ac:dyDescent="0.3">
      <c r="A6132">
        <v>1.84647161021743E+18</v>
      </c>
      <c r="B6132" t="s">
        <v>26259</v>
      </c>
      <c r="C6132">
        <v>0</v>
      </c>
      <c r="D6132" t="s">
        <v>26260</v>
      </c>
      <c r="E6132">
        <v>1.84647161021743E+18</v>
      </c>
      <c r="H6132" t="s">
        <v>17</v>
      </c>
      <c r="I6132" t="s">
        <v>537</v>
      </c>
      <c r="J6132">
        <v>0</v>
      </c>
      <c r="K6132">
        <v>3</v>
      </c>
      <c r="L6132">
        <v>0</v>
      </c>
      <c r="M6132" t="s">
        <v>26261</v>
      </c>
      <c r="N6132">
        <v>9.72683059408416E+17</v>
      </c>
      <c r="O6132" t="s">
        <v>5171</v>
      </c>
      <c r="P6132" s="5">
        <f>DATE(VALUE(RIGHT(B6132,4)), MATCH(MID(B6132,5,3), {"Jan","Feb","Mar","Apr","May","Jun","Jul","Aug","Sep","Oct","Nov","Dec"},0), VALUE(MID(B6132,9,2)))
+ TIME(VALUE(MID(B6132,12,2)), VALUE(MID(B6132,15,2)), VALUE(MID(B6132,18,2)))</f>
        <v>45581.362407407411</v>
      </c>
    </row>
    <row r="6133" spans="1:16" x14ac:dyDescent="0.3">
      <c r="A6133">
        <v>1.84635246771986E+18</v>
      </c>
      <c r="B6133" t="s">
        <v>26262</v>
      </c>
      <c r="C6133">
        <v>11</v>
      </c>
      <c r="D6133" t="s">
        <v>26263</v>
      </c>
      <c r="E6133">
        <v>1.84635246771986E+18</v>
      </c>
      <c r="H6133" t="s">
        <v>17</v>
      </c>
      <c r="I6133" t="s">
        <v>26264</v>
      </c>
      <c r="J6133">
        <v>0</v>
      </c>
      <c r="K6133">
        <v>1</v>
      </c>
      <c r="L6133">
        <v>0</v>
      </c>
      <c r="M6133" t="s">
        <v>26265</v>
      </c>
      <c r="N6133">
        <v>435519594</v>
      </c>
      <c r="O6133" t="s">
        <v>26266</v>
      </c>
      <c r="P6133" s="5">
        <f>DATE(VALUE(RIGHT(B6133,4)), MATCH(MID(B6133,5,3), {"Jan","Feb","Mar","Apr","May","Jun","Jul","Aug","Sep","Oct","Nov","Dec"},0), VALUE(MID(B6133,9,2)))
+ TIME(VALUE(MID(B6133,12,2)), VALUE(MID(B6133,15,2)), VALUE(MID(B6133,18,2)))</f>
        <v>45581.033634259256</v>
      </c>
    </row>
    <row r="6134" spans="1:16" x14ac:dyDescent="0.3">
      <c r="A6134">
        <v>1.8463819927720499E+18</v>
      </c>
      <c r="B6134" t="s">
        <v>26267</v>
      </c>
      <c r="C6134">
        <v>0</v>
      </c>
      <c r="D6134" t="s">
        <v>26268</v>
      </c>
      <c r="E6134">
        <v>1.8463819927720499E+18</v>
      </c>
      <c r="H6134" t="s">
        <v>17</v>
      </c>
      <c r="J6134">
        <v>0</v>
      </c>
      <c r="K6134">
        <v>1</v>
      </c>
      <c r="L6134">
        <v>0</v>
      </c>
      <c r="M6134" t="s">
        <v>26269</v>
      </c>
      <c r="N6134">
        <v>174565281</v>
      </c>
      <c r="O6134" t="s">
        <v>26270</v>
      </c>
      <c r="P6134" s="5">
        <f>DATE(VALUE(RIGHT(B6134,4)), MATCH(MID(B6134,5,3), {"Jan","Feb","Mar","Apr","May","Jun","Jul","Aug","Sep","Oct","Nov","Dec"},0), VALUE(MID(B6134,9,2)))
+ TIME(VALUE(MID(B6134,12,2)), VALUE(MID(B6134,15,2)), VALUE(MID(B6134,18,2)))</f>
        <v>45581.115104166667</v>
      </c>
    </row>
    <row r="6135" spans="1:16" x14ac:dyDescent="0.3">
      <c r="A6135">
        <v>1.84638852548865E+18</v>
      </c>
      <c r="B6135" t="s">
        <v>26271</v>
      </c>
      <c r="C6135">
        <v>0</v>
      </c>
      <c r="D6135" t="s">
        <v>26272</v>
      </c>
      <c r="E6135">
        <v>1.84638852548865E+18</v>
      </c>
      <c r="F6135" t="s">
        <v>26273</v>
      </c>
      <c r="H6135" t="s">
        <v>17</v>
      </c>
      <c r="J6135">
        <v>0</v>
      </c>
      <c r="K6135">
        <v>0</v>
      </c>
      <c r="L6135">
        <v>0</v>
      </c>
      <c r="M6135" t="s">
        <v>26274</v>
      </c>
      <c r="N6135">
        <v>9.8217332673794803E+17</v>
      </c>
      <c r="O6135" t="s">
        <v>26275</v>
      </c>
      <c r="P6135" s="5">
        <f>DATE(VALUE(RIGHT(B6135,4)), MATCH(MID(B6135,5,3), {"Jan","Feb","Mar","Apr","May","Jun","Jul","Aug","Sep","Oct","Nov","Dec"},0), VALUE(MID(B6135,9,2)))
+ TIME(VALUE(MID(B6135,12,2)), VALUE(MID(B6135,15,2)), VALUE(MID(B6135,18,2)))</f>
        <v>45581.133136574077</v>
      </c>
    </row>
    <row r="6136" spans="1:16" x14ac:dyDescent="0.3">
      <c r="A6136">
        <v>1.84679174482819E+18</v>
      </c>
      <c r="B6136" t="s">
        <v>26276</v>
      </c>
      <c r="C6136">
        <v>0</v>
      </c>
      <c r="D6136" t="s">
        <v>26277</v>
      </c>
      <c r="E6136">
        <v>1.84679174482819E+18</v>
      </c>
      <c r="F6136" t="s">
        <v>26278</v>
      </c>
      <c r="H6136" t="s">
        <v>17</v>
      </c>
      <c r="I6136" t="s">
        <v>26279</v>
      </c>
      <c r="J6136">
        <v>0</v>
      </c>
      <c r="K6136">
        <v>2</v>
      </c>
      <c r="L6136">
        <v>0</v>
      </c>
      <c r="M6136" t="s">
        <v>26280</v>
      </c>
      <c r="N6136">
        <v>740042557</v>
      </c>
      <c r="O6136" t="s">
        <v>26281</v>
      </c>
      <c r="P6136" s="5">
        <f>DATE(VALUE(RIGHT(B6136,4)), MATCH(MID(B6136,5,3), {"Jan","Feb","Mar","Apr","May","Jun","Jul","Aug","Sep","Oct","Nov","Dec"},0), VALUE(MID(B6136,9,2)))
+ TIME(VALUE(MID(B6136,12,2)), VALUE(MID(B6136,15,2)), VALUE(MID(B6136,18,2)))</f>
        <v>45582.245810185188</v>
      </c>
    </row>
    <row r="6137" spans="1:16" x14ac:dyDescent="0.3">
      <c r="A6137">
        <v>1.8465138541064399E+18</v>
      </c>
      <c r="B6137" t="s">
        <v>26282</v>
      </c>
      <c r="C6137">
        <v>0</v>
      </c>
      <c r="D6137" t="s">
        <v>26283</v>
      </c>
      <c r="E6137">
        <v>1.8465138541064399E+18</v>
      </c>
      <c r="F6137" t="s">
        <v>26284</v>
      </c>
      <c r="H6137" t="s">
        <v>17</v>
      </c>
      <c r="J6137">
        <v>0</v>
      </c>
      <c r="K6137">
        <v>1</v>
      </c>
      <c r="L6137">
        <v>0</v>
      </c>
      <c r="M6137" t="s">
        <v>26285</v>
      </c>
      <c r="N6137">
        <v>1.07800146243986E+18</v>
      </c>
      <c r="O6137" t="s">
        <v>13825</v>
      </c>
      <c r="P6137" s="5">
        <f>DATE(VALUE(RIGHT(B6137,4)), MATCH(MID(B6137,5,3), {"Jan","Feb","Mar","Apr","May","Jun","Jul","Aug","Sep","Oct","Nov","Dec"},0), VALUE(MID(B6137,9,2)))
+ TIME(VALUE(MID(B6137,12,2)), VALUE(MID(B6137,15,2)), VALUE(MID(B6137,18,2)))</f>
        <v>45581.478981481479</v>
      </c>
    </row>
    <row r="6138" spans="1:16" x14ac:dyDescent="0.3">
      <c r="A6138">
        <v>1.8464271200186399E+18</v>
      </c>
      <c r="B6138" t="s">
        <v>26286</v>
      </c>
      <c r="C6138">
        <v>0</v>
      </c>
      <c r="D6138" t="s">
        <v>26287</v>
      </c>
      <c r="E6138">
        <v>1.8464407181703099E+18</v>
      </c>
      <c r="G6138" t="s">
        <v>26288</v>
      </c>
      <c r="H6138" t="s">
        <v>17</v>
      </c>
      <c r="I6138" t="s">
        <v>26289</v>
      </c>
      <c r="J6138">
        <v>0</v>
      </c>
      <c r="K6138">
        <v>1</v>
      </c>
      <c r="L6138">
        <v>0</v>
      </c>
      <c r="M6138" t="s">
        <v>26290</v>
      </c>
      <c r="N6138">
        <v>77417133</v>
      </c>
      <c r="O6138" t="s">
        <v>26291</v>
      </c>
      <c r="P6138" s="5">
        <f>DATE(VALUE(RIGHT(B6138,4)), MATCH(MID(B6138,5,3), {"Jan","Feb","Mar","Apr","May","Jun","Jul","Aug","Sep","Oct","Nov","Dec"},0), VALUE(MID(B6138,9,2)))
+ TIME(VALUE(MID(B6138,12,2)), VALUE(MID(B6138,15,2)), VALUE(MID(B6138,18,2)))</f>
        <v>45581.27716435185</v>
      </c>
    </row>
    <row r="6139" spans="1:16" x14ac:dyDescent="0.3">
      <c r="A6139">
        <v>1.84654638665089E+18</v>
      </c>
      <c r="B6139" t="s">
        <v>26292</v>
      </c>
      <c r="C6139">
        <v>0</v>
      </c>
      <c r="D6139" t="s">
        <v>26293</v>
      </c>
      <c r="E6139">
        <v>1.84654638665089E+18</v>
      </c>
      <c r="H6139" t="s">
        <v>17</v>
      </c>
      <c r="I6139" t="s">
        <v>26294</v>
      </c>
      <c r="J6139">
        <v>0</v>
      </c>
      <c r="K6139">
        <v>1</v>
      </c>
      <c r="L6139">
        <v>0</v>
      </c>
      <c r="M6139" t="s">
        <v>26295</v>
      </c>
      <c r="N6139">
        <v>2884372410</v>
      </c>
      <c r="O6139" t="s">
        <v>26296</v>
      </c>
      <c r="P6139" s="5">
        <f>DATE(VALUE(RIGHT(B6139,4)), MATCH(MID(B6139,5,3), {"Jan","Feb","Mar","Apr","May","Jun","Jul","Aug","Sep","Oct","Nov","Dec"},0), VALUE(MID(B6139,9,2)))
+ TIME(VALUE(MID(B6139,12,2)), VALUE(MID(B6139,15,2)), VALUE(MID(B6139,18,2)))</f>
        <v>45581.568749999999</v>
      </c>
    </row>
    <row r="6140" spans="1:16" x14ac:dyDescent="0.3">
      <c r="A6140">
        <v>1.8467852694309499E+18</v>
      </c>
      <c r="B6140" t="s">
        <v>26297</v>
      </c>
      <c r="C6140">
        <v>1</v>
      </c>
      <c r="D6140" t="s">
        <v>26298</v>
      </c>
      <c r="E6140">
        <v>1.8467852694309499E+18</v>
      </c>
      <c r="F6140" t="s">
        <v>26299</v>
      </c>
      <c r="H6140" t="s">
        <v>17</v>
      </c>
      <c r="I6140" t="s">
        <v>38</v>
      </c>
      <c r="J6140">
        <v>0</v>
      </c>
      <c r="K6140">
        <v>1</v>
      </c>
      <c r="L6140">
        <v>0</v>
      </c>
      <c r="M6140" t="s">
        <v>26300</v>
      </c>
      <c r="N6140">
        <v>136191757</v>
      </c>
      <c r="O6140" t="s">
        <v>26301</v>
      </c>
      <c r="P6140" s="5">
        <f>DATE(VALUE(RIGHT(B6140,4)), MATCH(MID(B6140,5,3), {"Jan","Feb","Mar","Apr","May","Jun","Jul","Aug","Sep","Oct","Nov","Dec"},0), VALUE(MID(B6140,9,2)))
+ TIME(VALUE(MID(B6140,12,2)), VALUE(MID(B6140,15,2)), VALUE(MID(B6140,18,2)))</f>
        <v>45582.227939814817</v>
      </c>
    </row>
    <row r="6141" spans="1:16" x14ac:dyDescent="0.3">
      <c r="A6141">
        <v>1.8465856003984799E+18</v>
      </c>
      <c r="B6141" t="s">
        <v>26302</v>
      </c>
      <c r="C6141">
        <v>1</v>
      </c>
      <c r="D6141" t="s">
        <v>26303</v>
      </c>
      <c r="E6141">
        <v>1.8465856003984799E+18</v>
      </c>
      <c r="F6141" t="s">
        <v>26304</v>
      </c>
      <c r="H6141" t="s">
        <v>17</v>
      </c>
      <c r="J6141">
        <v>0</v>
      </c>
      <c r="K6141">
        <v>1</v>
      </c>
      <c r="L6141">
        <v>0</v>
      </c>
      <c r="M6141" t="s">
        <v>26305</v>
      </c>
      <c r="N6141">
        <v>1.24666772104077E+18</v>
      </c>
      <c r="O6141" t="s">
        <v>26306</v>
      </c>
      <c r="P6141" s="5">
        <f>DATE(VALUE(RIGHT(B6141,4)), MATCH(MID(B6141,5,3), {"Jan","Feb","Mar","Apr","May","Jun","Jul","Aug","Sep","Oct","Nov","Dec"},0), VALUE(MID(B6141,9,2)))
+ TIME(VALUE(MID(B6141,12,2)), VALUE(MID(B6141,15,2)), VALUE(MID(B6141,18,2)))</f>
        <v>45581.67695601852</v>
      </c>
    </row>
    <row r="6142" spans="1:16" x14ac:dyDescent="0.3">
      <c r="A6142">
        <v>1.8468008140707599E+18</v>
      </c>
      <c r="B6142" t="s">
        <v>26307</v>
      </c>
      <c r="C6142">
        <v>1</v>
      </c>
      <c r="D6142" t="s">
        <v>26308</v>
      </c>
      <c r="E6142">
        <v>1.8469000166252001E+18</v>
      </c>
      <c r="G6142" t="s">
        <v>26309</v>
      </c>
      <c r="H6142" t="s">
        <v>17</v>
      </c>
      <c r="I6142" t="s">
        <v>112</v>
      </c>
      <c r="J6142">
        <v>0</v>
      </c>
      <c r="K6142">
        <v>0</v>
      </c>
      <c r="L6142">
        <v>0</v>
      </c>
      <c r="M6142" t="s">
        <v>26310</v>
      </c>
      <c r="N6142">
        <v>1.61744169961327E+18</v>
      </c>
      <c r="O6142" t="s">
        <v>1818</v>
      </c>
      <c r="P6142" s="5">
        <f>DATE(VALUE(RIGHT(B6142,4)), MATCH(MID(B6142,5,3), {"Jan","Feb","Mar","Apr","May","Jun","Jul","Aug","Sep","Oct","Nov","Dec"},0), VALUE(MID(B6142,9,2)))
+ TIME(VALUE(MID(B6142,12,2)), VALUE(MID(B6142,15,2)), VALUE(MID(B6142,18,2)))</f>
        <v>45582.544583333336</v>
      </c>
    </row>
    <row r="6143" spans="1:16" x14ac:dyDescent="0.3">
      <c r="A6143">
        <v>1.84686037322562E+18</v>
      </c>
      <c r="B6143" t="s">
        <v>26311</v>
      </c>
      <c r="C6143">
        <v>5</v>
      </c>
      <c r="D6143" t="s">
        <v>26312</v>
      </c>
      <c r="E6143">
        <v>1.84691392522241E+18</v>
      </c>
      <c r="G6143" t="s">
        <v>26313</v>
      </c>
      <c r="H6143" t="s">
        <v>17</v>
      </c>
      <c r="I6143" t="s">
        <v>1140</v>
      </c>
      <c r="J6143">
        <v>0</v>
      </c>
      <c r="K6143">
        <v>1</v>
      </c>
      <c r="L6143">
        <v>0</v>
      </c>
      <c r="M6143" t="s">
        <v>26314</v>
      </c>
      <c r="N6143">
        <v>105432036</v>
      </c>
      <c r="O6143" t="s">
        <v>14714</v>
      </c>
      <c r="P6143" s="5">
        <f>DATE(VALUE(RIGHT(B6143,4)), MATCH(MID(B6143,5,3), {"Jan","Feb","Mar","Apr","May","Jun","Jul","Aug","Sep","Oct","Nov","Dec"},0), VALUE(MID(B6143,9,2)))
+ TIME(VALUE(MID(B6143,12,2)), VALUE(MID(B6143,15,2)), VALUE(MID(B6143,18,2)))</f>
        <v>45582.582962962966</v>
      </c>
    </row>
    <row r="6144" spans="1:16" x14ac:dyDescent="0.3">
      <c r="A6144">
        <v>1.84684553683152E+18</v>
      </c>
      <c r="B6144" t="s">
        <v>26315</v>
      </c>
      <c r="C6144">
        <v>7</v>
      </c>
      <c r="D6144" t="s">
        <v>26316</v>
      </c>
      <c r="E6144">
        <v>1.84685033742627E+18</v>
      </c>
      <c r="G6144" t="s">
        <v>26317</v>
      </c>
      <c r="H6144" t="s">
        <v>17</v>
      </c>
      <c r="I6144" t="s">
        <v>26318</v>
      </c>
      <c r="J6144">
        <v>0</v>
      </c>
      <c r="K6144">
        <v>0</v>
      </c>
      <c r="L6144">
        <v>0</v>
      </c>
      <c r="M6144" t="s">
        <v>26319</v>
      </c>
      <c r="N6144">
        <v>1859352337</v>
      </c>
      <c r="O6144" t="s">
        <v>26320</v>
      </c>
      <c r="P6144" s="5">
        <f>DATE(VALUE(RIGHT(B6144,4)), MATCH(MID(B6144,5,3), {"Jan","Feb","Mar","Apr","May","Jun","Jul","Aug","Sep","Oct","Nov","Dec"},0), VALUE(MID(B6144,9,2)))
+ TIME(VALUE(MID(B6144,12,2)), VALUE(MID(B6144,15,2)), VALUE(MID(B6144,18,2)))</f>
        <v>45582.407488425924</v>
      </c>
    </row>
    <row r="6145" spans="1:16" x14ac:dyDescent="0.3">
      <c r="A6145">
        <v>1.84700501198707E+18</v>
      </c>
      <c r="B6145" t="s">
        <v>26321</v>
      </c>
      <c r="C6145">
        <v>10</v>
      </c>
      <c r="D6145" t="s">
        <v>26322</v>
      </c>
      <c r="E6145">
        <v>1.84700501198707E+18</v>
      </c>
      <c r="F6145" t="s">
        <v>26323</v>
      </c>
      <c r="H6145" t="s">
        <v>17</v>
      </c>
      <c r="I6145" t="s">
        <v>2942</v>
      </c>
      <c r="J6145">
        <v>0</v>
      </c>
      <c r="K6145">
        <v>0</v>
      </c>
      <c r="L6145">
        <v>0</v>
      </c>
      <c r="M6145" t="s">
        <v>26324</v>
      </c>
      <c r="N6145">
        <v>195995659</v>
      </c>
      <c r="O6145" t="s">
        <v>2944</v>
      </c>
      <c r="P6145" s="5">
        <f>DATE(VALUE(RIGHT(B6145,4)), MATCH(MID(B6145,5,3), {"Jan","Feb","Mar","Apr","May","Jun","Jul","Aug","Sep","Oct","Nov","Dec"},0), VALUE(MID(B6145,9,2)))
+ TIME(VALUE(MID(B6145,12,2)), VALUE(MID(B6145,15,2)), VALUE(MID(B6145,18,2)))</f>
        <v>45582.834317129629</v>
      </c>
    </row>
    <row r="6146" spans="1:16" x14ac:dyDescent="0.3">
      <c r="A6146">
        <v>1.8466640933375401E+18</v>
      </c>
      <c r="B6146" t="s">
        <v>26325</v>
      </c>
      <c r="C6146">
        <v>1</v>
      </c>
      <c r="D6146" t="s">
        <v>26326</v>
      </c>
      <c r="E6146">
        <v>1.8466640933375401E+18</v>
      </c>
      <c r="H6146" t="s">
        <v>17</v>
      </c>
      <c r="I6146" t="s">
        <v>26327</v>
      </c>
      <c r="J6146">
        <v>0</v>
      </c>
      <c r="K6146">
        <v>1</v>
      </c>
      <c r="L6146">
        <v>0</v>
      </c>
      <c r="M6146" t="s">
        <v>26328</v>
      </c>
      <c r="N6146">
        <v>251124154</v>
      </c>
      <c r="O6146" t="s">
        <v>26329</v>
      </c>
      <c r="P6146" s="5">
        <f>DATE(VALUE(RIGHT(B6146,4)), MATCH(MID(B6146,5,3), {"Jan","Feb","Mar","Apr","May","Jun","Jul","Aug","Sep","Oct","Nov","Dec"},0), VALUE(MID(B6146,9,2)))
+ TIME(VALUE(MID(B6146,12,2)), VALUE(MID(B6146,15,2)), VALUE(MID(B6146,18,2)))</f>
        <v>45581.893553240741</v>
      </c>
    </row>
    <row r="6147" spans="1:16" x14ac:dyDescent="0.3">
      <c r="A6147">
        <v>1.84692489793279E+18</v>
      </c>
      <c r="B6147" t="s">
        <v>26330</v>
      </c>
      <c r="C6147">
        <v>2</v>
      </c>
      <c r="D6147" t="s">
        <v>26331</v>
      </c>
      <c r="E6147">
        <v>1.84692489793279E+18</v>
      </c>
      <c r="F6147" t="s">
        <v>26332</v>
      </c>
      <c r="H6147" t="s">
        <v>17</v>
      </c>
      <c r="I6147" t="s">
        <v>376</v>
      </c>
      <c r="J6147">
        <v>0</v>
      </c>
      <c r="K6147">
        <v>0</v>
      </c>
      <c r="L6147">
        <v>0</v>
      </c>
      <c r="M6147" t="s">
        <v>26333</v>
      </c>
      <c r="N6147">
        <v>124639815</v>
      </c>
      <c r="O6147" t="s">
        <v>375</v>
      </c>
      <c r="P6147" s="5">
        <f>DATE(VALUE(RIGHT(B6147,4)), MATCH(MID(B6147,5,3), {"Jan","Feb","Mar","Apr","May","Jun","Jul","Aug","Sep","Oct","Nov","Dec"},0), VALUE(MID(B6147,9,2)))
+ TIME(VALUE(MID(B6147,12,2)), VALUE(MID(B6147,15,2)), VALUE(MID(B6147,18,2)))</f>
        <v>45582.613240740742</v>
      </c>
    </row>
    <row r="6148" spans="1:16" x14ac:dyDescent="0.3">
      <c r="A6148">
        <v>1.84645281904353E+18</v>
      </c>
      <c r="B6148" t="s">
        <v>26334</v>
      </c>
      <c r="C6148">
        <v>0</v>
      </c>
      <c r="D6148" t="s">
        <v>26335</v>
      </c>
      <c r="E6148">
        <v>1.84645281904353E+18</v>
      </c>
      <c r="H6148" t="s">
        <v>17</v>
      </c>
      <c r="I6148" t="s">
        <v>537</v>
      </c>
      <c r="J6148">
        <v>0</v>
      </c>
      <c r="K6148">
        <v>0</v>
      </c>
      <c r="L6148">
        <v>0</v>
      </c>
      <c r="M6148" t="s">
        <v>26336</v>
      </c>
      <c r="N6148">
        <v>9.6223371403708006E+17</v>
      </c>
      <c r="O6148" t="s">
        <v>26337</v>
      </c>
      <c r="P6148" s="5">
        <f>DATE(VALUE(RIGHT(B6148,4)), MATCH(MID(B6148,5,3), {"Jan","Feb","Mar","Apr","May","Jun","Jul","Aug","Sep","Oct","Nov","Dec"},0), VALUE(MID(B6148,9,2)))
+ TIME(VALUE(MID(B6148,12,2)), VALUE(MID(B6148,15,2)), VALUE(MID(B6148,18,2)))</f>
        <v>45581.310555555552</v>
      </c>
    </row>
    <row r="6149" spans="1:16" x14ac:dyDescent="0.3">
      <c r="A6149">
        <v>1.84692202799699E+18</v>
      </c>
      <c r="B6149" t="s">
        <v>26338</v>
      </c>
      <c r="C6149">
        <v>0</v>
      </c>
      <c r="D6149" t="s">
        <v>26339</v>
      </c>
      <c r="E6149">
        <v>1.84692202799699E+18</v>
      </c>
      <c r="H6149" t="s">
        <v>17</v>
      </c>
      <c r="I6149" t="s">
        <v>26200</v>
      </c>
      <c r="J6149">
        <v>0</v>
      </c>
      <c r="K6149">
        <v>0</v>
      </c>
      <c r="L6149">
        <v>0</v>
      </c>
      <c r="M6149" t="s">
        <v>26340</v>
      </c>
      <c r="N6149">
        <v>1.7735907389050501E+18</v>
      </c>
      <c r="O6149" t="s">
        <v>26202</v>
      </c>
      <c r="P6149" s="5">
        <f>DATE(VALUE(RIGHT(B6149,4)), MATCH(MID(B6149,5,3), {"Jan","Feb","Mar","Apr","May","Jun","Jul","Aug","Sep","Oct","Nov","Dec"},0), VALUE(MID(B6149,9,2)))
+ TIME(VALUE(MID(B6149,12,2)), VALUE(MID(B6149,15,2)), VALUE(MID(B6149,18,2)))</f>
        <v>45582.605324074073</v>
      </c>
    </row>
    <row r="6150" spans="1:16" x14ac:dyDescent="0.3">
      <c r="A6150">
        <v>1.8464634965503301E+18</v>
      </c>
      <c r="B6150" t="s">
        <v>26341</v>
      </c>
      <c r="C6150">
        <v>0</v>
      </c>
      <c r="D6150" t="s">
        <v>26342</v>
      </c>
      <c r="E6150">
        <v>1.8464634965503301E+18</v>
      </c>
      <c r="H6150" t="s">
        <v>17</v>
      </c>
      <c r="I6150" t="s">
        <v>112</v>
      </c>
      <c r="J6150">
        <v>0</v>
      </c>
      <c r="K6150">
        <v>1</v>
      </c>
      <c r="L6150">
        <v>0</v>
      </c>
      <c r="M6150" t="s">
        <v>26343</v>
      </c>
      <c r="N6150">
        <v>1.2676815240206999E+18</v>
      </c>
      <c r="O6150" t="s">
        <v>5692</v>
      </c>
      <c r="P6150" s="5">
        <f>DATE(VALUE(RIGHT(B6150,4)), MATCH(MID(B6150,5,3), {"Jan","Feb","Mar","Apr","May","Jun","Jul","Aug","Sep","Oct","Nov","Dec"},0), VALUE(MID(B6150,9,2)))
+ TIME(VALUE(MID(B6150,12,2)), VALUE(MID(B6150,15,2)), VALUE(MID(B6150,18,2)))</f>
        <v>45581.340011574073</v>
      </c>
    </row>
    <row r="6151" spans="1:16" x14ac:dyDescent="0.3">
      <c r="A6151">
        <v>1.8467496517327099E+18</v>
      </c>
      <c r="B6151" t="s">
        <v>26344</v>
      </c>
      <c r="C6151">
        <v>2</v>
      </c>
      <c r="D6151" t="s">
        <v>26345</v>
      </c>
      <c r="E6151">
        <v>1.8467496517327099E+18</v>
      </c>
      <c r="H6151" t="s">
        <v>17</v>
      </c>
      <c r="I6151" t="s">
        <v>583</v>
      </c>
      <c r="J6151">
        <v>0</v>
      </c>
      <c r="K6151">
        <v>0</v>
      </c>
      <c r="L6151">
        <v>0</v>
      </c>
      <c r="M6151" t="s">
        <v>26346</v>
      </c>
      <c r="N6151">
        <v>352234237</v>
      </c>
      <c r="O6151" t="s">
        <v>26347</v>
      </c>
      <c r="P6151" s="5">
        <f>DATE(VALUE(RIGHT(B6151,4)), MATCH(MID(B6151,5,3), {"Jan","Feb","Mar","Apr","May","Jun","Jul","Aug","Sep","Oct","Nov","Dec"},0), VALUE(MID(B6151,9,2)))
+ TIME(VALUE(MID(B6151,12,2)), VALUE(MID(B6151,15,2)), VALUE(MID(B6151,18,2)))</f>
        <v>45582.129652777781</v>
      </c>
    </row>
    <row r="6152" spans="1:16" x14ac:dyDescent="0.3">
      <c r="A6152">
        <v>1.84647706063166E+18</v>
      </c>
      <c r="B6152" t="s">
        <v>26348</v>
      </c>
      <c r="C6152">
        <v>21</v>
      </c>
      <c r="D6152" t="s">
        <v>26349</v>
      </c>
      <c r="E6152">
        <v>1.84647706063166E+18</v>
      </c>
      <c r="H6152" t="s">
        <v>17</v>
      </c>
      <c r="I6152" t="s">
        <v>26350</v>
      </c>
      <c r="J6152">
        <v>0</v>
      </c>
      <c r="K6152">
        <v>2</v>
      </c>
      <c r="L6152">
        <v>2</v>
      </c>
      <c r="M6152" t="s">
        <v>26351</v>
      </c>
      <c r="N6152">
        <v>304765459</v>
      </c>
      <c r="O6152" t="s">
        <v>26352</v>
      </c>
      <c r="P6152" s="5">
        <f>DATE(VALUE(RIGHT(B6152,4)), MATCH(MID(B6152,5,3), {"Jan","Feb","Mar","Apr","May","Jun","Jul","Aug","Sep","Oct","Nov","Dec"},0), VALUE(MID(B6152,9,2)))
+ TIME(VALUE(MID(B6152,12,2)), VALUE(MID(B6152,15,2)), VALUE(MID(B6152,18,2)))</f>
        <v>45581.377442129633</v>
      </c>
    </row>
    <row r="6153" spans="1:16" x14ac:dyDescent="0.3">
      <c r="A6153">
        <v>1.8463474518733399E+18</v>
      </c>
      <c r="B6153" t="s">
        <v>26353</v>
      </c>
      <c r="C6153">
        <v>0</v>
      </c>
      <c r="D6153" t="s">
        <v>26354</v>
      </c>
      <c r="E6153">
        <v>1.8463474518733399E+18</v>
      </c>
      <c r="H6153" t="s">
        <v>17</v>
      </c>
      <c r="I6153" t="s">
        <v>18972</v>
      </c>
      <c r="J6153">
        <v>0</v>
      </c>
      <c r="K6153">
        <v>0</v>
      </c>
      <c r="L6153">
        <v>0</v>
      </c>
      <c r="M6153" t="s">
        <v>26355</v>
      </c>
      <c r="N6153">
        <v>90118809</v>
      </c>
      <c r="O6153" t="s">
        <v>18974</v>
      </c>
      <c r="P6153" s="5">
        <f>DATE(VALUE(RIGHT(B6153,4)), MATCH(MID(B6153,5,3), {"Jan","Feb","Mar","Apr","May","Jun","Jul","Aug","Sep","Oct","Nov","Dec"},0), VALUE(MID(B6153,9,2)))
+ TIME(VALUE(MID(B6153,12,2)), VALUE(MID(B6153,15,2)), VALUE(MID(B6153,18,2)))</f>
        <v>45581.019791666666</v>
      </c>
    </row>
    <row r="6154" spans="1:16" x14ac:dyDescent="0.3">
      <c r="A6154">
        <v>1.84685319145729E+18</v>
      </c>
      <c r="B6154" t="s">
        <v>26356</v>
      </c>
      <c r="C6154">
        <v>0</v>
      </c>
      <c r="D6154" t="s">
        <v>26357</v>
      </c>
      <c r="E6154">
        <v>1.84685319145729E+18</v>
      </c>
      <c r="H6154" t="s">
        <v>17</v>
      </c>
      <c r="I6154" t="s">
        <v>26358</v>
      </c>
      <c r="J6154">
        <v>0</v>
      </c>
      <c r="K6154">
        <v>1</v>
      </c>
      <c r="L6154">
        <v>0</v>
      </c>
      <c r="M6154" t="s">
        <v>26359</v>
      </c>
      <c r="N6154">
        <v>1.25753926959104E+18</v>
      </c>
      <c r="O6154" t="s">
        <v>26360</v>
      </c>
      <c r="P6154" s="5">
        <f>DATE(VALUE(RIGHT(B6154,4)), MATCH(MID(B6154,5,3), {"Jan","Feb","Mar","Apr","May","Jun","Jul","Aug","Sep","Oct","Nov","Dec"},0), VALUE(MID(B6154,9,2)))
+ TIME(VALUE(MID(B6154,12,2)), VALUE(MID(B6154,15,2)), VALUE(MID(B6154,18,2)))</f>
        <v>45582.415370370371</v>
      </c>
    </row>
    <row r="6155" spans="1:16" x14ac:dyDescent="0.3">
      <c r="A6155">
        <v>1.8467913279646001E+18</v>
      </c>
      <c r="B6155" t="s">
        <v>26361</v>
      </c>
      <c r="C6155">
        <v>0</v>
      </c>
      <c r="D6155" t="s">
        <v>26362</v>
      </c>
      <c r="E6155">
        <v>1.8467913279646001E+18</v>
      </c>
      <c r="H6155" t="s">
        <v>17</v>
      </c>
      <c r="J6155">
        <v>0</v>
      </c>
      <c r="K6155">
        <v>0</v>
      </c>
      <c r="L6155">
        <v>0</v>
      </c>
      <c r="M6155" t="s">
        <v>26363</v>
      </c>
      <c r="N6155">
        <v>1.09425400968933E+18</v>
      </c>
      <c r="O6155" t="s">
        <v>26364</v>
      </c>
      <c r="P6155" s="5">
        <f>DATE(VALUE(RIGHT(B6155,4)), MATCH(MID(B6155,5,3), {"Jan","Feb","Mar","Apr","May","Jun","Jul","Aug","Sep","Oct","Nov","Dec"},0), VALUE(MID(B6155,9,2)))
+ TIME(VALUE(MID(B6155,12,2)), VALUE(MID(B6155,15,2)), VALUE(MID(B6155,18,2)))</f>
        <v>45582.244652777779</v>
      </c>
    </row>
    <row r="6156" spans="1:16" x14ac:dyDescent="0.3">
      <c r="A6156">
        <v>1.84647477551185E+18</v>
      </c>
      <c r="B6156" t="s">
        <v>26365</v>
      </c>
      <c r="C6156">
        <v>0</v>
      </c>
      <c r="D6156" t="s">
        <v>26366</v>
      </c>
      <c r="E6156">
        <v>1.84647477551185E+18</v>
      </c>
      <c r="H6156" t="s">
        <v>17</v>
      </c>
      <c r="I6156">
        <v>2</v>
      </c>
      <c r="J6156">
        <v>0</v>
      </c>
      <c r="K6156">
        <v>2</v>
      </c>
      <c r="L6156">
        <v>0</v>
      </c>
      <c r="M6156" t="s">
        <v>26367</v>
      </c>
      <c r="N6156">
        <v>1.1684776094343401E+18</v>
      </c>
      <c r="O6156" t="s">
        <v>26368</v>
      </c>
      <c r="P6156" s="5">
        <f>DATE(VALUE(RIGHT(B6156,4)), MATCH(MID(B6156,5,3), {"Jan","Feb","Mar","Apr","May","Jun","Jul","Aug","Sep","Oct","Nov","Dec"},0), VALUE(MID(B6156,9,2)))
+ TIME(VALUE(MID(B6156,12,2)), VALUE(MID(B6156,15,2)), VALUE(MID(B6156,18,2)))</f>
        <v>45581.371134259258</v>
      </c>
    </row>
    <row r="6157" spans="1:16" x14ac:dyDescent="0.3">
      <c r="A6157">
        <v>1.84682920234947E+18</v>
      </c>
      <c r="B6157" t="s">
        <v>26369</v>
      </c>
      <c r="C6157">
        <v>1</v>
      </c>
      <c r="D6157" t="s">
        <v>26370</v>
      </c>
      <c r="E6157">
        <v>1.84682920234947E+18</v>
      </c>
      <c r="F6157" t="s">
        <v>26371</v>
      </c>
      <c r="H6157" t="s">
        <v>17</v>
      </c>
      <c r="I6157" t="s">
        <v>112</v>
      </c>
      <c r="J6157">
        <v>0</v>
      </c>
      <c r="K6157">
        <v>0</v>
      </c>
      <c r="L6157">
        <v>0</v>
      </c>
      <c r="M6157" t="s">
        <v>26372</v>
      </c>
      <c r="N6157">
        <v>1.2698265330964401E+18</v>
      </c>
      <c r="O6157" t="s">
        <v>26373</v>
      </c>
      <c r="P6157" s="5">
        <f>DATE(VALUE(RIGHT(B6157,4)), MATCH(MID(B6157,5,3), {"Jan","Feb","Mar","Apr","May","Jun","Jul","Aug","Sep","Oct","Nov","Dec"},0), VALUE(MID(B6157,9,2)))
+ TIME(VALUE(MID(B6157,12,2)), VALUE(MID(B6157,15,2)), VALUE(MID(B6157,18,2)))</f>
        <v>45582.349166666667</v>
      </c>
    </row>
    <row r="6158" spans="1:16" x14ac:dyDescent="0.3">
      <c r="A6158">
        <v>1.84656323594178E+18</v>
      </c>
      <c r="B6158" t="s">
        <v>9176</v>
      </c>
      <c r="C6158">
        <v>1</v>
      </c>
      <c r="D6158" t="s">
        <v>9177</v>
      </c>
      <c r="E6158">
        <v>1.84656323594178E+18</v>
      </c>
      <c r="F6158" t="s">
        <v>9178</v>
      </c>
      <c r="H6158" t="s">
        <v>17</v>
      </c>
      <c r="I6158" t="s">
        <v>9179</v>
      </c>
      <c r="J6158">
        <v>0</v>
      </c>
      <c r="K6158">
        <v>1</v>
      </c>
      <c r="L6158">
        <v>0</v>
      </c>
      <c r="M6158" t="s">
        <v>9180</v>
      </c>
      <c r="N6158">
        <v>629244647</v>
      </c>
      <c r="O6158" t="s">
        <v>9181</v>
      </c>
      <c r="P6158" s="5">
        <f>DATE(VALUE(RIGHT(B6158,4)), MATCH(MID(B6158,5,3), {"Jan","Feb","Mar","Apr","May","Jun","Jul","Aug","Sep","Oct","Nov","Dec"},0), VALUE(MID(B6158,9,2)))
+ TIME(VALUE(MID(B6158,12,2)), VALUE(MID(B6158,15,2)), VALUE(MID(B6158,18,2)))</f>
        <v>45581.615243055552</v>
      </c>
    </row>
    <row r="6159" spans="1:16" x14ac:dyDescent="0.3">
      <c r="A6159">
        <v>1.8469222177809001E+18</v>
      </c>
      <c r="B6159" t="s">
        <v>26374</v>
      </c>
      <c r="C6159">
        <v>0</v>
      </c>
      <c r="D6159" t="s">
        <v>26375</v>
      </c>
      <c r="E6159">
        <v>1.8469222177809001E+18</v>
      </c>
      <c r="H6159" t="s">
        <v>17</v>
      </c>
      <c r="J6159">
        <v>0</v>
      </c>
      <c r="K6159">
        <v>1</v>
      </c>
      <c r="L6159">
        <v>0</v>
      </c>
      <c r="M6159" t="s">
        <v>26376</v>
      </c>
      <c r="N6159">
        <v>409123393</v>
      </c>
      <c r="O6159" t="s">
        <v>26377</v>
      </c>
      <c r="P6159" s="5">
        <f>DATE(VALUE(RIGHT(B6159,4)), MATCH(MID(B6159,5,3), {"Jan","Feb","Mar","Apr","May","Jun","Jul","Aug","Sep","Oct","Nov","Dec"},0), VALUE(MID(B6159,9,2)))
+ TIME(VALUE(MID(B6159,12,2)), VALUE(MID(B6159,15,2)), VALUE(MID(B6159,18,2)))</f>
        <v>45582.605844907404</v>
      </c>
    </row>
    <row r="6160" spans="1:16" x14ac:dyDescent="0.3">
      <c r="A6160">
        <v>1.8467282931372401E+18</v>
      </c>
      <c r="B6160" t="s">
        <v>26378</v>
      </c>
      <c r="C6160">
        <v>0</v>
      </c>
      <c r="D6160" t="s">
        <v>26379</v>
      </c>
      <c r="E6160">
        <v>1.8467282931372401E+18</v>
      </c>
      <c r="H6160" t="s">
        <v>17</v>
      </c>
      <c r="I6160" t="s">
        <v>26380</v>
      </c>
      <c r="J6160">
        <v>0</v>
      </c>
      <c r="K6160">
        <v>1</v>
      </c>
      <c r="L6160">
        <v>0</v>
      </c>
      <c r="M6160" t="s">
        <v>26381</v>
      </c>
      <c r="N6160">
        <v>268636278</v>
      </c>
      <c r="O6160" t="s">
        <v>26382</v>
      </c>
      <c r="P6160" s="5">
        <f>DATE(VALUE(RIGHT(B6160,4)), MATCH(MID(B6160,5,3), {"Jan","Feb","Mar","Apr","May","Jun","Jul","Aug","Sep","Oct","Nov","Dec"},0), VALUE(MID(B6160,9,2)))
+ TIME(VALUE(MID(B6160,12,2)), VALUE(MID(B6160,15,2)), VALUE(MID(B6160,18,2)))</f>
        <v>45582.070717592593</v>
      </c>
    </row>
    <row r="6161" spans="1:16" x14ac:dyDescent="0.3">
      <c r="A6161">
        <v>1.84659566107425E+18</v>
      </c>
      <c r="B6161" t="s">
        <v>26383</v>
      </c>
      <c r="C6161">
        <v>1</v>
      </c>
      <c r="D6161" t="s">
        <v>26384</v>
      </c>
      <c r="E6161">
        <v>1.84659566107425E+18</v>
      </c>
      <c r="H6161" t="s">
        <v>17</v>
      </c>
      <c r="I6161" t="s">
        <v>26385</v>
      </c>
      <c r="J6161">
        <v>0</v>
      </c>
      <c r="K6161">
        <v>1</v>
      </c>
      <c r="L6161">
        <v>0</v>
      </c>
      <c r="M6161" t="s">
        <v>26386</v>
      </c>
      <c r="N6161">
        <v>8.9394052735095104E+17</v>
      </c>
      <c r="O6161" t="s">
        <v>26387</v>
      </c>
      <c r="P6161" s="5">
        <f>DATE(VALUE(RIGHT(B6161,4)), MATCH(MID(B6161,5,3), {"Jan","Feb","Mar","Apr","May","Jun","Jul","Aug","Sep","Oct","Nov","Dec"},0), VALUE(MID(B6161,9,2)))
+ TIME(VALUE(MID(B6161,12,2)), VALUE(MID(B6161,15,2)), VALUE(MID(B6161,18,2)))</f>
        <v>45581.704722222225</v>
      </c>
    </row>
    <row r="6162" spans="1:16" x14ac:dyDescent="0.3">
      <c r="A6162">
        <v>1.8468962736995999E+18</v>
      </c>
      <c r="B6162" t="s">
        <v>26388</v>
      </c>
      <c r="C6162">
        <v>0</v>
      </c>
      <c r="D6162" t="s">
        <v>26389</v>
      </c>
      <c r="E6162">
        <v>1.8468962736995999E+18</v>
      </c>
      <c r="H6162" t="s">
        <v>17</v>
      </c>
      <c r="I6162" t="s">
        <v>26390</v>
      </c>
      <c r="J6162">
        <v>0</v>
      </c>
      <c r="K6162">
        <v>1</v>
      </c>
      <c r="L6162">
        <v>0</v>
      </c>
      <c r="M6162" t="s">
        <v>26391</v>
      </c>
      <c r="N6162">
        <v>45354094</v>
      </c>
      <c r="O6162" t="s">
        <v>26392</v>
      </c>
      <c r="P6162" s="5">
        <f>DATE(VALUE(RIGHT(B6162,4)), MATCH(MID(B6162,5,3), {"Jan","Feb","Mar","Apr","May","Jun","Jul","Aug","Sep","Oct","Nov","Dec"},0), VALUE(MID(B6162,9,2)))
+ TIME(VALUE(MID(B6162,12,2)), VALUE(MID(B6162,15,2)), VALUE(MID(B6162,18,2)))</f>
        <v>45582.534247685187</v>
      </c>
    </row>
    <row r="6163" spans="1:16" x14ac:dyDescent="0.3">
      <c r="A6163">
        <v>1.84679461513296E+18</v>
      </c>
      <c r="B6163" t="s">
        <v>26393</v>
      </c>
      <c r="C6163">
        <v>0</v>
      </c>
      <c r="D6163" t="s">
        <v>26394</v>
      </c>
      <c r="E6163">
        <v>1.84679461513296E+18</v>
      </c>
      <c r="F6163" t="s">
        <v>26395</v>
      </c>
      <c r="H6163" t="s">
        <v>17</v>
      </c>
      <c r="I6163" t="s">
        <v>2430</v>
      </c>
      <c r="J6163">
        <v>0</v>
      </c>
      <c r="K6163">
        <v>2</v>
      </c>
      <c r="L6163">
        <v>0</v>
      </c>
      <c r="M6163" t="s">
        <v>26396</v>
      </c>
      <c r="N6163">
        <v>275798380</v>
      </c>
      <c r="O6163" t="s">
        <v>26397</v>
      </c>
      <c r="P6163" s="5">
        <f>DATE(VALUE(RIGHT(B6163,4)), MATCH(MID(B6163,5,3), {"Jan","Feb","Mar","Apr","May","Jun","Jul","Aug","Sep","Oct","Nov","Dec"},0), VALUE(MID(B6163,9,2)))
+ TIME(VALUE(MID(B6163,12,2)), VALUE(MID(B6163,15,2)), VALUE(MID(B6163,18,2)))</f>
        <v>45582.25372685185</v>
      </c>
    </row>
    <row r="6164" spans="1:16" x14ac:dyDescent="0.3">
      <c r="A6164">
        <v>1.8465565296648901E+18</v>
      </c>
      <c r="B6164" t="s">
        <v>26398</v>
      </c>
      <c r="C6164">
        <v>0</v>
      </c>
      <c r="D6164" t="s">
        <v>26399</v>
      </c>
      <c r="E6164">
        <v>1.8465565296648901E+18</v>
      </c>
      <c r="H6164" t="s">
        <v>17</v>
      </c>
      <c r="J6164">
        <v>0</v>
      </c>
      <c r="K6164">
        <v>0</v>
      </c>
      <c r="L6164">
        <v>0</v>
      </c>
      <c r="M6164" t="s">
        <v>26400</v>
      </c>
      <c r="N6164">
        <v>394005100</v>
      </c>
      <c r="O6164" t="s">
        <v>26401</v>
      </c>
      <c r="P6164" s="5">
        <f>DATE(VALUE(RIGHT(B6164,4)), MATCH(MID(B6164,5,3), {"Jan","Feb","Mar","Apr","May","Jun","Jul","Aug","Sep","Oct","Nov","Dec"},0), VALUE(MID(B6164,9,2)))
+ TIME(VALUE(MID(B6164,12,2)), VALUE(MID(B6164,15,2)), VALUE(MID(B6164,18,2)))</f>
        <v>45581.596736111111</v>
      </c>
    </row>
    <row r="6165" spans="1:16" x14ac:dyDescent="0.3">
      <c r="A6165">
        <v>1.8467244172143501E+18</v>
      </c>
      <c r="B6165" t="s">
        <v>26402</v>
      </c>
      <c r="C6165">
        <v>0</v>
      </c>
      <c r="D6165" t="s">
        <v>26403</v>
      </c>
      <c r="E6165">
        <v>1.8467244172143501E+18</v>
      </c>
      <c r="F6165" t="s">
        <v>26404</v>
      </c>
      <c r="H6165" t="s">
        <v>17</v>
      </c>
      <c r="J6165">
        <v>0</v>
      </c>
      <c r="K6165">
        <v>0</v>
      </c>
      <c r="L6165">
        <v>0</v>
      </c>
      <c r="M6165" t="s">
        <v>26405</v>
      </c>
      <c r="N6165">
        <v>37235647</v>
      </c>
      <c r="O6165" t="s">
        <v>11649</v>
      </c>
      <c r="P6165" s="5">
        <f>DATE(VALUE(RIGHT(B6165,4)), MATCH(MID(B6165,5,3), {"Jan","Feb","Mar","Apr","May","Jun","Jul","Aug","Sep","Oct","Nov","Dec"},0), VALUE(MID(B6165,9,2)))
+ TIME(VALUE(MID(B6165,12,2)), VALUE(MID(B6165,15,2)), VALUE(MID(B6165,18,2)))</f>
        <v>45582.060023148151</v>
      </c>
    </row>
    <row r="6166" spans="1:16" x14ac:dyDescent="0.3">
      <c r="A6166">
        <v>1.8465451852846999E+18</v>
      </c>
      <c r="B6166" t="s">
        <v>26406</v>
      </c>
      <c r="C6166">
        <v>0</v>
      </c>
      <c r="D6166" t="s">
        <v>26407</v>
      </c>
      <c r="E6166">
        <v>1.8465451852846999E+18</v>
      </c>
      <c r="H6166" t="s">
        <v>17</v>
      </c>
      <c r="I6166" t="s">
        <v>24699</v>
      </c>
      <c r="J6166">
        <v>0</v>
      </c>
      <c r="K6166">
        <v>2</v>
      </c>
      <c r="L6166">
        <v>0</v>
      </c>
      <c r="M6166" t="s">
        <v>26408</v>
      </c>
      <c r="N6166">
        <v>143703465</v>
      </c>
      <c r="O6166" t="s">
        <v>26409</v>
      </c>
      <c r="P6166" s="5">
        <f>DATE(VALUE(RIGHT(B6166,4)), MATCH(MID(B6166,5,3), {"Jan","Feb","Mar","Apr","May","Jun","Jul","Aug","Sep","Oct","Nov","Dec"},0), VALUE(MID(B6166,9,2)))
+ TIME(VALUE(MID(B6166,12,2)), VALUE(MID(B6166,15,2)), VALUE(MID(B6166,18,2)))</f>
        <v>45581.565428240741</v>
      </c>
    </row>
    <row r="6167" spans="1:16" x14ac:dyDescent="0.3">
      <c r="A6167">
        <v>1.84673795018654E+18</v>
      </c>
      <c r="B6167" t="s">
        <v>26410</v>
      </c>
      <c r="C6167">
        <v>0</v>
      </c>
      <c r="D6167" t="s">
        <v>26411</v>
      </c>
      <c r="E6167">
        <v>1.84673795018654E+18</v>
      </c>
      <c r="H6167" t="s">
        <v>17</v>
      </c>
      <c r="I6167" t="s">
        <v>112</v>
      </c>
      <c r="J6167">
        <v>0</v>
      </c>
      <c r="K6167">
        <v>2</v>
      </c>
      <c r="L6167">
        <v>0</v>
      </c>
      <c r="M6167" t="s">
        <v>26412</v>
      </c>
      <c r="N6167">
        <v>78565318</v>
      </c>
      <c r="O6167" t="s">
        <v>26413</v>
      </c>
      <c r="P6167" s="5">
        <f>DATE(VALUE(RIGHT(B6167,4)), MATCH(MID(B6167,5,3), {"Jan","Feb","Mar","Apr","May","Jun","Jul","Aug","Sep","Oct","Nov","Dec"},0), VALUE(MID(B6167,9,2)))
+ TIME(VALUE(MID(B6167,12,2)), VALUE(MID(B6167,15,2)), VALUE(MID(B6167,18,2)))</f>
        <v>45582.097361111111</v>
      </c>
    </row>
    <row r="6168" spans="1:16" x14ac:dyDescent="0.3">
      <c r="A6168">
        <v>1.84675112969219E+18</v>
      </c>
      <c r="B6168" t="s">
        <v>26414</v>
      </c>
      <c r="C6168">
        <v>0</v>
      </c>
      <c r="D6168" t="s">
        <v>26415</v>
      </c>
      <c r="E6168">
        <v>1.84675112969219E+18</v>
      </c>
      <c r="H6168" t="s">
        <v>17</v>
      </c>
      <c r="I6168" t="s">
        <v>26416</v>
      </c>
      <c r="J6168">
        <v>0</v>
      </c>
      <c r="K6168">
        <v>1</v>
      </c>
      <c r="L6168">
        <v>0</v>
      </c>
      <c r="M6168" t="s">
        <v>26417</v>
      </c>
      <c r="N6168">
        <v>1420686474</v>
      </c>
      <c r="O6168" t="s">
        <v>26418</v>
      </c>
      <c r="P6168" s="5">
        <f>DATE(VALUE(RIGHT(B6168,4)), MATCH(MID(B6168,5,3), {"Jan","Feb","Mar","Apr","May","Jun","Jul","Aug","Sep","Oct","Nov","Dec"},0), VALUE(MID(B6168,9,2)))
+ TIME(VALUE(MID(B6168,12,2)), VALUE(MID(B6168,15,2)), VALUE(MID(B6168,18,2)))</f>
        <v>45582.133726851855</v>
      </c>
    </row>
    <row r="6169" spans="1:16" x14ac:dyDescent="0.3">
      <c r="A6169">
        <v>1.8469157853878899E+18</v>
      </c>
      <c r="B6169" t="s">
        <v>26419</v>
      </c>
      <c r="C6169">
        <v>0</v>
      </c>
      <c r="D6169" t="s">
        <v>26420</v>
      </c>
      <c r="E6169">
        <v>1.8469157853878899E+18</v>
      </c>
      <c r="H6169" t="s">
        <v>17</v>
      </c>
      <c r="I6169" t="s">
        <v>26421</v>
      </c>
      <c r="J6169">
        <v>0</v>
      </c>
      <c r="K6169">
        <v>1</v>
      </c>
      <c r="L6169">
        <v>0</v>
      </c>
      <c r="M6169" t="s">
        <v>26422</v>
      </c>
      <c r="N6169">
        <v>55296719</v>
      </c>
      <c r="O6169" t="s">
        <v>26423</v>
      </c>
      <c r="P6169" s="5">
        <f>DATE(VALUE(RIGHT(B6169,4)), MATCH(MID(B6169,5,3), {"Jan","Feb","Mar","Apr","May","Jun","Jul","Aug","Sep","Oct","Nov","Dec"},0), VALUE(MID(B6169,9,2)))
+ TIME(VALUE(MID(B6169,12,2)), VALUE(MID(B6169,15,2)), VALUE(MID(B6169,18,2)))</f>
        <v>45582.588090277779</v>
      </c>
    </row>
    <row r="6170" spans="1:16" x14ac:dyDescent="0.3">
      <c r="A6170">
        <v>1.84765222816286E+18</v>
      </c>
      <c r="B6170" t="s">
        <v>26424</v>
      </c>
      <c r="C6170">
        <v>29</v>
      </c>
      <c r="D6170" t="s">
        <v>26425</v>
      </c>
      <c r="E6170">
        <v>1.84765222816286E+18</v>
      </c>
      <c r="F6170" t="s">
        <v>26426</v>
      </c>
      <c r="H6170" t="s">
        <v>17</v>
      </c>
      <c r="I6170" t="s">
        <v>38</v>
      </c>
      <c r="J6170">
        <v>2</v>
      </c>
      <c r="K6170">
        <v>2</v>
      </c>
      <c r="L6170">
        <v>11</v>
      </c>
      <c r="M6170" t="s">
        <v>26427</v>
      </c>
      <c r="N6170">
        <v>8.4238903848924698E+17</v>
      </c>
      <c r="O6170" t="s">
        <v>26245</v>
      </c>
      <c r="P6170" s="5">
        <f>DATE(VALUE(RIGHT(B6170,4)), MATCH(MID(B6170,5,3), {"Jan","Feb","Mar","Apr","May","Jun","Jul","Aug","Sep","Oct","Nov","Dec"},0), VALUE(MID(B6170,9,2)))
+ TIME(VALUE(MID(B6170,12,2)), VALUE(MID(B6170,15,2)), VALUE(MID(B6170,18,2)))</f>
        <v>45584.620289351849</v>
      </c>
    </row>
    <row r="6171" spans="1:16" x14ac:dyDescent="0.3">
      <c r="A6171">
        <v>1.84799182703679E+18</v>
      </c>
      <c r="B6171" t="s">
        <v>26428</v>
      </c>
      <c r="C6171">
        <v>5</v>
      </c>
      <c r="D6171" t="s">
        <v>26429</v>
      </c>
      <c r="E6171">
        <v>1.84799182703679E+18</v>
      </c>
      <c r="H6171" t="s">
        <v>17</v>
      </c>
      <c r="I6171" t="s">
        <v>983</v>
      </c>
      <c r="J6171">
        <v>0</v>
      </c>
      <c r="K6171">
        <v>0</v>
      </c>
      <c r="L6171">
        <v>0</v>
      </c>
      <c r="M6171" t="s">
        <v>26430</v>
      </c>
      <c r="N6171">
        <v>1.6282946192714299E+18</v>
      </c>
      <c r="O6171" t="s">
        <v>3946</v>
      </c>
      <c r="P6171" s="5">
        <f>DATE(VALUE(RIGHT(B6171,4)), MATCH(MID(B6171,5,3), {"Jan","Feb","Mar","Apr","May","Jun","Jul","Aug","Sep","Oct","Nov","Dec"},0), VALUE(MID(B6171,9,2)))
+ TIME(VALUE(MID(B6171,12,2)), VALUE(MID(B6171,15,2)), VALUE(MID(B6171,18,2)))</f>
        <v>45585.55740740741</v>
      </c>
    </row>
    <row r="6172" spans="1:16" x14ac:dyDescent="0.3">
      <c r="A6172">
        <v>1.8478201035069499E+18</v>
      </c>
      <c r="B6172" t="s">
        <v>26431</v>
      </c>
      <c r="C6172">
        <v>113</v>
      </c>
      <c r="D6172" t="s">
        <v>26432</v>
      </c>
      <c r="E6172">
        <v>1.8478201035069499E+18</v>
      </c>
      <c r="F6172" t="s">
        <v>26433</v>
      </c>
      <c r="H6172" t="s">
        <v>17</v>
      </c>
      <c r="I6172" t="s">
        <v>25320</v>
      </c>
      <c r="J6172">
        <v>42</v>
      </c>
      <c r="K6172">
        <v>11</v>
      </c>
      <c r="L6172">
        <v>20</v>
      </c>
      <c r="M6172" t="s">
        <v>26434</v>
      </c>
      <c r="N6172">
        <v>1.1683369212374001E+18</v>
      </c>
      <c r="O6172" t="s">
        <v>25322</v>
      </c>
      <c r="P6172" s="5">
        <f>DATE(VALUE(RIGHT(B6172,4)), MATCH(MID(B6172,5,3), {"Jan","Feb","Mar","Apr","May","Jun","Jul","Aug","Sep","Oct","Nov","Dec"},0), VALUE(MID(B6172,9,2)))
+ TIME(VALUE(MID(B6172,12,2)), VALUE(MID(B6172,15,2)), VALUE(MID(B6172,18,2)))</f>
        <v>45585.083541666667</v>
      </c>
    </row>
    <row r="6173" spans="1:16" x14ac:dyDescent="0.3">
      <c r="A6173">
        <v>1.84791002808864E+18</v>
      </c>
      <c r="B6173" t="s">
        <v>26435</v>
      </c>
      <c r="C6173">
        <v>0</v>
      </c>
      <c r="D6173" t="s">
        <v>26436</v>
      </c>
      <c r="E6173">
        <v>1.84791002808864E+18</v>
      </c>
      <c r="F6173" t="s">
        <v>26437</v>
      </c>
      <c r="H6173" t="s">
        <v>17</v>
      </c>
      <c r="J6173">
        <v>0</v>
      </c>
      <c r="K6173">
        <v>1</v>
      </c>
      <c r="L6173">
        <v>0</v>
      </c>
      <c r="M6173" t="s">
        <v>26438</v>
      </c>
      <c r="N6173">
        <v>1.5674899282333499E+18</v>
      </c>
      <c r="O6173" t="s">
        <v>26439</v>
      </c>
      <c r="P6173" s="5">
        <f>DATE(VALUE(RIGHT(B6173,4)), MATCH(MID(B6173,5,3), {"Jan","Feb","Mar","Apr","May","Jun","Jul","Aug","Sep","Oct","Nov","Dec"},0), VALUE(MID(B6173,9,2)))
+ TIME(VALUE(MID(B6173,12,2)), VALUE(MID(B6173,15,2)), VALUE(MID(B6173,18,2)))</f>
        <v>45585.331678240742</v>
      </c>
    </row>
    <row r="6174" spans="1:16" x14ac:dyDescent="0.3">
      <c r="A6174">
        <v>1.8478287637086999E+18</v>
      </c>
      <c r="B6174" t="s">
        <v>26440</v>
      </c>
      <c r="C6174">
        <v>7</v>
      </c>
      <c r="D6174" t="s">
        <v>26441</v>
      </c>
      <c r="E6174">
        <v>1.8478287637086999E+18</v>
      </c>
      <c r="H6174" t="s">
        <v>17</v>
      </c>
      <c r="I6174" t="s">
        <v>26442</v>
      </c>
      <c r="J6174">
        <v>0</v>
      </c>
      <c r="K6174">
        <v>3</v>
      </c>
      <c r="L6174">
        <v>1</v>
      </c>
      <c r="M6174" t="s">
        <v>26443</v>
      </c>
      <c r="N6174">
        <v>1.5283871126464901E+18</v>
      </c>
      <c r="O6174" t="s">
        <v>26444</v>
      </c>
      <c r="P6174" s="5">
        <f>DATE(VALUE(RIGHT(B6174,4)), MATCH(MID(B6174,5,3), {"Jan","Feb","Mar","Apr","May","Jun","Jul","Aug","Sep","Oct","Nov","Dec"},0), VALUE(MID(B6174,9,2)))
+ TIME(VALUE(MID(B6174,12,2)), VALUE(MID(B6174,15,2)), VALUE(MID(B6174,18,2)))</f>
        <v>45585.107430555552</v>
      </c>
    </row>
    <row r="6175" spans="1:16" x14ac:dyDescent="0.3">
      <c r="A6175">
        <v>1.8476526329005299E+18</v>
      </c>
      <c r="B6175" t="s">
        <v>26445</v>
      </c>
      <c r="C6175">
        <v>0</v>
      </c>
      <c r="D6175" t="s">
        <v>26446</v>
      </c>
      <c r="E6175">
        <v>1.8476526329005299E+18</v>
      </c>
      <c r="H6175" t="s">
        <v>17</v>
      </c>
      <c r="I6175" t="s">
        <v>26447</v>
      </c>
      <c r="J6175">
        <v>0</v>
      </c>
      <c r="K6175">
        <v>1</v>
      </c>
      <c r="L6175">
        <v>0</v>
      </c>
      <c r="M6175" t="s">
        <v>26448</v>
      </c>
      <c r="N6175">
        <v>1.46507501835472E+18</v>
      </c>
      <c r="O6175" t="s">
        <v>26449</v>
      </c>
      <c r="P6175" s="5">
        <f>DATE(VALUE(RIGHT(B6175,4)), MATCH(MID(B6175,5,3), {"Jan","Feb","Mar","Apr","May","Jun","Jul","Aug","Sep","Oct","Nov","Dec"},0), VALUE(MID(B6175,9,2)))
+ TIME(VALUE(MID(B6175,12,2)), VALUE(MID(B6175,15,2)), VALUE(MID(B6175,18,2)))</f>
        <v>45584.621412037035</v>
      </c>
    </row>
    <row r="6176" spans="1:16" x14ac:dyDescent="0.3">
      <c r="A6176">
        <v>1.84796735758895E+18</v>
      </c>
      <c r="B6176" t="s">
        <v>9040</v>
      </c>
      <c r="C6176">
        <v>0</v>
      </c>
      <c r="D6176" t="s">
        <v>26450</v>
      </c>
      <c r="E6176">
        <v>1.84796735758895E+18</v>
      </c>
      <c r="H6176" t="s">
        <v>17</v>
      </c>
      <c r="J6176">
        <v>0</v>
      </c>
      <c r="K6176">
        <v>0</v>
      </c>
      <c r="L6176">
        <v>0</v>
      </c>
      <c r="M6176" t="s">
        <v>26451</v>
      </c>
      <c r="N6176">
        <v>1.5452898171684101E+18</v>
      </c>
      <c r="O6176" t="s">
        <v>26452</v>
      </c>
      <c r="P6176" s="5">
        <f>DATE(VALUE(RIGHT(B6176,4)), MATCH(MID(B6176,5,3), {"Jan","Feb","Mar","Apr","May","Jun","Jul","Aug","Sep","Oct","Nov","Dec"},0), VALUE(MID(B6176,9,2)))
+ TIME(VALUE(MID(B6176,12,2)), VALUE(MID(B6176,15,2)), VALUE(MID(B6176,18,2)))</f>
        <v>45585.489884259259</v>
      </c>
    </row>
    <row r="6177" spans="1:16" x14ac:dyDescent="0.3">
      <c r="A6177">
        <v>1.8474925545286001E+18</v>
      </c>
      <c r="B6177" t="s">
        <v>26453</v>
      </c>
      <c r="C6177">
        <v>2</v>
      </c>
      <c r="D6177" t="s">
        <v>26454</v>
      </c>
      <c r="E6177">
        <v>1.8474925545286001E+18</v>
      </c>
      <c r="H6177" t="s">
        <v>17</v>
      </c>
      <c r="J6177">
        <v>0</v>
      </c>
      <c r="K6177">
        <v>1</v>
      </c>
      <c r="L6177">
        <v>0</v>
      </c>
      <c r="M6177" t="s">
        <v>26455</v>
      </c>
      <c r="N6177">
        <v>1.43453093716591E+18</v>
      </c>
      <c r="O6177" t="s">
        <v>26456</v>
      </c>
      <c r="P6177" s="5">
        <f>DATE(VALUE(RIGHT(B6177,4)), MATCH(MID(B6177,5,3), {"Jan","Feb","Mar","Apr","May","Jun","Jul","Aug","Sep","Oct","Nov","Dec"},0), VALUE(MID(B6177,9,2)))
+ TIME(VALUE(MID(B6177,12,2)), VALUE(MID(B6177,15,2)), VALUE(MID(B6177,18,2)))</f>
        <v>45584.179675925923</v>
      </c>
    </row>
    <row r="6178" spans="1:16" x14ac:dyDescent="0.3">
      <c r="A6178">
        <v>1.8476573170448E+18</v>
      </c>
      <c r="B6178" t="s">
        <v>26457</v>
      </c>
      <c r="C6178">
        <v>2</v>
      </c>
      <c r="D6178" t="s">
        <v>26458</v>
      </c>
      <c r="E6178">
        <v>1.8476573170448E+18</v>
      </c>
      <c r="H6178" t="s">
        <v>17</v>
      </c>
      <c r="I6178" t="s">
        <v>26459</v>
      </c>
      <c r="J6178">
        <v>0</v>
      </c>
      <c r="K6178">
        <v>1</v>
      </c>
      <c r="L6178">
        <v>0</v>
      </c>
      <c r="M6178" t="s">
        <v>26460</v>
      </c>
      <c r="N6178">
        <v>1.12088327357024E+18</v>
      </c>
      <c r="O6178" t="s">
        <v>26461</v>
      </c>
      <c r="P6178" s="5">
        <f>DATE(VALUE(RIGHT(B6178,4)), MATCH(MID(B6178,5,3), {"Jan","Feb","Mar","Apr","May","Jun","Jul","Aug","Sep","Oct","Nov","Dec"},0), VALUE(MID(B6178,9,2)))
+ TIME(VALUE(MID(B6178,12,2)), VALUE(MID(B6178,15,2)), VALUE(MID(B6178,18,2)))</f>
        <v>45584.634328703702</v>
      </c>
    </row>
    <row r="6179" spans="1:16" x14ac:dyDescent="0.3">
      <c r="A6179">
        <v>1.8480249975557601E+18</v>
      </c>
      <c r="B6179" t="s">
        <v>26462</v>
      </c>
      <c r="C6179">
        <v>0</v>
      </c>
      <c r="D6179" t="s">
        <v>26463</v>
      </c>
      <c r="E6179">
        <v>1.8480249975557601E+18</v>
      </c>
      <c r="F6179" t="s">
        <v>26464</v>
      </c>
      <c r="H6179" t="s">
        <v>17</v>
      </c>
      <c r="J6179">
        <v>0</v>
      </c>
      <c r="K6179">
        <v>1</v>
      </c>
      <c r="L6179">
        <v>0</v>
      </c>
      <c r="M6179" t="s">
        <v>26465</v>
      </c>
      <c r="N6179">
        <v>7.6849589426195994E+17</v>
      </c>
      <c r="O6179" t="s">
        <v>18990</v>
      </c>
      <c r="P6179" s="5">
        <f>DATE(VALUE(RIGHT(B6179,4)), MATCH(MID(B6179,5,3), {"Jan","Feb","Mar","Apr","May","Jun","Jul","Aug","Sep","Oct","Nov","Dec"},0), VALUE(MID(B6179,9,2)))
+ TIME(VALUE(MID(B6179,12,2)), VALUE(MID(B6179,15,2)), VALUE(MID(B6179,18,2)))</f>
        <v>45585.648935185185</v>
      </c>
    </row>
    <row r="6180" spans="1:16" x14ac:dyDescent="0.3">
      <c r="A6180">
        <v>1.84774837719231E+18</v>
      </c>
      <c r="B6180" t="s">
        <v>26466</v>
      </c>
      <c r="C6180">
        <v>0</v>
      </c>
      <c r="D6180" t="s">
        <v>26467</v>
      </c>
      <c r="E6180">
        <v>1.84774837719231E+18</v>
      </c>
      <c r="H6180" t="s">
        <v>17</v>
      </c>
      <c r="I6180" t="s">
        <v>26468</v>
      </c>
      <c r="J6180">
        <v>0</v>
      </c>
      <c r="K6180">
        <v>0</v>
      </c>
      <c r="L6180">
        <v>0</v>
      </c>
      <c r="M6180" t="s">
        <v>26469</v>
      </c>
      <c r="N6180">
        <v>1.76298030115919E+18</v>
      </c>
      <c r="O6180" t="s">
        <v>26470</v>
      </c>
      <c r="P6180" s="5">
        <f>DATE(VALUE(RIGHT(B6180,4)), MATCH(MID(B6180,5,3), {"Jan","Feb","Mar","Apr","May","Jun","Jul","Aug","Sep","Oct","Nov","Dec"},0), VALUE(MID(B6180,9,2)))
+ TIME(VALUE(MID(B6180,12,2)), VALUE(MID(B6180,15,2)), VALUE(MID(B6180,18,2)))</f>
        <v>45584.885613425926</v>
      </c>
    </row>
    <row r="6181" spans="1:16" x14ac:dyDescent="0.3">
      <c r="A6181">
        <v>1.84791006648751E+18</v>
      </c>
      <c r="B6181" t="s">
        <v>26471</v>
      </c>
      <c r="C6181">
        <v>0</v>
      </c>
      <c r="D6181" t="s">
        <v>26472</v>
      </c>
      <c r="E6181">
        <v>1.84791006648751E+18</v>
      </c>
      <c r="F6181" t="s">
        <v>26473</v>
      </c>
      <c r="H6181" t="s">
        <v>17</v>
      </c>
      <c r="I6181" t="s">
        <v>2671</v>
      </c>
      <c r="J6181">
        <v>0</v>
      </c>
      <c r="K6181">
        <v>1</v>
      </c>
      <c r="L6181">
        <v>0</v>
      </c>
      <c r="M6181" t="s">
        <v>26474</v>
      </c>
      <c r="N6181">
        <v>1.7112297973876401E+18</v>
      </c>
      <c r="O6181" t="s">
        <v>26475</v>
      </c>
      <c r="P6181" s="5">
        <f>DATE(VALUE(RIGHT(B6181,4)), MATCH(MID(B6181,5,3), {"Jan","Feb","Mar","Apr","May","Jun","Jul","Aug","Sep","Oct","Nov","Dec"},0), VALUE(MID(B6181,9,2)))
+ TIME(VALUE(MID(B6181,12,2)), VALUE(MID(B6181,15,2)), VALUE(MID(B6181,18,2)))</f>
        <v>45585.331793981481</v>
      </c>
    </row>
    <row r="6182" spans="1:16" x14ac:dyDescent="0.3">
      <c r="A6182">
        <v>1.84784692133726E+18</v>
      </c>
      <c r="B6182" t="s">
        <v>26476</v>
      </c>
      <c r="C6182">
        <v>0</v>
      </c>
      <c r="D6182" t="s">
        <v>26477</v>
      </c>
      <c r="E6182">
        <v>1.84784692133726E+18</v>
      </c>
      <c r="H6182" t="s">
        <v>17</v>
      </c>
      <c r="I6182" t="s">
        <v>26478</v>
      </c>
      <c r="J6182">
        <v>0</v>
      </c>
      <c r="K6182">
        <v>0</v>
      </c>
      <c r="L6182">
        <v>0</v>
      </c>
      <c r="M6182" t="s">
        <v>26479</v>
      </c>
      <c r="N6182">
        <v>258248233</v>
      </c>
      <c r="O6182" t="s">
        <v>26480</v>
      </c>
      <c r="P6182" s="5">
        <f>DATE(VALUE(RIGHT(B6182,4)), MATCH(MID(B6182,5,3), {"Jan","Feb","Mar","Apr","May","Jun","Jul","Aug","Sep","Oct","Nov","Dec"},0), VALUE(MID(B6182,9,2)))
+ TIME(VALUE(MID(B6182,12,2)), VALUE(MID(B6182,15,2)), VALUE(MID(B6182,18,2)))</f>
        <v>45585.157546296294</v>
      </c>
    </row>
    <row r="6183" spans="1:16" x14ac:dyDescent="0.3">
      <c r="A6183">
        <v>1.84781732954946E+18</v>
      </c>
      <c r="B6183" t="s">
        <v>26481</v>
      </c>
      <c r="C6183">
        <v>0</v>
      </c>
      <c r="D6183" t="s">
        <v>26482</v>
      </c>
      <c r="E6183">
        <v>1.84781732954946E+18</v>
      </c>
      <c r="H6183" t="s">
        <v>17</v>
      </c>
      <c r="I6183" t="s">
        <v>26483</v>
      </c>
      <c r="J6183">
        <v>0</v>
      </c>
      <c r="K6183">
        <v>1</v>
      </c>
      <c r="L6183">
        <v>0</v>
      </c>
      <c r="M6183" t="s">
        <v>26484</v>
      </c>
      <c r="N6183">
        <v>1.21131545907039E+18</v>
      </c>
      <c r="O6183" t="s">
        <v>26485</v>
      </c>
      <c r="P6183" s="5">
        <f>DATE(VALUE(RIGHT(B6183,4)), MATCH(MID(B6183,5,3), {"Jan","Feb","Mar","Apr","May","Jun","Jul","Aug","Sep","Oct","Nov","Dec"},0), VALUE(MID(B6183,9,2)))
+ TIME(VALUE(MID(B6183,12,2)), VALUE(MID(B6183,15,2)), VALUE(MID(B6183,18,2)))</f>
        <v>45585.075879629629</v>
      </c>
    </row>
    <row r="6184" spans="1:16" x14ac:dyDescent="0.3">
      <c r="A6184">
        <v>1.8477635856967401E+18</v>
      </c>
      <c r="B6184" t="s">
        <v>26486</v>
      </c>
      <c r="C6184">
        <v>0</v>
      </c>
      <c r="D6184" t="s">
        <v>26487</v>
      </c>
      <c r="E6184">
        <v>1.8477635856967401E+18</v>
      </c>
      <c r="H6184" t="s">
        <v>17</v>
      </c>
      <c r="I6184" t="s">
        <v>26488</v>
      </c>
      <c r="J6184">
        <v>0</v>
      </c>
      <c r="K6184">
        <v>1</v>
      </c>
      <c r="L6184">
        <v>0</v>
      </c>
      <c r="M6184" t="s">
        <v>26489</v>
      </c>
      <c r="N6184">
        <v>1.28336760099549E+18</v>
      </c>
      <c r="O6184" t="s">
        <v>26490</v>
      </c>
      <c r="P6184" s="5">
        <f>DATE(VALUE(RIGHT(B6184,4)), MATCH(MID(B6184,5,3), {"Jan","Feb","Mar","Apr","May","Jun","Jul","Aug","Sep","Oct","Nov","Dec"},0), VALUE(MID(B6184,9,2)))
+ TIME(VALUE(MID(B6184,12,2)), VALUE(MID(B6184,15,2)), VALUE(MID(B6184,18,2)))</f>
        <v>45584.927581018521</v>
      </c>
    </row>
    <row r="6185" spans="1:16" x14ac:dyDescent="0.3">
      <c r="A6185">
        <v>1.84755188995473E+18</v>
      </c>
      <c r="B6185" t="s">
        <v>26491</v>
      </c>
      <c r="C6185">
        <v>0</v>
      </c>
      <c r="D6185" t="s">
        <v>26492</v>
      </c>
      <c r="E6185">
        <v>1.84755188995473E+18</v>
      </c>
      <c r="H6185" t="s">
        <v>17</v>
      </c>
      <c r="J6185">
        <v>0</v>
      </c>
      <c r="K6185">
        <v>1</v>
      </c>
      <c r="L6185">
        <v>0</v>
      </c>
      <c r="M6185" t="s">
        <v>26493</v>
      </c>
      <c r="N6185">
        <v>9.4335646829999296E+17</v>
      </c>
      <c r="O6185" t="s">
        <v>26494</v>
      </c>
      <c r="P6185" s="5">
        <f>DATE(VALUE(RIGHT(B6185,4)), MATCH(MID(B6185,5,3), {"Jan","Feb","Mar","Apr","May","Jun","Jul","Aug","Sep","Oct","Nov","Dec"},0), VALUE(MID(B6185,9,2)))
+ TIME(VALUE(MID(B6185,12,2)), VALUE(MID(B6185,15,2)), VALUE(MID(B6185,18,2)))</f>
        <v>45584.343414351853</v>
      </c>
    </row>
    <row r="6186" spans="1:16" x14ac:dyDescent="0.3">
      <c r="A6186">
        <v>1.8476485536044301E+18</v>
      </c>
      <c r="B6186" t="s">
        <v>26495</v>
      </c>
      <c r="C6186">
        <v>3</v>
      </c>
      <c r="D6186" t="s">
        <v>26496</v>
      </c>
      <c r="E6186">
        <v>1.8476485536044301E+18</v>
      </c>
      <c r="H6186" t="s">
        <v>17</v>
      </c>
      <c r="J6186">
        <v>0</v>
      </c>
      <c r="K6186">
        <v>1</v>
      </c>
      <c r="L6186">
        <v>0</v>
      </c>
      <c r="M6186" t="s">
        <v>26497</v>
      </c>
      <c r="N6186">
        <v>1.4310713234222899E+18</v>
      </c>
      <c r="O6186" t="s">
        <v>8993</v>
      </c>
      <c r="P6186" s="5">
        <f>DATE(VALUE(RIGHT(B6186,4)), MATCH(MID(B6186,5,3), {"Jan","Feb","Mar","Apr","May","Jun","Jul","Aug","Sep","Oct","Nov","Dec"},0), VALUE(MID(B6186,9,2)))
+ TIME(VALUE(MID(B6186,12,2)), VALUE(MID(B6186,15,2)), VALUE(MID(B6186,18,2)))</f>
        <v>45584.610150462962</v>
      </c>
    </row>
    <row r="6187" spans="1:16" x14ac:dyDescent="0.3">
      <c r="A6187">
        <v>1.8481459546435799E+18</v>
      </c>
      <c r="B6187" t="s">
        <v>26498</v>
      </c>
      <c r="C6187">
        <v>1</v>
      </c>
      <c r="D6187" t="s">
        <v>26499</v>
      </c>
      <c r="E6187">
        <v>1.8481459546435799E+18</v>
      </c>
      <c r="H6187" t="s">
        <v>17</v>
      </c>
      <c r="I6187" t="s">
        <v>26500</v>
      </c>
      <c r="J6187">
        <v>0</v>
      </c>
      <c r="K6187">
        <v>0</v>
      </c>
      <c r="L6187">
        <v>0</v>
      </c>
      <c r="M6187" t="s">
        <v>26501</v>
      </c>
      <c r="N6187">
        <v>163772776</v>
      </c>
      <c r="O6187" t="s">
        <v>26502</v>
      </c>
      <c r="P6187" s="5">
        <f>DATE(VALUE(RIGHT(B6187,4)), MATCH(MID(B6187,5,3), {"Jan","Feb","Mar","Apr","May","Jun","Jul","Aug","Sep","Oct","Nov","Dec"},0), VALUE(MID(B6187,9,2)))
+ TIME(VALUE(MID(B6187,12,2)), VALUE(MID(B6187,15,2)), VALUE(MID(B6187,18,2)))</f>
        <v>45585.982719907406</v>
      </c>
    </row>
    <row r="6188" spans="1:16" x14ac:dyDescent="0.3">
      <c r="A6188">
        <v>1.84777951108735E+18</v>
      </c>
      <c r="B6188" t="s">
        <v>26503</v>
      </c>
      <c r="C6188">
        <v>0</v>
      </c>
      <c r="D6188" t="s">
        <v>26504</v>
      </c>
      <c r="E6188">
        <v>1.84777951108735E+18</v>
      </c>
      <c r="H6188" t="s">
        <v>17</v>
      </c>
      <c r="J6188">
        <v>0</v>
      </c>
      <c r="K6188">
        <v>1</v>
      </c>
      <c r="L6188">
        <v>0</v>
      </c>
      <c r="M6188" t="s">
        <v>26505</v>
      </c>
      <c r="N6188">
        <v>1.5725474253526799E+18</v>
      </c>
      <c r="O6188" t="s">
        <v>26506</v>
      </c>
      <c r="P6188" s="5">
        <f>DATE(VALUE(RIGHT(B6188,4)), MATCH(MID(B6188,5,3), {"Jan","Feb","Mar","Apr","May","Jun","Jul","Aug","Sep","Oct","Nov","Dec"},0), VALUE(MID(B6188,9,2)))
+ TIME(VALUE(MID(B6188,12,2)), VALUE(MID(B6188,15,2)), VALUE(MID(B6188,18,2)))</f>
        <v>45584.97152777778</v>
      </c>
    </row>
    <row r="6189" spans="1:16" x14ac:dyDescent="0.3">
      <c r="A6189">
        <v>1.8476854608959401E+18</v>
      </c>
      <c r="B6189" t="s">
        <v>26507</v>
      </c>
      <c r="C6189">
        <v>0</v>
      </c>
      <c r="D6189" t="s">
        <v>26508</v>
      </c>
      <c r="E6189">
        <v>1.8476854608959401E+18</v>
      </c>
      <c r="H6189" t="s">
        <v>17</v>
      </c>
      <c r="I6189" t="s">
        <v>6004</v>
      </c>
      <c r="J6189">
        <v>0</v>
      </c>
      <c r="K6189">
        <v>1</v>
      </c>
      <c r="L6189">
        <v>0</v>
      </c>
      <c r="M6189" t="s">
        <v>26509</v>
      </c>
      <c r="N6189">
        <v>1.1952432019021701E+18</v>
      </c>
      <c r="O6189" t="s">
        <v>26510</v>
      </c>
      <c r="P6189" s="5">
        <f>DATE(VALUE(RIGHT(B6189,4)), MATCH(MID(B6189,5,3), {"Jan","Feb","Mar","Apr","May","Jun","Jul","Aug","Sep","Oct","Nov","Dec"},0), VALUE(MID(B6189,9,2)))
+ TIME(VALUE(MID(B6189,12,2)), VALUE(MID(B6189,15,2)), VALUE(MID(B6189,18,2)))</f>
        <v>45584.71199074074</v>
      </c>
    </row>
    <row r="6190" spans="1:16" x14ac:dyDescent="0.3">
      <c r="A6190">
        <v>1.8480226667264901E+18</v>
      </c>
      <c r="B6190" t="s">
        <v>26511</v>
      </c>
      <c r="C6190">
        <v>0</v>
      </c>
      <c r="D6190" t="s">
        <v>26512</v>
      </c>
      <c r="E6190">
        <v>1.8480226667264901E+18</v>
      </c>
      <c r="F6190" t="s">
        <v>26513</v>
      </c>
      <c r="H6190" t="s">
        <v>17</v>
      </c>
      <c r="I6190" t="s">
        <v>26514</v>
      </c>
      <c r="J6190">
        <v>0</v>
      </c>
      <c r="K6190">
        <v>1</v>
      </c>
      <c r="L6190">
        <v>0</v>
      </c>
      <c r="M6190" t="s">
        <v>26515</v>
      </c>
      <c r="N6190">
        <v>1.31501970472176E+18</v>
      </c>
      <c r="O6190" t="s">
        <v>26516</v>
      </c>
      <c r="P6190" s="5">
        <f>DATE(VALUE(RIGHT(B6190,4)), MATCH(MID(B6190,5,3), {"Jan","Feb","Mar","Apr","May","Jun","Jul","Aug","Sep","Oct","Nov","Dec"},0), VALUE(MID(B6190,9,2)))
+ TIME(VALUE(MID(B6190,12,2)), VALUE(MID(B6190,15,2)), VALUE(MID(B6190,18,2)))</f>
        <v>45585.642511574071</v>
      </c>
    </row>
    <row r="6191" spans="1:16" x14ac:dyDescent="0.3">
      <c r="A6191">
        <v>1.84779071765107E+18</v>
      </c>
      <c r="B6191" t="s">
        <v>26517</v>
      </c>
      <c r="C6191">
        <v>0</v>
      </c>
      <c r="D6191" t="s">
        <v>26518</v>
      </c>
      <c r="E6191">
        <v>1.84779071765107E+18</v>
      </c>
      <c r="H6191" t="s">
        <v>17</v>
      </c>
      <c r="I6191" t="s">
        <v>2036</v>
      </c>
      <c r="J6191">
        <v>0</v>
      </c>
      <c r="K6191">
        <v>0</v>
      </c>
      <c r="L6191">
        <v>0</v>
      </c>
      <c r="M6191" t="s">
        <v>26519</v>
      </c>
      <c r="N6191">
        <v>2757556900</v>
      </c>
      <c r="O6191" t="s">
        <v>2038</v>
      </c>
      <c r="P6191" s="5">
        <f>DATE(VALUE(RIGHT(B6191,4)), MATCH(MID(B6191,5,3), {"Jan","Feb","Mar","Apr","May","Jun","Jul","Aug","Sep","Oct","Nov","Dec"},0), VALUE(MID(B6191,9,2)))
+ TIME(VALUE(MID(B6191,12,2)), VALUE(MID(B6191,15,2)), VALUE(MID(B6191,18,2)))</f>
        <v>45585.002453703702</v>
      </c>
    </row>
    <row r="6192" spans="1:16" x14ac:dyDescent="0.3">
      <c r="A6192">
        <v>1.84784206481136E+18</v>
      </c>
      <c r="B6192" t="s">
        <v>26520</v>
      </c>
      <c r="C6192">
        <v>0</v>
      </c>
      <c r="D6192" t="s">
        <v>26521</v>
      </c>
      <c r="E6192">
        <v>1.84784206481136E+18</v>
      </c>
      <c r="H6192" t="s">
        <v>17</v>
      </c>
      <c r="J6192">
        <v>0</v>
      </c>
      <c r="K6192">
        <v>0</v>
      </c>
      <c r="L6192">
        <v>0</v>
      </c>
      <c r="M6192" t="s">
        <v>26522</v>
      </c>
      <c r="N6192">
        <v>1.5452898171684101E+18</v>
      </c>
      <c r="O6192" t="s">
        <v>26452</v>
      </c>
      <c r="P6192" s="5">
        <f>DATE(VALUE(RIGHT(B6192,4)), MATCH(MID(B6192,5,3), {"Jan","Feb","Mar","Apr","May","Jun","Jul","Aug","Sep","Oct","Nov","Dec"},0), VALUE(MID(B6192,9,2)))
+ TIME(VALUE(MID(B6192,12,2)), VALUE(MID(B6192,15,2)), VALUE(MID(B6192,18,2)))</f>
        <v>45585.144143518519</v>
      </c>
    </row>
    <row r="6193" spans="1:16" x14ac:dyDescent="0.3">
      <c r="A6193">
        <v>1.8479218062730801E+18</v>
      </c>
      <c r="B6193" t="s">
        <v>26523</v>
      </c>
      <c r="C6193">
        <v>0</v>
      </c>
      <c r="D6193" t="s">
        <v>26524</v>
      </c>
      <c r="E6193">
        <v>1.8479218062730801E+18</v>
      </c>
      <c r="H6193" t="s">
        <v>17</v>
      </c>
      <c r="I6193" t="s">
        <v>14768</v>
      </c>
      <c r="J6193">
        <v>0</v>
      </c>
      <c r="K6193">
        <v>1</v>
      </c>
      <c r="L6193">
        <v>0</v>
      </c>
      <c r="M6193" t="s">
        <v>26525</v>
      </c>
      <c r="N6193">
        <v>1.76790285999421E+18</v>
      </c>
      <c r="O6193" t="s">
        <v>14770</v>
      </c>
      <c r="P6193" s="5">
        <f>DATE(VALUE(RIGHT(B6193,4)), MATCH(MID(B6193,5,3), {"Jan","Feb","Mar","Apr","May","Jun","Jul","Aug","Sep","Oct","Nov","Dec"},0), VALUE(MID(B6193,9,2)))
+ TIME(VALUE(MID(B6193,12,2)), VALUE(MID(B6193,15,2)), VALUE(MID(B6193,18,2)))</f>
        <v>45585.364178240743</v>
      </c>
    </row>
    <row r="6194" spans="1:16" x14ac:dyDescent="0.3">
      <c r="A6194">
        <v>1.8480184823965399E+18</v>
      </c>
      <c r="B6194" t="s">
        <v>26526</v>
      </c>
      <c r="C6194">
        <v>0</v>
      </c>
      <c r="D6194" t="s">
        <v>26527</v>
      </c>
      <c r="E6194">
        <v>1.8480184823965399E+18</v>
      </c>
      <c r="H6194" t="s">
        <v>17</v>
      </c>
      <c r="J6194">
        <v>0</v>
      </c>
      <c r="K6194">
        <v>3</v>
      </c>
      <c r="L6194">
        <v>0</v>
      </c>
      <c r="M6194" t="s">
        <v>26528</v>
      </c>
      <c r="N6194">
        <v>1.28763970916689E+18</v>
      </c>
      <c r="O6194" t="s">
        <v>26529</v>
      </c>
      <c r="P6194" s="5">
        <f>DATE(VALUE(RIGHT(B6194,4)), MATCH(MID(B6194,5,3), {"Jan","Feb","Mar","Apr","May","Jun","Jul","Aug","Sep","Oct","Nov","Dec"},0), VALUE(MID(B6194,9,2)))
+ TIME(VALUE(MID(B6194,12,2)), VALUE(MID(B6194,15,2)), VALUE(MID(B6194,18,2)))</f>
        <v>45585.630960648145</v>
      </c>
    </row>
    <row r="6195" spans="1:16" x14ac:dyDescent="0.3">
      <c r="A6195">
        <v>1.8480236042037499E+18</v>
      </c>
      <c r="B6195" t="s">
        <v>26530</v>
      </c>
      <c r="C6195">
        <v>0</v>
      </c>
      <c r="D6195" t="s">
        <v>26531</v>
      </c>
      <c r="E6195">
        <v>1.8480236042037499E+18</v>
      </c>
      <c r="H6195" t="s">
        <v>17</v>
      </c>
      <c r="J6195">
        <v>0</v>
      </c>
      <c r="K6195">
        <v>1</v>
      </c>
      <c r="L6195">
        <v>0</v>
      </c>
      <c r="M6195" t="s">
        <v>26532</v>
      </c>
      <c r="N6195">
        <v>1.4558954085640699E+18</v>
      </c>
      <c r="O6195" t="s">
        <v>26533</v>
      </c>
      <c r="P6195" s="5">
        <f>DATE(VALUE(RIGHT(B6195,4)), MATCH(MID(B6195,5,3), {"Jan","Feb","Mar","Apr","May","Jun","Jul","Aug","Sep","Oct","Nov","Dec"},0), VALUE(MID(B6195,9,2)))
+ TIME(VALUE(MID(B6195,12,2)), VALUE(MID(B6195,15,2)), VALUE(MID(B6195,18,2)))</f>
        <v>45585.645092592589</v>
      </c>
    </row>
    <row r="6196" spans="1:16" x14ac:dyDescent="0.3">
      <c r="A6196">
        <v>1.84814562526062E+18</v>
      </c>
      <c r="B6196" t="s">
        <v>26534</v>
      </c>
      <c r="C6196">
        <v>0</v>
      </c>
      <c r="D6196" t="s">
        <v>26535</v>
      </c>
      <c r="E6196">
        <v>1.84814562526062E+18</v>
      </c>
      <c r="H6196" t="s">
        <v>17</v>
      </c>
      <c r="J6196">
        <v>0</v>
      </c>
      <c r="K6196">
        <v>1</v>
      </c>
      <c r="L6196">
        <v>0</v>
      </c>
      <c r="M6196" t="s">
        <v>26536</v>
      </c>
      <c r="N6196">
        <v>1.4718620201358001E+18</v>
      </c>
      <c r="O6196" t="s">
        <v>26537</v>
      </c>
      <c r="P6196" s="5">
        <f>DATE(VALUE(RIGHT(B6196,4)), MATCH(MID(B6196,5,3), {"Jan","Feb","Mar","Apr","May","Jun","Jul","Aug","Sep","Oct","Nov","Dec"},0), VALUE(MID(B6196,9,2)))
+ TIME(VALUE(MID(B6196,12,2)), VALUE(MID(B6196,15,2)), VALUE(MID(B6196,18,2)))</f>
        <v>45585.981805555559</v>
      </c>
    </row>
    <row r="6197" spans="1:16" x14ac:dyDescent="0.3">
      <c r="A6197">
        <v>1.84773363261999E+18</v>
      </c>
      <c r="B6197" t="s">
        <v>26538</v>
      </c>
      <c r="C6197">
        <v>1</v>
      </c>
      <c r="D6197" t="s">
        <v>26539</v>
      </c>
      <c r="E6197">
        <v>1.84773363261999E+18</v>
      </c>
      <c r="H6197" t="s">
        <v>17</v>
      </c>
      <c r="J6197">
        <v>0</v>
      </c>
      <c r="K6197">
        <v>1</v>
      </c>
      <c r="L6197">
        <v>0</v>
      </c>
      <c r="M6197" t="s">
        <v>26540</v>
      </c>
      <c r="N6197">
        <v>7.4430226663139302E+17</v>
      </c>
      <c r="O6197" t="s">
        <v>26541</v>
      </c>
      <c r="P6197" s="5">
        <f>DATE(VALUE(RIGHT(B6197,4)), MATCH(MID(B6197,5,3), {"Jan","Feb","Mar","Apr","May","Jun","Jul","Aug","Sep","Oct","Nov","Dec"},0), VALUE(MID(B6197,9,2)))
+ TIME(VALUE(MID(B6197,12,2)), VALUE(MID(B6197,15,2)), VALUE(MID(B6197,18,2)))</f>
        <v>45584.844918981478</v>
      </c>
    </row>
    <row r="6198" spans="1:16" x14ac:dyDescent="0.3">
      <c r="A6198">
        <v>1.84790362097472E+18</v>
      </c>
      <c r="B6198" t="s">
        <v>26542</v>
      </c>
      <c r="C6198">
        <v>0</v>
      </c>
      <c r="D6198" t="s">
        <v>26543</v>
      </c>
      <c r="E6198">
        <v>1.84790362097472E+18</v>
      </c>
      <c r="H6198" t="s">
        <v>17</v>
      </c>
      <c r="J6198">
        <v>0</v>
      </c>
      <c r="K6198">
        <v>2</v>
      </c>
      <c r="L6198">
        <v>0</v>
      </c>
      <c r="M6198" t="s">
        <v>26544</v>
      </c>
      <c r="N6198">
        <v>1.0684105745208E+18</v>
      </c>
      <c r="O6198" t="s">
        <v>26545</v>
      </c>
      <c r="P6198" s="5">
        <f>DATE(VALUE(RIGHT(B6198,4)), MATCH(MID(B6198,5,3), {"Jan","Feb","Mar","Apr","May","Jun","Jul","Aug","Sep","Oct","Nov","Dec"},0), VALUE(MID(B6198,9,2)))
+ TIME(VALUE(MID(B6198,12,2)), VALUE(MID(B6198,15,2)), VALUE(MID(B6198,18,2)))</f>
        <v>45585.314004629632</v>
      </c>
    </row>
    <row r="6199" spans="1:16" x14ac:dyDescent="0.3">
      <c r="A6199">
        <v>1.84783177124271E+18</v>
      </c>
      <c r="B6199" t="s">
        <v>26546</v>
      </c>
      <c r="C6199">
        <v>0</v>
      </c>
      <c r="D6199" t="s">
        <v>26547</v>
      </c>
      <c r="E6199">
        <v>1.84783177124271E+18</v>
      </c>
      <c r="H6199" t="s">
        <v>17</v>
      </c>
      <c r="J6199">
        <v>0</v>
      </c>
      <c r="K6199">
        <v>1</v>
      </c>
      <c r="L6199">
        <v>0</v>
      </c>
      <c r="M6199" t="s">
        <v>26548</v>
      </c>
      <c r="N6199">
        <v>1.6033429769018501E+18</v>
      </c>
      <c r="O6199" t="s">
        <v>26549</v>
      </c>
      <c r="P6199" s="5">
        <f>DATE(VALUE(RIGHT(B6199,4)), MATCH(MID(B6199,5,3), {"Jan","Feb","Mar","Apr","May","Jun","Jul","Aug","Sep","Oct","Nov","Dec"},0), VALUE(MID(B6199,9,2)))
+ TIME(VALUE(MID(B6199,12,2)), VALUE(MID(B6199,15,2)), VALUE(MID(B6199,18,2)))</f>
        <v>45585.115729166668</v>
      </c>
    </row>
    <row r="6200" spans="1:16" x14ac:dyDescent="0.3">
      <c r="A6200">
        <v>1.84800860644224E+18</v>
      </c>
      <c r="B6200" t="s">
        <v>26550</v>
      </c>
      <c r="C6200">
        <v>2</v>
      </c>
      <c r="D6200" t="s">
        <v>26551</v>
      </c>
      <c r="E6200">
        <v>1.84800860644224E+18</v>
      </c>
      <c r="H6200" t="s">
        <v>17</v>
      </c>
      <c r="J6200">
        <v>0</v>
      </c>
      <c r="K6200">
        <v>1</v>
      </c>
      <c r="L6200">
        <v>0</v>
      </c>
      <c r="M6200" t="s">
        <v>26552</v>
      </c>
      <c r="N6200">
        <v>1.16803083934448E+18</v>
      </c>
      <c r="O6200" t="s">
        <v>26553</v>
      </c>
      <c r="P6200" s="5">
        <f>DATE(VALUE(RIGHT(B6200,4)), MATCH(MID(B6200,5,3), {"Jan","Feb","Mar","Apr","May","Jun","Jul","Aug","Sep","Oct","Nov","Dec"},0), VALUE(MID(B6200,9,2)))
+ TIME(VALUE(MID(B6200,12,2)), VALUE(MID(B6200,15,2)), VALUE(MID(B6200,18,2)))</f>
        <v>45585.603703703702</v>
      </c>
    </row>
    <row r="6201" spans="1:16" x14ac:dyDescent="0.3">
      <c r="A6201">
        <v>1.8480376337229199E+18</v>
      </c>
      <c r="B6201" t="s">
        <v>26554</v>
      </c>
      <c r="C6201">
        <v>0</v>
      </c>
      <c r="D6201" t="s">
        <v>26555</v>
      </c>
      <c r="E6201">
        <v>1.8480376337229199E+18</v>
      </c>
      <c r="H6201" t="s">
        <v>17</v>
      </c>
      <c r="J6201">
        <v>0</v>
      </c>
      <c r="K6201">
        <v>1</v>
      </c>
      <c r="L6201">
        <v>0</v>
      </c>
      <c r="M6201" t="s">
        <v>26556</v>
      </c>
      <c r="N6201">
        <v>1.4276001572819699E+18</v>
      </c>
      <c r="O6201" t="s">
        <v>26557</v>
      </c>
      <c r="P6201" s="5">
        <f>DATE(VALUE(RIGHT(B6201,4)), MATCH(MID(B6201,5,3), {"Jan","Feb","Mar","Apr","May","Jun","Jul","Aug","Sep","Oct","Nov","Dec"},0), VALUE(MID(B6201,9,2)))
+ TIME(VALUE(MID(B6201,12,2)), VALUE(MID(B6201,15,2)), VALUE(MID(B6201,18,2)))</f>
        <v>45585.683807870373</v>
      </c>
    </row>
    <row r="6202" spans="1:16" x14ac:dyDescent="0.3">
      <c r="A6202">
        <v>1.84795508164128E+18</v>
      </c>
      <c r="B6202" t="s">
        <v>26558</v>
      </c>
      <c r="C6202">
        <v>0</v>
      </c>
      <c r="D6202" t="s">
        <v>26559</v>
      </c>
      <c r="E6202">
        <v>1.84795508164128E+18</v>
      </c>
      <c r="H6202" t="s">
        <v>17</v>
      </c>
      <c r="I6202" t="s">
        <v>26560</v>
      </c>
      <c r="J6202">
        <v>0</v>
      </c>
      <c r="K6202">
        <v>1</v>
      </c>
      <c r="L6202">
        <v>0</v>
      </c>
      <c r="M6202" t="s">
        <v>26561</v>
      </c>
      <c r="N6202">
        <v>2501634379</v>
      </c>
      <c r="O6202" t="s">
        <v>26562</v>
      </c>
      <c r="P6202" s="5">
        <f>DATE(VALUE(RIGHT(B6202,4)), MATCH(MID(B6202,5,3), {"Jan","Feb","Mar","Apr","May","Jun","Jul","Aug","Sep","Oct","Nov","Dec"},0), VALUE(MID(B6202,9,2)))
+ TIME(VALUE(MID(B6202,12,2)), VALUE(MID(B6202,15,2)), VALUE(MID(B6202,18,2)))</f>
        <v>45585.456006944441</v>
      </c>
    </row>
    <row r="6203" spans="1:16" x14ac:dyDescent="0.3">
      <c r="A6203">
        <v>1.84778983687232E+18</v>
      </c>
      <c r="B6203" t="s">
        <v>26563</v>
      </c>
      <c r="C6203">
        <v>1</v>
      </c>
      <c r="D6203" t="s">
        <v>26564</v>
      </c>
      <c r="E6203">
        <v>1.84778983687232E+18</v>
      </c>
      <c r="H6203" t="s">
        <v>17</v>
      </c>
      <c r="I6203" t="s">
        <v>25840</v>
      </c>
      <c r="J6203">
        <v>0</v>
      </c>
      <c r="K6203">
        <v>1</v>
      </c>
      <c r="L6203">
        <v>1</v>
      </c>
      <c r="M6203" t="s">
        <v>26565</v>
      </c>
      <c r="N6203">
        <v>177890698</v>
      </c>
      <c r="O6203" t="s">
        <v>25842</v>
      </c>
      <c r="P6203" s="5">
        <f>DATE(VALUE(RIGHT(B6203,4)), MATCH(MID(B6203,5,3), {"Jan","Feb","Mar","Apr","May","Jun","Jul","Aug","Sep","Oct","Nov","Dec"},0), VALUE(MID(B6203,9,2)))
+ TIME(VALUE(MID(B6203,12,2)), VALUE(MID(B6203,15,2)), VALUE(MID(B6203,18,2)))</f>
        <v>45585.000023148146</v>
      </c>
    </row>
    <row r="6204" spans="1:16" x14ac:dyDescent="0.3">
      <c r="A6204">
        <v>1.8478201366503099E+18</v>
      </c>
      <c r="B6204" t="s">
        <v>26566</v>
      </c>
      <c r="C6204">
        <v>0</v>
      </c>
      <c r="D6204" t="s">
        <v>26567</v>
      </c>
      <c r="E6204">
        <v>1.8478201366503099E+18</v>
      </c>
      <c r="H6204" t="s">
        <v>17</v>
      </c>
      <c r="J6204">
        <v>0</v>
      </c>
      <c r="K6204">
        <v>1</v>
      </c>
      <c r="L6204">
        <v>0</v>
      </c>
      <c r="M6204" t="s">
        <v>26568</v>
      </c>
      <c r="N6204">
        <v>1.20738464432209E+18</v>
      </c>
      <c r="O6204" t="s">
        <v>26569</v>
      </c>
      <c r="P6204" s="5">
        <f>DATE(VALUE(RIGHT(B6204,4)), MATCH(MID(B6204,5,3), {"Jan","Feb","Mar","Apr","May","Jun","Jul","Aug","Sep","Oct","Nov","Dec"},0), VALUE(MID(B6204,9,2)))
+ TIME(VALUE(MID(B6204,12,2)), VALUE(MID(B6204,15,2)), VALUE(MID(B6204,18,2)))</f>
        <v>45585.083634259259</v>
      </c>
    </row>
    <row r="6205" spans="1:16" x14ac:dyDescent="0.3">
      <c r="A6205">
        <v>1.84777201242258E+18</v>
      </c>
      <c r="B6205" t="s">
        <v>26570</v>
      </c>
      <c r="C6205">
        <v>0</v>
      </c>
      <c r="D6205" t="s">
        <v>26571</v>
      </c>
      <c r="E6205">
        <v>1.84777201242258E+18</v>
      </c>
      <c r="H6205" t="s">
        <v>17</v>
      </c>
      <c r="J6205">
        <v>0</v>
      </c>
      <c r="K6205">
        <v>1</v>
      </c>
      <c r="L6205">
        <v>0</v>
      </c>
      <c r="M6205" t="s">
        <v>26572</v>
      </c>
      <c r="N6205">
        <v>1.6724950200611E+18</v>
      </c>
      <c r="O6205" t="s">
        <v>26573</v>
      </c>
      <c r="P6205" s="5">
        <f>DATE(VALUE(RIGHT(B6205,4)), MATCH(MID(B6205,5,3), {"Jan","Feb","Mar","Apr","May","Jun","Jul","Aug","Sep","Oct","Nov","Dec"},0), VALUE(MID(B6205,9,2)))
+ TIME(VALUE(MID(B6205,12,2)), VALUE(MID(B6205,15,2)), VALUE(MID(B6205,18,2)))</f>
        <v>45584.950833333336</v>
      </c>
    </row>
    <row r="6206" spans="1:16" x14ac:dyDescent="0.3">
      <c r="A6206">
        <v>1.84784169257103E+18</v>
      </c>
      <c r="B6206" t="s">
        <v>26574</v>
      </c>
      <c r="C6206">
        <v>0</v>
      </c>
      <c r="D6206" t="s">
        <v>26575</v>
      </c>
      <c r="E6206">
        <v>1.84784169257103E+18</v>
      </c>
      <c r="H6206" t="s">
        <v>17</v>
      </c>
      <c r="I6206" t="s">
        <v>1140</v>
      </c>
      <c r="J6206">
        <v>0</v>
      </c>
      <c r="K6206">
        <v>0</v>
      </c>
      <c r="L6206">
        <v>0</v>
      </c>
      <c r="M6206" t="s">
        <v>26576</v>
      </c>
      <c r="N6206">
        <v>1.5789548147292401E+18</v>
      </c>
      <c r="O6206" t="s">
        <v>26577</v>
      </c>
      <c r="P6206" s="5">
        <f>DATE(VALUE(RIGHT(B6206,4)), MATCH(MID(B6206,5,3), {"Jan","Feb","Mar","Apr","May","Jun","Jul","Aug","Sep","Oct","Nov","Dec"},0), VALUE(MID(B6206,9,2)))
+ TIME(VALUE(MID(B6206,12,2)), VALUE(MID(B6206,15,2)), VALUE(MID(B6206,18,2)))</f>
        <v>45585.143113425926</v>
      </c>
    </row>
    <row r="6207" spans="1:16" x14ac:dyDescent="0.3">
      <c r="A6207">
        <v>1.8478334416369201E+18</v>
      </c>
      <c r="B6207" t="s">
        <v>26578</v>
      </c>
      <c r="C6207">
        <v>0</v>
      </c>
      <c r="D6207" t="s">
        <v>26579</v>
      </c>
      <c r="E6207">
        <v>1.8478334416369201E+18</v>
      </c>
      <c r="H6207" t="s">
        <v>17</v>
      </c>
      <c r="J6207">
        <v>0</v>
      </c>
      <c r="K6207">
        <v>2</v>
      </c>
      <c r="L6207">
        <v>0</v>
      </c>
      <c r="M6207" t="s">
        <v>26580</v>
      </c>
      <c r="N6207">
        <v>1.04132317680057E+18</v>
      </c>
      <c r="O6207" t="s">
        <v>26581</v>
      </c>
      <c r="P6207" s="5">
        <f>DATE(VALUE(RIGHT(B6207,4)), MATCH(MID(B6207,5,3), {"Jan","Feb","Mar","Apr","May","Jun","Jul","Aug","Sep","Oct","Nov","Dec"},0), VALUE(MID(B6207,9,2)))
+ TIME(VALUE(MID(B6207,12,2)), VALUE(MID(B6207,15,2)), VALUE(MID(B6207,18,2)))</f>
        <v>45585.120347222219</v>
      </c>
    </row>
    <row r="6208" spans="1:16" x14ac:dyDescent="0.3">
      <c r="A6208">
        <v>1.84783064722801E+18</v>
      </c>
      <c r="B6208" t="s">
        <v>26582</v>
      </c>
      <c r="C6208">
        <v>0</v>
      </c>
      <c r="D6208" t="s">
        <v>26583</v>
      </c>
      <c r="E6208">
        <v>1.84783064722801E+18</v>
      </c>
      <c r="H6208" t="s">
        <v>17</v>
      </c>
      <c r="J6208">
        <v>0</v>
      </c>
      <c r="K6208">
        <v>0</v>
      </c>
      <c r="L6208">
        <v>0</v>
      </c>
      <c r="M6208" t="s">
        <v>26584</v>
      </c>
      <c r="N6208">
        <v>1.23728308897712E+18</v>
      </c>
      <c r="O6208" t="s">
        <v>26585</v>
      </c>
      <c r="P6208" s="5">
        <f>DATE(VALUE(RIGHT(B6208,4)), MATCH(MID(B6208,5,3), {"Jan","Feb","Mar","Apr","May","Jun","Jul","Aug","Sep","Oct","Nov","Dec"},0), VALUE(MID(B6208,9,2)))
+ TIME(VALUE(MID(B6208,12,2)), VALUE(MID(B6208,15,2)), VALUE(MID(B6208,18,2)))</f>
        <v>45585.112627314818</v>
      </c>
    </row>
    <row r="6209" spans="1:16" x14ac:dyDescent="0.3">
      <c r="A6209">
        <v>1.84783165626013E+18</v>
      </c>
      <c r="B6209" t="s">
        <v>26586</v>
      </c>
      <c r="C6209">
        <v>0</v>
      </c>
      <c r="D6209" t="s">
        <v>26587</v>
      </c>
      <c r="E6209">
        <v>1.84783165626013E+18</v>
      </c>
      <c r="H6209" t="s">
        <v>17</v>
      </c>
      <c r="J6209">
        <v>0</v>
      </c>
      <c r="K6209">
        <v>1</v>
      </c>
      <c r="L6209">
        <v>0</v>
      </c>
      <c r="M6209" t="s">
        <v>26588</v>
      </c>
      <c r="N6209">
        <v>1.6577315747404301E+18</v>
      </c>
      <c r="O6209" t="s">
        <v>26589</v>
      </c>
      <c r="P6209" s="5">
        <f>DATE(VALUE(RIGHT(B6209,4)), MATCH(MID(B6209,5,3), {"Jan","Feb","Mar","Apr","May","Jun","Jul","Aug","Sep","Oct","Nov","Dec"},0), VALUE(MID(B6209,9,2)))
+ TIME(VALUE(MID(B6209,12,2)), VALUE(MID(B6209,15,2)), VALUE(MID(B6209,18,2)))</f>
        <v>45585.115416666667</v>
      </c>
    </row>
    <row r="6210" spans="1:16" x14ac:dyDescent="0.3">
      <c r="A6210">
        <v>1.8476434267095199E+18</v>
      </c>
      <c r="B6210" t="s">
        <v>26590</v>
      </c>
      <c r="C6210">
        <v>0</v>
      </c>
      <c r="D6210" t="s">
        <v>26591</v>
      </c>
      <c r="E6210">
        <v>1.8476434267095199E+18</v>
      </c>
      <c r="H6210" t="s">
        <v>17</v>
      </c>
      <c r="I6210" t="s">
        <v>26592</v>
      </c>
      <c r="J6210">
        <v>0</v>
      </c>
      <c r="K6210">
        <v>1</v>
      </c>
      <c r="L6210">
        <v>0</v>
      </c>
      <c r="M6210" t="s">
        <v>26593</v>
      </c>
      <c r="N6210">
        <v>1.8170450419674399E+18</v>
      </c>
      <c r="O6210" t="s">
        <v>26594</v>
      </c>
      <c r="P6210" s="5">
        <f>DATE(VALUE(RIGHT(B6210,4)), MATCH(MID(B6210,5,3), {"Jan","Feb","Mar","Apr","May","Jun","Jul","Aug","Sep","Oct","Nov","Dec"},0), VALUE(MID(B6210,9,2)))
+ TIME(VALUE(MID(B6210,12,2)), VALUE(MID(B6210,15,2)), VALUE(MID(B6210,18,2)))</f>
        <v>45584.596006944441</v>
      </c>
    </row>
    <row r="6211" spans="1:16" x14ac:dyDescent="0.3">
      <c r="A6211">
        <v>1.8475037803525601E+18</v>
      </c>
      <c r="B6211" t="s">
        <v>26595</v>
      </c>
      <c r="C6211">
        <v>7</v>
      </c>
      <c r="D6211" t="s">
        <v>26596</v>
      </c>
      <c r="E6211">
        <v>1.8475037803525601E+18</v>
      </c>
      <c r="F6211" t="s">
        <v>26597</v>
      </c>
      <c r="H6211" t="s">
        <v>17</v>
      </c>
      <c r="I6211" t="s">
        <v>2942</v>
      </c>
      <c r="J6211">
        <v>0</v>
      </c>
      <c r="K6211">
        <v>0</v>
      </c>
      <c r="L6211">
        <v>0</v>
      </c>
      <c r="M6211" t="s">
        <v>26598</v>
      </c>
      <c r="N6211">
        <v>195995659</v>
      </c>
      <c r="O6211" t="s">
        <v>2944</v>
      </c>
      <c r="P6211" s="5">
        <f>DATE(VALUE(RIGHT(B6211,4)), MATCH(MID(B6211,5,3), {"Jan","Feb","Mar","Apr","May","Jun","Jul","Aug","Sep","Oct","Nov","Dec"},0), VALUE(MID(B6211,9,2)))
+ TIME(VALUE(MID(B6211,12,2)), VALUE(MID(B6211,15,2)), VALUE(MID(B6211,18,2)))</f>
        <v>45584.210648148146</v>
      </c>
    </row>
    <row r="6212" spans="1:16" x14ac:dyDescent="0.3">
      <c r="A6212">
        <v>1.8478377748478799E+18</v>
      </c>
      <c r="B6212" t="s">
        <v>26599</v>
      </c>
      <c r="C6212">
        <v>0</v>
      </c>
      <c r="D6212" t="s">
        <v>26600</v>
      </c>
      <c r="E6212">
        <v>1.8478377748478799E+18</v>
      </c>
      <c r="H6212" t="s">
        <v>17</v>
      </c>
      <c r="J6212">
        <v>0</v>
      </c>
      <c r="K6212">
        <v>1</v>
      </c>
      <c r="L6212">
        <v>0</v>
      </c>
      <c r="M6212" t="s">
        <v>26601</v>
      </c>
      <c r="N6212">
        <v>1.4026843031887601E+18</v>
      </c>
      <c r="O6212" t="s">
        <v>25656</v>
      </c>
      <c r="P6212" s="5">
        <f>DATE(VALUE(RIGHT(B6212,4)), MATCH(MID(B6212,5,3), {"Jan","Feb","Mar","Apr","May","Jun","Jul","Aug","Sep","Oct","Nov","Dec"},0), VALUE(MID(B6212,9,2)))
+ TIME(VALUE(MID(B6212,12,2)), VALUE(MID(B6212,15,2)), VALUE(MID(B6212,18,2)))</f>
        <v>45585.132303240738</v>
      </c>
    </row>
    <row r="6213" spans="1:16" x14ac:dyDescent="0.3">
      <c r="A6213">
        <v>1.84784117295135E+18</v>
      </c>
      <c r="B6213" t="s">
        <v>26602</v>
      </c>
      <c r="C6213">
        <v>1</v>
      </c>
      <c r="D6213" t="s">
        <v>26603</v>
      </c>
      <c r="E6213">
        <v>1.84784117295135E+18</v>
      </c>
      <c r="H6213" t="s">
        <v>17</v>
      </c>
      <c r="J6213">
        <v>0</v>
      </c>
      <c r="K6213">
        <v>1</v>
      </c>
      <c r="L6213">
        <v>0</v>
      </c>
      <c r="M6213" t="s">
        <v>26604</v>
      </c>
      <c r="N6213">
        <v>4747359074</v>
      </c>
      <c r="O6213" t="s">
        <v>26605</v>
      </c>
      <c r="P6213" s="5">
        <f>DATE(VALUE(RIGHT(B6213,4)), MATCH(MID(B6213,5,3), {"Jan","Feb","Mar","Apr","May","Jun","Jul","Aug","Sep","Oct","Nov","Dec"},0), VALUE(MID(B6213,9,2)))
+ TIME(VALUE(MID(B6213,12,2)), VALUE(MID(B6213,15,2)), VALUE(MID(B6213,18,2)))</f>
        <v>45585.14167824074</v>
      </c>
    </row>
    <row r="6214" spans="1:16" x14ac:dyDescent="0.3">
      <c r="A6214">
        <v>1.8479586002554299E+18</v>
      </c>
      <c r="B6214" t="s">
        <v>26606</v>
      </c>
      <c r="C6214">
        <v>0</v>
      </c>
      <c r="D6214" t="s">
        <v>26607</v>
      </c>
      <c r="E6214">
        <v>1.8479586002554299E+18</v>
      </c>
      <c r="H6214" t="s">
        <v>17</v>
      </c>
      <c r="J6214">
        <v>0</v>
      </c>
      <c r="K6214">
        <v>1</v>
      </c>
      <c r="L6214">
        <v>0</v>
      </c>
      <c r="M6214" t="s">
        <v>26608</v>
      </c>
      <c r="N6214">
        <v>1.81560775499811E+18</v>
      </c>
      <c r="O6214" t="s">
        <v>26609</v>
      </c>
      <c r="P6214" s="5">
        <f>DATE(VALUE(RIGHT(B6214,4)), MATCH(MID(B6214,5,3), {"Jan","Feb","Mar","Apr","May","Jun","Jul","Aug","Sep","Oct","Nov","Dec"},0), VALUE(MID(B6214,9,2)))
+ TIME(VALUE(MID(B6214,12,2)), VALUE(MID(B6214,15,2)), VALUE(MID(B6214,18,2)))</f>
        <v>45585.465717592589</v>
      </c>
    </row>
    <row r="6215" spans="1:16" x14ac:dyDescent="0.3">
      <c r="A6215">
        <v>1.84761192129149E+18</v>
      </c>
      <c r="B6215" t="s">
        <v>26610</v>
      </c>
      <c r="C6215">
        <v>0</v>
      </c>
      <c r="D6215" t="s">
        <v>26611</v>
      </c>
      <c r="E6215">
        <v>1.84761192129149E+18</v>
      </c>
      <c r="H6215" t="s">
        <v>17</v>
      </c>
      <c r="J6215">
        <v>0</v>
      </c>
      <c r="K6215">
        <v>1</v>
      </c>
      <c r="L6215">
        <v>0</v>
      </c>
      <c r="M6215" t="s">
        <v>26612</v>
      </c>
      <c r="N6215">
        <v>1.5579441395763699E+18</v>
      </c>
      <c r="O6215" t="s">
        <v>15223</v>
      </c>
      <c r="P6215" s="5">
        <f>DATE(VALUE(RIGHT(B6215,4)), MATCH(MID(B6215,5,3), {"Jan","Feb","Mar","Apr","May","Jun","Jul","Aug","Sep","Oct","Nov","Dec"},0), VALUE(MID(B6215,9,2)))
+ TIME(VALUE(MID(B6215,12,2)), VALUE(MID(B6215,15,2)), VALUE(MID(B6215,18,2)))</f>
        <v>45584.509062500001</v>
      </c>
    </row>
    <row r="6216" spans="1:16" x14ac:dyDescent="0.3">
      <c r="A6216">
        <v>1.84762280866029E+18</v>
      </c>
      <c r="B6216" t="s">
        <v>26613</v>
      </c>
      <c r="C6216">
        <v>3</v>
      </c>
      <c r="D6216" t="s">
        <v>26614</v>
      </c>
      <c r="E6216">
        <v>1.84762280866029E+18</v>
      </c>
      <c r="H6216" t="s">
        <v>17</v>
      </c>
      <c r="J6216">
        <v>0</v>
      </c>
      <c r="K6216">
        <v>4</v>
      </c>
      <c r="L6216">
        <v>0</v>
      </c>
      <c r="M6216" t="s">
        <v>26615</v>
      </c>
      <c r="N6216">
        <v>1.56094207935395E+18</v>
      </c>
      <c r="O6216" t="s">
        <v>8179</v>
      </c>
      <c r="P6216" s="5">
        <f>DATE(VALUE(RIGHT(B6216,4)), MATCH(MID(B6216,5,3), {"Jan","Feb","Mar","Apr","May","Jun","Jul","Aug","Sep","Oct","Nov","Dec"},0), VALUE(MID(B6216,9,2)))
+ TIME(VALUE(MID(B6216,12,2)), VALUE(MID(B6216,15,2)), VALUE(MID(B6216,18,2)))</f>
        <v>45584.5391087963</v>
      </c>
    </row>
    <row r="6217" spans="1:16" x14ac:dyDescent="0.3">
      <c r="A6217">
        <v>1.84765984608847E+18</v>
      </c>
      <c r="B6217" t="s">
        <v>26616</v>
      </c>
      <c r="C6217">
        <v>0</v>
      </c>
      <c r="D6217" t="s">
        <v>26617</v>
      </c>
      <c r="E6217">
        <v>1.84765984608847E+18</v>
      </c>
      <c r="H6217" t="s">
        <v>17</v>
      </c>
      <c r="J6217">
        <v>0</v>
      </c>
      <c r="K6217">
        <v>0</v>
      </c>
      <c r="L6217">
        <v>0</v>
      </c>
      <c r="M6217" t="s">
        <v>26618</v>
      </c>
      <c r="N6217">
        <v>1.1539811801039301E+18</v>
      </c>
      <c r="O6217" t="s">
        <v>26619</v>
      </c>
      <c r="P6217" s="5">
        <f>DATE(VALUE(RIGHT(B6217,4)), MATCH(MID(B6217,5,3), {"Jan","Feb","Mar","Apr","May","Jun","Jul","Aug","Sep","Oct","Nov","Dec"},0), VALUE(MID(B6217,9,2)))
+ TIME(VALUE(MID(B6217,12,2)), VALUE(MID(B6217,15,2)), VALUE(MID(B6217,18,2)))</f>
        <v>45584.64130787037</v>
      </c>
    </row>
    <row r="6218" spans="1:16" x14ac:dyDescent="0.3">
      <c r="A6218">
        <v>1.8477702463773199E+18</v>
      </c>
      <c r="B6218" t="s">
        <v>26620</v>
      </c>
      <c r="C6218">
        <v>0</v>
      </c>
      <c r="D6218" t="s">
        <v>26621</v>
      </c>
      <c r="E6218">
        <v>1.8477702463773199E+18</v>
      </c>
      <c r="H6218" t="s">
        <v>17</v>
      </c>
      <c r="J6218">
        <v>0</v>
      </c>
      <c r="K6218">
        <v>1</v>
      </c>
      <c r="L6218">
        <v>0</v>
      </c>
      <c r="M6218" t="s">
        <v>26622</v>
      </c>
      <c r="N6218">
        <v>1.1203570072721999E+18</v>
      </c>
      <c r="O6218" t="s">
        <v>26623</v>
      </c>
      <c r="P6218" s="5">
        <f>DATE(VALUE(RIGHT(B6218,4)), MATCH(MID(B6218,5,3), {"Jan","Feb","Mar","Apr","May","Jun","Jul","Aug","Sep","Oct","Nov","Dec"},0), VALUE(MID(B6218,9,2)))
+ TIME(VALUE(MID(B6218,12,2)), VALUE(MID(B6218,15,2)), VALUE(MID(B6218,18,2)))</f>
        <v>45584.945960648147</v>
      </c>
    </row>
    <row r="6219" spans="1:16" x14ac:dyDescent="0.3">
      <c r="A6219">
        <v>1.84791857885264E+18</v>
      </c>
      <c r="B6219" t="s">
        <v>26624</v>
      </c>
      <c r="C6219">
        <v>0</v>
      </c>
      <c r="D6219" t="s">
        <v>26625</v>
      </c>
      <c r="E6219">
        <v>1.84791857885264E+18</v>
      </c>
      <c r="H6219" t="s">
        <v>17</v>
      </c>
      <c r="J6219">
        <v>0</v>
      </c>
      <c r="K6219">
        <v>2</v>
      </c>
      <c r="L6219">
        <v>0</v>
      </c>
      <c r="M6219" t="s">
        <v>26626</v>
      </c>
      <c r="N6219">
        <v>1.5493813862885E+18</v>
      </c>
      <c r="O6219" t="s">
        <v>26627</v>
      </c>
      <c r="P6219" s="5">
        <f>DATE(VALUE(RIGHT(B6219,4)), MATCH(MID(B6219,5,3), {"Jan","Feb","Mar","Apr","May","Jun","Jul","Aug","Sep","Oct","Nov","Dec"},0), VALUE(MID(B6219,9,2)))
+ TIME(VALUE(MID(B6219,12,2)), VALUE(MID(B6219,15,2)), VALUE(MID(B6219,18,2)))</f>
        <v>45585.35527777778</v>
      </c>
    </row>
    <row r="6220" spans="1:16" x14ac:dyDescent="0.3">
      <c r="A6220">
        <v>1.8479614855422899E+18</v>
      </c>
      <c r="B6220" t="s">
        <v>26628</v>
      </c>
      <c r="C6220">
        <v>1</v>
      </c>
      <c r="D6220" t="s">
        <v>26629</v>
      </c>
      <c r="E6220">
        <v>1.8479614855422899E+18</v>
      </c>
      <c r="F6220" t="s">
        <v>26630</v>
      </c>
      <c r="H6220" t="s">
        <v>17</v>
      </c>
      <c r="J6220">
        <v>0</v>
      </c>
      <c r="K6220">
        <v>0</v>
      </c>
      <c r="L6220">
        <v>0</v>
      </c>
      <c r="M6220" t="s">
        <v>26631</v>
      </c>
      <c r="N6220">
        <v>1.38924641086482E+18</v>
      </c>
      <c r="O6220" t="s">
        <v>3323</v>
      </c>
      <c r="P6220" s="5">
        <f>DATE(VALUE(RIGHT(B6220,4)), MATCH(MID(B6220,5,3), {"Jan","Feb","Mar","Apr","May","Jun","Jul","Aug","Sep","Oct","Nov","Dec"},0), VALUE(MID(B6220,9,2)))
+ TIME(VALUE(MID(B6220,12,2)), VALUE(MID(B6220,15,2)), VALUE(MID(B6220,18,2)))</f>
        <v>45585.473680555559</v>
      </c>
    </row>
    <row r="6221" spans="1:16" x14ac:dyDescent="0.3">
      <c r="A6221">
        <v>1.8478885943812401E+18</v>
      </c>
      <c r="B6221" t="s">
        <v>26632</v>
      </c>
      <c r="C6221">
        <v>0</v>
      </c>
      <c r="D6221" t="s">
        <v>26633</v>
      </c>
      <c r="E6221">
        <v>1.8478885943812401E+18</v>
      </c>
      <c r="H6221" t="s">
        <v>17</v>
      </c>
      <c r="J6221">
        <v>0</v>
      </c>
      <c r="K6221">
        <v>1</v>
      </c>
      <c r="L6221">
        <v>0</v>
      </c>
      <c r="M6221" t="s">
        <v>26634</v>
      </c>
      <c r="N6221">
        <v>72807555</v>
      </c>
      <c r="O6221" t="s">
        <v>26635</v>
      </c>
      <c r="P6221" s="5">
        <f>DATE(VALUE(RIGHT(B6221,4)), MATCH(MID(B6221,5,3), {"Jan","Feb","Mar","Apr","May","Jun","Jul","Aug","Sep","Oct","Nov","Dec"},0), VALUE(MID(B6221,9,2)))
+ TIME(VALUE(MID(B6221,12,2)), VALUE(MID(B6221,15,2)), VALUE(MID(B6221,18,2)))</f>
        <v>45585.272534722222</v>
      </c>
    </row>
    <row r="6222" spans="1:16" x14ac:dyDescent="0.3">
      <c r="A6222">
        <v>1.8476509705679201E+18</v>
      </c>
      <c r="B6222" t="s">
        <v>26636</v>
      </c>
      <c r="C6222">
        <v>0</v>
      </c>
      <c r="D6222" t="s">
        <v>26637</v>
      </c>
      <c r="E6222">
        <v>1.8476509705679201E+18</v>
      </c>
      <c r="H6222" t="s">
        <v>17</v>
      </c>
      <c r="I6222" t="s">
        <v>583</v>
      </c>
      <c r="J6222">
        <v>0</v>
      </c>
      <c r="K6222">
        <v>0</v>
      </c>
      <c r="L6222">
        <v>0</v>
      </c>
      <c r="M6222" t="s">
        <v>26638</v>
      </c>
      <c r="N6222">
        <v>1.69972343950927E+18</v>
      </c>
      <c r="O6222" t="s">
        <v>26639</v>
      </c>
      <c r="P6222" s="5">
        <f>DATE(VALUE(RIGHT(B6222,4)), MATCH(MID(B6222,5,3), {"Jan","Feb","Mar","Apr","May","Jun","Jul","Aug","Sep","Oct","Nov","Dec"},0), VALUE(MID(B6222,9,2)))
+ TIME(VALUE(MID(B6222,12,2)), VALUE(MID(B6222,15,2)), VALUE(MID(B6222,18,2)))</f>
        <v>45584.61681712963</v>
      </c>
    </row>
    <row r="6223" spans="1:16" x14ac:dyDescent="0.3">
      <c r="A6223">
        <v>1.8478834718319099E+18</v>
      </c>
      <c r="B6223" t="s">
        <v>26640</v>
      </c>
      <c r="C6223">
        <v>13</v>
      </c>
      <c r="D6223" t="s">
        <v>26641</v>
      </c>
      <c r="E6223">
        <v>1.8478834718319099E+18</v>
      </c>
      <c r="F6223" t="s">
        <v>26642</v>
      </c>
      <c r="H6223" t="s">
        <v>17</v>
      </c>
      <c r="J6223">
        <v>0</v>
      </c>
      <c r="K6223">
        <v>0</v>
      </c>
      <c r="L6223">
        <v>11</v>
      </c>
      <c r="M6223" t="s">
        <v>26643</v>
      </c>
      <c r="N6223">
        <v>1.15947556606973E+18</v>
      </c>
      <c r="O6223" t="s">
        <v>26644</v>
      </c>
      <c r="P6223" s="5">
        <f>DATE(VALUE(RIGHT(B6223,4)), MATCH(MID(B6223,5,3), {"Jan","Feb","Mar","Apr","May","Jun","Jul","Aug","Sep","Oct","Nov","Dec"},0), VALUE(MID(B6223,9,2)))
+ TIME(VALUE(MID(B6223,12,2)), VALUE(MID(B6223,15,2)), VALUE(MID(B6223,18,2)))</f>
        <v>45585.258402777778</v>
      </c>
    </row>
    <row r="6224" spans="1:16" x14ac:dyDescent="0.3">
      <c r="A6224">
        <v>1.8479691681986299E+18</v>
      </c>
      <c r="B6224" t="s">
        <v>26645</v>
      </c>
      <c r="C6224">
        <v>0</v>
      </c>
      <c r="D6224" t="s">
        <v>26646</v>
      </c>
      <c r="E6224">
        <v>1.8479691681986299E+18</v>
      </c>
      <c r="H6224" t="s">
        <v>17</v>
      </c>
      <c r="I6224" t="s">
        <v>26647</v>
      </c>
      <c r="J6224">
        <v>0</v>
      </c>
      <c r="K6224">
        <v>0</v>
      </c>
      <c r="L6224">
        <v>0</v>
      </c>
      <c r="M6224" t="s">
        <v>26648</v>
      </c>
      <c r="N6224">
        <v>1.4761324560885299E+18</v>
      </c>
      <c r="O6224" t="s">
        <v>26649</v>
      </c>
      <c r="P6224" s="5">
        <f>DATE(VALUE(RIGHT(B6224,4)), MATCH(MID(B6224,5,3), {"Jan","Feb","Mar","Apr","May","Jun","Jul","Aug","Sep","Oct","Nov","Dec"},0), VALUE(MID(B6224,9,2)))
+ TIME(VALUE(MID(B6224,12,2)), VALUE(MID(B6224,15,2)), VALUE(MID(B6224,18,2)))</f>
        <v>45585.494872685187</v>
      </c>
    </row>
    <row r="6225" spans="1:16" x14ac:dyDescent="0.3">
      <c r="A6225">
        <v>1.8478201530290801E+18</v>
      </c>
      <c r="B6225" t="s">
        <v>26650</v>
      </c>
      <c r="C6225">
        <v>0</v>
      </c>
      <c r="D6225" t="s">
        <v>26651</v>
      </c>
      <c r="E6225">
        <v>1.8478201530290801E+18</v>
      </c>
      <c r="H6225" t="s">
        <v>17</v>
      </c>
      <c r="I6225" t="s">
        <v>19801</v>
      </c>
      <c r="J6225">
        <v>0</v>
      </c>
      <c r="K6225">
        <v>2</v>
      </c>
      <c r="L6225">
        <v>0</v>
      </c>
      <c r="M6225" t="s">
        <v>26652</v>
      </c>
      <c r="N6225">
        <v>1.08288552203114E+18</v>
      </c>
      <c r="O6225" t="s">
        <v>19803</v>
      </c>
      <c r="P6225" s="5">
        <f>DATE(VALUE(RIGHT(B6225,4)), MATCH(MID(B6225,5,3), {"Jan","Feb","Mar","Apr","May","Jun","Jul","Aug","Sep","Oct","Nov","Dec"},0), VALUE(MID(B6225,9,2)))
+ TIME(VALUE(MID(B6225,12,2)), VALUE(MID(B6225,15,2)), VALUE(MID(B6225,18,2)))</f>
        <v>45585.083668981482</v>
      </c>
    </row>
    <row r="6226" spans="1:16" x14ac:dyDescent="0.3">
      <c r="A6226">
        <v>1.84777780980626E+18</v>
      </c>
      <c r="B6226" t="s">
        <v>26653</v>
      </c>
      <c r="C6226">
        <v>0</v>
      </c>
      <c r="D6226" t="s">
        <v>26654</v>
      </c>
      <c r="E6226">
        <v>1.84777780980626E+18</v>
      </c>
      <c r="H6226" t="s">
        <v>17</v>
      </c>
      <c r="I6226" t="s">
        <v>26655</v>
      </c>
      <c r="J6226">
        <v>0</v>
      </c>
      <c r="K6226">
        <v>1</v>
      </c>
      <c r="L6226">
        <v>0</v>
      </c>
      <c r="M6226" t="s">
        <v>26656</v>
      </c>
      <c r="N6226">
        <v>7.5536411312390106E+17</v>
      </c>
      <c r="O6226" t="s">
        <v>26657</v>
      </c>
      <c r="P6226" s="5">
        <f>DATE(VALUE(RIGHT(B6226,4)), MATCH(MID(B6226,5,3), {"Jan","Feb","Mar","Apr","May","Jun","Jul","Aug","Sep","Oct","Nov","Dec"},0), VALUE(MID(B6226,9,2)))
+ TIME(VALUE(MID(B6226,12,2)), VALUE(MID(B6226,15,2)), VALUE(MID(B6226,18,2)))</f>
        <v>45584.966828703706</v>
      </c>
    </row>
    <row r="6227" spans="1:16" x14ac:dyDescent="0.3">
      <c r="A6227">
        <v>1.8478488763653E+18</v>
      </c>
      <c r="B6227" t="s">
        <v>26658</v>
      </c>
      <c r="C6227">
        <v>0</v>
      </c>
      <c r="D6227" t="s">
        <v>26659</v>
      </c>
      <c r="E6227">
        <v>1.8478488763653E+18</v>
      </c>
      <c r="H6227" t="s">
        <v>17</v>
      </c>
      <c r="J6227">
        <v>1</v>
      </c>
      <c r="K6227">
        <v>0</v>
      </c>
      <c r="L6227">
        <v>0</v>
      </c>
      <c r="M6227" t="s">
        <v>26660</v>
      </c>
      <c r="N6227">
        <v>8.2351004994323597E+17</v>
      </c>
      <c r="O6227" t="s">
        <v>26661</v>
      </c>
      <c r="P6227" s="5">
        <f>DATE(VALUE(RIGHT(B6227,4)), MATCH(MID(B6227,5,3), {"Jan","Feb","Mar","Apr","May","Jun","Jul","Aug","Sep","Oct","Nov","Dec"},0), VALUE(MID(B6227,9,2)))
+ TIME(VALUE(MID(B6227,12,2)), VALUE(MID(B6227,15,2)), VALUE(MID(B6227,18,2)))</f>
        <v>45585.162939814814</v>
      </c>
    </row>
    <row r="6228" spans="1:16" x14ac:dyDescent="0.3">
      <c r="A6228">
        <v>1.8475686698299699E+18</v>
      </c>
      <c r="B6228" t="s">
        <v>26662</v>
      </c>
      <c r="C6228">
        <v>0</v>
      </c>
      <c r="D6228" t="s">
        <v>26663</v>
      </c>
      <c r="E6228">
        <v>1.8475686698299699E+18</v>
      </c>
      <c r="H6228" t="s">
        <v>17</v>
      </c>
      <c r="J6228">
        <v>0</v>
      </c>
      <c r="K6228">
        <v>1</v>
      </c>
      <c r="L6228">
        <v>0</v>
      </c>
      <c r="M6228" t="s">
        <v>26664</v>
      </c>
      <c r="N6228">
        <v>9.4297521156082803E+17</v>
      </c>
      <c r="O6228" t="s">
        <v>26665</v>
      </c>
      <c r="P6228" s="5">
        <f>DATE(VALUE(RIGHT(B6228,4)), MATCH(MID(B6228,5,3), {"Jan","Feb","Mar","Apr","May","Jun","Jul","Aug","Sep","Oct","Nov","Dec"},0), VALUE(MID(B6228,9,2)))
+ TIME(VALUE(MID(B6228,12,2)), VALUE(MID(B6228,15,2)), VALUE(MID(B6228,18,2)))</f>
        <v>45584.389710648145</v>
      </c>
    </row>
    <row r="6229" spans="1:16" x14ac:dyDescent="0.3">
      <c r="A6229">
        <v>1.84781500584178E+18</v>
      </c>
      <c r="B6229" t="s">
        <v>26666</v>
      </c>
      <c r="C6229">
        <v>0</v>
      </c>
      <c r="D6229" t="s">
        <v>26667</v>
      </c>
      <c r="E6229">
        <v>1.84781500584178E+18</v>
      </c>
      <c r="H6229" t="s">
        <v>17</v>
      </c>
      <c r="I6229" t="s">
        <v>290</v>
      </c>
      <c r="J6229">
        <v>0</v>
      </c>
      <c r="K6229">
        <v>0</v>
      </c>
      <c r="L6229">
        <v>0</v>
      </c>
      <c r="M6229" t="s">
        <v>26668</v>
      </c>
      <c r="N6229">
        <v>1.10724265329953E+18</v>
      </c>
      <c r="O6229" t="s">
        <v>292</v>
      </c>
      <c r="P6229" s="5">
        <f>DATE(VALUE(RIGHT(B6229,4)), MATCH(MID(B6229,5,3), {"Jan","Feb","Mar","Apr","May","Jun","Jul","Aug","Sep","Oct","Nov","Dec"},0), VALUE(MID(B6229,9,2)))
+ TIME(VALUE(MID(B6229,12,2)), VALUE(MID(B6229,15,2)), VALUE(MID(B6229,18,2)))</f>
        <v>45585.069467592592</v>
      </c>
    </row>
    <row r="6230" spans="1:16" x14ac:dyDescent="0.3">
      <c r="A6230">
        <v>1.84786343166131E+18</v>
      </c>
      <c r="B6230" t="s">
        <v>26669</v>
      </c>
      <c r="C6230">
        <v>0</v>
      </c>
      <c r="D6230" t="s">
        <v>26670</v>
      </c>
      <c r="E6230">
        <v>1.84786343166131E+18</v>
      </c>
      <c r="H6230" t="s">
        <v>17</v>
      </c>
      <c r="J6230">
        <v>0</v>
      </c>
      <c r="K6230">
        <v>1</v>
      </c>
      <c r="L6230">
        <v>0</v>
      </c>
      <c r="M6230" t="s">
        <v>26671</v>
      </c>
      <c r="N6230">
        <v>1.2503991523048399E+18</v>
      </c>
      <c r="O6230" t="s">
        <v>24595</v>
      </c>
      <c r="P6230" s="5">
        <f>DATE(VALUE(RIGHT(B6230,4)), MATCH(MID(B6230,5,3), {"Jan","Feb","Mar","Apr","May","Jun","Jul","Aug","Sep","Oct","Nov","Dec"},0), VALUE(MID(B6230,9,2)))
+ TIME(VALUE(MID(B6230,12,2)), VALUE(MID(B6230,15,2)), VALUE(MID(B6230,18,2)))</f>
        <v>45585.203101851854</v>
      </c>
    </row>
    <row r="6231" spans="1:16" x14ac:dyDescent="0.3">
      <c r="A6231">
        <v>1.84787427540096E+18</v>
      </c>
      <c r="B6231" t="s">
        <v>26672</v>
      </c>
      <c r="C6231">
        <v>0</v>
      </c>
      <c r="D6231" t="s">
        <v>26673</v>
      </c>
      <c r="E6231">
        <v>1.84787427540096E+18</v>
      </c>
      <c r="H6231" t="s">
        <v>17</v>
      </c>
      <c r="J6231">
        <v>0</v>
      </c>
      <c r="K6231">
        <v>1</v>
      </c>
      <c r="L6231">
        <v>0</v>
      </c>
      <c r="M6231" t="s">
        <v>26674</v>
      </c>
      <c r="N6231">
        <v>1.8446896116978701E+18</v>
      </c>
      <c r="O6231" t="s">
        <v>26675</v>
      </c>
      <c r="P6231" s="5">
        <f>DATE(VALUE(RIGHT(B6231,4)), MATCH(MID(B6231,5,3), {"Jan","Feb","Mar","Apr","May","Jun","Jul","Aug","Sep","Oct","Nov","Dec"},0), VALUE(MID(B6231,9,2)))
+ TIME(VALUE(MID(B6231,12,2)), VALUE(MID(B6231,15,2)), VALUE(MID(B6231,18,2)))</f>
        <v>45585.233020833337</v>
      </c>
    </row>
    <row r="6232" spans="1:16" x14ac:dyDescent="0.3">
      <c r="A6232">
        <v>1.84765123227151E+18</v>
      </c>
      <c r="B6232" t="s">
        <v>26676</v>
      </c>
      <c r="C6232">
        <v>0</v>
      </c>
      <c r="D6232" t="s">
        <v>26677</v>
      </c>
      <c r="E6232">
        <v>1.84765123227151E+18</v>
      </c>
      <c r="H6232" t="s">
        <v>17</v>
      </c>
      <c r="J6232">
        <v>0</v>
      </c>
      <c r="K6232">
        <v>1</v>
      </c>
      <c r="L6232">
        <v>0</v>
      </c>
      <c r="M6232" t="s">
        <v>26678</v>
      </c>
      <c r="N6232">
        <v>1.7164467065006001E+18</v>
      </c>
      <c r="O6232" t="s">
        <v>26679</v>
      </c>
      <c r="P6232" s="5">
        <f>DATE(VALUE(RIGHT(B6232,4)), MATCH(MID(B6232,5,3), {"Jan","Feb","Mar","Apr","May","Jun","Jul","Aug","Sep","Oct","Nov","Dec"},0), VALUE(MID(B6232,9,2)))
+ TIME(VALUE(MID(B6232,12,2)), VALUE(MID(B6232,15,2)), VALUE(MID(B6232,18,2)))</f>
        <v>45584.617546296293</v>
      </c>
    </row>
    <row r="6233" spans="1:16" x14ac:dyDescent="0.3">
      <c r="A6233">
        <v>1.8478168367229299E+18</v>
      </c>
      <c r="B6233" t="s">
        <v>26680</v>
      </c>
      <c r="C6233">
        <v>0</v>
      </c>
      <c r="D6233" t="s">
        <v>26681</v>
      </c>
      <c r="E6233">
        <v>1.8478168367229299E+18</v>
      </c>
      <c r="H6233" t="s">
        <v>17</v>
      </c>
      <c r="J6233">
        <v>0</v>
      </c>
      <c r="K6233">
        <v>1</v>
      </c>
      <c r="L6233">
        <v>0</v>
      </c>
      <c r="M6233" t="s">
        <v>26682</v>
      </c>
      <c r="N6233">
        <v>1.6995278125234501E+18</v>
      </c>
      <c r="O6233" t="s">
        <v>26683</v>
      </c>
      <c r="P6233" s="5">
        <f>DATE(VALUE(RIGHT(B6233,4)), MATCH(MID(B6233,5,3), {"Jan","Feb","Mar","Apr","May","Jun","Jul","Aug","Sep","Oct","Nov","Dec"},0), VALUE(MID(B6233,9,2)))
+ TIME(VALUE(MID(B6233,12,2)), VALUE(MID(B6233,15,2)), VALUE(MID(B6233,18,2)))</f>
        <v>45585.074525462966</v>
      </c>
    </row>
    <row r="6234" spans="1:16" x14ac:dyDescent="0.3">
      <c r="A6234">
        <v>1.8476469482639401E+18</v>
      </c>
      <c r="B6234" t="s">
        <v>26684</v>
      </c>
      <c r="C6234">
        <v>0</v>
      </c>
      <c r="D6234" t="s">
        <v>26685</v>
      </c>
      <c r="E6234">
        <v>1.8476469482639401E+18</v>
      </c>
      <c r="H6234" t="s">
        <v>17</v>
      </c>
      <c r="J6234">
        <v>0</v>
      </c>
      <c r="K6234">
        <v>1</v>
      </c>
      <c r="L6234">
        <v>0</v>
      </c>
      <c r="M6234" t="s">
        <v>26686</v>
      </c>
      <c r="N6234">
        <v>1.6324073373519201E+18</v>
      </c>
      <c r="O6234" t="s">
        <v>26687</v>
      </c>
      <c r="P6234" s="5">
        <f>DATE(VALUE(RIGHT(B6234,4)), MATCH(MID(B6234,5,3), {"Jan","Feb","Mar","Apr","May","Jun","Jul","Aug","Sep","Oct","Nov","Dec"},0), VALUE(MID(B6234,9,2)))
+ TIME(VALUE(MID(B6234,12,2)), VALUE(MID(B6234,15,2)), VALUE(MID(B6234,18,2)))</f>
        <v>45584.605717592596</v>
      </c>
    </row>
    <row r="6235" spans="1:16" x14ac:dyDescent="0.3">
      <c r="A6235">
        <v>1.8478018001053399E+18</v>
      </c>
      <c r="B6235" t="s">
        <v>26688</v>
      </c>
      <c r="C6235">
        <v>0</v>
      </c>
      <c r="D6235" t="s">
        <v>26689</v>
      </c>
      <c r="E6235">
        <v>1.8478018001053399E+18</v>
      </c>
      <c r="H6235" t="s">
        <v>17</v>
      </c>
      <c r="I6235" t="s">
        <v>583</v>
      </c>
      <c r="J6235">
        <v>0</v>
      </c>
      <c r="K6235">
        <v>0</v>
      </c>
      <c r="L6235">
        <v>0</v>
      </c>
      <c r="M6235" t="s">
        <v>26690</v>
      </c>
      <c r="N6235">
        <v>1.66629967532929E+18</v>
      </c>
      <c r="O6235" t="s">
        <v>26691</v>
      </c>
      <c r="P6235" s="5">
        <f>DATE(VALUE(RIGHT(B6235,4)), MATCH(MID(B6235,5,3), {"Jan","Feb","Mar","Apr","May","Jun","Jul","Aug","Sep","Oct","Nov","Dec"},0), VALUE(MID(B6235,9,2)))
+ TIME(VALUE(MID(B6235,12,2)), VALUE(MID(B6235,15,2)), VALUE(MID(B6235,18,2)))</f>
        <v>45585.033032407409</v>
      </c>
    </row>
    <row r="6236" spans="1:16" x14ac:dyDescent="0.3">
      <c r="A6236">
        <v>1.8477947002140301E+18</v>
      </c>
      <c r="B6236" t="s">
        <v>26692</v>
      </c>
      <c r="C6236">
        <v>0</v>
      </c>
      <c r="D6236" t="s">
        <v>26693</v>
      </c>
      <c r="E6236">
        <v>1.8477947002140301E+18</v>
      </c>
      <c r="F6236" t="s">
        <v>26694</v>
      </c>
      <c r="H6236" t="s">
        <v>17</v>
      </c>
      <c r="J6236">
        <v>0</v>
      </c>
      <c r="K6236">
        <v>0</v>
      </c>
      <c r="L6236">
        <v>0</v>
      </c>
      <c r="M6236" t="s">
        <v>26695</v>
      </c>
      <c r="N6236">
        <v>1.81362536621455E+18</v>
      </c>
      <c r="O6236" t="s">
        <v>26184</v>
      </c>
      <c r="P6236" s="5">
        <f>DATE(VALUE(RIGHT(B6236,4)), MATCH(MID(B6236,5,3), {"Jan","Feb","Mar","Apr","May","Jun","Jul","Aug","Sep","Oct","Nov","Dec"},0), VALUE(MID(B6236,9,2)))
+ TIME(VALUE(MID(B6236,12,2)), VALUE(MID(B6236,15,2)), VALUE(MID(B6236,18,2)))</f>
        <v>45585.013437499998</v>
      </c>
    </row>
    <row r="6237" spans="1:16" x14ac:dyDescent="0.3">
      <c r="A6237">
        <v>1.84759806040862E+18</v>
      </c>
      <c r="B6237" t="s">
        <v>26696</v>
      </c>
      <c r="C6237">
        <v>0</v>
      </c>
      <c r="D6237" t="s">
        <v>26697</v>
      </c>
      <c r="E6237">
        <v>1.84759806040862E+18</v>
      </c>
      <c r="H6237" t="s">
        <v>17</v>
      </c>
      <c r="J6237">
        <v>0</v>
      </c>
      <c r="K6237">
        <v>1</v>
      </c>
      <c r="L6237">
        <v>0</v>
      </c>
      <c r="M6237" t="s">
        <v>26698</v>
      </c>
      <c r="N6237">
        <v>1.70473848436238E+18</v>
      </c>
      <c r="O6237" t="s">
        <v>24860</v>
      </c>
      <c r="P6237" s="5">
        <f>DATE(VALUE(RIGHT(B6237,4)), MATCH(MID(B6237,5,3), {"Jan","Feb","Mar","Apr","May","Jun","Jul","Aug","Sep","Oct","Nov","Dec"},0), VALUE(MID(B6237,9,2)))
+ TIME(VALUE(MID(B6237,12,2)), VALUE(MID(B6237,15,2)), VALUE(MID(B6237,18,2)))</f>
        <v>45584.470810185187</v>
      </c>
    </row>
    <row r="6238" spans="1:16" x14ac:dyDescent="0.3">
      <c r="A6238">
        <v>1.8474540561571999E+18</v>
      </c>
      <c r="B6238" t="s">
        <v>26699</v>
      </c>
      <c r="C6238">
        <v>0</v>
      </c>
      <c r="D6238" t="s">
        <v>26700</v>
      </c>
      <c r="E6238">
        <v>1.8474540561571999E+18</v>
      </c>
      <c r="F6238" t="s">
        <v>26701</v>
      </c>
      <c r="H6238" t="s">
        <v>17</v>
      </c>
      <c r="J6238">
        <v>0</v>
      </c>
      <c r="K6238">
        <v>3</v>
      </c>
      <c r="L6238">
        <v>0</v>
      </c>
      <c r="M6238" t="s">
        <v>26702</v>
      </c>
      <c r="N6238">
        <v>1.3876430713077801E+18</v>
      </c>
      <c r="O6238" t="s">
        <v>26703</v>
      </c>
      <c r="P6238" s="5">
        <f>DATE(VALUE(RIGHT(B6238,4)), MATCH(MID(B6238,5,3), {"Jan","Feb","Mar","Apr","May","Jun","Jul","Aug","Sep","Oct","Nov","Dec"},0), VALUE(MID(B6238,9,2)))
+ TIME(VALUE(MID(B6238,12,2)), VALUE(MID(B6238,15,2)), VALUE(MID(B6238,18,2)))</f>
        <v>45584.073437500003</v>
      </c>
    </row>
    <row r="6239" spans="1:16" x14ac:dyDescent="0.3">
      <c r="A6239">
        <v>1.8479177370054999E+18</v>
      </c>
      <c r="B6239" t="s">
        <v>26704</v>
      </c>
      <c r="C6239">
        <v>2</v>
      </c>
      <c r="D6239" t="s">
        <v>26705</v>
      </c>
      <c r="E6239">
        <v>1.8479177370054999E+18</v>
      </c>
      <c r="F6239" t="s">
        <v>26706</v>
      </c>
      <c r="H6239" t="s">
        <v>17</v>
      </c>
      <c r="J6239">
        <v>0</v>
      </c>
      <c r="K6239">
        <v>1</v>
      </c>
      <c r="L6239">
        <v>0</v>
      </c>
      <c r="M6239" t="s">
        <v>26707</v>
      </c>
      <c r="N6239">
        <v>1.2267046265120499E+18</v>
      </c>
      <c r="O6239" t="s">
        <v>26708</v>
      </c>
      <c r="P6239" s="5">
        <f>DATE(VALUE(RIGHT(B6239,4)), MATCH(MID(B6239,5,3), {"Jan","Feb","Mar","Apr","May","Jun","Jul","Aug","Sep","Oct","Nov","Dec"},0), VALUE(MID(B6239,9,2)))
+ TIME(VALUE(MID(B6239,12,2)), VALUE(MID(B6239,15,2)), VALUE(MID(B6239,18,2)))</f>
        <v>45585.352951388886</v>
      </c>
    </row>
    <row r="6240" spans="1:16" x14ac:dyDescent="0.3">
      <c r="A6240">
        <v>1.84756122397149E+18</v>
      </c>
      <c r="B6240" t="s">
        <v>26709</v>
      </c>
      <c r="C6240">
        <v>0</v>
      </c>
      <c r="D6240" t="s">
        <v>26710</v>
      </c>
      <c r="E6240">
        <v>1.84756122397149E+18</v>
      </c>
      <c r="H6240" t="s">
        <v>17</v>
      </c>
      <c r="J6240">
        <v>0</v>
      </c>
      <c r="K6240">
        <v>1</v>
      </c>
      <c r="L6240">
        <v>0</v>
      </c>
      <c r="M6240" t="s">
        <v>26711</v>
      </c>
      <c r="N6240">
        <v>1.7979887316952599E+18</v>
      </c>
      <c r="O6240" t="s">
        <v>26712</v>
      </c>
      <c r="P6240" s="5">
        <f>DATE(VALUE(RIGHT(B6240,4)), MATCH(MID(B6240,5,3), {"Jan","Feb","Mar","Apr","May","Jun","Jul","Aug","Sep","Oct","Nov","Dec"},0), VALUE(MID(B6240,9,2)))
+ TIME(VALUE(MID(B6240,12,2)), VALUE(MID(B6240,15,2)), VALUE(MID(B6240,18,2)))</f>
        <v>45584.369166666664</v>
      </c>
    </row>
    <row r="6241" spans="1:16" x14ac:dyDescent="0.3">
      <c r="A6241">
        <v>1.84762843116256E+18</v>
      </c>
      <c r="B6241" t="s">
        <v>26713</v>
      </c>
      <c r="C6241">
        <v>0</v>
      </c>
      <c r="D6241" t="s">
        <v>26714</v>
      </c>
      <c r="E6241">
        <v>1.84762843116256E+18</v>
      </c>
      <c r="F6241" t="s">
        <v>26715</v>
      </c>
      <c r="H6241" t="s">
        <v>17</v>
      </c>
      <c r="J6241">
        <v>0</v>
      </c>
      <c r="K6241">
        <v>1</v>
      </c>
      <c r="L6241">
        <v>0</v>
      </c>
      <c r="M6241" t="s">
        <v>26716</v>
      </c>
      <c r="N6241">
        <v>1.81119583456817E+18</v>
      </c>
      <c r="O6241" t="s">
        <v>26717</v>
      </c>
      <c r="P6241" s="5">
        <f>DATE(VALUE(RIGHT(B6241,4)), MATCH(MID(B6241,5,3), {"Jan","Feb","Mar","Apr","May","Jun","Jul","Aug","Sep","Oct","Nov","Dec"},0), VALUE(MID(B6241,9,2)))
+ TIME(VALUE(MID(B6241,12,2)), VALUE(MID(B6241,15,2)), VALUE(MID(B6241,18,2)))</f>
        <v>45584.554618055554</v>
      </c>
    </row>
    <row r="6242" spans="1:16" x14ac:dyDescent="0.3">
      <c r="A6242">
        <v>1.8478047140770801E+18</v>
      </c>
      <c r="B6242" t="s">
        <v>26718</v>
      </c>
      <c r="C6242">
        <v>0</v>
      </c>
      <c r="D6242" t="s">
        <v>26719</v>
      </c>
      <c r="E6242">
        <v>1.8478047140770801E+18</v>
      </c>
      <c r="H6242" t="s">
        <v>17</v>
      </c>
      <c r="I6242" t="s">
        <v>26720</v>
      </c>
      <c r="J6242">
        <v>0</v>
      </c>
      <c r="K6242">
        <v>1</v>
      </c>
      <c r="L6242">
        <v>0</v>
      </c>
      <c r="M6242" t="s">
        <v>26721</v>
      </c>
      <c r="N6242">
        <v>1.1666966715870999E+18</v>
      </c>
      <c r="O6242" t="s">
        <v>26722</v>
      </c>
      <c r="P6242" s="5">
        <f>DATE(VALUE(RIGHT(B6242,4)), MATCH(MID(B6242,5,3), {"Jan","Feb","Mar","Apr","May","Jun","Jul","Aug","Sep","Oct","Nov","Dec"},0), VALUE(MID(B6242,9,2)))
+ TIME(VALUE(MID(B6242,12,2)), VALUE(MID(B6242,15,2)), VALUE(MID(B6242,18,2)))</f>
        <v>45585.041076388887</v>
      </c>
    </row>
    <row r="6243" spans="1:16" x14ac:dyDescent="0.3">
      <c r="A6243">
        <v>1.8476872864499799E+18</v>
      </c>
      <c r="B6243" t="s">
        <v>26723</v>
      </c>
      <c r="C6243">
        <v>0</v>
      </c>
      <c r="D6243" t="s">
        <v>26724</v>
      </c>
      <c r="E6243">
        <v>1.8476872864499799E+18</v>
      </c>
      <c r="H6243" t="s">
        <v>17</v>
      </c>
      <c r="I6243" t="s">
        <v>112</v>
      </c>
      <c r="J6243">
        <v>0</v>
      </c>
      <c r="K6243">
        <v>0</v>
      </c>
      <c r="L6243">
        <v>0</v>
      </c>
      <c r="M6243" t="s">
        <v>26725</v>
      </c>
      <c r="N6243">
        <v>1.50730722605822E+18</v>
      </c>
      <c r="O6243" t="s">
        <v>26726</v>
      </c>
      <c r="P6243" s="5">
        <f>DATE(VALUE(RIGHT(B6243,4)), MATCH(MID(B6243,5,3), {"Jan","Feb","Mar","Apr","May","Jun","Jul","Aug","Sep","Oct","Nov","Dec"},0), VALUE(MID(B6243,9,2)))
+ TIME(VALUE(MID(B6243,12,2)), VALUE(MID(B6243,15,2)), VALUE(MID(B6243,18,2)))</f>
        <v>45584.717037037037</v>
      </c>
    </row>
    <row r="6244" spans="1:16" x14ac:dyDescent="0.3">
      <c r="A6244">
        <v>1.8475208048269901E+18</v>
      </c>
      <c r="B6244" t="s">
        <v>26727</v>
      </c>
      <c r="C6244">
        <v>0</v>
      </c>
      <c r="D6244" t="s">
        <v>26728</v>
      </c>
      <c r="E6244">
        <v>1.8475208048269901E+18</v>
      </c>
      <c r="H6244" t="s">
        <v>17</v>
      </c>
      <c r="I6244" t="s">
        <v>112</v>
      </c>
      <c r="J6244">
        <v>0</v>
      </c>
      <c r="K6244">
        <v>0</v>
      </c>
      <c r="L6244">
        <v>0</v>
      </c>
      <c r="M6244" t="s">
        <v>26729</v>
      </c>
      <c r="N6244">
        <v>1.50730722605822E+18</v>
      </c>
      <c r="O6244" t="s">
        <v>26726</v>
      </c>
      <c r="P6244" s="5">
        <f>DATE(VALUE(RIGHT(B6244,4)), MATCH(MID(B6244,5,3), {"Jan","Feb","Mar","Apr","May","Jun","Jul","Aug","Sep","Oct","Nov","Dec"},0), VALUE(MID(B6244,9,2)))
+ TIME(VALUE(MID(B6244,12,2)), VALUE(MID(B6244,15,2)), VALUE(MID(B6244,18,2)))</f>
        <v>45584.257627314815</v>
      </c>
    </row>
    <row r="6245" spans="1:16" x14ac:dyDescent="0.3">
      <c r="A6245">
        <v>1.84787956366333E+18</v>
      </c>
      <c r="B6245" t="s">
        <v>26730</v>
      </c>
      <c r="C6245">
        <v>0</v>
      </c>
      <c r="D6245" t="s">
        <v>26731</v>
      </c>
      <c r="E6245">
        <v>1.84787956366333E+18</v>
      </c>
      <c r="H6245" t="s">
        <v>17</v>
      </c>
      <c r="I6245" t="s">
        <v>583</v>
      </c>
      <c r="J6245">
        <v>0</v>
      </c>
      <c r="K6245">
        <v>0</v>
      </c>
      <c r="L6245">
        <v>0</v>
      </c>
      <c r="M6245" t="s">
        <v>26732</v>
      </c>
      <c r="N6245">
        <v>68152093</v>
      </c>
      <c r="O6245" t="s">
        <v>26733</v>
      </c>
      <c r="P6245" s="5">
        <f>DATE(VALUE(RIGHT(B6245,4)), MATCH(MID(B6245,5,3), {"Jan","Feb","Mar","Apr","May","Jun","Jul","Aug","Sep","Oct","Nov","Dec"},0), VALUE(MID(B6245,9,2)))
+ TIME(VALUE(MID(B6245,12,2)), VALUE(MID(B6245,15,2)), VALUE(MID(B6245,18,2)))</f>
        <v>45585.247615740744</v>
      </c>
    </row>
    <row r="6246" spans="1:16" x14ac:dyDescent="0.3">
      <c r="A6246">
        <v>1.84780244697999E+18</v>
      </c>
      <c r="B6246" t="s">
        <v>26734</v>
      </c>
      <c r="C6246">
        <v>54</v>
      </c>
      <c r="D6246" t="s">
        <v>26735</v>
      </c>
      <c r="E6246">
        <v>1.84780244697999E+18</v>
      </c>
      <c r="H6246" t="s">
        <v>17</v>
      </c>
      <c r="I6246" t="s">
        <v>112</v>
      </c>
      <c r="J6246">
        <v>2</v>
      </c>
      <c r="K6246">
        <v>17</v>
      </c>
      <c r="L6246">
        <v>0</v>
      </c>
      <c r="M6246" t="s">
        <v>26736</v>
      </c>
      <c r="N6246">
        <v>1.3316505595189901E+18</v>
      </c>
      <c r="O6246" t="s">
        <v>11514</v>
      </c>
      <c r="P6246" s="5">
        <f>DATE(VALUE(RIGHT(B6246,4)), MATCH(MID(B6246,5,3), {"Jan","Feb","Mar","Apr","May","Jun","Jul","Aug","Sep","Oct","Nov","Dec"},0), VALUE(MID(B6246,9,2)))
+ TIME(VALUE(MID(B6246,12,2)), VALUE(MID(B6246,15,2)), VALUE(MID(B6246,18,2)))</f>
        <v>45585.034814814811</v>
      </c>
    </row>
    <row r="6247" spans="1:16" x14ac:dyDescent="0.3">
      <c r="A6247">
        <v>1.84780924354367E+18</v>
      </c>
      <c r="B6247" t="s">
        <v>26737</v>
      </c>
      <c r="C6247">
        <v>35</v>
      </c>
      <c r="D6247" t="s">
        <v>26738</v>
      </c>
      <c r="E6247">
        <v>1.84780924354367E+18</v>
      </c>
      <c r="F6247" t="s">
        <v>26739</v>
      </c>
      <c r="H6247" t="s">
        <v>17</v>
      </c>
      <c r="I6247" t="s">
        <v>26740</v>
      </c>
      <c r="J6247">
        <v>0</v>
      </c>
      <c r="K6247">
        <v>4</v>
      </c>
      <c r="L6247">
        <v>9</v>
      </c>
      <c r="M6247" t="s">
        <v>26741</v>
      </c>
      <c r="N6247">
        <v>7.9902320729450394E+17</v>
      </c>
      <c r="O6247" t="s">
        <v>26742</v>
      </c>
      <c r="P6247" s="5">
        <f>DATE(VALUE(RIGHT(B6247,4)), MATCH(MID(B6247,5,3), {"Jan","Feb","Mar","Apr","May","Jun","Jul","Aug","Sep","Oct","Nov","Dec"},0), VALUE(MID(B6247,9,2)))
+ TIME(VALUE(MID(B6247,12,2)), VALUE(MID(B6247,15,2)), VALUE(MID(B6247,18,2)))</f>
        <v>45585.053564814814</v>
      </c>
    </row>
    <row r="6248" spans="1:16" x14ac:dyDescent="0.3">
      <c r="A6248">
        <v>1.8479253403222899E+18</v>
      </c>
      <c r="B6248" t="s">
        <v>26743</v>
      </c>
      <c r="C6248">
        <v>0</v>
      </c>
      <c r="D6248" t="s">
        <v>26744</v>
      </c>
      <c r="E6248">
        <v>1.8479253403222899E+18</v>
      </c>
      <c r="F6248" t="s">
        <v>26745</v>
      </c>
      <c r="H6248" t="s">
        <v>17</v>
      </c>
      <c r="J6248">
        <v>0</v>
      </c>
      <c r="K6248">
        <v>1</v>
      </c>
      <c r="L6248">
        <v>0</v>
      </c>
      <c r="M6248" t="s">
        <v>26746</v>
      </c>
      <c r="N6248">
        <v>1.04374239570194E+18</v>
      </c>
      <c r="O6248" t="s">
        <v>26747</v>
      </c>
      <c r="P6248" s="5">
        <f>DATE(VALUE(RIGHT(B6248,4)), MATCH(MID(B6248,5,3), {"Jan","Feb","Mar","Apr","May","Jun","Jul","Aug","Sep","Oct","Nov","Dec"},0), VALUE(MID(B6248,9,2)))
+ TIME(VALUE(MID(B6248,12,2)), VALUE(MID(B6248,15,2)), VALUE(MID(B6248,18,2)))</f>
        <v>45585.373935185184</v>
      </c>
    </row>
    <row r="6249" spans="1:16" x14ac:dyDescent="0.3">
      <c r="A6249">
        <v>1.8477386767780301E+18</v>
      </c>
      <c r="B6249" t="s">
        <v>26748</v>
      </c>
      <c r="C6249">
        <v>1</v>
      </c>
      <c r="D6249" t="s">
        <v>26749</v>
      </c>
      <c r="E6249">
        <v>1.8477386767780301E+18</v>
      </c>
      <c r="F6249" t="s">
        <v>26750</v>
      </c>
      <c r="H6249" t="s">
        <v>17</v>
      </c>
      <c r="I6249" t="s">
        <v>4206</v>
      </c>
      <c r="J6249">
        <v>0</v>
      </c>
      <c r="K6249">
        <v>0</v>
      </c>
      <c r="L6249">
        <v>0</v>
      </c>
      <c r="M6249" t="s">
        <v>26751</v>
      </c>
      <c r="N6249">
        <v>1.33465645314817E+18</v>
      </c>
      <c r="O6249" t="s">
        <v>26752</v>
      </c>
      <c r="P6249" s="5">
        <f>DATE(VALUE(RIGHT(B6249,4)), MATCH(MID(B6249,5,3), {"Jan","Feb","Mar","Apr","May","Jun","Jul","Aug","Sep","Oct","Nov","Dec"},0), VALUE(MID(B6249,9,2)))
+ TIME(VALUE(MID(B6249,12,2)), VALUE(MID(B6249,15,2)), VALUE(MID(B6249,18,2)))</f>
        <v>45584.858842592592</v>
      </c>
    </row>
    <row r="6250" spans="1:16" x14ac:dyDescent="0.3">
      <c r="A6250">
        <v>1.8476234986274199E+18</v>
      </c>
      <c r="B6250" t="s">
        <v>26753</v>
      </c>
      <c r="C6250">
        <v>0</v>
      </c>
      <c r="D6250" t="s">
        <v>26754</v>
      </c>
      <c r="E6250">
        <v>1.8476234986274199E+18</v>
      </c>
      <c r="F6250" t="s">
        <v>26755</v>
      </c>
      <c r="H6250" t="s">
        <v>17</v>
      </c>
      <c r="J6250">
        <v>0</v>
      </c>
      <c r="K6250">
        <v>0</v>
      </c>
      <c r="L6250">
        <v>0</v>
      </c>
      <c r="M6250" t="s">
        <v>26756</v>
      </c>
      <c r="N6250">
        <v>1.79620580180541E+18</v>
      </c>
      <c r="O6250" t="s">
        <v>26757</v>
      </c>
      <c r="P6250" s="5">
        <f>DATE(VALUE(RIGHT(B6250,4)), MATCH(MID(B6250,5,3), {"Jan","Feb","Mar","Apr","May","Jun","Jul","Aug","Sep","Oct","Nov","Dec"},0), VALUE(MID(B6250,9,2)))
+ TIME(VALUE(MID(B6250,12,2)), VALUE(MID(B6250,15,2)), VALUE(MID(B6250,18,2)))</f>
        <v>45584.541006944448</v>
      </c>
    </row>
    <row r="6251" spans="1:16" x14ac:dyDescent="0.3">
      <c r="A6251">
        <v>1.8476175177051799E+18</v>
      </c>
      <c r="B6251" t="s">
        <v>26758</v>
      </c>
      <c r="C6251">
        <v>64</v>
      </c>
      <c r="D6251" t="s">
        <v>26759</v>
      </c>
      <c r="E6251">
        <v>1.8476175177051799E+18</v>
      </c>
      <c r="F6251" t="s">
        <v>26760</v>
      </c>
      <c r="H6251" t="s">
        <v>17</v>
      </c>
      <c r="I6251" t="s">
        <v>112</v>
      </c>
      <c r="J6251">
        <v>9</v>
      </c>
      <c r="K6251">
        <v>13</v>
      </c>
      <c r="L6251">
        <v>18</v>
      </c>
      <c r="M6251" t="s">
        <v>26761</v>
      </c>
      <c r="N6251">
        <v>1.61744169961327E+18</v>
      </c>
      <c r="O6251" t="s">
        <v>1818</v>
      </c>
      <c r="P6251" s="5">
        <f>DATE(VALUE(RIGHT(B6251,4)), MATCH(MID(B6251,5,3), {"Jan","Feb","Mar","Apr","May","Jun","Jul","Aug","Sep","Oct","Nov","Dec"},0), VALUE(MID(B6251,9,2)))
+ TIME(VALUE(MID(B6251,12,2)), VALUE(MID(B6251,15,2)), VALUE(MID(B6251,18,2)))</f>
        <v>45584.524502314816</v>
      </c>
    </row>
    <row r="6252" spans="1:16" x14ac:dyDescent="0.3">
      <c r="A6252">
        <v>1.8478582028909599E+18</v>
      </c>
      <c r="B6252" t="s">
        <v>26762</v>
      </c>
      <c r="C6252">
        <v>0</v>
      </c>
      <c r="D6252" t="s">
        <v>26763</v>
      </c>
      <c r="E6252">
        <v>1.8478582028909599E+18</v>
      </c>
      <c r="H6252" t="s">
        <v>17</v>
      </c>
      <c r="J6252">
        <v>0</v>
      </c>
      <c r="K6252">
        <v>1</v>
      </c>
      <c r="L6252">
        <v>0</v>
      </c>
      <c r="M6252" t="s">
        <v>26764</v>
      </c>
      <c r="N6252">
        <v>1.8454154847176599E+18</v>
      </c>
      <c r="O6252" t="s">
        <v>26765</v>
      </c>
      <c r="P6252" s="5">
        <f>DATE(VALUE(RIGHT(B6252,4)), MATCH(MID(B6252,5,3), {"Jan","Feb","Mar","Apr","May","Jun","Jul","Aug","Sep","Oct","Nov","Dec"},0), VALUE(MID(B6252,9,2)))
+ TIME(VALUE(MID(B6252,12,2)), VALUE(MID(B6252,15,2)), VALUE(MID(B6252,18,2)))</f>
        <v>45585.188668981478</v>
      </c>
    </row>
    <row r="6253" spans="1:16" x14ac:dyDescent="0.3">
      <c r="A6253">
        <v>1.84781583029969E+18</v>
      </c>
      <c r="B6253" t="s">
        <v>26766</v>
      </c>
      <c r="C6253">
        <v>0</v>
      </c>
      <c r="D6253" t="s">
        <v>26767</v>
      </c>
      <c r="E6253">
        <v>1.84781583029969E+18</v>
      </c>
      <c r="H6253" t="s">
        <v>17</v>
      </c>
      <c r="J6253">
        <v>0</v>
      </c>
      <c r="K6253">
        <v>0</v>
      </c>
      <c r="L6253">
        <v>0</v>
      </c>
      <c r="M6253" t="s">
        <v>26768</v>
      </c>
      <c r="N6253">
        <v>1.80357750486061E+18</v>
      </c>
      <c r="O6253" t="s">
        <v>26769</v>
      </c>
      <c r="P6253" s="5">
        <f>DATE(VALUE(RIGHT(B6253,4)), MATCH(MID(B6253,5,3), {"Jan","Feb","Mar","Apr","May","Jun","Jul","Aug","Sep","Oct","Nov","Dec"},0), VALUE(MID(B6253,9,2)))
+ TIME(VALUE(MID(B6253,12,2)), VALUE(MID(B6253,15,2)), VALUE(MID(B6253,18,2)))</f>
        <v>45585.071747685186</v>
      </c>
    </row>
    <row r="6254" spans="1:16" x14ac:dyDescent="0.3">
      <c r="A6254">
        <v>1.8478009233909499E+18</v>
      </c>
      <c r="B6254" t="s">
        <v>26770</v>
      </c>
      <c r="C6254">
        <v>35</v>
      </c>
      <c r="D6254" t="s">
        <v>26771</v>
      </c>
      <c r="E6254">
        <v>1.8478009233909499E+18</v>
      </c>
      <c r="F6254" t="s">
        <v>26772</v>
      </c>
      <c r="H6254" t="s">
        <v>17</v>
      </c>
      <c r="J6254">
        <v>4</v>
      </c>
      <c r="K6254">
        <v>11</v>
      </c>
      <c r="L6254">
        <v>5</v>
      </c>
      <c r="M6254" t="s">
        <v>26773</v>
      </c>
      <c r="N6254">
        <v>1.15835581951299E+18</v>
      </c>
      <c r="O6254" t="s">
        <v>26774</v>
      </c>
      <c r="P6254" s="5">
        <f>DATE(VALUE(RIGHT(B6254,4)), MATCH(MID(B6254,5,3), {"Jan","Feb","Mar","Apr","May","Jun","Jul","Aug","Sep","Oct","Nov","Dec"},0), VALUE(MID(B6254,9,2)))
+ TIME(VALUE(MID(B6254,12,2)), VALUE(MID(B6254,15,2)), VALUE(MID(B6254,18,2)))</f>
        <v>45585.030613425923</v>
      </c>
    </row>
    <row r="6255" spans="1:16" x14ac:dyDescent="0.3">
      <c r="A6255">
        <v>1.8479593163361001E+18</v>
      </c>
      <c r="B6255" t="s">
        <v>26775</v>
      </c>
      <c r="C6255">
        <v>0</v>
      </c>
      <c r="D6255" t="s">
        <v>26776</v>
      </c>
      <c r="E6255">
        <v>1.8479593163361001E+18</v>
      </c>
      <c r="H6255" t="s">
        <v>17</v>
      </c>
      <c r="I6255" t="s">
        <v>26200</v>
      </c>
      <c r="J6255">
        <v>0</v>
      </c>
      <c r="K6255">
        <v>0</v>
      </c>
      <c r="L6255">
        <v>0</v>
      </c>
      <c r="M6255" t="s">
        <v>26777</v>
      </c>
      <c r="N6255">
        <v>1.7735907389050501E+18</v>
      </c>
      <c r="O6255" t="s">
        <v>26202</v>
      </c>
      <c r="P6255" s="5">
        <f>DATE(VALUE(RIGHT(B6255,4)), MATCH(MID(B6255,5,3), {"Jan","Feb","Mar","Apr","May","Jun","Jul","Aug","Sep","Oct","Nov","Dec"},0), VALUE(MID(B6255,9,2)))
+ TIME(VALUE(MID(B6255,12,2)), VALUE(MID(B6255,15,2)), VALUE(MID(B6255,18,2)))</f>
        <v>45585.46769675926</v>
      </c>
    </row>
    <row r="6256" spans="1:16" x14ac:dyDescent="0.3">
      <c r="A6256">
        <v>1.84785163819282E+18</v>
      </c>
      <c r="B6256" t="s">
        <v>26778</v>
      </c>
      <c r="C6256">
        <v>0</v>
      </c>
      <c r="D6256" t="s">
        <v>26779</v>
      </c>
      <c r="E6256">
        <v>1.84785163819282E+18</v>
      </c>
      <c r="H6256" t="s">
        <v>17</v>
      </c>
      <c r="I6256" t="s">
        <v>26780</v>
      </c>
      <c r="J6256">
        <v>0</v>
      </c>
      <c r="K6256">
        <v>1</v>
      </c>
      <c r="L6256">
        <v>0</v>
      </c>
      <c r="M6256" t="s">
        <v>26781</v>
      </c>
      <c r="N6256">
        <v>2401141428</v>
      </c>
      <c r="O6256" t="s">
        <v>26782</v>
      </c>
      <c r="P6256" s="5">
        <f>DATE(VALUE(RIGHT(B6256,4)), MATCH(MID(B6256,5,3), {"Jan","Feb","Mar","Apr","May","Jun","Jul","Aug","Sep","Oct","Nov","Dec"},0), VALUE(MID(B6256,9,2)))
+ TIME(VALUE(MID(B6256,12,2)), VALUE(MID(B6256,15,2)), VALUE(MID(B6256,18,2)))</f>
        <v>45585.170555555553</v>
      </c>
    </row>
    <row r="6257" spans="1:16" x14ac:dyDescent="0.3">
      <c r="A6257">
        <v>1.8479586199223099E+18</v>
      </c>
      <c r="B6257" t="s">
        <v>26783</v>
      </c>
      <c r="C6257">
        <v>0</v>
      </c>
      <c r="D6257" t="s">
        <v>26784</v>
      </c>
      <c r="E6257">
        <v>1.8479586199223099E+18</v>
      </c>
      <c r="H6257" t="s">
        <v>17</v>
      </c>
      <c r="I6257" t="s">
        <v>26200</v>
      </c>
      <c r="J6257">
        <v>0</v>
      </c>
      <c r="K6257">
        <v>0</v>
      </c>
      <c r="L6257">
        <v>0</v>
      </c>
      <c r="M6257" t="s">
        <v>26785</v>
      </c>
      <c r="N6257">
        <v>1.7735907389050501E+18</v>
      </c>
      <c r="O6257" t="s">
        <v>26202</v>
      </c>
      <c r="P6257" s="5">
        <f>DATE(VALUE(RIGHT(B6257,4)), MATCH(MID(B6257,5,3), {"Jan","Feb","Mar","Apr","May","Jun","Jul","Aug","Sep","Oct","Nov","Dec"},0), VALUE(MID(B6257,9,2)))
+ TIME(VALUE(MID(B6257,12,2)), VALUE(MID(B6257,15,2)), VALUE(MID(B6257,18,2)))</f>
        <v>45585.465775462966</v>
      </c>
    </row>
    <row r="6258" spans="1:16" x14ac:dyDescent="0.3">
      <c r="A6258">
        <v>1.84758105537875E+18</v>
      </c>
      <c r="B6258" t="s">
        <v>26786</v>
      </c>
      <c r="C6258">
        <v>67</v>
      </c>
      <c r="D6258" t="s">
        <v>26787</v>
      </c>
      <c r="E6258">
        <v>1.84758105537875E+18</v>
      </c>
      <c r="H6258" t="s">
        <v>17</v>
      </c>
      <c r="I6258" t="s">
        <v>26788</v>
      </c>
      <c r="J6258">
        <v>1</v>
      </c>
      <c r="K6258">
        <v>16</v>
      </c>
      <c r="L6258">
        <v>11</v>
      </c>
      <c r="M6258" t="s">
        <v>26789</v>
      </c>
      <c r="N6258">
        <v>397673651</v>
      </c>
      <c r="O6258" t="s">
        <v>10015</v>
      </c>
      <c r="P6258" s="5">
        <f>DATE(VALUE(RIGHT(B6258,4)), MATCH(MID(B6258,5,3), {"Jan","Feb","Mar","Apr","May","Jun","Jul","Aug","Sep","Oct","Nov","Dec"},0), VALUE(MID(B6258,9,2)))
+ TIME(VALUE(MID(B6258,12,2)), VALUE(MID(B6258,15,2)), VALUE(MID(B6258,18,2)))</f>
        <v>45584.423888888887</v>
      </c>
    </row>
    <row r="6259" spans="1:16" x14ac:dyDescent="0.3">
      <c r="A6259">
        <v>1.84758105537875E+18</v>
      </c>
      <c r="B6259" t="s">
        <v>26790</v>
      </c>
      <c r="C6259">
        <v>1</v>
      </c>
      <c r="D6259" t="s">
        <v>26791</v>
      </c>
      <c r="E6259">
        <v>1.8475810604247501E+18</v>
      </c>
      <c r="G6259" t="s">
        <v>10015</v>
      </c>
      <c r="H6259" t="s">
        <v>17</v>
      </c>
      <c r="I6259" t="s">
        <v>26788</v>
      </c>
      <c r="J6259">
        <v>0</v>
      </c>
      <c r="K6259">
        <v>1</v>
      </c>
      <c r="L6259">
        <v>0</v>
      </c>
      <c r="M6259" t="s">
        <v>26792</v>
      </c>
      <c r="N6259">
        <v>397673651</v>
      </c>
      <c r="O6259" t="s">
        <v>10015</v>
      </c>
      <c r="P6259" s="5">
        <f>DATE(VALUE(RIGHT(B6259,4)), MATCH(MID(B6259,5,3), {"Jan","Feb","Mar","Apr","May","Jun","Jul","Aug","Sep","Oct","Nov","Dec"},0), VALUE(MID(B6259,9,2)))
+ TIME(VALUE(MID(B6259,12,2)), VALUE(MID(B6259,15,2)), VALUE(MID(B6259,18,2)))</f>
        <v>45584.423900462964</v>
      </c>
    </row>
    <row r="6260" spans="1:16" x14ac:dyDescent="0.3">
      <c r="A6260">
        <v>1.84759871164562E+18</v>
      </c>
      <c r="B6260" t="s">
        <v>26793</v>
      </c>
      <c r="C6260">
        <v>0</v>
      </c>
      <c r="D6260" t="s">
        <v>26794</v>
      </c>
      <c r="E6260">
        <v>1.84759871164562E+18</v>
      </c>
      <c r="H6260" t="s">
        <v>17</v>
      </c>
      <c r="I6260" t="s">
        <v>583</v>
      </c>
      <c r="J6260">
        <v>0</v>
      </c>
      <c r="K6260">
        <v>0</v>
      </c>
      <c r="L6260">
        <v>0</v>
      </c>
      <c r="M6260" t="s">
        <v>26795</v>
      </c>
      <c r="N6260">
        <v>1.5829720084799201E+18</v>
      </c>
      <c r="O6260" t="s">
        <v>26796</v>
      </c>
      <c r="P6260" s="5">
        <f>DATE(VALUE(RIGHT(B6260,4)), MATCH(MID(B6260,5,3), {"Jan","Feb","Mar","Apr","May","Jun","Jul","Aug","Sep","Oct","Nov","Dec"},0), VALUE(MID(B6260,9,2)))
+ TIME(VALUE(MID(B6260,12,2)), VALUE(MID(B6260,15,2)), VALUE(MID(B6260,18,2)))</f>
        <v>45584.472615740742</v>
      </c>
    </row>
    <row r="6261" spans="1:16" x14ac:dyDescent="0.3">
      <c r="A6261">
        <v>1.84758105537875E+18</v>
      </c>
      <c r="B6261" t="s">
        <v>26797</v>
      </c>
      <c r="C6261">
        <v>1</v>
      </c>
      <c r="D6261" t="s">
        <v>26798</v>
      </c>
      <c r="E6261">
        <v>1.8475810654494999E+18</v>
      </c>
      <c r="G6261" t="s">
        <v>10015</v>
      </c>
      <c r="H6261" t="s">
        <v>17</v>
      </c>
      <c r="I6261" t="s">
        <v>26788</v>
      </c>
      <c r="J6261">
        <v>0</v>
      </c>
      <c r="K6261">
        <v>1</v>
      </c>
      <c r="L6261">
        <v>0</v>
      </c>
      <c r="M6261" t="s">
        <v>26799</v>
      </c>
      <c r="N6261">
        <v>397673651</v>
      </c>
      <c r="O6261" t="s">
        <v>10015</v>
      </c>
      <c r="P6261" s="5">
        <f>DATE(VALUE(RIGHT(B6261,4)), MATCH(MID(B6261,5,3), {"Jan","Feb","Mar","Apr","May","Jun","Jul","Aug","Sep","Oct","Nov","Dec"},0), VALUE(MID(B6261,9,2)))
+ TIME(VALUE(MID(B6261,12,2)), VALUE(MID(B6261,15,2)), VALUE(MID(B6261,18,2)))</f>
        <v>45584.42392361111</v>
      </c>
    </row>
    <row r="6262" spans="1:16" x14ac:dyDescent="0.3">
      <c r="A6262">
        <v>1.8476518519337101E+18</v>
      </c>
      <c r="B6262" t="s">
        <v>26800</v>
      </c>
      <c r="C6262">
        <v>1</v>
      </c>
      <c r="D6262" t="s">
        <v>26801</v>
      </c>
      <c r="E6262">
        <v>1.8476518519337101E+18</v>
      </c>
      <c r="H6262" t="s">
        <v>17</v>
      </c>
      <c r="I6262" t="s">
        <v>26802</v>
      </c>
      <c r="J6262">
        <v>0</v>
      </c>
      <c r="K6262">
        <v>1</v>
      </c>
      <c r="L6262">
        <v>0</v>
      </c>
      <c r="M6262" t="s">
        <v>26803</v>
      </c>
      <c r="N6262">
        <v>1.10800584135182E+18</v>
      </c>
      <c r="O6262" t="s">
        <v>26804</v>
      </c>
      <c r="P6262" s="5">
        <f>DATE(VALUE(RIGHT(B6262,4)), MATCH(MID(B6262,5,3), {"Jan","Feb","Mar","Apr","May","Jun","Jul","Aug","Sep","Oct","Nov","Dec"},0), VALUE(MID(B6262,9,2)))
+ TIME(VALUE(MID(B6262,12,2)), VALUE(MID(B6262,15,2)), VALUE(MID(B6262,18,2)))</f>
        <v>45584.619247685187</v>
      </c>
    </row>
    <row r="6263" spans="1:16" x14ac:dyDescent="0.3">
      <c r="A6263">
        <v>1.84800793847838E+18</v>
      </c>
      <c r="B6263" t="s">
        <v>26805</v>
      </c>
      <c r="C6263">
        <v>0</v>
      </c>
      <c r="D6263" t="s">
        <v>26806</v>
      </c>
      <c r="E6263">
        <v>1.84800793847838E+18</v>
      </c>
      <c r="H6263" t="s">
        <v>17</v>
      </c>
      <c r="I6263" t="s">
        <v>25344</v>
      </c>
      <c r="J6263">
        <v>0</v>
      </c>
      <c r="K6263">
        <v>1</v>
      </c>
      <c r="L6263">
        <v>0</v>
      </c>
      <c r="M6263" t="s">
        <v>26807</v>
      </c>
      <c r="N6263">
        <v>8.6260250111089805E+17</v>
      </c>
      <c r="O6263" t="s">
        <v>25346</v>
      </c>
      <c r="P6263" s="5">
        <f>DATE(VALUE(RIGHT(B6263,4)), MATCH(MID(B6263,5,3), {"Jan","Feb","Mar","Apr","May","Jun","Jul","Aug","Sep","Oct","Nov","Dec"},0), VALUE(MID(B6263,9,2)))
+ TIME(VALUE(MID(B6263,12,2)), VALUE(MID(B6263,15,2)), VALUE(MID(B6263,18,2)))</f>
        <v>45585.601863425924</v>
      </c>
    </row>
    <row r="6264" spans="1:16" x14ac:dyDescent="0.3">
      <c r="A6264">
        <v>1.8478340828033201E+18</v>
      </c>
      <c r="B6264" t="s">
        <v>26808</v>
      </c>
      <c r="C6264">
        <v>1</v>
      </c>
      <c r="D6264" t="s">
        <v>26809</v>
      </c>
      <c r="E6264">
        <v>1.8478340828033201E+18</v>
      </c>
      <c r="F6264" t="s">
        <v>26810</v>
      </c>
      <c r="H6264" t="s">
        <v>17</v>
      </c>
      <c r="J6264">
        <v>0</v>
      </c>
      <c r="K6264">
        <v>0</v>
      </c>
      <c r="L6264">
        <v>1</v>
      </c>
      <c r="M6264" t="s">
        <v>26811</v>
      </c>
      <c r="N6264">
        <v>57261519</v>
      </c>
      <c r="O6264" t="s">
        <v>1845</v>
      </c>
      <c r="P6264" s="5">
        <f>DATE(VALUE(RIGHT(B6264,4)), MATCH(MID(B6264,5,3), {"Jan","Feb","Mar","Apr","May","Jun","Jul","Aug","Sep","Oct","Nov","Dec"},0), VALUE(MID(B6264,9,2)))
+ TIME(VALUE(MID(B6264,12,2)), VALUE(MID(B6264,15,2)), VALUE(MID(B6264,18,2)))</f>
        <v>45585.122118055559</v>
      </c>
    </row>
    <row r="6265" spans="1:16" x14ac:dyDescent="0.3">
      <c r="A6265">
        <v>1.8478104855694001E+18</v>
      </c>
      <c r="B6265" t="s">
        <v>26812</v>
      </c>
      <c r="C6265">
        <v>2</v>
      </c>
      <c r="D6265" t="s">
        <v>26813</v>
      </c>
      <c r="E6265">
        <v>1.8478104855694001E+18</v>
      </c>
      <c r="H6265" t="s">
        <v>17</v>
      </c>
      <c r="I6265" t="s">
        <v>12493</v>
      </c>
      <c r="J6265">
        <v>0</v>
      </c>
      <c r="K6265">
        <v>2</v>
      </c>
      <c r="L6265">
        <v>0</v>
      </c>
      <c r="M6265" t="s">
        <v>26814</v>
      </c>
      <c r="N6265">
        <v>1.09421017143629E+18</v>
      </c>
      <c r="O6265" t="s">
        <v>12495</v>
      </c>
      <c r="P6265" s="5">
        <f>DATE(VALUE(RIGHT(B6265,4)), MATCH(MID(B6265,5,3), {"Jan","Feb","Mar","Apr","May","Jun","Jul","Aug","Sep","Oct","Nov","Dec"},0), VALUE(MID(B6265,9,2)))
+ TIME(VALUE(MID(B6265,12,2)), VALUE(MID(B6265,15,2)), VALUE(MID(B6265,18,2)))</f>
        <v>45585.057002314818</v>
      </c>
    </row>
    <row r="6266" spans="1:16" x14ac:dyDescent="0.3">
      <c r="A6266">
        <v>1.84790815968561E+18</v>
      </c>
      <c r="B6266" t="s">
        <v>26815</v>
      </c>
      <c r="C6266">
        <v>0</v>
      </c>
      <c r="D6266" t="s">
        <v>26816</v>
      </c>
      <c r="E6266">
        <v>1.84790815968561E+18</v>
      </c>
      <c r="H6266" t="s">
        <v>17</v>
      </c>
      <c r="I6266" t="s">
        <v>780</v>
      </c>
      <c r="J6266">
        <v>0</v>
      </c>
      <c r="K6266">
        <v>0</v>
      </c>
      <c r="L6266">
        <v>0</v>
      </c>
      <c r="M6266" t="s">
        <v>26817</v>
      </c>
      <c r="N6266">
        <v>501479917</v>
      </c>
      <c r="O6266" t="s">
        <v>26818</v>
      </c>
      <c r="P6266" s="5">
        <f>DATE(VALUE(RIGHT(B6266,4)), MATCH(MID(B6266,5,3), {"Jan","Feb","Mar","Apr","May","Jun","Jul","Aug","Sep","Oct","Nov","Dec"},0), VALUE(MID(B6266,9,2)))
+ TIME(VALUE(MID(B6266,12,2)), VALUE(MID(B6266,15,2)), VALUE(MID(B6266,18,2)))</f>
        <v>45585.326527777775</v>
      </c>
    </row>
    <row r="6267" spans="1:16" x14ac:dyDescent="0.3">
      <c r="A6267">
        <v>1.8479504618963599E+18</v>
      </c>
      <c r="B6267" t="s">
        <v>26819</v>
      </c>
      <c r="C6267">
        <v>1</v>
      </c>
      <c r="D6267" t="s">
        <v>26820</v>
      </c>
      <c r="E6267">
        <v>1.8479504618963599E+18</v>
      </c>
      <c r="F6267" t="s">
        <v>26821</v>
      </c>
      <c r="H6267" t="s">
        <v>17</v>
      </c>
      <c r="J6267">
        <v>0</v>
      </c>
      <c r="K6267">
        <v>0</v>
      </c>
      <c r="L6267">
        <v>0</v>
      </c>
      <c r="M6267" t="s">
        <v>26822</v>
      </c>
      <c r="N6267">
        <v>1.8397928985205399E+18</v>
      </c>
      <c r="O6267" t="s">
        <v>26823</v>
      </c>
      <c r="P6267" s="5">
        <f>DATE(VALUE(RIGHT(B6267,4)), MATCH(MID(B6267,5,3), {"Jan","Feb","Mar","Apr","May","Jun","Jul","Aug","Sep","Oct","Nov","Dec"},0), VALUE(MID(B6267,9,2)))
+ TIME(VALUE(MID(B6267,12,2)), VALUE(MID(B6267,15,2)), VALUE(MID(B6267,18,2)))</f>
        <v>45585.44326388889</v>
      </c>
    </row>
    <row r="6268" spans="1:16" x14ac:dyDescent="0.3">
      <c r="A6268">
        <v>1.84781007234239E+18</v>
      </c>
      <c r="B6268" t="s">
        <v>26824</v>
      </c>
      <c r="C6268">
        <v>0</v>
      </c>
      <c r="D6268" t="s">
        <v>26825</v>
      </c>
      <c r="E6268">
        <v>1.84781007234239E+18</v>
      </c>
      <c r="F6268" t="s">
        <v>26826</v>
      </c>
      <c r="H6268" t="s">
        <v>17</v>
      </c>
      <c r="I6268" t="s">
        <v>38</v>
      </c>
      <c r="J6268">
        <v>0</v>
      </c>
      <c r="K6268">
        <v>0</v>
      </c>
      <c r="L6268">
        <v>0</v>
      </c>
      <c r="M6268" t="s">
        <v>26827</v>
      </c>
      <c r="N6268">
        <v>8.8761662517570701E+17</v>
      </c>
      <c r="O6268" t="s">
        <v>26828</v>
      </c>
      <c r="P6268" s="5">
        <f>DATE(VALUE(RIGHT(B6268,4)), MATCH(MID(B6268,5,3), {"Jan","Feb","Mar","Apr","May","Jun","Jul","Aug","Sep","Oct","Nov","Dec"},0), VALUE(MID(B6268,9,2)))
+ TIME(VALUE(MID(B6268,12,2)), VALUE(MID(B6268,15,2)), VALUE(MID(B6268,18,2)))</f>
        <v>45585.055856481478</v>
      </c>
    </row>
    <row r="6269" spans="1:16" x14ac:dyDescent="0.3">
      <c r="A6269">
        <v>1.84758105537875E+18</v>
      </c>
      <c r="B6269" t="s">
        <v>26829</v>
      </c>
      <c r="C6269">
        <v>1</v>
      </c>
      <c r="D6269" t="s">
        <v>26830</v>
      </c>
      <c r="E6269">
        <v>1.8475810730034601E+18</v>
      </c>
      <c r="G6269" t="s">
        <v>10015</v>
      </c>
      <c r="H6269" t="s">
        <v>17</v>
      </c>
      <c r="I6269" t="s">
        <v>26788</v>
      </c>
      <c r="J6269">
        <v>0</v>
      </c>
      <c r="K6269">
        <v>1</v>
      </c>
      <c r="L6269">
        <v>0</v>
      </c>
      <c r="M6269" t="s">
        <v>26831</v>
      </c>
      <c r="N6269">
        <v>397673651</v>
      </c>
      <c r="O6269" t="s">
        <v>10015</v>
      </c>
      <c r="P6269" s="5">
        <f>DATE(VALUE(RIGHT(B6269,4)), MATCH(MID(B6269,5,3), {"Jan","Feb","Mar","Apr","May","Jun","Jul","Aug","Sep","Oct","Nov","Dec"},0), VALUE(MID(B6269,9,2)))
+ TIME(VALUE(MID(B6269,12,2)), VALUE(MID(B6269,15,2)), VALUE(MID(B6269,18,2)))</f>
        <v>45584.423935185187</v>
      </c>
    </row>
    <row r="6270" spans="1:16" x14ac:dyDescent="0.3">
      <c r="A6270">
        <v>1.8479056965509801E+18</v>
      </c>
      <c r="B6270" t="s">
        <v>26832</v>
      </c>
      <c r="C6270">
        <v>2</v>
      </c>
      <c r="D6270" t="s">
        <v>26833</v>
      </c>
      <c r="E6270">
        <v>1.8479056965509801E+18</v>
      </c>
      <c r="H6270" t="s">
        <v>17</v>
      </c>
      <c r="J6270">
        <v>0</v>
      </c>
      <c r="K6270">
        <v>0</v>
      </c>
      <c r="L6270">
        <v>0</v>
      </c>
      <c r="M6270" t="s">
        <v>26834</v>
      </c>
      <c r="N6270">
        <v>1.19896907346112E+18</v>
      </c>
      <c r="O6270" t="s">
        <v>9521</v>
      </c>
      <c r="P6270" s="5">
        <f>DATE(VALUE(RIGHT(B6270,4)), MATCH(MID(B6270,5,3), {"Jan","Feb","Mar","Apr","May","Jun","Jul","Aug","Sep","Oct","Nov","Dec"},0), VALUE(MID(B6270,9,2)))
+ TIME(VALUE(MID(B6270,12,2)), VALUE(MID(B6270,15,2)), VALUE(MID(B6270,18,2)))</f>
        <v>45585.319733796299</v>
      </c>
    </row>
    <row r="6271" spans="1:16" x14ac:dyDescent="0.3">
      <c r="A6271">
        <v>1.8477953476090399E+18</v>
      </c>
      <c r="B6271" t="s">
        <v>26835</v>
      </c>
      <c r="C6271">
        <v>0</v>
      </c>
      <c r="D6271" t="s">
        <v>26836</v>
      </c>
      <c r="E6271">
        <v>1.8477953476090399E+18</v>
      </c>
      <c r="H6271" t="s">
        <v>17</v>
      </c>
      <c r="I6271" t="s">
        <v>20878</v>
      </c>
      <c r="J6271">
        <v>0</v>
      </c>
      <c r="K6271">
        <v>1</v>
      </c>
      <c r="L6271">
        <v>0</v>
      </c>
      <c r="M6271" t="s">
        <v>26837</v>
      </c>
      <c r="N6271">
        <v>1.0467069229408399E+18</v>
      </c>
      <c r="O6271" t="s">
        <v>26838</v>
      </c>
      <c r="P6271" s="5">
        <f>DATE(VALUE(RIGHT(B6271,4)), MATCH(MID(B6271,5,3), {"Jan","Feb","Mar","Apr","May","Jun","Jul","Aug","Sep","Oct","Nov","Dec"},0), VALUE(MID(B6271,9,2)))
+ TIME(VALUE(MID(B6271,12,2)), VALUE(MID(B6271,15,2)), VALUE(MID(B6271,18,2)))</f>
        <v>45585.015219907407</v>
      </c>
    </row>
    <row r="6272" spans="1:16" x14ac:dyDescent="0.3">
      <c r="A6272">
        <v>1.84791377391251E+18</v>
      </c>
      <c r="B6272" t="s">
        <v>26839</v>
      </c>
      <c r="C6272">
        <v>0</v>
      </c>
      <c r="D6272" t="s">
        <v>26840</v>
      </c>
      <c r="E6272">
        <v>1.84791377391251E+18</v>
      </c>
      <c r="H6272" t="s">
        <v>17</v>
      </c>
      <c r="I6272" t="s">
        <v>537</v>
      </c>
      <c r="J6272">
        <v>0</v>
      </c>
      <c r="K6272">
        <v>0</v>
      </c>
      <c r="L6272">
        <v>0</v>
      </c>
      <c r="M6272" t="s">
        <v>26841</v>
      </c>
      <c r="N6272">
        <v>402586479</v>
      </c>
      <c r="O6272" t="s">
        <v>26842</v>
      </c>
      <c r="P6272" s="5">
        <f>DATE(VALUE(RIGHT(B6272,4)), MATCH(MID(B6272,5,3), {"Jan","Feb","Mar","Apr","May","Jun","Jul","Aug","Sep","Oct","Nov","Dec"},0), VALUE(MID(B6272,9,2)))
+ TIME(VALUE(MID(B6272,12,2)), VALUE(MID(B6272,15,2)), VALUE(MID(B6272,18,2)))</f>
        <v>45585.342013888891</v>
      </c>
    </row>
    <row r="6273" spans="1:16" x14ac:dyDescent="0.3">
      <c r="A6273">
        <v>1.8475141239088901E+18</v>
      </c>
      <c r="B6273" t="s">
        <v>26843</v>
      </c>
      <c r="C6273">
        <v>0</v>
      </c>
      <c r="D6273" t="s">
        <v>26844</v>
      </c>
      <c r="E6273">
        <v>1.8475141239088901E+18</v>
      </c>
      <c r="H6273" t="s">
        <v>17</v>
      </c>
      <c r="J6273">
        <v>0</v>
      </c>
      <c r="K6273">
        <v>0</v>
      </c>
      <c r="L6273">
        <v>0</v>
      </c>
      <c r="M6273" t="s">
        <v>26845</v>
      </c>
      <c r="N6273">
        <v>1.6985801330688599E+18</v>
      </c>
      <c r="O6273" t="s">
        <v>26846</v>
      </c>
      <c r="P6273" s="5">
        <f>DATE(VALUE(RIGHT(B6273,4)), MATCH(MID(B6273,5,3), {"Jan","Feb","Mar","Apr","May","Jun","Jul","Aug","Sep","Oct","Nov","Dec"},0), VALUE(MID(B6273,9,2)))
+ TIME(VALUE(MID(B6273,12,2)), VALUE(MID(B6273,15,2)), VALUE(MID(B6273,18,2)))</f>
        <v>45584.239189814813</v>
      </c>
    </row>
    <row r="6274" spans="1:16" x14ac:dyDescent="0.3">
      <c r="A6274">
        <v>1.8478335744034199E+18</v>
      </c>
      <c r="B6274" t="s">
        <v>26847</v>
      </c>
      <c r="C6274">
        <v>7</v>
      </c>
      <c r="D6274" t="s">
        <v>26848</v>
      </c>
      <c r="E6274">
        <v>1.8478335744034199E+18</v>
      </c>
      <c r="F6274" t="s">
        <v>26849</v>
      </c>
      <c r="H6274" t="s">
        <v>17</v>
      </c>
      <c r="I6274" t="s">
        <v>112</v>
      </c>
      <c r="J6274">
        <v>0</v>
      </c>
      <c r="K6274">
        <v>1</v>
      </c>
      <c r="L6274">
        <v>1</v>
      </c>
      <c r="M6274" t="s">
        <v>26850</v>
      </c>
      <c r="N6274">
        <v>376708157</v>
      </c>
      <c r="O6274" t="s">
        <v>26851</v>
      </c>
      <c r="P6274" s="5">
        <f>DATE(VALUE(RIGHT(B6274,4)), MATCH(MID(B6274,5,3), {"Jan","Feb","Mar","Apr","May","Jun","Jul","Aug","Sep","Oct","Nov","Dec"},0), VALUE(MID(B6274,9,2)))
+ TIME(VALUE(MID(B6274,12,2)), VALUE(MID(B6274,15,2)), VALUE(MID(B6274,18,2)))</f>
        <v>45585.120706018519</v>
      </c>
    </row>
    <row r="6275" spans="1:16" x14ac:dyDescent="0.3">
      <c r="A6275">
        <v>1.8478401961063401E+18</v>
      </c>
      <c r="B6275" t="s">
        <v>26852</v>
      </c>
      <c r="C6275">
        <v>0</v>
      </c>
      <c r="D6275" t="s">
        <v>26853</v>
      </c>
      <c r="E6275">
        <v>1.8478401961063401E+18</v>
      </c>
      <c r="H6275" t="s">
        <v>17</v>
      </c>
      <c r="J6275">
        <v>0</v>
      </c>
      <c r="K6275">
        <v>1</v>
      </c>
      <c r="L6275">
        <v>0</v>
      </c>
      <c r="M6275" t="s">
        <v>26854</v>
      </c>
      <c r="N6275">
        <v>1.1609559681689201E+18</v>
      </c>
      <c r="O6275" t="s">
        <v>26855</v>
      </c>
      <c r="P6275" s="5">
        <f>DATE(VALUE(RIGHT(B6275,4)), MATCH(MID(B6275,5,3), {"Jan","Feb","Mar","Apr","May","Jun","Jul","Aug","Sep","Oct","Nov","Dec"},0), VALUE(MID(B6275,9,2)))
+ TIME(VALUE(MID(B6275,12,2)), VALUE(MID(B6275,15,2)), VALUE(MID(B6275,18,2)))</f>
        <v>45585.138981481483</v>
      </c>
    </row>
    <row r="6276" spans="1:16" x14ac:dyDescent="0.3">
      <c r="A6276">
        <v>1.8476763481203799E+18</v>
      </c>
      <c r="B6276" t="s">
        <v>26856</v>
      </c>
      <c r="C6276">
        <v>0</v>
      </c>
      <c r="D6276" t="s">
        <v>26857</v>
      </c>
      <c r="E6276">
        <v>1.8476763481203799E+18</v>
      </c>
      <c r="H6276" t="s">
        <v>17</v>
      </c>
      <c r="I6276" t="s">
        <v>20878</v>
      </c>
      <c r="J6276">
        <v>0</v>
      </c>
      <c r="K6276">
        <v>1</v>
      </c>
      <c r="L6276">
        <v>0</v>
      </c>
      <c r="M6276" t="s">
        <v>26858</v>
      </c>
      <c r="N6276">
        <v>1.0467069229408399E+18</v>
      </c>
      <c r="O6276" t="s">
        <v>26838</v>
      </c>
      <c r="P6276" s="5">
        <f>DATE(VALUE(RIGHT(B6276,4)), MATCH(MID(B6276,5,3), {"Jan","Feb","Mar","Apr","May","Jun","Jul","Aug","Sep","Oct","Nov","Dec"},0), VALUE(MID(B6276,9,2)))
+ TIME(VALUE(MID(B6276,12,2)), VALUE(MID(B6276,15,2)), VALUE(MID(B6276,18,2)))</f>
        <v>45584.686851851853</v>
      </c>
    </row>
    <row r="6277" spans="1:16" x14ac:dyDescent="0.3">
      <c r="A6277">
        <v>1.8478569020694999E+18</v>
      </c>
      <c r="B6277" t="s">
        <v>26859</v>
      </c>
      <c r="C6277">
        <v>0</v>
      </c>
      <c r="D6277" t="s">
        <v>26860</v>
      </c>
      <c r="E6277">
        <v>1.8478569020694999E+18</v>
      </c>
      <c r="H6277" t="s">
        <v>17</v>
      </c>
      <c r="I6277" t="s">
        <v>38</v>
      </c>
      <c r="J6277">
        <v>0</v>
      </c>
      <c r="K6277">
        <v>0</v>
      </c>
      <c r="L6277">
        <v>0</v>
      </c>
      <c r="M6277" t="s">
        <v>26861</v>
      </c>
      <c r="N6277">
        <v>112928171</v>
      </c>
      <c r="O6277" t="s">
        <v>26862</v>
      </c>
      <c r="P6277" s="5">
        <f>DATE(VALUE(RIGHT(B6277,4)), MATCH(MID(B6277,5,3), {"Jan","Feb","Mar","Apr","May","Jun","Jul","Aug","Sep","Oct","Nov","Dec"},0), VALUE(MID(B6277,9,2)))
+ TIME(VALUE(MID(B6277,12,2)), VALUE(MID(B6277,15,2)), VALUE(MID(B6277,18,2)))</f>
        <v>45585.185081018521</v>
      </c>
    </row>
    <row r="6278" spans="1:16" x14ac:dyDescent="0.3">
      <c r="A6278">
        <v>1.84798995996334E+18</v>
      </c>
      <c r="B6278" t="s">
        <v>26863</v>
      </c>
      <c r="C6278">
        <v>0</v>
      </c>
      <c r="D6278" t="s">
        <v>26864</v>
      </c>
      <c r="E6278">
        <v>1.84798995996334E+18</v>
      </c>
      <c r="F6278" t="s">
        <v>26865</v>
      </c>
      <c r="H6278" t="s">
        <v>17</v>
      </c>
      <c r="J6278">
        <v>0</v>
      </c>
      <c r="K6278">
        <v>0</v>
      </c>
      <c r="L6278">
        <v>0</v>
      </c>
      <c r="M6278" t="s">
        <v>26866</v>
      </c>
      <c r="N6278">
        <v>1.05961703202966E+18</v>
      </c>
      <c r="O6278" t="s">
        <v>26867</v>
      </c>
      <c r="P6278" s="5">
        <f>DATE(VALUE(RIGHT(B6278,4)), MATCH(MID(B6278,5,3), {"Jan","Feb","Mar","Apr","May","Jun","Jul","Aug","Sep","Oct","Nov","Dec"},0), VALUE(MID(B6278,9,2)))
+ TIME(VALUE(MID(B6278,12,2)), VALUE(MID(B6278,15,2)), VALUE(MID(B6278,18,2)))</f>
        <v>45585.552256944444</v>
      </c>
    </row>
    <row r="6279" spans="1:16" x14ac:dyDescent="0.3">
      <c r="A6279">
        <v>1.8475864820911501E+18</v>
      </c>
      <c r="B6279" t="s">
        <v>26868</v>
      </c>
      <c r="C6279">
        <v>0</v>
      </c>
      <c r="D6279" t="s">
        <v>26869</v>
      </c>
      <c r="E6279">
        <v>1.8475864820911501E+18</v>
      </c>
      <c r="H6279" t="s">
        <v>17</v>
      </c>
      <c r="I6279" t="s">
        <v>26870</v>
      </c>
      <c r="J6279">
        <v>0</v>
      </c>
      <c r="K6279">
        <v>1</v>
      </c>
      <c r="L6279">
        <v>0</v>
      </c>
      <c r="M6279" t="s">
        <v>26871</v>
      </c>
      <c r="N6279">
        <v>1171531862</v>
      </c>
      <c r="O6279" t="s">
        <v>26872</v>
      </c>
      <c r="P6279" s="5">
        <f>DATE(VALUE(RIGHT(B6279,4)), MATCH(MID(B6279,5,3), {"Jan","Feb","Mar","Apr","May","Jun","Jul","Aug","Sep","Oct","Nov","Dec"},0), VALUE(MID(B6279,9,2)))
+ TIME(VALUE(MID(B6279,12,2)), VALUE(MID(B6279,15,2)), VALUE(MID(B6279,18,2)))</f>
        <v>45584.43886574074</v>
      </c>
    </row>
    <row r="6280" spans="1:16" x14ac:dyDescent="0.3">
      <c r="A6280">
        <v>1.84793865781218E+18</v>
      </c>
      <c r="B6280" t="s">
        <v>26873</v>
      </c>
      <c r="C6280">
        <v>0</v>
      </c>
      <c r="D6280" t="s">
        <v>26874</v>
      </c>
      <c r="E6280">
        <v>1.84793865781218E+18</v>
      </c>
      <c r="H6280" t="s">
        <v>17</v>
      </c>
      <c r="J6280">
        <v>0</v>
      </c>
      <c r="K6280">
        <v>1</v>
      </c>
      <c r="L6280">
        <v>0</v>
      </c>
      <c r="M6280" t="s">
        <v>26875</v>
      </c>
      <c r="N6280">
        <v>1.2555965453465001E+18</v>
      </c>
      <c r="O6280" t="s">
        <v>26876</v>
      </c>
      <c r="P6280" s="5">
        <f>DATE(VALUE(RIGHT(B6280,4)), MATCH(MID(B6280,5,3), {"Jan","Feb","Mar","Apr","May","Jun","Jul","Aug","Sep","Oct","Nov","Dec"},0), VALUE(MID(B6280,9,2)))
+ TIME(VALUE(MID(B6280,12,2)), VALUE(MID(B6280,15,2)), VALUE(MID(B6280,18,2)))</f>
        <v>45585.410682870373</v>
      </c>
    </row>
    <row r="6281" spans="1:16" x14ac:dyDescent="0.3">
      <c r="A6281">
        <v>1.84790838410179E+18</v>
      </c>
      <c r="B6281" t="s">
        <v>26877</v>
      </c>
      <c r="C6281">
        <v>0</v>
      </c>
      <c r="D6281" t="s">
        <v>26878</v>
      </c>
      <c r="E6281">
        <v>1.84790838410179E+18</v>
      </c>
      <c r="H6281" t="s">
        <v>17</v>
      </c>
      <c r="I6281" t="s">
        <v>26879</v>
      </c>
      <c r="J6281">
        <v>0</v>
      </c>
      <c r="K6281">
        <v>1</v>
      </c>
      <c r="L6281">
        <v>0</v>
      </c>
      <c r="M6281" t="s">
        <v>26880</v>
      </c>
      <c r="N6281">
        <v>8.8425986905379994E+17</v>
      </c>
      <c r="O6281" t="s">
        <v>26881</v>
      </c>
      <c r="P6281" s="5">
        <f>DATE(VALUE(RIGHT(B6281,4)), MATCH(MID(B6281,5,3), {"Jan","Feb","Mar","Apr","May","Jun","Jul","Aug","Sep","Oct","Nov","Dec"},0), VALUE(MID(B6281,9,2)))
+ TIME(VALUE(MID(B6281,12,2)), VALUE(MID(B6281,15,2)), VALUE(MID(B6281,18,2)))</f>
        <v>45585.327141203707</v>
      </c>
    </row>
    <row r="6282" spans="1:16" x14ac:dyDescent="0.3">
      <c r="A6282">
        <v>1.8481496676679301E+18</v>
      </c>
      <c r="B6282" t="s">
        <v>26882</v>
      </c>
      <c r="C6282">
        <v>0</v>
      </c>
      <c r="D6282" t="s">
        <v>26883</v>
      </c>
      <c r="E6282">
        <v>1.8481496676679301E+18</v>
      </c>
      <c r="H6282" t="s">
        <v>17</v>
      </c>
      <c r="I6282" t="s">
        <v>112</v>
      </c>
      <c r="J6282">
        <v>0</v>
      </c>
      <c r="K6282">
        <v>1</v>
      </c>
      <c r="L6282">
        <v>0</v>
      </c>
      <c r="M6282" t="s">
        <v>26884</v>
      </c>
      <c r="N6282">
        <v>317089612</v>
      </c>
      <c r="O6282" t="s">
        <v>26885</v>
      </c>
      <c r="P6282" s="5">
        <f>DATE(VALUE(RIGHT(B6282,4)), MATCH(MID(B6282,5,3), {"Jan","Feb","Mar","Apr","May","Jun","Jul","Aug","Sep","Oct","Nov","Dec"},0), VALUE(MID(B6282,9,2)))
+ TIME(VALUE(MID(B6282,12,2)), VALUE(MID(B6282,15,2)), VALUE(MID(B6282,18,2)))</f>
        <v>45585.992962962962</v>
      </c>
    </row>
    <row r="6283" spans="1:16" x14ac:dyDescent="0.3">
      <c r="A6283">
        <v>1.84799934116174E+18</v>
      </c>
      <c r="B6283" t="s">
        <v>26886</v>
      </c>
      <c r="C6283">
        <v>4</v>
      </c>
      <c r="D6283" t="s">
        <v>26887</v>
      </c>
      <c r="E6283">
        <v>1.84799934116174E+18</v>
      </c>
      <c r="H6283" t="s">
        <v>17</v>
      </c>
      <c r="J6283">
        <v>0</v>
      </c>
      <c r="K6283">
        <v>0</v>
      </c>
      <c r="L6283">
        <v>0</v>
      </c>
      <c r="M6283" t="s">
        <v>26888</v>
      </c>
      <c r="N6283">
        <v>17128975</v>
      </c>
      <c r="O6283" t="s">
        <v>2740</v>
      </c>
      <c r="P6283" s="5">
        <f>DATE(VALUE(RIGHT(B6283,4)), MATCH(MID(B6283,5,3), {"Jan","Feb","Mar","Apr","May","Jun","Jul","Aug","Sep","Oct","Nov","Dec"},0), VALUE(MID(B6283,9,2)))
+ TIME(VALUE(MID(B6283,12,2)), VALUE(MID(B6283,15,2)), VALUE(MID(B6283,18,2)))</f>
        <v>45585.578136574077</v>
      </c>
    </row>
    <row r="6284" spans="1:16" x14ac:dyDescent="0.3">
      <c r="A6284">
        <v>1.84766040056707E+18</v>
      </c>
      <c r="B6284" t="s">
        <v>26889</v>
      </c>
      <c r="C6284">
        <v>1</v>
      </c>
      <c r="D6284" t="s">
        <v>26890</v>
      </c>
      <c r="E6284">
        <v>1.84766040056707E+18</v>
      </c>
      <c r="H6284" t="s">
        <v>17</v>
      </c>
      <c r="I6284" t="s">
        <v>112</v>
      </c>
      <c r="J6284">
        <v>0</v>
      </c>
      <c r="K6284">
        <v>1</v>
      </c>
      <c r="L6284">
        <v>0</v>
      </c>
      <c r="M6284" t="s">
        <v>26891</v>
      </c>
      <c r="N6284">
        <v>490163883</v>
      </c>
      <c r="O6284" t="s">
        <v>15982</v>
      </c>
      <c r="P6284" s="5">
        <f>DATE(VALUE(RIGHT(B6284,4)), MATCH(MID(B6284,5,3), {"Jan","Feb","Mar","Apr","May","Jun","Jul","Aug","Sep","Oct","Nov","Dec"},0), VALUE(MID(B6284,9,2)))
+ TIME(VALUE(MID(B6284,12,2)), VALUE(MID(B6284,15,2)), VALUE(MID(B6284,18,2)))</f>
        <v>45584.642847222225</v>
      </c>
    </row>
    <row r="6285" spans="1:16" x14ac:dyDescent="0.3">
      <c r="A6285">
        <v>1.8478203735907799E+18</v>
      </c>
      <c r="B6285" t="s">
        <v>26892</v>
      </c>
      <c r="C6285">
        <v>0</v>
      </c>
      <c r="D6285" t="s">
        <v>26893</v>
      </c>
      <c r="E6285">
        <v>1.8478203735907799E+18</v>
      </c>
      <c r="F6285" t="s">
        <v>26894</v>
      </c>
      <c r="H6285" t="s">
        <v>17</v>
      </c>
      <c r="I6285" t="s">
        <v>26895</v>
      </c>
      <c r="J6285">
        <v>0</v>
      </c>
      <c r="K6285">
        <v>0</v>
      </c>
      <c r="L6285">
        <v>0</v>
      </c>
      <c r="M6285" t="s">
        <v>26896</v>
      </c>
      <c r="N6285">
        <v>1.3566322178462999E+18</v>
      </c>
      <c r="O6285" t="s">
        <v>26897</v>
      </c>
      <c r="P6285" s="5">
        <f>DATE(VALUE(RIGHT(B6285,4)), MATCH(MID(B6285,5,3), {"Jan","Feb","Mar","Apr","May","Jun","Jul","Aug","Sep","Oct","Nov","Dec"},0), VALUE(MID(B6285,9,2)))
+ TIME(VALUE(MID(B6285,12,2)), VALUE(MID(B6285,15,2)), VALUE(MID(B6285,18,2)))</f>
        <v>45585.084282407406</v>
      </c>
    </row>
    <row r="6286" spans="1:16" x14ac:dyDescent="0.3">
      <c r="A6286">
        <v>1.8479209651893199E+18</v>
      </c>
      <c r="B6286" t="s">
        <v>26898</v>
      </c>
      <c r="C6286">
        <v>0</v>
      </c>
      <c r="D6286" t="s">
        <v>26899</v>
      </c>
      <c r="E6286">
        <v>1.8479209651893199E+18</v>
      </c>
      <c r="H6286" t="s">
        <v>17</v>
      </c>
      <c r="J6286">
        <v>0</v>
      </c>
      <c r="K6286">
        <v>1</v>
      </c>
      <c r="L6286">
        <v>0</v>
      </c>
      <c r="M6286" t="s">
        <v>26900</v>
      </c>
      <c r="N6286">
        <v>1.39133208403616E+18</v>
      </c>
      <c r="O6286" t="s">
        <v>26901</v>
      </c>
      <c r="P6286" s="5">
        <f>DATE(VALUE(RIGHT(B6286,4)), MATCH(MID(B6286,5,3), {"Jan","Feb","Mar","Apr","May","Jun","Jul","Aug","Sep","Oct","Nov","Dec"},0), VALUE(MID(B6286,9,2)))
+ TIME(VALUE(MID(B6286,12,2)), VALUE(MID(B6286,15,2)), VALUE(MID(B6286,18,2)))</f>
        <v>45585.361863425926</v>
      </c>
    </row>
    <row r="6287" spans="1:16" x14ac:dyDescent="0.3">
      <c r="A6287">
        <v>1.8478139102941199E+18</v>
      </c>
      <c r="B6287" t="s">
        <v>26902</v>
      </c>
      <c r="C6287">
        <v>0</v>
      </c>
      <c r="D6287" t="s">
        <v>26903</v>
      </c>
      <c r="E6287">
        <v>1.8478139102941199E+18</v>
      </c>
      <c r="H6287" t="s">
        <v>17</v>
      </c>
      <c r="J6287">
        <v>0</v>
      </c>
      <c r="K6287">
        <v>1</v>
      </c>
      <c r="L6287">
        <v>0</v>
      </c>
      <c r="M6287" t="s">
        <v>26904</v>
      </c>
      <c r="N6287">
        <v>462060141</v>
      </c>
      <c r="O6287" t="s">
        <v>26905</v>
      </c>
      <c r="P6287" s="5">
        <f>DATE(VALUE(RIGHT(B6287,4)), MATCH(MID(B6287,5,3), {"Jan","Feb","Mar","Apr","May","Jun","Jul","Aug","Sep","Oct","Nov","Dec"},0), VALUE(MID(B6287,9,2)))
+ TIME(VALUE(MID(B6287,12,2)), VALUE(MID(B6287,15,2)), VALUE(MID(B6287,18,2)))</f>
        <v>45585.066446759258</v>
      </c>
    </row>
    <row r="6288" spans="1:16" x14ac:dyDescent="0.3">
      <c r="A6288">
        <v>1.8480579017615601E+18</v>
      </c>
      <c r="B6288" t="s">
        <v>26906</v>
      </c>
      <c r="C6288">
        <v>2</v>
      </c>
      <c r="D6288" t="s">
        <v>26907</v>
      </c>
      <c r="E6288">
        <v>1.8480579017615601E+18</v>
      </c>
      <c r="H6288" t="s">
        <v>17</v>
      </c>
      <c r="I6288" t="s">
        <v>1318</v>
      </c>
      <c r="J6288">
        <v>0</v>
      </c>
      <c r="K6288">
        <v>0</v>
      </c>
      <c r="L6288">
        <v>0</v>
      </c>
      <c r="M6288" t="s">
        <v>26908</v>
      </c>
      <c r="N6288">
        <v>104556071</v>
      </c>
      <c r="O6288" t="s">
        <v>1320</v>
      </c>
      <c r="P6288" s="5">
        <f>DATE(VALUE(RIGHT(B6288,4)), MATCH(MID(B6288,5,3), {"Jan","Feb","Mar","Apr","May","Jun","Jul","Aug","Sep","Oct","Nov","Dec"},0), VALUE(MID(B6288,9,2)))
+ TIME(VALUE(MID(B6288,12,2)), VALUE(MID(B6288,15,2)), VALUE(MID(B6288,18,2)))</f>
        <v>45585.739733796298</v>
      </c>
    </row>
    <row r="6289" spans="1:16" x14ac:dyDescent="0.3">
      <c r="A6289">
        <v>1.84779064243458E+18</v>
      </c>
      <c r="B6289" t="s">
        <v>26909</v>
      </c>
      <c r="C6289">
        <v>0</v>
      </c>
      <c r="D6289" t="s">
        <v>26910</v>
      </c>
      <c r="E6289">
        <v>1.84779064243458E+18</v>
      </c>
      <c r="H6289" t="s">
        <v>17</v>
      </c>
      <c r="J6289">
        <v>0</v>
      </c>
      <c r="K6289">
        <v>0</v>
      </c>
      <c r="L6289">
        <v>0</v>
      </c>
      <c r="M6289" t="s">
        <v>26911</v>
      </c>
      <c r="N6289">
        <v>1.32380001753087E+18</v>
      </c>
      <c r="O6289" t="s">
        <v>26912</v>
      </c>
      <c r="P6289" s="5">
        <f>DATE(VALUE(RIGHT(B6289,4)), MATCH(MID(B6289,5,3), {"Jan","Feb","Mar","Apr","May","Jun","Jul","Aug","Sep","Oct","Nov","Dec"},0), VALUE(MID(B6289,9,2)))
+ TIME(VALUE(MID(B6289,12,2)), VALUE(MID(B6289,15,2)), VALUE(MID(B6289,18,2)))</f>
        <v>45585.002245370371</v>
      </c>
    </row>
    <row r="6290" spans="1:16" x14ac:dyDescent="0.3">
      <c r="A6290">
        <v>1.8476250096045399E+18</v>
      </c>
      <c r="B6290" t="s">
        <v>26913</v>
      </c>
      <c r="C6290">
        <v>0</v>
      </c>
      <c r="D6290" t="s">
        <v>26914</v>
      </c>
      <c r="E6290">
        <v>1.8476250096045399E+18</v>
      </c>
      <c r="F6290" t="s">
        <v>26915</v>
      </c>
      <c r="H6290" t="s">
        <v>17</v>
      </c>
      <c r="J6290">
        <v>0</v>
      </c>
      <c r="K6290">
        <v>1</v>
      </c>
      <c r="L6290">
        <v>1</v>
      </c>
      <c r="M6290" t="s">
        <v>26916</v>
      </c>
      <c r="N6290">
        <v>121640063</v>
      </c>
      <c r="O6290" t="s">
        <v>567</v>
      </c>
      <c r="P6290" s="5">
        <f>DATE(VALUE(RIGHT(B6290,4)), MATCH(MID(B6290,5,3), {"Jan","Feb","Mar","Apr","May","Jun","Jul","Aug","Sep","Oct","Nov","Dec"},0), VALUE(MID(B6290,9,2)))
+ TIME(VALUE(MID(B6290,12,2)), VALUE(MID(B6290,15,2)), VALUE(MID(B6290,18,2)))</f>
        <v>45584.545185185183</v>
      </c>
    </row>
    <row r="6291" spans="1:16" x14ac:dyDescent="0.3">
      <c r="A6291">
        <v>1.8475942938019999E+18</v>
      </c>
      <c r="B6291" t="s">
        <v>26917</v>
      </c>
      <c r="C6291">
        <v>1</v>
      </c>
      <c r="D6291" t="s">
        <v>26918</v>
      </c>
      <c r="E6291">
        <v>1.8475942938019999E+18</v>
      </c>
      <c r="H6291" t="s">
        <v>17</v>
      </c>
      <c r="I6291" t="s">
        <v>583</v>
      </c>
      <c r="J6291">
        <v>0</v>
      </c>
      <c r="K6291">
        <v>0</v>
      </c>
      <c r="L6291">
        <v>0</v>
      </c>
      <c r="M6291" t="s">
        <v>26919</v>
      </c>
      <c r="N6291">
        <v>2392460208</v>
      </c>
      <c r="O6291" t="s">
        <v>26920</v>
      </c>
      <c r="P6291" s="5">
        <f>DATE(VALUE(RIGHT(B6291,4)), MATCH(MID(B6291,5,3), {"Jan","Feb","Mar","Apr","May","Jun","Jul","Aug","Sep","Oct","Nov","Dec"},0), VALUE(MID(B6291,9,2)))
+ TIME(VALUE(MID(B6291,12,2)), VALUE(MID(B6291,15,2)), VALUE(MID(B6291,18,2)))</f>
        <v>45584.460416666669</v>
      </c>
    </row>
    <row r="6292" spans="1:16" x14ac:dyDescent="0.3">
      <c r="A6292">
        <v>1.8478256050371E+18</v>
      </c>
      <c r="B6292" t="s">
        <v>26921</v>
      </c>
      <c r="C6292">
        <v>2</v>
      </c>
      <c r="D6292" t="s">
        <v>26922</v>
      </c>
      <c r="E6292">
        <v>1.8478256050371E+18</v>
      </c>
      <c r="H6292" t="s">
        <v>17</v>
      </c>
      <c r="I6292" t="s">
        <v>583</v>
      </c>
      <c r="J6292">
        <v>1</v>
      </c>
      <c r="K6292">
        <v>0</v>
      </c>
      <c r="L6292">
        <v>0</v>
      </c>
      <c r="M6292" t="s">
        <v>26923</v>
      </c>
      <c r="N6292">
        <v>23343960</v>
      </c>
      <c r="O6292" t="s">
        <v>585</v>
      </c>
      <c r="P6292" s="5">
        <f>DATE(VALUE(RIGHT(B6292,4)), MATCH(MID(B6292,5,3), {"Jan","Feb","Mar","Apr","May","Jun","Jul","Aug","Sep","Oct","Nov","Dec"},0), VALUE(MID(B6292,9,2)))
+ TIME(VALUE(MID(B6292,12,2)), VALUE(MID(B6292,15,2)), VALUE(MID(B6292,18,2)))</f>
        <v>45585.098715277774</v>
      </c>
    </row>
    <row r="6293" spans="1:16" x14ac:dyDescent="0.3">
      <c r="A6293">
        <v>1.84783742188881E+18</v>
      </c>
      <c r="B6293" t="s">
        <v>26924</v>
      </c>
      <c r="C6293">
        <v>0</v>
      </c>
      <c r="D6293" t="s">
        <v>26925</v>
      </c>
      <c r="E6293">
        <v>1.84783742188881E+18</v>
      </c>
      <c r="H6293" t="s">
        <v>17</v>
      </c>
      <c r="J6293">
        <v>0</v>
      </c>
      <c r="K6293">
        <v>0</v>
      </c>
      <c r="L6293">
        <v>0</v>
      </c>
      <c r="M6293" t="s">
        <v>26926</v>
      </c>
      <c r="N6293">
        <v>46693036</v>
      </c>
      <c r="O6293" t="s">
        <v>26927</v>
      </c>
      <c r="P6293" s="5">
        <f>DATE(VALUE(RIGHT(B6293,4)), MATCH(MID(B6293,5,3), {"Jan","Feb","Mar","Apr","May","Jun","Jul","Aug","Sep","Oct","Nov","Dec"},0), VALUE(MID(B6293,9,2)))
+ TIME(VALUE(MID(B6293,12,2)), VALUE(MID(B6293,15,2)), VALUE(MID(B6293,18,2)))</f>
        <v>45585.131331018521</v>
      </c>
    </row>
    <row r="6294" spans="1:16" x14ac:dyDescent="0.3">
      <c r="A6294">
        <v>1.8478599281759501E+18</v>
      </c>
      <c r="B6294" t="s">
        <v>26928</v>
      </c>
      <c r="C6294">
        <v>1</v>
      </c>
      <c r="D6294" t="s">
        <v>26929</v>
      </c>
      <c r="E6294">
        <v>1.8478599281759501E+18</v>
      </c>
      <c r="H6294" t="s">
        <v>17</v>
      </c>
      <c r="I6294" t="s">
        <v>583</v>
      </c>
      <c r="J6294">
        <v>0</v>
      </c>
      <c r="K6294">
        <v>0</v>
      </c>
      <c r="L6294">
        <v>0</v>
      </c>
      <c r="M6294" t="s">
        <v>26930</v>
      </c>
      <c r="N6294">
        <v>47596019</v>
      </c>
      <c r="O6294" t="s">
        <v>16370</v>
      </c>
      <c r="P6294" s="5">
        <f>DATE(VALUE(RIGHT(B6294,4)), MATCH(MID(B6294,5,3), {"Jan","Feb","Mar","Apr","May","Jun","Jul","Aug","Sep","Oct","Nov","Dec"},0), VALUE(MID(B6294,9,2)))
+ TIME(VALUE(MID(B6294,12,2)), VALUE(MID(B6294,15,2)), VALUE(MID(B6294,18,2)))</f>
        <v>45585.193437499998</v>
      </c>
    </row>
    <row r="6295" spans="1:16" x14ac:dyDescent="0.3">
      <c r="A6295">
        <v>1.84781086615635E+18</v>
      </c>
      <c r="B6295" t="s">
        <v>26931</v>
      </c>
      <c r="C6295">
        <v>0</v>
      </c>
      <c r="D6295" t="s">
        <v>26932</v>
      </c>
      <c r="E6295">
        <v>1.84781086615635E+18</v>
      </c>
      <c r="H6295" t="s">
        <v>17</v>
      </c>
      <c r="I6295" t="s">
        <v>583</v>
      </c>
      <c r="J6295">
        <v>0</v>
      </c>
      <c r="K6295">
        <v>0</v>
      </c>
      <c r="L6295">
        <v>0</v>
      </c>
      <c r="M6295" t="s">
        <v>26933</v>
      </c>
      <c r="N6295">
        <v>23343960</v>
      </c>
      <c r="O6295" t="s">
        <v>585</v>
      </c>
      <c r="P6295" s="5">
        <f>DATE(VALUE(RIGHT(B6295,4)), MATCH(MID(B6295,5,3), {"Jan","Feb","Mar","Apr","May","Jun","Jul","Aug","Sep","Oct","Nov","Dec"},0), VALUE(MID(B6295,9,2)))
+ TIME(VALUE(MID(B6295,12,2)), VALUE(MID(B6295,15,2)), VALUE(MID(B6295,18,2)))</f>
        <v>45585.05804398148</v>
      </c>
    </row>
    <row r="6296" spans="1:16" x14ac:dyDescent="0.3">
      <c r="A6296">
        <v>1.84784445845453E+18</v>
      </c>
      <c r="B6296" t="s">
        <v>26934</v>
      </c>
      <c r="C6296">
        <v>0</v>
      </c>
      <c r="D6296" t="s">
        <v>26935</v>
      </c>
      <c r="E6296">
        <v>1.84784445845453E+18</v>
      </c>
      <c r="H6296" t="s">
        <v>17</v>
      </c>
      <c r="I6296" t="s">
        <v>583</v>
      </c>
      <c r="J6296">
        <v>0</v>
      </c>
      <c r="K6296">
        <v>0</v>
      </c>
      <c r="L6296">
        <v>0</v>
      </c>
      <c r="M6296" t="s">
        <v>26936</v>
      </c>
      <c r="N6296">
        <v>154102750</v>
      </c>
      <c r="O6296" t="s">
        <v>26937</v>
      </c>
      <c r="P6296" s="5">
        <f>DATE(VALUE(RIGHT(B6296,4)), MATCH(MID(B6296,5,3), {"Jan","Feb","Mar","Apr","May","Jun","Jul","Aug","Sep","Oct","Nov","Dec"},0), VALUE(MID(B6296,9,2)))
+ TIME(VALUE(MID(B6296,12,2)), VALUE(MID(B6296,15,2)), VALUE(MID(B6296,18,2)))</f>
        <v>45585.150740740741</v>
      </c>
    </row>
    <row r="6297" spans="1:16" x14ac:dyDescent="0.3">
      <c r="A6297">
        <v>1.8478206753205901E+18</v>
      </c>
      <c r="B6297" t="s">
        <v>26938</v>
      </c>
      <c r="C6297">
        <v>0</v>
      </c>
      <c r="D6297" t="s">
        <v>26939</v>
      </c>
      <c r="E6297">
        <v>1.8478206753205901E+18</v>
      </c>
      <c r="F6297" t="s">
        <v>26940</v>
      </c>
      <c r="H6297" t="s">
        <v>17</v>
      </c>
      <c r="I6297" t="s">
        <v>6515</v>
      </c>
      <c r="J6297">
        <v>0</v>
      </c>
      <c r="K6297">
        <v>0</v>
      </c>
      <c r="L6297">
        <v>0</v>
      </c>
      <c r="M6297" t="s">
        <v>26941</v>
      </c>
      <c r="N6297">
        <v>55507370</v>
      </c>
      <c r="O6297" t="s">
        <v>6517</v>
      </c>
      <c r="P6297" s="5">
        <f>DATE(VALUE(RIGHT(B6297,4)), MATCH(MID(B6297,5,3), {"Jan","Feb","Mar","Apr","May","Jun","Jul","Aug","Sep","Oct","Nov","Dec"},0), VALUE(MID(B6297,9,2)))
+ TIME(VALUE(MID(B6297,12,2)), VALUE(MID(B6297,15,2)), VALUE(MID(B6297,18,2)))</f>
        <v>45585.085115740738</v>
      </c>
    </row>
    <row r="6298" spans="1:16" x14ac:dyDescent="0.3">
      <c r="A6298">
        <v>1.84779792515982E+18</v>
      </c>
      <c r="B6298" t="s">
        <v>26942</v>
      </c>
      <c r="C6298">
        <v>0</v>
      </c>
      <c r="D6298" t="s">
        <v>26943</v>
      </c>
      <c r="E6298">
        <v>1.84779792515982E+18</v>
      </c>
      <c r="H6298" t="s">
        <v>17</v>
      </c>
      <c r="J6298">
        <v>0</v>
      </c>
      <c r="K6298">
        <v>0</v>
      </c>
      <c r="L6298">
        <v>0</v>
      </c>
      <c r="M6298" t="s">
        <v>26944</v>
      </c>
      <c r="N6298">
        <v>1.5837346340591601E+18</v>
      </c>
      <c r="O6298" t="s">
        <v>26945</v>
      </c>
      <c r="P6298" s="5">
        <f>DATE(VALUE(RIGHT(B6298,4)), MATCH(MID(B6298,5,3), {"Jan","Feb","Mar","Apr","May","Jun","Jul","Aug","Sep","Oct","Nov","Dec"},0), VALUE(MID(B6298,9,2)))
+ TIME(VALUE(MID(B6298,12,2)), VALUE(MID(B6298,15,2)), VALUE(MID(B6298,18,2)))</f>
        <v>45585.022337962961</v>
      </c>
    </row>
    <row r="6299" spans="1:16" x14ac:dyDescent="0.3">
      <c r="A6299">
        <v>1.84807063602513E+18</v>
      </c>
      <c r="B6299" t="s">
        <v>26946</v>
      </c>
      <c r="C6299">
        <v>0</v>
      </c>
      <c r="D6299" t="s">
        <v>26947</v>
      </c>
      <c r="E6299">
        <v>1.84807063602513E+18</v>
      </c>
      <c r="H6299" t="s">
        <v>17</v>
      </c>
      <c r="I6299" t="s">
        <v>583</v>
      </c>
      <c r="J6299">
        <v>0</v>
      </c>
      <c r="K6299">
        <v>0</v>
      </c>
      <c r="L6299">
        <v>0</v>
      </c>
      <c r="M6299" t="s">
        <v>26948</v>
      </c>
      <c r="N6299">
        <v>168451423</v>
      </c>
      <c r="O6299" t="s">
        <v>11936</v>
      </c>
      <c r="P6299" s="5">
        <f>DATE(VALUE(RIGHT(B6299,4)), MATCH(MID(B6299,5,3), {"Jan","Feb","Mar","Apr","May","Jun","Jul","Aug","Sep","Oct","Nov","Dec"},0), VALUE(MID(B6299,9,2)))
+ TIME(VALUE(MID(B6299,12,2)), VALUE(MID(B6299,15,2)), VALUE(MID(B6299,18,2)))</f>
        <v>45585.774872685186</v>
      </c>
    </row>
    <row r="6300" spans="1:16" x14ac:dyDescent="0.3">
      <c r="A6300">
        <v>1.84789552588387E+18</v>
      </c>
      <c r="B6300" t="s">
        <v>26949</v>
      </c>
      <c r="C6300">
        <v>0</v>
      </c>
      <c r="D6300" t="s">
        <v>26950</v>
      </c>
      <c r="E6300">
        <v>1.84789552588387E+18</v>
      </c>
      <c r="H6300" t="s">
        <v>17</v>
      </c>
      <c r="I6300" t="s">
        <v>32</v>
      </c>
      <c r="J6300">
        <v>0</v>
      </c>
      <c r="K6300">
        <v>0</v>
      </c>
      <c r="L6300">
        <v>0</v>
      </c>
      <c r="M6300" t="s">
        <v>26951</v>
      </c>
      <c r="N6300">
        <v>9.0283764302453901E+17</v>
      </c>
      <c r="O6300" t="s">
        <v>7719</v>
      </c>
      <c r="P6300" s="5">
        <f>DATE(VALUE(RIGHT(B6300,4)), MATCH(MID(B6300,5,3), {"Jan","Feb","Mar","Apr","May","Jun","Jul","Aug","Sep","Oct","Nov","Dec"},0), VALUE(MID(B6300,9,2)))
+ TIME(VALUE(MID(B6300,12,2)), VALUE(MID(B6300,15,2)), VALUE(MID(B6300,18,2)))</f>
        <v>45585.291666666664</v>
      </c>
    </row>
    <row r="6301" spans="1:16" x14ac:dyDescent="0.3">
      <c r="A6301">
        <v>1.84895712833955E+18</v>
      </c>
      <c r="B6301" t="s">
        <v>26952</v>
      </c>
      <c r="C6301">
        <v>1625</v>
      </c>
      <c r="D6301" t="s">
        <v>26953</v>
      </c>
      <c r="E6301">
        <v>1.84895712833955E+18</v>
      </c>
      <c r="F6301" t="s">
        <v>26954</v>
      </c>
      <c r="H6301" t="s">
        <v>17</v>
      </c>
      <c r="J6301">
        <v>72</v>
      </c>
      <c r="K6301">
        <v>136</v>
      </c>
      <c r="L6301">
        <v>232</v>
      </c>
      <c r="M6301" t="s">
        <v>26955</v>
      </c>
      <c r="N6301">
        <v>1.80621568179457E+18</v>
      </c>
      <c r="O6301" t="s">
        <v>26956</v>
      </c>
      <c r="P6301" s="5">
        <f>DATE(VALUE(RIGHT(B6301,4)), MATCH(MID(B6301,5,3), {"Jan","Feb","Mar","Apr","May","Jun","Jul","Aug","Sep","Oct","Nov","Dec"},0), VALUE(MID(B6301,9,2)))
+ TIME(VALUE(MID(B6301,12,2)), VALUE(MID(B6301,15,2)), VALUE(MID(B6301,18,2)))</f>
        <v>45588.221134259256</v>
      </c>
    </row>
    <row r="6302" spans="1:16" x14ac:dyDescent="0.3">
      <c r="A6302">
        <v>1.8491275256179999E+18</v>
      </c>
      <c r="B6302" t="s">
        <v>26957</v>
      </c>
      <c r="C6302">
        <v>18</v>
      </c>
      <c r="D6302" t="s">
        <v>26958</v>
      </c>
      <c r="E6302">
        <v>1.8491275256179999E+18</v>
      </c>
      <c r="F6302" t="s">
        <v>26959</v>
      </c>
      <c r="H6302" t="s">
        <v>17</v>
      </c>
      <c r="I6302" t="s">
        <v>38</v>
      </c>
      <c r="J6302">
        <v>0</v>
      </c>
      <c r="K6302">
        <v>0</v>
      </c>
      <c r="L6302">
        <v>5</v>
      </c>
      <c r="M6302" t="s">
        <v>26960</v>
      </c>
      <c r="N6302">
        <v>1.5380733333080801E+18</v>
      </c>
      <c r="O6302" t="s">
        <v>26961</v>
      </c>
      <c r="P6302" s="5">
        <f>DATE(VALUE(RIGHT(B6302,4)), MATCH(MID(B6302,5,3), {"Jan","Feb","Mar","Apr","May","Jun","Jul","Aug","Sep","Oct","Nov","Dec"},0), VALUE(MID(B6302,9,2)))
+ TIME(VALUE(MID(B6302,12,2)), VALUE(MID(B6302,15,2)), VALUE(MID(B6302,18,2)))</f>
        <v>45588.691331018519</v>
      </c>
    </row>
    <row r="6303" spans="1:16" x14ac:dyDescent="0.3">
      <c r="A6303">
        <v>1.84914626892658E+18</v>
      </c>
      <c r="B6303" t="s">
        <v>26962</v>
      </c>
      <c r="C6303">
        <v>154</v>
      </c>
      <c r="D6303" t="s">
        <v>26963</v>
      </c>
      <c r="E6303">
        <v>1.84914626892658E+18</v>
      </c>
      <c r="F6303" t="s">
        <v>26964</v>
      </c>
      <c r="H6303" t="s">
        <v>17</v>
      </c>
      <c r="J6303">
        <v>6</v>
      </c>
      <c r="K6303">
        <v>12</v>
      </c>
      <c r="L6303">
        <v>25</v>
      </c>
      <c r="M6303" t="s">
        <v>26965</v>
      </c>
      <c r="N6303">
        <v>3300596173</v>
      </c>
      <c r="O6303" t="s">
        <v>26966</v>
      </c>
      <c r="P6303" s="5">
        <f>DATE(VALUE(RIGHT(B6303,4)), MATCH(MID(B6303,5,3), {"Jan","Feb","Mar","Apr","May","Jun","Jul","Aug","Sep","Oct","Nov","Dec"},0), VALUE(MID(B6303,9,2)))
+ TIME(VALUE(MID(B6303,12,2)), VALUE(MID(B6303,15,2)), VALUE(MID(B6303,18,2)))</f>
        <v>45588.743055555555</v>
      </c>
    </row>
    <row r="6304" spans="1:16" x14ac:dyDescent="0.3">
      <c r="A6304">
        <v>1.84922173813311E+18</v>
      </c>
      <c r="B6304" t="s">
        <v>26967</v>
      </c>
      <c r="C6304">
        <v>150</v>
      </c>
      <c r="D6304" t="s">
        <v>26968</v>
      </c>
      <c r="E6304">
        <v>1.84922173813311E+18</v>
      </c>
      <c r="F6304" t="s">
        <v>26969</v>
      </c>
      <c r="H6304" t="s">
        <v>17</v>
      </c>
      <c r="I6304" t="s">
        <v>1318</v>
      </c>
      <c r="J6304">
        <v>33</v>
      </c>
      <c r="K6304">
        <v>31</v>
      </c>
      <c r="L6304">
        <v>28</v>
      </c>
      <c r="M6304" t="s">
        <v>26970</v>
      </c>
      <c r="N6304">
        <v>104556071</v>
      </c>
      <c r="O6304" t="s">
        <v>1320</v>
      </c>
      <c r="P6304" s="5">
        <f>DATE(VALUE(RIGHT(B6304,4)), MATCH(MID(B6304,5,3), {"Jan","Feb","Mar","Apr","May","Jun","Jul","Aug","Sep","Oct","Nov","Dec"},0), VALUE(MID(B6304,9,2)))
+ TIME(VALUE(MID(B6304,12,2)), VALUE(MID(B6304,15,2)), VALUE(MID(B6304,18,2)))</f>
        <v>45588.951307870368</v>
      </c>
    </row>
    <row r="6305" spans="1:16" x14ac:dyDescent="0.3">
      <c r="A6305">
        <v>1.84870983574926E+18</v>
      </c>
      <c r="B6305" t="s">
        <v>26971</v>
      </c>
      <c r="C6305">
        <v>63</v>
      </c>
      <c r="D6305" t="s">
        <v>26972</v>
      </c>
      <c r="E6305">
        <v>1.84870983574926E+18</v>
      </c>
      <c r="F6305" t="s">
        <v>26973</v>
      </c>
      <c r="H6305" t="s">
        <v>17</v>
      </c>
      <c r="J6305">
        <v>3</v>
      </c>
      <c r="K6305">
        <v>4</v>
      </c>
      <c r="L6305">
        <v>34</v>
      </c>
      <c r="M6305" t="s">
        <v>26974</v>
      </c>
      <c r="N6305">
        <v>416681473</v>
      </c>
      <c r="O6305" t="s">
        <v>26975</v>
      </c>
      <c r="P6305" s="5">
        <f>DATE(VALUE(RIGHT(B6305,4)), MATCH(MID(B6305,5,3), {"Jan","Feb","Mar","Apr","May","Jun","Jul","Aug","Sep","Oct","Nov","Dec"},0), VALUE(MID(B6305,9,2)))
+ TIME(VALUE(MID(B6305,12,2)), VALUE(MID(B6305,15,2)), VALUE(MID(B6305,18,2)))</f>
        <v>45587.538726851853</v>
      </c>
    </row>
    <row r="6306" spans="1:16" x14ac:dyDescent="0.3">
      <c r="A6306">
        <v>1.8491163212310999E+18</v>
      </c>
      <c r="B6306" t="s">
        <v>26976</v>
      </c>
      <c r="C6306">
        <v>0</v>
      </c>
      <c r="D6306" t="s">
        <v>26977</v>
      </c>
      <c r="E6306">
        <v>1.8491163212310999E+18</v>
      </c>
      <c r="H6306" t="s">
        <v>17</v>
      </c>
      <c r="J6306">
        <v>0</v>
      </c>
      <c r="K6306">
        <v>1</v>
      </c>
      <c r="L6306">
        <v>0</v>
      </c>
      <c r="M6306" t="s">
        <v>26978</v>
      </c>
      <c r="N6306">
        <v>1.6898472017895501E+18</v>
      </c>
      <c r="O6306" t="s">
        <v>26979</v>
      </c>
      <c r="P6306" s="5">
        <f>DATE(VALUE(RIGHT(B6306,4)), MATCH(MID(B6306,5,3), {"Jan","Feb","Mar","Apr","May","Jun","Jul","Aug","Sep","Oct","Nov","Dec"},0), VALUE(MID(B6306,9,2)))
+ TIME(VALUE(MID(B6306,12,2)), VALUE(MID(B6306,15,2)), VALUE(MID(B6306,18,2)))</f>
        <v>45588.660416666666</v>
      </c>
    </row>
    <row r="6307" spans="1:16" x14ac:dyDescent="0.3">
      <c r="A6307">
        <v>1.84869025840752E+18</v>
      </c>
      <c r="B6307" t="s">
        <v>26980</v>
      </c>
      <c r="C6307">
        <v>1</v>
      </c>
      <c r="D6307" t="s">
        <v>26981</v>
      </c>
      <c r="E6307">
        <v>1.84869025840752E+18</v>
      </c>
      <c r="H6307" t="s">
        <v>17</v>
      </c>
      <c r="J6307">
        <v>0</v>
      </c>
      <c r="K6307">
        <v>1</v>
      </c>
      <c r="L6307">
        <v>0</v>
      </c>
      <c r="M6307" t="s">
        <v>26982</v>
      </c>
      <c r="N6307">
        <v>1.5710965891959601E+18</v>
      </c>
      <c r="O6307" t="s">
        <v>26983</v>
      </c>
      <c r="P6307" s="5">
        <f>DATE(VALUE(RIGHT(B6307,4)), MATCH(MID(B6307,5,3), {"Jan","Feb","Mar","Apr","May","Jun","Jul","Aug","Sep","Oct","Nov","Dec"},0), VALUE(MID(B6307,9,2)))
+ TIME(VALUE(MID(B6307,12,2)), VALUE(MID(B6307,15,2)), VALUE(MID(B6307,18,2)))</f>
        <v>45587.484710648147</v>
      </c>
    </row>
    <row r="6308" spans="1:16" x14ac:dyDescent="0.3">
      <c r="A6308">
        <v>1.84894041329153E+18</v>
      </c>
      <c r="B6308" t="s">
        <v>26984</v>
      </c>
      <c r="C6308">
        <v>0</v>
      </c>
      <c r="D6308" t="s">
        <v>26985</v>
      </c>
      <c r="E6308">
        <v>1.84894041329153E+18</v>
      </c>
      <c r="H6308" t="s">
        <v>17</v>
      </c>
      <c r="J6308">
        <v>0</v>
      </c>
      <c r="K6308">
        <v>2</v>
      </c>
      <c r="L6308">
        <v>0</v>
      </c>
      <c r="M6308" t="s">
        <v>26986</v>
      </c>
      <c r="N6308">
        <v>1.15212790357382E+18</v>
      </c>
      <c r="O6308" t="s">
        <v>26987</v>
      </c>
      <c r="P6308" s="5">
        <f>DATE(VALUE(RIGHT(B6308,4)), MATCH(MID(B6308,5,3), {"Jan","Feb","Mar","Apr","May","Jun","Jul","Aug","Sep","Oct","Nov","Dec"},0), VALUE(MID(B6308,9,2)))
+ TIME(VALUE(MID(B6308,12,2)), VALUE(MID(B6308,15,2)), VALUE(MID(B6308,18,2)))</f>
        <v>45588.175000000003</v>
      </c>
    </row>
    <row r="6309" spans="1:16" x14ac:dyDescent="0.3">
      <c r="A6309">
        <v>1.84915780632016E+18</v>
      </c>
      <c r="B6309" t="s">
        <v>26988</v>
      </c>
      <c r="C6309">
        <v>3</v>
      </c>
      <c r="D6309" t="s">
        <v>26989</v>
      </c>
      <c r="E6309">
        <v>1.84915780632016E+18</v>
      </c>
      <c r="F6309" t="s">
        <v>26990</v>
      </c>
      <c r="H6309" t="s">
        <v>17</v>
      </c>
      <c r="J6309">
        <v>0</v>
      </c>
      <c r="K6309">
        <v>1</v>
      </c>
      <c r="L6309">
        <v>1</v>
      </c>
      <c r="M6309" t="s">
        <v>26991</v>
      </c>
      <c r="N6309">
        <v>1.66909162982594E+18</v>
      </c>
      <c r="O6309" t="s">
        <v>26992</v>
      </c>
      <c r="P6309" s="5">
        <f>DATE(VALUE(RIGHT(B6309,4)), MATCH(MID(B6309,5,3), {"Jan","Feb","Mar","Apr","May","Jun","Jul","Aug","Sep","Oct","Nov","Dec"},0), VALUE(MID(B6309,9,2)))
+ TIME(VALUE(MID(B6309,12,2)), VALUE(MID(B6309,15,2)), VALUE(MID(B6309,18,2)))</f>
        <v>45588.774895833332</v>
      </c>
    </row>
    <row r="6310" spans="1:16" x14ac:dyDescent="0.3">
      <c r="A6310">
        <v>1.8487108512573399E+18</v>
      </c>
      <c r="B6310" t="s">
        <v>26993</v>
      </c>
      <c r="C6310">
        <v>0</v>
      </c>
      <c r="D6310" t="s">
        <v>26994</v>
      </c>
      <c r="E6310">
        <v>1.8487108512573399E+18</v>
      </c>
      <c r="H6310" t="s">
        <v>17</v>
      </c>
      <c r="J6310">
        <v>0</v>
      </c>
      <c r="K6310">
        <v>1</v>
      </c>
      <c r="L6310">
        <v>0</v>
      </c>
      <c r="M6310" t="s">
        <v>26995</v>
      </c>
      <c r="N6310">
        <v>1.54166703350223E+18</v>
      </c>
      <c r="O6310" t="s">
        <v>26996</v>
      </c>
      <c r="P6310" s="5">
        <f>DATE(VALUE(RIGHT(B6310,4)), MATCH(MID(B6310,5,3), {"Jan","Feb","Mar","Apr","May","Jun","Jul","Aug","Sep","Oct","Nov","Dec"},0), VALUE(MID(B6310,9,2)))
+ TIME(VALUE(MID(B6310,12,2)), VALUE(MID(B6310,15,2)), VALUE(MID(B6310,18,2)))</f>
        <v>45587.541527777779</v>
      </c>
    </row>
    <row r="6311" spans="1:16" x14ac:dyDescent="0.3">
      <c r="A6311">
        <v>1.8490164399882299E+18</v>
      </c>
      <c r="B6311" t="s">
        <v>26997</v>
      </c>
      <c r="C6311">
        <v>0</v>
      </c>
      <c r="D6311" t="s">
        <v>26998</v>
      </c>
      <c r="E6311">
        <v>1.8490164399882299E+18</v>
      </c>
      <c r="H6311" t="s">
        <v>17</v>
      </c>
      <c r="I6311" t="s">
        <v>537</v>
      </c>
      <c r="J6311">
        <v>0</v>
      </c>
      <c r="K6311">
        <v>2</v>
      </c>
      <c r="L6311">
        <v>0</v>
      </c>
      <c r="M6311" t="s">
        <v>26999</v>
      </c>
      <c r="N6311">
        <v>245738221</v>
      </c>
      <c r="O6311" t="s">
        <v>16572</v>
      </c>
      <c r="P6311" s="5">
        <f>DATE(VALUE(RIGHT(B6311,4)), MATCH(MID(B6311,5,3), {"Jan","Feb","Mar","Apr","May","Jun","Jul","Aug","Sep","Oct","Nov","Dec"},0), VALUE(MID(B6311,9,2)))
+ TIME(VALUE(MID(B6311,12,2)), VALUE(MID(B6311,15,2)), VALUE(MID(B6311,18,2)))</f>
        <v>45588.38480324074</v>
      </c>
    </row>
    <row r="6312" spans="1:16" x14ac:dyDescent="0.3">
      <c r="A6312">
        <v>1.84888306418706E+18</v>
      </c>
      <c r="B6312" t="s">
        <v>27000</v>
      </c>
      <c r="C6312">
        <v>0</v>
      </c>
      <c r="D6312" t="s">
        <v>27001</v>
      </c>
      <c r="E6312">
        <v>1.84888306418706E+18</v>
      </c>
      <c r="H6312" t="s">
        <v>17</v>
      </c>
      <c r="J6312">
        <v>0</v>
      </c>
      <c r="K6312">
        <v>1</v>
      </c>
      <c r="L6312">
        <v>0</v>
      </c>
      <c r="M6312" t="s">
        <v>27002</v>
      </c>
      <c r="N6312">
        <v>1.6826769428883699E+18</v>
      </c>
      <c r="O6312" t="s">
        <v>19547</v>
      </c>
      <c r="P6312" s="5">
        <f>DATE(VALUE(RIGHT(B6312,4)), MATCH(MID(B6312,5,3), {"Jan","Feb","Mar","Apr","May","Jun","Jul","Aug","Sep","Oct","Nov","Dec"},0), VALUE(MID(B6312,9,2)))
+ TIME(VALUE(MID(B6312,12,2)), VALUE(MID(B6312,15,2)), VALUE(MID(B6312,18,2)))</f>
        <v>45588.016747685186</v>
      </c>
    </row>
    <row r="6313" spans="1:16" x14ac:dyDescent="0.3">
      <c r="A6313">
        <v>1.8491389367672499E+18</v>
      </c>
      <c r="B6313" t="s">
        <v>27003</v>
      </c>
      <c r="C6313">
        <v>3</v>
      </c>
      <c r="D6313" t="s">
        <v>27004</v>
      </c>
      <c r="E6313">
        <v>1.8491389367672499E+18</v>
      </c>
      <c r="H6313" t="s">
        <v>17</v>
      </c>
      <c r="I6313" t="s">
        <v>5183</v>
      </c>
      <c r="J6313">
        <v>0</v>
      </c>
      <c r="K6313">
        <v>2</v>
      </c>
      <c r="L6313">
        <v>0</v>
      </c>
      <c r="M6313" t="s">
        <v>27005</v>
      </c>
      <c r="N6313">
        <v>21643331</v>
      </c>
      <c r="O6313" t="s">
        <v>27006</v>
      </c>
      <c r="P6313" s="5">
        <f>DATE(VALUE(RIGHT(B6313,4)), MATCH(MID(B6313,5,3), {"Jan","Feb","Mar","Apr","May","Jun","Jul","Aug","Sep","Oct","Nov","Dec"},0), VALUE(MID(B6313,9,2)))
+ TIME(VALUE(MID(B6313,12,2)), VALUE(MID(B6313,15,2)), VALUE(MID(B6313,18,2)))</f>
        <v>45588.722824074073</v>
      </c>
    </row>
    <row r="6314" spans="1:16" x14ac:dyDescent="0.3">
      <c r="A6314">
        <v>1.8489819637991501E+18</v>
      </c>
      <c r="B6314" t="s">
        <v>27007</v>
      </c>
      <c r="C6314">
        <v>0</v>
      </c>
      <c r="D6314" t="s">
        <v>27008</v>
      </c>
      <c r="E6314">
        <v>1.8489819637991501E+18</v>
      </c>
      <c r="F6314" t="s">
        <v>27009</v>
      </c>
      <c r="H6314" t="s">
        <v>17</v>
      </c>
      <c r="I6314" t="s">
        <v>27010</v>
      </c>
      <c r="J6314">
        <v>0</v>
      </c>
      <c r="K6314">
        <v>0</v>
      </c>
      <c r="L6314">
        <v>0</v>
      </c>
      <c r="M6314" t="s">
        <v>27011</v>
      </c>
      <c r="N6314">
        <v>73341267</v>
      </c>
      <c r="O6314" t="s">
        <v>27012</v>
      </c>
      <c r="P6314" s="5">
        <f>DATE(VALUE(RIGHT(B6314,4)), MATCH(MID(B6314,5,3), {"Jan","Feb","Mar","Apr","May","Jun","Jul","Aug","Sep","Oct","Nov","Dec"},0), VALUE(MID(B6314,9,2)))
+ TIME(VALUE(MID(B6314,12,2)), VALUE(MID(B6314,15,2)), VALUE(MID(B6314,18,2)))</f>
        <v>45588.289664351854</v>
      </c>
    </row>
    <row r="6315" spans="1:16" x14ac:dyDescent="0.3">
      <c r="A6315">
        <v>1.84904231981697E+18</v>
      </c>
      <c r="B6315" t="s">
        <v>27013</v>
      </c>
      <c r="C6315">
        <v>0</v>
      </c>
      <c r="D6315" t="s">
        <v>27014</v>
      </c>
      <c r="E6315">
        <v>1.84904231981697E+18</v>
      </c>
      <c r="F6315" t="s">
        <v>27015</v>
      </c>
      <c r="H6315" t="s">
        <v>17</v>
      </c>
      <c r="J6315">
        <v>0</v>
      </c>
      <c r="K6315">
        <v>1</v>
      </c>
      <c r="L6315">
        <v>0</v>
      </c>
      <c r="M6315" t="s">
        <v>27016</v>
      </c>
      <c r="N6315">
        <v>159017659</v>
      </c>
      <c r="O6315" t="s">
        <v>27017</v>
      </c>
      <c r="P6315" s="5">
        <f>DATE(VALUE(RIGHT(B6315,4)), MATCH(MID(B6315,5,3), {"Jan","Feb","Mar","Apr","May","Jun","Jul","Aug","Sep","Oct","Nov","Dec"},0), VALUE(MID(B6315,9,2)))
+ TIME(VALUE(MID(B6315,12,2)), VALUE(MID(B6315,15,2)), VALUE(MID(B6315,18,2)))</f>
        <v>45588.45621527778</v>
      </c>
    </row>
    <row r="6316" spans="1:16" x14ac:dyDescent="0.3">
      <c r="A6316">
        <v>1.8490809053208599E+18</v>
      </c>
      <c r="B6316" t="s">
        <v>27018</v>
      </c>
      <c r="C6316">
        <v>0</v>
      </c>
      <c r="D6316" t="s">
        <v>27019</v>
      </c>
      <c r="E6316">
        <v>1.8490809053208599E+18</v>
      </c>
      <c r="F6316" t="s">
        <v>27020</v>
      </c>
      <c r="H6316" t="s">
        <v>17</v>
      </c>
      <c r="I6316" t="s">
        <v>537</v>
      </c>
      <c r="J6316">
        <v>0</v>
      </c>
      <c r="K6316">
        <v>0</v>
      </c>
      <c r="L6316">
        <v>0</v>
      </c>
      <c r="M6316" t="s">
        <v>27021</v>
      </c>
      <c r="N6316">
        <v>1.14531091220872E+18</v>
      </c>
      <c r="O6316" t="s">
        <v>15485</v>
      </c>
      <c r="P6316" s="5">
        <f>DATE(VALUE(RIGHT(B6316,4)), MATCH(MID(B6316,5,3), {"Jan","Feb","Mar","Apr","May","Jun","Jul","Aug","Sep","Oct","Nov","Dec"},0), VALUE(MID(B6316,9,2)))
+ TIME(VALUE(MID(B6316,12,2)), VALUE(MID(B6316,15,2)), VALUE(MID(B6316,18,2)))</f>
        <v>45588.562685185185</v>
      </c>
    </row>
    <row r="6317" spans="1:16" x14ac:dyDescent="0.3">
      <c r="A6317">
        <v>1.8489926370906801E+18</v>
      </c>
      <c r="B6317" t="s">
        <v>27022</v>
      </c>
      <c r="C6317">
        <v>1</v>
      </c>
      <c r="D6317" t="s">
        <v>27023</v>
      </c>
      <c r="E6317">
        <v>1.8489926370906801E+18</v>
      </c>
      <c r="H6317" t="s">
        <v>17</v>
      </c>
      <c r="I6317" t="s">
        <v>112</v>
      </c>
      <c r="J6317">
        <v>1</v>
      </c>
      <c r="K6317">
        <v>2</v>
      </c>
      <c r="L6317">
        <v>0</v>
      </c>
      <c r="M6317" t="s">
        <v>27024</v>
      </c>
      <c r="N6317">
        <v>1.02073392097373E+18</v>
      </c>
      <c r="O6317" t="s">
        <v>24850</v>
      </c>
      <c r="P6317" s="5">
        <f>DATE(VALUE(RIGHT(B6317,4)), MATCH(MID(B6317,5,3), {"Jan","Feb","Mar","Apr","May","Jun","Jul","Aug","Sep","Oct","Nov","Dec"},0), VALUE(MID(B6317,9,2)))
+ TIME(VALUE(MID(B6317,12,2)), VALUE(MID(B6317,15,2)), VALUE(MID(B6317,18,2)))</f>
        <v>45588.319108796299</v>
      </c>
    </row>
    <row r="6318" spans="1:16" x14ac:dyDescent="0.3">
      <c r="A6318">
        <v>1.8490655206641201E+18</v>
      </c>
      <c r="B6318" t="s">
        <v>27025</v>
      </c>
      <c r="C6318">
        <v>0</v>
      </c>
      <c r="D6318" t="s">
        <v>27026</v>
      </c>
      <c r="E6318">
        <v>1.8490655206641201E+18</v>
      </c>
      <c r="H6318" t="s">
        <v>17</v>
      </c>
      <c r="I6318" t="s">
        <v>27027</v>
      </c>
      <c r="J6318">
        <v>0</v>
      </c>
      <c r="K6318">
        <v>1</v>
      </c>
      <c r="L6318">
        <v>0</v>
      </c>
      <c r="M6318" t="s">
        <v>27028</v>
      </c>
      <c r="N6318">
        <v>1.3037390765503501E+18</v>
      </c>
      <c r="O6318" t="s">
        <v>27029</v>
      </c>
      <c r="P6318" s="5">
        <f>DATE(VALUE(RIGHT(B6318,4)), MATCH(MID(B6318,5,3), {"Jan","Feb","Mar","Apr","May","Jun","Jul","Aug","Sep","Oct","Nov","Dec"},0), VALUE(MID(B6318,9,2)))
+ TIME(VALUE(MID(B6318,12,2)), VALUE(MID(B6318,15,2)), VALUE(MID(B6318,18,2)))</f>
        <v>45588.520231481481</v>
      </c>
    </row>
    <row r="6319" spans="1:16" x14ac:dyDescent="0.3">
      <c r="A6319">
        <v>1.8491068989913201E+18</v>
      </c>
      <c r="B6319" t="s">
        <v>27030</v>
      </c>
      <c r="C6319">
        <v>0</v>
      </c>
      <c r="D6319" t="s">
        <v>27031</v>
      </c>
      <c r="E6319">
        <v>1.8491068989913201E+18</v>
      </c>
      <c r="H6319" t="s">
        <v>17</v>
      </c>
      <c r="I6319" t="s">
        <v>27032</v>
      </c>
      <c r="J6319">
        <v>0</v>
      </c>
      <c r="K6319">
        <v>0</v>
      </c>
      <c r="L6319">
        <v>0</v>
      </c>
      <c r="M6319" t="s">
        <v>27033</v>
      </c>
      <c r="N6319">
        <v>113958376</v>
      </c>
      <c r="O6319" t="s">
        <v>27034</v>
      </c>
      <c r="P6319" s="5">
        <f>DATE(VALUE(RIGHT(B6319,4)), MATCH(MID(B6319,5,3), {"Jan","Feb","Mar","Apr","May","Jun","Jul","Aug","Sep","Oct","Nov","Dec"},0), VALUE(MID(B6319,9,2)))
+ TIME(VALUE(MID(B6319,12,2)), VALUE(MID(B6319,15,2)), VALUE(MID(B6319,18,2)))</f>
        <v>45588.634421296294</v>
      </c>
    </row>
    <row r="6320" spans="1:16" x14ac:dyDescent="0.3">
      <c r="A6320">
        <v>1.8486391679637901E+18</v>
      </c>
      <c r="B6320" t="s">
        <v>27035</v>
      </c>
      <c r="C6320">
        <v>0</v>
      </c>
      <c r="D6320" t="s">
        <v>27036</v>
      </c>
      <c r="E6320">
        <v>1.8486391679637901E+18</v>
      </c>
      <c r="H6320" t="s">
        <v>17</v>
      </c>
      <c r="J6320">
        <v>0</v>
      </c>
      <c r="K6320">
        <v>1</v>
      </c>
      <c r="L6320">
        <v>0</v>
      </c>
      <c r="M6320" t="s">
        <v>27037</v>
      </c>
      <c r="N6320">
        <v>1.5509866413884001E+18</v>
      </c>
      <c r="O6320" t="s">
        <v>5639</v>
      </c>
      <c r="P6320" s="5">
        <f>DATE(VALUE(RIGHT(B6320,4)), MATCH(MID(B6320,5,3), {"Jan","Feb","Mar","Apr","May","Jun","Jul","Aug","Sep","Oct","Nov","Dec"},0), VALUE(MID(B6320,9,2)))
+ TIME(VALUE(MID(B6320,12,2)), VALUE(MID(B6320,15,2)), VALUE(MID(B6320,18,2)))</f>
        <v>45587.343726851854</v>
      </c>
    </row>
    <row r="6321" spans="1:16" x14ac:dyDescent="0.3">
      <c r="A6321">
        <v>1.84909702819599E+18</v>
      </c>
      <c r="B6321" t="s">
        <v>27038</v>
      </c>
      <c r="C6321">
        <v>0</v>
      </c>
      <c r="D6321" t="s">
        <v>27039</v>
      </c>
      <c r="E6321">
        <v>1.84909702819599E+18</v>
      </c>
      <c r="H6321" t="s">
        <v>17</v>
      </c>
      <c r="J6321">
        <v>0</v>
      </c>
      <c r="K6321">
        <v>1</v>
      </c>
      <c r="L6321">
        <v>0</v>
      </c>
      <c r="M6321" t="s">
        <v>27040</v>
      </c>
      <c r="N6321">
        <v>1.1485799944125199E+18</v>
      </c>
      <c r="O6321" t="s">
        <v>25619</v>
      </c>
      <c r="P6321" s="5">
        <f>DATE(VALUE(RIGHT(B6321,4)), MATCH(MID(B6321,5,3), {"Jan","Feb","Mar","Apr","May","Jun","Jul","Aug","Sep","Oct","Nov","Dec"},0), VALUE(MID(B6321,9,2)))
+ TIME(VALUE(MID(B6321,12,2)), VALUE(MID(B6321,15,2)), VALUE(MID(B6321,18,2)))</f>
        <v>45588.607175925928</v>
      </c>
    </row>
    <row r="6322" spans="1:16" x14ac:dyDescent="0.3">
      <c r="A6322">
        <v>1.8491092600490299E+18</v>
      </c>
      <c r="B6322" t="s">
        <v>27041</v>
      </c>
      <c r="C6322">
        <v>0</v>
      </c>
      <c r="D6322" t="s">
        <v>27042</v>
      </c>
      <c r="E6322">
        <v>1.8491092600490299E+18</v>
      </c>
      <c r="H6322" t="s">
        <v>17</v>
      </c>
      <c r="I6322" t="s">
        <v>27043</v>
      </c>
      <c r="J6322">
        <v>0</v>
      </c>
      <c r="K6322">
        <v>1</v>
      </c>
      <c r="L6322">
        <v>0</v>
      </c>
      <c r="M6322" t="s">
        <v>27044</v>
      </c>
      <c r="N6322">
        <v>1.4127066292046799E+18</v>
      </c>
      <c r="O6322" t="s">
        <v>27045</v>
      </c>
      <c r="P6322" s="5">
        <f>DATE(VALUE(RIGHT(B6322,4)), MATCH(MID(B6322,5,3), {"Jan","Feb","Mar","Apr","May","Jun","Jul","Aug","Sep","Oct","Nov","Dec"},0), VALUE(MID(B6322,9,2)))
+ TIME(VALUE(MID(B6322,12,2)), VALUE(MID(B6322,15,2)), VALUE(MID(B6322,18,2)))</f>
        <v>45588.6409375</v>
      </c>
    </row>
    <row r="6323" spans="1:16" x14ac:dyDescent="0.3">
      <c r="A6323">
        <v>1.84869765877042E+18</v>
      </c>
      <c r="B6323" t="s">
        <v>27046</v>
      </c>
      <c r="C6323">
        <v>0</v>
      </c>
      <c r="D6323" t="s">
        <v>27047</v>
      </c>
      <c r="E6323">
        <v>1.84869765877042E+18</v>
      </c>
      <c r="H6323" t="s">
        <v>17</v>
      </c>
      <c r="J6323">
        <v>0</v>
      </c>
      <c r="K6323">
        <v>0</v>
      </c>
      <c r="L6323">
        <v>0</v>
      </c>
      <c r="M6323" t="s">
        <v>27048</v>
      </c>
      <c r="N6323">
        <v>1659958862</v>
      </c>
      <c r="O6323" t="s">
        <v>27049</v>
      </c>
      <c r="P6323" s="5">
        <f>DATE(VALUE(RIGHT(B6323,4)), MATCH(MID(B6323,5,3), {"Jan","Feb","Mar","Apr","May","Jun","Jul","Aug","Sep","Oct","Nov","Dec"},0), VALUE(MID(B6323,9,2)))
+ TIME(VALUE(MID(B6323,12,2)), VALUE(MID(B6323,15,2)), VALUE(MID(B6323,18,2)))</f>
        <v>45587.505127314813</v>
      </c>
    </row>
    <row r="6324" spans="1:16" x14ac:dyDescent="0.3">
      <c r="A6324">
        <v>1.8490979536482601E+18</v>
      </c>
      <c r="B6324" t="s">
        <v>27050</v>
      </c>
      <c r="C6324">
        <v>0</v>
      </c>
      <c r="D6324" t="s">
        <v>27051</v>
      </c>
      <c r="E6324">
        <v>1.8490979536482601E+18</v>
      </c>
      <c r="H6324" t="s">
        <v>17</v>
      </c>
      <c r="J6324">
        <v>0</v>
      </c>
      <c r="K6324">
        <v>1</v>
      </c>
      <c r="L6324">
        <v>0</v>
      </c>
      <c r="M6324" t="s">
        <v>27052</v>
      </c>
      <c r="N6324">
        <v>1.4481346735702799E+18</v>
      </c>
      <c r="O6324" t="s">
        <v>27053</v>
      </c>
      <c r="P6324" s="5">
        <f>DATE(VALUE(RIGHT(B6324,4)), MATCH(MID(B6324,5,3), {"Jan","Feb","Mar","Apr","May","Jun","Jul","Aug","Sep","Oct","Nov","Dec"},0), VALUE(MID(B6324,9,2)))
+ TIME(VALUE(MID(B6324,12,2)), VALUE(MID(B6324,15,2)), VALUE(MID(B6324,18,2)))</f>
        <v>45588.609733796293</v>
      </c>
    </row>
    <row r="6325" spans="1:16" x14ac:dyDescent="0.3">
      <c r="A6325">
        <v>1.8490423448486001E+18</v>
      </c>
      <c r="B6325" t="s">
        <v>27054</v>
      </c>
      <c r="C6325">
        <v>0</v>
      </c>
      <c r="D6325" t="s">
        <v>27055</v>
      </c>
      <c r="E6325">
        <v>1.8490423448486001E+18</v>
      </c>
      <c r="H6325" t="s">
        <v>17</v>
      </c>
      <c r="I6325" t="s">
        <v>780</v>
      </c>
      <c r="J6325">
        <v>0</v>
      </c>
      <c r="K6325">
        <v>0</v>
      </c>
      <c r="L6325">
        <v>0</v>
      </c>
      <c r="M6325" t="s">
        <v>27056</v>
      </c>
      <c r="N6325">
        <v>1.68352990115519E+18</v>
      </c>
      <c r="O6325" t="s">
        <v>27057</v>
      </c>
      <c r="P6325" s="5">
        <f>DATE(VALUE(RIGHT(B6325,4)), MATCH(MID(B6325,5,3), {"Jan","Feb","Mar","Apr","May","Jun","Jul","Aug","Sep","Oct","Nov","Dec"},0), VALUE(MID(B6325,9,2)))
+ TIME(VALUE(MID(B6325,12,2)), VALUE(MID(B6325,15,2)), VALUE(MID(B6325,18,2)))</f>
        <v>45588.456284722219</v>
      </c>
    </row>
    <row r="6326" spans="1:16" x14ac:dyDescent="0.3">
      <c r="A6326">
        <v>1.8490191679845601E+18</v>
      </c>
      <c r="B6326" t="s">
        <v>27058</v>
      </c>
      <c r="C6326">
        <v>3</v>
      </c>
      <c r="D6326" t="s">
        <v>27059</v>
      </c>
      <c r="E6326">
        <v>1.8490191679845601E+18</v>
      </c>
      <c r="H6326" t="s">
        <v>17</v>
      </c>
      <c r="J6326">
        <v>1</v>
      </c>
      <c r="K6326">
        <v>1</v>
      </c>
      <c r="L6326">
        <v>0</v>
      </c>
      <c r="M6326" t="s">
        <v>27060</v>
      </c>
      <c r="N6326">
        <v>1.76549676875264E+18</v>
      </c>
      <c r="O6326" t="s">
        <v>27061</v>
      </c>
      <c r="P6326" s="5">
        <f>DATE(VALUE(RIGHT(B6326,4)), MATCH(MID(B6326,5,3), {"Jan","Feb","Mar","Apr","May","Jun","Jul","Aug","Sep","Oct","Nov","Dec"},0), VALUE(MID(B6326,9,2)))
+ TIME(VALUE(MID(B6326,12,2)), VALUE(MID(B6326,15,2)), VALUE(MID(B6326,18,2)))</f>
        <v>45588.392326388886</v>
      </c>
    </row>
    <row r="6327" spans="1:16" x14ac:dyDescent="0.3">
      <c r="A6327">
        <v>1.84872103601314E+18</v>
      </c>
      <c r="B6327" t="s">
        <v>27062</v>
      </c>
      <c r="C6327">
        <v>0</v>
      </c>
      <c r="D6327" t="s">
        <v>27063</v>
      </c>
      <c r="E6327">
        <v>1.84872103601314E+18</v>
      </c>
      <c r="H6327" t="s">
        <v>17</v>
      </c>
      <c r="J6327">
        <v>0</v>
      </c>
      <c r="K6327">
        <v>1</v>
      </c>
      <c r="L6327">
        <v>0</v>
      </c>
      <c r="M6327" t="s">
        <v>27064</v>
      </c>
      <c r="N6327">
        <v>569868720</v>
      </c>
      <c r="O6327" t="s">
        <v>27065</v>
      </c>
      <c r="P6327" s="5">
        <f>DATE(VALUE(RIGHT(B6327,4)), MATCH(MID(B6327,5,3), {"Jan","Feb","Mar","Apr","May","Jun","Jul","Aug","Sep","Oct","Nov","Dec"},0), VALUE(MID(B6327,9,2)))
+ TIME(VALUE(MID(B6327,12,2)), VALUE(MID(B6327,15,2)), VALUE(MID(B6327,18,2)))</f>
        <v>45587.569641203707</v>
      </c>
    </row>
    <row r="6328" spans="1:16" x14ac:dyDescent="0.3">
      <c r="A6328">
        <v>1.8486420213194501E+18</v>
      </c>
      <c r="B6328" t="s">
        <v>27066</v>
      </c>
      <c r="C6328">
        <v>1</v>
      </c>
      <c r="D6328" t="s">
        <v>27067</v>
      </c>
      <c r="E6328">
        <v>1.8486420213194501E+18</v>
      </c>
      <c r="H6328" t="s">
        <v>17</v>
      </c>
      <c r="J6328">
        <v>0</v>
      </c>
      <c r="K6328">
        <v>1</v>
      </c>
      <c r="L6328">
        <v>0</v>
      </c>
      <c r="M6328" t="s">
        <v>27068</v>
      </c>
      <c r="N6328">
        <v>3174348026</v>
      </c>
      <c r="O6328" t="s">
        <v>27069</v>
      </c>
      <c r="P6328" s="5">
        <f>DATE(VALUE(RIGHT(B6328,4)), MATCH(MID(B6328,5,3), {"Jan","Feb","Mar","Apr","May","Jun","Jul","Aug","Sep","Oct","Nov","Dec"},0), VALUE(MID(B6328,9,2)))
+ TIME(VALUE(MID(B6328,12,2)), VALUE(MID(B6328,15,2)), VALUE(MID(B6328,18,2)))</f>
        <v>45587.351597222223</v>
      </c>
    </row>
    <row r="6329" spans="1:16" x14ac:dyDescent="0.3">
      <c r="A6329">
        <v>1.8490498581053199E+18</v>
      </c>
      <c r="B6329" t="s">
        <v>27070</v>
      </c>
      <c r="C6329">
        <v>0</v>
      </c>
      <c r="D6329" t="s">
        <v>27071</v>
      </c>
      <c r="E6329">
        <v>1.8490498581053199E+18</v>
      </c>
      <c r="H6329" t="s">
        <v>17</v>
      </c>
      <c r="I6329" t="s">
        <v>27072</v>
      </c>
      <c r="J6329">
        <v>0</v>
      </c>
      <c r="K6329">
        <v>0</v>
      </c>
      <c r="L6329">
        <v>0</v>
      </c>
      <c r="M6329" t="s">
        <v>27073</v>
      </c>
      <c r="N6329">
        <v>1.6167521491234299E+18</v>
      </c>
      <c r="O6329" t="s">
        <v>27074</v>
      </c>
      <c r="P6329" s="5">
        <f>DATE(VALUE(RIGHT(B6329,4)), MATCH(MID(B6329,5,3), {"Jan","Feb","Mar","Apr","May","Jun","Jul","Aug","Sep","Oct","Nov","Dec"},0), VALUE(MID(B6329,9,2)))
+ TIME(VALUE(MID(B6329,12,2)), VALUE(MID(B6329,15,2)), VALUE(MID(B6329,18,2)))</f>
        <v>45588.477013888885</v>
      </c>
    </row>
    <row r="6330" spans="1:16" x14ac:dyDescent="0.3">
      <c r="A6330">
        <v>1.8486876838891699E+18</v>
      </c>
      <c r="B6330" t="s">
        <v>27075</v>
      </c>
      <c r="C6330">
        <v>23</v>
      </c>
      <c r="D6330" t="s">
        <v>27076</v>
      </c>
      <c r="E6330">
        <v>1.8486876838891699E+18</v>
      </c>
      <c r="H6330" t="s">
        <v>17</v>
      </c>
      <c r="I6330" t="s">
        <v>27077</v>
      </c>
      <c r="J6330">
        <v>0</v>
      </c>
      <c r="K6330">
        <v>1</v>
      </c>
      <c r="L6330">
        <v>2</v>
      </c>
      <c r="M6330" t="s">
        <v>27078</v>
      </c>
      <c r="N6330">
        <v>212792015</v>
      </c>
      <c r="O6330" t="s">
        <v>27079</v>
      </c>
      <c r="P6330" s="5">
        <f>DATE(VALUE(RIGHT(B6330,4)), MATCH(MID(B6330,5,3), {"Jan","Feb","Mar","Apr","May","Jun","Jul","Aug","Sep","Oct","Nov","Dec"},0), VALUE(MID(B6330,9,2)))
+ TIME(VALUE(MID(B6330,12,2)), VALUE(MID(B6330,15,2)), VALUE(MID(B6330,18,2)))</f>
        <v>45587.47760416667</v>
      </c>
    </row>
    <row r="6331" spans="1:16" x14ac:dyDescent="0.3">
      <c r="A6331">
        <v>1.8489149906293199E+18</v>
      </c>
      <c r="B6331" t="s">
        <v>27080</v>
      </c>
      <c r="C6331">
        <v>0</v>
      </c>
      <c r="D6331" t="s">
        <v>27081</v>
      </c>
      <c r="E6331">
        <v>1.8489149906293199E+18</v>
      </c>
      <c r="H6331" t="s">
        <v>17</v>
      </c>
      <c r="J6331">
        <v>0</v>
      </c>
      <c r="K6331">
        <v>1</v>
      </c>
      <c r="L6331">
        <v>0</v>
      </c>
      <c r="M6331" t="s">
        <v>27082</v>
      </c>
      <c r="N6331">
        <v>1.5167462143346199E+18</v>
      </c>
      <c r="O6331" t="s">
        <v>27083</v>
      </c>
      <c r="P6331" s="5">
        <f>DATE(VALUE(RIGHT(B6331,4)), MATCH(MID(B6331,5,3), {"Jan","Feb","Mar","Apr","May","Jun","Jul","Aug","Sep","Oct","Nov","Dec"},0), VALUE(MID(B6331,9,2)))
+ TIME(VALUE(MID(B6331,12,2)), VALUE(MID(B6331,15,2)), VALUE(MID(B6331,18,2)))</f>
        <v>45588.104849537034</v>
      </c>
    </row>
    <row r="6332" spans="1:16" x14ac:dyDescent="0.3">
      <c r="A6332">
        <v>1.8486917686757299E+18</v>
      </c>
      <c r="B6332" t="s">
        <v>27084</v>
      </c>
      <c r="C6332">
        <v>1</v>
      </c>
      <c r="D6332" t="s">
        <v>27085</v>
      </c>
      <c r="E6332">
        <v>1.8486917686757299E+18</v>
      </c>
      <c r="H6332" t="s">
        <v>17</v>
      </c>
      <c r="I6332" t="s">
        <v>27086</v>
      </c>
      <c r="J6332">
        <v>0</v>
      </c>
      <c r="K6332">
        <v>1</v>
      </c>
      <c r="L6332">
        <v>0</v>
      </c>
      <c r="M6332" t="s">
        <v>27087</v>
      </c>
      <c r="N6332">
        <v>1.1777929912403899E+18</v>
      </c>
      <c r="O6332" t="s">
        <v>27088</v>
      </c>
      <c r="P6332" s="5">
        <f>DATE(VALUE(RIGHT(B6332,4)), MATCH(MID(B6332,5,3), {"Jan","Feb","Mar","Apr","May","Jun","Jul","Aug","Sep","Oct","Nov","Dec"},0), VALUE(MID(B6332,9,2)))
+ TIME(VALUE(MID(B6332,12,2)), VALUE(MID(B6332,15,2)), VALUE(MID(B6332,18,2)))</f>
        <v>45587.488877314812</v>
      </c>
    </row>
    <row r="6333" spans="1:16" x14ac:dyDescent="0.3">
      <c r="A6333">
        <v>1.84905819195219E+18</v>
      </c>
      <c r="B6333" t="s">
        <v>27089</v>
      </c>
      <c r="C6333">
        <v>1</v>
      </c>
      <c r="D6333" t="s">
        <v>27090</v>
      </c>
      <c r="E6333">
        <v>1.84905819195219E+18</v>
      </c>
      <c r="H6333" t="s">
        <v>17</v>
      </c>
      <c r="J6333">
        <v>0</v>
      </c>
      <c r="K6333">
        <v>0</v>
      </c>
      <c r="L6333">
        <v>0</v>
      </c>
      <c r="M6333" t="s">
        <v>27091</v>
      </c>
      <c r="N6333">
        <v>1.76945199112483E+18</v>
      </c>
      <c r="O6333" t="s">
        <v>27092</v>
      </c>
      <c r="P6333" s="5">
        <f>DATE(VALUE(RIGHT(B6333,4)), MATCH(MID(B6333,5,3), {"Jan","Feb","Mar","Apr","May","Jun","Jul","Aug","Sep","Oct","Nov","Dec"},0), VALUE(MID(B6333,9,2)))
+ TIME(VALUE(MID(B6333,12,2)), VALUE(MID(B6333,15,2)), VALUE(MID(B6333,18,2)))</f>
        <v>45588.500011574077</v>
      </c>
    </row>
    <row r="6334" spans="1:16" x14ac:dyDescent="0.3">
      <c r="A6334">
        <v>1.8489646988947E+18</v>
      </c>
      <c r="B6334" t="s">
        <v>27093</v>
      </c>
      <c r="C6334">
        <v>0</v>
      </c>
      <c r="D6334" t="s">
        <v>27094</v>
      </c>
      <c r="E6334">
        <v>1.8489646988947E+18</v>
      </c>
      <c r="H6334" t="s">
        <v>17</v>
      </c>
      <c r="I6334">
        <v>525</v>
      </c>
      <c r="J6334">
        <v>0</v>
      </c>
      <c r="K6334">
        <v>0</v>
      </c>
      <c r="L6334">
        <v>0</v>
      </c>
      <c r="M6334" t="s">
        <v>27095</v>
      </c>
      <c r="N6334">
        <v>821199636</v>
      </c>
      <c r="O6334" t="s">
        <v>27096</v>
      </c>
      <c r="P6334" s="5">
        <f>DATE(VALUE(RIGHT(B6334,4)), MATCH(MID(B6334,5,3), {"Jan","Feb","Mar","Apr","May","Jun","Jul","Aug","Sep","Oct","Nov","Dec"},0), VALUE(MID(B6334,9,2)))
+ TIME(VALUE(MID(B6334,12,2)), VALUE(MID(B6334,15,2)), VALUE(MID(B6334,18,2)))</f>
        <v>45588.242013888892</v>
      </c>
    </row>
    <row r="6335" spans="1:16" x14ac:dyDescent="0.3">
      <c r="A6335">
        <v>1.8490508618819999E+18</v>
      </c>
      <c r="B6335" t="s">
        <v>27097</v>
      </c>
      <c r="C6335">
        <v>0</v>
      </c>
      <c r="D6335" t="s">
        <v>27098</v>
      </c>
      <c r="E6335">
        <v>1.8490508618819999E+18</v>
      </c>
      <c r="H6335" t="s">
        <v>17</v>
      </c>
      <c r="J6335">
        <v>0</v>
      </c>
      <c r="K6335">
        <v>2</v>
      </c>
      <c r="L6335">
        <v>0</v>
      </c>
      <c r="M6335" t="s">
        <v>27099</v>
      </c>
      <c r="N6335">
        <v>1.35476609191488E+18</v>
      </c>
      <c r="O6335" t="s">
        <v>27100</v>
      </c>
      <c r="P6335" s="5">
        <f>DATE(VALUE(RIGHT(B6335,4)), MATCH(MID(B6335,5,3), {"Jan","Feb","Mar","Apr","May","Jun","Jul","Aug","Sep","Oct","Nov","Dec"},0), VALUE(MID(B6335,9,2)))
+ TIME(VALUE(MID(B6335,12,2)), VALUE(MID(B6335,15,2)), VALUE(MID(B6335,18,2)))</f>
        <v>45588.479780092595</v>
      </c>
    </row>
    <row r="6336" spans="1:16" x14ac:dyDescent="0.3">
      <c r="A6336">
        <v>1.84907068182226E+18</v>
      </c>
      <c r="B6336" t="s">
        <v>27101</v>
      </c>
      <c r="C6336">
        <v>0</v>
      </c>
      <c r="D6336" t="s">
        <v>27102</v>
      </c>
      <c r="E6336">
        <v>1.84907068182226E+18</v>
      </c>
      <c r="H6336" t="s">
        <v>17</v>
      </c>
      <c r="I6336" t="s">
        <v>27103</v>
      </c>
      <c r="J6336">
        <v>0</v>
      </c>
      <c r="K6336">
        <v>0</v>
      </c>
      <c r="L6336">
        <v>0</v>
      </c>
      <c r="M6336" t="s">
        <v>27104</v>
      </c>
      <c r="N6336">
        <v>1.74425922424974E+18</v>
      </c>
      <c r="O6336" t="s">
        <v>27105</v>
      </c>
      <c r="P6336" s="5">
        <f>DATE(VALUE(RIGHT(B6336,4)), MATCH(MID(B6336,5,3), {"Jan","Feb","Mar","Apr","May","Jun","Jul","Aug","Sep","Oct","Nov","Dec"},0), VALUE(MID(B6336,9,2)))
+ TIME(VALUE(MID(B6336,12,2)), VALUE(MID(B6336,15,2)), VALUE(MID(B6336,18,2)))</f>
        <v>45588.534479166665</v>
      </c>
    </row>
    <row r="6337" spans="1:16" x14ac:dyDescent="0.3">
      <c r="A6337">
        <v>1.8492106612405199E+18</v>
      </c>
      <c r="B6337" t="s">
        <v>27106</v>
      </c>
      <c r="C6337">
        <v>7</v>
      </c>
      <c r="D6337" t="s">
        <v>27107</v>
      </c>
      <c r="E6337">
        <v>1.8492106612405199E+18</v>
      </c>
      <c r="F6337" t="s">
        <v>27108</v>
      </c>
      <c r="H6337" t="s">
        <v>17</v>
      </c>
      <c r="I6337" t="s">
        <v>2942</v>
      </c>
      <c r="J6337">
        <v>0</v>
      </c>
      <c r="K6337">
        <v>0</v>
      </c>
      <c r="L6337">
        <v>1</v>
      </c>
      <c r="M6337" t="s">
        <v>27109</v>
      </c>
      <c r="N6337">
        <v>195995659</v>
      </c>
      <c r="O6337" t="s">
        <v>2944</v>
      </c>
      <c r="P6337" s="5">
        <f>DATE(VALUE(RIGHT(B6337,4)), MATCH(MID(B6337,5,3), {"Jan","Feb","Mar","Apr","May","Jun","Jul","Aug","Sep","Oct","Nov","Dec"},0), VALUE(MID(B6337,9,2)))
+ TIME(VALUE(MID(B6337,12,2)), VALUE(MID(B6337,15,2)), VALUE(MID(B6337,18,2)))</f>
        <v>45588.920740740738</v>
      </c>
    </row>
    <row r="6338" spans="1:16" x14ac:dyDescent="0.3">
      <c r="A6338">
        <v>1.8490528634415601E+18</v>
      </c>
      <c r="B6338" t="s">
        <v>27110</v>
      </c>
      <c r="C6338">
        <v>0</v>
      </c>
      <c r="D6338" t="s">
        <v>27111</v>
      </c>
      <c r="E6338">
        <v>1.8490528634415601E+18</v>
      </c>
      <c r="H6338" t="s">
        <v>17</v>
      </c>
      <c r="J6338">
        <v>0</v>
      </c>
      <c r="K6338">
        <v>0</v>
      </c>
      <c r="L6338">
        <v>0</v>
      </c>
      <c r="M6338" t="s">
        <v>27112</v>
      </c>
      <c r="N6338">
        <v>7.6619738165005901E+17</v>
      </c>
      <c r="O6338" t="s">
        <v>27113</v>
      </c>
      <c r="P6338" s="5">
        <f>DATE(VALUE(RIGHT(B6338,4)), MATCH(MID(B6338,5,3), {"Jan","Feb","Mar","Apr","May","Jun","Jul","Aug","Sep","Oct","Nov","Dec"},0), VALUE(MID(B6338,9,2)))
+ TIME(VALUE(MID(B6338,12,2)), VALUE(MID(B6338,15,2)), VALUE(MID(B6338,18,2)))</f>
        <v>45588.485312500001</v>
      </c>
    </row>
    <row r="6339" spans="1:16" x14ac:dyDescent="0.3">
      <c r="A6339">
        <v>1.84912080042061E+18</v>
      </c>
      <c r="B6339" t="s">
        <v>27114</v>
      </c>
      <c r="C6339">
        <v>0</v>
      </c>
      <c r="D6339" t="s">
        <v>27115</v>
      </c>
      <c r="E6339">
        <v>1.84912080042061E+18</v>
      </c>
      <c r="H6339" t="s">
        <v>17</v>
      </c>
      <c r="J6339">
        <v>0</v>
      </c>
      <c r="K6339">
        <v>2</v>
      </c>
      <c r="L6339">
        <v>0</v>
      </c>
      <c r="M6339" t="s">
        <v>27116</v>
      </c>
      <c r="N6339">
        <v>1.7541322914824699E+18</v>
      </c>
      <c r="O6339" t="s">
        <v>27117</v>
      </c>
      <c r="P6339" s="5">
        <f>DATE(VALUE(RIGHT(B6339,4)), MATCH(MID(B6339,5,3), {"Jan","Feb","Mar","Apr","May","Jun","Jul","Aug","Sep","Oct","Nov","Dec"},0), VALUE(MID(B6339,9,2)))
+ TIME(VALUE(MID(B6339,12,2)), VALUE(MID(B6339,15,2)), VALUE(MID(B6339,18,2)))</f>
        <v>45588.672777777778</v>
      </c>
    </row>
    <row r="6340" spans="1:16" x14ac:dyDescent="0.3">
      <c r="A6340">
        <v>1.8490271118368699E+18</v>
      </c>
      <c r="B6340" t="s">
        <v>27118</v>
      </c>
      <c r="C6340">
        <v>0</v>
      </c>
      <c r="D6340" t="s">
        <v>27119</v>
      </c>
      <c r="E6340">
        <v>1.8490271118368699E+18</v>
      </c>
      <c r="F6340" t="s">
        <v>27120</v>
      </c>
      <c r="H6340" t="s">
        <v>17</v>
      </c>
      <c r="I6340" t="s">
        <v>27121</v>
      </c>
      <c r="J6340">
        <v>0</v>
      </c>
      <c r="K6340">
        <v>1</v>
      </c>
      <c r="L6340">
        <v>0</v>
      </c>
      <c r="M6340" t="s">
        <v>27122</v>
      </c>
      <c r="N6340">
        <v>1.79422259602592E+18</v>
      </c>
      <c r="O6340" t="s">
        <v>27123</v>
      </c>
      <c r="P6340" s="5">
        <f>DATE(VALUE(RIGHT(B6340,4)), MATCH(MID(B6340,5,3), {"Jan","Feb","Mar","Apr","May","Jun","Jul","Aug","Sep","Oct","Nov","Dec"},0), VALUE(MID(B6340,9,2)))
+ TIME(VALUE(MID(B6340,12,2)), VALUE(MID(B6340,15,2)), VALUE(MID(B6340,18,2)))</f>
        <v>45588.414247685185</v>
      </c>
    </row>
    <row r="6341" spans="1:16" x14ac:dyDescent="0.3">
      <c r="A6341">
        <v>1.8490370683932001E+18</v>
      </c>
      <c r="B6341" t="s">
        <v>27124</v>
      </c>
      <c r="C6341">
        <v>0</v>
      </c>
      <c r="D6341" t="s">
        <v>27125</v>
      </c>
      <c r="E6341">
        <v>1.8490370683932001E+18</v>
      </c>
      <c r="F6341" t="s">
        <v>27126</v>
      </c>
      <c r="H6341" t="s">
        <v>17</v>
      </c>
      <c r="J6341">
        <v>0</v>
      </c>
      <c r="K6341">
        <v>1</v>
      </c>
      <c r="L6341">
        <v>0</v>
      </c>
      <c r="M6341" t="s">
        <v>27127</v>
      </c>
      <c r="N6341">
        <v>1.2799234838462001E+18</v>
      </c>
      <c r="O6341" t="s">
        <v>27128</v>
      </c>
      <c r="P6341" s="5">
        <f>DATE(VALUE(RIGHT(B6341,4)), MATCH(MID(B6341,5,3), {"Jan","Feb","Mar","Apr","May","Jun","Jul","Aug","Sep","Oct","Nov","Dec"},0), VALUE(MID(B6341,9,2)))
+ TIME(VALUE(MID(B6341,12,2)), VALUE(MID(B6341,15,2)), VALUE(MID(B6341,18,2)))</f>
        <v>45588.441724537035</v>
      </c>
    </row>
    <row r="6342" spans="1:16" x14ac:dyDescent="0.3">
      <c r="A6342">
        <v>1.84853769111123E+18</v>
      </c>
      <c r="B6342" t="s">
        <v>27129</v>
      </c>
      <c r="C6342">
        <v>0</v>
      </c>
      <c r="D6342" t="s">
        <v>27130</v>
      </c>
      <c r="E6342">
        <v>1.84853769111123E+18</v>
      </c>
      <c r="H6342" t="s">
        <v>17</v>
      </c>
      <c r="I6342" t="s">
        <v>16082</v>
      </c>
      <c r="J6342">
        <v>0</v>
      </c>
      <c r="K6342">
        <v>1</v>
      </c>
      <c r="L6342">
        <v>1</v>
      </c>
      <c r="M6342" t="s">
        <v>27131</v>
      </c>
      <c r="N6342">
        <v>1.5022169606917901E+18</v>
      </c>
      <c r="O6342" t="s">
        <v>27132</v>
      </c>
      <c r="P6342" s="5">
        <f>DATE(VALUE(RIGHT(B6342,4)), MATCH(MID(B6342,5,3), {"Jan","Feb","Mar","Apr","May","Jun","Jul","Aug","Sep","Oct","Nov","Dec"},0), VALUE(MID(B6342,9,2)))
+ TIME(VALUE(MID(B6342,12,2)), VALUE(MID(B6342,15,2)), VALUE(MID(B6342,18,2)))</f>
        <v>45587.063703703701</v>
      </c>
    </row>
    <row r="6343" spans="1:16" x14ac:dyDescent="0.3">
      <c r="A6343">
        <v>1.8489400572870899E+18</v>
      </c>
      <c r="B6343" t="s">
        <v>27133</v>
      </c>
      <c r="C6343">
        <v>0</v>
      </c>
      <c r="D6343" t="s">
        <v>27134</v>
      </c>
      <c r="E6343">
        <v>1.8489400572870899E+18</v>
      </c>
      <c r="H6343" t="s">
        <v>17</v>
      </c>
      <c r="J6343">
        <v>0</v>
      </c>
      <c r="K6343">
        <v>0</v>
      </c>
      <c r="L6343">
        <v>0</v>
      </c>
      <c r="M6343" t="s">
        <v>27135</v>
      </c>
      <c r="N6343">
        <v>1.15212790357382E+18</v>
      </c>
      <c r="O6343" t="s">
        <v>26987</v>
      </c>
      <c r="P6343" s="5">
        <f>DATE(VALUE(RIGHT(B6343,4)), MATCH(MID(B6343,5,3), {"Jan","Feb","Mar","Apr","May","Jun","Jul","Aug","Sep","Oct","Nov","Dec"},0), VALUE(MID(B6343,9,2)))
+ TIME(VALUE(MID(B6343,12,2)), VALUE(MID(B6343,15,2)), VALUE(MID(B6343,18,2)))</f>
        <v>45588.174016203702</v>
      </c>
    </row>
    <row r="6344" spans="1:16" x14ac:dyDescent="0.3">
      <c r="A6344">
        <v>1.8486621141662799E+18</v>
      </c>
      <c r="B6344" t="s">
        <v>27136</v>
      </c>
      <c r="C6344">
        <v>2</v>
      </c>
      <c r="D6344" t="s">
        <v>27137</v>
      </c>
      <c r="E6344">
        <v>1.8486621141662799E+18</v>
      </c>
      <c r="H6344" t="s">
        <v>17</v>
      </c>
      <c r="J6344">
        <v>0</v>
      </c>
      <c r="K6344">
        <v>2</v>
      </c>
      <c r="L6344">
        <v>0</v>
      </c>
      <c r="M6344" t="s">
        <v>27138</v>
      </c>
      <c r="N6344">
        <v>1.70694798907039E+18</v>
      </c>
      <c r="O6344" t="s">
        <v>27139</v>
      </c>
      <c r="P6344" s="5">
        <f>DATE(VALUE(RIGHT(B6344,4)), MATCH(MID(B6344,5,3), {"Jan","Feb","Mar","Apr","May","Jun","Jul","Aug","Sep","Oct","Nov","Dec"},0), VALUE(MID(B6344,9,2)))
+ TIME(VALUE(MID(B6344,12,2)), VALUE(MID(B6344,15,2)), VALUE(MID(B6344,18,2)))</f>
        <v>45587.407048611109</v>
      </c>
    </row>
    <row r="6345" spans="1:16" x14ac:dyDescent="0.3">
      <c r="A6345">
        <v>1.8489644019208801E+18</v>
      </c>
      <c r="B6345" t="s">
        <v>27140</v>
      </c>
      <c r="C6345">
        <v>0</v>
      </c>
      <c r="D6345" t="s">
        <v>27141</v>
      </c>
      <c r="E6345">
        <v>1.8489644019208801E+18</v>
      </c>
      <c r="F6345" t="s">
        <v>27142</v>
      </c>
      <c r="H6345" t="s">
        <v>17</v>
      </c>
      <c r="J6345">
        <v>0</v>
      </c>
      <c r="K6345">
        <v>1</v>
      </c>
      <c r="L6345">
        <v>0</v>
      </c>
      <c r="M6345" t="s">
        <v>27143</v>
      </c>
      <c r="N6345">
        <v>1.7374916662760801E+18</v>
      </c>
      <c r="O6345" t="s">
        <v>27144</v>
      </c>
      <c r="P6345" s="5">
        <f>DATE(VALUE(RIGHT(B6345,4)), MATCH(MID(B6345,5,3), {"Jan","Feb","Mar","Apr","May","Jun","Jul","Aug","Sep","Oct","Nov","Dec"},0), VALUE(MID(B6345,9,2)))
+ TIME(VALUE(MID(B6345,12,2)), VALUE(MID(B6345,15,2)), VALUE(MID(B6345,18,2)))</f>
        <v>45588.241203703707</v>
      </c>
    </row>
    <row r="6346" spans="1:16" x14ac:dyDescent="0.3">
      <c r="A6346">
        <v>1.84923703161825E+18</v>
      </c>
      <c r="B6346" t="s">
        <v>27145</v>
      </c>
      <c r="C6346">
        <v>1</v>
      </c>
      <c r="D6346" t="s">
        <v>27146</v>
      </c>
      <c r="E6346">
        <v>1.84923703161825E+18</v>
      </c>
      <c r="H6346" t="s">
        <v>17</v>
      </c>
      <c r="J6346">
        <v>0</v>
      </c>
      <c r="K6346">
        <v>1</v>
      </c>
      <c r="L6346">
        <v>0</v>
      </c>
      <c r="M6346" t="s">
        <v>27147</v>
      </c>
      <c r="N6346">
        <v>1.10993976377819E+18</v>
      </c>
      <c r="O6346" t="s">
        <v>27148</v>
      </c>
      <c r="P6346" s="5">
        <f>DATE(VALUE(RIGHT(B6346,4)), MATCH(MID(B6346,5,3), {"Jan","Feb","Mar","Apr","May","Jun","Jul","Aug","Sep","Oct","Nov","Dec"},0), VALUE(MID(B6346,9,2)))
+ TIME(VALUE(MID(B6346,12,2)), VALUE(MID(B6346,15,2)), VALUE(MID(B6346,18,2)))</f>
        <v>45588.993518518517</v>
      </c>
    </row>
    <row r="6347" spans="1:16" x14ac:dyDescent="0.3">
      <c r="A6347">
        <v>1.84887550949059E+18</v>
      </c>
      <c r="B6347" t="s">
        <v>27149</v>
      </c>
      <c r="C6347">
        <v>0</v>
      </c>
      <c r="D6347" t="s">
        <v>27150</v>
      </c>
      <c r="E6347">
        <v>1.84887550949059E+18</v>
      </c>
      <c r="H6347" t="s">
        <v>17</v>
      </c>
      <c r="J6347">
        <v>0</v>
      </c>
      <c r="K6347">
        <v>1</v>
      </c>
      <c r="L6347">
        <v>0</v>
      </c>
      <c r="M6347" t="s">
        <v>27151</v>
      </c>
      <c r="N6347">
        <v>1.76477945947821E+18</v>
      </c>
      <c r="O6347" t="s">
        <v>27152</v>
      </c>
      <c r="P6347" s="5">
        <f>DATE(VALUE(RIGHT(B6347,4)), MATCH(MID(B6347,5,3), {"Jan","Feb","Mar","Apr","May","Jun","Jul","Aug","Sep","Oct","Nov","Dec"},0), VALUE(MID(B6347,9,2)))
+ TIME(VALUE(MID(B6347,12,2)), VALUE(MID(B6347,15,2)), VALUE(MID(B6347,18,2)))</f>
        <v>45587.99590277778</v>
      </c>
    </row>
    <row r="6348" spans="1:16" x14ac:dyDescent="0.3">
      <c r="A6348">
        <v>1.84886658758941E+18</v>
      </c>
      <c r="B6348" t="s">
        <v>27153</v>
      </c>
      <c r="C6348">
        <v>0</v>
      </c>
      <c r="D6348" t="s">
        <v>27154</v>
      </c>
      <c r="E6348">
        <v>1.84886658758941E+18</v>
      </c>
      <c r="H6348" t="s">
        <v>17</v>
      </c>
      <c r="J6348">
        <v>0</v>
      </c>
      <c r="K6348">
        <v>1</v>
      </c>
      <c r="L6348">
        <v>0</v>
      </c>
      <c r="M6348" t="s">
        <v>27155</v>
      </c>
      <c r="N6348">
        <v>1.62718211171853E+18</v>
      </c>
      <c r="O6348" t="s">
        <v>27156</v>
      </c>
      <c r="P6348" s="5">
        <f>DATE(VALUE(RIGHT(B6348,4)), MATCH(MID(B6348,5,3), {"Jan","Feb","Mar","Apr","May","Jun","Jul","Aug","Sep","Oct","Nov","Dec"},0), VALUE(MID(B6348,9,2)))
+ TIME(VALUE(MID(B6348,12,2)), VALUE(MID(B6348,15,2)), VALUE(MID(B6348,18,2)))</f>
        <v>45587.971284722225</v>
      </c>
    </row>
    <row r="6349" spans="1:16" x14ac:dyDescent="0.3">
      <c r="A6349">
        <v>1.8490371024970099E+18</v>
      </c>
      <c r="B6349" t="s">
        <v>27157</v>
      </c>
      <c r="C6349">
        <v>0</v>
      </c>
      <c r="D6349" t="s">
        <v>27158</v>
      </c>
      <c r="E6349">
        <v>1.8490371024970099E+18</v>
      </c>
      <c r="F6349" t="s">
        <v>27159</v>
      </c>
      <c r="H6349" t="s">
        <v>17</v>
      </c>
      <c r="J6349">
        <v>0</v>
      </c>
      <c r="K6349">
        <v>1</v>
      </c>
      <c r="L6349">
        <v>0</v>
      </c>
      <c r="M6349" t="s">
        <v>27160</v>
      </c>
      <c r="N6349">
        <v>1.7177546080624799E+18</v>
      </c>
      <c r="O6349" t="s">
        <v>27161</v>
      </c>
      <c r="P6349" s="5">
        <f>DATE(VALUE(RIGHT(B6349,4)), MATCH(MID(B6349,5,3), {"Jan","Feb","Mar","Apr","May","Jun","Jul","Aug","Sep","Oct","Nov","Dec"},0), VALUE(MID(B6349,9,2)))
+ TIME(VALUE(MID(B6349,12,2)), VALUE(MID(B6349,15,2)), VALUE(MID(B6349,18,2)))</f>
        <v>45588.441817129627</v>
      </c>
    </row>
    <row r="6350" spans="1:16" x14ac:dyDescent="0.3">
      <c r="A6350">
        <v>1.84896546844467E+18</v>
      </c>
      <c r="B6350" t="s">
        <v>27162</v>
      </c>
      <c r="C6350">
        <v>0</v>
      </c>
      <c r="D6350" t="s">
        <v>27163</v>
      </c>
      <c r="E6350">
        <v>1.84896546844467E+18</v>
      </c>
      <c r="H6350" t="s">
        <v>17</v>
      </c>
      <c r="J6350">
        <v>0</v>
      </c>
      <c r="K6350">
        <v>0</v>
      </c>
      <c r="L6350">
        <v>0</v>
      </c>
      <c r="M6350" t="s">
        <v>27164</v>
      </c>
      <c r="N6350">
        <v>8.40348030960336E+17</v>
      </c>
      <c r="O6350" t="s">
        <v>27165</v>
      </c>
      <c r="P6350" s="5">
        <f>DATE(VALUE(RIGHT(B6350,4)), MATCH(MID(B6350,5,3), {"Jan","Feb","Mar","Apr","May","Jun","Jul","Aug","Sep","Oct","Nov","Dec"},0), VALUE(MID(B6350,9,2)))
+ TIME(VALUE(MID(B6350,12,2)), VALUE(MID(B6350,15,2)), VALUE(MID(B6350,18,2)))</f>
        <v>45588.244143518517</v>
      </c>
    </row>
    <row r="6351" spans="1:16" x14ac:dyDescent="0.3">
      <c r="A6351">
        <v>1.84889357403907E+18</v>
      </c>
      <c r="B6351" t="s">
        <v>27166</v>
      </c>
      <c r="C6351">
        <v>0</v>
      </c>
      <c r="D6351" t="s">
        <v>27167</v>
      </c>
      <c r="E6351">
        <v>1.84889357403907E+18</v>
      </c>
      <c r="F6351" t="s">
        <v>27168</v>
      </c>
      <c r="H6351" t="s">
        <v>17</v>
      </c>
      <c r="J6351">
        <v>0</v>
      </c>
      <c r="K6351">
        <v>1</v>
      </c>
      <c r="L6351">
        <v>0</v>
      </c>
      <c r="M6351" t="s">
        <v>27169</v>
      </c>
      <c r="N6351">
        <v>1.6162953667224801E+18</v>
      </c>
      <c r="O6351" t="s">
        <v>27170</v>
      </c>
      <c r="P6351" s="5">
        <f>DATE(VALUE(RIGHT(B6351,4)), MATCH(MID(B6351,5,3), {"Jan","Feb","Mar","Apr","May","Jun","Jul","Aug","Sep","Oct","Nov","Dec"},0), VALUE(MID(B6351,9,2)))
+ TIME(VALUE(MID(B6351,12,2)), VALUE(MID(B6351,15,2)), VALUE(MID(B6351,18,2)))</f>
        <v>45588.045752314814</v>
      </c>
    </row>
    <row r="6352" spans="1:16" x14ac:dyDescent="0.3">
      <c r="A6352">
        <v>1.84901657242335E+18</v>
      </c>
      <c r="B6352" t="s">
        <v>27171</v>
      </c>
      <c r="C6352">
        <v>0</v>
      </c>
      <c r="D6352" t="s">
        <v>27172</v>
      </c>
      <c r="E6352">
        <v>1.84901657242335E+18</v>
      </c>
      <c r="H6352" t="s">
        <v>17</v>
      </c>
      <c r="I6352" t="s">
        <v>27173</v>
      </c>
      <c r="J6352">
        <v>0</v>
      </c>
      <c r="K6352">
        <v>0</v>
      </c>
      <c r="L6352">
        <v>0</v>
      </c>
      <c r="M6352" t="s">
        <v>27174</v>
      </c>
      <c r="N6352">
        <v>1.57527759683283E+18</v>
      </c>
      <c r="O6352" t="s">
        <v>27175</v>
      </c>
      <c r="P6352" s="5">
        <f>DATE(VALUE(RIGHT(B6352,4)), MATCH(MID(B6352,5,3), {"Jan","Feb","Mar","Apr","May","Jun","Jul","Aug","Sep","Oct","Nov","Dec"},0), VALUE(MID(B6352,9,2)))
+ TIME(VALUE(MID(B6352,12,2)), VALUE(MID(B6352,15,2)), VALUE(MID(B6352,18,2)))</f>
        <v>45588.385162037041</v>
      </c>
    </row>
    <row r="6353" spans="1:16" x14ac:dyDescent="0.3">
      <c r="A6353">
        <v>1.84922173813311E+18</v>
      </c>
      <c r="B6353" t="s">
        <v>27176</v>
      </c>
      <c r="C6353">
        <v>15</v>
      </c>
      <c r="D6353" t="s">
        <v>27177</v>
      </c>
      <c r="E6353">
        <v>1.84922175269967E+18</v>
      </c>
      <c r="F6353" t="s">
        <v>27178</v>
      </c>
      <c r="G6353" t="s">
        <v>1320</v>
      </c>
      <c r="H6353" t="s">
        <v>17</v>
      </c>
      <c r="I6353" t="s">
        <v>1318</v>
      </c>
      <c r="J6353">
        <v>9</v>
      </c>
      <c r="K6353">
        <v>6</v>
      </c>
      <c r="L6353">
        <v>4</v>
      </c>
      <c r="M6353" t="s">
        <v>27179</v>
      </c>
      <c r="N6353">
        <v>104556071</v>
      </c>
      <c r="O6353" t="s">
        <v>1320</v>
      </c>
      <c r="P6353" s="5">
        <f>DATE(VALUE(RIGHT(B6353,4)), MATCH(MID(B6353,5,3), {"Jan","Feb","Mar","Apr","May","Jun","Jul","Aug","Sep","Oct","Nov","Dec"},0), VALUE(MID(B6353,9,2)))
+ TIME(VALUE(MID(B6353,12,2)), VALUE(MID(B6353,15,2)), VALUE(MID(B6353,18,2)))</f>
        <v>45588.951354166667</v>
      </c>
    </row>
    <row r="6354" spans="1:16" x14ac:dyDescent="0.3">
      <c r="A6354">
        <v>1.8490452281808901E+18</v>
      </c>
      <c r="B6354" t="s">
        <v>27180</v>
      </c>
      <c r="C6354">
        <v>2</v>
      </c>
      <c r="D6354" t="s">
        <v>27181</v>
      </c>
      <c r="E6354">
        <v>1.8490452281808901E+18</v>
      </c>
      <c r="F6354" t="s">
        <v>27182</v>
      </c>
      <c r="H6354" t="s">
        <v>17</v>
      </c>
      <c r="I6354" t="s">
        <v>2942</v>
      </c>
      <c r="J6354">
        <v>0</v>
      </c>
      <c r="K6354">
        <v>0</v>
      </c>
      <c r="L6354">
        <v>0</v>
      </c>
      <c r="M6354" t="s">
        <v>27183</v>
      </c>
      <c r="N6354">
        <v>195995659</v>
      </c>
      <c r="O6354" t="s">
        <v>2944</v>
      </c>
      <c r="P6354" s="5">
        <f>DATE(VALUE(RIGHT(B6354,4)), MATCH(MID(B6354,5,3), {"Jan","Feb","Mar","Apr","May","Jun","Jul","Aug","Sep","Oct","Nov","Dec"},0), VALUE(MID(B6354,9,2)))
+ TIME(VALUE(MID(B6354,12,2)), VALUE(MID(B6354,15,2)), VALUE(MID(B6354,18,2)))</f>
        <v>45588.464236111111</v>
      </c>
    </row>
    <row r="6355" spans="1:16" x14ac:dyDescent="0.3">
      <c r="A6355">
        <v>1.84910476954318E+18</v>
      </c>
      <c r="B6355" t="s">
        <v>27184</v>
      </c>
      <c r="C6355">
        <v>5</v>
      </c>
      <c r="D6355" t="s">
        <v>27185</v>
      </c>
      <c r="E6355">
        <v>1.84910476954318E+18</v>
      </c>
      <c r="F6355" t="s">
        <v>27186</v>
      </c>
      <c r="H6355" t="s">
        <v>17</v>
      </c>
      <c r="I6355" t="s">
        <v>2942</v>
      </c>
      <c r="J6355">
        <v>0</v>
      </c>
      <c r="K6355">
        <v>0</v>
      </c>
      <c r="L6355">
        <v>0</v>
      </c>
      <c r="M6355" t="s">
        <v>27187</v>
      </c>
      <c r="N6355">
        <v>195995659</v>
      </c>
      <c r="O6355" t="s">
        <v>2944</v>
      </c>
      <c r="P6355" s="5">
        <f>DATE(VALUE(RIGHT(B6355,4)), MATCH(MID(B6355,5,3), {"Jan","Feb","Mar","Apr","May","Jun","Jul","Aug","Sep","Oct","Nov","Dec"},0), VALUE(MID(B6355,9,2)))
+ TIME(VALUE(MID(B6355,12,2)), VALUE(MID(B6355,15,2)), VALUE(MID(B6355,18,2)))</f>
        <v>45588.628541666665</v>
      </c>
    </row>
    <row r="6356" spans="1:16" x14ac:dyDescent="0.3">
      <c r="A6356">
        <v>1.8490172208418501E+18</v>
      </c>
      <c r="B6356" t="s">
        <v>27188</v>
      </c>
      <c r="C6356">
        <v>12</v>
      </c>
      <c r="D6356" t="s">
        <v>27189</v>
      </c>
      <c r="E6356">
        <v>1.8490172208418501E+18</v>
      </c>
      <c r="H6356" t="s">
        <v>17</v>
      </c>
      <c r="J6356">
        <v>0</v>
      </c>
      <c r="K6356">
        <v>0</v>
      </c>
      <c r="L6356">
        <v>7</v>
      </c>
      <c r="M6356" t="s">
        <v>27190</v>
      </c>
      <c r="N6356">
        <v>8.8774358757994394E+17</v>
      </c>
      <c r="O6356" t="s">
        <v>16103</v>
      </c>
      <c r="P6356" s="5">
        <f>DATE(VALUE(RIGHT(B6356,4)), MATCH(MID(B6356,5,3), {"Jan","Feb","Mar","Apr","May","Jun","Jul","Aug","Sep","Oct","Nov","Dec"},0), VALUE(MID(B6356,9,2)))
+ TIME(VALUE(MID(B6356,12,2)), VALUE(MID(B6356,15,2)), VALUE(MID(B6356,18,2)))</f>
        <v>45588.386956018519</v>
      </c>
    </row>
    <row r="6357" spans="1:16" x14ac:dyDescent="0.3">
      <c r="A6357">
        <v>1.84874119334321E+18</v>
      </c>
      <c r="B6357" t="s">
        <v>27191</v>
      </c>
      <c r="C6357">
        <v>1</v>
      </c>
      <c r="D6357" t="s">
        <v>27192</v>
      </c>
      <c r="E6357">
        <v>1.84874119334321E+18</v>
      </c>
      <c r="H6357" t="s">
        <v>17</v>
      </c>
      <c r="I6357" t="s">
        <v>197</v>
      </c>
      <c r="J6357">
        <v>0</v>
      </c>
      <c r="K6357">
        <v>1</v>
      </c>
      <c r="L6357">
        <v>0</v>
      </c>
      <c r="M6357" t="s">
        <v>27193</v>
      </c>
      <c r="N6357">
        <v>1.0227594045783E+18</v>
      </c>
      <c r="O6357" t="s">
        <v>11448</v>
      </c>
      <c r="P6357" s="5">
        <f>DATE(VALUE(RIGHT(B6357,4)), MATCH(MID(B6357,5,3), {"Jan","Feb","Mar","Apr","May","Jun","Jul","Aug","Sep","Oct","Nov","Dec"},0), VALUE(MID(B6357,9,2)))
+ TIME(VALUE(MID(B6357,12,2)), VALUE(MID(B6357,15,2)), VALUE(MID(B6357,18,2)))</f>
        <v>45587.6252662037</v>
      </c>
    </row>
    <row r="6358" spans="1:16" x14ac:dyDescent="0.3">
      <c r="A6358">
        <v>1.8489992466343501E+18</v>
      </c>
      <c r="B6358" t="s">
        <v>27194</v>
      </c>
      <c r="C6358">
        <v>0</v>
      </c>
      <c r="D6358" t="s">
        <v>27195</v>
      </c>
      <c r="E6358">
        <v>1.8489992466343501E+18</v>
      </c>
      <c r="H6358" t="s">
        <v>17</v>
      </c>
      <c r="I6358" t="s">
        <v>112</v>
      </c>
      <c r="J6358">
        <v>0</v>
      </c>
      <c r="K6358">
        <v>1</v>
      </c>
      <c r="L6358">
        <v>0</v>
      </c>
      <c r="M6358" t="s">
        <v>27196</v>
      </c>
      <c r="N6358">
        <v>1.7113519995125901E+18</v>
      </c>
      <c r="O6358" t="s">
        <v>15861</v>
      </c>
      <c r="P6358" s="5">
        <f>DATE(VALUE(RIGHT(B6358,4)), MATCH(MID(B6358,5,3), {"Jan","Feb","Mar","Apr","May","Jun","Jul","Aug","Sep","Oct","Nov","Dec"},0), VALUE(MID(B6358,9,2)))
+ TIME(VALUE(MID(B6358,12,2)), VALUE(MID(B6358,15,2)), VALUE(MID(B6358,18,2)))</f>
        <v>45588.33734953704</v>
      </c>
    </row>
    <row r="6359" spans="1:16" x14ac:dyDescent="0.3">
      <c r="A6359">
        <v>1.84855217581713E+18</v>
      </c>
      <c r="B6359" t="s">
        <v>27197</v>
      </c>
      <c r="C6359">
        <v>0</v>
      </c>
      <c r="D6359" t="s">
        <v>27198</v>
      </c>
      <c r="E6359">
        <v>1.84855217581713E+18</v>
      </c>
      <c r="H6359" t="s">
        <v>17</v>
      </c>
      <c r="J6359">
        <v>0</v>
      </c>
      <c r="K6359">
        <v>1</v>
      </c>
      <c r="L6359">
        <v>0</v>
      </c>
      <c r="M6359" t="s">
        <v>27199</v>
      </c>
      <c r="N6359">
        <v>288577935</v>
      </c>
      <c r="O6359" t="s">
        <v>1430</v>
      </c>
      <c r="P6359" s="5">
        <f>DATE(VALUE(RIGHT(B6359,4)), MATCH(MID(B6359,5,3), {"Jan","Feb","Mar","Apr","May","Jun","Jul","Aug","Sep","Oct","Nov","Dec"},0), VALUE(MID(B6359,9,2)))
+ TIME(VALUE(MID(B6359,12,2)), VALUE(MID(B6359,15,2)), VALUE(MID(B6359,18,2)))</f>
        <v>45587.103668981479</v>
      </c>
    </row>
    <row r="6360" spans="1:16" x14ac:dyDescent="0.3">
      <c r="A6360">
        <v>1.84889845250962E+18</v>
      </c>
      <c r="B6360" t="s">
        <v>27200</v>
      </c>
      <c r="C6360">
        <v>0</v>
      </c>
      <c r="D6360" t="s">
        <v>27201</v>
      </c>
      <c r="E6360">
        <v>1.84889845250962E+18</v>
      </c>
      <c r="H6360" t="s">
        <v>17</v>
      </c>
      <c r="J6360">
        <v>0</v>
      </c>
      <c r="K6360">
        <v>1</v>
      </c>
      <c r="L6360">
        <v>0</v>
      </c>
      <c r="M6360" t="s">
        <v>27202</v>
      </c>
      <c r="N6360">
        <v>1.8151053666672599E+18</v>
      </c>
      <c r="O6360" t="s">
        <v>27203</v>
      </c>
      <c r="P6360" s="5">
        <f>DATE(VALUE(RIGHT(B6360,4)), MATCH(MID(B6360,5,3), {"Jan","Feb","Mar","Apr","May","Jun","Jul","Aug","Sep","Oct","Nov","Dec"},0), VALUE(MID(B6360,9,2)))
+ TIME(VALUE(MID(B6360,12,2)), VALUE(MID(B6360,15,2)), VALUE(MID(B6360,18,2)))</f>
        <v>45588.059212962966</v>
      </c>
    </row>
    <row r="6361" spans="1:16" x14ac:dyDescent="0.3">
      <c r="A6361">
        <v>1.84899594200095E+18</v>
      </c>
      <c r="B6361" t="s">
        <v>27204</v>
      </c>
      <c r="C6361">
        <v>0</v>
      </c>
      <c r="D6361" t="s">
        <v>27205</v>
      </c>
      <c r="E6361">
        <v>1.84899594200095E+18</v>
      </c>
      <c r="H6361" t="s">
        <v>17</v>
      </c>
      <c r="I6361" t="s">
        <v>112</v>
      </c>
      <c r="J6361">
        <v>0</v>
      </c>
      <c r="K6361">
        <v>0</v>
      </c>
      <c r="L6361">
        <v>0</v>
      </c>
      <c r="M6361" t="s">
        <v>27206</v>
      </c>
      <c r="N6361">
        <v>148198093</v>
      </c>
      <c r="O6361" t="s">
        <v>27207</v>
      </c>
      <c r="P6361" s="5">
        <f>DATE(VALUE(RIGHT(B6361,4)), MATCH(MID(B6361,5,3), {"Jan","Feb","Mar","Apr","May","Jun","Jul","Aug","Sep","Oct","Nov","Dec"},0), VALUE(MID(B6361,9,2)))
+ TIME(VALUE(MID(B6361,12,2)), VALUE(MID(B6361,15,2)), VALUE(MID(B6361,18,2)))</f>
        <v>45588.328229166669</v>
      </c>
    </row>
    <row r="6362" spans="1:16" x14ac:dyDescent="0.3">
      <c r="A6362">
        <v>1.8490885733221901E+18</v>
      </c>
      <c r="B6362" t="s">
        <v>27208</v>
      </c>
      <c r="C6362">
        <v>0</v>
      </c>
      <c r="D6362" t="s">
        <v>27209</v>
      </c>
      <c r="E6362">
        <v>1.8490885733221901E+18</v>
      </c>
      <c r="H6362" t="s">
        <v>17</v>
      </c>
      <c r="I6362" t="s">
        <v>27210</v>
      </c>
      <c r="J6362">
        <v>0</v>
      </c>
      <c r="K6362">
        <v>1</v>
      </c>
      <c r="L6362">
        <v>0</v>
      </c>
      <c r="M6362" t="s">
        <v>27211</v>
      </c>
      <c r="N6362">
        <v>1.2612718393193201E+18</v>
      </c>
      <c r="O6362" t="s">
        <v>27212</v>
      </c>
      <c r="P6362" s="5">
        <f>DATE(VALUE(RIGHT(B6362,4)), MATCH(MID(B6362,5,3), {"Jan","Feb","Mar","Apr","May","Jun","Jul","Aug","Sep","Oct","Nov","Dec"},0), VALUE(MID(B6362,9,2)))
+ TIME(VALUE(MID(B6362,12,2)), VALUE(MID(B6362,15,2)), VALUE(MID(B6362,18,2)))</f>
        <v>45588.58384259259</v>
      </c>
    </row>
    <row r="6363" spans="1:16" x14ac:dyDescent="0.3">
      <c r="A6363">
        <v>1.8486622188770601E+18</v>
      </c>
      <c r="B6363" t="s">
        <v>27213</v>
      </c>
      <c r="C6363">
        <v>0</v>
      </c>
      <c r="D6363" t="s">
        <v>27214</v>
      </c>
      <c r="E6363">
        <v>1.8486622188770601E+18</v>
      </c>
      <c r="H6363" t="s">
        <v>17</v>
      </c>
      <c r="J6363">
        <v>0</v>
      </c>
      <c r="K6363">
        <v>1</v>
      </c>
      <c r="L6363">
        <v>0</v>
      </c>
      <c r="M6363" t="s">
        <v>27215</v>
      </c>
      <c r="N6363">
        <v>1.5539818531910001E+18</v>
      </c>
      <c r="O6363" t="s">
        <v>27216</v>
      </c>
      <c r="P6363" s="5">
        <f>DATE(VALUE(RIGHT(B6363,4)), MATCH(MID(B6363,5,3), {"Jan","Feb","Mar","Apr","May","Jun","Jul","Aug","Sep","Oct","Nov","Dec"},0), VALUE(MID(B6363,9,2)))
+ TIME(VALUE(MID(B6363,12,2)), VALUE(MID(B6363,15,2)), VALUE(MID(B6363,18,2)))</f>
        <v>45587.407337962963</v>
      </c>
    </row>
    <row r="6364" spans="1:16" x14ac:dyDescent="0.3">
      <c r="A6364">
        <v>1.84863650895123E+18</v>
      </c>
      <c r="B6364" t="s">
        <v>27217</v>
      </c>
      <c r="C6364">
        <v>0</v>
      </c>
      <c r="D6364" t="s">
        <v>27218</v>
      </c>
      <c r="E6364">
        <v>1.84863650895123E+18</v>
      </c>
      <c r="F6364" t="s">
        <v>27219</v>
      </c>
      <c r="H6364" t="s">
        <v>17</v>
      </c>
      <c r="I6364" t="s">
        <v>3446</v>
      </c>
      <c r="J6364">
        <v>0</v>
      </c>
      <c r="K6364">
        <v>2</v>
      </c>
      <c r="L6364">
        <v>0</v>
      </c>
      <c r="M6364" t="s">
        <v>27220</v>
      </c>
      <c r="N6364">
        <v>1.6655767491351601E+18</v>
      </c>
      <c r="O6364" t="s">
        <v>24672</v>
      </c>
      <c r="P6364" s="5">
        <f>DATE(VALUE(RIGHT(B6364,4)), MATCH(MID(B6364,5,3), {"Jan","Feb","Mar","Apr","May","Jun","Jul","Aug","Sep","Oct","Nov","Dec"},0), VALUE(MID(B6364,9,2)))
+ TIME(VALUE(MID(B6364,12,2)), VALUE(MID(B6364,15,2)), VALUE(MID(B6364,18,2)))</f>
        <v>45587.336388888885</v>
      </c>
    </row>
    <row r="6365" spans="1:16" x14ac:dyDescent="0.3">
      <c r="A6365">
        <v>1.84876917318864E+18</v>
      </c>
      <c r="B6365" t="s">
        <v>27221</v>
      </c>
      <c r="C6365">
        <v>0</v>
      </c>
      <c r="D6365" t="s">
        <v>27222</v>
      </c>
      <c r="E6365">
        <v>1.84876917318864E+18</v>
      </c>
      <c r="H6365" t="s">
        <v>17</v>
      </c>
      <c r="I6365" t="s">
        <v>106</v>
      </c>
      <c r="J6365">
        <v>0</v>
      </c>
      <c r="K6365">
        <v>0</v>
      </c>
      <c r="L6365">
        <v>0</v>
      </c>
      <c r="M6365" t="s">
        <v>27223</v>
      </c>
      <c r="N6365">
        <v>1.29530359441394E+18</v>
      </c>
      <c r="O6365" t="s">
        <v>27224</v>
      </c>
      <c r="P6365" s="5">
        <f>DATE(VALUE(RIGHT(B6365,4)), MATCH(MID(B6365,5,3), {"Jan","Feb","Mar","Apr","May","Jun","Jul","Aug","Sep","Oct","Nov","Dec"},0), VALUE(MID(B6365,9,2)))
+ TIME(VALUE(MID(B6365,12,2)), VALUE(MID(B6365,15,2)), VALUE(MID(B6365,18,2)))</f>
        <v>45587.702476851853</v>
      </c>
    </row>
    <row r="6366" spans="1:16" x14ac:dyDescent="0.3">
      <c r="A6366">
        <v>1.8490812653260401E+18</v>
      </c>
      <c r="B6366" t="s">
        <v>27225</v>
      </c>
      <c r="C6366">
        <v>0</v>
      </c>
      <c r="D6366" t="s">
        <v>27226</v>
      </c>
      <c r="E6366">
        <v>1.8490812653260401E+18</v>
      </c>
      <c r="H6366" t="s">
        <v>17</v>
      </c>
      <c r="I6366" t="s">
        <v>27227</v>
      </c>
      <c r="J6366">
        <v>0</v>
      </c>
      <c r="K6366">
        <v>0</v>
      </c>
      <c r="L6366">
        <v>0</v>
      </c>
      <c r="M6366" t="s">
        <v>27228</v>
      </c>
      <c r="N6366">
        <v>1.06469906317242E+18</v>
      </c>
      <c r="O6366" t="s">
        <v>27229</v>
      </c>
      <c r="P6366" s="5">
        <f>DATE(VALUE(RIGHT(B6366,4)), MATCH(MID(B6366,5,3), {"Jan","Feb","Mar","Apr","May","Jun","Jul","Aug","Sep","Oct","Nov","Dec"},0), VALUE(MID(B6366,9,2)))
+ TIME(VALUE(MID(B6366,12,2)), VALUE(MID(B6366,15,2)), VALUE(MID(B6366,18,2)))</f>
        <v>45588.563680555555</v>
      </c>
    </row>
    <row r="6367" spans="1:16" x14ac:dyDescent="0.3">
      <c r="A6367">
        <v>1.84888837263661E+18</v>
      </c>
      <c r="B6367" t="s">
        <v>27230</v>
      </c>
      <c r="C6367">
        <v>0</v>
      </c>
      <c r="D6367" t="s">
        <v>27231</v>
      </c>
      <c r="E6367">
        <v>1.84888837263661E+18</v>
      </c>
      <c r="H6367" t="s">
        <v>17</v>
      </c>
      <c r="J6367">
        <v>0</v>
      </c>
      <c r="K6367">
        <v>1</v>
      </c>
      <c r="L6367">
        <v>0</v>
      </c>
      <c r="M6367" t="s">
        <v>27232</v>
      </c>
      <c r="N6367">
        <v>1.7045780349873101E+18</v>
      </c>
      <c r="O6367" t="s">
        <v>27233</v>
      </c>
      <c r="P6367" s="5">
        <f>DATE(VALUE(RIGHT(B6367,4)), MATCH(MID(B6367,5,3), {"Jan","Feb","Mar","Apr","May","Jun","Jul","Aug","Sep","Oct","Nov","Dec"},0), VALUE(MID(B6367,9,2)))
+ TIME(VALUE(MID(B6367,12,2)), VALUE(MID(B6367,15,2)), VALUE(MID(B6367,18,2)))</f>
        <v>45588.031400462962</v>
      </c>
    </row>
    <row r="6368" spans="1:16" x14ac:dyDescent="0.3">
      <c r="A6368">
        <v>1.8488473705090199E+18</v>
      </c>
      <c r="B6368" t="s">
        <v>27234</v>
      </c>
      <c r="C6368">
        <v>0</v>
      </c>
      <c r="D6368" t="s">
        <v>27235</v>
      </c>
      <c r="E6368">
        <v>1.8488473705090199E+18</v>
      </c>
      <c r="F6368" t="s">
        <v>27236</v>
      </c>
      <c r="H6368" t="s">
        <v>17</v>
      </c>
      <c r="J6368">
        <v>0</v>
      </c>
      <c r="K6368">
        <v>0</v>
      </c>
      <c r="L6368">
        <v>0</v>
      </c>
      <c r="M6368" t="s">
        <v>27237</v>
      </c>
      <c r="N6368">
        <v>1.81362536621455E+18</v>
      </c>
      <c r="O6368" t="s">
        <v>26184</v>
      </c>
      <c r="P6368" s="5">
        <f>DATE(VALUE(RIGHT(B6368,4)), MATCH(MID(B6368,5,3), {"Jan","Feb","Mar","Apr","May","Jun","Jul","Aug","Sep","Oct","Nov","Dec"},0), VALUE(MID(B6368,9,2)))
+ TIME(VALUE(MID(B6368,12,2)), VALUE(MID(B6368,15,2)), VALUE(MID(B6368,18,2)))</f>
        <v>45587.918252314812</v>
      </c>
    </row>
    <row r="6369" spans="1:16" x14ac:dyDescent="0.3">
      <c r="A6369">
        <v>1.8486007480888599E+18</v>
      </c>
      <c r="B6369" t="s">
        <v>27238</v>
      </c>
      <c r="C6369">
        <v>0</v>
      </c>
      <c r="D6369" t="s">
        <v>27239</v>
      </c>
      <c r="E6369">
        <v>1.8486007480888599E+18</v>
      </c>
      <c r="F6369" t="s">
        <v>27240</v>
      </c>
      <c r="H6369" t="s">
        <v>17</v>
      </c>
      <c r="J6369">
        <v>0</v>
      </c>
      <c r="K6369">
        <v>0</v>
      </c>
      <c r="L6369">
        <v>0</v>
      </c>
      <c r="M6369" t="s">
        <v>27241</v>
      </c>
      <c r="N6369">
        <v>1.6891123923226701E+18</v>
      </c>
      <c r="O6369" t="s">
        <v>27242</v>
      </c>
      <c r="P6369" s="5">
        <f>DATE(VALUE(RIGHT(B6369,4)), MATCH(MID(B6369,5,3), {"Jan","Feb","Mar","Apr","May","Jun","Jul","Aug","Sep","Oct","Nov","Dec"},0), VALUE(MID(B6369,9,2)))
+ TIME(VALUE(MID(B6369,12,2)), VALUE(MID(B6369,15,2)), VALUE(MID(B6369,18,2)))</f>
        <v>45587.237708333334</v>
      </c>
    </row>
    <row r="6370" spans="1:16" x14ac:dyDescent="0.3">
      <c r="A6370">
        <v>1.84906953311139E+18</v>
      </c>
      <c r="B6370" t="s">
        <v>27243</v>
      </c>
      <c r="C6370">
        <v>0</v>
      </c>
      <c r="D6370" t="s">
        <v>27244</v>
      </c>
      <c r="E6370">
        <v>1.84906953311139E+18</v>
      </c>
      <c r="H6370" t="s">
        <v>17</v>
      </c>
      <c r="I6370" t="s">
        <v>112</v>
      </c>
      <c r="J6370">
        <v>0</v>
      </c>
      <c r="K6370">
        <v>1</v>
      </c>
      <c r="L6370">
        <v>0</v>
      </c>
      <c r="M6370" t="s">
        <v>27245</v>
      </c>
      <c r="N6370">
        <v>1358853739</v>
      </c>
      <c r="O6370" t="s">
        <v>27246</v>
      </c>
      <c r="P6370" s="5">
        <f>DATE(VALUE(RIGHT(B6370,4)), MATCH(MID(B6370,5,3), {"Jan","Feb","Mar","Apr","May","Jun","Jul","Aug","Sep","Oct","Nov","Dec"},0), VALUE(MID(B6370,9,2)))
+ TIME(VALUE(MID(B6370,12,2)), VALUE(MID(B6370,15,2)), VALUE(MID(B6370,18,2)))</f>
        <v>45588.531307870369</v>
      </c>
    </row>
    <row r="6371" spans="1:16" x14ac:dyDescent="0.3">
      <c r="A6371">
        <v>1.8489196636250099E+18</v>
      </c>
      <c r="B6371" t="s">
        <v>27247</v>
      </c>
      <c r="C6371">
        <v>0</v>
      </c>
      <c r="D6371" t="s">
        <v>27248</v>
      </c>
      <c r="E6371">
        <v>1.8489196636250099E+18</v>
      </c>
      <c r="F6371" t="s">
        <v>27249</v>
      </c>
      <c r="H6371" t="s">
        <v>17</v>
      </c>
      <c r="I6371" t="s">
        <v>27250</v>
      </c>
      <c r="J6371">
        <v>0</v>
      </c>
      <c r="K6371">
        <v>0</v>
      </c>
      <c r="L6371">
        <v>0</v>
      </c>
      <c r="M6371" t="s">
        <v>27251</v>
      </c>
      <c r="N6371">
        <v>1.6311131885479099E+18</v>
      </c>
      <c r="O6371" t="s">
        <v>27252</v>
      </c>
      <c r="P6371" s="5">
        <f>DATE(VALUE(RIGHT(B6371,4)), MATCH(MID(B6371,5,3), {"Jan","Feb","Mar","Apr","May","Jun","Jul","Aug","Sep","Oct","Nov","Dec"},0), VALUE(MID(B6371,9,2)))
+ TIME(VALUE(MID(B6371,12,2)), VALUE(MID(B6371,15,2)), VALUE(MID(B6371,18,2)))</f>
        <v>45588.117743055554</v>
      </c>
    </row>
    <row r="6372" spans="1:16" x14ac:dyDescent="0.3">
      <c r="A6372">
        <v>1.8490798914358799E+18</v>
      </c>
      <c r="B6372" t="s">
        <v>27253</v>
      </c>
      <c r="C6372">
        <v>0</v>
      </c>
      <c r="D6372" t="s">
        <v>27254</v>
      </c>
      <c r="E6372">
        <v>1.8490798914358799E+18</v>
      </c>
      <c r="H6372" t="s">
        <v>17</v>
      </c>
      <c r="I6372" t="s">
        <v>26010</v>
      </c>
      <c r="J6372">
        <v>0</v>
      </c>
      <c r="K6372">
        <v>1</v>
      </c>
      <c r="L6372">
        <v>0</v>
      </c>
      <c r="M6372" t="s">
        <v>27255</v>
      </c>
      <c r="N6372">
        <v>92972961</v>
      </c>
      <c r="O6372" t="s">
        <v>27256</v>
      </c>
      <c r="P6372" s="5">
        <f>DATE(VALUE(RIGHT(B6372,4)), MATCH(MID(B6372,5,3), {"Jan","Feb","Mar","Apr","May","Jun","Jul","Aug","Sep","Oct","Nov","Dec"},0), VALUE(MID(B6372,9,2)))
+ TIME(VALUE(MID(B6372,12,2)), VALUE(MID(B6372,15,2)), VALUE(MID(B6372,18,2)))</f>
        <v>45588.559895833336</v>
      </c>
    </row>
    <row r="6373" spans="1:16" x14ac:dyDescent="0.3">
      <c r="A6373">
        <v>1.84869325412208E+18</v>
      </c>
      <c r="B6373" t="s">
        <v>27257</v>
      </c>
      <c r="C6373">
        <v>0</v>
      </c>
      <c r="D6373" t="s">
        <v>27258</v>
      </c>
      <c r="E6373">
        <v>1.84869325412208E+18</v>
      </c>
      <c r="H6373" t="s">
        <v>17</v>
      </c>
      <c r="I6373" t="s">
        <v>112</v>
      </c>
      <c r="J6373">
        <v>0</v>
      </c>
      <c r="K6373">
        <v>1</v>
      </c>
      <c r="L6373">
        <v>0</v>
      </c>
      <c r="M6373" t="s">
        <v>27259</v>
      </c>
      <c r="N6373">
        <v>60507298</v>
      </c>
      <c r="O6373" t="s">
        <v>27260</v>
      </c>
      <c r="P6373" s="5">
        <f>DATE(VALUE(RIGHT(B6373,4)), MATCH(MID(B6373,5,3), {"Jan","Feb","Mar","Apr","May","Jun","Jul","Aug","Sep","Oct","Nov","Dec"},0), VALUE(MID(B6373,9,2)))
+ TIME(VALUE(MID(B6373,12,2)), VALUE(MID(B6373,15,2)), VALUE(MID(B6373,18,2)))</f>
        <v>45587.492974537039</v>
      </c>
    </row>
    <row r="6374" spans="1:16" x14ac:dyDescent="0.3">
      <c r="A6374">
        <v>1.84904780196947E+18</v>
      </c>
      <c r="B6374" t="s">
        <v>27261</v>
      </c>
      <c r="C6374">
        <v>14</v>
      </c>
      <c r="D6374" t="s">
        <v>27262</v>
      </c>
      <c r="E6374">
        <v>1.84904780196947E+18</v>
      </c>
      <c r="F6374" t="s">
        <v>27263</v>
      </c>
      <c r="H6374" t="s">
        <v>17</v>
      </c>
      <c r="J6374">
        <v>1</v>
      </c>
      <c r="K6374">
        <v>1</v>
      </c>
      <c r="L6374">
        <v>4</v>
      </c>
      <c r="M6374" t="s">
        <v>27264</v>
      </c>
      <c r="N6374">
        <v>69183155</v>
      </c>
      <c r="O6374" t="s">
        <v>571</v>
      </c>
      <c r="P6374" s="5">
        <f>DATE(VALUE(RIGHT(B6374,4)), MATCH(MID(B6374,5,3), {"Jan","Feb","Mar","Apr","May","Jun","Jul","Aug","Sep","Oct","Nov","Dec"},0), VALUE(MID(B6374,9,2)))
+ TIME(VALUE(MID(B6374,12,2)), VALUE(MID(B6374,15,2)), VALUE(MID(B6374,18,2)))</f>
        <v>45588.471342592595</v>
      </c>
    </row>
    <row r="6375" spans="1:16" x14ac:dyDescent="0.3">
      <c r="A6375">
        <v>1.8487605922885801E+18</v>
      </c>
      <c r="B6375" t="s">
        <v>27265</v>
      </c>
      <c r="C6375">
        <v>0</v>
      </c>
      <c r="D6375" t="s">
        <v>27266</v>
      </c>
      <c r="E6375">
        <v>1.8487605922885801E+18</v>
      </c>
      <c r="H6375" t="s">
        <v>17</v>
      </c>
      <c r="J6375">
        <v>0</v>
      </c>
      <c r="K6375">
        <v>0</v>
      </c>
      <c r="L6375">
        <v>0</v>
      </c>
      <c r="M6375" t="s">
        <v>27267</v>
      </c>
      <c r="N6375">
        <v>1.2390376998282801E+18</v>
      </c>
      <c r="O6375" t="s">
        <v>27268</v>
      </c>
      <c r="P6375" s="5">
        <f>DATE(VALUE(RIGHT(B6375,4)), MATCH(MID(B6375,5,3), {"Jan","Feb","Mar","Apr","May","Jun","Jul","Aug","Sep","Oct","Nov","Dec"},0), VALUE(MID(B6375,9,2)))
+ TIME(VALUE(MID(B6375,12,2)), VALUE(MID(B6375,15,2)), VALUE(MID(B6375,18,2)))</f>
        <v>45587.678796296299</v>
      </c>
    </row>
    <row r="6376" spans="1:16" x14ac:dyDescent="0.3">
      <c r="A6376">
        <v>1.8489731796261499E+18</v>
      </c>
      <c r="B6376" t="s">
        <v>27269</v>
      </c>
      <c r="C6376">
        <v>0</v>
      </c>
      <c r="D6376" t="s">
        <v>27270</v>
      </c>
      <c r="E6376">
        <v>1.8489731796261499E+18</v>
      </c>
      <c r="F6376" t="s">
        <v>27271</v>
      </c>
      <c r="H6376" t="s">
        <v>17</v>
      </c>
      <c r="I6376" t="s">
        <v>2439</v>
      </c>
      <c r="J6376">
        <v>0</v>
      </c>
      <c r="K6376">
        <v>0</v>
      </c>
      <c r="L6376">
        <v>0</v>
      </c>
      <c r="M6376" t="s">
        <v>27272</v>
      </c>
      <c r="N6376">
        <v>1.68092887765552E+18</v>
      </c>
      <c r="O6376" t="s">
        <v>27273</v>
      </c>
      <c r="P6376" s="5">
        <f>DATE(VALUE(RIGHT(B6376,4)), MATCH(MID(B6376,5,3), {"Jan","Feb","Mar","Apr","May","Jun","Jul","Aug","Sep","Oct","Nov","Dec"},0), VALUE(MID(B6376,9,2)))
+ TIME(VALUE(MID(B6376,12,2)), VALUE(MID(B6376,15,2)), VALUE(MID(B6376,18,2)))</f>
        <v>45588.265416666669</v>
      </c>
    </row>
    <row r="6377" spans="1:16" x14ac:dyDescent="0.3">
      <c r="A6377">
        <v>1.84867138619539E+18</v>
      </c>
      <c r="B6377" t="s">
        <v>27274</v>
      </c>
      <c r="C6377">
        <v>0</v>
      </c>
      <c r="D6377" t="s">
        <v>27275</v>
      </c>
      <c r="E6377">
        <v>1.84867138619539E+18</v>
      </c>
      <c r="F6377" t="s">
        <v>27276</v>
      </c>
      <c r="H6377" t="s">
        <v>17</v>
      </c>
      <c r="J6377">
        <v>0</v>
      </c>
      <c r="K6377">
        <v>0</v>
      </c>
      <c r="L6377">
        <v>0</v>
      </c>
      <c r="M6377" t="s">
        <v>27277</v>
      </c>
      <c r="N6377">
        <v>1.43215990136769E+18</v>
      </c>
      <c r="O6377" t="s">
        <v>27278</v>
      </c>
      <c r="P6377" s="5">
        <f>DATE(VALUE(RIGHT(B6377,4)), MATCH(MID(B6377,5,3), {"Jan","Feb","Mar","Apr","May","Jun","Jul","Aug","Sep","Oct","Nov","Dec"},0), VALUE(MID(B6377,9,2)))
+ TIME(VALUE(MID(B6377,12,2)), VALUE(MID(B6377,15,2)), VALUE(MID(B6377,18,2)))</f>
        <v>45587.432627314818</v>
      </c>
    </row>
    <row r="6378" spans="1:16" x14ac:dyDescent="0.3">
      <c r="A6378">
        <v>1.8488935600930801E+18</v>
      </c>
      <c r="B6378" t="s">
        <v>27279</v>
      </c>
      <c r="C6378">
        <v>0</v>
      </c>
      <c r="D6378" t="s">
        <v>27280</v>
      </c>
      <c r="E6378">
        <v>1.8488935600930801E+18</v>
      </c>
      <c r="F6378" t="s">
        <v>27281</v>
      </c>
      <c r="H6378" t="s">
        <v>17</v>
      </c>
      <c r="J6378">
        <v>0</v>
      </c>
      <c r="K6378">
        <v>0</v>
      </c>
      <c r="L6378">
        <v>0</v>
      </c>
      <c r="M6378" t="s">
        <v>27282</v>
      </c>
      <c r="N6378">
        <v>1.4323606702389601E+18</v>
      </c>
      <c r="O6378" t="s">
        <v>27283</v>
      </c>
      <c r="P6378" s="5">
        <f>DATE(VALUE(RIGHT(B6378,4)), MATCH(MID(B6378,5,3), {"Jan","Feb","Mar","Apr","May","Jun","Jul","Aug","Sep","Oct","Nov","Dec"},0), VALUE(MID(B6378,9,2)))
+ TIME(VALUE(MID(B6378,12,2)), VALUE(MID(B6378,15,2)), VALUE(MID(B6378,18,2)))</f>
        <v>45588.045717592591</v>
      </c>
    </row>
    <row r="6379" spans="1:16" x14ac:dyDescent="0.3">
      <c r="A6379">
        <v>1.8486706487906099E+18</v>
      </c>
      <c r="B6379" t="s">
        <v>27284</v>
      </c>
      <c r="C6379">
        <v>0</v>
      </c>
      <c r="D6379" t="s">
        <v>27285</v>
      </c>
      <c r="E6379">
        <v>1.8486706487906099E+18</v>
      </c>
      <c r="H6379" t="s">
        <v>17</v>
      </c>
      <c r="J6379">
        <v>0</v>
      </c>
      <c r="K6379">
        <v>1</v>
      </c>
      <c r="L6379">
        <v>0</v>
      </c>
      <c r="M6379" t="s">
        <v>27286</v>
      </c>
      <c r="N6379">
        <v>390009515</v>
      </c>
      <c r="O6379" t="s">
        <v>27287</v>
      </c>
      <c r="P6379" s="5">
        <f>DATE(VALUE(RIGHT(B6379,4)), MATCH(MID(B6379,5,3), {"Jan","Feb","Mar","Apr","May","Jun","Jul","Aug","Sep","Oct","Nov","Dec"},0), VALUE(MID(B6379,9,2)))
+ TIME(VALUE(MID(B6379,12,2)), VALUE(MID(B6379,15,2)), VALUE(MID(B6379,18,2)))</f>
        <v>45587.430590277778</v>
      </c>
    </row>
    <row r="6380" spans="1:16" x14ac:dyDescent="0.3">
      <c r="A6380">
        <v>1.8491398243197599E+18</v>
      </c>
      <c r="B6380" t="s">
        <v>27288</v>
      </c>
      <c r="C6380">
        <v>0</v>
      </c>
      <c r="D6380" t="s">
        <v>27289</v>
      </c>
      <c r="E6380">
        <v>1.8491398243197599E+18</v>
      </c>
      <c r="H6380" t="s">
        <v>17</v>
      </c>
      <c r="J6380">
        <v>0</v>
      </c>
      <c r="K6380">
        <v>1</v>
      </c>
      <c r="L6380">
        <v>0</v>
      </c>
      <c r="M6380" t="s">
        <v>27290</v>
      </c>
      <c r="N6380">
        <v>1.6928514911016699E+18</v>
      </c>
      <c r="O6380" t="s">
        <v>27291</v>
      </c>
      <c r="P6380" s="5">
        <f>DATE(VALUE(RIGHT(B6380,4)), MATCH(MID(B6380,5,3), {"Jan","Feb","Mar","Apr","May","Jun","Jul","Aug","Sep","Oct","Nov","Dec"},0), VALUE(MID(B6380,9,2)))
+ TIME(VALUE(MID(B6380,12,2)), VALUE(MID(B6380,15,2)), VALUE(MID(B6380,18,2)))</f>
        <v>45588.725277777776</v>
      </c>
    </row>
    <row r="6381" spans="1:16" x14ac:dyDescent="0.3">
      <c r="A6381">
        <v>1.8486994259438799E+18</v>
      </c>
      <c r="B6381" t="s">
        <v>27292</v>
      </c>
      <c r="C6381">
        <v>0</v>
      </c>
      <c r="D6381" t="s">
        <v>27293</v>
      </c>
      <c r="E6381">
        <v>1.8486994259438799E+18</v>
      </c>
      <c r="H6381" t="s">
        <v>17</v>
      </c>
      <c r="I6381" t="s">
        <v>1140</v>
      </c>
      <c r="J6381">
        <v>0</v>
      </c>
      <c r="K6381">
        <v>1</v>
      </c>
      <c r="L6381">
        <v>0</v>
      </c>
      <c r="M6381" t="s">
        <v>27294</v>
      </c>
      <c r="N6381">
        <v>1.6309283246660401E+18</v>
      </c>
      <c r="O6381" t="s">
        <v>24680</v>
      </c>
      <c r="P6381" s="5">
        <f>DATE(VALUE(RIGHT(B6381,4)), MATCH(MID(B6381,5,3), {"Jan","Feb","Mar","Apr","May","Jun","Jul","Aug","Sep","Oct","Nov","Dec"},0), VALUE(MID(B6381,9,2)))
+ TIME(VALUE(MID(B6381,12,2)), VALUE(MID(B6381,15,2)), VALUE(MID(B6381,18,2)))</f>
        <v>45587.51</v>
      </c>
    </row>
    <row r="6382" spans="1:16" x14ac:dyDescent="0.3">
      <c r="A6382">
        <v>1.8490291910917601E+18</v>
      </c>
      <c r="B6382" t="s">
        <v>27295</v>
      </c>
      <c r="C6382">
        <v>0</v>
      </c>
      <c r="D6382" t="s">
        <v>27296</v>
      </c>
      <c r="E6382">
        <v>1.8490291910917601E+18</v>
      </c>
      <c r="H6382" t="s">
        <v>17</v>
      </c>
      <c r="I6382" t="s">
        <v>583</v>
      </c>
      <c r="J6382">
        <v>0</v>
      </c>
      <c r="K6382">
        <v>0</v>
      </c>
      <c r="L6382">
        <v>0</v>
      </c>
      <c r="M6382" t="s">
        <v>27297</v>
      </c>
      <c r="N6382">
        <v>1.7540779344477299E+18</v>
      </c>
      <c r="O6382" t="s">
        <v>27298</v>
      </c>
      <c r="P6382" s="5">
        <f>DATE(VALUE(RIGHT(B6382,4)), MATCH(MID(B6382,5,3), {"Jan","Feb","Mar","Apr","May","Jun","Jul","Aug","Sep","Oct","Nov","Dec"},0), VALUE(MID(B6382,9,2)))
+ TIME(VALUE(MID(B6382,12,2)), VALUE(MID(B6382,15,2)), VALUE(MID(B6382,18,2)))</f>
        <v>45588.419988425929</v>
      </c>
    </row>
    <row r="6383" spans="1:16" x14ac:dyDescent="0.3">
      <c r="A6383">
        <v>1.8492317351056499E+18</v>
      </c>
      <c r="B6383" t="s">
        <v>27299</v>
      </c>
      <c r="C6383">
        <v>0</v>
      </c>
      <c r="D6383" t="s">
        <v>27300</v>
      </c>
      <c r="E6383">
        <v>1.8492317351056499E+18</v>
      </c>
      <c r="H6383" t="s">
        <v>17</v>
      </c>
      <c r="J6383">
        <v>0</v>
      </c>
      <c r="K6383">
        <v>0</v>
      </c>
      <c r="L6383">
        <v>0</v>
      </c>
      <c r="M6383" t="s">
        <v>27301</v>
      </c>
      <c r="N6383">
        <v>1.8184575613994701E+18</v>
      </c>
      <c r="O6383" t="s">
        <v>27302</v>
      </c>
      <c r="P6383" s="5">
        <f>DATE(VALUE(RIGHT(B6383,4)), MATCH(MID(B6383,5,3), {"Jan","Feb","Mar","Apr","May","Jun","Jul","Aug","Sep","Oct","Nov","Dec"},0), VALUE(MID(B6383,9,2)))
+ TIME(VALUE(MID(B6383,12,2)), VALUE(MID(B6383,15,2)), VALUE(MID(B6383,18,2)))</f>
        <v>45588.978900462964</v>
      </c>
    </row>
    <row r="6384" spans="1:16" x14ac:dyDescent="0.3">
      <c r="A6384">
        <v>1.84870366932546E+18</v>
      </c>
      <c r="B6384" t="s">
        <v>27303</v>
      </c>
      <c r="C6384">
        <v>0</v>
      </c>
      <c r="D6384" t="s">
        <v>27304</v>
      </c>
      <c r="E6384">
        <v>1.84870366932546E+18</v>
      </c>
      <c r="F6384" t="s">
        <v>27305</v>
      </c>
      <c r="H6384" t="s">
        <v>17</v>
      </c>
      <c r="J6384">
        <v>0</v>
      </c>
      <c r="K6384">
        <v>1</v>
      </c>
      <c r="L6384">
        <v>0</v>
      </c>
      <c r="M6384" t="s">
        <v>27306</v>
      </c>
      <c r="N6384">
        <v>1.6280154253081999E+18</v>
      </c>
      <c r="O6384" t="s">
        <v>27307</v>
      </c>
      <c r="P6384" s="5">
        <f>DATE(VALUE(RIGHT(B6384,4)), MATCH(MID(B6384,5,3), {"Jan","Feb","Mar","Apr","May","Jun","Jul","Aug","Sep","Oct","Nov","Dec"},0), VALUE(MID(B6384,9,2)))
+ TIME(VALUE(MID(B6384,12,2)), VALUE(MID(B6384,15,2)), VALUE(MID(B6384,18,2)))</f>
        <v>45587.52171296296</v>
      </c>
    </row>
    <row r="6385" spans="1:16" x14ac:dyDescent="0.3">
      <c r="A6385">
        <v>1.8486526823677901E+18</v>
      </c>
      <c r="B6385" t="s">
        <v>27308</v>
      </c>
      <c r="C6385">
        <v>0</v>
      </c>
      <c r="D6385" t="s">
        <v>27309</v>
      </c>
      <c r="E6385">
        <v>1.8486526823677901E+18</v>
      </c>
      <c r="F6385" t="s">
        <v>27310</v>
      </c>
      <c r="H6385" t="s">
        <v>17</v>
      </c>
      <c r="J6385">
        <v>0</v>
      </c>
      <c r="K6385">
        <v>0</v>
      </c>
      <c r="L6385">
        <v>0</v>
      </c>
      <c r="M6385" t="s">
        <v>27311</v>
      </c>
      <c r="N6385">
        <v>1.8406572689642801E+18</v>
      </c>
      <c r="O6385" t="s">
        <v>27312</v>
      </c>
      <c r="P6385" s="5">
        <f>DATE(VALUE(RIGHT(B6385,4)), MATCH(MID(B6385,5,3), {"Jan","Feb","Mar","Apr","May","Jun","Jul","Aug","Sep","Oct","Nov","Dec"},0), VALUE(MID(B6385,9,2)))
+ TIME(VALUE(MID(B6385,12,2)), VALUE(MID(B6385,15,2)), VALUE(MID(B6385,18,2)))</f>
        <v>45587.381018518521</v>
      </c>
    </row>
    <row r="6386" spans="1:16" x14ac:dyDescent="0.3">
      <c r="A6386">
        <v>1.84897391366734E+18</v>
      </c>
      <c r="B6386" t="s">
        <v>27313</v>
      </c>
      <c r="C6386">
        <v>0</v>
      </c>
      <c r="D6386" t="s">
        <v>27314</v>
      </c>
      <c r="E6386">
        <v>1.84897391366734E+18</v>
      </c>
      <c r="F6386" t="s">
        <v>27315</v>
      </c>
      <c r="H6386" t="s">
        <v>17</v>
      </c>
      <c r="J6386">
        <v>0</v>
      </c>
      <c r="K6386">
        <v>0</v>
      </c>
      <c r="L6386">
        <v>0</v>
      </c>
      <c r="M6386" t="s">
        <v>27316</v>
      </c>
      <c r="N6386">
        <v>1.6179111585053499E+18</v>
      </c>
      <c r="O6386" t="s">
        <v>27317</v>
      </c>
      <c r="P6386" s="5">
        <f>DATE(VALUE(RIGHT(B6386,4)), MATCH(MID(B6386,5,3), {"Jan","Feb","Mar","Apr","May","Jun","Jul","Aug","Sep","Oct","Nov","Dec"},0), VALUE(MID(B6386,9,2)))
+ TIME(VALUE(MID(B6386,12,2)), VALUE(MID(B6386,15,2)), VALUE(MID(B6386,18,2)))</f>
        <v>45588.267442129632</v>
      </c>
    </row>
    <row r="6387" spans="1:16" x14ac:dyDescent="0.3">
      <c r="A6387">
        <v>1.84858424815824E+18</v>
      </c>
      <c r="B6387" t="s">
        <v>27318</v>
      </c>
      <c r="C6387">
        <v>0</v>
      </c>
      <c r="D6387" t="s">
        <v>27319</v>
      </c>
      <c r="E6387">
        <v>1.84858424815824E+18</v>
      </c>
      <c r="F6387" t="s">
        <v>27320</v>
      </c>
      <c r="H6387" t="s">
        <v>17</v>
      </c>
      <c r="J6387">
        <v>0</v>
      </c>
      <c r="K6387">
        <v>0</v>
      </c>
      <c r="L6387">
        <v>0</v>
      </c>
      <c r="M6387" t="s">
        <v>27321</v>
      </c>
      <c r="N6387">
        <v>1.6861854975117499E+18</v>
      </c>
      <c r="O6387" t="s">
        <v>27322</v>
      </c>
      <c r="P6387" s="5">
        <f>DATE(VALUE(RIGHT(B6387,4)), MATCH(MID(B6387,5,3), {"Jan","Feb","Mar","Apr","May","Jun","Jul","Aug","Sep","Oct","Nov","Dec"},0), VALUE(MID(B6387,9,2)))
+ TIME(VALUE(MID(B6387,12,2)), VALUE(MID(B6387,15,2)), VALUE(MID(B6387,18,2)))</f>
        <v>45587.192175925928</v>
      </c>
    </row>
    <row r="6388" spans="1:16" x14ac:dyDescent="0.3">
      <c r="A6388">
        <v>1.84866005305599E+18</v>
      </c>
      <c r="B6388" t="s">
        <v>27323</v>
      </c>
      <c r="C6388">
        <v>0</v>
      </c>
      <c r="D6388" t="s">
        <v>27324</v>
      </c>
      <c r="E6388">
        <v>1.84866005305599E+18</v>
      </c>
      <c r="F6388" t="s">
        <v>27325</v>
      </c>
      <c r="H6388" t="s">
        <v>17</v>
      </c>
      <c r="J6388">
        <v>0</v>
      </c>
      <c r="K6388">
        <v>0</v>
      </c>
      <c r="L6388">
        <v>0</v>
      </c>
      <c r="M6388" t="s">
        <v>27326</v>
      </c>
      <c r="N6388">
        <v>1.41700471457554E+18</v>
      </c>
      <c r="O6388" t="s">
        <v>27327</v>
      </c>
      <c r="P6388" s="5">
        <f>DATE(VALUE(RIGHT(B6388,4)), MATCH(MID(B6388,5,3), {"Jan","Feb","Mar","Apr","May","Jun","Jul","Aug","Sep","Oct","Nov","Dec"},0), VALUE(MID(B6388,9,2)))
+ TIME(VALUE(MID(B6388,12,2)), VALUE(MID(B6388,15,2)), VALUE(MID(B6388,18,2)))</f>
        <v>45587.401354166665</v>
      </c>
    </row>
    <row r="6389" spans="1:16" x14ac:dyDescent="0.3">
      <c r="A6389">
        <v>1.84900659200994E+18</v>
      </c>
      <c r="B6389" t="s">
        <v>27328</v>
      </c>
      <c r="C6389">
        <v>0</v>
      </c>
      <c r="D6389" t="s">
        <v>27329</v>
      </c>
      <c r="E6389">
        <v>1.84900659200994E+18</v>
      </c>
      <c r="F6389" t="s">
        <v>27330</v>
      </c>
      <c r="H6389" t="s">
        <v>17</v>
      </c>
      <c r="J6389">
        <v>0</v>
      </c>
      <c r="K6389">
        <v>0</v>
      </c>
      <c r="L6389">
        <v>0</v>
      </c>
      <c r="M6389" t="s">
        <v>27331</v>
      </c>
      <c r="N6389">
        <v>1.4326047350732201E+18</v>
      </c>
      <c r="O6389" t="s">
        <v>27332</v>
      </c>
      <c r="P6389" s="5">
        <f>DATE(VALUE(RIGHT(B6389,4)), MATCH(MID(B6389,5,3), {"Jan","Feb","Mar","Apr","May","Jun","Jul","Aug","Sep","Oct","Nov","Dec"},0), VALUE(MID(B6389,9,2)))
+ TIME(VALUE(MID(B6389,12,2)), VALUE(MID(B6389,15,2)), VALUE(MID(B6389,18,2)))</f>
        <v>45588.357627314814</v>
      </c>
    </row>
    <row r="6390" spans="1:16" x14ac:dyDescent="0.3">
      <c r="A6390">
        <v>1.84890919317421E+18</v>
      </c>
      <c r="B6390" t="s">
        <v>27333</v>
      </c>
      <c r="C6390">
        <v>0</v>
      </c>
      <c r="D6390" t="s">
        <v>27334</v>
      </c>
      <c r="E6390">
        <v>1.84890919317421E+18</v>
      </c>
      <c r="F6390" t="s">
        <v>27335</v>
      </c>
      <c r="H6390" t="s">
        <v>17</v>
      </c>
      <c r="J6390">
        <v>0</v>
      </c>
      <c r="K6390">
        <v>0</v>
      </c>
      <c r="L6390">
        <v>0</v>
      </c>
      <c r="M6390" t="s">
        <v>27336</v>
      </c>
      <c r="N6390">
        <v>1.80655843193309E+18</v>
      </c>
      <c r="O6390" t="s">
        <v>27337</v>
      </c>
      <c r="P6390" s="5">
        <f>DATE(VALUE(RIGHT(B6390,4)), MATCH(MID(B6390,5,3), {"Jan","Feb","Mar","Apr","May","Jun","Jul","Aug","Sep","Oct","Nov","Dec"},0), VALUE(MID(B6390,9,2)))
+ TIME(VALUE(MID(B6390,12,2)), VALUE(MID(B6390,15,2)), VALUE(MID(B6390,18,2)))</f>
        <v>45588.088854166665</v>
      </c>
    </row>
    <row r="6391" spans="1:16" x14ac:dyDescent="0.3">
      <c r="A6391">
        <v>1.84891416184317E+18</v>
      </c>
      <c r="B6391" t="s">
        <v>27338</v>
      </c>
      <c r="C6391">
        <v>0</v>
      </c>
      <c r="D6391" t="s">
        <v>27339</v>
      </c>
      <c r="E6391">
        <v>1.84891416184317E+18</v>
      </c>
      <c r="H6391" t="s">
        <v>17</v>
      </c>
      <c r="I6391" t="s">
        <v>9197</v>
      </c>
      <c r="J6391">
        <v>0</v>
      </c>
      <c r="K6391">
        <v>1</v>
      </c>
      <c r="L6391">
        <v>0</v>
      </c>
      <c r="M6391" t="s">
        <v>27340</v>
      </c>
      <c r="N6391">
        <v>1929504530</v>
      </c>
      <c r="O6391" t="s">
        <v>23111</v>
      </c>
      <c r="P6391" s="5">
        <f>DATE(VALUE(RIGHT(B6391,4)), MATCH(MID(B6391,5,3), {"Jan","Feb","Mar","Apr","May","Jun","Jul","Aug","Sep","Oct","Nov","Dec"},0), VALUE(MID(B6391,9,2)))
+ TIME(VALUE(MID(B6391,12,2)), VALUE(MID(B6391,15,2)), VALUE(MID(B6391,18,2)))</f>
        <v>45588.102569444447</v>
      </c>
    </row>
    <row r="6392" spans="1:16" x14ac:dyDescent="0.3">
      <c r="A6392">
        <v>1.84875949565006E+18</v>
      </c>
      <c r="B6392" t="s">
        <v>27341</v>
      </c>
      <c r="C6392">
        <v>0</v>
      </c>
      <c r="D6392" t="s">
        <v>27342</v>
      </c>
      <c r="E6392">
        <v>1.84875949565006E+18</v>
      </c>
      <c r="F6392" t="s">
        <v>27343</v>
      </c>
      <c r="H6392" t="s">
        <v>17</v>
      </c>
      <c r="J6392">
        <v>0</v>
      </c>
      <c r="K6392">
        <v>3</v>
      </c>
      <c r="L6392">
        <v>2</v>
      </c>
      <c r="M6392" t="s">
        <v>27344</v>
      </c>
      <c r="N6392">
        <v>174193809</v>
      </c>
      <c r="O6392" t="s">
        <v>27345</v>
      </c>
      <c r="P6392" s="5">
        <f>DATE(VALUE(RIGHT(B6392,4)), MATCH(MID(B6392,5,3), {"Jan","Feb","Mar","Apr","May","Jun","Jul","Aug","Sep","Oct","Nov","Dec"},0), VALUE(MID(B6392,9,2)))
+ TIME(VALUE(MID(B6392,12,2)), VALUE(MID(B6392,15,2)), VALUE(MID(B6392,18,2)))</f>
        <v>45587.675763888888</v>
      </c>
    </row>
    <row r="6393" spans="1:16" x14ac:dyDescent="0.3">
      <c r="A6393">
        <v>1.84868704567971E+18</v>
      </c>
      <c r="B6393" t="s">
        <v>27346</v>
      </c>
      <c r="C6393">
        <v>0</v>
      </c>
      <c r="D6393" t="s">
        <v>27347</v>
      </c>
      <c r="E6393">
        <v>1.84868704567971E+18</v>
      </c>
      <c r="F6393" t="s">
        <v>27348</v>
      </c>
      <c r="H6393" t="s">
        <v>17</v>
      </c>
      <c r="J6393">
        <v>0</v>
      </c>
      <c r="K6393">
        <v>0</v>
      </c>
      <c r="L6393">
        <v>0</v>
      </c>
      <c r="M6393" t="s">
        <v>27349</v>
      </c>
      <c r="N6393">
        <v>1.59939867453856E+18</v>
      </c>
      <c r="O6393" t="s">
        <v>27350</v>
      </c>
      <c r="P6393" s="5">
        <f>DATE(VALUE(RIGHT(B6393,4)), MATCH(MID(B6393,5,3), {"Jan","Feb","Mar","Apr","May","Jun","Jul","Aug","Sep","Oct","Nov","Dec"},0), VALUE(MID(B6393,9,2)))
+ TIME(VALUE(MID(B6393,12,2)), VALUE(MID(B6393,15,2)), VALUE(MID(B6393,18,2)))</f>
        <v>45587.475844907407</v>
      </c>
    </row>
    <row r="6394" spans="1:16" x14ac:dyDescent="0.3">
      <c r="A6394">
        <v>1.84858687370448E+18</v>
      </c>
      <c r="B6394" t="s">
        <v>27351</v>
      </c>
      <c r="C6394">
        <v>0</v>
      </c>
      <c r="D6394" t="s">
        <v>27352</v>
      </c>
      <c r="E6394">
        <v>1.84858687370448E+18</v>
      </c>
      <c r="H6394" t="s">
        <v>17</v>
      </c>
      <c r="J6394">
        <v>0</v>
      </c>
      <c r="K6394">
        <v>0</v>
      </c>
      <c r="L6394">
        <v>2</v>
      </c>
      <c r="M6394" t="s">
        <v>27353</v>
      </c>
      <c r="N6394">
        <v>1.6163317693762701E+18</v>
      </c>
      <c r="O6394" t="s">
        <v>6853</v>
      </c>
      <c r="P6394" s="5">
        <f>DATE(VALUE(RIGHT(B6394,4)), MATCH(MID(B6394,5,3), {"Jan","Feb","Mar","Apr","May","Jun","Jul","Aug","Sep","Oct","Nov","Dec"},0), VALUE(MID(B6394,9,2)))
+ TIME(VALUE(MID(B6394,12,2)), VALUE(MID(B6394,15,2)), VALUE(MID(B6394,18,2)))</f>
        <v>45587.199421296296</v>
      </c>
    </row>
    <row r="6395" spans="1:16" x14ac:dyDescent="0.3">
      <c r="A6395">
        <v>1.84868650051246E+18</v>
      </c>
      <c r="B6395" t="s">
        <v>27354</v>
      </c>
      <c r="C6395">
        <v>0</v>
      </c>
      <c r="D6395" t="s">
        <v>27355</v>
      </c>
      <c r="E6395">
        <v>1.84868650051246E+18</v>
      </c>
      <c r="F6395" t="s">
        <v>27356</v>
      </c>
      <c r="H6395" t="s">
        <v>17</v>
      </c>
      <c r="J6395">
        <v>0</v>
      </c>
      <c r="K6395">
        <v>0</v>
      </c>
      <c r="L6395">
        <v>0</v>
      </c>
      <c r="M6395" t="s">
        <v>27357</v>
      </c>
      <c r="N6395">
        <v>1.6123666211459799E+18</v>
      </c>
      <c r="O6395" t="s">
        <v>27358</v>
      </c>
      <c r="P6395" s="5">
        <f>DATE(VALUE(RIGHT(B6395,4)), MATCH(MID(B6395,5,3), {"Jan","Feb","Mar","Apr","May","Jun","Jul","Aug","Sep","Oct","Nov","Dec"},0), VALUE(MID(B6395,9,2)))
+ TIME(VALUE(MID(B6395,12,2)), VALUE(MID(B6395,15,2)), VALUE(MID(B6395,18,2)))</f>
        <v>45587.474340277775</v>
      </c>
    </row>
    <row r="6396" spans="1:16" x14ac:dyDescent="0.3">
      <c r="A6396">
        <v>1.84864112858704E+18</v>
      </c>
      <c r="B6396" t="s">
        <v>27359</v>
      </c>
      <c r="C6396">
        <v>0</v>
      </c>
      <c r="D6396" t="s">
        <v>27360</v>
      </c>
      <c r="E6396">
        <v>1.84864112858704E+18</v>
      </c>
      <c r="H6396" t="s">
        <v>17</v>
      </c>
      <c r="I6396" t="s">
        <v>112</v>
      </c>
      <c r="J6396">
        <v>0</v>
      </c>
      <c r="K6396">
        <v>0</v>
      </c>
      <c r="L6396">
        <v>0</v>
      </c>
      <c r="M6396" t="s">
        <v>27361</v>
      </c>
      <c r="N6396">
        <v>67882182</v>
      </c>
      <c r="O6396" t="s">
        <v>27362</v>
      </c>
      <c r="P6396" s="5">
        <f>DATE(VALUE(RIGHT(B6396,4)), MATCH(MID(B6396,5,3), {"Jan","Feb","Mar","Apr","May","Jun","Jul","Aug","Sep","Oct","Nov","Dec"},0), VALUE(MID(B6396,9,2)))
+ TIME(VALUE(MID(B6396,12,2)), VALUE(MID(B6396,15,2)), VALUE(MID(B6396,18,2)))</f>
        <v>45587.349131944444</v>
      </c>
    </row>
    <row r="6397" spans="1:16" x14ac:dyDescent="0.3">
      <c r="A6397">
        <v>1.8485443313571599E+18</v>
      </c>
      <c r="B6397" t="s">
        <v>27363</v>
      </c>
      <c r="C6397">
        <v>0</v>
      </c>
      <c r="D6397" t="s">
        <v>27364</v>
      </c>
      <c r="E6397">
        <v>1.8485443313571599E+18</v>
      </c>
      <c r="F6397" t="s">
        <v>27365</v>
      </c>
      <c r="H6397" t="s">
        <v>17</v>
      </c>
      <c r="J6397">
        <v>0</v>
      </c>
      <c r="K6397">
        <v>0</v>
      </c>
      <c r="L6397">
        <v>0</v>
      </c>
      <c r="M6397" t="s">
        <v>27366</v>
      </c>
      <c r="N6397">
        <v>1.42357602272579E+18</v>
      </c>
      <c r="O6397" t="s">
        <v>27367</v>
      </c>
      <c r="P6397" s="5">
        <f>DATE(VALUE(RIGHT(B6397,4)), MATCH(MID(B6397,5,3), {"Jan","Feb","Mar","Apr","May","Jun","Jul","Aug","Sep","Oct","Nov","Dec"},0), VALUE(MID(B6397,9,2)))
+ TIME(VALUE(MID(B6397,12,2)), VALUE(MID(B6397,15,2)), VALUE(MID(B6397,18,2)))</f>
        <v>45587.082025462965</v>
      </c>
    </row>
    <row r="6398" spans="1:16" x14ac:dyDescent="0.3">
      <c r="A6398">
        <v>1.8489248010560499E+18</v>
      </c>
      <c r="B6398" t="s">
        <v>27368</v>
      </c>
      <c r="C6398">
        <v>0</v>
      </c>
      <c r="D6398" t="s">
        <v>27369</v>
      </c>
      <c r="E6398">
        <v>1.8489248010560499E+18</v>
      </c>
      <c r="F6398" t="s">
        <v>27370</v>
      </c>
      <c r="H6398" t="s">
        <v>17</v>
      </c>
      <c r="J6398">
        <v>0</v>
      </c>
      <c r="K6398">
        <v>2</v>
      </c>
      <c r="L6398">
        <v>0</v>
      </c>
      <c r="M6398" t="s">
        <v>27371</v>
      </c>
      <c r="N6398">
        <v>1.08446684405491E+18</v>
      </c>
      <c r="O6398" t="s">
        <v>27372</v>
      </c>
      <c r="P6398" s="5">
        <f>DATE(VALUE(RIGHT(B6398,4)), MATCH(MID(B6398,5,3), {"Jan","Feb","Mar","Apr","May","Jun","Jul","Aug","Sep","Oct","Nov","Dec"},0), VALUE(MID(B6398,9,2)))
+ TIME(VALUE(MID(B6398,12,2)), VALUE(MID(B6398,15,2)), VALUE(MID(B6398,18,2)))</f>
        <v>45588.131921296299</v>
      </c>
    </row>
    <row r="6399" spans="1:16" x14ac:dyDescent="0.3">
      <c r="A6399">
        <v>1.84867102257025E+18</v>
      </c>
      <c r="B6399" t="s">
        <v>27373</v>
      </c>
      <c r="C6399">
        <v>2</v>
      </c>
      <c r="D6399" t="s">
        <v>27374</v>
      </c>
      <c r="E6399">
        <v>1.84867102257025E+18</v>
      </c>
      <c r="F6399" t="s">
        <v>27375</v>
      </c>
      <c r="H6399" t="s">
        <v>17</v>
      </c>
      <c r="I6399" t="s">
        <v>27376</v>
      </c>
      <c r="J6399">
        <v>1</v>
      </c>
      <c r="K6399">
        <v>28</v>
      </c>
      <c r="L6399">
        <v>1</v>
      </c>
      <c r="M6399" t="s">
        <v>27377</v>
      </c>
      <c r="N6399">
        <v>1.2040130524688699E+18</v>
      </c>
      <c r="O6399" t="s">
        <v>27378</v>
      </c>
      <c r="P6399" s="5">
        <f>DATE(VALUE(RIGHT(B6399,4)), MATCH(MID(B6399,5,3), {"Jan","Feb","Mar","Apr","May","Jun","Jul","Aug","Sep","Oct","Nov","Dec"},0), VALUE(MID(B6399,9,2)))
+ TIME(VALUE(MID(B6399,12,2)), VALUE(MID(B6399,15,2)), VALUE(MID(B6399,18,2)))</f>
        <v>45587.431631944448</v>
      </c>
    </row>
    <row r="6400" spans="1:16" x14ac:dyDescent="0.3">
      <c r="A6400">
        <v>1.84866914241891E+18</v>
      </c>
      <c r="B6400" t="s">
        <v>27379</v>
      </c>
      <c r="C6400">
        <v>0</v>
      </c>
      <c r="D6400" t="s">
        <v>27380</v>
      </c>
      <c r="E6400">
        <v>1.84866914241891E+18</v>
      </c>
      <c r="F6400" t="s">
        <v>27381</v>
      </c>
      <c r="H6400" t="s">
        <v>17</v>
      </c>
      <c r="I6400" t="s">
        <v>27382</v>
      </c>
      <c r="J6400">
        <v>0</v>
      </c>
      <c r="K6400">
        <v>0</v>
      </c>
      <c r="L6400">
        <v>0</v>
      </c>
      <c r="M6400" t="s">
        <v>27383</v>
      </c>
      <c r="N6400">
        <v>202008812</v>
      </c>
      <c r="O6400" t="s">
        <v>27384</v>
      </c>
      <c r="P6400" s="5">
        <f>DATE(VALUE(RIGHT(B6400,4)), MATCH(MID(B6400,5,3), {"Jan","Feb","Mar","Apr","May","Jun","Jul","Aug","Sep","Oct","Nov","Dec"},0), VALUE(MID(B6400,9,2)))
+ TIME(VALUE(MID(B6400,12,2)), VALUE(MID(B6400,15,2)), VALUE(MID(B6400,18,2)))</f>
        <v>45587.426435185182</v>
      </c>
    </row>
    <row r="6401" spans="1:16" x14ac:dyDescent="0.3">
      <c r="A6401">
        <v>1.8489268777314501E+18</v>
      </c>
      <c r="B6401" t="s">
        <v>27385</v>
      </c>
      <c r="C6401">
        <v>0</v>
      </c>
      <c r="D6401" t="s">
        <v>27386</v>
      </c>
      <c r="E6401">
        <v>1.8489268777314501E+18</v>
      </c>
      <c r="F6401" t="s">
        <v>27387</v>
      </c>
      <c r="H6401" t="s">
        <v>17</v>
      </c>
      <c r="J6401">
        <v>0</v>
      </c>
      <c r="K6401">
        <v>0</v>
      </c>
      <c r="L6401">
        <v>0</v>
      </c>
      <c r="M6401" t="s">
        <v>27388</v>
      </c>
      <c r="N6401">
        <v>1.4318580755651E+18</v>
      </c>
      <c r="O6401" t="s">
        <v>27389</v>
      </c>
      <c r="P6401" s="5">
        <f>DATE(VALUE(RIGHT(B6401,4)), MATCH(MID(B6401,5,3), {"Jan","Feb","Mar","Apr","May","Jun","Jul","Aug","Sep","Oct","Nov","Dec"},0), VALUE(MID(B6401,9,2)))
+ TIME(VALUE(MID(B6401,12,2)), VALUE(MID(B6401,15,2)), VALUE(MID(B6401,18,2)))</f>
        <v>45588.137650462966</v>
      </c>
    </row>
    <row r="6402" spans="1:16" x14ac:dyDescent="0.3">
      <c r="A6402">
        <v>1.84873476207011E+18</v>
      </c>
      <c r="B6402" t="s">
        <v>27390</v>
      </c>
      <c r="C6402">
        <v>0</v>
      </c>
      <c r="D6402" t="s">
        <v>27391</v>
      </c>
      <c r="E6402">
        <v>1.84873476207011E+18</v>
      </c>
      <c r="H6402" t="s">
        <v>17</v>
      </c>
      <c r="I6402" t="s">
        <v>27392</v>
      </c>
      <c r="J6402">
        <v>0</v>
      </c>
      <c r="K6402">
        <v>2</v>
      </c>
      <c r="L6402">
        <v>0</v>
      </c>
      <c r="M6402" t="s">
        <v>27393</v>
      </c>
      <c r="N6402">
        <v>1.3031903526904599E+18</v>
      </c>
      <c r="O6402" t="s">
        <v>27394</v>
      </c>
      <c r="P6402" s="5">
        <f>DATE(VALUE(RIGHT(B6402,4)), MATCH(MID(B6402,5,3), {"Jan","Feb","Mar","Apr","May","Jun","Jul","Aug","Sep","Oct","Nov","Dec"},0), VALUE(MID(B6402,9,2)))
+ TIME(VALUE(MID(B6402,12,2)), VALUE(MID(B6402,15,2)), VALUE(MID(B6402,18,2)))</f>
        <v>45587.607511574075</v>
      </c>
    </row>
    <row r="6403" spans="1:16" x14ac:dyDescent="0.3">
      <c r="A6403">
        <v>1.8488693054018801E+18</v>
      </c>
      <c r="B6403" t="s">
        <v>27395</v>
      </c>
      <c r="C6403">
        <v>0</v>
      </c>
      <c r="D6403" t="s">
        <v>27396</v>
      </c>
      <c r="E6403">
        <v>1.8488693054018801E+18</v>
      </c>
      <c r="H6403" t="s">
        <v>17</v>
      </c>
      <c r="J6403">
        <v>0</v>
      </c>
      <c r="K6403">
        <v>1</v>
      </c>
      <c r="L6403">
        <v>0</v>
      </c>
      <c r="M6403" t="s">
        <v>27397</v>
      </c>
      <c r="N6403">
        <v>83278281</v>
      </c>
      <c r="O6403" t="s">
        <v>27398</v>
      </c>
      <c r="P6403" s="5">
        <f>DATE(VALUE(RIGHT(B6403,4)), MATCH(MID(B6403,5,3), {"Jan","Feb","Mar","Apr","May","Jun","Jul","Aug","Sep","Oct","Nov","Dec"},0), VALUE(MID(B6403,9,2)))
+ TIME(VALUE(MID(B6403,12,2)), VALUE(MID(B6403,15,2)), VALUE(MID(B6403,18,2)))</f>
        <v>45587.978784722225</v>
      </c>
    </row>
    <row r="6404" spans="1:16" x14ac:dyDescent="0.3">
      <c r="A6404">
        <v>1.8487085125386501E+18</v>
      </c>
      <c r="B6404" t="s">
        <v>27399</v>
      </c>
      <c r="C6404">
        <v>0</v>
      </c>
      <c r="D6404" t="s">
        <v>27400</v>
      </c>
      <c r="E6404">
        <v>1.8487085125386501E+18</v>
      </c>
      <c r="H6404" t="s">
        <v>17</v>
      </c>
      <c r="I6404" t="s">
        <v>27401</v>
      </c>
      <c r="J6404">
        <v>0</v>
      </c>
      <c r="K6404">
        <v>0</v>
      </c>
      <c r="L6404">
        <v>0</v>
      </c>
      <c r="M6404" t="s">
        <v>27402</v>
      </c>
      <c r="N6404">
        <v>1.2068349986589901E+18</v>
      </c>
      <c r="O6404" t="s">
        <v>27403</v>
      </c>
      <c r="P6404" s="5">
        <f>DATE(VALUE(RIGHT(B6404,4)), MATCH(MID(B6404,5,3), {"Jan","Feb","Mar","Apr","May","Jun","Jul","Aug","Sep","Oct","Nov","Dec"},0), VALUE(MID(B6404,9,2)))
+ TIME(VALUE(MID(B6404,12,2)), VALUE(MID(B6404,15,2)), VALUE(MID(B6404,18,2)))</f>
        <v>45587.535081018519</v>
      </c>
    </row>
    <row r="6405" spans="1:16" x14ac:dyDescent="0.3">
      <c r="A6405">
        <v>1.8490529481035699E+18</v>
      </c>
      <c r="B6405" t="s">
        <v>27404</v>
      </c>
      <c r="C6405">
        <v>2</v>
      </c>
      <c r="D6405" t="s">
        <v>27405</v>
      </c>
      <c r="E6405">
        <v>1.8490529481035699E+18</v>
      </c>
      <c r="F6405" t="s">
        <v>27406</v>
      </c>
      <c r="H6405" t="s">
        <v>17</v>
      </c>
      <c r="I6405" t="s">
        <v>27407</v>
      </c>
      <c r="J6405">
        <v>0</v>
      </c>
      <c r="K6405">
        <v>0</v>
      </c>
      <c r="L6405">
        <v>0</v>
      </c>
      <c r="M6405" t="s">
        <v>27408</v>
      </c>
      <c r="N6405">
        <v>2421788773</v>
      </c>
      <c r="O6405" t="s">
        <v>27409</v>
      </c>
      <c r="P6405" s="5">
        <f>DATE(VALUE(RIGHT(B6405,4)), MATCH(MID(B6405,5,3), {"Jan","Feb","Mar","Apr","May","Jun","Jul","Aug","Sep","Oct","Nov","Dec"},0), VALUE(MID(B6405,9,2)))
+ TIME(VALUE(MID(B6405,12,2)), VALUE(MID(B6405,15,2)), VALUE(MID(B6405,18,2)))</f>
        <v>45588.485543981478</v>
      </c>
    </row>
    <row r="6406" spans="1:16" x14ac:dyDescent="0.3">
      <c r="A6406">
        <v>1.84895148411919E+18</v>
      </c>
      <c r="B6406" t="s">
        <v>27410</v>
      </c>
      <c r="C6406">
        <v>2</v>
      </c>
      <c r="D6406" t="s">
        <v>27411</v>
      </c>
      <c r="E6406">
        <v>1.84895148411919E+18</v>
      </c>
      <c r="H6406" t="s">
        <v>17</v>
      </c>
      <c r="J6406">
        <v>1</v>
      </c>
      <c r="K6406">
        <v>1</v>
      </c>
      <c r="L6406">
        <v>0</v>
      </c>
      <c r="M6406" t="s">
        <v>27412</v>
      </c>
      <c r="N6406">
        <v>69183155</v>
      </c>
      <c r="O6406" t="s">
        <v>571</v>
      </c>
      <c r="P6406" s="5">
        <f>DATE(VALUE(RIGHT(B6406,4)), MATCH(MID(B6406,5,3), {"Jan","Feb","Mar","Apr","May","Jun","Jul","Aug","Sep","Oct","Nov","Dec"},0), VALUE(MID(B6406,9,2)))
+ TIME(VALUE(MID(B6406,12,2)), VALUE(MID(B6406,15,2)), VALUE(MID(B6406,18,2)))</f>
        <v>45588.205555555556</v>
      </c>
    </row>
    <row r="6407" spans="1:16" x14ac:dyDescent="0.3">
      <c r="A6407">
        <v>1.8490887943491599E+18</v>
      </c>
      <c r="B6407" t="s">
        <v>27413</v>
      </c>
      <c r="C6407">
        <v>0</v>
      </c>
      <c r="D6407" t="s">
        <v>27414</v>
      </c>
      <c r="E6407">
        <v>1.8490887943491599E+18</v>
      </c>
      <c r="H6407" t="s">
        <v>17</v>
      </c>
      <c r="I6407" t="s">
        <v>11580</v>
      </c>
      <c r="J6407">
        <v>0</v>
      </c>
      <c r="K6407">
        <v>0</v>
      </c>
      <c r="L6407">
        <v>0</v>
      </c>
      <c r="M6407" t="s">
        <v>27415</v>
      </c>
      <c r="N6407">
        <v>1578222594</v>
      </c>
      <c r="O6407" t="s">
        <v>11582</v>
      </c>
      <c r="P6407" s="5">
        <f>DATE(VALUE(RIGHT(B6407,4)), MATCH(MID(B6407,5,3), {"Jan","Feb","Mar","Apr","May","Jun","Jul","Aug","Sep","Oct","Nov","Dec"},0), VALUE(MID(B6407,9,2)))
+ TIME(VALUE(MID(B6407,12,2)), VALUE(MID(B6407,15,2)), VALUE(MID(B6407,18,2)))</f>
        <v>45588.584456018521</v>
      </c>
    </row>
    <row r="6408" spans="1:16" x14ac:dyDescent="0.3">
      <c r="A6408">
        <v>1.84893072931887E+18</v>
      </c>
      <c r="B6408" t="s">
        <v>27416</v>
      </c>
      <c r="C6408">
        <v>1</v>
      </c>
      <c r="D6408" t="s">
        <v>27417</v>
      </c>
      <c r="E6408">
        <v>1.84893072931887E+18</v>
      </c>
      <c r="H6408" t="s">
        <v>17</v>
      </c>
      <c r="I6408" t="s">
        <v>583</v>
      </c>
      <c r="J6408">
        <v>0</v>
      </c>
      <c r="K6408">
        <v>0</v>
      </c>
      <c r="L6408">
        <v>0</v>
      </c>
      <c r="M6408" t="s">
        <v>27418</v>
      </c>
      <c r="N6408">
        <v>140809023</v>
      </c>
      <c r="O6408" t="s">
        <v>27419</v>
      </c>
      <c r="P6408" s="5">
        <f>DATE(VALUE(RIGHT(B6408,4)), MATCH(MID(B6408,5,3), {"Jan","Feb","Mar","Apr","May","Jun","Jul","Aug","Sep","Oct","Nov","Dec"},0), VALUE(MID(B6408,9,2)))
+ TIME(VALUE(MID(B6408,12,2)), VALUE(MID(B6408,15,2)), VALUE(MID(B6408,18,2)))</f>
        <v>45588.148275462961</v>
      </c>
    </row>
    <row r="6409" spans="1:16" x14ac:dyDescent="0.3">
      <c r="A6409">
        <v>1.8490772697020101E+18</v>
      </c>
      <c r="B6409" t="s">
        <v>27420</v>
      </c>
      <c r="C6409">
        <v>0</v>
      </c>
      <c r="D6409" t="s">
        <v>27421</v>
      </c>
      <c r="E6409">
        <v>1.8490772697020101E+18</v>
      </c>
      <c r="H6409" t="s">
        <v>17</v>
      </c>
      <c r="I6409" t="s">
        <v>11580</v>
      </c>
      <c r="J6409">
        <v>0</v>
      </c>
      <c r="K6409">
        <v>0</v>
      </c>
      <c r="L6409">
        <v>0</v>
      </c>
      <c r="M6409" t="s">
        <v>27422</v>
      </c>
      <c r="N6409">
        <v>1578222594</v>
      </c>
      <c r="O6409" t="s">
        <v>11582</v>
      </c>
      <c r="P6409" s="5">
        <f>DATE(VALUE(RIGHT(B6409,4)), MATCH(MID(B6409,5,3), {"Jan","Feb","Mar","Apr","May","Jun","Jul","Aug","Sep","Oct","Nov","Dec"},0), VALUE(MID(B6409,9,2)))
+ TIME(VALUE(MID(B6409,12,2)), VALUE(MID(B6409,15,2)), VALUE(MID(B6409,18,2)))</f>
        <v>45588.55265046296</v>
      </c>
    </row>
    <row r="6410" spans="1:16" x14ac:dyDescent="0.3">
      <c r="A6410">
        <v>1.84906456703842E+18</v>
      </c>
      <c r="B6410" t="s">
        <v>27423</v>
      </c>
      <c r="C6410">
        <v>0</v>
      </c>
      <c r="D6410" t="s">
        <v>27424</v>
      </c>
      <c r="E6410">
        <v>1.84906456703842E+18</v>
      </c>
      <c r="H6410" t="s">
        <v>17</v>
      </c>
      <c r="I6410" t="s">
        <v>11580</v>
      </c>
      <c r="J6410">
        <v>0</v>
      </c>
      <c r="K6410">
        <v>0</v>
      </c>
      <c r="L6410">
        <v>0</v>
      </c>
      <c r="M6410" t="s">
        <v>27425</v>
      </c>
      <c r="N6410">
        <v>1578222594</v>
      </c>
      <c r="O6410" t="s">
        <v>11582</v>
      </c>
      <c r="P6410" s="5">
        <f>DATE(VALUE(RIGHT(B6410,4)), MATCH(MID(B6410,5,3), {"Jan","Feb","Mar","Apr","May","Jun","Jul","Aug","Sep","Oct","Nov","Dec"},0), VALUE(MID(B6410,9,2)))
+ TIME(VALUE(MID(B6410,12,2)), VALUE(MID(B6410,15,2)), VALUE(MID(B6410,18,2)))</f>
        <v>45588.517604166664</v>
      </c>
    </row>
    <row r="6411" spans="1:16" x14ac:dyDescent="0.3">
      <c r="A6411">
        <v>1.8490096448927601E+18</v>
      </c>
      <c r="B6411" t="s">
        <v>27426</v>
      </c>
      <c r="C6411">
        <v>0</v>
      </c>
      <c r="D6411" t="s">
        <v>27427</v>
      </c>
      <c r="E6411">
        <v>1.8490096448927601E+18</v>
      </c>
      <c r="H6411" t="s">
        <v>17</v>
      </c>
      <c r="I6411" t="s">
        <v>112</v>
      </c>
      <c r="J6411">
        <v>0</v>
      </c>
      <c r="K6411">
        <v>0</v>
      </c>
      <c r="L6411">
        <v>1</v>
      </c>
      <c r="M6411" t="s">
        <v>27428</v>
      </c>
      <c r="N6411">
        <v>3319260420</v>
      </c>
      <c r="O6411" t="s">
        <v>4547</v>
      </c>
      <c r="P6411" s="5">
        <f>DATE(VALUE(RIGHT(B6411,4)), MATCH(MID(B6411,5,3), {"Jan","Feb","Mar","Apr","May","Jun","Jul","Aug","Sep","Oct","Nov","Dec"},0), VALUE(MID(B6411,9,2)))
+ TIME(VALUE(MID(B6411,12,2)), VALUE(MID(B6411,15,2)), VALUE(MID(B6411,18,2)))</f>
        <v>45588.366041666668</v>
      </c>
    </row>
    <row r="6412" spans="1:16" x14ac:dyDescent="0.3">
      <c r="A6412">
        <v>1.8491092600490299E+18</v>
      </c>
      <c r="B6412" t="s">
        <v>27429</v>
      </c>
      <c r="C6412">
        <v>0</v>
      </c>
      <c r="D6412" t="s">
        <v>27430</v>
      </c>
      <c r="E6412">
        <v>1.84912066432352E+18</v>
      </c>
      <c r="G6412" t="s">
        <v>27045</v>
      </c>
      <c r="H6412" t="s">
        <v>17</v>
      </c>
      <c r="I6412" t="s">
        <v>1318</v>
      </c>
      <c r="J6412">
        <v>0</v>
      </c>
      <c r="K6412">
        <v>0</v>
      </c>
      <c r="L6412">
        <v>0</v>
      </c>
      <c r="M6412" t="s">
        <v>27431</v>
      </c>
      <c r="N6412">
        <v>104556071</v>
      </c>
      <c r="O6412" t="s">
        <v>1320</v>
      </c>
      <c r="P6412" s="5">
        <f>DATE(VALUE(RIGHT(B6412,4)), MATCH(MID(B6412,5,3), {"Jan","Feb","Mar","Apr","May","Jun","Jul","Aug","Sep","Oct","Nov","Dec"},0), VALUE(MID(B6412,9,2)))
+ TIME(VALUE(MID(B6412,12,2)), VALUE(MID(B6412,15,2)), VALUE(MID(B6412,18,2)))</f>
        <v>45588.672407407408</v>
      </c>
    </row>
    <row r="6413" spans="1:16" x14ac:dyDescent="0.3">
      <c r="A6413">
        <v>1.84922173813311E+18</v>
      </c>
      <c r="B6413" t="s">
        <v>27432</v>
      </c>
      <c r="C6413">
        <v>0</v>
      </c>
      <c r="D6413" t="s">
        <v>27433</v>
      </c>
      <c r="E6413">
        <v>1.84923142419841E+18</v>
      </c>
      <c r="G6413" t="s">
        <v>27434</v>
      </c>
      <c r="H6413" t="s">
        <v>17</v>
      </c>
      <c r="I6413" t="s">
        <v>1318</v>
      </c>
      <c r="J6413">
        <v>0</v>
      </c>
      <c r="K6413">
        <v>0</v>
      </c>
      <c r="L6413">
        <v>0</v>
      </c>
      <c r="M6413" t="s">
        <v>27435</v>
      </c>
      <c r="N6413">
        <v>104556071</v>
      </c>
      <c r="O6413" t="s">
        <v>1320</v>
      </c>
      <c r="P6413" s="5">
        <f>DATE(VALUE(RIGHT(B6413,4)), MATCH(MID(B6413,5,3), {"Jan","Feb","Mar","Apr","May","Jun","Jul","Aug","Sep","Oct","Nov","Dec"},0), VALUE(MID(B6413,9,2)))
+ TIME(VALUE(MID(B6413,12,2)), VALUE(MID(B6413,15,2)), VALUE(MID(B6413,18,2)))</f>
        <v>45588.978043981479</v>
      </c>
    </row>
    <row r="6414" spans="1:16" x14ac:dyDescent="0.3">
      <c r="A6414">
        <v>1.8492135725698199E+18</v>
      </c>
      <c r="B6414" t="s">
        <v>27436</v>
      </c>
      <c r="C6414">
        <v>0</v>
      </c>
      <c r="D6414" t="s">
        <v>27437</v>
      </c>
      <c r="E6414">
        <v>1.8492263024582999E+18</v>
      </c>
      <c r="G6414" t="s">
        <v>27438</v>
      </c>
      <c r="H6414" t="s">
        <v>17</v>
      </c>
      <c r="I6414" t="s">
        <v>1318</v>
      </c>
      <c r="J6414">
        <v>0</v>
      </c>
      <c r="K6414">
        <v>0</v>
      </c>
      <c r="L6414">
        <v>0</v>
      </c>
      <c r="M6414" t="s">
        <v>27439</v>
      </c>
      <c r="N6414">
        <v>104556071</v>
      </c>
      <c r="O6414" t="s">
        <v>1320</v>
      </c>
      <c r="P6414" s="5">
        <f>DATE(VALUE(RIGHT(B6414,4)), MATCH(MID(B6414,5,3), {"Jan","Feb","Mar","Apr","May","Jun","Jul","Aug","Sep","Oct","Nov","Dec"},0), VALUE(MID(B6414,9,2)))
+ TIME(VALUE(MID(B6414,12,2)), VALUE(MID(B6414,15,2)), VALUE(MID(B6414,18,2)))</f>
        <v>45588.963912037034</v>
      </c>
    </row>
    <row r="6415" spans="1:16" x14ac:dyDescent="0.3">
      <c r="A6415">
        <v>1.84922173813311E+18</v>
      </c>
      <c r="B6415" t="s">
        <v>27440</v>
      </c>
      <c r="C6415">
        <v>0</v>
      </c>
      <c r="D6415" t="s">
        <v>27441</v>
      </c>
      <c r="E6415">
        <v>1.84923149939394E+18</v>
      </c>
      <c r="G6415" t="s">
        <v>24353</v>
      </c>
      <c r="H6415" t="s">
        <v>17</v>
      </c>
      <c r="I6415" t="s">
        <v>1318</v>
      </c>
      <c r="J6415">
        <v>0</v>
      </c>
      <c r="K6415">
        <v>0</v>
      </c>
      <c r="L6415">
        <v>0</v>
      </c>
      <c r="M6415" t="s">
        <v>27442</v>
      </c>
      <c r="N6415">
        <v>104556071</v>
      </c>
      <c r="O6415" t="s">
        <v>1320</v>
      </c>
      <c r="P6415" s="5">
        <f>DATE(VALUE(RIGHT(B6415,4)), MATCH(MID(B6415,5,3), {"Jan","Feb","Mar","Apr","May","Jun","Jul","Aug","Sep","Oct","Nov","Dec"},0), VALUE(MID(B6415,9,2)))
+ TIME(VALUE(MID(B6415,12,2)), VALUE(MID(B6415,15,2)), VALUE(MID(B6415,18,2)))</f>
        <v>45588.978252314817</v>
      </c>
    </row>
    <row r="6416" spans="1:16" x14ac:dyDescent="0.3">
      <c r="A6416">
        <v>1.8490561308212101E+18</v>
      </c>
      <c r="B6416" t="s">
        <v>27443</v>
      </c>
      <c r="C6416">
        <v>0</v>
      </c>
      <c r="D6416" t="s">
        <v>27444</v>
      </c>
      <c r="E6416">
        <v>1.8490561308212101E+18</v>
      </c>
      <c r="F6416" t="s">
        <v>27445</v>
      </c>
      <c r="H6416" t="s">
        <v>17</v>
      </c>
      <c r="I6416" t="s">
        <v>136</v>
      </c>
      <c r="J6416">
        <v>0</v>
      </c>
      <c r="K6416">
        <v>0</v>
      </c>
      <c r="L6416">
        <v>0</v>
      </c>
      <c r="M6416" t="s">
        <v>27446</v>
      </c>
      <c r="N6416">
        <v>326547268</v>
      </c>
      <c r="O6416" t="s">
        <v>27447</v>
      </c>
      <c r="P6416" s="5">
        <f>DATE(VALUE(RIGHT(B6416,4)), MATCH(MID(B6416,5,3), {"Jan","Feb","Mar","Apr","May","Jun","Jul","Aug","Sep","Oct","Nov","Dec"},0), VALUE(MID(B6416,9,2)))
+ TIME(VALUE(MID(B6416,12,2)), VALUE(MID(B6416,15,2)), VALUE(MID(B6416,18,2)))</f>
        <v>45588.494328703702</v>
      </c>
    </row>
    <row r="6417" spans="1:16" x14ac:dyDescent="0.3">
      <c r="A6417">
        <v>1.8489817103290199E+18</v>
      </c>
      <c r="B6417" t="s">
        <v>27448</v>
      </c>
      <c r="C6417">
        <v>1</v>
      </c>
      <c r="D6417" t="s">
        <v>27449</v>
      </c>
      <c r="E6417">
        <v>1.8489817103290199E+18</v>
      </c>
      <c r="H6417" t="s">
        <v>17</v>
      </c>
      <c r="J6417">
        <v>0</v>
      </c>
      <c r="K6417">
        <v>1</v>
      </c>
      <c r="L6417">
        <v>0</v>
      </c>
      <c r="M6417" t="s">
        <v>27450</v>
      </c>
      <c r="N6417">
        <v>41730943</v>
      </c>
      <c r="O6417" t="s">
        <v>4658</v>
      </c>
      <c r="P6417" s="5">
        <f>DATE(VALUE(RIGHT(B6417,4)), MATCH(MID(B6417,5,3), {"Jan","Feb","Mar","Apr","May","Jun","Jul","Aug","Sep","Oct","Nov","Dec"},0), VALUE(MID(B6417,9,2)))
+ TIME(VALUE(MID(B6417,12,2)), VALUE(MID(B6417,15,2)), VALUE(MID(B6417,18,2)))</f>
        <v>45588.288958333331</v>
      </c>
    </row>
    <row r="6418" spans="1:16" x14ac:dyDescent="0.3">
      <c r="A6418">
        <v>1.8492182459640399E+18</v>
      </c>
      <c r="B6418" t="s">
        <v>27451</v>
      </c>
      <c r="C6418">
        <v>0</v>
      </c>
      <c r="D6418" t="s">
        <v>27452</v>
      </c>
      <c r="E6418">
        <v>1.84922684101121E+18</v>
      </c>
      <c r="G6418" t="s">
        <v>27453</v>
      </c>
      <c r="H6418" t="s">
        <v>17</v>
      </c>
      <c r="I6418" t="s">
        <v>1318</v>
      </c>
      <c r="J6418">
        <v>0</v>
      </c>
      <c r="K6418">
        <v>0</v>
      </c>
      <c r="L6418">
        <v>0</v>
      </c>
      <c r="M6418" t="s">
        <v>27454</v>
      </c>
      <c r="N6418">
        <v>104556071</v>
      </c>
      <c r="O6418" t="s">
        <v>1320</v>
      </c>
      <c r="P6418" s="5">
        <f>DATE(VALUE(RIGHT(B6418,4)), MATCH(MID(B6418,5,3), {"Jan","Feb","Mar","Apr","May","Jun","Jul","Aug","Sep","Oct","Nov","Dec"},0), VALUE(MID(B6418,9,2)))
+ TIME(VALUE(MID(B6418,12,2)), VALUE(MID(B6418,15,2)), VALUE(MID(B6418,18,2)))</f>
        <v>45588.96539351852</v>
      </c>
    </row>
    <row r="6419" spans="1:16" x14ac:dyDescent="0.3">
      <c r="A6419">
        <v>1.8491293047494001E+18</v>
      </c>
      <c r="B6419" t="s">
        <v>27455</v>
      </c>
      <c r="C6419">
        <v>1</v>
      </c>
      <c r="D6419" t="s">
        <v>27456</v>
      </c>
      <c r="E6419">
        <v>1.84913019511597E+18</v>
      </c>
      <c r="G6419" t="s">
        <v>27457</v>
      </c>
      <c r="H6419" t="s">
        <v>17</v>
      </c>
      <c r="I6419" t="s">
        <v>1318</v>
      </c>
      <c r="J6419">
        <v>0</v>
      </c>
      <c r="K6419">
        <v>0</v>
      </c>
      <c r="L6419">
        <v>0</v>
      </c>
      <c r="M6419" t="s">
        <v>27458</v>
      </c>
      <c r="N6419">
        <v>104556071</v>
      </c>
      <c r="O6419" t="s">
        <v>1320</v>
      </c>
      <c r="P6419" s="5">
        <f>DATE(VALUE(RIGHT(B6419,4)), MATCH(MID(B6419,5,3), {"Jan","Feb","Mar","Apr","May","Jun","Jul","Aug","Sep","Oct","Nov","Dec"},0), VALUE(MID(B6419,9,2)))
+ TIME(VALUE(MID(B6419,12,2)), VALUE(MID(B6419,15,2)), VALUE(MID(B6419,18,2)))</f>
        <v>45588.698703703703</v>
      </c>
    </row>
    <row r="6420" spans="1:16" x14ac:dyDescent="0.3">
      <c r="A6420">
        <v>1.84900665579263E+18</v>
      </c>
      <c r="B6420" t="s">
        <v>27459</v>
      </c>
      <c r="C6420">
        <v>0</v>
      </c>
      <c r="D6420" t="s">
        <v>27460</v>
      </c>
      <c r="E6420">
        <v>1.84922693910336E+18</v>
      </c>
      <c r="G6420" t="s">
        <v>27461</v>
      </c>
      <c r="H6420" t="s">
        <v>17</v>
      </c>
      <c r="I6420" t="s">
        <v>1318</v>
      </c>
      <c r="J6420">
        <v>0</v>
      </c>
      <c r="K6420">
        <v>1</v>
      </c>
      <c r="L6420">
        <v>0</v>
      </c>
      <c r="M6420" t="s">
        <v>27462</v>
      </c>
      <c r="N6420">
        <v>104556071</v>
      </c>
      <c r="O6420" t="s">
        <v>1320</v>
      </c>
      <c r="P6420" s="5">
        <f>DATE(VALUE(RIGHT(B6420,4)), MATCH(MID(B6420,5,3), {"Jan","Feb","Mar","Apr","May","Jun","Jul","Aug","Sep","Oct","Nov","Dec"},0), VALUE(MID(B6420,9,2)))
+ TIME(VALUE(MID(B6420,12,2)), VALUE(MID(B6420,15,2)), VALUE(MID(B6420,18,2)))</f>
        <v>45588.96565972222</v>
      </c>
    </row>
    <row r="6421" spans="1:16" x14ac:dyDescent="0.3">
      <c r="A6421">
        <v>1.8492305657757399E+18</v>
      </c>
      <c r="B6421" t="s">
        <v>27463</v>
      </c>
      <c r="C6421">
        <v>0</v>
      </c>
      <c r="D6421" t="s">
        <v>27464</v>
      </c>
      <c r="E6421">
        <v>1.84923276943341E+18</v>
      </c>
      <c r="G6421" t="s">
        <v>27465</v>
      </c>
      <c r="H6421" t="s">
        <v>17</v>
      </c>
      <c r="I6421" t="s">
        <v>1318</v>
      </c>
      <c r="J6421">
        <v>0</v>
      </c>
      <c r="K6421">
        <v>0</v>
      </c>
      <c r="L6421">
        <v>0</v>
      </c>
      <c r="M6421" t="s">
        <v>27466</v>
      </c>
      <c r="N6421">
        <v>104556071</v>
      </c>
      <c r="O6421" t="s">
        <v>1320</v>
      </c>
      <c r="P6421" s="5">
        <f>DATE(VALUE(RIGHT(B6421,4)), MATCH(MID(B6421,5,3), {"Jan","Feb","Mar","Apr","May","Jun","Jul","Aug","Sep","Oct","Nov","Dec"},0), VALUE(MID(B6421,9,2)))
+ TIME(VALUE(MID(B6421,12,2)), VALUE(MID(B6421,15,2)), VALUE(MID(B6421,18,2)))</f>
        <v>45588.981747685182</v>
      </c>
    </row>
    <row r="6422" spans="1:16" x14ac:dyDescent="0.3">
      <c r="A6422">
        <v>1.84912080042061E+18</v>
      </c>
      <c r="B6422" t="s">
        <v>27467</v>
      </c>
      <c r="C6422">
        <v>0</v>
      </c>
      <c r="D6422" t="s">
        <v>27468</v>
      </c>
      <c r="E6422">
        <v>1.84912499720318E+18</v>
      </c>
      <c r="G6422" t="s">
        <v>27117</v>
      </c>
      <c r="H6422" t="s">
        <v>17</v>
      </c>
      <c r="I6422" t="s">
        <v>1318</v>
      </c>
      <c r="J6422">
        <v>0</v>
      </c>
      <c r="K6422">
        <v>0</v>
      </c>
      <c r="L6422">
        <v>0</v>
      </c>
      <c r="M6422" t="s">
        <v>27469</v>
      </c>
      <c r="N6422">
        <v>104556071</v>
      </c>
      <c r="O6422" t="s">
        <v>1320</v>
      </c>
      <c r="P6422" s="5">
        <f>DATE(VALUE(RIGHT(B6422,4)), MATCH(MID(B6422,5,3), {"Jan","Feb","Mar","Apr","May","Jun","Jul","Aug","Sep","Oct","Nov","Dec"},0), VALUE(MID(B6422,9,2)))
+ TIME(VALUE(MID(B6422,12,2)), VALUE(MID(B6422,15,2)), VALUE(MID(B6422,18,2)))</f>
        <v>45588.684363425928</v>
      </c>
    </row>
    <row r="6423" spans="1:16" x14ac:dyDescent="0.3">
      <c r="A6423">
        <v>1.8482934517225999E+18</v>
      </c>
      <c r="B6423" t="s">
        <v>27470</v>
      </c>
      <c r="C6423">
        <v>0</v>
      </c>
      <c r="D6423" t="s">
        <v>27471</v>
      </c>
      <c r="E6423">
        <v>1.8491323527624901E+18</v>
      </c>
      <c r="G6423" t="s">
        <v>27472</v>
      </c>
      <c r="H6423" t="s">
        <v>17</v>
      </c>
      <c r="I6423" t="s">
        <v>1318</v>
      </c>
      <c r="J6423">
        <v>0</v>
      </c>
      <c r="K6423">
        <v>0</v>
      </c>
      <c r="L6423">
        <v>0</v>
      </c>
      <c r="M6423" t="s">
        <v>27473</v>
      </c>
      <c r="N6423">
        <v>104556071</v>
      </c>
      <c r="O6423" t="s">
        <v>1320</v>
      </c>
      <c r="P6423" s="5">
        <f>DATE(VALUE(RIGHT(B6423,4)), MATCH(MID(B6423,5,3), {"Jan","Feb","Mar","Apr","May","Jun","Jul","Aug","Sep","Oct","Nov","Dec"},0), VALUE(MID(B6423,9,2)))
+ TIME(VALUE(MID(B6423,12,2)), VALUE(MID(B6423,15,2)), VALUE(MID(B6423,18,2)))</f>
        <v>45588.704652777778</v>
      </c>
    </row>
    <row r="6424" spans="1:16" x14ac:dyDescent="0.3">
      <c r="A6424">
        <v>1.84922173813311E+18</v>
      </c>
      <c r="B6424" t="s">
        <v>27474</v>
      </c>
      <c r="C6424">
        <v>0</v>
      </c>
      <c r="D6424" t="s">
        <v>27475</v>
      </c>
      <c r="E6424">
        <v>1.84923319706368E+18</v>
      </c>
      <c r="H6424" t="s">
        <v>17</v>
      </c>
      <c r="I6424" t="s">
        <v>1318</v>
      </c>
      <c r="J6424">
        <v>0</v>
      </c>
      <c r="K6424">
        <v>0</v>
      </c>
      <c r="L6424">
        <v>0</v>
      </c>
      <c r="M6424" t="s">
        <v>27476</v>
      </c>
      <c r="N6424">
        <v>104556071</v>
      </c>
      <c r="O6424" t="s">
        <v>1320</v>
      </c>
      <c r="P6424" s="5">
        <f>DATE(VALUE(RIGHT(B6424,4)), MATCH(MID(B6424,5,3), {"Jan","Feb","Mar","Apr","May","Jun","Jul","Aug","Sep","Oct","Nov","Dec"},0), VALUE(MID(B6424,9,2)))
+ TIME(VALUE(MID(B6424,12,2)), VALUE(MID(B6424,15,2)), VALUE(MID(B6424,18,2)))</f>
        <v>45588.982928240737</v>
      </c>
    </row>
    <row r="6425" spans="1:16" x14ac:dyDescent="0.3">
      <c r="A6425">
        <v>1.8491277918597601E+18</v>
      </c>
      <c r="B6425" t="s">
        <v>27477</v>
      </c>
      <c r="C6425">
        <v>1</v>
      </c>
      <c r="D6425" t="s">
        <v>27478</v>
      </c>
      <c r="E6425">
        <v>1.8491277918597601E+18</v>
      </c>
      <c r="H6425" t="s">
        <v>17</v>
      </c>
      <c r="J6425">
        <v>0</v>
      </c>
      <c r="K6425">
        <v>0</v>
      </c>
      <c r="L6425">
        <v>0</v>
      </c>
      <c r="M6425" t="s">
        <v>27479</v>
      </c>
      <c r="N6425">
        <v>7.5969275498524198E+17</v>
      </c>
      <c r="O6425" t="s">
        <v>8799</v>
      </c>
      <c r="P6425" s="5">
        <f>DATE(VALUE(RIGHT(B6425,4)), MATCH(MID(B6425,5,3), {"Jan","Feb","Mar","Apr","May","Jun","Jul","Aug","Sep","Oct","Nov","Dec"},0), VALUE(MID(B6425,9,2)))
+ TIME(VALUE(MID(B6425,12,2)), VALUE(MID(B6425,15,2)), VALUE(MID(B6425,18,2)))</f>
        <v>45588.692071759258</v>
      </c>
    </row>
    <row r="6426" spans="1:16" x14ac:dyDescent="0.3">
      <c r="A6426">
        <v>1.84906854004702E+18</v>
      </c>
      <c r="B6426" t="s">
        <v>27480</v>
      </c>
      <c r="C6426">
        <v>0</v>
      </c>
      <c r="D6426" t="s">
        <v>27481</v>
      </c>
      <c r="E6426">
        <v>1.84906854004702E+18</v>
      </c>
      <c r="H6426" t="s">
        <v>17</v>
      </c>
      <c r="J6426">
        <v>0</v>
      </c>
      <c r="K6426">
        <v>1</v>
      </c>
      <c r="L6426">
        <v>0</v>
      </c>
      <c r="M6426" t="s">
        <v>27482</v>
      </c>
      <c r="N6426">
        <v>41730943</v>
      </c>
      <c r="O6426" t="s">
        <v>4658</v>
      </c>
      <c r="P6426" s="5">
        <f>DATE(VALUE(RIGHT(B6426,4)), MATCH(MID(B6426,5,3), {"Jan","Feb","Mar","Apr","May","Jun","Jul","Aug","Sep","Oct","Nov","Dec"},0), VALUE(MID(B6426,9,2)))
+ TIME(VALUE(MID(B6426,12,2)), VALUE(MID(B6426,15,2)), VALUE(MID(B6426,18,2)))</f>
        <v>45588.528564814813</v>
      </c>
    </row>
    <row r="6427" spans="1:16" x14ac:dyDescent="0.3">
      <c r="A6427">
        <v>1.8489263418000699E+18</v>
      </c>
      <c r="B6427" t="s">
        <v>27483</v>
      </c>
      <c r="C6427">
        <v>1</v>
      </c>
      <c r="D6427" t="s">
        <v>27484</v>
      </c>
      <c r="E6427">
        <v>1.8489263418000699E+18</v>
      </c>
      <c r="H6427" t="s">
        <v>17</v>
      </c>
      <c r="J6427">
        <v>0</v>
      </c>
      <c r="K6427">
        <v>0</v>
      </c>
      <c r="L6427">
        <v>3</v>
      </c>
      <c r="M6427" t="s">
        <v>27485</v>
      </c>
      <c r="N6427">
        <v>7.5969275498524198E+17</v>
      </c>
      <c r="O6427" t="s">
        <v>8799</v>
      </c>
      <c r="P6427" s="5">
        <f>DATE(VALUE(RIGHT(B6427,4)), MATCH(MID(B6427,5,3), {"Jan","Feb","Mar","Apr","May","Jun","Jul","Aug","Sep","Oct","Nov","Dec"},0), VALUE(MID(B6427,9,2)))
+ TIME(VALUE(MID(B6427,12,2)), VALUE(MID(B6427,15,2)), VALUE(MID(B6427,18,2)))</f>
        <v>45588.13616898148</v>
      </c>
    </row>
    <row r="6428" spans="1:16" x14ac:dyDescent="0.3">
      <c r="A6428">
        <v>1.84905380491181E+18</v>
      </c>
      <c r="B6428" t="s">
        <v>27486</v>
      </c>
      <c r="C6428">
        <v>0</v>
      </c>
      <c r="D6428" t="s">
        <v>27487</v>
      </c>
      <c r="E6428">
        <v>1.84905380491181E+18</v>
      </c>
      <c r="H6428" t="s">
        <v>17</v>
      </c>
      <c r="I6428" t="s">
        <v>583</v>
      </c>
      <c r="J6428">
        <v>0</v>
      </c>
      <c r="K6428">
        <v>0</v>
      </c>
      <c r="L6428">
        <v>0</v>
      </c>
      <c r="M6428" t="s">
        <v>27488</v>
      </c>
      <c r="N6428">
        <v>47274731</v>
      </c>
      <c r="O6428" t="s">
        <v>8839</v>
      </c>
      <c r="P6428" s="5">
        <f>DATE(VALUE(RIGHT(B6428,4)), MATCH(MID(B6428,5,3), {"Jan","Feb","Mar","Apr","May","Jun","Jul","Aug","Sep","Oct","Nov","Dec"},0), VALUE(MID(B6428,9,2)))
+ TIME(VALUE(MID(B6428,12,2)), VALUE(MID(B6428,15,2)), VALUE(MID(B6428,18,2)))</f>
        <v>45588.487905092596</v>
      </c>
    </row>
    <row r="6429" spans="1:16" x14ac:dyDescent="0.3">
      <c r="A6429">
        <v>1.8489549011431601E+18</v>
      </c>
      <c r="B6429" t="s">
        <v>27489</v>
      </c>
      <c r="C6429">
        <v>2</v>
      </c>
      <c r="D6429" t="s">
        <v>27490</v>
      </c>
      <c r="E6429">
        <v>1.8489549011431601E+18</v>
      </c>
      <c r="F6429" t="s">
        <v>27491</v>
      </c>
      <c r="H6429" t="s">
        <v>17</v>
      </c>
      <c r="I6429" t="s">
        <v>583</v>
      </c>
      <c r="J6429">
        <v>0</v>
      </c>
      <c r="K6429">
        <v>0</v>
      </c>
      <c r="L6429">
        <v>0</v>
      </c>
      <c r="M6429" t="s">
        <v>27492</v>
      </c>
      <c r="N6429">
        <v>23343960</v>
      </c>
      <c r="O6429" t="s">
        <v>585</v>
      </c>
      <c r="P6429" s="5">
        <f>DATE(VALUE(RIGHT(B6429,4)), MATCH(MID(B6429,5,3), {"Jan","Feb","Mar","Apr","May","Jun","Jul","Aug","Sep","Oct","Nov","Dec"},0), VALUE(MID(B6429,9,2)))
+ TIME(VALUE(MID(B6429,12,2)), VALUE(MID(B6429,15,2)), VALUE(MID(B6429,18,2)))</f>
        <v>45588.214988425927</v>
      </c>
    </row>
    <row r="6430" spans="1:16" x14ac:dyDescent="0.3">
      <c r="A6430">
        <v>1.8490167553075699E+18</v>
      </c>
      <c r="B6430" t="s">
        <v>27493</v>
      </c>
      <c r="C6430">
        <v>0</v>
      </c>
      <c r="D6430" t="s">
        <v>27494</v>
      </c>
      <c r="E6430">
        <v>1.8490167553075699E+18</v>
      </c>
      <c r="H6430" t="s">
        <v>17</v>
      </c>
      <c r="I6430" t="s">
        <v>583</v>
      </c>
      <c r="J6430">
        <v>0</v>
      </c>
      <c r="K6430">
        <v>0</v>
      </c>
      <c r="L6430">
        <v>0</v>
      </c>
      <c r="M6430" t="s">
        <v>27495</v>
      </c>
      <c r="N6430">
        <v>350668803</v>
      </c>
      <c r="O6430" t="s">
        <v>27496</v>
      </c>
      <c r="P6430" s="5">
        <f>DATE(VALUE(RIGHT(B6430,4)), MATCH(MID(B6430,5,3), {"Jan","Feb","Mar","Apr","May","Jun","Jul","Aug","Sep","Oct","Nov","Dec"},0), VALUE(MID(B6430,9,2)))
+ TIME(VALUE(MID(B6430,12,2)), VALUE(MID(B6430,15,2)), VALUE(MID(B6430,18,2)))</f>
        <v>45588.385671296295</v>
      </c>
    </row>
    <row r="6431" spans="1:16" x14ac:dyDescent="0.3">
      <c r="A6431">
        <v>1.8489926562167501E+18</v>
      </c>
      <c r="B6431" t="s">
        <v>27497</v>
      </c>
      <c r="C6431">
        <v>1</v>
      </c>
      <c r="D6431" t="s">
        <v>27498</v>
      </c>
      <c r="E6431">
        <v>1.8489926562167501E+18</v>
      </c>
      <c r="H6431" t="s">
        <v>17</v>
      </c>
      <c r="I6431" t="s">
        <v>583</v>
      </c>
      <c r="J6431">
        <v>0</v>
      </c>
      <c r="K6431">
        <v>0</v>
      </c>
      <c r="L6431">
        <v>0</v>
      </c>
      <c r="M6431" t="s">
        <v>27499</v>
      </c>
      <c r="N6431">
        <v>47274731</v>
      </c>
      <c r="O6431" t="s">
        <v>8839</v>
      </c>
      <c r="P6431" s="5">
        <f>DATE(VALUE(RIGHT(B6431,4)), MATCH(MID(B6431,5,3), {"Jan","Feb","Mar","Apr","May","Jun","Jul","Aug","Sep","Oct","Nov","Dec"},0), VALUE(MID(B6431,9,2)))
+ TIME(VALUE(MID(B6431,12,2)), VALUE(MID(B6431,15,2)), VALUE(MID(B6431,18,2)))</f>
        <v>45588.319166666668</v>
      </c>
    </row>
    <row r="6432" spans="1:16" x14ac:dyDescent="0.3">
      <c r="A6432">
        <v>1.8489375498443799E+18</v>
      </c>
      <c r="B6432" t="s">
        <v>27500</v>
      </c>
      <c r="C6432">
        <v>6</v>
      </c>
      <c r="D6432" t="s">
        <v>27501</v>
      </c>
      <c r="E6432">
        <v>1.8489375498443799E+18</v>
      </c>
      <c r="H6432" t="s">
        <v>17</v>
      </c>
      <c r="I6432" t="s">
        <v>112</v>
      </c>
      <c r="J6432">
        <v>28</v>
      </c>
      <c r="K6432">
        <v>10</v>
      </c>
      <c r="L6432">
        <v>0</v>
      </c>
      <c r="M6432" t="s">
        <v>27502</v>
      </c>
      <c r="N6432">
        <v>18129942</v>
      </c>
      <c r="O6432" t="s">
        <v>16355</v>
      </c>
      <c r="P6432" s="5">
        <f>DATE(VALUE(RIGHT(B6432,4)), MATCH(MID(B6432,5,3), {"Jan","Feb","Mar","Apr","May","Jun","Jul","Aug","Sep","Oct","Nov","Dec"},0), VALUE(MID(B6432,9,2)))
+ TIME(VALUE(MID(B6432,12,2)), VALUE(MID(B6432,15,2)), VALUE(MID(B6432,18,2)))</f>
        <v>45588.16710648148</v>
      </c>
    </row>
    <row r="6433" spans="1:16" x14ac:dyDescent="0.3">
      <c r="A6433">
        <v>1.8489651028229499E+18</v>
      </c>
      <c r="B6433" t="s">
        <v>27503</v>
      </c>
      <c r="C6433">
        <v>1</v>
      </c>
      <c r="D6433" t="s">
        <v>27504</v>
      </c>
      <c r="E6433">
        <v>1.8489651028229499E+18</v>
      </c>
      <c r="F6433" t="s">
        <v>27505</v>
      </c>
      <c r="H6433" t="s">
        <v>17</v>
      </c>
      <c r="I6433" t="s">
        <v>583</v>
      </c>
      <c r="J6433">
        <v>0</v>
      </c>
      <c r="K6433">
        <v>0</v>
      </c>
      <c r="L6433">
        <v>0</v>
      </c>
      <c r="M6433" t="s">
        <v>27506</v>
      </c>
      <c r="N6433">
        <v>23343960</v>
      </c>
      <c r="O6433" t="s">
        <v>585</v>
      </c>
      <c r="P6433" s="5">
        <f>DATE(VALUE(RIGHT(B6433,4)), MATCH(MID(B6433,5,3), {"Jan","Feb","Mar","Apr","May","Jun","Jul","Aug","Sep","Oct","Nov","Dec"},0), VALUE(MID(B6433,9,2)))
+ TIME(VALUE(MID(B6433,12,2)), VALUE(MID(B6433,15,2)), VALUE(MID(B6433,18,2)))</f>
        <v>45588.243136574078</v>
      </c>
    </row>
    <row r="6434" spans="1:16" x14ac:dyDescent="0.3">
      <c r="A6434">
        <v>1.84904362895566E+18</v>
      </c>
      <c r="B6434" t="s">
        <v>27507</v>
      </c>
      <c r="C6434">
        <v>2</v>
      </c>
      <c r="D6434" t="s">
        <v>27508</v>
      </c>
      <c r="E6434">
        <v>1.84904362895566E+18</v>
      </c>
      <c r="F6434" t="s">
        <v>27509</v>
      </c>
      <c r="H6434" t="s">
        <v>17</v>
      </c>
      <c r="I6434" t="s">
        <v>583</v>
      </c>
      <c r="J6434">
        <v>0</v>
      </c>
      <c r="K6434">
        <v>0</v>
      </c>
      <c r="L6434">
        <v>0</v>
      </c>
      <c r="M6434" t="s">
        <v>27510</v>
      </c>
      <c r="N6434">
        <v>23343960</v>
      </c>
      <c r="O6434" t="s">
        <v>585</v>
      </c>
      <c r="P6434" s="5">
        <f>DATE(VALUE(RIGHT(B6434,4)), MATCH(MID(B6434,5,3), {"Jan","Feb","Mar","Apr","May","Jun","Jul","Aug","Sep","Oct","Nov","Dec"},0), VALUE(MID(B6434,9,2)))
+ TIME(VALUE(MID(B6434,12,2)), VALUE(MID(B6434,15,2)), VALUE(MID(B6434,18,2)))</f>
        <v>45588.459826388891</v>
      </c>
    </row>
    <row r="6435" spans="1:16" x14ac:dyDescent="0.3">
      <c r="A6435">
        <v>1.8490515377227E+18</v>
      </c>
      <c r="B6435" t="s">
        <v>27511</v>
      </c>
      <c r="C6435">
        <v>0</v>
      </c>
      <c r="D6435" t="s">
        <v>27512</v>
      </c>
      <c r="E6435">
        <v>1.8490515377227E+18</v>
      </c>
      <c r="F6435" t="s">
        <v>27513</v>
      </c>
      <c r="H6435" t="s">
        <v>17</v>
      </c>
      <c r="I6435" t="s">
        <v>583</v>
      </c>
      <c r="J6435">
        <v>0</v>
      </c>
      <c r="K6435">
        <v>1</v>
      </c>
      <c r="L6435">
        <v>0</v>
      </c>
      <c r="M6435" t="s">
        <v>27514</v>
      </c>
      <c r="N6435">
        <v>23343960</v>
      </c>
      <c r="O6435" t="s">
        <v>585</v>
      </c>
      <c r="P6435" s="5">
        <f>DATE(VALUE(RIGHT(B6435,4)), MATCH(MID(B6435,5,3), {"Jan","Feb","Mar","Apr","May","Jun","Jul","Aug","Sep","Oct","Nov","Dec"},0), VALUE(MID(B6435,9,2)))
+ TIME(VALUE(MID(B6435,12,2)), VALUE(MID(B6435,15,2)), VALUE(MID(B6435,18,2)))</f>
        <v>45588.48164351852</v>
      </c>
    </row>
    <row r="6436" spans="1:16" x14ac:dyDescent="0.3">
      <c r="A6436">
        <v>1.8491265706923699E+18</v>
      </c>
      <c r="B6436" t="s">
        <v>27515</v>
      </c>
      <c r="C6436">
        <v>5</v>
      </c>
      <c r="D6436" t="s">
        <v>27516</v>
      </c>
      <c r="E6436">
        <v>1.8491265706923699E+18</v>
      </c>
      <c r="H6436" t="s">
        <v>17</v>
      </c>
      <c r="I6436" t="s">
        <v>583</v>
      </c>
      <c r="J6436">
        <v>0</v>
      </c>
      <c r="K6436">
        <v>0</v>
      </c>
      <c r="L6436">
        <v>0</v>
      </c>
      <c r="M6436" t="s">
        <v>27517</v>
      </c>
      <c r="N6436">
        <v>23343960</v>
      </c>
      <c r="O6436" t="s">
        <v>585</v>
      </c>
      <c r="P6436" s="5">
        <f>DATE(VALUE(RIGHT(B6436,4)), MATCH(MID(B6436,5,3), {"Jan","Feb","Mar","Apr","May","Jun","Jul","Aug","Sep","Oct","Nov","Dec"},0), VALUE(MID(B6436,9,2)))
+ TIME(VALUE(MID(B6436,12,2)), VALUE(MID(B6436,15,2)), VALUE(MID(B6436,18,2)))</f>
        <v>45588.688703703701</v>
      </c>
    </row>
    <row r="6437" spans="1:16" x14ac:dyDescent="0.3">
      <c r="A6437">
        <v>1.8490447472829901E+18</v>
      </c>
      <c r="B6437" t="s">
        <v>27518</v>
      </c>
      <c r="C6437">
        <v>0</v>
      </c>
      <c r="D6437" t="s">
        <v>27519</v>
      </c>
      <c r="E6437">
        <v>1.8490447472829901E+18</v>
      </c>
      <c r="F6437" t="s">
        <v>27520</v>
      </c>
      <c r="H6437" t="s">
        <v>17</v>
      </c>
      <c r="I6437" t="s">
        <v>583</v>
      </c>
      <c r="J6437">
        <v>0</v>
      </c>
      <c r="K6437">
        <v>0</v>
      </c>
      <c r="L6437">
        <v>0</v>
      </c>
      <c r="M6437" t="s">
        <v>27521</v>
      </c>
      <c r="N6437">
        <v>23343960</v>
      </c>
      <c r="O6437" t="s">
        <v>585</v>
      </c>
      <c r="P6437" s="5">
        <f>DATE(VALUE(RIGHT(B6437,4)), MATCH(MID(B6437,5,3), {"Jan","Feb","Mar","Apr","May","Jun","Jul","Aug","Sep","Oct","Nov","Dec"},0), VALUE(MID(B6437,9,2)))
+ TIME(VALUE(MID(B6437,12,2)), VALUE(MID(B6437,15,2)), VALUE(MID(B6437,18,2)))</f>
        <v>45588.462905092594</v>
      </c>
    </row>
    <row r="6438" spans="1:16" x14ac:dyDescent="0.3">
      <c r="A6438">
        <v>1.8491060646981399E+18</v>
      </c>
      <c r="B6438" t="s">
        <v>27522</v>
      </c>
      <c r="C6438">
        <v>1</v>
      </c>
      <c r="D6438" t="s">
        <v>27523</v>
      </c>
      <c r="E6438">
        <v>1.8491060646981399E+18</v>
      </c>
      <c r="F6438" t="s">
        <v>27524</v>
      </c>
      <c r="H6438" t="s">
        <v>17</v>
      </c>
      <c r="I6438" t="s">
        <v>583</v>
      </c>
      <c r="J6438">
        <v>0</v>
      </c>
      <c r="K6438">
        <v>0</v>
      </c>
      <c r="L6438">
        <v>0</v>
      </c>
      <c r="M6438" t="s">
        <v>27525</v>
      </c>
      <c r="N6438">
        <v>23343960</v>
      </c>
      <c r="O6438" t="s">
        <v>585</v>
      </c>
      <c r="P6438" s="5">
        <f>DATE(VALUE(RIGHT(B6438,4)), MATCH(MID(B6438,5,3), {"Jan","Feb","Mar","Apr","May","Jun","Jul","Aug","Sep","Oct","Nov","Dec"},0), VALUE(MID(B6438,9,2)))
+ TIME(VALUE(MID(B6438,12,2)), VALUE(MID(B6438,15,2)), VALUE(MID(B6438,18,2)))</f>
        <v>45588.632118055553</v>
      </c>
    </row>
    <row r="6439" spans="1:16" x14ac:dyDescent="0.3">
      <c r="A6439">
        <v>1.8491093098605199E+18</v>
      </c>
      <c r="B6439" t="s">
        <v>27526</v>
      </c>
      <c r="C6439">
        <v>1</v>
      </c>
      <c r="D6439" t="s">
        <v>27527</v>
      </c>
      <c r="E6439">
        <v>1.8491093098605199E+18</v>
      </c>
      <c r="F6439" t="s">
        <v>27528</v>
      </c>
      <c r="H6439" t="s">
        <v>17</v>
      </c>
      <c r="I6439" t="s">
        <v>583</v>
      </c>
      <c r="J6439">
        <v>0</v>
      </c>
      <c r="K6439">
        <v>0</v>
      </c>
      <c r="L6439">
        <v>0</v>
      </c>
      <c r="M6439" t="s">
        <v>27529</v>
      </c>
      <c r="N6439">
        <v>23343960</v>
      </c>
      <c r="O6439" t="s">
        <v>585</v>
      </c>
      <c r="P6439" s="5">
        <f>DATE(VALUE(RIGHT(B6439,4)), MATCH(MID(B6439,5,3), {"Jan","Feb","Mar","Apr","May","Jun","Jul","Aug","Sep","Oct","Nov","Dec"},0), VALUE(MID(B6439,9,2)))
+ TIME(VALUE(MID(B6439,12,2)), VALUE(MID(B6439,15,2)), VALUE(MID(B6439,18,2)))</f>
        <v>45588.641064814816</v>
      </c>
    </row>
    <row r="6440" spans="1:16" x14ac:dyDescent="0.3">
      <c r="A6440">
        <v>1.84911142814349E+18</v>
      </c>
      <c r="B6440" t="s">
        <v>27530</v>
      </c>
      <c r="C6440">
        <v>2</v>
      </c>
      <c r="D6440" t="s">
        <v>27531</v>
      </c>
      <c r="E6440">
        <v>1.84911142814349E+18</v>
      </c>
      <c r="F6440" t="s">
        <v>27532</v>
      </c>
      <c r="H6440" t="s">
        <v>17</v>
      </c>
      <c r="I6440" t="s">
        <v>583</v>
      </c>
      <c r="J6440">
        <v>0</v>
      </c>
      <c r="K6440">
        <v>0</v>
      </c>
      <c r="L6440">
        <v>0</v>
      </c>
      <c r="M6440" t="s">
        <v>27533</v>
      </c>
      <c r="N6440">
        <v>23343960</v>
      </c>
      <c r="O6440" t="s">
        <v>585</v>
      </c>
      <c r="P6440" s="5">
        <f>DATE(VALUE(RIGHT(B6440,4)), MATCH(MID(B6440,5,3), {"Jan","Feb","Mar","Apr","May","Jun","Jul","Aug","Sep","Oct","Nov","Dec"},0), VALUE(MID(B6440,9,2)))
+ TIME(VALUE(MID(B6440,12,2)), VALUE(MID(B6440,15,2)), VALUE(MID(B6440,18,2)))</f>
        <v>45588.646909722222</v>
      </c>
    </row>
    <row r="6441" spans="1:16" x14ac:dyDescent="0.3">
      <c r="A6441">
        <v>1.8486591238624399E+18</v>
      </c>
      <c r="B6441" t="s">
        <v>27534</v>
      </c>
      <c r="C6441">
        <v>0</v>
      </c>
      <c r="D6441" t="s">
        <v>27535</v>
      </c>
      <c r="E6441">
        <v>1.8486591238624399E+18</v>
      </c>
      <c r="H6441" t="s">
        <v>17</v>
      </c>
      <c r="I6441" t="s">
        <v>27536</v>
      </c>
      <c r="J6441">
        <v>0</v>
      </c>
      <c r="K6441">
        <v>0</v>
      </c>
      <c r="L6441">
        <v>0</v>
      </c>
      <c r="M6441" t="s">
        <v>27537</v>
      </c>
      <c r="N6441">
        <v>1.61230765920577E+18</v>
      </c>
      <c r="O6441" t="s">
        <v>27538</v>
      </c>
      <c r="P6441" s="5">
        <f>DATE(VALUE(RIGHT(B6441,4)), MATCH(MID(B6441,5,3), {"Jan","Feb","Mar","Apr","May","Jun","Jul","Aug","Sep","Oct","Nov","Dec"},0), VALUE(MID(B6441,9,2)))
+ TIME(VALUE(MID(B6441,12,2)), VALUE(MID(B6441,15,2)), VALUE(MID(B6441,18,2)))</f>
        <v>45587.398796296293</v>
      </c>
    </row>
    <row r="6442" spans="1:16" x14ac:dyDescent="0.3">
      <c r="A6442">
        <v>1.8490746058705101E+18</v>
      </c>
      <c r="B6442" t="s">
        <v>27539</v>
      </c>
      <c r="C6442">
        <v>0</v>
      </c>
      <c r="D6442" t="s">
        <v>27540</v>
      </c>
      <c r="E6442">
        <v>1.8490746058705101E+18</v>
      </c>
      <c r="H6442" t="s">
        <v>17</v>
      </c>
      <c r="I6442" t="s">
        <v>583</v>
      </c>
      <c r="J6442">
        <v>0</v>
      </c>
      <c r="K6442">
        <v>0</v>
      </c>
      <c r="L6442">
        <v>0</v>
      </c>
      <c r="M6442" t="s">
        <v>27541</v>
      </c>
      <c r="N6442">
        <v>154102750</v>
      </c>
      <c r="O6442" t="s">
        <v>26937</v>
      </c>
      <c r="P6442" s="5">
        <f>DATE(VALUE(RIGHT(B6442,4)), MATCH(MID(B6442,5,3), {"Jan","Feb","Mar","Apr","May","Jun","Jul","Aug","Sep","Oct","Nov","Dec"},0), VALUE(MID(B6442,9,2)))
+ TIME(VALUE(MID(B6442,12,2)), VALUE(MID(B6442,15,2)), VALUE(MID(B6442,18,2)))</f>
        <v>45588.545300925929</v>
      </c>
    </row>
    <row r="6443" spans="1:16" x14ac:dyDescent="0.3">
      <c r="A6443">
        <v>1.8490152041743201E+18</v>
      </c>
      <c r="B6443" t="s">
        <v>27542</v>
      </c>
      <c r="C6443">
        <v>1</v>
      </c>
      <c r="D6443" t="s">
        <v>27543</v>
      </c>
      <c r="E6443">
        <v>1.8490152041743201E+18</v>
      </c>
      <c r="H6443" t="s">
        <v>17</v>
      </c>
      <c r="I6443" t="s">
        <v>112</v>
      </c>
      <c r="J6443">
        <v>0</v>
      </c>
      <c r="K6443">
        <v>0</v>
      </c>
      <c r="L6443">
        <v>0</v>
      </c>
      <c r="M6443" t="s">
        <v>27544</v>
      </c>
      <c r="N6443">
        <v>1.51248344260034E+18</v>
      </c>
      <c r="O6443" t="s">
        <v>27545</v>
      </c>
      <c r="P6443" s="5">
        <f>DATE(VALUE(RIGHT(B6443,4)), MATCH(MID(B6443,5,3), {"Jan","Feb","Mar","Apr","May","Jun","Jul","Aug","Sep","Oct","Nov","Dec"},0), VALUE(MID(B6443,9,2)))
+ TIME(VALUE(MID(B6443,12,2)), VALUE(MID(B6443,15,2)), VALUE(MID(B6443,18,2)))</f>
        <v>45588.381388888891</v>
      </c>
    </row>
    <row r="6444" spans="1:16" x14ac:dyDescent="0.3">
      <c r="A6444">
        <v>1.84896508829809E+18</v>
      </c>
      <c r="B6444" t="s">
        <v>27546</v>
      </c>
      <c r="C6444">
        <v>0</v>
      </c>
      <c r="D6444" t="s">
        <v>27547</v>
      </c>
      <c r="E6444">
        <v>1.84896508829809E+18</v>
      </c>
      <c r="H6444" t="s">
        <v>17</v>
      </c>
      <c r="I6444" t="s">
        <v>38</v>
      </c>
      <c r="J6444">
        <v>0</v>
      </c>
      <c r="K6444">
        <v>0</v>
      </c>
      <c r="L6444">
        <v>0</v>
      </c>
      <c r="M6444" t="s">
        <v>27548</v>
      </c>
      <c r="N6444">
        <v>9.0322923605124698E+17</v>
      </c>
      <c r="O6444" t="s">
        <v>12837</v>
      </c>
      <c r="P6444" s="5">
        <f>DATE(VALUE(RIGHT(B6444,4)), MATCH(MID(B6444,5,3), {"Jan","Feb","Mar","Apr","May","Jun","Jul","Aug","Sep","Oct","Nov","Dec"},0), VALUE(MID(B6444,9,2)))
+ TIME(VALUE(MID(B6444,12,2)), VALUE(MID(B6444,15,2)), VALUE(MID(B6444,18,2)))</f>
        <v>45588.243090277778</v>
      </c>
    </row>
    <row r="6445" spans="1:16" x14ac:dyDescent="0.3">
      <c r="A6445">
        <v>1.8490889608381299E+18</v>
      </c>
      <c r="B6445" t="s">
        <v>27549</v>
      </c>
      <c r="C6445">
        <v>0</v>
      </c>
      <c r="D6445" t="s">
        <v>27550</v>
      </c>
      <c r="E6445">
        <v>1.8490889608381299E+18</v>
      </c>
      <c r="F6445" t="s">
        <v>27551</v>
      </c>
      <c r="H6445" t="s">
        <v>17</v>
      </c>
      <c r="I6445" t="s">
        <v>6515</v>
      </c>
      <c r="J6445">
        <v>0</v>
      </c>
      <c r="K6445">
        <v>0</v>
      </c>
      <c r="L6445">
        <v>0</v>
      </c>
      <c r="M6445" t="s">
        <v>27552</v>
      </c>
      <c r="N6445">
        <v>55507370</v>
      </c>
      <c r="O6445" t="s">
        <v>6517</v>
      </c>
      <c r="P6445" s="5">
        <f>DATE(VALUE(RIGHT(B6445,4)), MATCH(MID(B6445,5,3), {"Jan","Feb","Mar","Apr","May","Jun","Jul","Aug","Sep","Oct","Nov","Dec"},0), VALUE(MID(B6445,9,2)))
+ TIME(VALUE(MID(B6445,12,2)), VALUE(MID(B6445,15,2)), VALUE(MID(B6445,18,2)))</f>
        <v>45588.584918981483</v>
      </c>
    </row>
    <row r="6446" spans="1:16" x14ac:dyDescent="0.3">
      <c r="A6446">
        <v>1.8497607383547899E+18</v>
      </c>
      <c r="B6446" t="s">
        <v>27553</v>
      </c>
      <c r="C6446">
        <v>994</v>
      </c>
      <c r="D6446" t="s">
        <v>27554</v>
      </c>
      <c r="E6446">
        <v>1.8497607383547899E+18</v>
      </c>
      <c r="F6446" t="s">
        <v>27555</v>
      </c>
      <c r="H6446" t="s">
        <v>17</v>
      </c>
      <c r="I6446" t="s">
        <v>38</v>
      </c>
      <c r="J6446">
        <v>16</v>
      </c>
      <c r="K6446">
        <v>15</v>
      </c>
      <c r="L6446">
        <v>176</v>
      </c>
      <c r="M6446" t="s">
        <v>27556</v>
      </c>
      <c r="N6446">
        <v>133690141</v>
      </c>
      <c r="O6446" t="s">
        <v>16040</v>
      </c>
      <c r="P6446" s="5">
        <f>DATE(VALUE(RIGHT(B6446,4)), MATCH(MID(B6446,5,3), {"Jan","Feb","Mar","Apr","May","Jun","Jul","Aug","Sep","Oct","Nov","Dec"},0), VALUE(MID(B6446,9,2)))
+ TIME(VALUE(MID(B6446,12,2)), VALUE(MID(B6446,15,2)), VALUE(MID(B6446,18,2)))</f>
        <v>45590.438668981478</v>
      </c>
    </row>
    <row r="6447" spans="1:16" x14ac:dyDescent="0.3">
      <c r="A6447">
        <v>1.85008825589261E+18</v>
      </c>
      <c r="B6447" t="s">
        <v>27557</v>
      </c>
      <c r="C6447">
        <v>0</v>
      </c>
      <c r="D6447" t="s">
        <v>27558</v>
      </c>
      <c r="E6447">
        <v>1.85008825589261E+18</v>
      </c>
      <c r="F6447" t="s">
        <v>27559</v>
      </c>
      <c r="H6447" t="s">
        <v>17</v>
      </c>
      <c r="I6447" t="s">
        <v>1140</v>
      </c>
      <c r="J6447">
        <v>0</v>
      </c>
      <c r="K6447">
        <v>0</v>
      </c>
      <c r="L6447">
        <v>0</v>
      </c>
      <c r="M6447" t="s">
        <v>27560</v>
      </c>
      <c r="N6447">
        <v>2859810884</v>
      </c>
      <c r="O6447" t="s">
        <v>7041</v>
      </c>
      <c r="P6447" s="5">
        <f>DATE(VALUE(RIGHT(B6447,4)), MATCH(MID(B6447,5,3), {"Jan","Feb","Mar","Apr","May","Jun","Jul","Aug","Sep","Oct","Nov","Dec"},0), VALUE(MID(B6447,9,2)))
+ TIME(VALUE(MID(B6447,12,2)), VALUE(MID(B6447,15,2)), VALUE(MID(B6447,18,2)))</f>
        <v>45591.342442129629</v>
      </c>
    </row>
    <row r="6448" spans="1:16" x14ac:dyDescent="0.3">
      <c r="A6448">
        <v>1.84967652650323E+18</v>
      </c>
      <c r="B6448" t="s">
        <v>9485</v>
      </c>
      <c r="C6448">
        <v>15</v>
      </c>
      <c r="D6448" t="s">
        <v>9486</v>
      </c>
      <c r="E6448">
        <v>1.84967652650323E+18</v>
      </c>
      <c r="H6448" t="s">
        <v>17</v>
      </c>
      <c r="I6448" t="s">
        <v>1140</v>
      </c>
      <c r="J6448">
        <v>0</v>
      </c>
      <c r="K6448">
        <v>0</v>
      </c>
      <c r="L6448">
        <v>4</v>
      </c>
      <c r="M6448" t="s">
        <v>9487</v>
      </c>
      <c r="N6448">
        <v>189448262</v>
      </c>
      <c r="O6448" t="s">
        <v>9488</v>
      </c>
      <c r="P6448" s="5">
        <f>DATE(VALUE(RIGHT(B6448,4)), MATCH(MID(B6448,5,3), {"Jan","Feb","Mar","Apr","May","Jun","Jul","Aug","Sep","Oct","Nov","Dec"},0), VALUE(MID(B6448,9,2)))
+ TIME(VALUE(MID(B6448,12,2)), VALUE(MID(B6448,15,2)), VALUE(MID(B6448,18,2)))</f>
        <v>45590.206284722219</v>
      </c>
    </row>
    <row r="6449" spans="1:16" x14ac:dyDescent="0.3">
      <c r="A6449">
        <v>1.85012914842307E+18</v>
      </c>
      <c r="B6449" t="s">
        <v>27561</v>
      </c>
      <c r="C6449">
        <v>0</v>
      </c>
      <c r="D6449" t="s">
        <v>27562</v>
      </c>
      <c r="E6449">
        <v>1.85012914842307E+18</v>
      </c>
      <c r="H6449" t="s">
        <v>17</v>
      </c>
      <c r="J6449">
        <v>0</v>
      </c>
      <c r="K6449">
        <v>0</v>
      </c>
      <c r="L6449">
        <v>0</v>
      </c>
      <c r="M6449" t="s">
        <v>27563</v>
      </c>
      <c r="N6449">
        <v>286510483</v>
      </c>
      <c r="O6449" t="s">
        <v>27564</v>
      </c>
      <c r="P6449" s="5">
        <f>DATE(VALUE(RIGHT(B6449,4)), MATCH(MID(B6449,5,3), {"Jan","Feb","Mar","Apr","May","Jun","Jul","Aug","Sep","Oct","Nov","Dec"},0), VALUE(MID(B6449,9,2)))
+ TIME(VALUE(MID(B6449,12,2)), VALUE(MID(B6449,15,2)), VALUE(MID(B6449,18,2)))</f>
        <v>45591.455289351848</v>
      </c>
    </row>
    <row r="6450" spans="1:16" x14ac:dyDescent="0.3">
      <c r="A6450">
        <v>1.84983281750269E+18</v>
      </c>
      <c r="B6450" t="s">
        <v>27565</v>
      </c>
      <c r="C6450">
        <v>0</v>
      </c>
      <c r="D6450" t="s">
        <v>27566</v>
      </c>
      <c r="E6450">
        <v>1.84983281750269E+18</v>
      </c>
      <c r="F6450" t="s">
        <v>27567</v>
      </c>
      <c r="H6450" t="s">
        <v>17</v>
      </c>
      <c r="I6450" t="s">
        <v>38</v>
      </c>
      <c r="J6450">
        <v>0</v>
      </c>
      <c r="K6450">
        <v>0</v>
      </c>
      <c r="L6450">
        <v>0</v>
      </c>
      <c r="M6450" t="s">
        <v>27568</v>
      </c>
      <c r="N6450">
        <v>1.5069434131908101E+18</v>
      </c>
      <c r="O6450" t="s">
        <v>27569</v>
      </c>
      <c r="P6450" s="5">
        <f>DATE(VALUE(RIGHT(B6450,4)), MATCH(MID(B6450,5,3), {"Jan","Feb","Mar","Apr","May","Jun","Jul","Aug","Sep","Oct","Nov","Dec"},0), VALUE(MID(B6450,9,2)))
+ TIME(VALUE(MID(B6450,12,2)), VALUE(MID(B6450,15,2)), VALUE(MID(B6450,18,2)))</f>
        <v>45590.637569444443</v>
      </c>
    </row>
    <row r="6451" spans="1:16" x14ac:dyDescent="0.3">
      <c r="A6451">
        <v>1.84977628370371E+18</v>
      </c>
      <c r="B6451" t="s">
        <v>27570</v>
      </c>
      <c r="C6451">
        <v>1</v>
      </c>
      <c r="D6451" t="s">
        <v>27571</v>
      </c>
      <c r="E6451">
        <v>1.84977628370371E+18</v>
      </c>
      <c r="F6451" t="s">
        <v>27572</v>
      </c>
      <c r="H6451" t="s">
        <v>17</v>
      </c>
      <c r="J6451">
        <v>0</v>
      </c>
      <c r="K6451">
        <v>0</v>
      </c>
      <c r="L6451">
        <v>0</v>
      </c>
      <c r="M6451" t="s">
        <v>27573</v>
      </c>
      <c r="N6451">
        <v>1.2801106537981299E+18</v>
      </c>
      <c r="O6451" t="s">
        <v>25247</v>
      </c>
      <c r="P6451" s="5">
        <f>DATE(VALUE(RIGHT(B6451,4)), MATCH(MID(B6451,5,3), {"Jan","Feb","Mar","Apr","May","Jun","Jul","Aug","Sep","Oct","Nov","Dec"},0), VALUE(MID(B6451,9,2)))
+ TIME(VALUE(MID(B6451,12,2)), VALUE(MID(B6451,15,2)), VALUE(MID(B6451,18,2)))</f>
        <v>45590.481562499997</v>
      </c>
    </row>
    <row r="6452" spans="1:16" x14ac:dyDescent="0.3">
      <c r="A6452">
        <v>1.84979120953714E+18</v>
      </c>
      <c r="B6452" t="s">
        <v>27574</v>
      </c>
      <c r="C6452">
        <v>0</v>
      </c>
      <c r="D6452" t="s">
        <v>27575</v>
      </c>
      <c r="E6452">
        <v>1.84979120953714E+18</v>
      </c>
      <c r="H6452" t="s">
        <v>17</v>
      </c>
      <c r="I6452" t="s">
        <v>27576</v>
      </c>
      <c r="J6452">
        <v>0</v>
      </c>
      <c r="K6452">
        <v>0</v>
      </c>
      <c r="L6452">
        <v>0</v>
      </c>
      <c r="M6452" t="s">
        <v>27577</v>
      </c>
      <c r="N6452">
        <v>1.76752840535937E+18</v>
      </c>
      <c r="O6452" t="s">
        <v>27578</v>
      </c>
      <c r="P6452" s="5">
        <f>DATE(VALUE(RIGHT(B6452,4)), MATCH(MID(B6452,5,3), {"Jan","Feb","Mar","Apr","May","Jun","Jul","Aug","Sep","Oct","Nov","Dec"},0), VALUE(MID(B6452,9,2)))
+ TIME(VALUE(MID(B6452,12,2)), VALUE(MID(B6452,15,2)), VALUE(MID(B6452,18,2)))</f>
        <v>45590.52275462963</v>
      </c>
    </row>
    <row r="6453" spans="1:16" x14ac:dyDescent="0.3">
      <c r="A6453">
        <v>1.8500321135607099E+18</v>
      </c>
      <c r="B6453" t="s">
        <v>27579</v>
      </c>
      <c r="C6453">
        <v>0</v>
      </c>
      <c r="D6453" t="s">
        <v>27580</v>
      </c>
      <c r="E6453">
        <v>1.8500321135607099E+18</v>
      </c>
      <c r="H6453" t="s">
        <v>17</v>
      </c>
      <c r="J6453">
        <v>0</v>
      </c>
      <c r="K6453">
        <v>1</v>
      </c>
      <c r="L6453">
        <v>0</v>
      </c>
      <c r="M6453" t="s">
        <v>27581</v>
      </c>
      <c r="N6453">
        <v>2758448836</v>
      </c>
      <c r="O6453" t="s">
        <v>27582</v>
      </c>
      <c r="P6453" s="5">
        <f>DATE(VALUE(RIGHT(B6453,4)), MATCH(MID(B6453,5,3), {"Jan","Feb","Mar","Apr","May","Jun","Jul","Aug","Sep","Oct","Nov","Dec"},0), VALUE(MID(B6453,9,2)))
+ TIME(VALUE(MID(B6453,12,2)), VALUE(MID(B6453,15,2)), VALUE(MID(B6453,18,2)))</f>
        <v>45591.187523148146</v>
      </c>
    </row>
    <row r="6454" spans="1:16" x14ac:dyDescent="0.3">
      <c r="A6454">
        <v>1.85012639816768E+18</v>
      </c>
      <c r="B6454" t="s">
        <v>27583</v>
      </c>
      <c r="C6454">
        <v>15</v>
      </c>
      <c r="D6454" t="s">
        <v>27584</v>
      </c>
      <c r="E6454">
        <v>1.85012639816768E+18</v>
      </c>
      <c r="F6454" t="s">
        <v>27585</v>
      </c>
      <c r="H6454" t="s">
        <v>17</v>
      </c>
      <c r="I6454" t="s">
        <v>2942</v>
      </c>
      <c r="J6454">
        <v>0</v>
      </c>
      <c r="K6454">
        <v>0</v>
      </c>
      <c r="L6454">
        <v>2</v>
      </c>
      <c r="M6454" t="s">
        <v>27586</v>
      </c>
      <c r="N6454">
        <v>195995659</v>
      </c>
      <c r="O6454" t="s">
        <v>2944</v>
      </c>
      <c r="P6454" s="5">
        <f>DATE(VALUE(RIGHT(B6454,4)), MATCH(MID(B6454,5,3), {"Jan","Feb","Mar","Apr","May","Jun","Jul","Aug","Sep","Oct","Nov","Dec"},0), VALUE(MID(B6454,9,2)))
+ TIME(VALUE(MID(B6454,12,2)), VALUE(MID(B6454,15,2)), VALUE(MID(B6454,18,2)))</f>
        <v>45591.447696759256</v>
      </c>
    </row>
    <row r="6455" spans="1:16" x14ac:dyDescent="0.3">
      <c r="A6455">
        <v>1.8497847240652201E+18</v>
      </c>
      <c r="B6455" t="s">
        <v>27587</v>
      </c>
      <c r="C6455">
        <v>0</v>
      </c>
      <c r="D6455" t="s">
        <v>27588</v>
      </c>
      <c r="E6455">
        <v>1.8497847240652201E+18</v>
      </c>
      <c r="H6455" t="s">
        <v>17</v>
      </c>
      <c r="J6455">
        <v>0</v>
      </c>
      <c r="K6455">
        <v>0</v>
      </c>
      <c r="L6455">
        <v>0</v>
      </c>
      <c r="M6455" t="s">
        <v>27589</v>
      </c>
      <c r="N6455">
        <v>1.3115704046584801E+18</v>
      </c>
      <c r="O6455" t="s">
        <v>27590</v>
      </c>
      <c r="P6455" s="5">
        <f>DATE(VALUE(RIGHT(B6455,4)), MATCH(MID(B6455,5,3), {"Jan","Feb","Mar","Apr","May","Jun","Jul","Aug","Sep","Oct","Nov","Dec"},0), VALUE(MID(B6455,9,2)))
+ TIME(VALUE(MID(B6455,12,2)), VALUE(MID(B6455,15,2)), VALUE(MID(B6455,18,2)))</f>
        <v>45590.504861111112</v>
      </c>
    </row>
    <row r="6456" spans="1:16" x14ac:dyDescent="0.3">
      <c r="A6456">
        <v>1.8497929312779799E+18</v>
      </c>
      <c r="B6456" t="s">
        <v>27591</v>
      </c>
      <c r="C6456">
        <v>9</v>
      </c>
      <c r="D6456" t="s">
        <v>27592</v>
      </c>
      <c r="E6456">
        <v>1.8497929312779799E+18</v>
      </c>
      <c r="F6456" t="s">
        <v>27593</v>
      </c>
      <c r="H6456" t="s">
        <v>17</v>
      </c>
      <c r="I6456" t="s">
        <v>2942</v>
      </c>
      <c r="J6456">
        <v>0</v>
      </c>
      <c r="K6456">
        <v>2</v>
      </c>
      <c r="L6456">
        <v>0</v>
      </c>
      <c r="M6456" t="s">
        <v>27594</v>
      </c>
      <c r="N6456">
        <v>195995659</v>
      </c>
      <c r="O6456" t="s">
        <v>2944</v>
      </c>
      <c r="P6456" s="5">
        <f>DATE(VALUE(RIGHT(B6456,4)), MATCH(MID(B6456,5,3), {"Jan","Feb","Mar","Apr","May","Jun","Jul","Aug","Sep","Oct","Nov","Dec"},0), VALUE(MID(B6456,9,2)))
+ TIME(VALUE(MID(B6456,12,2)), VALUE(MID(B6456,15,2)), VALUE(MID(B6456,18,2)))</f>
        <v>45590.527499999997</v>
      </c>
    </row>
    <row r="6457" spans="1:16" x14ac:dyDescent="0.3">
      <c r="A6457">
        <v>1.8500000087263099E+18</v>
      </c>
      <c r="B6457" t="s">
        <v>27595</v>
      </c>
      <c r="C6457">
        <v>0</v>
      </c>
      <c r="D6457" t="s">
        <v>27596</v>
      </c>
      <c r="E6457">
        <v>1.8500000087263099E+18</v>
      </c>
      <c r="H6457" t="s">
        <v>17</v>
      </c>
      <c r="I6457" t="s">
        <v>27597</v>
      </c>
      <c r="J6457">
        <v>0</v>
      </c>
      <c r="K6457">
        <v>2</v>
      </c>
      <c r="L6457">
        <v>0</v>
      </c>
      <c r="M6457" t="s">
        <v>27598</v>
      </c>
      <c r="N6457">
        <v>328399651</v>
      </c>
      <c r="O6457" t="s">
        <v>27599</v>
      </c>
      <c r="P6457" s="5">
        <f>DATE(VALUE(RIGHT(B6457,4)), MATCH(MID(B6457,5,3), {"Jan","Feb","Mar","Apr","May","Jun","Jul","Aug","Sep","Oct","Nov","Dec"},0), VALUE(MID(B6457,9,2)))
+ TIME(VALUE(MID(B6457,12,2)), VALUE(MID(B6457,15,2)), VALUE(MID(B6457,18,2)))</f>
        <v>45591.098935185182</v>
      </c>
    </row>
    <row r="6458" spans="1:16" x14ac:dyDescent="0.3">
      <c r="A6458">
        <v>1.84981729961377E+18</v>
      </c>
      <c r="B6458" t="s">
        <v>27600</v>
      </c>
      <c r="C6458">
        <v>0</v>
      </c>
      <c r="D6458" t="s">
        <v>27601</v>
      </c>
      <c r="E6458">
        <v>1.84981729961377E+18</v>
      </c>
      <c r="H6458" t="s">
        <v>17</v>
      </c>
      <c r="J6458">
        <v>0</v>
      </c>
      <c r="K6458">
        <v>1</v>
      </c>
      <c r="L6458">
        <v>0</v>
      </c>
      <c r="M6458" t="s">
        <v>27602</v>
      </c>
      <c r="N6458">
        <v>1.4709418337525801E+18</v>
      </c>
      <c r="O6458" t="s">
        <v>27603</v>
      </c>
      <c r="P6458" s="5">
        <f>DATE(VALUE(RIGHT(B6458,4)), MATCH(MID(B6458,5,3), {"Jan","Feb","Mar","Apr","May","Jun","Jul","Aug","Sep","Oct","Nov","Dec"},0), VALUE(MID(B6458,9,2)))
+ TIME(VALUE(MID(B6458,12,2)), VALUE(MID(B6458,15,2)), VALUE(MID(B6458,18,2)))</f>
        <v>45590.59474537037</v>
      </c>
    </row>
    <row r="6459" spans="1:16" x14ac:dyDescent="0.3">
      <c r="A6459">
        <v>1.85002509177135E+18</v>
      </c>
      <c r="B6459" t="s">
        <v>27604</v>
      </c>
      <c r="C6459">
        <v>0</v>
      </c>
      <c r="D6459" t="s">
        <v>27605</v>
      </c>
      <c r="E6459">
        <v>1.85002509177135E+18</v>
      </c>
      <c r="H6459" t="s">
        <v>17</v>
      </c>
      <c r="J6459">
        <v>0</v>
      </c>
      <c r="K6459">
        <v>2</v>
      </c>
      <c r="L6459">
        <v>0</v>
      </c>
      <c r="M6459" t="s">
        <v>27606</v>
      </c>
      <c r="N6459">
        <v>1.4709418337525801E+18</v>
      </c>
      <c r="O6459" t="s">
        <v>27603</v>
      </c>
      <c r="P6459" s="5">
        <f>DATE(VALUE(RIGHT(B6459,4)), MATCH(MID(B6459,5,3), {"Jan","Feb","Mar","Apr","May","Jun","Jul","Aug","Sep","Oct","Nov","Dec"},0), VALUE(MID(B6459,9,2)))
+ TIME(VALUE(MID(B6459,12,2)), VALUE(MID(B6459,15,2)), VALUE(MID(B6459,18,2)))</f>
        <v>45591.16814814815</v>
      </c>
    </row>
    <row r="6460" spans="1:16" x14ac:dyDescent="0.3">
      <c r="A6460">
        <v>1.8497952305575099E+18</v>
      </c>
      <c r="B6460" t="s">
        <v>27607</v>
      </c>
      <c r="C6460">
        <v>0</v>
      </c>
      <c r="D6460" t="s">
        <v>27608</v>
      </c>
      <c r="E6460">
        <v>1.8497952305575099E+18</v>
      </c>
      <c r="H6460" t="s">
        <v>17</v>
      </c>
      <c r="J6460">
        <v>0</v>
      </c>
      <c r="K6460">
        <v>0</v>
      </c>
      <c r="L6460">
        <v>0</v>
      </c>
      <c r="M6460" t="s">
        <v>27609</v>
      </c>
      <c r="N6460">
        <v>1.6822961420701599E+18</v>
      </c>
      <c r="O6460" t="s">
        <v>21327</v>
      </c>
      <c r="P6460" s="5">
        <f>DATE(VALUE(RIGHT(B6460,4)), MATCH(MID(B6460,5,3), {"Jan","Feb","Mar","Apr","May","Jun","Jul","Aug","Sep","Oct","Nov","Dec"},0), VALUE(MID(B6460,9,2)))
+ TIME(VALUE(MID(B6460,12,2)), VALUE(MID(B6460,15,2)), VALUE(MID(B6460,18,2)))</f>
        <v>45590.533854166664</v>
      </c>
    </row>
    <row r="6461" spans="1:16" x14ac:dyDescent="0.3">
      <c r="A6461">
        <v>1.8499883828203599E+18</v>
      </c>
      <c r="B6461" t="s">
        <v>27610</v>
      </c>
      <c r="C6461">
        <v>0</v>
      </c>
      <c r="D6461" t="s">
        <v>27611</v>
      </c>
      <c r="E6461">
        <v>1.8499883828203599E+18</v>
      </c>
      <c r="H6461" t="s">
        <v>17</v>
      </c>
      <c r="J6461">
        <v>0</v>
      </c>
      <c r="K6461">
        <v>1</v>
      </c>
      <c r="L6461">
        <v>0</v>
      </c>
      <c r="M6461" t="s">
        <v>27612</v>
      </c>
      <c r="N6461">
        <v>9.7161226248079296E+17</v>
      </c>
      <c r="O6461" t="s">
        <v>27613</v>
      </c>
      <c r="P6461" s="5">
        <f>DATE(VALUE(RIGHT(B6461,4)), MATCH(MID(B6461,5,3), {"Jan","Feb","Mar","Apr","May","Jun","Jul","Aug","Sep","Oct","Nov","Dec"},0), VALUE(MID(B6461,9,2)))
+ TIME(VALUE(MID(B6461,12,2)), VALUE(MID(B6461,15,2)), VALUE(MID(B6461,18,2)))</f>
        <v>45591.066851851851</v>
      </c>
    </row>
    <row r="6462" spans="1:16" x14ac:dyDescent="0.3">
      <c r="A6462">
        <v>1.8496342814314099E+18</v>
      </c>
      <c r="B6462" t="s">
        <v>27614</v>
      </c>
      <c r="C6462">
        <v>0</v>
      </c>
      <c r="D6462" t="s">
        <v>27615</v>
      </c>
      <c r="E6462">
        <v>1.8496342814314099E+18</v>
      </c>
      <c r="H6462" t="s">
        <v>17</v>
      </c>
      <c r="I6462" t="s">
        <v>17533</v>
      </c>
      <c r="J6462">
        <v>0</v>
      </c>
      <c r="K6462">
        <v>1</v>
      </c>
      <c r="L6462">
        <v>0</v>
      </c>
      <c r="M6462" t="s">
        <v>27616</v>
      </c>
      <c r="N6462">
        <v>1.2492948745845901E+18</v>
      </c>
      <c r="O6462" t="s">
        <v>27617</v>
      </c>
      <c r="P6462" s="5">
        <f>DATE(VALUE(RIGHT(B6462,4)), MATCH(MID(B6462,5,3), {"Jan","Feb","Mar","Apr","May","Jun","Jul","Aug","Sep","Oct","Nov","Dec"},0), VALUE(MID(B6462,9,2)))
+ TIME(VALUE(MID(B6462,12,2)), VALUE(MID(B6462,15,2)), VALUE(MID(B6462,18,2)))</f>
        <v>45590.08971064815</v>
      </c>
    </row>
    <row r="6463" spans="1:16" x14ac:dyDescent="0.3">
      <c r="A6463">
        <v>1.8498170501910999E+18</v>
      </c>
      <c r="B6463" t="s">
        <v>27618</v>
      </c>
      <c r="C6463">
        <v>0</v>
      </c>
      <c r="D6463" t="s">
        <v>27619</v>
      </c>
      <c r="E6463">
        <v>1.8498170501910999E+18</v>
      </c>
      <c r="H6463" t="s">
        <v>17</v>
      </c>
      <c r="J6463">
        <v>0</v>
      </c>
      <c r="K6463">
        <v>1</v>
      </c>
      <c r="L6463">
        <v>0</v>
      </c>
      <c r="M6463" t="s">
        <v>27620</v>
      </c>
      <c r="N6463">
        <v>1.4709418337525801E+18</v>
      </c>
      <c r="O6463" t="s">
        <v>27603</v>
      </c>
      <c r="P6463" s="5">
        <f>DATE(VALUE(RIGHT(B6463,4)), MATCH(MID(B6463,5,3), {"Jan","Feb","Mar","Apr","May","Jun","Jul","Aug","Sep","Oct","Nov","Dec"},0), VALUE(MID(B6463,9,2)))
+ TIME(VALUE(MID(B6463,12,2)), VALUE(MID(B6463,15,2)), VALUE(MID(B6463,18,2)))</f>
        <v>45590.5940625</v>
      </c>
    </row>
    <row r="6464" spans="1:16" x14ac:dyDescent="0.3">
      <c r="A6464">
        <v>1.84978253466354E+18</v>
      </c>
      <c r="B6464" t="s">
        <v>27621</v>
      </c>
      <c r="C6464">
        <v>0</v>
      </c>
      <c r="D6464" t="s">
        <v>27622</v>
      </c>
      <c r="E6464">
        <v>1.84978253466354E+18</v>
      </c>
      <c r="F6464" t="s">
        <v>27623</v>
      </c>
      <c r="H6464" t="s">
        <v>17</v>
      </c>
      <c r="J6464">
        <v>0</v>
      </c>
      <c r="K6464">
        <v>0</v>
      </c>
      <c r="L6464">
        <v>0</v>
      </c>
      <c r="M6464" t="s">
        <v>27624</v>
      </c>
      <c r="N6464">
        <v>2758448836</v>
      </c>
      <c r="O6464" t="s">
        <v>27582</v>
      </c>
      <c r="P6464" s="5">
        <f>DATE(VALUE(RIGHT(B6464,4)), MATCH(MID(B6464,5,3), {"Jan","Feb","Mar","Apr","May","Jun","Jul","Aug","Sep","Oct","Nov","Dec"},0), VALUE(MID(B6464,9,2)))
+ TIME(VALUE(MID(B6464,12,2)), VALUE(MID(B6464,15,2)), VALUE(MID(B6464,18,2)))</f>
        <v>45590.498819444445</v>
      </c>
    </row>
    <row r="6465" spans="1:16" x14ac:dyDescent="0.3">
      <c r="A6465">
        <v>1.84969021605294E+18</v>
      </c>
      <c r="B6465" t="s">
        <v>27625</v>
      </c>
      <c r="C6465">
        <v>799</v>
      </c>
      <c r="D6465" t="s">
        <v>27626</v>
      </c>
      <c r="E6465">
        <v>1.84969021605294E+18</v>
      </c>
      <c r="F6465" t="s">
        <v>27627</v>
      </c>
      <c r="H6465" t="s">
        <v>17</v>
      </c>
      <c r="I6465" t="s">
        <v>16009</v>
      </c>
      <c r="J6465">
        <v>99</v>
      </c>
      <c r="K6465">
        <v>58</v>
      </c>
      <c r="L6465">
        <v>140</v>
      </c>
      <c r="M6465" t="s">
        <v>27628</v>
      </c>
      <c r="N6465">
        <v>169445636</v>
      </c>
      <c r="O6465" t="s">
        <v>6969</v>
      </c>
      <c r="P6465" s="5">
        <f>DATE(VALUE(RIGHT(B6465,4)), MATCH(MID(B6465,5,3), {"Jan","Feb","Mar","Apr","May","Jun","Jul","Aug","Sep","Oct","Nov","Dec"},0), VALUE(MID(B6465,9,2)))
+ TIME(VALUE(MID(B6465,12,2)), VALUE(MID(B6465,15,2)), VALUE(MID(B6465,18,2)))</f>
        <v>45590.244062500002</v>
      </c>
    </row>
    <row r="6466" spans="1:16" x14ac:dyDescent="0.3">
      <c r="A6466">
        <v>1.84982765527886E+18</v>
      </c>
      <c r="B6466" t="s">
        <v>27629</v>
      </c>
      <c r="C6466">
        <v>12</v>
      </c>
      <c r="D6466" t="s">
        <v>27630</v>
      </c>
      <c r="E6466">
        <v>1.8498424478469E+18</v>
      </c>
      <c r="F6466" t="s">
        <v>27631</v>
      </c>
      <c r="G6466" t="s">
        <v>27632</v>
      </c>
      <c r="H6466" t="s">
        <v>17</v>
      </c>
      <c r="I6466" t="s">
        <v>27633</v>
      </c>
      <c r="J6466">
        <v>0</v>
      </c>
      <c r="K6466">
        <v>0</v>
      </c>
      <c r="L6466">
        <v>1</v>
      </c>
      <c r="M6466" t="s">
        <v>27634</v>
      </c>
      <c r="N6466">
        <v>368735329</v>
      </c>
      <c r="O6466" t="s">
        <v>27635</v>
      </c>
      <c r="P6466" s="5">
        <f>DATE(VALUE(RIGHT(B6466,4)), MATCH(MID(B6466,5,3), {"Jan","Feb","Mar","Apr","May","Jun","Jul","Aug","Sep","Oct","Nov","Dec"},0), VALUE(MID(B6466,9,2)))
+ TIME(VALUE(MID(B6466,12,2)), VALUE(MID(B6466,15,2)), VALUE(MID(B6466,18,2)))</f>
        <v>45590.664143518516</v>
      </c>
    </row>
    <row r="6467" spans="1:16" x14ac:dyDescent="0.3">
      <c r="A6467">
        <v>1.84969021605294E+18</v>
      </c>
      <c r="B6467" t="s">
        <v>27636</v>
      </c>
      <c r="C6467">
        <v>13</v>
      </c>
      <c r="D6467" t="s">
        <v>27637</v>
      </c>
      <c r="E6467">
        <v>1.8497558378892301E+18</v>
      </c>
      <c r="F6467" t="s">
        <v>27638</v>
      </c>
      <c r="G6467" t="s">
        <v>6969</v>
      </c>
      <c r="H6467" t="s">
        <v>17</v>
      </c>
      <c r="I6467" t="s">
        <v>136</v>
      </c>
      <c r="J6467">
        <v>0</v>
      </c>
      <c r="K6467">
        <v>4</v>
      </c>
      <c r="L6467">
        <v>2</v>
      </c>
      <c r="M6467" t="s">
        <v>27639</v>
      </c>
      <c r="N6467">
        <v>124760994</v>
      </c>
      <c r="O6467" t="s">
        <v>16256</v>
      </c>
      <c r="P6467" s="5">
        <f>DATE(VALUE(RIGHT(B6467,4)), MATCH(MID(B6467,5,3), {"Jan","Feb","Mar","Apr","May","Jun","Jul","Aug","Sep","Oct","Nov","Dec"},0), VALUE(MID(B6467,9,2)))
+ TIME(VALUE(MID(B6467,12,2)), VALUE(MID(B6467,15,2)), VALUE(MID(B6467,18,2)))</f>
        <v>45590.425150462965</v>
      </c>
    </row>
    <row r="6468" spans="1:16" x14ac:dyDescent="0.3">
      <c r="A6468">
        <v>1.84960568699453E+18</v>
      </c>
      <c r="B6468" t="s">
        <v>27640</v>
      </c>
      <c r="C6468">
        <v>0</v>
      </c>
      <c r="D6468" t="s">
        <v>27641</v>
      </c>
      <c r="E6468">
        <v>1.84960568699453E+18</v>
      </c>
      <c r="H6468" t="s">
        <v>17</v>
      </c>
      <c r="I6468" t="s">
        <v>27642</v>
      </c>
      <c r="J6468">
        <v>0</v>
      </c>
      <c r="K6468">
        <v>1</v>
      </c>
      <c r="L6468">
        <v>0</v>
      </c>
      <c r="M6468" t="s">
        <v>27643</v>
      </c>
      <c r="N6468">
        <v>1.5548072692291999E+18</v>
      </c>
      <c r="O6468" t="s">
        <v>27644</v>
      </c>
      <c r="P6468" s="5">
        <f>DATE(VALUE(RIGHT(B6468,4)), MATCH(MID(B6468,5,3), {"Jan","Feb","Mar","Apr","May","Jun","Jul","Aug","Sep","Oct","Nov","Dec"},0), VALUE(MID(B6468,9,2)))
+ TIME(VALUE(MID(B6468,12,2)), VALUE(MID(B6468,15,2)), VALUE(MID(B6468,18,2)))</f>
        <v>45590.010810185187</v>
      </c>
    </row>
    <row r="6469" spans="1:16" x14ac:dyDescent="0.3">
      <c r="A6469">
        <v>1.84971048488002E+18</v>
      </c>
      <c r="B6469" t="s">
        <v>27645</v>
      </c>
      <c r="C6469">
        <v>0</v>
      </c>
      <c r="D6469" t="s">
        <v>27646</v>
      </c>
      <c r="E6469">
        <v>1.84971048488002E+18</v>
      </c>
      <c r="H6469" t="s">
        <v>17</v>
      </c>
      <c r="I6469" t="s">
        <v>136</v>
      </c>
      <c r="J6469">
        <v>0</v>
      </c>
      <c r="K6469">
        <v>1</v>
      </c>
      <c r="L6469">
        <v>0</v>
      </c>
      <c r="M6469" t="s">
        <v>27647</v>
      </c>
      <c r="N6469">
        <v>1.8143138298594601E+18</v>
      </c>
      <c r="O6469" t="s">
        <v>27648</v>
      </c>
      <c r="P6469" s="5">
        <f>DATE(VALUE(RIGHT(B6469,4)), MATCH(MID(B6469,5,3), {"Jan","Feb","Mar","Apr","May","Jun","Jul","Aug","Sep","Oct","Nov","Dec"},0), VALUE(MID(B6469,9,2)))
+ TIME(VALUE(MID(B6469,12,2)), VALUE(MID(B6469,15,2)), VALUE(MID(B6469,18,2)))</f>
        <v>45590.3</v>
      </c>
    </row>
    <row r="6470" spans="1:16" x14ac:dyDescent="0.3">
      <c r="A6470">
        <v>1.8500575151926799E+18</v>
      </c>
      <c r="B6470" t="s">
        <v>27649</v>
      </c>
      <c r="C6470">
        <v>0</v>
      </c>
      <c r="D6470" t="s">
        <v>27650</v>
      </c>
      <c r="E6470">
        <v>1.8500575151926799E+18</v>
      </c>
      <c r="H6470" t="s">
        <v>17</v>
      </c>
      <c r="I6470" t="s">
        <v>26162</v>
      </c>
      <c r="J6470">
        <v>0</v>
      </c>
      <c r="K6470">
        <v>2</v>
      </c>
      <c r="L6470">
        <v>0</v>
      </c>
      <c r="M6470" t="s">
        <v>27651</v>
      </c>
      <c r="N6470">
        <v>1.12460945299537E+18</v>
      </c>
      <c r="O6470" t="s">
        <v>26164</v>
      </c>
      <c r="P6470" s="5">
        <f>DATE(VALUE(RIGHT(B6470,4)), MATCH(MID(B6470,5,3), {"Jan","Feb","Mar","Apr","May","Jun","Jul","Aug","Sep","Oct","Nov","Dec"},0), VALUE(MID(B6470,9,2)))
+ TIME(VALUE(MID(B6470,12,2)), VALUE(MID(B6470,15,2)), VALUE(MID(B6470,18,2)))</f>
        <v>45591.257615740738</v>
      </c>
    </row>
    <row r="6471" spans="1:16" x14ac:dyDescent="0.3">
      <c r="A6471">
        <v>1.8497223904205199E+18</v>
      </c>
      <c r="B6471" t="s">
        <v>27652</v>
      </c>
      <c r="C6471">
        <v>0</v>
      </c>
      <c r="D6471" t="s">
        <v>27653</v>
      </c>
      <c r="E6471">
        <v>1.8497223904205199E+18</v>
      </c>
      <c r="H6471" t="s">
        <v>17</v>
      </c>
      <c r="J6471">
        <v>0</v>
      </c>
      <c r="K6471">
        <v>1</v>
      </c>
      <c r="L6471">
        <v>0</v>
      </c>
      <c r="M6471" t="s">
        <v>27654</v>
      </c>
      <c r="N6471">
        <v>1.18766720875681E+18</v>
      </c>
      <c r="O6471" t="s">
        <v>27655</v>
      </c>
      <c r="P6471" s="5">
        <f>DATE(VALUE(RIGHT(B6471,4)), MATCH(MID(B6471,5,3), {"Jan","Feb","Mar","Apr","May","Jun","Jul","Aug","Sep","Oct","Nov","Dec"},0), VALUE(MID(B6471,9,2)))
+ TIME(VALUE(MID(B6471,12,2)), VALUE(MID(B6471,15,2)), VALUE(MID(B6471,18,2)))</f>
        <v>45590.33284722222</v>
      </c>
    </row>
    <row r="6472" spans="1:16" x14ac:dyDescent="0.3">
      <c r="A6472">
        <v>1.84981689009037E+18</v>
      </c>
      <c r="B6472" t="s">
        <v>27656</v>
      </c>
      <c r="C6472">
        <v>0</v>
      </c>
      <c r="D6472" t="s">
        <v>27657</v>
      </c>
      <c r="E6472">
        <v>1.84981689009037E+18</v>
      </c>
      <c r="H6472" t="s">
        <v>17</v>
      </c>
      <c r="I6472" t="s">
        <v>27658</v>
      </c>
      <c r="J6472">
        <v>0</v>
      </c>
      <c r="K6472">
        <v>1</v>
      </c>
      <c r="L6472">
        <v>0</v>
      </c>
      <c r="M6472" t="s">
        <v>27659</v>
      </c>
      <c r="N6472">
        <v>1.34509354449983E+18</v>
      </c>
      <c r="O6472" t="s">
        <v>27660</v>
      </c>
      <c r="P6472" s="5">
        <f>DATE(VALUE(RIGHT(B6472,4)), MATCH(MID(B6472,5,3), {"Jan","Feb","Mar","Apr","May","Jun","Jul","Aug","Sep","Oct","Nov","Dec"},0), VALUE(MID(B6472,9,2)))
+ TIME(VALUE(MID(B6472,12,2)), VALUE(MID(B6472,15,2)), VALUE(MID(B6472,18,2)))</f>
        <v>45590.593622685185</v>
      </c>
    </row>
    <row r="6473" spans="1:16" x14ac:dyDescent="0.3">
      <c r="A6473">
        <v>1.8500982365243E+18</v>
      </c>
      <c r="B6473" t="s">
        <v>27661</v>
      </c>
      <c r="C6473">
        <v>0</v>
      </c>
      <c r="D6473" t="s">
        <v>27662</v>
      </c>
      <c r="E6473">
        <v>1.8500982365243E+18</v>
      </c>
      <c r="H6473" t="s">
        <v>17</v>
      </c>
      <c r="J6473">
        <v>0</v>
      </c>
      <c r="K6473">
        <v>1</v>
      </c>
      <c r="L6473">
        <v>0</v>
      </c>
      <c r="M6473" t="s">
        <v>27663</v>
      </c>
      <c r="N6473">
        <v>1.58018540127666E+18</v>
      </c>
      <c r="O6473" t="s">
        <v>27664</v>
      </c>
      <c r="P6473" s="5">
        <f>DATE(VALUE(RIGHT(B6473,4)), MATCH(MID(B6473,5,3), {"Jan","Feb","Mar","Apr","May","Jun","Jul","Aug","Sep","Oct","Nov","Dec"},0), VALUE(MID(B6473,9,2)))
+ TIME(VALUE(MID(B6473,12,2)), VALUE(MID(B6473,15,2)), VALUE(MID(B6473,18,2)))</f>
        <v>45591.369988425926</v>
      </c>
    </row>
    <row r="6474" spans="1:16" x14ac:dyDescent="0.3">
      <c r="A6474">
        <v>1.8496539828700001E+18</v>
      </c>
      <c r="B6474" t="s">
        <v>27665</v>
      </c>
      <c r="C6474">
        <v>0</v>
      </c>
      <c r="D6474" t="s">
        <v>27666</v>
      </c>
      <c r="E6474">
        <v>1.8496539828700001E+18</v>
      </c>
      <c r="H6474" t="s">
        <v>17</v>
      </c>
      <c r="I6474" t="s">
        <v>27667</v>
      </c>
      <c r="J6474">
        <v>0</v>
      </c>
      <c r="K6474">
        <v>0</v>
      </c>
      <c r="L6474">
        <v>0</v>
      </c>
      <c r="M6474" t="s">
        <v>27668</v>
      </c>
      <c r="N6474">
        <v>1.3265490050027E+18</v>
      </c>
      <c r="O6474" t="s">
        <v>27669</v>
      </c>
      <c r="P6474" s="5">
        <f>DATE(VALUE(RIGHT(B6474,4)), MATCH(MID(B6474,5,3), {"Jan","Feb","Mar","Apr","May","Jun","Jul","Aug","Sep","Oct","Nov","Dec"},0), VALUE(MID(B6474,9,2)))
+ TIME(VALUE(MID(B6474,12,2)), VALUE(MID(B6474,15,2)), VALUE(MID(B6474,18,2)))</f>
        <v>45590.144085648149</v>
      </c>
    </row>
    <row r="6475" spans="1:16" x14ac:dyDescent="0.3">
      <c r="A6475">
        <v>1.85019950104014E+18</v>
      </c>
      <c r="B6475" t="s">
        <v>27670</v>
      </c>
      <c r="C6475">
        <v>0</v>
      </c>
      <c r="D6475" t="s">
        <v>27671</v>
      </c>
      <c r="E6475">
        <v>1.85019950104014E+18</v>
      </c>
      <c r="H6475" t="s">
        <v>17</v>
      </c>
      <c r="J6475">
        <v>0</v>
      </c>
      <c r="K6475">
        <v>1</v>
      </c>
      <c r="L6475">
        <v>0</v>
      </c>
      <c r="M6475" t="s">
        <v>27672</v>
      </c>
      <c r="N6475">
        <v>1.53352721238499E+18</v>
      </c>
      <c r="O6475" t="s">
        <v>27673</v>
      </c>
      <c r="P6475" s="5">
        <f>DATE(VALUE(RIGHT(B6475,4)), MATCH(MID(B6475,5,3), {"Jan","Feb","Mar","Apr","May","Jun","Jul","Aug","Sep","Oct","Nov","Dec"},0), VALUE(MID(B6475,9,2)))
+ TIME(VALUE(MID(B6475,12,2)), VALUE(MID(B6475,15,2)), VALUE(MID(B6475,18,2)))</f>
        <v>45591.649421296293</v>
      </c>
    </row>
    <row r="6476" spans="1:16" x14ac:dyDescent="0.3">
      <c r="A6476">
        <v>1.85007506912643E+18</v>
      </c>
      <c r="B6476" t="s">
        <v>27674</v>
      </c>
      <c r="C6476">
        <v>0</v>
      </c>
      <c r="D6476" t="s">
        <v>27675</v>
      </c>
      <c r="E6476">
        <v>1.85007506912643E+18</v>
      </c>
      <c r="H6476" t="s">
        <v>17</v>
      </c>
      <c r="I6476" t="s">
        <v>38</v>
      </c>
      <c r="J6476">
        <v>0</v>
      </c>
      <c r="K6476">
        <v>1</v>
      </c>
      <c r="L6476">
        <v>0</v>
      </c>
      <c r="M6476" t="s">
        <v>27676</v>
      </c>
      <c r="N6476">
        <v>1.07312548938703E+18</v>
      </c>
      <c r="O6476" t="s">
        <v>27677</v>
      </c>
      <c r="P6476" s="5">
        <f>DATE(VALUE(RIGHT(B6476,4)), MATCH(MID(B6476,5,3), {"Jan","Feb","Mar","Apr","May","Jun","Jul","Aug","Sep","Oct","Nov","Dec"},0), VALUE(MID(B6476,9,2)))
+ TIME(VALUE(MID(B6476,12,2)), VALUE(MID(B6476,15,2)), VALUE(MID(B6476,18,2)))</f>
        <v>45591.30605324074</v>
      </c>
    </row>
    <row r="6477" spans="1:16" x14ac:dyDescent="0.3">
      <c r="A6477">
        <v>1.8498882867493601E+18</v>
      </c>
      <c r="B6477" t="s">
        <v>27678</v>
      </c>
      <c r="C6477">
        <v>0</v>
      </c>
      <c r="D6477" t="s">
        <v>27679</v>
      </c>
      <c r="E6477">
        <v>1.8498882867493601E+18</v>
      </c>
      <c r="H6477" t="s">
        <v>17</v>
      </c>
      <c r="J6477">
        <v>0</v>
      </c>
      <c r="K6477">
        <v>1</v>
      </c>
      <c r="L6477">
        <v>0</v>
      </c>
      <c r="M6477" t="s">
        <v>27680</v>
      </c>
      <c r="N6477">
        <v>1.5044890427671199E+18</v>
      </c>
      <c r="O6477" t="s">
        <v>27681</v>
      </c>
      <c r="P6477" s="5">
        <f>DATE(VALUE(RIGHT(B6477,4)), MATCH(MID(B6477,5,3), {"Jan","Feb","Mar","Apr","May","Jun","Jul","Aug","Sep","Oct","Nov","Dec"},0), VALUE(MID(B6477,9,2)))
+ TIME(VALUE(MID(B6477,12,2)), VALUE(MID(B6477,15,2)), VALUE(MID(B6477,18,2)))</f>
        <v>45590.790636574071</v>
      </c>
    </row>
    <row r="6478" spans="1:16" x14ac:dyDescent="0.3">
      <c r="A6478">
        <v>1.8502152887946601E+18</v>
      </c>
      <c r="B6478" t="s">
        <v>27682</v>
      </c>
      <c r="C6478">
        <v>0</v>
      </c>
      <c r="D6478" t="s">
        <v>27683</v>
      </c>
      <c r="E6478">
        <v>1.8502152887946601E+18</v>
      </c>
      <c r="H6478" t="s">
        <v>17</v>
      </c>
      <c r="I6478" t="s">
        <v>27684</v>
      </c>
      <c r="J6478">
        <v>0</v>
      </c>
      <c r="K6478">
        <v>0</v>
      </c>
      <c r="L6478">
        <v>0</v>
      </c>
      <c r="M6478" t="s">
        <v>27685</v>
      </c>
      <c r="N6478">
        <v>3316023900</v>
      </c>
      <c r="O6478" t="s">
        <v>27686</v>
      </c>
      <c r="P6478" s="5">
        <f>DATE(VALUE(RIGHT(B6478,4)), MATCH(MID(B6478,5,3), {"Jan","Feb","Mar","Apr","May","Jun","Jul","Aug","Sep","Oct","Nov","Dec"},0), VALUE(MID(B6478,9,2)))
+ TIME(VALUE(MID(B6478,12,2)), VALUE(MID(B6478,15,2)), VALUE(MID(B6478,18,2)))</f>
        <v>45591.692986111113</v>
      </c>
    </row>
    <row r="6479" spans="1:16" x14ac:dyDescent="0.3">
      <c r="A6479">
        <v>1.8497627535585101E+18</v>
      </c>
      <c r="B6479" t="s">
        <v>27687</v>
      </c>
      <c r="C6479">
        <v>56</v>
      </c>
      <c r="D6479" t="s">
        <v>27688</v>
      </c>
      <c r="E6479">
        <v>1.8497627535585101E+18</v>
      </c>
      <c r="H6479" t="s">
        <v>17</v>
      </c>
      <c r="I6479" t="s">
        <v>1140</v>
      </c>
      <c r="J6479">
        <v>0</v>
      </c>
      <c r="K6479">
        <v>2</v>
      </c>
      <c r="L6479">
        <v>12</v>
      </c>
      <c r="M6479" t="s">
        <v>27689</v>
      </c>
      <c r="N6479">
        <v>1.13377193706113E+18</v>
      </c>
      <c r="O6479" t="s">
        <v>27690</v>
      </c>
      <c r="P6479" s="5">
        <f>DATE(VALUE(RIGHT(B6479,4)), MATCH(MID(B6479,5,3), {"Jan","Feb","Mar","Apr","May","Jun","Jul","Aug","Sep","Oct","Nov","Dec"},0), VALUE(MID(B6479,9,2)))
+ TIME(VALUE(MID(B6479,12,2)), VALUE(MID(B6479,15,2)), VALUE(MID(B6479,18,2)))</f>
        <v>45590.444236111114</v>
      </c>
    </row>
    <row r="6480" spans="1:16" x14ac:dyDescent="0.3">
      <c r="A6480">
        <v>1.8500233143555999E+18</v>
      </c>
      <c r="B6480" t="s">
        <v>27691</v>
      </c>
      <c r="C6480">
        <v>0</v>
      </c>
      <c r="D6480" t="s">
        <v>27692</v>
      </c>
      <c r="E6480">
        <v>1.8500233143555999E+18</v>
      </c>
      <c r="H6480" t="s">
        <v>17</v>
      </c>
      <c r="I6480" t="s">
        <v>13350</v>
      </c>
      <c r="J6480">
        <v>0</v>
      </c>
      <c r="K6480">
        <v>0</v>
      </c>
      <c r="L6480">
        <v>0</v>
      </c>
      <c r="M6480" t="s">
        <v>27693</v>
      </c>
      <c r="N6480">
        <v>1.75992786522174E+18</v>
      </c>
      <c r="O6480" t="s">
        <v>27694</v>
      </c>
      <c r="P6480" s="5">
        <f>DATE(VALUE(RIGHT(B6480,4)), MATCH(MID(B6480,5,3), {"Jan","Feb","Mar","Apr","May","Jun","Jul","Aug","Sep","Oct","Nov","Dec"},0), VALUE(MID(B6480,9,2)))
+ TIME(VALUE(MID(B6480,12,2)), VALUE(MID(B6480,15,2)), VALUE(MID(B6480,18,2)))</f>
        <v>45591.163240740738</v>
      </c>
    </row>
    <row r="6481" spans="1:16" x14ac:dyDescent="0.3">
      <c r="A6481">
        <v>1.8497814615468201E+18</v>
      </c>
      <c r="B6481" t="s">
        <v>27695</v>
      </c>
      <c r="C6481">
        <v>0</v>
      </c>
      <c r="D6481" t="s">
        <v>27696</v>
      </c>
      <c r="E6481">
        <v>1.8497814615468201E+18</v>
      </c>
      <c r="H6481" t="s">
        <v>17</v>
      </c>
      <c r="J6481">
        <v>0</v>
      </c>
      <c r="K6481">
        <v>2</v>
      </c>
      <c r="L6481">
        <v>0</v>
      </c>
      <c r="M6481" t="s">
        <v>27697</v>
      </c>
      <c r="N6481">
        <v>1.6917269243334001E+18</v>
      </c>
      <c r="O6481" t="s">
        <v>27698</v>
      </c>
      <c r="P6481" s="5">
        <f>DATE(VALUE(RIGHT(B6481,4)), MATCH(MID(B6481,5,3), {"Jan","Feb","Mar","Apr","May","Jun","Jul","Aug","Sep","Oct","Nov","Dec"},0), VALUE(MID(B6481,9,2)))
+ TIME(VALUE(MID(B6481,12,2)), VALUE(MID(B6481,15,2)), VALUE(MID(B6481,18,2)))</f>
        <v>45590.495856481481</v>
      </c>
    </row>
    <row r="6482" spans="1:16" x14ac:dyDescent="0.3">
      <c r="A6482">
        <v>1.8497493922802099E+18</v>
      </c>
      <c r="B6482" t="s">
        <v>27699</v>
      </c>
      <c r="C6482">
        <v>1</v>
      </c>
      <c r="D6482" t="s">
        <v>27700</v>
      </c>
      <c r="E6482">
        <v>1.8497493922802099E+18</v>
      </c>
      <c r="H6482" t="s">
        <v>17</v>
      </c>
      <c r="I6482" t="s">
        <v>983</v>
      </c>
      <c r="J6482">
        <v>0</v>
      </c>
      <c r="K6482">
        <v>0</v>
      </c>
      <c r="L6482">
        <v>0</v>
      </c>
      <c r="M6482" t="s">
        <v>27701</v>
      </c>
      <c r="N6482">
        <v>4019321358</v>
      </c>
      <c r="O6482" t="s">
        <v>27702</v>
      </c>
      <c r="P6482" s="5">
        <f>DATE(VALUE(RIGHT(B6482,4)), MATCH(MID(B6482,5,3), {"Jan","Feb","Mar","Apr","May","Jun","Jul","Aug","Sep","Oct","Nov","Dec"},0), VALUE(MID(B6482,9,2)))
+ TIME(VALUE(MID(B6482,12,2)), VALUE(MID(B6482,15,2)), VALUE(MID(B6482,18,2)))</f>
        <v>45590.407361111109</v>
      </c>
    </row>
    <row r="6483" spans="1:16" x14ac:dyDescent="0.3">
      <c r="A6483">
        <v>1.84964979912723E+18</v>
      </c>
      <c r="B6483" t="s">
        <v>27703</v>
      </c>
      <c r="C6483">
        <v>0</v>
      </c>
      <c r="D6483" t="s">
        <v>27704</v>
      </c>
      <c r="E6483">
        <v>1.84964979912723E+18</v>
      </c>
      <c r="H6483" t="s">
        <v>17</v>
      </c>
      <c r="J6483">
        <v>0</v>
      </c>
      <c r="K6483">
        <v>0</v>
      </c>
      <c r="L6483">
        <v>0</v>
      </c>
      <c r="M6483" t="s">
        <v>27705</v>
      </c>
      <c r="N6483">
        <v>923558664</v>
      </c>
      <c r="O6483" t="s">
        <v>27706</v>
      </c>
      <c r="P6483" s="5">
        <f>DATE(VALUE(RIGHT(B6483,4)), MATCH(MID(B6483,5,3), {"Jan","Feb","Mar","Apr","May","Jun","Jul","Aug","Sep","Oct","Nov","Dec"},0), VALUE(MID(B6483,9,2)))
+ TIME(VALUE(MID(B6483,12,2)), VALUE(MID(B6483,15,2)), VALUE(MID(B6483,18,2)))</f>
        <v>45590.132534722223</v>
      </c>
    </row>
    <row r="6484" spans="1:16" x14ac:dyDescent="0.3">
      <c r="A6484">
        <v>1.8497117165669499E+18</v>
      </c>
      <c r="B6484" t="s">
        <v>27707</v>
      </c>
      <c r="C6484">
        <v>0</v>
      </c>
      <c r="D6484" t="s">
        <v>27708</v>
      </c>
      <c r="E6484">
        <v>1.8497117165669499E+18</v>
      </c>
      <c r="H6484" t="s">
        <v>17</v>
      </c>
      <c r="I6484" t="s">
        <v>1098</v>
      </c>
      <c r="J6484">
        <v>0</v>
      </c>
      <c r="K6484">
        <v>0</v>
      </c>
      <c r="L6484">
        <v>0</v>
      </c>
      <c r="M6484" t="s">
        <v>27709</v>
      </c>
      <c r="N6484">
        <v>554297451</v>
      </c>
      <c r="O6484" t="s">
        <v>1100</v>
      </c>
      <c r="P6484" s="5">
        <f>DATE(VALUE(RIGHT(B6484,4)), MATCH(MID(B6484,5,3), {"Jan","Feb","Mar","Apr","May","Jun","Jul","Aug","Sep","Oct","Nov","Dec"},0), VALUE(MID(B6484,9,2)))
+ TIME(VALUE(MID(B6484,12,2)), VALUE(MID(B6484,15,2)), VALUE(MID(B6484,18,2)))</f>
        <v>45590.303391203706</v>
      </c>
    </row>
    <row r="6485" spans="1:16" x14ac:dyDescent="0.3">
      <c r="A6485">
        <v>1.84980583577983E+18</v>
      </c>
      <c r="B6485" t="s">
        <v>27710</v>
      </c>
      <c r="C6485">
        <v>1</v>
      </c>
      <c r="D6485" t="s">
        <v>27711</v>
      </c>
      <c r="E6485">
        <v>1.84980583577983E+18</v>
      </c>
      <c r="F6485" t="s">
        <v>27712</v>
      </c>
      <c r="H6485" t="s">
        <v>17</v>
      </c>
      <c r="I6485" t="s">
        <v>6004</v>
      </c>
      <c r="J6485">
        <v>0</v>
      </c>
      <c r="K6485">
        <v>1</v>
      </c>
      <c r="L6485">
        <v>0</v>
      </c>
      <c r="M6485" t="s">
        <v>27713</v>
      </c>
      <c r="N6485">
        <v>1.02210665576741E+18</v>
      </c>
      <c r="O6485" t="s">
        <v>25362</v>
      </c>
      <c r="P6485" s="5">
        <f>DATE(VALUE(RIGHT(B6485,4)), MATCH(MID(B6485,5,3), {"Jan","Feb","Mar","Apr","May","Jun","Jul","Aug","Sep","Oct","Nov","Dec"},0), VALUE(MID(B6485,9,2)))
+ TIME(VALUE(MID(B6485,12,2)), VALUE(MID(B6485,15,2)), VALUE(MID(B6485,18,2)))</f>
        <v>45590.563113425924</v>
      </c>
    </row>
    <row r="6486" spans="1:16" x14ac:dyDescent="0.3">
      <c r="A6486">
        <v>1.8498228080771999E+18</v>
      </c>
      <c r="B6486" t="s">
        <v>27714</v>
      </c>
      <c r="C6486">
        <v>0</v>
      </c>
      <c r="D6486" t="s">
        <v>27715</v>
      </c>
      <c r="E6486">
        <v>1.8498228080771999E+18</v>
      </c>
      <c r="F6486" t="s">
        <v>27716</v>
      </c>
      <c r="H6486" t="s">
        <v>17</v>
      </c>
      <c r="I6486" t="s">
        <v>2439</v>
      </c>
      <c r="J6486">
        <v>0</v>
      </c>
      <c r="K6486">
        <v>1</v>
      </c>
      <c r="L6486">
        <v>0</v>
      </c>
      <c r="M6486" t="s">
        <v>27717</v>
      </c>
      <c r="N6486">
        <v>128646150</v>
      </c>
      <c r="O6486" t="s">
        <v>27718</v>
      </c>
      <c r="P6486" s="5">
        <f>DATE(VALUE(RIGHT(B6486,4)), MATCH(MID(B6486,5,3), {"Jan","Feb","Mar","Apr","May","Jun","Jul","Aug","Sep","Oct","Nov","Dec"},0), VALUE(MID(B6486,9,2)))
+ TIME(VALUE(MID(B6486,12,2)), VALUE(MID(B6486,15,2)), VALUE(MID(B6486,18,2)))</f>
        <v>45590.609953703701</v>
      </c>
    </row>
    <row r="6487" spans="1:16" x14ac:dyDescent="0.3">
      <c r="A6487">
        <v>1.85015345875585E+18</v>
      </c>
      <c r="B6487" t="s">
        <v>27719</v>
      </c>
      <c r="C6487">
        <v>0</v>
      </c>
      <c r="D6487" t="s">
        <v>27720</v>
      </c>
      <c r="E6487">
        <v>1.85015345875585E+18</v>
      </c>
      <c r="H6487" t="s">
        <v>17</v>
      </c>
      <c r="J6487">
        <v>0</v>
      </c>
      <c r="K6487">
        <v>1</v>
      </c>
      <c r="L6487">
        <v>0</v>
      </c>
      <c r="M6487" t="s">
        <v>27721</v>
      </c>
      <c r="N6487">
        <v>452724153</v>
      </c>
      <c r="O6487" t="s">
        <v>27722</v>
      </c>
      <c r="P6487" s="5">
        <f>DATE(VALUE(RIGHT(B6487,4)), MATCH(MID(B6487,5,3), {"Jan","Feb","Mar","Apr","May","Jun","Jul","Aug","Sep","Oct","Nov","Dec"},0), VALUE(MID(B6487,9,2)))
+ TIME(VALUE(MID(B6487,12,2)), VALUE(MID(B6487,15,2)), VALUE(MID(B6487,18,2)))</f>
        <v>45591.522372685184</v>
      </c>
    </row>
    <row r="6488" spans="1:16" x14ac:dyDescent="0.3">
      <c r="A6488">
        <v>1.85001090697937E+18</v>
      </c>
      <c r="B6488" t="s">
        <v>27723</v>
      </c>
      <c r="C6488">
        <v>0</v>
      </c>
      <c r="D6488" t="s">
        <v>27724</v>
      </c>
      <c r="E6488">
        <v>1.85001090697937E+18</v>
      </c>
      <c r="H6488" t="s">
        <v>17</v>
      </c>
      <c r="J6488">
        <v>0</v>
      </c>
      <c r="K6488">
        <v>1</v>
      </c>
      <c r="L6488">
        <v>0</v>
      </c>
      <c r="M6488" t="s">
        <v>27725</v>
      </c>
      <c r="N6488">
        <v>268171881</v>
      </c>
      <c r="O6488" t="s">
        <v>27726</v>
      </c>
      <c r="P6488" s="5">
        <f>DATE(VALUE(RIGHT(B6488,4)), MATCH(MID(B6488,5,3), {"Jan","Feb","Mar","Apr","May","Jun","Jul","Aug","Sep","Oct","Nov","Dec"},0), VALUE(MID(B6488,9,2)))
+ TIME(VALUE(MID(B6488,12,2)), VALUE(MID(B6488,15,2)), VALUE(MID(B6488,18,2)))</f>
        <v>45591.129004629627</v>
      </c>
    </row>
    <row r="6489" spans="1:16" x14ac:dyDescent="0.3">
      <c r="A6489">
        <v>1.85006620784577E+18</v>
      </c>
      <c r="B6489" t="s">
        <v>27727</v>
      </c>
      <c r="C6489">
        <v>0</v>
      </c>
      <c r="D6489" t="s">
        <v>27728</v>
      </c>
      <c r="E6489">
        <v>1.85006620784577E+18</v>
      </c>
      <c r="H6489" t="s">
        <v>17</v>
      </c>
      <c r="J6489">
        <v>0</v>
      </c>
      <c r="K6489">
        <v>1</v>
      </c>
      <c r="L6489">
        <v>0</v>
      </c>
      <c r="M6489" t="s">
        <v>27729</v>
      </c>
      <c r="N6489">
        <v>241381707</v>
      </c>
      <c r="O6489" t="s">
        <v>27730</v>
      </c>
      <c r="P6489" s="5">
        <f>DATE(VALUE(RIGHT(B6489,4)), MATCH(MID(B6489,5,3), {"Jan","Feb","Mar","Apr","May","Jun","Jul","Aug","Sep","Oct","Nov","Dec"},0), VALUE(MID(B6489,9,2)))
+ TIME(VALUE(MID(B6489,12,2)), VALUE(MID(B6489,15,2)), VALUE(MID(B6489,18,2)))</f>
        <v>45591.281608796293</v>
      </c>
    </row>
    <row r="6490" spans="1:16" x14ac:dyDescent="0.3">
      <c r="A6490">
        <v>1.8497058603496901E+18</v>
      </c>
      <c r="B6490" t="s">
        <v>27731</v>
      </c>
      <c r="C6490">
        <v>0</v>
      </c>
      <c r="D6490" t="s">
        <v>27732</v>
      </c>
      <c r="E6490">
        <v>1.8497058603496901E+18</v>
      </c>
      <c r="H6490" t="s">
        <v>17</v>
      </c>
      <c r="I6490" t="s">
        <v>27733</v>
      </c>
      <c r="J6490">
        <v>0</v>
      </c>
      <c r="K6490">
        <v>1</v>
      </c>
      <c r="L6490">
        <v>0</v>
      </c>
      <c r="M6490" t="s">
        <v>27734</v>
      </c>
      <c r="N6490">
        <v>524020561</v>
      </c>
      <c r="O6490" t="s">
        <v>27735</v>
      </c>
      <c r="P6490" s="5">
        <f>DATE(VALUE(RIGHT(B6490,4)), MATCH(MID(B6490,5,3), {"Jan","Feb","Mar","Apr","May","Jun","Jul","Aug","Sep","Oct","Nov","Dec"},0), VALUE(MID(B6490,9,2)))
+ TIME(VALUE(MID(B6490,12,2)), VALUE(MID(B6490,15,2)), VALUE(MID(B6490,18,2)))</f>
        <v>45590.287233796298</v>
      </c>
    </row>
    <row r="6491" spans="1:16" x14ac:dyDescent="0.3">
      <c r="A6491">
        <v>1.84966892563582E+18</v>
      </c>
      <c r="B6491" t="s">
        <v>27736</v>
      </c>
      <c r="C6491">
        <v>0</v>
      </c>
      <c r="D6491" t="s">
        <v>27737</v>
      </c>
      <c r="E6491">
        <v>1.84966892563582E+18</v>
      </c>
      <c r="H6491" t="s">
        <v>17</v>
      </c>
      <c r="J6491">
        <v>0</v>
      </c>
      <c r="K6491">
        <v>1</v>
      </c>
      <c r="L6491">
        <v>0</v>
      </c>
      <c r="M6491" t="s">
        <v>27738</v>
      </c>
      <c r="N6491">
        <v>1.01466664702865E+18</v>
      </c>
      <c r="O6491" t="s">
        <v>27739</v>
      </c>
      <c r="P6491" s="5">
        <f>DATE(VALUE(RIGHT(B6491,4)), MATCH(MID(B6491,5,3), {"Jan","Feb","Mar","Apr","May","Jun","Jul","Aug","Sep","Oct","Nov","Dec"},0), VALUE(MID(B6491,9,2)))
+ TIME(VALUE(MID(B6491,12,2)), VALUE(MID(B6491,15,2)), VALUE(MID(B6491,18,2)))</f>
        <v>45590.185312499998</v>
      </c>
    </row>
    <row r="6492" spans="1:16" x14ac:dyDescent="0.3">
      <c r="A6492">
        <v>1.8499542211704901E+18</v>
      </c>
      <c r="B6492" t="s">
        <v>27740</v>
      </c>
      <c r="C6492">
        <v>6</v>
      </c>
      <c r="D6492" t="s">
        <v>27741</v>
      </c>
      <c r="E6492">
        <v>1.85003750604734E+18</v>
      </c>
      <c r="G6492" t="s">
        <v>27742</v>
      </c>
      <c r="H6492" t="s">
        <v>17</v>
      </c>
      <c r="I6492" t="s">
        <v>112</v>
      </c>
      <c r="J6492">
        <v>1</v>
      </c>
      <c r="K6492">
        <v>2</v>
      </c>
      <c r="L6492">
        <v>0</v>
      </c>
      <c r="M6492" t="s">
        <v>27743</v>
      </c>
      <c r="N6492">
        <v>1.61744169961327E+18</v>
      </c>
      <c r="O6492" t="s">
        <v>1818</v>
      </c>
      <c r="P6492" s="5">
        <f>DATE(VALUE(RIGHT(B6492,4)), MATCH(MID(B6492,5,3), {"Jan","Feb","Mar","Apr","May","Jun","Jul","Aug","Sep","Oct","Nov","Dec"},0), VALUE(MID(B6492,9,2)))
+ TIME(VALUE(MID(B6492,12,2)), VALUE(MID(B6492,15,2)), VALUE(MID(B6492,18,2)))</f>
        <v>45591.202407407407</v>
      </c>
    </row>
    <row r="6493" spans="1:16" x14ac:dyDescent="0.3">
      <c r="A6493">
        <v>1.8498303940840599E+18</v>
      </c>
      <c r="B6493" t="s">
        <v>27744</v>
      </c>
      <c r="C6493">
        <v>1</v>
      </c>
      <c r="D6493" t="s">
        <v>27745</v>
      </c>
      <c r="E6493">
        <v>1.8498303940840599E+18</v>
      </c>
      <c r="H6493" t="s">
        <v>17</v>
      </c>
      <c r="J6493">
        <v>0</v>
      </c>
      <c r="K6493">
        <v>1</v>
      </c>
      <c r="L6493">
        <v>0</v>
      </c>
      <c r="M6493" t="s">
        <v>27746</v>
      </c>
      <c r="N6493">
        <v>1.11873271680603E+18</v>
      </c>
      <c r="O6493" t="s">
        <v>27747</v>
      </c>
      <c r="P6493" s="5">
        <f>DATE(VALUE(RIGHT(B6493,4)), MATCH(MID(B6493,5,3), {"Jan","Feb","Mar","Apr","May","Jun","Jul","Aug","Sep","Oct","Nov","Dec"},0), VALUE(MID(B6493,9,2)))
+ TIME(VALUE(MID(B6493,12,2)), VALUE(MID(B6493,15,2)), VALUE(MID(B6493,18,2)))</f>
        <v>45590.630879629629</v>
      </c>
    </row>
    <row r="6494" spans="1:16" x14ac:dyDescent="0.3">
      <c r="A6494">
        <v>1.85012597512589E+18</v>
      </c>
      <c r="B6494" t="s">
        <v>27748</v>
      </c>
      <c r="C6494">
        <v>0</v>
      </c>
      <c r="D6494" t="s">
        <v>27749</v>
      </c>
      <c r="E6494">
        <v>1.85012597512589E+18</v>
      </c>
      <c r="H6494" t="s">
        <v>17</v>
      </c>
      <c r="J6494">
        <v>0</v>
      </c>
      <c r="K6494">
        <v>3</v>
      </c>
      <c r="L6494">
        <v>0</v>
      </c>
      <c r="M6494" t="s">
        <v>27750</v>
      </c>
      <c r="N6494">
        <v>1.4946205009829199E+18</v>
      </c>
      <c r="O6494" t="s">
        <v>27751</v>
      </c>
      <c r="P6494" s="5">
        <f>DATE(VALUE(RIGHT(B6494,4)), MATCH(MID(B6494,5,3), {"Jan","Feb","Mar","Apr","May","Jun","Jul","Aug","Sep","Oct","Nov","Dec"},0), VALUE(MID(B6494,9,2)))
+ TIME(VALUE(MID(B6494,12,2)), VALUE(MID(B6494,15,2)), VALUE(MID(B6494,18,2)))</f>
        <v>45591.446527777778</v>
      </c>
    </row>
    <row r="6495" spans="1:16" x14ac:dyDescent="0.3">
      <c r="A6495">
        <v>1.84981766986176E+18</v>
      </c>
      <c r="B6495" t="s">
        <v>27752</v>
      </c>
      <c r="C6495">
        <v>0</v>
      </c>
      <c r="D6495" t="s">
        <v>27753</v>
      </c>
      <c r="E6495">
        <v>1.84981766986176E+18</v>
      </c>
      <c r="H6495" t="s">
        <v>17</v>
      </c>
      <c r="I6495" t="s">
        <v>27754</v>
      </c>
      <c r="J6495">
        <v>0</v>
      </c>
      <c r="K6495">
        <v>2</v>
      </c>
      <c r="L6495">
        <v>0</v>
      </c>
      <c r="M6495" t="s">
        <v>27755</v>
      </c>
      <c r="N6495">
        <v>1.30770187557617E+18</v>
      </c>
      <c r="O6495" t="s">
        <v>27756</v>
      </c>
      <c r="P6495" s="5">
        <f>DATE(VALUE(RIGHT(B6495,4)), MATCH(MID(B6495,5,3), {"Jan","Feb","Mar","Apr","May","Jun","Jul","Aug","Sep","Oct","Nov","Dec"},0), VALUE(MID(B6495,9,2)))
+ TIME(VALUE(MID(B6495,12,2)), VALUE(MID(B6495,15,2)), VALUE(MID(B6495,18,2)))</f>
        <v>45590.595775462964</v>
      </c>
    </row>
    <row r="6496" spans="1:16" x14ac:dyDescent="0.3">
      <c r="A6496">
        <v>1.85019615909425E+18</v>
      </c>
      <c r="B6496" t="s">
        <v>27757</v>
      </c>
      <c r="C6496">
        <v>2</v>
      </c>
      <c r="D6496" t="s">
        <v>27758</v>
      </c>
      <c r="E6496">
        <v>1.85019615909425E+18</v>
      </c>
      <c r="H6496" t="s">
        <v>17</v>
      </c>
      <c r="I6496" t="s">
        <v>376</v>
      </c>
      <c r="J6496">
        <v>0</v>
      </c>
      <c r="K6496">
        <v>1</v>
      </c>
      <c r="L6496">
        <v>0</v>
      </c>
      <c r="M6496" t="s">
        <v>27759</v>
      </c>
      <c r="N6496">
        <v>124639815</v>
      </c>
      <c r="O6496" t="s">
        <v>375</v>
      </c>
      <c r="P6496" s="5">
        <f>DATE(VALUE(RIGHT(B6496,4)), MATCH(MID(B6496,5,3), {"Jan","Feb","Mar","Apr","May","Jun","Jul","Aug","Sep","Oct","Nov","Dec"},0), VALUE(MID(B6496,9,2)))
+ TIME(VALUE(MID(B6496,12,2)), VALUE(MID(B6496,15,2)), VALUE(MID(B6496,18,2)))</f>
        <v>45591.640196759261</v>
      </c>
    </row>
    <row r="6497" spans="1:16" x14ac:dyDescent="0.3">
      <c r="A6497">
        <v>1.8497645835584799E+18</v>
      </c>
      <c r="B6497" t="s">
        <v>27760</v>
      </c>
      <c r="C6497">
        <v>0</v>
      </c>
      <c r="D6497" t="s">
        <v>27761</v>
      </c>
      <c r="E6497">
        <v>1.8497645835584799E+18</v>
      </c>
      <c r="H6497" t="s">
        <v>17</v>
      </c>
      <c r="I6497" t="s">
        <v>27754</v>
      </c>
      <c r="J6497">
        <v>0</v>
      </c>
      <c r="K6497">
        <v>0</v>
      </c>
      <c r="L6497">
        <v>0</v>
      </c>
      <c r="M6497" t="s">
        <v>27762</v>
      </c>
      <c r="N6497">
        <v>1.30770187557617E+18</v>
      </c>
      <c r="O6497" t="s">
        <v>27756</v>
      </c>
      <c r="P6497" s="5">
        <f>DATE(VALUE(RIGHT(B6497,4)), MATCH(MID(B6497,5,3), {"Jan","Feb","Mar","Apr","May","Jun","Jul","Aug","Sep","Oct","Nov","Dec"},0), VALUE(MID(B6497,9,2)))
+ TIME(VALUE(MID(B6497,12,2)), VALUE(MID(B6497,15,2)), VALUE(MID(B6497,18,2)))</f>
        <v>45590.449282407404</v>
      </c>
    </row>
    <row r="6498" spans="1:16" x14ac:dyDescent="0.3">
      <c r="A6498">
        <v>1.8502492228573599E+18</v>
      </c>
      <c r="B6498" t="s">
        <v>27763</v>
      </c>
      <c r="C6498">
        <v>0</v>
      </c>
      <c r="D6498" t="s">
        <v>27764</v>
      </c>
      <c r="E6498">
        <v>1.8502492228573599E+18</v>
      </c>
      <c r="H6498" t="s">
        <v>17</v>
      </c>
      <c r="I6498" t="s">
        <v>27765</v>
      </c>
      <c r="J6498">
        <v>0</v>
      </c>
      <c r="K6498">
        <v>0</v>
      </c>
      <c r="L6498">
        <v>0</v>
      </c>
      <c r="M6498" t="s">
        <v>27766</v>
      </c>
      <c r="N6498">
        <v>78844362</v>
      </c>
      <c r="O6498" t="s">
        <v>27767</v>
      </c>
      <c r="P6498" s="5">
        <f>DATE(VALUE(RIGHT(B6498,4)), MATCH(MID(B6498,5,3), {"Jan","Feb","Mar","Apr","May","Jun","Jul","Aug","Sep","Oct","Nov","Dec"},0), VALUE(MID(B6498,9,2)))
+ TIME(VALUE(MID(B6498,12,2)), VALUE(MID(B6498,15,2)), VALUE(MID(B6498,18,2)))</f>
        <v>45591.786631944444</v>
      </c>
    </row>
    <row r="6499" spans="1:16" x14ac:dyDescent="0.3">
      <c r="A6499">
        <v>1.84980460577502E+18</v>
      </c>
      <c r="B6499" t="s">
        <v>27768</v>
      </c>
      <c r="C6499">
        <v>2</v>
      </c>
      <c r="D6499" t="s">
        <v>27769</v>
      </c>
      <c r="E6499">
        <v>1.84980460577502E+18</v>
      </c>
      <c r="F6499" t="s">
        <v>27770</v>
      </c>
      <c r="H6499" t="s">
        <v>17</v>
      </c>
      <c r="I6499" t="s">
        <v>112</v>
      </c>
      <c r="J6499">
        <v>0</v>
      </c>
      <c r="K6499">
        <v>0</v>
      </c>
      <c r="L6499">
        <v>0</v>
      </c>
      <c r="M6499" t="s">
        <v>27771</v>
      </c>
      <c r="N6499">
        <v>3306771829</v>
      </c>
      <c r="O6499" t="s">
        <v>16309</v>
      </c>
      <c r="P6499" s="5">
        <f>DATE(VALUE(RIGHT(B6499,4)), MATCH(MID(B6499,5,3), {"Jan","Feb","Mar","Apr","May","Jun","Jul","Aug","Sep","Oct","Nov","Dec"},0), VALUE(MID(B6499,9,2)))
+ TIME(VALUE(MID(B6499,12,2)), VALUE(MID(B6499,15,2)), VALUE(MID(B6499,18,2)))</f>
        <v>45590.55972222222</v>
      </c>
    </row>
    <row r="6500" spans="1:16" x14ac:dyDescent="0.3">
      <c r="A6500">
        <v>1.8503228278089999E+18</v>
      </c>
      <c r="B6500" t="s">
        <v>27772</v>
      </c>
      <c r="C6500">
        <v>2</v>
      </c>
      <c r="D6500" t="s">
        <v>27773</v>
      </c>
      <c r="E6500">
        <v>1.8503228278089999E+18</v>
      </c>
      <c r="H6500" t="s">
        <v>17</v>
      </c>
      <c r="I6500" t="s">
        <v>1318</v>
      </c>
      <c r="J6500">
        <v>0</v>
      </c>
      <c r="K6500">
        <v>0</v>
      </c>
      <c r="L6500">
        <v>0</v>
      </c>
      <c r="M6500" t="s">
        <v>27774</v>
      </c>
      <c r="N6500">
        <v>104556071</v>
      </c>
      <c r="O6500" t="s">
        <v>1320</v>
      </c>
      <c r="P6500" s="5">
        <f>DATE(VALUE(RIGHT(B6500,4)), MATCH(MID(B6500,5,3), {"Jan","Feb","Mar","Apr","May","Jun","Jul","Aug","Sep","Oct","Nov","Dec"},0), VALUE(MID(B6500,9,2)))
+ TIME(VALUE(MID(B6500,12,2)), VALUE(MID(B6500,15,2)), VALUE(MID(B6500,18,2)))</f>
        <v>45591.989745370367</v>
      </c>
    </row>
    <row r="6501" spans="1:16" x14ac:dyDescent="0.3">
      <c r="A6501">
        <v>1.8501665592197801E+18</v>
      </c>
      <c r="B6501" t="s">
        <v>27775</v>
      </c>
      <c r="C6501">
        <v>0</v>
      </c>
      <c r="D6501" t="s">
        <v>27776</v>
      </c>
      <c r="E6501">
        <v>1.8501665592197801E+18</v>
      </c>
      <c r="H6501" t="s">
        <v>17</v>
      </c>
      <c r="I6501" t="s">
        <v>32</v>
      </c>
      <c r="J6501">
        <v>0</v>
      </c>
      <c r="K6501">
        <v>3</v>
      </c>
      <c r="L6501">
        <v>0</v>
      </c>
      <c r="M6501" t="s">
        <v>27777</v>
      </c>
      <c r="N6501">
        <v>7.8066184603855206E+17</v>
      </c>
      <c r="O6501" t="s">
        <v>27778</v>
      </c>
      <c r="P6501" s="5">
        <f>DATE(VALUE(RIGHT(B6501,4)), MATCH(MID(B6501,5,3), {"Jan","Feb","Mar","Apr","May","Jun","Jul","Aug","Sep","Oct","Nov","Dec"},0), VALUE(MID(B6501,9,2)))
+ TIME(VALUE(MID(B6501,12,2)), VALUE(MID(B6501,15,2)), VALUE(MID(B6501,18,2)))</f>
        <v>45591.558518518519</v>
      </c>
    </row>
    <row r="6502" spans="1:16" x14ac:dyDescent="0.3">
      <c r="A6502">
        <v>1.8498751003357299E+18</v>
      </c>
      <c r="B6502" t="s">
        <v>27779</v>
      </c>
      <c r="C6502">
        <v>1</v>
      </c>
      <c r="D6502" t="s">
        <v>27780</v>
      </c>
      <c r="E6502">
        <v>1.8498751003357299E+18</v>
      </c>
      <c r="H6502" t="s">
        <v>17</v>
      </c>
      <c r="I6502" t="s">
        <v>38</v>
      </c>
      <c r="J6502">
        <v>0</v>
      </c>
      <c r="K6502">
        <v>0</v>
      </c>
      <c r="L6502">
        <v>0</v>
      </c>
      <c r="M6502" t="s">
        <v>27781</v>
      </c>
      <c r="N6502">
        <v>4755284968</v>
      </c>
      <c r="O6502" t="s">
        <v>14972</v>
      </c>
      <c r="P6502" s="5">
        <f>DATE(VALUE(RIGHT(B6502,4)), MATCH(MID(B6502,5,3), {"Jan","Feb","Mar","Apr","May","Jun","Jul","Aug","Sep","Oct","Nov","Dec"},0), VALUE(MID(B6502,9,2)))
+ TIME(VALUE(MID(B6502,12,2)), VALUE(MID(B6502,15,2)), VALUE(MID(B6502,18,2)))</f>
        <v>45590.754247685189</v>
      </c>
    </row>
    <row r="6503" spans="1:16" x14ac:dyDescent="0.3">
      <c r="A6503">
        <v>1.85004341640898E+18</v>
      </c>
      <c r="B6503" t="s">
        <v>27782</v>
      </c>
      <c r="C6503">
        <v>0</v>
      </c>
      <c r="D6503" t="s">
        <v>27783</v>
      </c>
      <c r="E6503">
        <v>1.85004341640898E+18</v>
      </c>
      <c r="F6503" t="s">
        <v>27784</v>
      </c>
      <c r="H6503" t="s">
        <v>17</v>
      </c>
      <c r="I6503" t="s">
        <v>27785</v>
      </c>
      <c r="J6503">
        <v>0</v>
      </c>
      <c r="K6503">
        <v>1</v>
      </c>
      <c r="L6503">
        <v>0</v>
      </c>
      <c r="M6503" t="s">
        <v>27786</v>
      </c>
      <c r="N6503">
        <v>1.1719725751209001E+18</v>
      </c>
      <c r="O6503" t="s">
        <v>27787</v>
      </c>
      <c r="P6503" s="5">
        <f>DATE(VALUE(RIGHT(B6503,4)), MATCH(MID(B6503,5,3), {"Jan","Feb","Mar","Apr","May","Jun","Jul","Aug","Sep","Oct","Nov","Dec"},0), VALUE(MID(B6503,9,2)))
+ TIME(VALUE(MID(B6503,12,2)), VALUE(MID(B6503,15,2)), VALUE(MID(B6503,18,2)))</f>
        <v>45591.218715277777</v>
      </c>
    </row>
    <row r="6504" spans="1:16" x14ac:dyDescent="0.3">
      <c r="A6504">
        <v>1.84977845168911E+18</v>
      </c>
      <c r="B6504" t="s">
        <v>27788</v>
      </c>
      <c r="C6504">
        <v>0</v>
      </c>
      <c r="D6504" t="s">
        <v>27789</v>
      </c>
      <c r="E6504">
        <v>1.84977845168911E+18</v>
      </c>
      <c r="H6504" t="s">
        <v>17</v>
      </c>
      <c r="I6504" t="s">
        <v>27790</v>
      </c>
      <c r="J6504">
        <v>0</v>
      </c>
      <c r="K6504">
        <v>0</v>
      </c>
      <c r="L6504">
        <v>0</v>
      </c>
      <c r="M6504" t="s">
        <v>27791</v>
      </c>
      <c r="N6504">
        <v>1.04186336846891E+18</v>
      </c>
      <c r="O6504" t="s">
        <v>27792</v>
      </c>
      <c r="P6504" s="5">
        <f>DATE(VALUE(RIGHT(B6504,4)), MATCH(MID(B6504,5,3), {"Jan","Feb","Mar","Apr","May","Jun","Jul","Aug","Sep","Oct","Nov","Dec"},0), VALUE(MID(B6504,9,2)))
+ TIME(VALUE(MID(B6504,12,2)), VALUE(MID(B6504,15,2)), VALUE(MID(B6504,18,2)))</f>
        <v>45590.487546296295</v>
      </c>
    </row>
    <row r="6505" spans="1:16" x14ac:dyDescent="0.3">
      <c r="A6505">
        <v>1.8503002634769201E+18</v>
      </c>
      <c r="B6505" t="s">
        <v>27793</v>
      </c>
      <c r="C6505">
        <v>1</v>
      </c>
      <c r="D6505" t="s">
        <v>27794</v>
      </c>
      <c r="E6505">
        <v>1.8503162153962099E+18</v>
      </c>
      <c r="G6505" t="s">
        <v>27795</v>
      </c>
      <c r="H6505" t="s">
        <v>17</v>
      </c>
      <c r="I6505" t="s">
        <v>1318</v>
      </c>
      <c r="J6505">
        <v>0</v>
      </c>
      <c r="K6505">
        <v>0</v>
      </c>
      <c r="L6505">
        <v>0</v>
      </c>
      <c r="M6505" t="s">
        <v>27796</v>
      </c>
      <c r="N6505">
        <v>104556071</v>
      </c>
      <c r="O6505" t="s">
        <v>1320</v>
      </c>
      <c r="P6505" s="5">
        <f>DATE(VALUE(RIGHT(B6505,4)), MATCH(MID(B6505,5,3), {"Jan","Feb","Mar","Apr","May","Jun","Jul","Aug","Sep","Oct","Nov","Dec"},0), VALUE(MID(B6505,9,2)))
+ TIME(VALUE(MID(B6505,12,2)), VALUE(MID(B6505,15,2)), VALUE(MID(B6505,18,2)))</f>
        <v>45591.971493055556</v>
      </c>
    </row>
    <row r="6506" spans="1:16" x14ac:dyDescent="0.3">
      <c r="A6506">
        <v>1.8503066165178801E+18</v>
      </c>
      <c r="B6506" t="s">
        <v>27797</v>
      </c>
      <c r="C6506">
        <v>0</v>
      </c>
      <c r="D6506" t="s">
        <v>27798</v>
      </c>
      <c r="E6506">
        <v>1.8503076509295401E+18</v>
      </c>
      <c r="G6506" t="s">
        <v>27799</v>
      </c>
      <c r="H6506" t="s">
        <v>17</v>
      </c>
      <c r="I6506" t="s">
        <v>1318</v>
      </c>
      <c r="J6506">
        <v>0</v>
      </c>
      <c r="K6506">
        <v>0</v>
      </c>
      <c r="L6506">
        <v>0</v>
      </c>
      <c r="M6506" t="s">
        <v>27800</v>
      </c>
      <c r="N6506">
        <v>104556071</v>
      </c>
      <c r="O6506" t="s">
        <v>1320</v>
      </c>
      <c r="P6506" s="5">
        <f>DATE(VALUE(RIGHT(B6506,4)), MATCH(MID(B6506,5,3), {"Jan","Feb","Mar","Apr","May","Jun","Jul","Aug","Sep","Oct","Nov","Dec"},0), VALUE(MID(B6506,9,2)))
+ TIME(VALUE(MID(B6506,12,2)), VALUE(MID(B6506,15,2)), VALUE(MID(B6506,18,2)))</f>
        <v>45591.947858796295</v>
      </c>
    </row>
    <row r="6507" spans="1:16" x14ac:dyDescent="0.3">
      <c r="A6507">
        <v>1.8498010332556201E+18</v>
      </c>
      <c r="B6507" t="s">
        <v>27801</v>
      </c>
      <c r="C6507">
        <v>0</v>
      </c>
      <c r="D6507" t="s">
        <v>27802</v>
      </c>
      <c r="E6507">
        <v>1.8498010332556201E+18</v>
      </c>
      <c r="H6507" t="s">
        <v>17</v>
      </c>
      <c r="I6507" t="s">
        <v>27803</v>
      </c>
      <c r="J6507">
        <v>0</v>
      </c>
      <c r="K6507">
        <v>1</v>
      </c>
      <c r="L6507">
        <v>0</v>
      </c>
      <c r="M6507" t="s">
        <v>27804</v>
      </c>
      <c r="N6507">
        <v>1.02571999095818E+18</v>
      </c>
      <c r="O6507" t="s">
        <v>27805</v>
      </c>
      <c r="P6507" s="5">
        <f>DATE(VALUE(RIGHT(B6507,4)), MATCH(MID(B6507,5,3), {"Jan","Feb","Mar","Apr","May","Jun","Jul","Aug","Sep","Oct","Nov","Dec"},0), VALUE(MID(B6507,9,2)))
+ TIME(VALUE(MID(B6507,12,2)), VALUE(MID(B6507,15,2)), VALUE(MID(B6507,18,2)))</f>
        <v>45590.549861111111</v>
      </c>
    </row>
    <row r="6508" spans="1:16" x14ac:dyDescent="0.3">
      <c r="A6508">
        <v>1.8501055024219599E+18</v>
      </c>
      <c r="B6508" t="s">
        <v>27806</v>
      </c>
      <c r="C6508">
        <v>0</v>
      </c>
      <c r="D6508" t="s">
        <v>27807</v>
      </c>
      <c r="E6508">
        <v>1.8501055024219599E+18</v>
      </c>
      <c r="H6508" t="s">
        <v>17</v>
      </c>
      <c r="I6508" t="s">
        <v>1140</v>
      </c>
      <c r="J6508">
        <v>0</v>
      </c>
      <c r="K6508">
        <v>2</v>
      </c>
      <c r="L6508">
        <v>0</v>
      </c>
      <c r="M6508" t="s">
        <v>27808</v>
      </c>
      <c r="N6508">
        <v>293050926</v>
      </c>
      <c r="O6508" t="s">
        <v>27809</v>
      </c>
      <c r="P6508" s="5">
        <f>DATE(VALUE(RIGHT(B6508,4)), MATCH(MID(B6508,5,3), {"Jan","Feb","Mar","Apr","May","Jun","Jul","Aug","Sep","Oct","Nov","Dec"},0), VALUE(MID(B6508,9,2)))
+ TIME(VALUE(MID(B6508,12,2)), VALUE(MID(B6508,15,2)), VALUE(MID(B6508,18,2)))</f>
        <v>45591.390034722222</v>
      </c>
    </row>
    <row r="6509" spans="1:16" x14ac:dyDescent="0.3">
      <c r="A6509">
        <v>1.8497179978518001E+18</v>
      </c>
      <c r="B6509" t="s">
        <v>27810</v>
      </c>
      <c r="C6509">
        <v>0</v>
      </c>
      <c r="D6509" t="s">
        <v>27811</v>
      </c>
      <c r="E6509">
        <v>1.8497179978518001E+18</v>
      </c>
      <c r="H6509" t="s">
        <v>17</v>
      </c>
      <c r="J6509">
        <v>0</v>
      </c>
      <c r="K6509">
        <v>0</v>
      </c>
      <c r="L6509">
        <v>0</v>
      </c>
      <c r="M6509" t="s">
        <v>27812</v>
      </c>
      <c r="N6509">
        <v>76045828</v>
      </c>
      <c r="O6509" t="s">
        <v>27813</v>
      </c>
      <c r="P6509" s="5">
        <f>DATE(VALUE(RIGHT(B6509,4)), MATCH(MID(B6509,5,3), {"Jan","Feb","Mar","Apr","May","Jun","Jul","Aug","Sep","Oct","Nov","Dec"},0), VALUE(MID(B6509,9,2)))
+ TIME(VALUE(MID(B6509,12,2)), VALUE(MID(B6509,15,2)), VALUE(MID(B6509,18,2)))</f>
        <v>45590.320729166669</v>
      </c>
    </row>
    <row r="6510" spans="1:16" x14ac:dyDescent="0.3">
      <c r="A6510">
        <v>1.8496167165586299E+18</v>
      </c>
      <c r="B6510" t="s">
        <v>27814</v>
      </c>
      <c r="C6510">
        <v>0</v>
      </c>
      <c r="D6510" t="s">
        <v>27815</v>
      </c>
      <c r="E6510">
        <v>1.8496167165586299E+18</v>
      </c>
      <c r="F6510" t="s">
        <v>27816</v>
      </c>
      <c r="H6510" t="s">
        <v>17</v>
      </c>
      <c r="J6510">
        <v>0</v>
      </c>
      <c r="K6510">
        <v>0</v>
      </c>
      <c r="L6510">
        <v>0</v>
      </c>
      <c r="M6510" t="s">
        <v>27817</v>
      </c>
      <c r="N6510">
        <v>1.43198132811998E+18</v>
      </c>
      <c r="O6510" t="s">
        <v>27818</v>
      </c>
      <c r="P6510" s="5">
        <f>DATE(VALUE(RIGHT(B6510,4)), MATCH(MID(B6510,5,3), {"Jan","Feb","Mar","Apr","May","Jun","Jul","Aug","Sep","Oct","Nov","Dec"},0), VALUE(MID(B6510,9,2)))
+ TIME(VALUE(MID(B6510,12,2)), VALUE(MID(B6510,15,2)), VALUE(MID(B6510,18,2)))</f>
        <v>45590.041250000002</v>
      </c>
    </row>
    <row r="6511" spans="1:16" x14ac:dyDescent="0.3">
      <c r="A6511">
        <v>1.8500285433357E+18</v>
      </c>
      <c r="B6511" t="s">
        <v>27819</v>
      </c>
      <c r="C6511">
        <v>0</v>
      </c>
      <c r="D6511" t="s">
        <v>27820</v>
      </c>
      <c r="E6511">
        <v>1.8500285433357E+18</v>
      </c>
      <c r="H6511" t="s">
        <v>17</v>
      </c>
      <c r="J6511">
        <v>0</v>
      </c>
      <c r="K6511">
        <v>1</v>
      </c>
      <c r="L6511">
        <v>0</v>
      </c>
      <c r="M6511" t="s">
        <v>27821</v>
      </c>
      <c r="N6511">
        <v>1.5052567603989399E+18</v>
      </c>
      <c r="O6511" t="s">
        <v>27822</v>
      </c>
      <c r="P6511" s="5">
        <f>DATE(VALUE(RIGHT(B6511,4)), MATCH(MID(B6511,5,3), {"Jan","Feb","Mar","Apr","May","Jun","Jul","Aug","Sep","Oct","Nov","Dec"},0), VALUE(MID(B6511,9,2)))
+ TIME(VALUE(MID(B6511,12,2)), VALUE(MID(B6511,15,2)), VALUE(MID(B6511,18,2)))</f>
        <v>45591.177673611113</v>
      </c>
    </row>
    <row r="6512" spans="1:16" x14ac:dyDescent="0.3">
      <c r="A6512">
        <v>1.8503002634769201E+18</v>
      </c>
      <c r="B6512" t="s">
        <v>27823</v>
      </c>
      <c r="C6512">
        <v>0</v>
      </c>
      <c r="D6512" t="s">
        <v>14992</v>
      </c>
      <c r="E6512">
        <v>1.8503002634769201E+18</v>
      </c>
      <c r="H6512" t="s">
        <v>17</v>
      </c>
      <c r="I6512" t="s">
        <v>1318</v>
      </c>
      <c r="J6512">
        <v>0</v>
      </c>
      <c r="K6512">
        <v>2</v>
      </c>
      <c r="L6512">
        <v>0</v>
      </c>
      <c r="M6512" t="s">
        <v>27824</v>
      </c>
      <c r="N6512">
        <v>104556071</v>
      </c>
      <c r="O6512" t="s">
        <v>1320</v>
      </c>
      <c r="P6512" s="5">
        <f>DATE(VALUE(RIGHT(B6512,4)), MATCH(MID(B6512,5,3), {"Jan","Feb","Mar","Apr","May","Jun","Jul","Aug","Sep","Oct","Nov","Dec"},0), VALUE(MID(B6512,9,2)))
+ TIME(VALUE(MID(B6512,12,2)), VALUE(MID(B6512,15,2)), VALUE(MID(B6512,18,2)))</f>
        <v>45591.927476851852</v>
      </c>
    </row>
    <row r="6513" spans="1:16" x14ac:dyDescent="0.3">
      <c r="A6513">
        <v>1.8503005232805E+18</v>
      </c>
      <c r="B6513" t="s">
        <v>27825</v>
      </c>
      <c r="C6513">
        <v>0</v>
      </c>
      <c r="D6513" t="s">
        <v>15000</v>
      </c>
      <c r="E6513">
        <v>1.8503005232805E+18</v>
      </c>
      <c r="H6513" t="s">
        <v>17</v>
      </c>
      <c r="I6513" t="s">
        <v>1318</v>
      </c>
      <c r="J6513">
        <v>0</v>
      </c>
      <c r="K6513">
        <v>0</v>
      </c>
      <c r="L6513">
        <v>0</v>
      </c>
      <c r="M6513" t="s">
        <v>27826</v>
      </c>
      <c r="N6513">
        <v>104556071</v>
      </c>
      <c r="O6513" t="s">
        <v>1320</v>
      </c>
      <c r="P6513" s="5">
        <f>DATE(VALUE(RIGHT(B6513,4)), MATCH(MID(B6513,5,3), {"Jan","Feb","Mar","Apr","May","Jun","Jul","Aug","Sep","Oct","Nov","Dec"},0), VALUE(MID(B6513,9,2)))
+ TIME(VALUE(MID(B6513,12,2)), VALUE(MID(B6513,15,2)), VALUE(MID(B6513,18,2)))</f>
        <v>45591.928194444445</v>
      </c>
    </row>
    <row r="6514" spans="1:16" x14ac:dyDescent="0.3">
      <c r="A6514">
        <v>1.8503003533944E+18</v>
      </c>
      <c r="B6514" t="s">
        <v>27827</v>
      </c>
      <c r="C6514">
        <v>0</v>
      </c>
      <c r="D6514" t="s">
        <v>15003</v>
      </c>
      <c r="E6514">
        <v>1.8503003533944E+18</v>
      </c>
      <c r="H6514" t="s">
        <v>17</v>
      </c>
      <c r="I6514" t="s">
        <v>1318</v>
      </c>
      <c r="J6514">
        <v>0</v>
      </c>
      <c r="K6514">
        <v>0</v>
      </c>
      <c r="L6514">
        <v>0</v>
      </c>
      <c r="M6514" t="s">
        <v>27828</v>
      </c>
      <c r="N6514">
        <v>104556071</v>
      </c>
      <c r="O6514" t="s">
        <v>1320</v>
      </c>
      <c r="P6514" s="5">
        <f>DATE(VALUE(RIGHT(B6514,4)), MATCH(MID(B6514,5,3), {"Jan","Feb","Mar","Apr","May","Jun","Jul","Aug","Sep","Oct","Nov","Dec"},0), VALUE(MID(B6514,9,2)))
+ TIME(VALUE(MID(B6514,12,2)), VALUE(MID(B6514,15,2)), VALUE(MID(B6514,18,2)))</f>
        <v>45591.927719907406</v>
      </c>
    </row>
    <row r="6515" spans="1:16" x14ac:dyDescent="0.3">
      <c r="A6515">
        <v>1.8503003949347599E+18</v>
      </c>
      <c r="B6515" t="s">
        <v>27829</v>
      </c>
      <c r="C6515">
        <v>0</v>
      </c>
      <c r="D6515" t="s">
        <v>15006</v>
      </c>
      <c r="E6515">
        <v>1.8503003949347599E+18</v>
      </c>
      <c r="H6515" t="s">
        <v>17</v>
      </c>
      <c r="I6515" t="s">
        <v>1318</v>
      </c>
      <c r="J6515">
        <v>0</v>
      </c>
      <c r="K6515">
        <v>0</v>
      </c>
      <c r="L6515">
        <v>0</v>
      </c>
      <c r="M6515" t="s">
        <v>27830</v>
      </c>
      <c r="N6515">
        <v>104556071</v>
      </c>
      <c r="O6515" t="s">
        <v>1320</v>
      </c>
      <c r="P6515" s="5">
        <f>DATE(VALUE(RIGHT(B6515,4)), MATCH(MID(B6515,5,3), {"Jan","Feb","Mar","Apr","May","Jun","Jul","Aug","Sep","Oct","Nov","Dec"},0), VALUE(MID(B6515,9,2)))
+ TIME(VALUE(MID(B6515,12,2)), VALUE(MID(B6515,15,2)), VALUE(MID(B6515,18,2)))</f>
        <v>45591.927835648145</v>
      </c>
    </row>
    <row r="6516" spans="1:16" x14ac:dyDescent="0.3">
      <c r="A6516">
        <v>1.85030059408879E+18</v>
      </c>
      <c r="B6516" t="s">
        <v>27831</v>
      </c>
      <c r="C6516">
        <v>0</v>
      </c>
      <c r="D6516" t="s">
        <v>15021</v>
      </c>
      <c r="E6516">
        <v>1.85030059408879E+18</v>
      </c>
      <c r="H6516" t="s">
        <v>17</v>
      </c>
      <c r="I6516" t="s">
        <v>1318</v>
      </c>
      <c r="J6516">
        <v>0</v>
      </c>
      <c r="K6516">
        <v>0</v>
      </c>
      <c r="L6516">
        <v>0</v>
      </c>
      <c r="M6516" t="s">
        <v>27832</v>
      </c>
      <c r="N6516">
        <v>104556071</v>
      </c>
      <c r="O6516" t="s">
        <v>1320</v>
      </c>
      <c r="P6516" s="5">
        <f>DATE(VALUE(RIGHT(B6516,4)), MATCH(MID(B6516,5,3), {"Jan","Feb","Mar","Apr","May","Jun","Jul","Aug","Sep","Oct","Nov","Dec"},0), VALUE(MID(B6516,9,2)))
+ TIME(VALUE(MID(B6516,12,2)), VALUE(MID(B6516,15,2)), VALUE(MID(B6516,18,2)))</f>
        <v>45591.928391203706</v>
      </c>
    </row>
    <row r="6517" spans="1:16" x14ac:dyDescent="0.3">
      <c r="A6517">
        <v>1.8503208232001999E+18</v>
      </c>
      <c r="B6517" t="s">
        <v>27833</v>
      </c>
      <c r="C6517">
        <v>1</v>
      </c>
      <c r="D6517" t="s">
        <v>27834</v>
      </c>
      <c r="E6517">
        <v>1.8503208232001999E+18</v>
      </c>
      <c r="H6517" t="s">
        <v>17</v>
      </c>
      <c r="I6517" t="s">
        <v>1318</v>
      </c>
      <c r="J6517">
        <v>0</v>
      </c>
      <c r="K6517">
        <v>1</v>
      </c>
      <c r="L6517">
        <v>0</v>
      </c>
      <c r="M6517" t="s">
        <v>27835</v>
      </c>
      <c r="N6517">
        <v>104556071</v>
      </c>
      <c r="O6517" t="s">
        <v>1320</v>
      </c>
      <c r="P6517" s="5">
        <f>DATE(VALUE(RIGHT(B6517,4)), MATCH(MID(B6517,5,3), {"Jan","Feb","Mar","Apr","May","Jun","Jul","Aug","Sep","Oct","Nov","Dec"},0), VALUE(MID(B6517,9,2)))
+ TIME(VALUE(MID(B6517,12,2)), VALUE(MID(B6517,15,2)), VALUE(MID(B6517,18,2)))</f>
        <v>45591.984212962961</v>
      </c>
    </row>
    <row r="6518" spans="1:16" x14ac:dyDescent="0.3">
      <c r="A6518">
        <v>1.8503004474265101E+18</v>
      </c>
      <c r="B6518" t="s">
        <v>27836</v>
      </c>
      <c r="C6518">
        <v>0</v>
      </c>
      <c r="D6518" t="s">
        <v>27837</v>
      </c>
      <c r="E6518">
        <v>1.8503004474265101E+18</v>
      </c>
      <c r="H6518" t="s">
        <v>17</v>
      </c>
      <c r="I6518" t="s">
        <v>1318</v>
      </c>
      <c r="J6518">
        <v>0</v>
      </c>
      <c r="K6518">
        <v>1</v>
      </c>
      <c r="L6518">
        <v>0</v>
      </c>
      <c r="M6518" t="s">
        <v>27838</v>
      </c>
      <c r="N6518">
        <v>104556071</v>
      </c>
      <c r="O6518" t="s">
        <v>1320</v>
      </c>
      <c r="P6518" s="5">
        <f>DATE(VALUE(RIGHT(B6518,4)), MATCH(MID(B6518,5,3), {"Jan","Feb","Mar","Apr","May","Jun","Jul","Aug","Sep","Oct","Nov","Dec"},0), VALUE(MID(B6518,9,2)))
+ TIME(VALUE(MID(B6518,12,2)), VALUE(MID(B6518,15,2)), VALUE(MID(B6518,18,2)))</f>
        <v>45591.927986111114</v>
      </c>
    </row>
    <row r="6519" spans="1:16" x14ac:dyDescent="0.3">
      <c r="A6519">
        <v>1.8503004819457101E+18</v>
      </c>
      <c r="B6519" t="s">
        <v>27839</v>
      </c>
      <c r="C6519">
        <v>0</v>
      </c>
      <c r="D6519" t="s">
        <v>27840</v>
      </c>
      <c r="E6519">
        <v>1.8503004819457101E+18</v>
      </c>
      <c r="H6519" t="s">
        <v>17</v>
      </c>
      <c r="I6519" t="s">
        <v>1318</v>
      </c>
      <c r="J6519">
        <v>0</v>
      </c>
      <c r="K6519">
        <v>0</v>
      </c>
      <c r="L6519">
        <v>0</v>
      </c>
      <c r="M6519" t="s">
        <v>27841</v>
      </c>
      <c r="N6519">
        <v>104556071</v>
      </c>
      <c r="O6519" t="s">
        <v>1320</v>
      </c>
      <c r="P6519" s="5">
        <f>DATE(VALUE(RIGHT(B6519,4)), MATCH(MID(B6519,5,3), {"Jan","Feb","Mar","Apr","May","Jun","Jul","Aug","Sep","Oct","Nov","Dec"},0), VALUE(MID(B6519,9,2)))
+ TIME(VALUE(MID(B6519,12,2)), VALUE(MID(B6519,15,2)), VALUE(MID(B6519,18,2)))</f>
        <v>45591.928078703706</v>
      </c>
    </row>
    <row r="6520" spans="1:16" x14ac:dyDescent="0.3">
      <c r="A6520">
        <v>1.85017548731602E+18</v>
      </c>
      <c r="B6520" t="s">
        <v>27842</v>
      </c>
      <c r="C6520">
        <v>0</v>
      </c>
      <c r="D6520" t="s">
        <v>27843</v>
      </c>
      <c r="E6520">
        <v>1.85017548731602E+18</v>
      </c>
      <c r="F6520" t="s">
        <v>27844</v>
      </c>
      <c r="H6520" t="s">
        <v>17</v>
      </c>
      <c r="J6520">
        <v>0</v>
      </c>
      <c r="K6520">
        <v>0</v>
      </c>
      <c r="L6520">
        <v>0</v>
      </c>
      <c r="M6520" t="s">
        <v>27845</v>
      </c>
      <c r="N6520">
        <v>1.4247468533466601E+18</v>
      </c>
      <c r="O6520" t="s">
        <v>27846</v>
      </c>
      <c r="P6520" s="5">
        <f>DATE(VALUE(RIGHT(B6520,4)), MATCH(MID(B6520,5,3), {"Jan","Feb","Mar","Apr","May","Jun","Jul","Aug","Sep","Oct","Nov","Dec"},0), VALUE(MID(B6520,9,2)))
+ TIME(VALUE(MID(B6520,12,2)), VALUE(MID(B6520,15,2)), VALUE(MID(B6520,18,2)))</f>
        <v>45591.58315972222</v>
      </c>
    </row>
    <row r="6521" spans="1:16" x14ac:dyDescent="0.3">
      <c r="A6521">
        <v>1.8498122390557199E+18</v>
      </c>
      <c r="B6521" t="s">
        <v>27847</v>
      </c>
      <c r="C6521">
        <v>0</v>
      </c>
      <c r="D6521" t="s">
        <v>27848</v>
      </c>
      <c r="E6521">
        <v>1.8498122390557199E+18</v>
      </c>
      <c r="H6521" t="s">
        <v>17</v>
      </c>
      <c r="I6521" t="s">
        <v>27849</v>
      </c>
      <c r="J6521">
        <v>0</v>
      </c>
      <c r="K6521">
        <v>1</v>
      </c>
      <c r="L6521">
        <v>0</v>
      </c>
      <c r="M6521" t="s">
        <v>27850</v>
      </c>
      <c r="N6521">
        <v>1.4011309900351099E+18</v>
      </c>
      <c r="O6521" t="s">
        <v>27851</v>
      </c>
      <c r="P6521" s="5">
        <f>DATE(VALUE(RIGHT(B6521,4)), MATCH(MID(B6521,5,3), {"Jan","Feb","Mar","Apr","May","Jun","Jul","Aug","Sep","Oct","Nov","Dec"},0), VALUE(MID(B6521,9,2)))
+ TIME(VALUE(MID(B6521,12,2)), VALUE(MID(B6521,15,2)), VALUE(MID(B6521,18,2)))</f>
        <v>45590.580787037034</v>
      </c>
    </row>
    <row r="6522" spans="1:16" x14ac:dyDescent="0.3">
      <c r="A6522">
        <v>1.85030054953263E+18</v>
      </c>
      <c r="B6522" t="s">
        <v>27852</v>
      </c>
      <c r="C6522">
        <v>1</v>
      </c>
      <c r="D6522" t="s">
        <v>27853</v>
      </c>
      <c r="E6522">
        <v>1.85030054953263E+18</v>
      </c>
      <c r="H6522" t="s">
        <v>17</v>
      </c>
      <c r="I6522" t="s">
        <v>1318</v>
      </c>
      <c r="J6522">
        <v>0</v>
      </c>
      <c r="K6522">
        <v>0</v>
      </c>
      <c r="L6522">
        <v>1</v>
      </c>
      <c r="M6522" t="s">
        <v>27854</v>
      </c>
      <c r="N6522">
        <v>104556071</v>
      </c>
      <c r="O6522" t="s">
        <v>1320</v>
      </c>
      <c r="P6522" s="5">
        <f>DATE(VALUE(RIGHT(B6522,4)), MATCH(MID(B6522,5,3), {"Jan","Feb","Mar","Apr","May","Jun","Jul","Aug","Sep","Oct","Nov","Dec"},0), VALUE(MID(B6522,9,2)))
+ TIME(VALUE(MID(B6522,12,2)), VALUE(MID(B6522,15,2)), VALUE(MID(B6522,18,2)))</f>
        <v>45591.928263888891</v>
      </c>
    </row>
    <row r="6523" spans="1:16" x14ac:dyDescent="0.3">
      <c r="A6523">
        <v>1.8503019328309199E+18</v>
      </c>
      <c r="B6523" t="s">
        <v>27855</v>
      </c>
      <c r="C6523">
        <v>1</v>
      </c>
      <c r="D6523" t="s">
        <v>27856</v>
      </c>
      <c r="E6523">
        <v>1.8503019328309199E+18</v>
      </c>
      <c r="H6523" t="s">
        <v>17</v>
      </c>
      <c r="I6523" t="s">
        <v>1318</v>
      </c>
      <c r="J6523">
        <v>1</v>
      </c>
      <c r="K6523">
        <v>1</v>
      </c>
      <c r="L6523">
        <v>1</v>
      </c>
      <c r="M6523" t="s">
        <v>27857</v>
      </c>
      <c r="N6523">
        <v>104556071</v>
      </c>
      <c r="O6523" t="s">
        <v>1320</v>
      </c>
      <c r="P6523" s="5">
        <f>DATE(VALUE(RIGHT(B6523,4)), MATCH(MID(B6523,5,3), {"Jan","Feb","Mar","Apr","May","Jun","Jul","Aug","Sep","Oct","Nov","Dec"},0), VALUE(MID(B6523,9,2)))
+ TIME(VALUE(MID(B6523,12,2)), VALUE(MID(B6523,15,2)), VALUE(MID(B6523,18,2)))</f>
        <v>45591.932083333333</v>
      </c>
    </row>
    <row r="6524" spans="1:16" x14ac:dyDescent="0.3">
      <c r="A6524">
        <v>1.84965023176976E+18</v>
      </c>
      <c r="B6524" t="s">
        <v>27858</v>
      </c>
      <c r="C6524">
        <v>0</v>
      </c>
      <c r="D6524" t="s">
        <v>27859</v>
      </c>
      <c r="E6524">
        <v>1.84965023176976E+18</v>
      </c>
      <c r="H6524" t="s">
        <v>17</v>
      </c>
      <c r="I6524" t="s">
        <v>112</v>
      </c>
      <c r="J6524">
        <v>0</v>
      </c>
      <c r="K6524">
        <v>0</v>
      </c>
      <c r="L6524">
        <v>0</v>
      </c>
      <c r="M6524" t="s">
        <v>27860</v>
      </c>
      <c r="N6524">
        <v>456426648</v>
      </c>
      <c r="O6524" t="s">
        <v>27861</v>
      </c>
      <c r="P6524" s="5">
        <f>DATE(VALUE(RIGHT(B6524,4)), MATCH(MID(B6524,5,3), {"Jan","Feb","Mar","Apr","May","Jun","Jul","Aug","Sep","Oct","Nov","Dec"},0), VALUE(MID(B6524,9,2)))
+ TIME(VALUE(MID(B6524,12,2)), VALUE(MID(B6524,15,2)), VALUE(MID(B6524,18,2)))</f>
        <v>45590.133726851855</v>
      </c>
    </row>
    <row r="6525" spans="1:16" x14ac:dyDescent="0.3">
      <c r="A6525">
        <v>1.84895712833955E+18</v>
      </c>
      <c r="B6525" t="s">
        <v>26952</v>
      </c>
      <c r="C6525">
        <v>1626</v>
      </c>
      <c r="D6525" t="s">
        <v>26953</v>
      </c>
      <c r="E6525">
        <v>1.84895712833955E+18</v>
      </c>
      <c r="F6525" t="s">
        <v>26954</v>
      </c>
      <c r="H6525" t="s">
        <v>17</v>
      </c>
      <c r="J6525">
        <v>72</v>
      </c>
      <c r="K6525">
        <v>136</v>
      </c>
      <c r="L6525">
        <v>232</v>
      </c>
      <c r="M6525" t="s">
        <v>26955</v>
      </c>
      <c r="N6525">
        <v>1.80621568179457E+18</v>
      </c>
      <c r="O6525" t="s">
        <v>26956</v>
      </c>
      <c r="P6525" s="5">
        <f>DATE(VALUE(RIGHT(B6525,4)), MATCH(MID(B6525,5,3), {"Jan","Feb","Mar","Apr","May","Jun","Jul","Aug","Sep","Oct","Nov","Dec"},0), VALUE(MID(B6525,9,2)))
+ TIME(VALUE(MID(B6525,12,2)), VALUE(MID(B6525,15,2)), VALUE(MID(B6525,18,2)))</f>
        <v>45588.221134259256</v>
      </c>
    </row>
    <row r="6526" spans="1:16" x14ac:dyDescent="0.3">
      <c r="A6526">
        <v>1.84870983574926E+18</v>
      </c>
      <c r="B6526" t="s">
        <v>26971</v>
      </c>
      <c r="C6526">
        <v>63</v>
      </c>
      <c r="D6526" t="s">
        <v>26972</v>
      </c>
      <c r="E6526">
        <v>1.84870983574926E+18</v>
      </c>
      <c r="F6526" t="s">
        <v>26973</v>
      </c>
      <c r="H6526" t="s">
        <v>17</v>
      </c>
      <c r="J6526">
        <v>3</v>
      </c>
      <c r="K6526">
        <v>4</v>
      </c>
      <c r="L6526">
        <v>34</v>
      </c>
      <c r="M6526" t="s">
        <v>26974</v>
      </c>
      <c r="N6526">
        <v>416681473</v>
      </c>
      <c r="O6526" t="s">
        <v>26975</v>
      </c>
      <c r="P6526" s="5">
        <f>DATE(VALUE(RIGHT(B6526,4)), MATCH(MID(B6526,5,3), {"Jan","Feb","Mar","Apr","May","Jun","Jul","Aug","Sep","Oct","Nov","Dec"},0), VALUE(MID(B6526,9,2)))
+ TIME(VALUE(MID(B6526,12,2)), VALUE(MID(B6526,15,2)), VALUE(MID(B6526,18,2)))</f>
        <v>45587.538726851853</v>
      </c>
    </row>
    <row r="6527" spans="1:16" x14ac:dyDescent="0.3">
      <c r="A6527">
        <v>1.84914626892658E+18</v>
      </c>
      <c r="B6527" t="s">
        <v>26962</v>
      </c>
      <c r="C6527">
        <v>154</v>
      </c>
      <c r="D6527" t="s">
        <v>26963</v>
      </c>
      <c r="E6527">
        <v>1.84914626892658E+18</v>
      </c>
      <c r="F6527" t="s">
        <v>26964</v>
      </c>
      <c r="H6527" t="s">
        <v>17</v>
      </c>
      <c r="J6527">
        <v>6</v>
      </c>
      <c r="K6527">
        <v>12</v>
      </c>
      <c r="L6527">
        <v>25</v>
      </c>
      <c r="M6527" t="s">
        <v>26965</v>
      </c>
      <c r="N6527">
        <v>3300596173</v>
      </c>
      <c r="O6527" t="s">
        <v>26966</v>
      </c>
      <c r="P6527" s="5">
        <f>DATE(VALUE(RIGHT(B6527,4)), MATCH(MID(B6527,5,3), {"Jan","Feb","Mar","Apr","May","Jun","Jul","Aug","Sep","Oct","Nov","Dec"},0), VALUE(MID(B6527,9,2)))
+ TIME(VALUE(MID(B6527,12,2)), VALUE(MID(B6527,15,2)), VALUE(MID(B6527,18,2)))</f>
        <v>45588.743055555555</v>
      </c>
    </row>
    <row r="6528" spans="1:16" x14ac:dyDescent="0.3">
      <c r="A6528">
        <v>1.8491275256179999E+18</v>
      </c>
      <c r="B6528" t="s">
        <v>26957</v>
      </c>
      <c r="C6528">
        <v>18</v>
      </c>
      <c r="D6528" t="s">
        <v>26958</v>
      </c>
      <c r="E6528">
        <v>1.8491275256179999E+18</v>
      </c>
      <c r="F6528" t="s">
        <v>26959</v>
      </c>
      <c r="H6528" t="s">
        <v>17</v>
      </c>
      <c r="I6528" t="s">
        <v>38</v>
      </c>
      <c r="J6528">
        <v>0</v>
      </c>
      <c r="K6528">
        <v>0</v>
      </c>
      <c r="L6528">
        <v>5</v>
      </c>
      <c r="M6528" t="s">
        <v>26960</v>
      </c>
      <c r="N6528">
        <v>1.5380733333080801E+18</v>
      </c>
      <c r="O6528" t="s">
        <v>26961</v>
      </c>
      <c r="P6528" s="5">
        <f>DATE(VALUE(RIGHT(B6528,4)), MATCH(MID(B6528,5,3), {"Jan","Feb","Mar","Apr","May","Jun","Jul","Aug","Sep","Oct","Nov","Dec"},0), VALUE(MID(B6528,9,2)))
+ TIME(VALUE(MID(B6528,12,2)), VALUE(MID(B6528,15,2)), VALUE(MID(B6528,18,2)))</f>
        <v>45588.691331018519</v>
      </c>
    </row>
    <row r="6529" spans="1:16" x14ac:dyDescent="0.3">
      <c r="A6529">
        <v>1.84922173813311E+18</v>
      </c>
      <c r="B6529" t="s">
        <v>26967</v>
      </c>
      <c r="C6529">
        <v>150</v>
      </c>
      <c r="D6529" t="s">
        <v>26968</v>
      </c>
      <c r="E6529">
        <v>1.84922173813311E+18</v>
      </c>
      <c r="F6529" t="s">
        <v>26969</v>
      </c>
      <c r="H6529" t="s">
        <v>17</v>
      </c>
      <c r="I6529" t="s">
        <v>1318</v>
      </c>
      <c r="J6529">
        <v>33</v>
      </c>
      <c r="K6529">
        <v>31</v>
      </c>
      <c r="L6529">
        <v>28</v>
      </c>
      <c r="M6529" t="s">
        <v>26970</v>
      </c>
      <c r="N6529">
        <v>104556071</v>
      </c>
      <c r="O6529" t="s">
        <v>1320</v>
      </c>
      <c r="P6529" s="5">
        <f>DATE(VALUE(RIGHT(B6529,4)), MATCH(MID(B6529,5,3), {"Jan","Feb","Mar","Apr","May","Jun","Jul","Aug","Sep","Oct","Nov","Dec"},0), VALUE(MID(B6529,9,2)))
+ TIME(VALUE(MID(B6529,12,2)), VALUE(MID(B6529,15,2)), VALUE(MID(B6529,18,2)))</f>
        <v>45588.951307870368</v>
      </c>
    </row>
    <row r="6530" spans="1:16" x14ac:dyDescent="0.3">
      <c r="A6530">
        <v>1.8491163212310999E+18</v>
      </c>
      <c r="B6530" t="s">
        <v>26976</v>
      </c>
      <c r="C6530">
        <v>0</v>
      </c>
      <c r="D6530" t="s">
        <v>26977</v>
      </c>
      <c r="E6530">
        <v>1.8491163212310999E+18</v>
      </c>
      <c r="H6530" t="s">
        <v>17</v>
      </c>
      <c r="J6530">
        <v>0</v>
      </c>
      <c r="K6530">
        <v>1</v>
      </c>
      <c r="L6530">
        <v>0</v>
      </c>
      <c r="M6530" t="s">
        <v>26978</v>
      </c>
      <c r="N6530">
        <v>1.6898472017895501E+18</v>
      </c>
      <c r="O6530" t="s">
        <v>26979</v>
      </c>
      <c r="P6530" s="5">
        <f>DATE(VALUE(RIGHT(B6530,4)), MATCH(MID(B6530,5,3), {"Jan","Feb","Mar","Apr","May","Jun","Jul","Aug","Sep","Oct","Nov","Dec"},0), VALUE(MID(B6530,9,2)))
+ TIME(VALUE(MID(B6530,12,2)), VALUE(MID(B6530,15,2)), VALUE(MID(B6530,18,2)))</f>
        <v>45588.660416666666</v>
      </c>
    </row>
    <row r="6531" spans="1:16" x14ac:dyDescent="0.3">
      <c r="A6531">
        <v>1.8490655206641201E+18</v>
      </c>
      <c r="B6531" t="s">
        <v>27025</v>
      </c>
      <c r="C6531">
        <v>0</v>
      </c>
      <c r="D6531" t="s">
        <v>27026</v>
      </c>
      <c r="E6531">
        <v>1.8490655206641201E+18</v>
      </c>
      <c r="H6531" t="s">
        <v>17</v>
      </c>
      <c r="I6531" t="s">
        <v>27027</v>
      </c>
      <c r="J6531">
        <v>0</v>
      </c>
      <c r="K6531">
        <v>1</v>
      </c>
      <c r="L6531">
        <v>0</v>
      </c>
      <c r="M6531" t="s">
        <v>27028</v>
      </c>
      <c r="N6531">
        <v>1.3037390765503501E+18</v>
      </c>
      <c r="O6531" t="s">
        <v>27029</v>
      </c>
      <c r="P6531" s="5">
        <f>DATE(VALUE(RIGHT(B6531,4)), MATCH(MID(B6531,5,3), {"Jan","Feb","Mar","Apr","May","Jun","Jul","Aug","Sep","Oct","Nov","Dec"},0), VALUE(MID(B6531,9,2)))
+ TIME(VALUE(MID(B6531,12,2)), VALUE(MID(B6531,15,2)), VALUE(MID(B6531,18,2)))</f>
        <v>45588.520231481481</v>
      </c>
    </row>
    <row r="6532" spans="1:16" x14ac:dyDescent="0.3">
      <c r="A6532">
        <v>1.84869025840752E+18</v>
      </c>
      <c r="B6532" t="s">
        <v>26980</v>
      </c>
      <c r="C6532">
        <v>1</v>
      </c>
      <c r="D6532" t="s">
        <v>26981</v>
      </c>
      <c r="E6532">
        <v>1.84869025840752E+18</v>
      </c>
      <c r="H6532" t="s">
        <v>17</v>
      </c>
      <c r="J6532">
        <v>0</v>
      </c>
      <c r="K6532">
        <v>1</v>
      </c>
      <c r="L6532">
        <v>0</v>
      </c>
      <c r="M6532" t="s">
        <v>26982</v>
      </c>
      <c r="N6532">
        <v>1.5710965891959601E+18</v>
      </c>
      <c r="O6532" t="s">
        <v>26983</v>
      </c>
      <c r="P6532" s="5">
        <f>DATE(VALUE(RIGHT(B6532,4)), MATCH(MID(B6532,5,3), {"Jan","Feb","Mar","Apr","May","Jun","Jul","Aug","Sep","Oct","Nov","Dec"},0), VALUE(MID(B6532,9,2)))
+ TIME(VALUE(MID(B6532,12,2)), VALUE(MID(B6532,15,2)), VALUE(MID(B6532,18,2)))</f>
        <v>45587.484710648147</v>
      </c>
    </row>
    <row r="6533" spans="1:16" x14ac:dyDescent="0.3">
      <c r="A6533">
        <v>1.84894041329153E+18</v>
      </c>
      <c r="B6533" t="s">
        <v>26984</v>
      </c>
      <c r="C6533">
        <v>0</v>
      </c>
      <c r="D6533" t="s">
        <v>26985</v>
      </c>
      <c r="E6533">
        <v>1.84894041329153E+18</v>
      </c>
      <c r="H6533" t="s">
        <v>17</v>
      </c>
      <c r="J6533">
        <v>0</v>
      </c>
      <c r="K6533">
        <v>2</v>
      </c>
      <c r="L6533">
        <v>0</v>
      </c>
      <c r="M6533" t="s">
        <v>26986</v>
      </c>
      <c r="N6533">
        <v>1.15212790357382E+18</v>
      </c>
      <c r="O6533" t="s">
        <v>26987</v>
      </c>
      <c r="P6533" s="5">
        <f>DATE(VALUE(RIGHT(B6533,4)), MATCH(MID(B6533,5,3), {"Jan","Feb","Mar","Apr","May","Jun","Jul","Aug","Sep","Oct","Nov","Dec"},0), VALUE(MID(B6533,9,2)))
+ TIME(VALUE(MID(B6533,12,2)), VALUE(MID(B6533,15,2)), VALUE(MID(B6533,18,2)))</f>
        <v>45588.175000000003</v>
      </c>
    </row>
    <row r="6534" spans="1:16" x14ac:dyDescent="0.3">
      <c r="A6534">
        <v>1.8487108512573399E+18</v>
      </c>
      <c r="B6534" t="s">
        <v>26993</v>
      </c>
      <c r="C6534">
        <v>0</v>
      </c>
      <c r="D6534" t="s">
        <v>26994</v>
      </c>
      <c r="E6534">
        <v>1.8487108512573399E+18</v>
      </c>
      <c r="H6534" t="s">
        <v>17</v>
      </c>
      <c r="J6534">
        <v>0</v>
      </c>
      <c r="K6534">
        <v>1</v>
      </c>
      <c r="L6534">
        <v>0</v>
      </c>
      <c r="M6534" t="s">
        <v>26995</v>
      </c>
      <c r="N6534">
        <v>1.54166703350223E+18</v>
      </c>
      <c r="O6534" t="s">
        <v>26996</v>
      </c>
      <c r="P6534" s="5">
        <f>DATE(VALUE(RIGHT(B6534,4)), MATCH(MID(B6534,5,3), {"Jan","Feb","Mar","Apr","May","Jun","Jul","Aug","Sep","Oct","Nov","Dec"},0), VALUE(MID(B6534,9,2)))
+ TIME(VALUE(MID(B6534,12,2)), VALUE(MID(B6534,15,2)), VALUE(MID(B6534,18,2)))</f>
        <v>45587.541527777779</v>
      </c>
    </row>
    <row r="6535" spans="1:16" x14ac:dyDescent="0.3">
      <c r="A6535">
        <v>1.8490164399882299E+18</v>
      </c>
      <c r="B6535" t="s">
        <v>26997</v>
      </c>
      <c r="C6535">
        <v>0</v>
      </c>
      <c r="D6535" t="s">
        <v>26998</v>
      </c>
      <c r="E6535">
        <v>1.8490164399882299E+18</v>
      </c>
      <c r="H6535" t="s">
        <v>17</v>
      </c>
      <c r="I6535" t="s">
        <v>537</v>
      </c>
      <c r="J6535">
        <v>0</v>
      </c>
      <c r="K6535">
        <v>2</v>
      </c>
      <c r="L6535">
        <v>0</v>
      </c>
      <c r="M6535" t="s">
        <v>26999</v>
      </c>
      <c r="N6535">
        <v>245738221</v>
      </c>
      <c r="O6535" t="s">
        <v>16572</v>
      </c>
      <c r="P6535" s="5">
        <f>DATE(VALUE(RIGHT(B6535,4)), MATCH(MID(B6535,5,3), {"Jan","Feb","Mar","Apr","May","Jun","Jul","Aug","Sep","Oct","Nov","Dec"},0), VALUE(MID(B6535,9,2)))
+ TIME(VALUE(MID(B6535,12,2)), VALUE(MID(B6535,15,2)), VALUE(MID(B6535,18,2)))</f>
        <v>45588.38480324074</v>
      </c>
    </row>
    <row r="6536" spans="1:16" x14ac:dyDescent="0.3">
      <c r="A6536">
        <v>1.8491389367672499E+18</v>
      </c>
      <c r="B6536" t="s">
        <v>27003</v>
      </c>
      <c r="C6536">
        <v>3</v>
      </c>
      <c r="D6536" t="s">
        <v>27004</v>
      </c>
      <c r="E6536">
        <v>1.8491389367672499E+18</v>
      </c>
      <c r="H6536" t="s">
        <v>17</v>
      </c>
      <c r="I6536" t="s">
        <v>5183</v>
      </c>
      <c r="J6536">
        <v>0</v>
      </c>
      <c r="K6536">
        <v>2</v>
      </c>
      <c r="L6536">
        <v>0</v>
      </c>
      <c r="M6536" t="s">
        <v>27005</v>
      </c>
      <c r="N6536">
        <v>21643331</v>
      </c>
      <c r="O6536" t="s">
        <v>27006</v>
      </c>
      <c r="P6536" s="5">
        <f>DATE(VALUE(RIGHT(B6536,4)), MATCH(MID(B6536,5,3), {"Jan","Feb","Mar","Apr","May","Jun","Jul","Aug","Sep","Oct","Nov","Dec"},0), VALUE(MID(B6536,9,2)))
+ TIME(VALUE(MID(B6536,12,2)), VALUE(MID(B6536,15,2)), VALUE(MID(B6536,18,2)))</f>
        <v>45588.722824074073</v>
      </c>
    </row>
    <row r="6537" spans="1:16" x14ac:dyDescent="0.3">
      <c r="A6537">
        <v>1.84888306418706E+18</v>
      </c>
      <c r="B6537" t="s">
        <v>27000</v>
      </c>
      <c r="C6537">
        <v>0</v>
      </c>
      <c r="D6537" t="s">
        <v>27001</v>
      </c>
      <c r="E6537">
        <v>1.84888306418706E+18</v>
      </c>
      <c r="H6537" t="s">
        <v>17</v>
      </c>
      <c r="J6537">
        <v>0</v>
      </c>
      <c r="K6537">
        <v>1</v>
      </c>
      <c r="L6537">
        <v>0</v>
      </c>
      <c r="M6537" t="s">
        <v>27002</v>
      </c>
      <c r="N6537">
        <v>1.6826769428883699E+18</v>
      </c>
      <c r="O6537" t="s">
        <v>19547</v>
      </c>
      <c r="P6537" s="5">
        <f>DATE(VALUE(RIGHT(B6537,4)), MATCH(MID(B6537,5,3), {"Jan","Feb","Mar","Apr","May","Jun","Jul","Aug","Sep","Oct","Nov","Dec"},0), VALUE(MID(B6537,9,2)))
+ TIME(VALUE(MID(B6537,12,2)), VALUE(MID(B6537,15,2)), VALUE(MID(B6537,18,2)))</f>
        <v>45588.016747685186</v>
      </c>
    </row>
    <row r="6538" spans="1:16" x14ac:dyDescent="0.3">
      <c r="A6538">
        <v>1.8490809053208599E+18</v>
      </c>
      <c r="B6538" t="s">
        <v>27018</v>
      </c>
      <c r="C6538">
        <v>0</v>
      </c>
      <c r="D6538" t="s">
        <v>27019</v>
      </c>
      <c r="E6538">
        <v>1.8490809053208599E+18</v>
      </c>
      <c r="F6538" t="s">
        <v>27020</v>
      </c>
      <c r="H6538" t="s">
        <v>17</v>
      </c>
      <c r="I6538" t="s">
        <v>537</v>
      </c>
      <c r="J6538">
        <v>0</v>
      </c>
      <c r="K6538">
        <v>0</v>
      </c>
      <c r="L6538">
        <v>0</v>
      </c>
      <c r="M6538" t="s">
        <v>27021</v>
      </c>
      <c r="N6538">
        <v>1.14531091220872E+18</v>
      </c>
      <c r="O6538" t="s">
        <v>15485</v>
      </c>
      <c r="P6538" s="5">
        <f>DATE(VALUE(RIGHT(B6538,4)), MATCH(MID(B6538,5,3), {"Jan","Feb","Mar","Apr","May","Jun","Jul","Aug","Sep","Oct","Nov","Dec"},0), VALUE(MID(B6538,9,2)))
+ TIME(VALUE(MID(B6538,12,2)), VALUE(MID(B6538,15,2)), VALUE(MID(B6538,18,2)))</f>
        <v>45588.562685185185</v>
      </c>
    </row>
    <row r="6539" spans="1:16" x14ac:dyDescent="0.3">
      <c r="A6539">
        <v>1.8489819637991501E+18</v>
      </c>
      <c r="B6539" t="s">
        <v>27007</v>
      </c>
      <c r="C6539">
        <v>0</v>
      </c>
      <c r="D6539" t="s">
        <v>27008</v>
      </c>
      <c r="E6539">
        <v>1.8489819637991501E+18</v>
      </c>
      <c r="F6539" t="s">
        <v>27009</v>
      </c>
      <c r="H6539" t="s">
        <v>17</v>
      </c>
      <c r="I6539" t="s">
        <v>27010</v>
      </c>
      <c r="J6539">
        <v>0</v>
      </c>
      <c r="K6539">
        <v>0</v>
      </c>
      <c r="L6539">
        <v>0</v>
      </c>
      <c r="M6539" t="s">
        <v>27011</v>
      </c>
      <c r="N6539">
        <v>73341267</v>
      </c>
      <c r="O6539" t="s">
        <v>27012</v>
      </c>
      <c r="P6539" s="5">
        <f>DATE(VALUE(RIGHT(B6539,4)), MATCH(MID(B6539,5,3), {"Jan","Feb","Mar","Apr","May","Jun","Jul","Aug","Sep","Oct","Nov","Dec"},0), VALUE(MID(B6539,9,2)))
+ TIME(VALUE(MID(B6539,12,2)), VALUE(MID(B6539,15,2)), VALUE(MID(B6539,18,2)))</f>
        <v>45588.289664351854</v>
      </c>
    </row>
    <row r="6540" spans="1:16" x14ac:dyDescent="0.3">
      <c r="A6540">
        <v>1.8491068989913201E+18</v>
      </c>
      <c r="B6540" t="s">
        <v>27030</v>
      </c>
      <c r="C6540">
        <v>0</v>
      </c>
      <c r="D6540" t="s">
        <v>27031</v>
      </c>
      <c r="E6540">
        <v>1.8491068989913201E+18</v>
      </c>
      <c r="H6540" t="s">
        <v>17</v>
      </c>
      <c r="I6540" t="s">
        <v>27032</v>
      </c>
      <c r="J6540">
        <v>0</v>
      </c>
      <c r="K6540">
        <v>0</v>
      </c>
      <c r="L6540">
        <v>0</v>
      </c>
      <c r="M6540" t="s">
        <v>27033</v>
      </c>
      <c r="N6540">
        <v>113958376</v>
      </c>
      <c r="O6540" t="s">
        <v>27034</v>
      </c>
      <c r="P6540" s="5">
        <f>DATE(VALUE(RIGHT(B6540,4)), MATCH(MID(B6540,5,3), {"Jan","Feb","Mar","Apr","May","Jun","Jul","Aug","Sep","Oct","Nov","Dec"},0), VALUE(MID(B6540,9,2)))
+ TIME(VALUE(MID(B6540,12,2)), VALUE(MID(B6540,15,2)), VALUE(MID(B6540,18,2)))</f>
        <v>45588.634421296294</v>
      </c>
    </row>
    <row r="6541" spans="1:16" x14ac:dyDescent="0.3">
      <c r="A6541">
        <v>1.8486876838891699E+18</v>
      </c>
      <c r="B6541" t="s">
        <v>27075</v>
      </c>
      <c r="C6541">
        <v>23</v>
      </c>
      <c r="D6541" t="s">
        <v>27076</v>
      </c>
      <c r="E6541">
        <v>1.8486876838891699E+18</v>
      </c>
      <c r="H6541" t="s">
        <v>17</v>
      </c>
      <c r="I6541" t="s">
        <v>27077</v>
      </c>
      <c r="J6541">
        <v>0</v>
      </c>
      <c r="K6541">
        <v>1</v>
      </c>
      <c r="L6541">
        <v>2</v>
      </c>
      <c r="M6541" t="s">
        <v>27078</v>
      </c>
      <c r="N6541">
        <v>212792015</v>
      </c>
      <c r="O6541" t="s">
        <v>27079</v>
      </c>
      <c r="P6541" s="5">
        <f>DATE(VALUE(RIGHT(B6541,4)), MATCH(MID(B6541,5,3), {"Jan","Feb","Mar","Apr","May","Jun","Jul","Aug","Sep","Oct","Nov","Dec"},0), VALUE(MID(B6541,9,2)))
+ TIME(VALUE(MID(B6541,12,2)), VALUE(MID(B6541,15,2)), VALUE(MID(B6541,18,2)))</f>
        <v>45587.47760416667</v>
      </c>
    </row>
    <row r="6542" spans="1:16" x14ac:dyDescent="0.3">
      <c r="A6542">
        <v>1.8489926370906801E+18</v>
      </c>
      <c r="B6542" t="s">
        <v>27022</v>
      </c>
      <c r="C6542">
        <v>1</v>
      </c>
      <c r="D6542" t="s">
        <v>27023</v>
      </c>
      <c r="E6542">
        <v>1.8489926370906801E+18</v>
      </c>
      <c r="H6542" t="s">
        <v>17</v>
      </c>
      <c r="I6542" t="s">
        <v>112</v>
      </c>
      <c r="J6542">
        <v>1</v>
      </c>
      <c r="K6542">
        <v>2</v>
      </c>
      <c r="L6542">
        <v>0</v>
      </c>
      <c r="M6542" t="s">
        <v>27024</v>
      </c>
      <c r="N6542">
        <v>1.02073392097373E+18</v>
      </c>
      <c r="O6542" t="s">
        <v>24850</v>
      </c>
      <c r="P6542" s="5">
        <f>DATE(VALUE(RIGHT(B6542,4)), MATCH(MID(B6542,5,3), {"Jan","Feb","Mar","Apr","May","Jun","Jul","Aug","Sep","Oct","Nov","Dec"},0), VALUE(MID(B6542,9,2)))
+ TIME(VALUE(MID(B6542,12,2)), VALUE(MID(B6542,15,2)), VALUE(MID(B6542,18,2)))</f>
        <v>45588.319108796299</v>
      </c>
    </row>
    <row r="6543" spans="1:16" x14ac:dyDescent="0.3">
      <c r="A6543">
        <v>1.84872103601314E+18</v>
      </c>
      <c r="B6543" t="s">
        <v>27062</v>
      </c>
      <c r="C6543">
        <v>0</v>
      </c>
      <c r="D6543" t="s">
        <v>27063</v>
      </c>
      <c r="E6543">
        <v>1.84872103601314E+18</v>
      </c>
      <c r="H6543" t="s">
        <v>17</v>
      </c>
      <c r="J6543">
        <v>0</v>
      </c>
      <c r="K6543">
        <v>1</v>
      </c>
      <c r="L6543">
        <v>0</v>
      </c>
      <c r="M6543" t="s">
        <v>27064</v>
      </c>
      <c r="N6543">
        <v>569868720</v>
      </c>
      <c r="O6543" t="s">
        <v>27065</v>
      </c>
      <c r="P6543" s="5">
        <f>DATE(VALUE(RIGHT(B6543,4)), MATCH(MID(B6543,5,3), {"Jan","Feb","Mar","Apr","May","Jun","Jul","Aug","Sep","Oct","Nov","Dec"},0), VALUE(MID(B6543,9,2)))
+ TIME(VALUE(MID(B6543,12,2)), VALUE(MID(B6543,15,2)), VALUE(MID(B6543,18,2)))</f>
        <v>45587.569641203707</v>
      </c>
    </row>
    <row r="6544" spans="1:16" x14ac:dyDescent="0.3">
      <c r="A6544">
        <v>1.84889845250962E+18</v>
      </c>
      <c r="B6544" t="s">
        <v>27200</v>
      </c>
      <c r="C6544">
        <v>0</v>
      </c>
      <c r="D6544" t="s">
        <v>27201</v>
      </c>
      <c r="E6544">
        <v>1.84889845250962E+18</v>
      </c>
      <c r="H6544" t="s">
        <v>17</v>
      </c>
      <c r="J6544">
        <v>0</v>
      </c>
      <c r="K6544">
        <v>1</v>
      </c>
      <c r="L6544">
        <v>0</v>
      </c>
      <c r="M6544" t="s">
        <v>27202</v>
      </c>
      <c r="N6544">
        <v>1.8151053666672599E+18</v>
      </c>
      <c r="O6544" t="s">
        <v>27203</v>
      </c>
      <c r="P6544" s="5">
        <f>DATE(VALUE(RIGHT(B6544,4)), MATCH(MID(B6544,5,3), {"Jan","Feb","Mar","Apr","May","Jun","Jul","Aug","Sep","Oct","Nov","Dec"},0), VALUE(MID(B6544,9,2)))
+ TIME(VALUE(MID(B6544,12,2)), VALUE(MID(B6544,15,2)), VALUE(MID(B6544,18,2)))</f>
        <v>45588.059212962966</v>
      </c>
    </row>
    <row r="6545" spans="1:16" x14ac:dyDescent="0.3">
      <c r="A6545">
        <v>1.84899594200095E+18</v>
      </c>
      <c r="B6545" t="s">
        <v>27204</v>
      </c>
      <c r="C6545">
        <v>0</v>
      </c>
      <c r="D6545" t="s">
        <v>27205</v>
      </c>
      <c r="E6545">
        <v>1.84899594200095E+18</v>
      </c>
      <c r="H6545" t="s">
        <v>17</v>
      </c>
      <c r="I6545" t="s">
        <v>112</v>
      </c>
      <c r="J6545">
        <v>0</v>
      </c>
      <c r="K6545">
        <v>0</v>
      </c>
      <c r="L6545">
        <v>0</v>
      </c>
      <c r="M6545" t="s">
        <v>27206</v>
      </c>
      <c r="N6545">
        <v>148198093</v>
      </c>
      <c r="O6545" t="s">
        <v>27207</v>
      </c>
      <c r="P6545" s="5">
        <f>DATE(VALUE(RIGHT(B6545,4)), MATCH(MID(B6545,5,3), {"Jan","Feb","Mar","Apr","May","Jun","Jul","Aug","Sep","Oct","Nov","Dec"},0), VALUE(MID(B6545,9,2)))
+ TIME(VALUE(MID(B6545,12,2)), VALUE(MID(B6545,15,2)), VALUE(MID(B6545,18,2)))</f>
        <v>45588.328229166669</v>
      </c>
    </row>
    <row r="6546" spans="1:16" x14ac:dyDescent="0.3">
      <c r="A6546">
        <v>1.84876917318864E+18</v>
      </c>
      <c r="B6546" t="s">
        <v>27221</v>
      </c>
      <c r="C6546">
        <v>0</v>
      </c>
      <c r="D6546" t="s">
        <v>27222</v>
      </c>
      <c r="E6546">
        <v>1.84876917318864E+18</v>
      </c>
      <c r="H6546" t="s">
        <v>17</v>
      </c>
      <c r="I6546" t="s">
        <v>106</v>
      </c>
      <c r="J6546">
        <v>0</v>
      </c>
      <c r="K6546">
        <v>0</v>
      </c>
      <c r="L6546">
        <v>0</v>
      </c>
      <c r="M6546" t="s">
        <v>27223</v>
      </c>
      <c r="N6546">
        <v>1.29530359441394E+18</v>
      </c>
      <c r="O6546" t="s">
        <v>27224</v>
      </c>
      <c r="P6546" s="5">
        <f>DATE(VALUE(RIGHT(B6546,4)), MATCH(MID(B6546,5,3), {"Jan","Feb","Mar","Apr","May","Jun","Jul","Aug","Sep","Oct","Nov","Dec"},0), VALUE(MID(B6546,9,2)))
+ TIME(VALUE(MID(B6546,12,2)), VALUE(MID(B6546,15,2)), VALUE(MID(B6546,18,2)))</f>
        <v>45587.702476851853</v>
      </c>
    </row>
    <row r="6547" spans="1:16" x14ac:dyDescent="0.3">
      <c r="A6547">
        <v>1.8489644019208801E+18</v>
      </c>
      <c r="B6547" t="s">
        <v>27140</v>
      </c>
      <c r="C6547">
        <v>0</v>
      </c>
      <c r="D6547" t="s">
        <v>27141</v>
      </c>
      <c r="E6547">
        <v>1.8489644019208801E+18</v>
      </c>
      <c r="F6547" t="s">
        <v>27142</v>
      </c>
      <c r="H6547" t="s">
        <v>17</v>
      </c>
      <c r="J6547">
        <v>0</v>
      </c>
      <c r="K6547">
        <v>1</v>
      </c>
      <c r="L6547">
        <v>0</v>
      </c>
      <c r="M6547" t="s">
        <v>27143</v>
      </c>
      <c r="N6547">
        <v>1.7374916662760801E+18</v>
      </c>
      <c r="O6547" t="s">
        <v>27144</v>
      </c>
      <c r="P6547" s="5">
        <f>DATE(VALUE(RIGHT(B6547,4)), MATCH(MID(B6547,5,3), {"Jan","Feb","Mar","Apr","May","Jun","Jul","Aug","Sep","Oct","Nov","Dec"},0), VALUE(MID(B6547,9,2)))
+ TIME(VALUE(MID(B6547,12,2)), VALUE(MID(B6547,15,2)), VALUE(MID(B6547,18,2)))</f>
        <v>45588.241203703707</v>
      </c>
    </row>
    <row r="6548" spans="1:16" x14ac:dyDescent="0.3">
      <c r="A6548">
        <v>1.8490885733221901E+18</v>
      </c>
      <c r="B6548" t="s">
        <v>27208</v>
      </c>
      <c r="C6548">
        <v>0</v>
      </c>
      <c r="D6548" t="s">
        <v>27209</v>
      </c>
      <c r="E6548">
        <v>1.8490885733221901E+18</v>
      </c>
      <c r="H6548" t="s">
        <v>17</v>
      </c>
      <c r="I6548" t="s">
        <v>27210</v>
      </c>
      <c r="J6548">
        <v>0</v>
      </c>
      <c r="K6548">
        <v>1</v>
      </c>
      <c r="L6548">
        <v>0</v>
      </c>
      <c r="M6548" t="s">
        <v>27211</v>
      </c>
      <c r="N6548">
        <v>1.2612718393193201E+18</v>
      </c>
      <c r="O6548" t="s">
        <v>27212</v>
      </c>
      <c r="P6548" s="5">
        <f>DATE(VALUE(RIGHT(B6548,4)), MATCH(MID(B6548,5,3), {"Jan","Feb","Mar","Apr","May","Jun","Jul","Aug","Sep","Oct","Nov","Dec"},0), VALUE(MID(B6548,9,2)))
+ TIME(VALUE(MID(B6548,12,2)), VALUE(MID(B6548,15,2)), VALUE(MID(B6548,18,2)))</f>
        <v>45588.58384259259</v>
      </c>
    </row>
    <row r="6549" spans="1:16" x14ac:dyDescent="0.3">
      <c r="A6549">
        <v>1.8490812653260401E+18</v>
      </c>
      <c r="B6549" t="s">
        <v>27225</v>
      </c>
      <c r="C6549">
        <v>0</v>
      </c>
      <c r="D6549" t="s">
        <v>27226</v>
      </c>
      <c r="E6549">
        <v>1.8490812653260401E+18</v>
      </c>
      <c r="H6549" t="s">
        <v>17</v>
      </c>
      <c r="I6549" t="s">
        <v>27227</v>
      </c>
      <c r="J6549">
        <v>0</v>
      </c>
      <c r="K6549">
        <v>0</v>
      </c>
      <c r="L6549">
        <v>0</v>
      </c>
      <c r="M6549" t="s">
        <v>27228</v>
      </c>
      <c r="N6549">
        <v>1.06469906317242E+18</v>
      </c>
      <c r="O6549" t="s">
        <v>27229</v>
      </c>
      <c r="P6549" s="5">
        <f>DATE(VALUE(RIGHT(B6549,4)), MATCH(MID(B6549,5,3), {"Jan","Feb","Mar","Apr","May","Jun","Jul","Aug","Sep","Oct","Nov","Dec"},0), VALUE(MID(B6549,9,2)))
+ TIME(VALUE(MID(B6549,12,2)), VALUE(MID(B6549,15,2)), VALUE(MID(B6549,18,2)))</f>
        <v>45588.563680555555</v>
      </c>
    </row>
    <row r="6550" spans="1:16" x14ac:dyDescent="0.3">
      <c r="A6550">
        <v>1.8486622188770601E+18</v>
      </c>
      <c r="B6550" t="s">
        <v>27213</v>
      </c>
      <c r="C6550">
        <v>0</v>
      </c>
      <c r="D6550" t="s">
        <v>27214</v>
      </c>
      <c r="E6550">
        <v>1.8486622188770601E+18</v>
      </c>
      <c r="H6550" t="s">
        <v>17</v>
      </c>
      <c r="J6550">
        <v>0</v>
      </c>
      <c r="K6550">
        <v>1</v>
      </c>
      <c r="L6550">
        <v>0</v>
      </c>
      <c r="M6550" t="s">
        <v>27215</v>
      </c>
      <c r="N6550">
        <v>1.5539818531910001E+18</v>
      </c>
      <c r="O6550" t="s">
        <v>27216</v>
      </c>
      <c r="P6550" s="5">
        <f>DATE(VALUE(RIGHT(B6550,4)), MATCH(MID(B6550,5,3), {"Jan","Feb","Mar","Apr","May","Jun","Jul","Aug","Sep","Oct","Nov","Dec"},0), VALUE(MID(B6550,9,2)))
+ TIME(VALUE(MID(B6550,12,2)), VALUE(MID(B6550,15,2)), VALUE(MID(B6550,18,2)))</f>
        <v>45587.407337962963</v>
      </c>
    </row>
    <row r="6551" spans="1:16" x14ac:dyDescent="0.3">
      <c r="A6551">
        <v>1.84888837263661E+18</v>
      </c>
      <c r="B6551" t="s">
        <v>27230</v>
      </c>
      <c r="C6551">
        <v>0</v>
      </c>
      <c r="D6551" t="s">
        <v>27231</v>
      </c>
      <c r="E6551">
        <v>1.84888837263661E+18</v>
      </c>
      <c r="H6551" t="s">
        <v>17</v>
      </c>
      <c r="J6551">
        <v>0</v>
      </c>
      <c r="K6551">
        <v>1</v>
      </c>
      <c r="L6551">
        <v>0</v>
      </c>
      <c r="M6551" t="s">
        <v>27232</v>
      </c>
      <c r="N6551">
        <v>1.7045780349873101E+18</v>
      </c>
      <c r="O6551" t="s">
        <v>27233</v>
      </c>
      <c r="P6551" s="5">
        <f>DATE(VALUE(RIGHT(B6551,4)), MATCH(MID(B6551,5,3), {"Jan","Feb","Mar","Apr","May","Jun","Jul","Aug","Sep","Oct","Nov","Dec"},0), VALUE(MID(B6551,9,2)))
+ TIME(VALUE(MID(B6551,12,2)), VALUE(MID(B6551,15,2)), VALUE(MID(B6551,18,2)))</f>
        <v>45588.031400462962</v>
      </c>
    </row>
    <row r="6552" spans="1:16" x14ac:dyDescent="0.3">
      <c r="A6552">
        <v>1.8488473705090199E+18</v>
      </c>
      <c r="B6552" t="s">
        <v>27234</v>
      </c>
      <c r="C6552">
        <v>0</v>
      </c>
      <c r="D6552" t="s">
        <v>27235</v>
      </c>
      <c r="E6552">
        <v>1.8488473705090199E+18</v>
      </c>
      <c r="F6552" t="s">
        <v>27236</v>
      </c>
      <c r="H6552" t="s">
        <v>17</v>
      </c>
      <c r="J6552">
        <v>0</v>
      </c>
      <c r="K6552">
        <v>0</v>
      </c>
      <c r="L6552">
        <v>0</v>
      </c>
      <c r="M6552" t="s">
        <v>27237</v>
      </c>
      <c r="N6552">
        <v>1.81362536621455E+18</v>
      </c>
      <c r="O6552" t="s">
        <v>26184</v>
      </c>
      <c r="P6552" s="5">
        <f>DATE(VALUE(RIGHT(B6552,4)), MATCH(MID(B6552,5,3), {"Jan","Feb","Mar","Apr","May","Jun","Jul","Aug","Sep","Oct","Nov","Dec"},0), VALUE(MID(B6552,9,2)))
+ TIME(VALUE(MID(B6552,12,2)), VALUE(MID(B6552,15,2)), VALUE(MID(B6552,18,2)))</f>
        <v>45587.918252314812</v>
      </c>
    </row>
    <row r="6553" spans="1:16" x14ac:dyDescent="0.3">
      <c r="A6553">
        <v>1.84906953311139E+18</v>
      </c>
      <c r="B6553" t="s">
        <v>27243</v>
      </c>
      <c r="C6553">
        <v>0</v>
      </c>
      <c r="D6553" t="s">
        <v>27244</v>
      </c>
      <c r="E6553">
        <v>1.84906953311139E+18</v>
      </c>
      <c r="H6553" t="s">
        <v>17</v>
      </c>
      <c r="I6553" t="s">
        <v>112</v>
      </c>
      <c r="J6553">
        <v>0</v>
      </c>
      <c r="K6553">
        <v>1</v>
      </c>
      <c r="L6553">
        <v>0</v>
      </c>
      <c r="M6553" t="s">
        <v>27245</v>
      </c>
      <c r="N6553">
        <v>1358853739</v>
      </c>
      <c r="O6553" t="s">
        <v>27246</v>
      </c>
      <c r="P6553" s="5">
        <f>DATE(VALUE(RIGHT(B6553,4)), MATCH(MID(B6553,5,3), {"Jan","Feb","Mar","Apr","May","Jun","Jul","Aug","Sep","Oct","Nov","Dec"},0), VALUE(MID(B6553,9,2)))
+ TIME(VALUE(MID(B6553,12,2)), VALUE(MID(B6553,15,2)), VALUE(MID(B6553,18,2)))</f>
        <v>45588.531307870369</v>
      </c>
    </row>
    <row r="6554" spans="1:16" x14ac:dyDescent="0.3">
      <c r="A6554">
        <v>1.84855217581713E+18</v>
      </c>
      <c r="B6554" t="s">
        <v>27197</v>
      </c>
      <c r="C6554">
        <v>0</v>
      </c>
      <c r="D6554" t="s">
        <v>27198</v>
      </c>
      <c r="E6554">
        <v>1.84855217581713E+18</v>
      </c>
      <c r="H6554" t="s">
        <v>17</v>
      </c>
      <c r="J6554">
        <v>0</v>
      </c>
      <c r="K6554">
        <v>1</v>
      </c>
      <c r="L6554">
        <v>0</v>
      </c>
      <c r="M6554" t="s">
        <v>27199</v>
      </c>
      <c r="N6554">
        <v>288577935</v>
      </c>
      <c r="O6554" t="s">
        <v>1430</v>
      </c>
      <c r="P6554" s="5">
        <f>DATE(VALUE(RIGHT(B6554,4)), MATCH(MID(B6554,5,3), {"Jan","Feb","Mar","Apr","May","Jun","Jul","Aug","Sep","Oct","Nov","Dec"},0), VALUE(MID(B6554,9,2)))
+ TIME(VALUE(MID(B6554,12,2)), VALUE(MID(B6554,15,2)), VALUE(MID(B6554,18,2)))</f>
        <v>45587.103668981479</v>
      </c>
    </row>
    <row r="6555" spans="1:16" x14ac:dyDescent="0.3">
      <c r="A6555">
        <v>1.84864112858704E+18</v>
      </c>
      <c r="B6555" t="s">
        <v>27359</v>
      </c>
      <c r="C6555">
        <v>0</v>
      </c>
      <c r="D6555" t="s">
        <v>27360</v>
      </c>
      <c r="E6555">
        <v>1.84864112858704E+18</v>
      </c>
      <c r="H6555" t="s">
        <v>17</v>
      </c>
      <c r="I6555" t="s">
        <v>112</v>
      </c>
      <c r="J6555">
        <v>0</v>
      </c>
      <c r="K6555">
        <v>0</v>
      </c>
      <c r="L6555">
        <v>0</v>
      </c>
      <c r="M6555" t="s">
        <v>27361</v>
      </c>
      <c r="N6555">
        <v>67882182</v>
      </c>
      <c r="O6555" t="s">
        <v>27362</v>
      </c>
      <c r="P6555" s="5">
        <f>DATE(VALUE(RIGHT(B6555,4)), MATCH(MID(B6555,5,3), {"Jan","Feb","Mar","Apr","May","Jun","Jul","Aug","Sep","Oct","Nov","Dec"},0), VALUE(MID(B6555,9,2)))
+ TIME(VALUE(MID(B6555,12,2)), VALUE(MID(B6555,15,2)), VALUE(MID(B6555,18,2)))</f>
        <v>45587.349131944444</v>
      </c>
    </row>
    <row r="6556" spans="1:16" x14ac:dyDescent="0.3">
      <c r="A6556">
        <v>1.8489196636250099E+18</v>
      </c>
      <c r="B6556" t="s">
        <v>27247</v>
      </c>
      <c r="C6556">
        <v>0</v>
      </c>
      <c r="D6556" t="s">
        <v>27248</v>
      </c>
      <c r="E6556">
        <v>1.8489196636250099E+18</v>
      </c>
      <c r="F6556" t="s">
        <v>27249</v>
      </c>
      <c r="H6556" t="s">
        <v>17</v>
      </c>
      <c r="I6556" t="s">
        <v>27250</v>
      </c>
      <c r="J6556">
        <v>0</v>
      </c>
      <c r="K6556">
        <v>0</v>
      </c>
      <c r="L6556">
        <v>0</v>
      </c>
      <c r="M6556" t="s">
        <v>27251</v>
      </c>
      <c r="N6556">
        <v>1.6311131885479099E+18</v>
      </c>
      <c r="O6556" t="s">
        <v>27252</v>
      </c>
      <c r="P6556" s="5">
        <f>DATE(VALUE(RIGHT(B6556,4)), MATCH(MID(B6556,5,3), {"Jan","Feb","Mar","Apr","May","Jun","Jul","Aug","Sep","Oct","Nov","Dec"},0), VALUE(MID(B6556,9,2)))
+ TIME(VALUE(MID(B6556,12,2)), VALUE(MID(B6556,15,2)), VALUE(MID(B6556,18,2)))</f>
        <v>45588.117743055554</v>
      </c>
    </row>
    <row r="6557" spans="1:16" x14ac:dyDescent="0.3">
      <c r="A6557">
        <v>1.8490452281808901E+18</v>
      </c>
      <c r="B6557" t="s">
        <v>27180</v>
      </c>
      <c r="C6557">
        <v>2</v>
      </c>
      <c r="D6557" t="s">
        <v>27181</v>
      </c>
      <c r="E6557">
        <v>1.8490452281808901E+18</v>
      </c>
      <c r="F6557" t="s">
        <v>27182</v>
      </c>
      <c r="H6557" t="s">
        <v>17</v>
      </c>
      <c r="I6557" t="s">
        <v>2942</v>
      </c>
      <c r="J6557">
        <v>0</v>
      </c>
      <c r="K6557">
        <v>0</v>
      </c>
      <c r="L6557">
        <v>0</v>
      </c>
      <c r="M6557" t="s">
        <v>27183</v>
      </c>
      <c r="N6557">
        <v>195995659</v>
      </c>
      <c r="O6557" t="s">
        <v>2944</v>
      </c>
      <c r="P6557" s="5">
        <f>DATE(VALUE(RIGHT(B6557,4)), MATCH(MID(B6557,5,3), {"Jan","Feb","Mar","Apr","May","Jun","Jul","Aug","Sep","Oct","Nov","Dec"},0), VALUE(MID(B6557,9,2)))
+ TIME(VALUE(MID(B6557,12,2)), VALUE(MID(B6557,15,2)), VALUE(MID(B6557,18,2)))</f>
        <v>45588.464236111111</v>
      </c>
    </row>
    <row r="6558" spans="1:16" x14ac:dyDescent="0.3">
      <c r="A6558">
        <v>1.84869325412208E+18</v>
      </c>
      <c r="B6558" t="s">
        <v>27257</v>
      </c>
      <c r="C6558">
        <v>0</v>
      </c>
      <c r="D6558" t="s">
        <v>27258</v>
      </c>
      <c r="E6558">
        <v>1.84869325412208E+18</v>
      </c>
      <c r="H6558" t="s">
        <v>17</v>
      </c>
      <c r="I6558" t="s">
        <v>112</v>
      </c>
      <c r="J6558">
        <v>0</v>
      </c>
      <c r="K6558">
        <v>1</v>
      </c>
      <c r="L6558">
        <v>0</v>
      </c>
      <c r="M6558" t="s">
        <v>27259</v>
      </c>
      <c r="N6558">
        <v>60507298</v>
      </c>
      <c r="O6558" t="s">
        <v>27260</v>
      </c>
      <c r="P6558" s="5">
        <f>DATE(VALUE(RIGHT(B6558,4)), MATCH(MID(B6558,5,3), {"Jan","Feb","Mar","Apr","May","Jun","Jul","Aug","Sep","Oct","Nov","Dec"},0), VALUE(MID(B6558,9,2)))
+ TIME(VALUE(MID(B6558,12,2)), VALUE(MID(B6558,15,2)), VALUE(MID(B6558,18,2)))</f>
        <v>45587.492974537039</v>
      </c>
    </row>
    <row r="6559" spans="1:16" x14ac:dyDescent="0.3">
      <c r="A6559">
        <v>1.8487605922885801E+18</v>
      </c>
      <c r="B6559" t="s">
        <v>27265</v>
      </c>
      <c r="C6559">
        <v>0</v>
      </c>
      <c r="D6559" t="s">
        <v>27266</v>
      </c>
      <c r="E6559">
        <v>1.8487605922885801E+18</v>
      </c>
      <c r="H6559" t="s">
        <v>17</v>
      </c>
      <c r="J6559">
        <v>0</v>
      </c>
      <c r="K6559">
        <v>0</v>
      </c>
      <c r="L6559">
        <v>0</v>
      </c>
      <c r="M6559" t="s">
        <v>27267</v>
      </c>
      <c r="N6559">
        <v>1.2390376998282801E+18</v>
      </c>
      <c r="O6559" t="s">
        <v>27268</v>
      </c>
      <c r="P6559" s="5">
        <f>DATE(VALUE(RIGHT(B6559,4)), MATCH(MID(B6559,5,3), {"Jan","Feb","Mar","Apr","May","Jun","Jul","Aug","Sep","Oct","Nov","Dec"},0), VALUE(MID(B6559,9,2)))
+ TIME(VALUE(MID(B6559,12,2)), VALUE(MID(B6559,15,2)), VALUE(MID(B6559,18,2)))</f>
        <v>45587.678796296299</v>
      </c>
    </row>
    <row r="6560" spans="1:16" x14ac:dyDescent="0.3">
      <c r="A6560">
        <v>1.8490798914358799E+18</v>
      </c>
      <c r="B6560" t="s">
        <v>27253</v>
      </c>
      <c r="C6560">
        <v>0</v>
      </c>
      <c r="D6560" t="s">
        <v>27254</v>
      </c>
      <c r="E6560">
        <v>1.8490798914358799E+18</v>
      </c>
      <c r="H6560" t="s">
        <v>17</v>
      </c>
      <c r="I6560" t="s">
        <v>26010</v>
      </c>
      <c r="J6560">
        <v>0</v>
      </c>
      <c r="K6560">
        <v>1</v>
      </c>
      <c r="L6560">
        <v>0</v>
      </c>
      <c r="M6560" t="s">
        <v>27255</v>
      </c>
      <c r="N6560">
        <v>92972961</v>
      </c>
      <c r="O6560" t="s">
        <v>27256</v>
      </c>
      <c r="P6560" s="5">
        <f>DATE(VALUE(RIGHT(B6560,4)), MATCH(MID(B6560,5,3), {"Jan","Feb","Mar","Apr","May","Jun","Jul","Aug","Sep","Oct","Nov","Dec"},0), VALUE(MID(B6560,9,2)))
+ TIME(VALUE(MID(B6560,12,2)), VALUE(MID(B6560,15,2)), VALUE(MID(B6560,18,2)))</f>
        <v>45588.559895833336</v>
      </c>
    </row>
    <row r="6561" spans="1:16" x14ac:dyDescent="0.3">
      <c r="A6561">
        <v>1.8489731796261499E+18</v>
      </c>
      <c r="B6561" t="s">
        <v>27269</v>
      </c>
      <c r="C6561">
        <v>0</v>
      </c>
      <c r="D6561" t="s">
        <v>27270</v>
      </c>
      <c r="E6561">
        <v>1.8489731796261499E+18</v>
      </c>
      <c r="F6561" t="s">
        <v>27271</v>
      </c>
      <c r="H6561" t="s">
        <v>17</v>
      </c>
      <c r="I6561" t="s">
        <v>2439</v>
      </c>
      <c r="J6561">
        <v>0</v>
      </c>
      <c r="K6561">
        <v>0</v>
      </c>
      <c r="L6561">
        <v>0</v>
      </c>
      <c r="M6561" t="s">
        <v>27272</v>
      </c>
      <c r="N6561">
        <v>1.68092887765552E+18</v>
      </c>
      <c r="O6561" t="s">
        <v>27273</v>
      </c>
      <c r="P6561" s="5">
        <f>DATE(VALUE(RIGHT(B6561,4)), MATCH(MID(B6561,5,3), {"Jan","Feb","Mar","Apr","May","Jun","Jul","Aug","Sep","Oct","Nov","Dec"},0), VALUE(MID(B6561,9,2)))
+ TIME(VALUE(MID(B6561,12,2)), VALUE(MID(B6561,15,2)), VALUE(MID(B6561,18,2)))</f>
        <v>45588.265416666669</v>
      </c>
    </row>
    <row r="6562" spans="1:16" x14ac:dyDescent="0.3">
      <c r="A6562">
        <v>1.84867138619539E+18</v>
      </c>
      <c r="B6562" t="s">
        <v>27274</v>
      </c>
      <c r="C6562">
        <v>0</v>
      </c>
      <c r="D6562" t="s">
        <v>27275</v>
      </c>
      <c r="E6562">
        <v>1.84867138619539E+18</v>
      </c>
      <c r="F6562" t="s">
        <v>27276</v>
      </c>
      <c r="H6562" t="s">
        <v>17</v>
      </c>
      <c r="J6562">
        <v>0</v>
      </c>
      <c r="K6562">
        <v>0</v>
      </c>
      <c r="L6562">
        <v>0</v>
      </c>
      <c r="M6562" t="s">
        <v>27277</v>
      </c>
      <c r="N6562">
        <v>1.43215990136769E+18</v>
      </c>
      <c r="O6562" t="s">
        <v>27278</v>
      </c>
      <c r="P6562" s="5">
        <f>DATE(VALUE(RIGHT(B6562,4)), MATCH(MID(B6562,5,3), {"Jan","Feb","Mar","Apr","May","Jun","Jul","Aug","Sep","Oct","Nov","Dec"},0), VALUE(MID(B6562,9,2)))
+ TIME(VALUE(MID(B6562,12,2)), VALUE(MID(B6562,15,2)), VALUE(MID(B6562,18,2)))</f>
        <v>45587.432627314818</v>
      </c>
    </row>
    <row r="6563" spans="1:16" x14ac:dyDescent="0.3">
      <c r="A6563">
        <v>1.84866005305599E+18</v>
      </c>
      <c r="B6563" t="s">
        <v>27323</v>
      </c>
      <c r="C6563">
        <v>0</v>
      </c>
      <c r="D6563" t="s">
        <v>27324</v>
      </c>
      <c r="E6563">
        <v>1.84866005305599E+18</v>
      </c>
      <c r="F6563" t="s">
        <v>27325</v>
      </c>
      <c r="H6563" t="s">
        <v>17</v>
      </c>
      <c r="J6563">
        <v>0</v>
      </c>
      <c r="K6563">
        <v>0</v>
      </c>
      <c r="L6563">
        <v>0</v>
      </c>
      <c r="M6563" t="s">
        <v>27326</v>
      </c>
      <c r="N6563">
        <v>1.41700471457554E+18</v>
      </c>
      <c r="O6563" t="s">
        <v>27327</v>
      </c>
      <c r="P6563" s="5">
        <f>DATE(VALUE(RIGHT(B6563,4)), MATCH(MID(B6563,5,3), {"Jan","Feb","Mar","Apr","May","Jun","Jul","Aug","Sep","Oct","Nov","Dec"},0), VALUE(MID(B6563,9,2)))
+ TIME(VALUE(MID(B6563,12,2)), VALUE(MID(B6563,15,2)), VALUE(MID(B6563,18,2)))</f>
        <v>45587.401354166665</v>
      </c>
    </row>
    <row r="6564" spans="1:16" x14ac:dyDescent="0.3">
      <c r="A6564">
        <v>1.8491398243197599E+18</v>
      </c>
      <c r="B6564" t="s">
        <v>27288</v>
      </c>
      <c r="C6564">
        <v>0</v>
      </c>
      <c r="D6564" t="s">
        <v>27289</v>
      </c>
      <c r="E6564">
        <v>1.8491398243197599E+18</v>
      </c>
      <c r="H6564" t="s">
        <v>17</v>
      </c>
      <c r="J6564">
        <v>0</v>
      </c>
      <c r="K6564">
        <v>1</v>
      </c>
      <c r="L6564">
        <v>0</v>
      </c>
      <c r="M6564" t="s">
        <v>27290</v>
      </c>
      <c r="N6564">
        <v>1.6928514911016699E+18</v>
      </c>
      <c r="O6564" t="s">
        <v>27291</v>
      </c>
      <c r="P6564" s="5">
        <f>DATE(VALUE(RIGHT(B6564,4)), MATCH(MID(B6564,5,3), {"Jan","Feb","Mar","Apr","May","Jun","Jul","Aug","Sep","Oct","Nov","Dec"},0), VALUE(MID(B6564,9,2)))
+ TIME(VALUE(MID(B6564,12,2)), VALUE(MID(B6564,15,2)), VALUE(MID(B6564,18,2)))</f>
        <v>45588.725277777776</v>
      </c>
    </row>
    <row r="6565" spans="1:16" x14ac:dyDescent="0.3">
      <c r="A6565">
        <v>1.8486994259438799E+18</v>
      </c>
      <c r="B6565" t="s">
        <v>27292</v>
      </c>
      <c r="C6565">
        <v>0</v>
      </c>
      <c r="D6565" t="s">
        <v>27293</v>
      </c>
      <c r="E6565">
        <v>1.8486994259438799E+18</v>
      </c>
      <c r="H6565" t="s">
        <v>17</v>
      </c>
      <c r="I6565" t="s">
        <v>1140</v>
      </c>
      <c r="J6565">
        <v>0</v>
      </c>
      <c r="K6565">
        <v>1</v>
      </c>
      <c r="L6565">
        <v>0</v>
      </c>
      <c r="M6565" t="s">
        <v>27294</v>
      </c>
      <c r="N6565">
        <v>1.6309283246660401E+18</v>
      </c>
      <c r="O6565" t="s">
        <v>24680</v>
      </c>
      <c r="P6565" s="5">
        <f>DATE(VALUE(RIGHT(B6565,4)), MATCH(MID(B6565,5,3), {"Jan","Feb","Mar","Apr","May","Jun","Jul","Aug","Sep","Oct","Nov","Dec"},0), VALUE(MID(B6565,9,2)))
+ TIME(VALUE(MID(B6565,12,2)), VALUE(MID(B6565,15,2)), VALUE(MID(B6565,18,2)))</f>
        <v>45587.51</v>
      </c>
    </row>
    <row r="6566" spans="1:16" x14ac:dyDescent="0.3">
      <c r="A6566">
        <v>1.8490291910917601E+18</v>
      </c>
      <c r="B6566" t="s">
        <v>27295</v>
      </c>
      <c r="C6566">
        <v>0</v>
      </c>
      <c r="D6566" t="s">
        <v>27296</v>
      </c>
      <c r="E6566">
        <v>1.8490291910917601E+18</v>
      </c>
      <c r="H6566" t="s">
        <v>17</v>
      </c>
      <c r="I6566" t="s">
        <v>583</v>
      </c>
      <c r="J6566">
        <v>0</v>
      </c>
      <c r="K6566">
        <v>0</v>
      </c>
      <c r="L6566">
        <v>0</v>
      </c>
      <c r="M6566" t="s">
        <v>27297</v>
      </c>
      <c r="N6566">
        <v>1.7540779344477299E+18</v>
      </c>
      <c r="O6566" t="s">
        <v>27298</v>
      </c>
      <c r="P6566" s="5">
        <f>DATE(VALUE(RIGHT(B6566,4)), MATCH(MID(B6566,5,3), {"Jan","Feb","Mar","Apr","May","Jun","Jul","Aug","Sep","Oct","Nov","Dec"},0), VALUE(MID(B6566,9,2)))
+ TIME(VALUE(MID(B6566,12,2)), VALUE(MID(B6566,15,2)), VALUE(MID(B6566,18,2)))</f>
        <v>45588.419988425929</v>
      </c>
    </row>
    <row r="6567" spans="1:16" x14ac:dyDescent="0.3">
      <c r="A6567">
        <v>1.8492317351056499E+18</v>
      </c>
      <c r="B6567" t="s">
        <v>27299</v>
      </c>
      <c r="C6567">
        <v>0</v>
      </c>
      <c r="D6567" t="s">
        <v>27300</v>
      </c>
      <c r="E6567">
        <v>1.8492317351056499E+18</v>
      </c>
      <c r="H6567" t="s">
        <v>17</v>
      </c>
      <c r="J6567">
        <v>0</v>
      </c>
      <c r="K6567">
        <v>0</v>
      </c>
      <c r="L6567">
        <v>0</v>
      </c>
      <c r="M6567" t="s">
        <v>27301</v>
      </c>
      <c r="N6567">
        <v>1.8184575613994701E+18</v>
      </c>
      <c r="O6567" t="s">
        <v>27302</v>
      </c>
      <c r="P6567" s="5">
        <f>DATE(VALUE(RIGHT(B6567,4)), MATCH(MID(B6567,5,3), {"Jan","Feb","Mar","Apr","May","Jun","Jul","Aug","Sep","Oct","Nov","Dec"},0), VALUE(MID(B6567,9,2)))
+ TIME(VALUE(MID(B6567,12,2)), VALUE(MID(B6567,15,2)), VALUE(MID(B6567,18,2)))</f>
        <v>45588.978900462964</v>
      </c>
    </row>
    <row r="6568" spans="1:16" x14ac:dyDescent="0.3">
      <c r="A6568">
        <v>1.84870366932546E+18</v>
      </c>
      <c r="B6568" t="s">
        <v>27303</v>
      </c>
      <c r="C6568">
        <v>0</v>
      </c>
      <c r="D6568" t="s">
        <v>27304</v>
      </c>
      <c r="E6568">
        <v>1.84870366932546E+18</v>
      </c>
      <c r="F6568" t="s">
        <v>27305</v>
      </c>
      <c r="H6568" t="s">
        <v>17</v>
      </c>
      <c r="J6568">
        <v>0</v>
      </c>
      <c r="K6568">
        <v>1</v>
      </c>
      <c r="L6568">
        <v>0</v>
      </c>
      <c r="M6568" t="s">
        <v>27306</v>
      </c>
      <c r="N6568">
        <v>1.6280154253081999E+18</v>
      </c>
      <c r="O6568" t="s">
        <v>27307</v>
      </c>
      <c r="P6568" s="5">
        <f>DATE(VALUE(RIGHT(B6568,4)), MATCH(MID(B6568,5,3), {"Jan","Feb","Mar","Apr","May","Jun","Jul","Aug","Sep","Oct","Nov","Dec"},0), VALUE(MID(B6568,9,2)))
+ TIME(VALUE(MID(B6568,12,2)), VALUE(MID(B6568,15,2)), VALUE(MID(B6568,18,2)))</f>
        <v>45587.52171296296</v>
      </c>
    </row>
    <row r="6569" spans="1:16" x14ac:dyDescent="0.3">
      <c r="A6569">
        <v>1.8486526823677901E+18</v>
      </c>
      <c r="B6569" t="s">
        <v>27308</v>
      </c>
      <c r="C6569">
        <v>0</v>
      </c>
      <c r="D6569" t="s">
        <v>27309</v>
      </c>
      <c r="E6569">
        <v>1.8486526823677901E+18</v>
      </c>
      <c r="F6569" t="s">
        <v>27310</v>
      </c>
      <c r="H6569" t="s">
        <v>17</v>
      </c>
      <c r="J6569">
        <v>0</v>
      </c>
      <c r="K6569">
        <v>0</v>
      </c>
      <c r="L6569">
        <v>0</v>
      </c>
      <c r="M6569" t="s">
        <v>27311</v>
      </c>
      <c r="N6569">
        <v>1.8406572689642801E+18</v>
      </c>
      <c r="O6569" t="s">
        <v>27312</v>
      </c>
      <c r="P6569" s="5">
        <f>DATE(VALUE(RIGHT(B6569,4)), MATCH(MID(B6569,5,3), {"Jan","Feb","Mar","Apr","May","Jun","Jul","Aug","Sep","Oct","Nov","Dec"},0), VALUE(MID(B6569,9,2)))
+ TIME(VALUE(MID(B6569,12,2)), VALUE(MID(B6569,15,2)), VALUE(MID(B6569,18,2)))</f>
        <v>45587.381018518521</v>
      </c>
    </row>
    <row r="6570" spans="1:16" x14ac:dyDescent="0.3">
      <c r="A6570">
        <v>1.8486007480888599E+18</v>
      </c>
      <c r="B6570" t="s">
        <v>27238</v>
      </c>
      <c r="C6570">
        <v>0</v>
      </c>
      <c r="D6570" t="s">
        <v>27239</v>
      </c>
      <c r="E6570">
        <v>1.8486007480888599E+18</v>
      </c>
      <c r="F6570" t="s">
        <v>27240</v>
      </c>
      <c r="H6570" t="s">
        <v>17</v>
      </c>
      <c r="J6570">
        <v>0</v>
      </c>
      <c r="K6570">
        <v>0</v>
      </c>
      <c r="L6570">
        <v>0</v>
      </c>
      <c r="M6570" t="s">
        <v>27241</v>
      </c>
      <c r="N6570">
        <v>1.6891123923226701E+18</v>
      </c>
      <c r="O6570" t="s">
        <v>27242</v>
      </c>
      <c r="P6570" s="5">
        <f>DATE(VALUE(RIGHT(B6570,4)), MATCH(MID(B6570,5,3), {"Jan","Feb","Mar","Apr","May","Jun","Jul","Aug","Sep","Oct","Nov","Dec"},0), VALUE(MID(B6570,9,2)))
+ TIME(VALUE(MID(B6570,12,2)), VALUE(MID(B6570,15,2)), VALUE(MID(B6570,18,2)))</f>
        <v>45587.237708333334</v>
      </c>
    </row>
    <row r="6571" spans="1:16" x14ac:dyDescent="0.3">
      <c r="A6571">
        <v>1.84897391366734E+18</v>
      </c>
      <c r="B6571" t="s">
        <v>27313</v>
      </c>
      <c r="C6571">
        <v>0</v>
      </c>
      <c r="D6571" t="s">
        <v>27314</v>
      </c>
      <c r="E6571">
        <v>1.84897391366734E+18</v>
      </c>
      <c r="F6571" t="s">
        <v>27315</v>
      </c>
      <c r="H6571" t="s">
        <v>17</v>
      </c>
      <c r="J6571">
        <v>0</v>
      </c>
      <c r="K6571">
        <v>0</v>
      </c>
      <c r="L6571">
        <v>0</v>
      </c>
      <c r="M6571" t="s">
        <v>27316</v>
      </c>
      <c r="N6571">
        <v>1.6179111585053499E+18</v>
      </c>
      <c r="O6571" t="s">
        <v>27317</v>
      </c>
      <c r="P6571" s="5">
        <f>DATE(VALUE(RIGHT(B6571,4)), MATCH(MID(B6571,5,3), {"Jan","Feb","Mar","Apr","May","Jun","Jul","Aug","Sep","Oct","Nov","Dec"},0), VALUE(MID(B6571,9,2)))
+ TIME(VALUE(MID(B6571,12,2)), VALUE(MID(B6571,15,2)), VALUE(MID(B6571,18,2)))</f>
        <v>45588.267442129632</v>
      </c>
    </row>
    <row r="6572" spans="1:16" x14ac:dyDescent="0.3">
      <c r="A6572">
        <v>1.84858424815824E+18</v>
      </c>
      <c r="B6572" t="s">
        <v>27318</v>
      </c>
      <c r="C6572">
        <v>0</v>
      </c>
      <c r="D6572" t="s">
        <v>27319</v>
      </c>
      <c r="E6572">
        <v>1.84858424815824E+18</v>
      </c>
      <c r="F6572" t="s">
        <v>27320</v>
      </c>
      <c r="H6572" t="s">
        <v>17</v>
      </c>
      <c r="J6572">
        <v>0</v>
      </c>
      <c r="K6572">
        <v>0</v>
      </c>
      <c r="L6572">
        <v>0</v>
      </c>
      <c r="M6572" t="s">
        <v>27321</v>
      </c>
      <c r="N6572">
        <v>1.6861854975117499E+18</v>
      </c>
      <c r="O6572" t="s">
        <v>27322</v>
      </c>
      <c r="P6572" s="5">
        <f>DATE(VALUE(RIGHT(B6572,4)), MATCH(MID(B6572,5,3), {"Jan","Feb","Mar","Apr","May","Jun","Jul","Aug","Sep","Oct","Nov","Dec"},0), VALUE(MID(B6572,9,2)))
+ TIME(VALUE(MID(B6572,12,2)), VALUE(MID(B6572,15,2)), VALUE(MID(B6572,18,2)))</f>
        <v>45587.192175925928</v>
      </c>
    </row>
    <row r="6573" spans="1:16" x14ac:dyDescent="0.3">
      <c r="A6573">
        <v>1.8488935600930801E+18</v>
      </c>
      <c r="B6573" t="s">
        <v>27279</v>
      </c>
      <c r="C6573">
        <v>0</v>
      </c>
      <c r="D6573" t="s">
        <v>27280</v>
      </c>
      <c r="E6573">
        <v>1.8488935600930801E+18</v>
      </c>
      <c r="F6573" t="s">
        <v>27281</v>
      </c>
      <c r="H6573" t="s">
        <v>17</v>
      </c>
      <c r="J6573">
        <v>0</v>
      </c>
      <c r="K6573">
        <v>0</v>
      </c>
      <c r="L6573">
        <v>0</v>
      </c>
      <c r="M6573" t="s">
        <v>27282</v>
      </c>
      <c r="N6573">
        <v>1.4323606702389601E+18</v>
      </c>
      <c r="O6573" t="s">
        <v>27283</v>
      </c>
      <c r="P6573" s="5">
        <f>DATE(VALUE(RIGHT(B6573,4)), MATCH(MID(B6573,5,3), {"Jan","Feb","Mar","Apr","May","Jun","Jul","Aug","Sep","Oct","Nov","Dec"},0), VALUE(MID(B6573,9,2)))
+ TIME(VALUE(MID(B6573,12,2)), VALUE(MID(B6573,15,2)), VALUE(MID(B6573,18,2)))</f>
        <v>45588.045717592591</v>
      </c>
    </row>
    <row r="6574" spans="1:16" x14ac:dyDescent="0.3">
      <c r="A6574">
        <v>1.84890919317421E+18</v>
      </c>
      <c r="B6574" t="s">
        <v>27333</v>
      </c>
      <c r="C6574">
        <v>0</v>
      </c>
      <c r="D6574" t="s">
        <v>27334</v>
      </c>
      <c r="E6574">
        <v>1.84890919317421E+18</v>
      </c>
      <c r="F6574" t="s">
        <v>27335</v>
      </c>
      <c r="H6574" t="s">
        <v>17</v>
      </c>
      <c r="J6574">
        <v>0</v>
      </c>
      <c r="K6574">
        <v>0</v>
      </c>
      <c r="L6574">
        <v>0</v>
      </c>
      <c r="M6574" t="s">
        <v>27336</v>
      </c>
      <c r="N6574">
        <v>1.80655843193309E+18</v>
      </c>
      <c r="O6574" t="s">
        <v>27337</v>
      </c>
      <c r="P6574" s="5">
        <f>DATE(VALUE(RIGHT(B6574,4)), MATCH(MID(B6574,5,3), {"Jan","Feb","Mar","Apr","May","Jun","Jul","Aug","Sep","Oct","Nov","Dec"},0), VALUE(MID(B6574,9,2)))
+ TIME(VALUE(MID(B6574,12,2)), VALUE(MID(B6574,15,2)), VALUE(MID(B6574,18,2)))</f>
        <v>45588.088854166665</v>
      </c>
    </row>
    <row r="6575" spans="1:16" x14ac:dyDescent="0.3">
      <c r="A6575">
        <v>1.8486706487906099E+18</v>
      </c>
      <c r="B6575" t="s">
        <v>27284</v>
      </c>
      <c r="C6575">
        <v>0</v>
      </c>
      <c r="D6575" t="s">
        <v>27285</v>
      </c>
      <c r="E6575">
        <v>1.8486706487906099E+18</v>
      </c>
      <c r="H6575" t="s">
        <v>17</v>
      </c>
      <c r="J6575">
        <v>0</v>
      </c>
      <c r="K6575">
        <v>1</v>
      </c>
      <c r="L6575">
        <v>0</v>
      </c>
      <c r="M6575" t="s">
        <v>27286</v>
      </c>
      <c r="N6575">
        <v>390009515</v>
      </c>
      <c r="O6575" t="s">
        <v>27287</v>
      </c>
      <c r="P6575" s="5">
        <f>DATE(VALUE(RIGHT(B6575,4)), MATCH(MID(B6575,5,3), {"Jan","Feb","Mar","Apr","May","Jun","Jul","Aug","Sep","Oct","Nov","Dec"},0), VALUE(MID(B6575,9,2)))
+ TIME(VALUE(MID(B6575,12,2)), VALUE(MID(B6575,15,2)), VALUE(MID(B6575,18,2)))</f>
        <v>45587.430590277778</v>
      </c>
    </row>
    <row r="6576" spans="1:16" x14ac:dyDescent="0.3">
      <c r="A6576">
        <v>1.84900659200994E+18</v>
      </c>
      <c r="B6576" t="s">
        <v>27328</v>
      </c>
      <c r="C6576">
        <v>0</v>
      </c>
      <c r="D6576" t="s">
        <v>27329</v>
      </c>
      <c r="E6576">
        <v>1.84900659200994E+18</v>
      </c>
      <c r="F6576" t="s">
        <v>27330</v>
      </c>
      <c r="H6576" t="s">
        <v>17</v>
      </c>
      <c r="J6576">
        <v>0</v>
      </c>
      <c r="K6576">
        <v>0</v>
      </c>
      <c r="L6576">
        <v>0</v>
      </c>
      <c r="M6576" t="s">
        <v>27331</v>
      </c>
      <c r="N6576">
        <v>1.4326047350732201E+18</v>
      </c>
      <c r="O6576" t="s">
        <v>27332</v>
      </c>
      <c r="P6576" s="5">
        <f>DATE(VALUE(RIGHT(B6576,4)), MATCH(MID(B6576,5,3), {"Jan","Feb","Mar","Apr","May","Jun","Jul","Aug","Sep","Oct","Nov","Dec"},0), VALUE(MID(B6576,9,2)))
+ TIME(VALUE(MID(B6576,12,2)), VALUE(MID(B6576,15,2)), VALUE(MID(B6576,18,2)))</f>
        <v>45588.357627314814</v>
      </c>
    </row>
    <row r="6577" spans="1:16" x14ac:dyDescent="0.3">
      <c r="A6577">
        <v>1.84868704567971E+18</v>
      </c>
      <c r="B6577" t="s">
        <v>27346</v>
      </c>
      <c r="C6577">
        <v>0</v>
      </c>
      <c r="D6577" t="s">
        <v>27347</v>
      </c>
      <c r="E6577">
        <v>1.84868704567971E+18</v>
      </c>
      <c r="F6577" t="s">
        <v>27348</v>
      </c>
      <c r="H6577" t="s">
        <v>17</v>
      </c>
      <c r="J6577">
        <v>0</v>
      </c>
      <c r="K6577">
        <v>0</v>
      </c>
      <c r="L6577">
        <v>0</v>
      </c>
      <c r="M6577" t="s">
        <v>27349</v>
      </c>
      <c r="N6577">
        <v>1.59939867453856E+18</v>
      </c>
      <c r="O6577" t="s">
        <v>27350</v>
      </c>
      <c r="P6577" s="5">
        <f>DATE(VALUE(RIGHT(B6577,4)), MATCH(MID(B6577,5,3), {"Jan","Feb","Mar","Apr","May","Jun","Jul","Aug","Sep","Oct","Nov","Dec"},0), VALUE(MID(B6577,9,2)))
+ TIME(VALUE(MID(B6577,12,2)), VALUE(MID(B6577,15,2)), VALUE(MID(B6577,18,2)))</f>
        <v>45587.475844907407</v>
      </c>
    </row>
    <row r="6578" spans="1:16" x14ac:dyDescent="0.3">
      <c r="A6578">
        <v>1.84891416184317E+18</v>
      </c>
      <c r="B6578" t="s">
        <v>27338</v>
      </c>
      <c r="C6578">
        <v>0</v>
      </c>
      <c r="D6578" t="s">
        <v>27339</v>
      </c>
      <c r="E6578">
        <v>1.84891416184317E+18</v>
      </c>
      <c r="H6578" t="s">
        <v>17</v>
      </c>
      <c r="I6578" t="s">
        <v>9197</v>
      </c>
      <c r="J6578">
        <v>0</v>
      </c>
      <c r="K6578">
        <v>1</v>
      </c>
      <c r="L6578">
        <v>0</v>
      </c>
      <c r="M6578" t="s">
        <v>27340</v>
      </c>
      <c r="N6578">
        <v>1929504530</v>
      </c>
      <c r="O6578" t="s">
        <v>23111</v>
      </c>
      <c r="P6578" s="5">
        <f>DATE(VALUE(RIGHT(B6578,4)), MATCH(MID(B6578,5,3), {"Jan","Feb","Mar","Apr","May","Jun","Jul","Aug","Sep","Oct","Nov","Dec"},0), VALUE(MID(B6578,9,2)))
+ TIME(VALUE(MID(B6578,12,2)), VALUE(MID(B6578,15,2)), VALUE(MID(B6578,18,2)))</f>
        <v>45588.102569444447</v>
      </c>
    </row>
    <row r="6579" spans="1:16" x14ac:dyDescent="0.3">
      <c r="A6579">
        <v>1.84875949565006E+18</v>
      </c>
      <c r="B6579" t="s">
        <v>27341</v>
      </c>
      <c r="C6579">
        <v>0</v>
      </c>
      <c r="D6579" t="s">
        <v>27342</v>
      </c>
      <c r="E6579">
        <v>1.84875949565006E+18</v>
      </c>
      <c r="F6579" t="s">
        <v>27343</v>
      </c>
      <c r="H6579" t="s">
        <v>17</v>
      </c>
      <c r="J6579">
        <v>0</v>
      </c>
      <c r="K6579">
        <v>3</v>
      </c>
      <c r="L6579">
        <v>2</v>
      </c>
      <c r="M6579" t="s">
        <v>27344</v>
      </c>
      <c r="N6579">
        <v>174193809</v>
      </c>
      <c r="O6579" t="s">
        <v>27345</v>
      </c>
      <c r="P6579" s="5">
        <f>DATE(VALUE(RIGHT(B6579,4)), MATCH(MID(B6579,5,3), {"Jan","Feb","Mar","Apr","May","Jun","Jul","Aug","Sep","Oct","Nov","Dec"},0), VALUE(MID(B6579,9,2)))
+ TIME(VALUE(MID(B6579,12,2)), VALUE(MID(B6579,15,2)), VALUE(MID(B6579,18,2)))</f>
        <v>45587.675763888888</v>
      </c>
    </row>
    <row r="6580" spans="1:16" x14ac:dyDescent="0.3">
      <c r="A6580">
        <v>1.84868650051246E+18</v>
      </c>
      <c r="B6580" t="s">
        <v>27354</v>
      </c>
      <c r="C6580">
        <v>0</v>
      </c>
      <c r="D6580" t="s">
        <v>27355</v>
      </c>
      <c r="E6580">
        <v>1.84868650051246E+18</v>
      </c>
      <c r="F6580" t="s">
        <v>27356</v>
      </c>
      <c r="H6580" t="s">
        <v>17</v>
      </c>
      <c r="J6580">
        <v>0</v>
      </c>
      <c r="K6580">
        <v>0</v>
      </c>
      <c r="L6580">
        <v>0</v>
      </c>
      <c r="M6580" t="s">
        <v>27357</v>
      </c>
      <c r="N6580">
        <v>1.6123666211459799E+18</v>
      </c>
      <c r="O6580" t="s">
        <v>27358</v>
      </c>
      <c r="P6580" s="5">
        <f>DATE(VALUE(RIGHT(B6580,4)), MATCH(MID(B6580,5,3), {"Jan","Feb","Mar","Apr","May","Jun","Jul","Aug","Sep","Oct","Nov","Dec"},0), VALUE(MID(B6580,9,2)))
+ TIME(VALUE(MID(B6580,12,2)), VALUE(MID(B6580,15,2)), VALUE(MID(B6580,18,2)))</f>
        <v>45587.474340277775</v>
      </c>
    </row>
    <row r="6581" spans="1:16" x14ac:dyDescent="0.3">
      <c r="A6581">
        <v>1.84922173813311E+18</v>
      </c>
      <c r="B6581" t="s">
        <v>27440</v>
      </c>
      <c r="C6581">
        <v>0</v>
      </c>
      <c r="D6581" t="s">
        <v>27441</v>
      </c>
      <c r="E6581">
        <v>1.84923149939394E+18</v>
      </c>
      <c r="G6581" t="s">
        <v>24353</v>
      </c>
      <c r="H6581" t="s">
        <v>17</v>
      </c>
      <c r="I6581" t="s">
        <v>1318</v>
      </c>
      <c r="J6581">
        <v>0</v>
      </c>
      <c r="K6581">
        <v>0</v>
      </c>
      <c r="L6581">
        <v>0</v>
      </c>
      <c r="M6581" t="s">
        <v>27442</v>
      </c>
      <c r="N6581">
        <v>104556071</v>
      </c>
      <c r="O6581" t="s">
        <v>1320</v>
      </c>
      <c r="P6581" s="5">
        <f>DATE(VALUE(RIGHT(B6581,4)), MATCH(MID(B6581,5,3), {"Jan","Feb","Mar","Apr","May","Jun","Jul","Aug","Sep","Oct","Nov","Dec"},0), VALUE(MID(B6581,9,2)))
+ TIME(VALUE(MID(B6581,12,2)), VALUE(MID(B6581,15,2)), VALUE(MID(B6581,18,2)))</f>
        <v>45588.978252314817</v>
      </c>
    </row>
    <row r="6582" spans="1:16" x14ac:dyDescent="0.3">
      <c r="A6582">
        <v>1.8492182459640399E+18</v>
      </c>
      <c r="B6582" t="s">
        <v>27451</v>
      </c>
      <c r="C6582">
        <v>0</v>
      </c>
      <c r="D6582" t="s">
        <v>27452</v>
      </c>
      <c r="E6582">
        <v>1.84922684101121E+18</v>
      </c>
      <c r="G6582" t="s">
        <v>27453</v>
      </c>
      <c r="H6582" t="s">
        <v>17</v>
      </c>
      <c r="I6582" t="s">
        <v>1318</v>
      </c>
      <c r="J6582">
        <v>0</v>
      </c>
      <c r="K6582">
        <v>0</v>
      </c>
      <c r="L6582">
        <v>0</v>
      </c>
      <c r="M6582" t="s">
        <v>27454</v>
      </c>
      <c r="N6582">
        <v>104556071</v>
      </c>
      <c r="O6582" t="s">
        <v>1320</v>
      </c>
      <c r="P6582" s="5">
        <f>DATE(VALUE(RIGHT(B6582,4)), MATCH(MID(B6582,5,3), {"Jan","Feb","Mar","Apr","May","Jun","Jul","Aug","Sep","Oct","Nov","Dec"},0), VALUE(MID(B6582,9,2)))
+ TIME(VALUE(MID(B6582,12,2)), VALUE(MID(B6582,15,2)), VALUE(MID(B6582,18,2)))</f>
        <v>45588.96539351852</v>
      </c>
    </row>
    <row r="6583" spans="1:16" x14ac:dyDescent="0.3">
      <c r="A6583">
        <v>1.8491293047494001E+18</v>
      </c>
      <c r="B6583" t="s">
        <v>27455</v>
      </c>
      <c r="C6583">
        <v>1</v>
      </c>
      <c r="D6583" t="s">
        <v>27456</v>
      </c>
      <c r="E6583">
        <v>1.84913019511597E+18</v>
      </c>
      <c r="G6583" t="s">
        <v>27457</v>
      </c>
      <c r="H6583" t="s">
        <v>17</v>
      </c>
      <c r="I6583" t="s">
        <v>1318</v>
      </c>
      <c r="J6583">
        <v>0</v>
      </c>
      <c r="K6583">
        <v>0</v>
      </c>
      <c r="L6583">
        <v>0</v>
      </c>
      <c r="M6583" t="s">
        <v>27458</v>
      </c>
      <c r="N6583">
        <v>104556071</v>
      </c>
      <c r="O6583" t="s">
        <v>1320</v>
      </c>
      <c r="P6583" s="5">
        <f>DATE(VALUE(RIGHT(B6583,4)), MATCH(MID(B6583,5,3), {"Jan","Feb","Mar","Apr","May","Jun","Jul","Aug","Sep","Oct","Nov","Dec"},0), VALUE(MID(B6583,9,2)))
+ TIME(VALUE(MID(B6583,12,2)), VALUE(MID(B6583,15,2)), VALUE(MID(B6583,18,2)))</f>
        <v>45588.698703703703</v>
      </c>
    </row>
    <row r="6584" spans="1:16" x14ac:dyDescent="0.3">
      <c r="A6584">
        <v>1.84900665579263E+18</v>
      </c>
      <c r="B6584" t="s">
        <v>27459</v>
      </c>
      <c r="C6584">
        <v>0</v>
      </c>
      <c r="D6584" t="s">
        <v>27460</v>
      </c>
      <c r="E6584">
        <v>1.84922693910336E+18</v>
      </c>
      <c r="G6584" t="s">
        <v>27461</v>
      </c>
      <c r="H6584" t="s">
        <v>17</v>
      </c>
      <c r="I6584" t="s">
        <v>1318</v>
      </c>
      <c r="J6584">
        <v>0</v>
      </c>
      <c r="K6584">
        <v>1</v>
      </c>
      <c r="L6584">
        <v>0</v>
      </c>
      <c r="M6584" t="s">
        <v>27462</v>
      </c>
      <c r="N6584">
        <v>104556071</v>
      </c>
      <c r="O6584" t="s">
        <v>1320</v>
      </c>
      <c r="P6584" s="5">
        <f>DATE(VALUE(RIGHT(B6584,4)), MATCH(MID(B6584,5,3), {"Jan","Feb","Mar","Apr","May","Jun","Jul","Aug","Sep","Oct","Nov","Dec"},0), VALUE(MID(B6584,9,2)))
+ TIME(VALUE(MID(B6584,12,2)), VALUE(MID(B6584,15,2)), VALUE(MID(B6584,18,2)))</f>
        <v>45588.96565972222</v>
      </c>
    </row>
    <row r="6585" spans="1:16" x14ac:dyDescent="0.3">
      <c r="A6585">
        <v>1.8492305657757399E+18</v>
      </c>
      <c r="B6585" t="s">
        <v>27463</v>
      </c>
      <c r="C6585">
        <v>0</v>
      </c>
      <c r="D6585" t="s">
        <v>27464</v>
      </c>
      <c r="E6585">
        <v>1.84923276943341E+18</v>
      </c>
      <c r="G6585" t="s">
        <v>27465</v>
      </c>
      <c r="H6585" t="s">
        <v>17</v>
      </c>
      <c r="I6585" t="s">
        <v>1318</v>
      </c>
      <c r="J6585">
        <v>0</v>
      </c>
      <c r="K6585">
        <v>0</v>
      </c>
      <c r="L6585">
        <v>0</v>
      </c>
      <c r="M6585" t="s">
        <v>27466</v>
      </c>
      <c r="N6585">
        <v>104556071</v>
      </c>
      <c r="O6585" t="s">
        <v>1320</v>
      </c>
      <c r="P6585" s="5">
        <f>DATE(VALUE(RIGHT(B6585,4)), MATCH(MID(B6585,5,3), {"Jan","Feb","Mar","Apr","May","Jun","Jul","Aug","Sep","Oct","Nov","Dec"},0), VALUE(MID(B6585,9,2)))
+ TIME(VALUE(MID(B6585,12,2)), VALUE(MID(B6585,15,2)), VALUE(MID(B6585,18,2)))</f>
        <v>45588.981747685182</v>
      </c>
    </row>
    <row r="6586" spans="1:16" x14ac:dyDescent="0.3">
      <c r="A6586">
        <v>1.84912080042061E+18</v>
      </c>
      <c r="B6586" t="s">
        <v>27467</v>
      </c>
      <c r="C6586">
        <v>0</v>
      </c>
      <c r="D6586" t="s">
        <v>27468</v>
      </c>
      <c r="E6586">
        <v>1.84912499720318E+18</v>
      </c>
      <c r="G6586" t="s">
        <v>27117</v>
      </c>
      <c r="H6586" t="s">
        <v>17</v>
      </c>
      <c r="I6586" t="s">
        <v>1318</v>
      </c>
      <c r="J6586">
        <v>0</v>
      </c>
      <c r="K6586">
        <v>0</v>
      </c>
      <c r="L6586">
        <v>0</v>
      </c>
      <c r="M6586" t="s">
        <v>27469</v>
      </c>
      <c r="N6586">
        <v>104556071</v>
      </c>
      <c r="O6586" t="s">
        <v>1320</v>
      </c>
      <c r="P6586" s="5">
        <f>DATE(VALUE(RIGHT(B6586,4)), MATCH(MID(B6586,5,3), {"Jan","Feb","Mar","Apr","May","Jun","Jul","Aug","Sep","Oct","Nov","Dec"},0), VALUE(MID(B6586,9,2)))
+ TIME(VALUE(MID(B6586,12,2)), VALUE(MID(B6586,15,2)), VALUE(MID(B6586,18,2)))</f>
        <v>45588.684363425928</v>
      </c>
    </row>
    <row r="6587" spans="1:16" x14ac:dyDescent="0.3">
      <c r="A6587">
        <v>1.8482934517225999E+18</v>
      </c>
      <c r="B6587" t="s">
        <v>27470</v>
      </c>
      <c r="C6587">
        <v>0</v>
      </c>
      <c r="D6587" t="s">
        <v>27471</v>
      </c>
      <c r="E6587">
        <v>1.8491323527624901E+18</v>
      </c>
      <c r="G6587" t="s">
        <v>27472</v>
      </c>
      <c r="H6587" t="s">
        <v>17</v>
      </c>
      <c r="I6587" t="s">
        <v>1318</v>
      </c>
      <c r="J6587">
        <v>0</v>
      </c>
      <c r="K6587">
        <v>0</v>
      </c>
      <c r="L6587">
        <v>0</v>
      </c>
      <c r="M6587" t="s">
        <v>27473</v>
      </c>
      <c r="N6587">
        <v>104556071</v>
      </c>
      <c r="O6587" t="s">
        <v>1320</v>
      </c>
      <c r="P6587" s="5">
        <f>DATE(VALUE(RIGHT(B6587,4)), MATCH(MID(B6587,5,3), {"Jan","Feb","Mar","Apr","May","Jun","Jul","Aug","Sep","Oct","Nov","Dec"},0), VALUE(MID(B6587,9,2)))
+ TIME(VALUE(MID(B6587,12,2)), VALUE(MID(B6587,15,2)), VALUE(MID(B6587,18,2)))</f>
        <v>45588.704652777778</v>
      </c>
    </row>
    <row r="6588" spans="1:16" x14ac:dyDescent="0.3">
      <c r="A6588">
        <v>1.84922173813311E+18</v>
      </c>
      <c r="B6588" t="s">
        <v>27474</v>
      </c>
      <c r="C6588">
        <v>0</v>
      </c>
      <c r="D6588" t="s">
        <v>27475</v>
      </c>
      <c r="E6588">
        <v>1.84923319706368E+18</v>
      </c>
      <c r="H6588" t="s">
        <v>17</v>
      </c>
      <c r="I6588" t="s">
        <v>1318</v>
      </c>
      <c r="J6588">
        <v>0</v>
      </c>
      <c r="K6588">
        <v>0</v>
      </c>
      <c r="L6588">
        <v>0</v>
      </c>
      <c r="M6588" t="s">
        <v>27476</v>
      </c>
      <c r="N6588">
        <v>104556071</v>
      </c>
      <c r="O6588" t="s">
        <v>1320</v>
      </c>
      <c r="P6588" s="5">
        <f>DATE(VALUE(RIGHT(B6588,4)), MATCH(MID(B6588,5,3), {"Jan","Feb","Mar","Apr","May","Jun","Jul","Aug","Sep","Oct","Nov","Dec"},0), VALUE(MID(B6588,9,2)))
+ TIME(VALUE(MID(B6588,12,2)), VALUE(MID(B6588,15,2)), VALUE(MID(B6588,18,2)))</f>
        <v>45588.982928240737</v>
      </c>
    </row>
    <row r="6589" spans="1:16" x14ac:dyDescent="0.3">
      <c r="A6589">
        <v>1.8489263418000699E+18</v>
      </c>
      <c r="B6589" t="s">
        <v>27483</v>
      </c>
      <c r="C6589">
        <v>1</v>
      </c>
      <c r="D6589" t="s">
        <v>27484</v>
      </c>
      <c r="E6589">
        <v>1.8489263418000699E+18</v>
      </c>
      <c r="H6589" t="s">
        <v>17</v>
      </c>
      <c r="J6589">
        <v>0</v>
      </c>
      <c r="K6589">
        <v>0</v>
      </c>
      <c r="L6589">
        <v>3</v>
      </c>
      <c r="M6589" t="s">
        <v>27485</v>
      </c>
      <c r="N6589">
        <v>7.5969275498524198E+17</v>
      </c>
      <c r="O6589" t="s">
        <v>8799</v>
      </c>
      <c r="P6589" s="5">
        <f>DATE(VALUE(RIGHT(B6589,4)), MATCH(MID(B6589,5,3), {"Jan","Feb","Mar","Apr","May","Jun","Jul","Aug","Sep","Oct","Nov","Dec"},0), VALUE(MID(B6589,9,2)))
+ TIME(VALUE(MID(B6589,12,2)), VALUE(MID(B6589,15,2)), VALUE(MID(B6589,18,2)))</f>
        <v>45588.13616898148</v>
      </c>
    </row>
    <row r="6590" spans="1:16" x14ac:dyDescent="0.3">
      <c r="A6590">
        <v>1.8490167553075699E+18</v>
      </c>
      <c r="B6590" t="s">
        <v>27493</v>
      </c>
      <c r="C6590">
        <v>0</v>
      </c>
      <c r="D6590" t="s">
        <v>27494</v>
      </c>
      <c r="E6590">
        <v>1.8490167553075699E+18</v>
      </c>
      <c r="H6590" t="s">
        <v>17</v>
      </c>
      <c r="I6590" t="s">
        <v>583</v>
      </c>
      <c r="J6590">
        <v>0</v>
      </c>
      <c r="K6590">
        <v>0</v>
      </c>
      <c r="L6590">
        <v>0</v>
      </c>
      <c r="M6590" t="s">
        <v>27495</v>
      </c>
      <c r="N6590">
        <v>350668803</v>
      </c>
      <c r="O6590" t="s">
        <v>27496</v>
      </c>
      <c r="P6590" s="5">
        <f>DATE(VALUE(RIGHT(B6590,4)), MATCH(MID(B6590,5,3), {"Jan","Feb","Mar","Apr","May","Jun","Jul","Aug","Sep","Oct","Nov","Dec"},0), VALUE(MID(B6590,9,2)))
+ TIME(VALUE(MID(B6590,12,2)), VALUE(MID(B6590,15,2)), VALUE(MID(B6590,18,2)))</f>
        <v>45588.385671296295</v>
      </c>
    </row>
    <row r="6591" spans="1:16" x14ac:dyDescent="0.3">
      <c r="A6591">
        <v>1.8489375498443799E+18</v>
      </c>
      <c r="B6591" t="s">
        <v>27500</v>
      </c>
      <c r="C6591">
        <v>6</v>
      </c>
      <c r="D6591" t="s">
        <v>27501</v>
      </c>
      <c r="E6591">
        <v>1.8489375498443799E+18</v>
      </c>
      <c r="H6591" t="s">
        <v>17</v>
      </c>
      <c r="I6591" t="s">
        <v>112</v>
      </c>
      <c r="J6591">
        <v>28</v>
      </c>
      <c r="K6591">
        <v>10</v>
      </c>
      <c r="L6591">
        <v>0</v>
      </c>
      <c r="M6591" t="s">
        <v>27502</v>
      </c>
      <c r="N6591">
        <v>18129942</v>
      </c>
      <c r="O6591" t="s">
        <v>16355</v>
      </c>
      <c r="P6591" s="5">
        <f>DATE(VALUE(RIGHT(B6591,4)), MATCH(MID(B6591,5,3), {"Jan","Feb","Mar","Apr","May","Jun","Jul","Aug","Sep","Oct","Nov","Dec"},0), VALUE(MID(B6591,9,2)))
+ TIME(VALUE(MID(B6591,12,2)), VALUE(MID(B6591,15,2)), VALUE(MID(B6591,18,2)))</f>
        <v>45588.16710648148</v>
      </c>
    </row>
    <row r="6592" spans="1:16" x14ac:dyDescent="0.3">
      <c r="A6592">
        <v>1.84905380491181E+18</v>
      </c>
      <c r="B6592" t="s">
        <v>27486</v>
      </c>
      <c r="C6592">
        <v>0</v>
      </c>
      <c r="D6592" t="s">
        <v>27487</v>
      </c>
      <c r="E6592">
        <v>1.84905380491181E+18</v>
      </c>
      <c r="H6592" t="s">
        <v>17</v>
      </c>
      <c r="I6592" t="s">
        <v>583</v>
      </c>
      <c r="J6592">
        <v>0</v>
      </c>
      <c r="K6592">
        <v>0</v>
      </c>
      <c r="L6592">
        <v>0</v>
      </c>
      <c r="M6592" t="s">
        <v>27488</v>
      </c>
      <c r="N6592">
        <v>47274731</v>
      </c>
      <c r="O6592" t="s">
        <v>8839</v>
      </c>
      <c r="P6592" s="5">
        <f>DATE(VALUE(RIGHT(B6592,4)), MATCH(MID(B6592,5,3), {"Jan","Feb","Mar","Apr","May","Jun","Jul","Aug","Sep","Oct","Nov","Dec"},0), VALUE(MID(B6592,9,2)))
+ TIME(VALUE(MID(B6592,12,2)), VALUE(MID(B6592,15,2)), VALUE(MID(B6592,18,2)))</f>
        <v>45588.487905092596</v>
      </c>
    </row>
    <row r="6593" spans="1:16" x14ac:dyDescent="0.3">
      <c r="A6593">
        <v>1.8489549011431601E+18</v>
      </c>
      <c r="B6593" t="s">
        <v>27489</v>
      </c>
      <c r="C6593">
        <v>2</v>
      </c>
      <c r="D6593" t="s">
        <v>27490</v>
      </c>
      <c r="E6593">
        <v>1.8489549011431601E+18</v>
      </c>
      <c r="F6593" t="s">
        <v>27491</v>
      </c>
      <c r="H6593" t="s">
        <v>17</v>
      </c>
      <c r="I6593" t="s">
        <v>583</v>
      </c>
      <c r="J6593">
        <v>0</v>
      </c>
      <c r="K6593">
        <v>0</v>
      </c>
      <c r="L6593">
        <v>0</v>
      </c>
      <c r="M6593" t="s">
        <v>27492</v>
      </c>
      <c r="N6593">
        <v>23343960</v>
      </c>
      <c r="O6593" t="s">
        <v>585</v>
      </c>
      <c r="P6593" s="5">
        <f>DATE(VALUE(RIGHT(B6593,4)), MATCH(MID(B6593,5,3), {"Jan","Feb","Mar","Apr","May","Jun","Jul","Aug","Sep","Oct","Nov","Dec"},0), VALUE(MID(B6593,9,2)))
+ TIME(VALUE(MID(B6593,12,2)), VALUE(MID(B6593,15,2)), VALUE(MID(B6593,18,2)))</f>
        <v>45588.214988425927</v>
      </c>
    </row>
    <row r="6594" spans="1:16" x14ac:dyDescent="0.3">
      <c r="A6594">
        <v>1.8489926562167501E+18</v>
      </c>
      <c r="B6594" t="s">
        <v>27497</v>
      </c>
      <c r="C6594">
        <v>1</v>
      </c>
      <c r="D6594" t="s">
        <v>27498</v>
      </c>
      <c r="E6594">
        <v>1.8489926562167501E+18</v>
      </c>
      <c r="H6594" t="s">
        <v>17</v>
      </c>
      <c r="I6594" t="s">
        <v>583</v>
      </c>
      <c r="J6594">
        <v>0</v>
      </c>
      <c r="K6594">
        <v>0</v>
      </c>
      <c r="L6594">
        <v>0</v>
      </c>
      <c r="M6594" t="s">
        <v>27499</v>
      </c>
      <c r="N6594">
        <v>47274731</v>
      </c>
      <c r="O6594" t="s">
        <v>8839</v>
      </c>
      <c r="P6594" s="5">
        <f>DATE(VALUE(RIGHT(B6594,4)), MATCH(MID(B6594,5,3), {"Jan","Feb","Mar","Apr","May","Jun","Jul","Aug","Sep","Oct","Nov","Dec"},0), VALUE(MID(B6594,9,2)))
+ TIME(VALUE(MID(B6594,12,2)), VALUE(MID(B6594,15,2)), VALUE(MID(B6594,18,2)))</f>
        <v>45588.319166666668</v>
      </c>
    </row>
    <row r="6595" spans="1:16" x14ac:dyDescent="0.3">
      <c r="A6595">
        <v>1.8491265706923699E+18</v>
      </c>
      <c r="B6595" t="s">
        <v>27515</v>
      </c>
      <c r="C6595">
        <v>5</v>
      </c>
      <c r="D6595" t="s">
        <v>27516</v>
      </c>
      <c r="E6595">
        <v>1.8491265706923699E+18</v>
      </c>
      <c r="H6595" t="s">
        <v>17</v>
      </c>
      <c r="I6595" t="s">
        <v>583</v>
      </c>
      <c r="J6595">
        <v>0</v>
      </c>
      <c r="K6595">
        <v>0</v>
      </c>
      <c r="L6595">
        <v>0</v>
      </c>
      <c r="M6595" t="s">
        <v>27517</v>
      </c>
      <c r="N6595">
        <v>23343960</v>
      </c>
      <c r="O6595" t="s">
        <v>585</v>
      </c>
      <c r="P6595" s="5">
        <f>DATE(VALUE(RIGHT(B6595,4)), MATCH(MID(B6595,5,3), {"Jan","Feb","Mar","Apr","May","Jun","Jul","Aug","Sep","Oct","Nov","Dec"},0), VALUE(MID(B6595,9,2)))
+ TIME(VALUE(MID(B6595,12,2)), VALUE(MID(B6595,15,2)), VALUE(MID(B6595,18,2)))</f>
        <v>45588.688703703701</v>
      </c>
    </row>
    <row r="6596" spans="1:16" x14ac:dyDescent="0.3">
      <c r="A6596">
        <v>1.8489651028229499E+18</v>
      </c>
      <c r="B6596" t="s">
        <v>27503</v>
      </c>
      <c r="C6596">
        <v>1</v>
      </c>
      <c r="D6596" t="s">
        <v>27504</v>
      </c>
      <c r="E6596">
        <v>1.8489651028229499E+18</v>
      </c>
      <c r="F6596" t="s">
        <v>27505</v>
      </c>
      <c r="H6596" t="s">
        <v>17</v>
      </c>
      <c r="I6596" t="s">
        <v>583</v>
      </c>
      <c r="J6596">
        <v>0</v>
      </c>
      <c r="K6596">
        <v>0</v>
      </c>
      <c r="L6596">
        <v>0</v>
      </c>
      <c r="M6596" t="s">
        <v>27506</v>
      </c>
      <c r="N6596">
        <v>23343960</v>
      </c>
      <c r="O6596" t="s">
        <v>585</v>
      </c>
      <c r="P6596" s="5">
        <f>DATE(VALUE(RIGHT(B6596,4)), MATCH(MID(B6596,5,3), {"Jan","Feb","Mar","Apr","May","Jun","Jul","Aug","Sep","Oct","Nov","Dec"},0), VALUE(MID(B6596,9,2)))
+ TIME(VALUE(MID(B6596,12,2)), VALUE(MID(B6596,15,2)), VALUE(MID(B6596,18,2)))</f>
        <v>45588.243136574078</v>
      </c>
    </row>
    <row r="6597" spans="1:16" x14ac:dyDescent="0.3">
      <c r="A6597">
        <v>1.84904362895566E+18</v>
      </c>
      <c r="B6597" t="s">
        <v>27507</v>
      </c>
      <c r="C6597">
        <v>2</v>
      </c>
      <c r="D6597" t="s">
        <v>27508</v>
      </c>
      <c r="E6597">
        <v>1.84904362895566E+18</v>
      </c>
      <c r="F6597" t="s">
        <v>27509</v>
      </c>
      <c r="H6597" t="s">
        <v>17</v>
      </c>
      <c r="I6597" t="s">
        <v>583</v>
      </c>
      <c r="J6597">
        <v>0</v>
      </c>
      <c r="K6597">
        <v>0</v>
      </c>
      <c r="L6597">
        <v>0</v>
      </c>
      <c r="M6597" t="s">
        <v>27510</v>
      </c>
      <c r="N6597">
        <v>23343960</v>
      </c>
      <c r="O6597" t="s">
        <v>585</v>
      </c>
      <c r="P6597" s="5">
        <f>DATE(VALUE(RIGHT(B6597,4)), MATCH(MID(B6597,5,3), {"Jan","Feb","Mar","Apr","May","Jun","Jul","Aug","Sep","Oct","Nov","Dec"},0), VALUE(MID(B6597,9,2)))
+ TIME(VALUE(MID(B6597,12,2)), VALUE(MID(B6597,15,2)), VALUE(MID(B6597,18,2)))</f>
        <v>45588.459826388891</v>
      </c>
    </row>
    <row r="6598" spans="1:16" x14ac:dyDescent="0.3">
      <c r="A6598">
        <v>1.8490515377227E+18</v>
      </c>
      <c r="B6598" t="s">
        <v>27511</v>
      </c>
      <c r="C6598">
        <v>0</v>
      </c>
      <c r="D6598" t="s">
        <v>27512</v>
      </c>
      <c r="E6598">
        <v>1.8490515377227E+18</v>
      </c>
      <c r="F6598" t="s">
        <v>27513</v>
      </c>
      <c r="H6598" t="s">
        <v>17</v>
      </c>
      <c r="I6598" t="s">
        <v>583</v>
      </c>
      <c r="J6598">
        <v>0</v>
      </c>
      <c r="K6598">
        <v>1</v>
      </c>
      <c r="L6598">
        <v>0</v>
      </c>
      <c r="M6598" t="s">
        <v>27514</v>
      </c>
      <c r="N6598">
        <v>23343960</v>
      </c>
      <c r="O6598" t="s">
        <v>585</v>
      </c>
      <c r="P6598" s="5">
        <f>DATE(VALUE(RIGHT(B6598,4)), MATCH(MID(B6598,5,3), {"Jan","Feb","Mar","Apr","May","Jun","Jul","Aug","Sep","Oct","Nov","Dec"},0), VALUE(MID(B6598,9,2)))
+ TIME(VALUE(MID(B6598,12,2)), VALUE(MID(B6598,15,2)), VALUE(MID(B6598,18,2)))</f>
        <v>45588.48164351852</v>
      </c>
    </row>
    <row r="6599" spans="1:16" x14ac:dyDescent="0.3">
      <c r="A6599">
        <v>1.8490447472829901E+18</v>
      </c>
      <c r="B6599" t="s">
        <v>27518</v>
      </c>
      <c r="C6599">
        <v>0</v>
      </c>
      <c r="D6599" t="s">
        <v>27519</v>
      </c>
      <c r="E6599">
        <v>1.8490447472829901E+18</v>
      </c>
      <c r="F6599" t="s">
        <v>27520</v>
      </c>
      <c r="H6599" t="s">
        <v>17</v>
      </c>
      <c r="I6599" t="s">
        <v>583</v>
      </c>
      <c r="J6599">
        <v>0</v>
      </c>
      <c r="K6599">
        <v>0</v>
      </c>
      <c r="L6599">
        <v>0</v>
      </c>
      <c r="M6599" t="s">
        <v>27521</v>
      </c>
      <c r="N6599">
        <v>23343960</v>
      </c>
      <c r="O6599" t="s">
        <v>585</v>
      </c>
      <c r="P6599" s="5">
        <f>DATE(VALUE(RIGHT(B6599,4)), MATCH(MID(B6599,5,3), {"Jan","Feb","Mar","Apr","May","Jun","Jul","Aug","Sep","Oct","Nov","Dec"},0), VALUE(MID(B6599,9,2)))
+ TIME(VALUE(MID(B6599,12,2)), VALUE(MID(B6599,15,2)), VALUE(MID(B6599,18,2)))</f>
        <v>45588.462905092594</v>
      </c>
    </row>
    <row r="6600" spans="1:16" x14ac:dyDescent="0.3">
      <c r="A6600">
        <v>1.8491060646981399E+18</v>
      </c>
      <c r="B6600" t="s">
        <v>27522</v>
      </c>
      <c r="C6600">
        <v>1</v>
      </c>
      <c r="D6600" t="s">
        <v>27523</v>
      </c>
      <c r="E6600">
        <v>1.8491060646981399E+18</v>
      </c>
      <c r="F6600" t="s">
        <v>27524</v>
      </c>
      <c r="H6600" t="s">
        <v>17</v>
      </c>
      <c r="I6600" t="s">
        <v>583</v>
      </c>
      <c r="J6600">
        <v>0</v>
      </c>
      <c r="K6600">
        <v>0</v>
      </c>
      <c r="L6600">
        <v>0</v>
      </c>
      <c r="M6600" t="s">
        <v>27525</v>
      </c>
      <c r="N6600">
        <v>23343960</v>
      </c>
      <c r="O6600" t="s">
        <v>585</v>
      </c>
      <c r="P6600" s="5">
        <f>DATE(VALUE(RIGHT(B6600,4)), MATCH(MID(B6600,5,3), {"Jan","Feb","Mar","Apr","May","Jun","Jul","Aug","Sep","Oct","Nov","Dec"},0), VALUE(MID(B6600,9,2)))
+ TIME(VALUE(MID(B6600,12,2)), VALUE(MID(B6600,15,2)), VALUE(MID(B6600,18,2)))</f>
        <v>45588.632118055553</v>
      </c>
    </row>
    <row r="6601" spans="1:16" x14ac:dyDescent="0.3">
      <c r="A6601">
        <v>1.8515885555854799E+18</v>
      </c>
      <c r="B6601" t="s">
        <v>24596</v>
      </c>
      <c r="C6601">
        <v>1</v>
      </c>
      <c r="D6601" t="s">
        <v>24597</v>
      </c>
      <c r="E6601">
        <v>1.8515885555854799E+18</v>
      </c>
      <c r="F6601" t="s">
        <v>24598</v>
      </c>
      <c r="H6601" t="s">
        <v>17</v>
      </c>
      <c r="I6601">
        <v>22</v>
      </c>
      <c r="J6601">
        <v>1</v>
      </c>
      <c r="K6601">
        <v>10</v>
      </c>
      <c r="L6601">
        <v>0</v>
      </c>
      <c r="M6601" t="s">
        <v>24599</v>
      </c>
      <c r="N6601">
        <v>1.60812858258031E+18</v>
      </c>
      <c r="O6601" t="s">
        <v>24600</v>
      </c>
      <c r="P6601" s="5">
        <f>DATE(VALUE(RIGHT(B6601,4)), MATCH(MID(B6601,5,3), {"Jan","Feb","Mar","Apr","May","Jun","Jul","Aug","Sep","Oct","Nov","Dec"},0), VALUE(MID(B6601,9,2)))
+ TIME(VALUE(MID(B6601,12,2)), VALUE(MID(B6601,15,2)), VALUE(MID(B6601,18,2)))</f>
        <v>45595.482488425929</v>
      </c>
    </row>
    <row r="6602" spans="1:16" x14ac:dyDescent="0.3">
      <c r="A6602">
        <v>1.85124256787216E+18</v>
      </c>
      <c r="B6602" t="s">
        <v>24601</v>
      </c>
      <c r="C6602">
        <v>7</v>
      </c>
      <c r="D6602" t="s">
        <v>24602</v>
      </c>
      <c r="E6602">
        <v>1.85124256787216E+18</v>
      </c>
      <c r="F6602" t="s">
        <v>24603</v>
      </c>
      <c r="H6602" t="s">
        <v>17</v>
      </c>
      <c r="I6602" t="s">
        <v>537</v>
      </c>
      <c r="J6602">
        <v>0</v>
      </c>
      <c r="K6602">
        <v>2</v>
      </c>
      <c r="L6602">
        <v>2</v>
      </c>
      <c r="M6602" t="s">
        <v>24604</v>
      </c>
      <c r="N6602">
        <v>1.14531091220872E+18</v>
      </c>
      <c r="O6602" t="s">
        <v>15485</v>
      </c>
      <c r="P6602" s="5">
        <f>DATE(VALUE(RIGHT(B6602,4)), MATCH(MID(B6602,5,3), {"Jan","Feb","Mar","Apr","May","Jun","Jul","Aug","Sep","Oct","Nov","Dec"},0), VALUE(MID(B6602,9,2)))
+ TIME(VALUE(MID(B6602,12,2)), VALUE(MID(B6602,15,2)), VALUE(MID(B6602,18,2)))</f>
        <v>45594.527743055558</v>
      </c>
    </row>
    <row r="6603" spans="1:16" x14ac:dyDescent="0.3">
      <c r="A6603">
        <v>1.85128211925298E+18</v>
      </c>
      <c r="B6603" t="s">
        <v>24605</v>
      </c>
      <c r="C6603">
        <v>3</v>
      </c>
      <c r="D6603" t="s">
        <v>24606</v>
      </c>
      <c r="E6603">
        <v>1.85128211925298E+18</v>
      </c>
      <c r="H6603" t="s">
        <v>17</v>
      </c>
      <c r="J6603">
        <v>0</v>
      </c>
      <c r="K6603">
        <v>1</v>
      </c>
      <c r="L6603">
        <v>0</v>
      </c>
      <c r="M6603" t="s">
        <v>24607</v>
      </c>
      <c r="N6603">
        <v>1.7181159500321999E+18</v>
      </c>
      <c r="O6603" t="s">
        <v>24608</v>
      </c>
      <c r="P6603" s="5">
        <f>DATE(VALUE(RIGHT(B6603,4)), MATCH(MID(B6603,5,3), {"Jan","Feb","Mar","Apr","May","Jun","Jul","Aug","Sep","Oct","Nov","Dec"},0), VALUE(MID(B6603,9,2)))
+ TIME(VALUE(MID(B6603,12,2)), VALUE(MID(B6603,15,2)), VALUE(MID(B6603,18,2)))</f>
        <v>45594.636886574073</v>
      </c>
    </row>
    <row r="6604" spans="1:16" x14ac:dyDescent="0.3">
      <c r="A6604">
        <v>1.8514049314688E+18</v>
      </c>
      <c r="B6604" t="s">
        <v>24614</v>
      </c>
      <c r="C6604">
        <v>18</v>
      </c>
      <c r="D6604" t="s">
        <v>24615</v>
      </c>
      <c r="E6604">
        <v>1.8514049314688E+18</v>
      </c>
      <c r="H6604" t="s">
        <v>17</v>
      </c>
      <c r="J6604">
        <v>0</v>
      </c>
      <c r="K6604">
        <v>0</v>
      </c>
      <c r="L6604">
        <v>1</v>
      </c>
      <c r="M6604" t="s">
        <v>24616</v>
      </c>
      <c r="N6604">
        <v>1.42300144788131E+18</v>
      </c>
      <c r="O6604" t="s">
        <v>24617</v>
      </c>
      <c r="P6604" s="5">
        <f>DATE(VALUE(RIGHT(B6604,4)), MATCH(MID(B6604,5,3), {"Jan","Feb","Mar","Apr","May","Jun","Jul","Aug","Sep","Oct","Nov","Dec"},0), VALUE(MID(B6604,9,2)))
+ TIME(VALUE(MID(B6604,12,2)), VALUE(MID(B6604,15,2)), VALUE(MID(B6604,18,2)))</f>
        <v>45594.975775462961</v>
      </c>
    </row>
    <row r="6605" spans="1:16" x14ac:dyDescent="0.3">
      <c r="A6605">
        <v>1.8510356401773299E+18</v>
      </c>
      <c r="B6605" t="s">
        <v>24609</v>
      </c>
      <c r="C6605">
        <v>1</v>
      </c>
      <c r="D6605" t="s">
        <v>24610</v>
      </c>
      <c r="E6605">
        <v>1.8510356401773299E+18</v>
      </c>
      <c r="F6605" t="s">
        <v>24611</v>
      </c>
      <c r="H6605" t="s">
        <v>17</v>
      </c>
      <c r="I6605" t="s">
        <v>6004</v>
      </c>
      <c r="J6605">
        <v>0</v>
      </c>
      <c r="K6605">
        <v>3</v>
      </c>
      <c r="L6605">
        <v>0</v>
      </c>
      <c r="M6605" t="s">
        <v>24612</v>
      </c>
      <c r="N6605">
        <v>1.103609329482E+18</v>
      </c>
      <c r="O6605" t="s">
        <v>24613</v>
      </c>
      <c r="P6605" s="5">
        <f>DATE(VALUE(RIGHT(B6605,4)), MATCH(MID(B6605,5,3), {"Jan","Feb","Mar","Apr","May","Jun","Jul","Aug","Sep","Oct","Nov","Dec"},0), VALUE(MID(B6605,9,2)))
+ TIME(VALUE(MID(B6605,12,2)), VALUE(MID(B6605,15,2)), VALUE(MID(B6605,18,2)))</f>
        <v>45593.956724537034</v>
      </c>
    </row>
    <row r="6606" spans="1:16" x14ac:dyDescent="0.3">
      <c r="A6606">
        <v>1.8509024285704801E+18</v>
      </c>
      <c r="B6606" t="s">
        <v>24673</v>
      </c>
      <c r="C6606">
        <v>12</v>
      </c>
      <c r="D6606" t="s">
        <v>24674</v>
      </c>
      <c r="E6606">
        <v>1.8509024285704801E+18</v>
      </c>
      <c r="F6606" t="s">
        <v>24675</v>
      </c>
      <c r="H6606" t="s">
        <v>17</v>
      </c>
      <c r="I6606" t="s">
        <v>537</v>
      </c>
      <c r="J6606">
        <v>0</v>
      </c>
      <c r="K6606">
        <v>2</v>
      </c>
      <c r="L6606">
        <v>6</v>
      </c>
      <c r="M6606" t="s">
        <v>24676</v>
      </c>
      <c r="N6606">
        <v>1.14531091220872E+18</v>
      </c>
      <c r="O6606" t="s">
        <v>15485</v>
      </c>
      <c r="P6606" s="5">
        <f>DATE(VALUE(RIGHT(B6606,4)), MATCH(MID(B6606,5,3), {"Jan","Feb","Mar","Apr","May","Jun","Jul","Aug","Sep","Oct","Nov","Dec"},0), VALUE(MID(B6606,9,2)))
+ TIME(VALUE(MID(B6606,12,2)), VALUE(MID(B6606,15,2)), VALUE(MID(B6606,18,2)))</f>
        <v>45593.589131944442</v>
      </c>
    </row>
    <row r="6607" spans="1:16" x14ac:dyDescent="0.3">
      <c r="A6607">
        <v>1.85148265481183E+18</v>
      </c>
      <c r="B6607" t="s">
        <v>24637</v>
      </c>
      <c r="C6607">
        <v>5</v>
      </c>
      <c r="D6607" t="s">
        <v>24638</v>
      </c>
      <c r="E6607">
        <v>1.85148265481183E+18</v>
      </c>
      <c r="F6607" t="s">
        <v>24639</v>
      </c>
      <c r="H6607" t="s">
        <v>17</v>
      </c>
      <c r="I6607" t="s">
        <v>583</v>
      </c>
      <c r="J6607">
        <v>1</v>
      </c>
      <c r="K6607">
        <v>2</v>
      </c>
      <c r="L6607">
        <v>4</v>
      </c>
      <c r="M6607" t="s">
        <v>24640</v>
      </c>
      <c r="N6607">
        <v>1.6726236673423601E+18</v>
      </c>
      <c r="O6607" t="s">
        <v>24641</v>
      </c>
      <c r="P6607" s="5">
        <f>DATE(VALUE(RIGHT(B6607,4)), MATCH(MID(B6607,5,3), {"Jan","Feb","Mar","Apr","May","Jun","Jul","Aug","Sep","Oct","Nov","Dec"},0), VALUE(MID(B6607,9,2)))
+ TIME(VALUE(MID(B6607,12,2)), VALUE(MID(B6607,15,2)), VALUE(MID(B6607,18,2)))</f>
        <v>45595.190254629626</v>
      </c>
    </row>
    <row r="6608" spans="1:16" x14ac:dyDescent="0.3">
      <c r="A6608">
        <v>1.8515001877030001E+18</v>
      </c>
      <c r="B6608" t="s">
        <v>24592</v>
      </c>
      <c r="C6608">
        <v>0</v>
      </c>
      <c r="D6608" t="s">
        <v>24593</v>
      </c>
      <c r="E6608">
        <v>1.8515001877030001E+18</v>
      </c>
      <c r="H6608" t="s">
        <v>17</v>
      </c>
      <c r="J6608">
        <v>0</v>
      </c>
      <c r="K6608">
        <v>2</v>
      </c>
      <c r="L6608">
        <v>0</v>
      </c>
      <c r="M6608" t="s">
        <v>24594</v>
      </c>
      <c r="N6608">
        <v>1.2503991523048399E+18</v>
      </c>
      <c r="O6608" t="s">
        <v>24595</v>
      </c>
      <c r="P6608" s="5">
        <f>DATE(VALUE(RIGHT(B6608,4)), MATCH(MID(B6608,5,3), {"Jan","Feb","Mar","Apr","May","Jun","Jul","Aug","Sep","Oct","Nov","Dec"},0), VALUE(MID(B6608,9,2)))
+ TIME(VALUE(MID(B6608,12,2)), VALUE(MID(B6608,15,2)), VALUE(MID(B6608,18,2)))</f>
        <v>45595.238634259258</v>
      </c>
    </row>
    <row r="6609" spans="1:16" x14ac:dyDescent="0.3">
      <c r="A6609">
        <v>1.8514587897966899E+18</v>
      </c>
      <c r="B6609" t="s">
        <v>24632</v>
      </c>
      <c r="C6609">
        <v>0</v>
      </c>
      <c r="D6609" t="s">
        <v>24633</v>
      </c>
      <c r="E6609">
        <v>1.8514587897966899E+18</v>
      </c>
      <c r="H6609" t="s">
        <v>17</v>
      </c>
      <c r="I6609" t="s">
        <v>24634</v>
      </c>
      <c r="J6609">
        <v>0</v>
      </c>
      <c r="K6609">
        <v>1</v>
      </c>
      <c r="L6609">
        <v>0</v>
      </c>
      <c r="M6609" t="s">
        <v>24635</v>
      </c>
      <c r="N6609">
        <v>1.11046385763224E+18</v>
      </c>
      <c r="O6609" t="s">
        <v>24636</v>
      </c>
      <c r="P6609" s="5">
        <f>DATE(VALUE(RIGHT(B6609,4)), MATCH(MID(B6609,5,3), {"Jan","Feb","Mar","Apr","May","Jun","Jul","Aug","Sep","Oct","Nov","Dec"},0), VALUE(MID(B6609,9,2)))
+ TIME(VALUE(MID(B6609,12,2)), VALUE(MID(B6609,15,2)), VALUE(MID(B6609,18,2)))</f>
        <v>45595.124398148146</v>
      </c>
    </row>
    <row r="6610" spans="1:16" x14ac:dyDescent="0.3">
      <c r="A6610">
        <v>1.8514407215823401E+18</v>
      </c>
      <c r="B6610" t="s">
        <v>24627</v>
      </c>
      <c r="C6610">
        <v>2</v>
      </c>
      <c r="D6610" t="s">
        <v>24628</v>
      </c>
      <c r="E6610">
        <v>1.8514407215823401E+18</v>
      </c>
      <c r="F6610" t="s">
        <v>24629</v>
      </c>
      <c r="H6610" t="s">
        <v>17</v>
      </c>
      <c r="I6610" t="s">
        <v>112</v>
      </c>
      <c r="J6610">
        <v>0</v>
      </c>
      <c r="K6610">
        <v>2</v>
      </c>
      <c r="L6610">
        <v>1</v>
      </c>
      <c r="M6610" t="s">
        <v>24630</v>
      </c>
      <c r="N6610">
        <v>1.5779395215045601E+18</v>
      </c>
      <c r="O6610" t="s">
        <v>24631</v>
      </c>
      <c r="P6610" s="5">
        <f>DATE(VALUE(RIGHT(B6610,4)), MATCH(MID(B6610,5,3), {"Jan","Feb","Mar","Apr","May","Jun","Jul","Aug","Sep","Oct","Nov","Dec"},0), VALUE(MID(B6610,9,2)))
+ TIME(VALUE(MID(B6610,12,2)), VALUE(MID(B6610,15,2)), VALUE(MID(B6610,18,2)))</f>
        <v>45595.074537037035</v>
      </c>
    </row>
    <row r="6611" spans="1:16" x14ac:dyDescent="0.3">
      <c r="A6611">
        <v>1.8514496001647401E+18</v>
      </c>
      <c r="B6611" t="s">
        <v>24618</v>
      </c>
      <c r="C6611">
        <v>2</v>
      </c>
      <c r="D6611" t="s">
        <v>24619</v>
      </c>
      <c r="E6611">
        <v>1.8514496001647401E+18</v>
      </c>
      <c r="F6611" t="s">
        <v>24620</v>
      </c>
      <c r="H6611" t="s">
        <v>17</v>
      </c>
      <c r="J6611">
        <v>0</v>
      </c>
      <c r="K6611">
        <v>3</v>
      </c>
      <c r="L6611">
        <v>0</v>
      </c>
      <c r="M6611" t="s">
        <v>24621</v>
      </c>
      <c r="N6611">
        <v>1.6720813013762299E+18</v>
      </c>
      <c r="O6611" t="s">
        <v>19741</v>
      </c>
      <c r="P6611" s="5">
        <f>DATE(VALUE(RIGHT(B6611,4)), MATCH(MID(B6611,5,3), {"Jan","Feb","Mar","Apr","May","Jun","Jul","Aug","Sep","Oct","Nov","Dec"},0), VALUE(MID(B6611,9,2)))
+ TIME(VALUE(MID(B6611,12,2)), VALUE(MID(B6611,15,2)), VALUE(MID(B6611,18,2)))</f>
        <v>45595.099039351851</v>
      </c>
    </row>
    <row r="6612" spans="1:16" x14ac:dyDescent="0.3">
      <c r="A6612">
        <v>1.85156882685454E+18</v>
      </c>
      <c r="B6612" t="s">
        <v>24655</v>
      </c>
      <c r="C6612">
        <v>9</v>
      </c>
      <c r="D6612" t="s">
        <v>24656</v>
      </c>
      <c r="E6612">
        <v>1.85156882685454E+18</v>
      </c>
      <c r="F6612" t="s">
        <v>24657</v>
      </c>
      <c r="H6612" t="s">
        <v>17</v>
      </c>
      <c r="I6612" t="s">
        <v>583</v>
      </c>
      <c r="J6612">
        <v>0</v>
      </c>
      <c r="K6612">
        <v>1</v>
      </c>
      <c r="L6612">
        <v>5</v>
      </c>
      <c r="M6612" t="s">
        <v>24658</v>
      </c>
      <c r="N6612">
        <v>1.6726236673423601E+18</v>
      </c>
      <c r="O6612" t="s">
        <v>24641</v>
      </c>
      <c r="P6612" s="5">
        <f>DATE(VALUE(RIGHT(B6612,4)), MATCH(MID(B6612,5,3), {"Jan","Feb","Mar","Apr","May","Jun","Jul","Aug","Sep","Oct","Nov","Dec"},0), VALUE(MID(B6612,9,2)))
+ TIME(VALUE(MID(B6612,12,2)), VALUE(MID(B6612,15,2)), VALUE(MID(B6612,18,2)))</f>
        <v>45595.428043981483</v>
      </c>
    </row>
    <row r="6613" spans="1:16" x14ac:dyDescent="0.3">
      <c r="A6613">
        <v>1.8515206380220101E+18</v>
      </c>
      <c r="B6613" t="s">
        <v>24705</v>
      </c>
      <c r="C6613">
        <v>2</v>
      </c>
      <c r="D6613" t="s">
        <v>24706</v>
      </c>
      <c r="E6613">
        <v>1.8515206380220101E+18</v>
      </c>
      <c r="H6613" t="s">
        <v>17</v>
      </c>
      <c r="J6613">
        <v>0</v>
      </c>
      <c r="K6613">
        <v>1</v>
      </c>
      <c r="L6613">
        <v>0</v>
      </c>
      <c r="M6613" t="s">
        <v>24707</v>
      </c>
      <c r="N6613">
        <v>775094545</v>
      </c>
      <c r="O6613" t="s">
        <v>24708</v>
      </c>
      <c r="P6613" s="5">
        <f>DATE(VALUE(RIGHT(B6613,4)), MATCH(MID(B6613,5,3), {"Jan","Feb","Mar","Apr","May","Jun","Jul","Aug","Sep","Oct","Nov","Dec"},0), VALUE(MID(B6613,9,2)))
+ TIME(VALUE(MID(B6613,12,2)), VALUE(MID(B6613,15,2)), VALUE(MID(B6613,18,2)))</f>
        <v>45595.295069444444</v>
      </c>
    </row>
    <row r="6614" spans="1:16" x14ac:dyDescent="0.3">
      <c r="A6614">
        <v>1.8514286290431501E+18</v>
      </c>
      <c r="B6614" t="s">
        <v>24642</v>
      </c>
      <c r="C6614">
        <v>0</v>
      </c>
      <c r="D6614" t="s">
        <v>24643</v>
      </c>
      <c r="E6614">
        <v>1.8514286290431501E+18</v>
      </c>
      <c r="H6614" t="s">
        <v>17</v>
      </c>
      <c r="J6614">
        <v>0</v>
      </c>
      <c r="K6614">
        <v>2</v>
      </c>
      <c r="L6614">
        <v>0</v>
      </c>
      <c r="M6614" t="s">
        <v>24644</v>
      </c>
      <c r="N6614">
        <v>1.4750347598436401E+18</v>
      </c>
      <c r="O6614" t="s">
        <v>24645</v>
      </c>
      <c r="P6614" s="5">
        <f>DATE(VALUE(RIGHT(B6614,4)), MATCH(MID(B6614,5,3), {"Jan","Feb","Mar","Apr","May","Jun","Jul","Aug","Sep","Oct","Nov","Dec"},0), VALUE(MID(B6614,9,2)))
+ TIME(VALUE(MID(B6614,12,2)), VALUE(MID(B6614,15,2)), VALUE(MID(B6614,18,2)))</f>
        <v>45595.041168981479</v>
      </c>
    </row>
    <row r="6615" spans="1:16" x14ac:dyDescent="0.3">
      <c r="A6615">
        <v>1.8515839697893701E+18</v>
      </c>
      <c r="B6615" t="s">
        <v>24788</v>
      </c>
      <c r="C6615">
        <v>0</v>
      </c>
      <c r="D6615" t="s">
        <v>24789</v>
      </c>
      <c r="E6615">
        <v>1.8515839697893701E+18</v>
      </c>
      <c r="H6615" t="s">
        <v>17</v>
      </c>
      <c r="I6615" t="s">
        <v>112</v>
      </c>
      <c r="J6615">
        <v>0</v>
      </c>
      <c r="K6615">
        <v>0</v>
      </c>
      <c r="L6615">
        <v>0</v>
      </c>
      <c r="M6615" t="s">
        <v>24790</v>
      </c>
      <c r="N6615">
        <v>1.09310664083485E+18</v>
      </c>
      <c r="O6615" t="s">
        <v>16524</v>
      </c>
      <c r="P6615" s="5">
        <f>DATE(VALUE(RIGHT(B6615,4)), MATCH(MID(B6615,5,3), {"Jan","Feb","Mar","Apr","May","Jun","Jul","Aug","Sep","Oct","Nov","Dec"},0), VALUE(MID(B6615,9,2)))
+ TIME(VALUE(MID(B6615,12,2)), VALUE(MID(B6615,15,2)), VALUE(MID(B6615,18,2)))</f>
        <v>45595.469826388886</v>
      </c>
    </row>
    <row r="6616" spans="1:16" x14ac:dyDescent="0.3">
      <c r="A6616">
        <v>1.8512276947234401E+18</v>
      </c>
      <c r="B6616" t="s">
        <v>24651</v>
      </c>
      <c r="C6616">
        <v>0</v>
      </c>
      <c r="D6616" t="s">
        <v>24652</v>
      </c>
      <c r="E6616">
        <v>1.8512276947234401E+18</v>
      </c>
      <c r="H6616" t="s">
        <v>17</v>
      </c>
      <c r="I6616" t="s">
        <v>780</v>
      </c>
      <c r="J6616">
        <v>0</v>
      </c>
      <c r="K6616">
        <v>2</v>
      </c>
      <c r="L6616">
        <v>0</v>
      </c>
      <c r="M6616" t="s">
        <v>24653</v>
      </c>
      <c r="N6616">
        <v>1.47320981074513E+18</v>
      </c>
      <c r="O6616" t="s">
        <v>24654</v>
      </c>
      <c r="P6616" s="5">
        <f>DATE(VALUE(RIGHT(B6616,4)), MATCH(MID(B6616,5,3), {"Jan","Feb","Mar","Apr","May","Jun","Jul","Aug","Sep","Oct","Nov","Dec"},0), VALUE(MID(B6616,9,2)))
+ TIME(VALUE(MID(B6616,12,2)), VALUE(MID(B6616,15,2)), VALUE(MID(B6616,18,2)))</f>
        <v>45594.486701388887</v>
      </c>
    </row>
    <row r="6617" spans="1:16" x14ac:dyDescent="0.3">
      <c r="A6617">
        <v>1.8516160485058199E+18</v>
      </c>
      <c r="B6617" t="s">
        <v>24783</v>
      </c>
      <c r="C6617">
        <v>0</v>
      </c>
      <c r="D6617" t="s">
        <v>24784</v>
      </c>
      <c r="E6617">
        <v>1.8516160485058199E+18</v>
      </c>
      <c r="F6617" t="s">
        <v>24785</v>
      </c>
      <c r="H6617" t="s">
        <v>17</v>
      </c>
      <c r="I6617" t="s">
        <v>15217</v>
      </c>
      <c r="J6617">
        <v>0</v>
      </c>
      <c r="K6617">
        <v>1</v>
      </c>
      <c r="L6617">
        <v>0</v>
      </c>
      <c r="M6617" t="s">
        <v>24786</v>
      </c>
      <c r="N6617">
        <v>67976783</v>
      </c>
      <c r="O6617" t="s">
        <v>24787</v>
      </c>
      <c r="P6617" s="5">
        <f>DATE(VALUE(RIGHT(B6617,4)), MATCH(MID(B6617,5,3), {"Jan","Feb","Mar","Apr","May","Jun","Jul","Aug","Sep","Oct","Nov","Dec"},0), VALUE(MID(B6617,9,2)))
+ TIME(VALUE(MID(B6617,12,2)), VALUE(MID(B6617,15,2)), VALUE(MID(B6617,18,2)))</f>
        <v>45595.558344907404</v>
      </c>
    </row>
    <row r="6618" spans="1:16" x14ac:dyDescent="0.3">
      <c r="A6618">
        <v>1.85130129441968E+18</v>
      </c>
      <c r="B6618" t="s">
        <v>24713</v>
      </c>
      <c r="C6618">
        <v>0</v>
      </c>
      <c r="D6618" t="s">
        <v>24714</v>
      </c>
      <c r="E6618">
        <v>1.85130129441968E+18</v>
      </c>
      <c r="H6618" t="s">
        <v>17</v>
      </c>
      <c r="I6618" t="s">
        <v>24715</v>
      </c>
      <c r="J6618">
        <v>0</v>
      </c>
      <c r="K6618">
        <v>0</v>
      </c>
      <c r="L6618">
        <v>0</v>
      </c>
      <c r="M6618" t="s">
        <v>24716</v>
      </c>
      <c r="N6618">
        <v>1.4752801881329001E+18</v>
      </c>
      <c r="O6618" t="s">
        <v>24717</v>
      </c>
      <c r="P6618" s="5">
        <f>DATE(VALUE(RIGHT(B6618,4)), MATCH(MID(B6618,5,3), {"Jan","Feb","Mar","Apr","May","Jun","Jul","Aug","Sep","Oct","Nov","Dec"},0), VALUE(MID(B6618,9,2)))
+ TIME(VALUE(MID(B6618,12,2)), VALUE(MID(B6618,15,2)), VALUE(MID(B6618,18,2)))</f>
        <v>45594.689791666664</v>
      </c>
    </row>
    <row r="6619" spans="1:16" x14ac:dyDescent="0.3">
      <c r="A6619">
        <v>1.85143910419154E+18</v>
      </c>
      <c r="B6619" t="s">
        <v>24659</v>
      </c>
      <c r="C6619">
        <v>0</v>
      </c>
      <c r="D6619" t="s">
        <v>24660</v>
      </c>
      <c r="E6619">
        <v>1.85143910419154E+18</v>
      </c>
      <c r="F6619" t="s">
        <v>24661</v>
      </c>
      <c r="H6619" t="s">
        <v>17</v>
      </c>
      <c r="J6619">
        <v>0</v>
      </c>
      <c r="K6619">
        <v>0</v>
      </c>
      <c r="L6619">
        <v>0</v>
      </c>
      <c r="M6619" t="s">
        <v>24662</v>
      </c>
      <c r="N6619">
        <v>1404025188</v>
      </c>
      <c r="O6619" t="s">
        <v>24663</v>
      </c>
      <c r="P6619" s="5">
        <f>DATE(VALUE(RIGHT(B6619,4)), MATCH(MID(B6619,5,3), {"Jan","Feb","Mar","Apr","May","Jun","Jul","Aug","Sep","Oct","Nov","Dec"},0), VALUE(MID(B6619,9,2)))
+ TIME(VALUE(MID(B6619,12,2)), VALUE(MID(B6619,15,2)), VALUE(MID(B6619,18,2)))</f>
        <v>45595.070081018515</v>
      </c>
    </row>
    <row r="6620" spans="1:16" x14ac:dyDescent="0.3">
      <c r="A6620">
        <v>1.85142113153602E+18</v>
      </c>
      <c r="B6620" t="s">
        <v>24753</v>
      </c>
      <c r="C6620">
        <v>1</v>
      </c>
      <c r="D6620" t="s">
        <v>24754</v>
      </c>
      <c r="E6620">
        <v>1.85142113153602E+18</v>
      </c>
      <c r="F6620" t="s">
        <v>24755</v>
      </c>
      <c r="H6620" t="s">
        <v>17</v>
      </c>
      <c r="J6620">
        <v>0</v>
      </c>
      <c r="K6620">
        <v>2</v>
      </c>
      <c r="L6620">
        <v>0</v>
      </c>
      <c r="M6620" t="s">
        <v>24756</v>
      </c>
      <c r="N6620">
        <v>1.7407586346474701E+18</v>
      </c>
      <c r="O6620" t="s">
        <v>24757</v>
      </c>
      <c r="P6620" s="5">
        <f>DATE(VALUE(RIGHT(B6620,4)), MATCH(MID(B6620,5,3), {"Jan","Feb","Mar","Apr","May","Jun","Jul","Aug","Sep","Oct","Nov","Dec"},0), VALUE(MID(B6620,9,2)))
+ TIME(VALUE(MID(B6620,12,2)), VALUE(MID(B6620,15,2)), VALUE(MID(B6620,18,2)))</f>
        <v>45595.020486111112</v>
      </c>
    </row>
    <row r="6621" spans="1:16" x14ac:dyDescent="0.3">
      <c r="A6621">
        <v>1.85121916272897E+18</v>
      </c>
      <c r="B6621" t="s">
        <v>24758</v>
      </c>
      <c r="C6621">
        <v>0</v>
      </c>
      <c r="D6621" t="s">
        <v>24759</v>
      </c>
      <c r="E6621">
        <v>1.85121916272897E+18</v>
      </c>
      <c r="H6621" t="s">
        <v>17</v>
      </c>
      <c r="J6621">
        <v>0</v>
      </c>
      <c r="K6621">
        <v>1</v>
      </c>
      <c r="L6621">
        <v>0</v>
      </c>
      <c r="M6621" t="s">
        <v>24760</v>
      </c>
      <c r="N6621">
        <v>1.3006599786597901E+18</v>
      </c>
      <c r="O6621" t="s">
        <v>24761</v>
      </c>
      <c r="P6621" s="5">
        <f>DATE(VALUE(RIGHT(B6621,4)), MATCH(MID(B6621,5,3), {"Jan","Feb","Mar","Apr","May","Jun","Jul","Aug","Sep","Oct","Nov","Dec"},0), VALUE(MID(B6621,9,2)))
+ TIME(VALUE(MID(B6621,12,2)), VALUE(MID(B6621,15,2)), VALUE(MID(B6621,18,2)))</f>
        <v>45594.463159722225</v>
      </c>
    </row>
    <row r="6622" spans="1:16" x14ac:dyDescent="0.3">
      <c r="A6622">
        <v>1.85160041446835E+18</v>
      </c>
      <c r="B6622" t="s">
        <v>24762</v>
      </c>
      <c r="C6622">
        <v>0</v>
      </c>
      <c r="D6622" t="s">
        <v>24763</v>
      </c>
      <c r="E6622">
        <v>1.85160041446835E+18</v>
      </c>
      <c r="H6622" t="s">
        <v>17</v>
      </c>
      <c r="I6622" t="s">
        <v>197</v>
      </c>
      <c r="J6622">
        <v>0</v>
      </c>
      <c r="K6622">
        <v>1</v>
      </c>
      <c r="L6622">
        <v>0</v>
      </c>
      <c r="M6622" t="s">
        <v>24764</v>
      </c>
      <c r="N6622">
        <v>1.8430828695956301E+18</v>
      </c>
      <c r="O6622" t="s">
        <v>24765</v>
      </c>
      <c r="P6622" s="5">
        <f>DATE(VALUE(RIGHT(B6622,4)), MATCH(MID(B6622,5,3), {"Jan","Feb","Mar","Apr","May","Jun","Jul","Aug","Sep","Oct","Nov","Dec"},0), VALUE(MID(B6622,9,2)))
+ TIME(VALUE(MID(B6622,12,2)), VALUE(MID(B6622,15,2)), VALUE(MID(B6622,18,2)))</f>
        <v>45595.515208333331</v>
      </c>
    </row>
    <row r="6623" spans="1:16" x14ac:dyDescent="0.3">
      <c r="A6623">
        <v>1.85153768992717E+18</v>
      </c>
      <c r="B6623" t="s">
        <v>24766</v>
      </c>
      <c r="C6623">
        <v>0</v>
      </c>
      <c r="D6623" t="s">
        <v>24767</v>
      </c>
      <c r="E6623">
        <v>1.85153768992717E+18</v>
      </c>
      <c r="H6623" t="s">
        <v>17</v>
      </c>
      <c r="J6623">
        <v>0</v>
      </c>
      <c r="K6623">
        <v>1</v>
      </c>
      <c r="L6623">
        <v>0</v>
      </c>
      <c r="M6623" t="s">
        <v>24768</v>
      </c>
      <c r="N6623">
        <v>1.2503991523048399E+18</v>
      </c>
      <c r="O6623" t="s">
        <v>24595</v>
      </c>
      <c r="P6623" s="5">
        <f>DATE(VALUE(RIGHT(B6623,4)), MATCH(MID(B6623,5,3), {"Jan","Feb","Mar","Apr","May","Jun","Jul","Aug","Sep","Oct","Nov","Dec"},0), VALUE(MID(B6623,9,2)))
+ TIME(VALUE(MID(B6623,12,2)), VALUE(MID(B6623,15,2)), VALUE(MID(B6623,18,2)))</f>
        <v>45595.342118055552</v>
      </c>
    </row>
    <row r="6624" spans="1:16" x14ac:dyDescent="0.3">
      <c r="A6624">
        <v>1.85153345759345E+18</v>
      </c>
      <c r="B6624" t="s">
        <v>24776</v>
      </c>
      <c r="C6624">
        <v>0</v>
      </c>
      <c r="D6624" t="s">
        <v>24777</v>
      </c>
      <c r="E6624">
        <v>1.85153345759345E+18</v>
      </c>
      <c r="H6624" t="s">
        <v>17</v>
      </c>
      <c r="J6624">
        <v>0</v>
      </c>
      <c r="K6624">
        <v>1</v>
      </c>
      <c r="L6624">
        <v>0</v>
      </c>
      <c r="M6624" t="s">
        <v>24778</v>
      </c>
      <c r="N6624">
        <v>1.3006599786597901E+18</v>
      </c>
      <c r="O6624" t="s">
        <v>24761</v>
      </c>
      <c r="P6624" s="5">
        <f>DATE(VALUE(RIGHT(B6624,4)), MATCH(MID(B6624,5,3), {"Jan","Feb","Mar","Apr","May","Jun","Jul","Aug","Sep","Oct","Nov","Dec"},0), VALUE(MID(B6624,9,2)))
+ TIME(VALUE(MID(B6624,12,2)), VALUE(MID(B6624,15,2)), VALUE(MID(B6624,18,2)))</f>
        <v>45595.330439814818</v>
      </c>
    </row>
    <row r="6625" spans="1:16" x14ac:dyDescent="0.3">
      <c r="A6625">
        <v>1.8508714631061901E+18</v>
      </c>
      <c r="B6625" t="s">
        <v>24773</v>
      </c>
      <c r="C6625">
        <v>0</v>
      </c>
      <c r="D6625" t="s">
        <v>24774</v>
      </c>
      <c r="E6625">
        <v>1.8508714631061901E+18</v>
      </c>
      <c r="H6625" t="s">
        <v>17</v>
      </c>
      <c r="J6625">
        <v>0</v>
      </c>
      <c r="K6625">
        <v>1</v>
      </c>
      <c r="L6625">
        <v>0</v>
      </c>
      <c r="M6625" t="s">
        <v>24775</v>
      </c>
      <c r="N6625">
        <v>1.3006599786597901E+18</v>
      </c>
      <c r="O6625" t="s">
        <v>24761</v>
      </c>
      <c r="P6625" s="5">
        <f>DATE(VALUE(RIGHT(B6625,4)), MATCH(MID(B6625,5,3), {"Jan","Feb","Mar","Apr","May","Jun","Jul","Aug","Sep","Oct","Nov","Dec"},0), VALUE(MID(B6625,9,2)))
+ TIME(VALUE(MID(B6625,12,2)), VALUE(MID(B6625,15,2)), VALUE(MID(B6625,18,2)))</f>
        <v>45593.503680555557</v>
      </c>
    </row>
    <row r="6626" spans="1:16" x14ac:dyDescent="0.3">
      <c r="A6626">
        <v>1.8517733512049001E+18</v>
      </c>
      <c r="B6626" t="s">
        <v>24769</v>
      </c>
      <c r="C6626">
        <v>0</v>
      </c>
      <c r="D6626" t="s">
        <v>24770</v>
      </c>
      <c r="E6626">
        <v>1.8517733512049001E+18</v>
      </c>
      <c r="H6626" t="s">
        <v>17</v>
      </c>
      <c r="J6626">
        <v>0</v>
      </c>
      <c r="K6626">
        <v>2</v>
      </c>
      <c r="L6626">
        <v>0</v>
      </c>
      <c r="M6626" t="s">
        <v>24771</v>
      </c>
      <c r="N6626">
        <v>1.5774498686245399E+18</v>
      </c>
      <c r="O6626" t="s">
        <v>24772</v>
      </c>
      <c r="P6626" s="5">
        <f>DATE(VALUE(RIGHT(B6626,4)), MATCH(MID(B6626,5,3), {"Jan","Feb","Mar","Apr","May","Jun","Jul","Aug","Sep","Oct","Nov","Dec"},0), VALUE(MID(B6626,9,2)))
+ TIME(VALUE(MID(B6626,12,2)), VALUE(MID(B6626,15,2)), VALUE(MID(B6626,18,2)))</f>
        <v>45595.992418981485</v>
      </c>
    </row>
    <row r="6627" spans="1:16" x14ac:dyDescent="0.3">
      <c r="A6627">
        <v>1.8510659395358001E+18</v>
      </c>
      <c r="B6627" t="s">
        <v>24741</v>
      </c>
      <c r="C6627">
        <v>0</v>
      </c>
      <c r="D6627" t="s">
        <v>24742</v>
      </c>
      <c r="E6627">
        <v>1.8510659395358001E+18</v>
      </c>
      <c r="H6627" t="s">
        <v>17</v>
      </c>
      <c r="J6627">
        <v>0</v>
      </c>
      <c r="K6627">
        <v>1</v>
      </c>
      <c r="L6627">
        <v>0</v>
      </c>
      <c r="M6627" t="s">
        <v>24743</v>
      </c>
      <c r="N6627">
        <v>1.5539145728974001E+18</v>
      </c>
      <c r="O6627" t="s">
        <v>24744</v>
      </c>
      <c r="P6627" s="5">
        <f>DATE(VALUE(RIGHT(B6627,4)), MATCH(MID(B6627,5,3), {"Jan","Feb","Mar","Apr","May","Jun","Jul","Aug","Sep","Oct","Nov","Dec"},0), VALUE(MID(B6627,9,2)))
+ TIME(VALUE(MID(B6627,12,2)), VALUE(MID(B6627,15,2)), VALUE(MID(B6627,18,2)))</f>
        <v>45594.040335648147</v>
      </c>
    </row>
    <row r="6628" spans="1:16" x14ac:dyDescent="0.3">
      <c r="A6628">
        <v>1.85086189911587E+18</v>
      </c>
      <c r="B6628" t="s">
        <v>24749</v>
      </c>
      <c r="C6628">
        <v>0</v>
      </c>
      <c r="D6628" t="s">
        <v>24750</v>
      </c>
      <c r="E6628">
        <v>1.85086189911587E+18</v>
      </c>
      <c r="H6628" t="s">
        <v>17</v>
      </c>
      <c r="J6628">
        <v>0</v>
      </c>
      <c r="K6628">
        <v>2</v>
      </c>
      <c r="L6628">
        <v>0</v>
      </c>
      <c r="M6628" t="s">
        <v>24751</v>
      </c>
      <c r="N6628">
        <v>1.5916784038154801E+18</v>
      </c>
      <c r="O6628" t="s">
        <v>24752</v>
      </c>
      <c r="P6628" s="5">
        <f>DATE(VALUE(RIGHT(B6628,4)), MATCH(MID(B6628,5,3), {"Jan","Feb","Mar","Apr","May","Jun","Jul","Aug","Sep","Oct","Nov","Dec"},0), VALUE(MID(B6628,9,2)))
+ TIME(VALUE(MID(B6628,12,2)), VALUE(MID(B6628,15,2)), VALUE(MID(B6628,18,2)))</f>
        <v>45593.47729166667</v>
      </c>
    </row>
    <row r="6629" spans="1:16" x14ac:dyDescent="0.3">
      <c r="A6629">
        <v>1.8508510390264699E+18</v>
      </c>
      <c r="B6629" t="s">
        <v>24779</v>
      </c>
      <c r="C6629">
        <v>0</v>
      </c>
      <c r="D6629" t="s">
        <v>24780</v>
      </c>
      <c r="E6629">
        <v>1.8508510390264699E+18</v>
      </c>
      <c r="H6629" t="s">
        <v>17</v>
      </c>
      <c r="J6629">
        <v>0</v>
      </c>
      <c r="K6629">
        <v>0</v>
      </c>
      <c r="L6629">
        <v>0</v>
      </c>
      <c r="M6629" t="s">
        <v>24781</v>
      </c>
      <c r="N6629">
        <v>1.17711244388285E+18</v>
      </c>
      <c r="O6629" t="s">
        <v>24782</v>
      </c>
      <c r="P6629" s="5">
        <f>DATE(VALUE(RIGHT(B6629,4)), MATCH(MID(B6629,5,3), {"Jan","Feb","Mar","Apr","May","Jun","Jul","Aug","Sep","Oct","Nov","Dec"},0), VALUE(MID(B6629,9,2)))
+ TIME(VALUE(MID(B6629,12,2)), VALUE(MID(B6629,15,2)), VALUE(MID(B6629,18,2)))</f>
        <v>45593.447326388887</v>
      </c>
    </row>
    <row r="6630" spans="1:16" x14ac:dyDescent="0.3">
      <c r="A6630">
        <v>1.8511804241330501E+18</v>
      </c>
      <c r="B6630" t="s">
        <v>24795</v>
      </c>
      <c r="C6630">
        <v>0</v>
      </c>
      <c r="D6630" t="s">
        <v>24796</v>
      </c>
      <c r="E6630">
        <v>1.8511804241330501E+18</v>
      </c>
      <c r="F6630" t="s">
        <v>24797</v>
      </c>
      <c r="H6630" t="s">
        <v>17</v>
      </c>
      <c r="J6630">
        <v>0</v>
      </c>
      <c r="K6630">
        <v>2</v>
      </c>
      <c r="L6630">
        <v>0</v>
      </c>
      <c r="M6630" t="s">
        <v>24798</v>
      </c>
      <c r="N6630">
        <v>211808584</v>
      </c>
      <c r="O6630" t="s">
        <v>24799</v>
      </c>
      <c r="P6630" s="5">
        <f>DATE(VALUE(RIGHT(B6630,4)), MATCH(MID(B6630,5,3), {"Jan","Feb","Mar","Apr","May","Jun","Jul","Aug","Sep","Oct","Nov","Dec"},0), VALUE(MID(B6630,9,2)))
+ TIME(VALUE(MID(B6630,12,2)), VALUE(MID(B6630,15,2)), VALUE(MID(B6630,18,2)))</f>
        <v>45594.356261574074</v>
      </c>
    </row>
    <row r="6631" spans="1:16" x14ac:dyDescent="0.3">
      <c r="A6631">
        <v>1.8513995684890701E+18</v>
      </c>
      <c r="B6631" t="s">
        <v>24791</v>
      </c>
      <c r="C6631">
        <v>0</v>
      </c>
      <c r="D6631" t="s">
        <v>24792</v>
      </c>
      <c r="E6631">
        <v>1.8513995684890701E+18</v>
      </c>
      <c r="H6631" t="s">
        <v>17</v>
      </c>
      <c r="I6631" t="s">
        <v>38</v>
      </c>
      <c r="J6631">
        <v>0</v>
      </c>
      <c r="K6631">
        <v>1</v>
      </c>
      <c r="L6631">
        <v>0</v>
      </c>
      <c r="M6631" t="s">
        <v>24793</v>
      </c>
      <c r="N6631">
        <v>2989435146</v>
      </c>
      <c r="O6631" t="s">
        <v>24794</v>
      </c>
      <c r="P6631" s="5">
        <f>DATE(VALUE(RIGHT(B6631,4)), MATCH(MID(B6631,5,3), {"Jan","Feb","Mar","Apr","May","Jun","Jul","Aug","Sep","Oct","Nov","Dec"},0), VALUE(MID(B6631,9,2)))
+ TIME(VALUE(MID(B6631,12,2)), VALUE(MID(B6631,15,2)), VALUE(MID(B6631,18,2)))</f>
        <v>45594.9609837963</v>
      </c>
    </row>
    <row r="6632" spans="1:16" x14ac:dyDescent="0.3">
      <c r="A6632">
        <v>1.8516324565266099E+18</v>
      </c>
      <c r="B6632" t="s">
        <v>24808</v>
      </c>
      <c r="C6632">
        <v>0</v>
      </c>
      <c r="D6632" t="s">
        <v>24809</v>
      </c>
      <c r="E6632">
        <v>1.8516324565266099E+18</v>
      </c>
      <c r="H6632" t="s">
        <v>17</v>
      </c>
      <c r="J6632">
        <v>0</v>
      </c>
      <c r="K6632">
        <v>1</v>
      </c>
      <c r="L6632">
        <v>0</v>
      </c>
      <c r="M6632" t="s">
        <v>24810</v>
      </c>
      <c r="N6632">
        <v>1.6924658206587899E+18</v>
      </c>
      <c r="O6632" t="s">
        <v>24811</v>
      </c>
      <c r="P6632" s="5">
        <f>DATE(VALUE(RIGHT(B6632,4)), MATCH(MID(B6632,5,3), {"Jan","Feb","Mar","Apr","May","Jun","Jul","Aug","Sep","Oct","Nov","Dec"},0), VALUE(MID(B6632,9,2)))
+ TIME(VALUE(MID(B6632,12,2)), VALUE(MID(B6632,15,2)), VALUE(MID(B6632,18,2)))</f>
        <v>45595.603622685187</v>
      </c>
    </row>
    <row r="6633" spans="1:16" x14ac:dyDescent="0.3">
      <c r="A6633">
        <v>1.85086738871314E+18</v>
      </c>
      <c r="B6633" t="s">
        <v>24821</v>
      </c>
      <c r="C6633">
        <v>0</v>
      </c>
      <c r="D6633" t="s">
        <v>24822</v>
      </c>
      <c r="E6633">
        <v>1.85086738871314E+18</v>
      </c>
      <c r="H6633" t="s">
        <v>17</v>
      </c>
      <c r="J6633">
        <v>0</v>
      </c>
      <c r="K6633">
        <v>0</v>
      </c>
      <c r="L6633">
        <v>0</v>
      </c>
      <c r="M6633" t="s">
        <v>24823</v>
      </c>
      <c r="N6633">
        <v>1.3956970248010099E+18</v>
      </c>
      <c r="O6633" t="s">
        <v>24824</v>
      </c>
      <c r="P6633" s="5">
        <f>DATE(VALUE(RIGHT(B6633,4)), MATCH(MID(B6633,5,3), {"Jan","Feb","Mar","Apr","May","Jun","Jul","Aug","Sep","Oct","Nov","Dec"},0), VALUE(MID(B6633,9,2)))
+ TIME(VALUE(MID(B6633,12,2)), VALUE(MID(B6633,15,2)), VALUE(MID(B6633,18,2)))</f>
        <v>45593.492442129631</v>
      </c>
    </row>
    <row r="6634" spans="1:16" x14ac:dyDescent="0.3">
      <c r="A6634">
        <v>1.85159080769615E+18</v>
      </c>
      <c r="B6634" t="s">
        <v>24890</v>
      </c>
      <c r="C6634">
        <v>0</v>
      </c>
      <c r="D6634" t="s">
        <v>24891</v>
      </c>
      <c r="E6634">
        <v>1.85159080769615E+18</v>
      </c>
      <c r="H6634" t="s">
        <v>17</v>
      </c>
      <c r="J6634">
        <v>0</v>
      </c>
      <c r="K6634">
        <v>0</v>
      </c>
      <c r="L6634">
        <v>0</v>
      </c>
      <c r="M6634" t="s">
        <v>24892</v>
      </c>
      <c r="N6634">
        <v>571038562</v>
      </c>
      <c r="O6634" t="s">
        <v>24893</v>
      </c>
      <c r="P6634" s="5">
        <f>DATE(VALUE(RIGHT(B6634,4)), MATCH(MID(B6634,5,3), {"Jan","Feb","Mar","Apr","May","Jun","Jul","Aug","Sep","Oct","Nov","Dec"},0), VALUE(MID(B6634,9,2)))
+ TIME(VALUE(MID(B6634,12,2)), VALUE(MID(B6634,15,2)), VALUE(MID(B6634,18,2)))</f>
        <v>45595.488703703704</v>
      </c>
    </row>
    <row r="6635" spans="1:16" x14ac:dyDescent="0.3">
      <c r="A6635">
        <v>1.8516113089717499E+18</v>
      </c>
      <c r="B6635" t="s">
        <v>24800</v>
      </c>
      <c r="C6635">
        <v>2</v>
      </c>
      <c r="D6635" t="s">
        <v>24801</v>
      </c>
      <c r="E6635">
        <v>1.8516113089717499E+18</v>
      </c>
      <c r="F6635" t="s">
        <v>24802</v>
      </c>
      <c r="H6635" t="s">
        <v>17</v>
      </c>
      <c r="I6635" t="s">
        <v>537</v>
      </c>
      <c r="J6635">
        <v>0</v>
      </c>
      <c r="K6635">
        <v>1</v>
      </c>
      <c r="L6635">
        <v>0</v>
      </c>
      <c r="M6635" t="s">
        <v>24803</v>
      </c>
      <c r="N6635">
        <v>1.14531091220872E+18</v>
      </c>
      <c r="O6635" t="s">
        <v>15485</v>
      </c>
      <c r="P6635" s="5">
        <f>DATE(VALUE(RIGHT(B6635,4)), MATCH(MID(B6635,5,3), {"Jan","Feb","Mar","Apr","May","Jun","Jul","Aug","Sep","Oct","Nov","Dec"},0), VALUE(MID(B6635,9,2)))
+ TIME(VALUE(MID(B6635,12,2)), VALUE(MID(B6635,15,2)), VALUE(MID(B6635,18,2)))</f>
        <v>45595.545266203706</v>
      </c>
    </row>
    <row r="6636" spans="1:16" x14ac:dyDescent="0.3">
      <c r="A6636">
        <v>1.8515024227553201E+18</v>
      </c>
      <c r="B6636" t="s">
        <v>24857</v>
      </c>
      <c r="C6636">
        <v>0</v>
      </c>
      <c r="D6636" t="s">
        <v>24858</v>
      </c>
      <c r="E6636">
        <v>1.8515024227553201E+18</v>
      </c>
      <c r="H6636" t="s">
        <v>17</v>
      </c>
      <c r="J6636">
        <v>0</v>
      </c>
      <c r="K6636">
        <v>0</v>
      </c>
      <c r="L6636">
        <v>0</v>
      </c>
      <c r="M6636" t="s">
        <v>24859</v>
      </c>
      <c r="N6636">
        <v>1.70473848436238E+18</v>
      </c>
      <c r="O6636" t="s">
        <v>24860</v>
      </c>
      <c r="P6636" s="5">
        <f>DATE(VALUE(RIGHT(B6636,4)), MATCH(MID(B6636,5,3), {"Jan","Feb","Mar","Apr","May","Jun","Jul","Aug","Sep","Oct","Nov","Dec"},0), VALUE(MID(B6636,9,2)))
+ TIME(VALUE(MID(B6636,12,2)), VALUE(MID(B6636,15,2)), VALUE(MID(B6636,18,2)))</f>
        <v>45595.244803240741</v>
      </c>
    </row>
    <row r="6637" spans="1:16" x14ac:dyDescent="0.3">
      <c r="A6637">
        <v>1.8512297553343201E+18</v>
      </c>
      <c r="B6637" t="s">
        <v>24825</v>
      </c>
      <c r="C6637">
        <v>1</v>
      </c>
      <c r="D6637" t="s">
        <v>24826</v>
      </c>
      <c r="E6637">
        <v>1.8512297553343201E+18</v>
      </c>
      <c r="H6637" t="s">
        <v>17</v>
      </c>
      <c r="J6637">
        <v>0</v>
      </c>
      <c r="K6637">
        <v>1</v>
      </c>
      <c r="L6637">
        <v>0</v>
      </c>
      <c r="M6637" t="s">
        <v>24827</v>
      </c>
      <c r="N6637">
        <v>1.6394157006359099E+18</v>
      </c>
      <c r="O6637" t="s">
        <v>24828</v>
      </c>
      <c r="P6637" s="5">
        <f>DATE(VALUE(RIGHT(B6637,4)), MATCH(MID(B6637,5,3), {"Jan","Feb","Mar","Apr","May","Jun","Jul","Aug","Sep","Oct","Nov","Dec"},0), VALUE(MID(B6637,9,2)))
+ TIME(VALUE(MID(B6637,12,2)), VALUE(MID(B6637,15,2)), VALUE(MID(B6637,18,2)))</f>
        <v>45594.492384259262</v>
      </c>
    </row>
    <row r="6638" spans="1:16" x14ac:dyDescent="0.3">
      <c r="A6638">
        <v>1.8508567782565499E+18</v>
      </c>
      <c r="B6638" t="s">
        <v>24861</v>
      </c>
      <c r="C6638">
        <v>0</v>
      </c>
      <c r="D6638" t="s">
        <v>24862</v>
      </c>
      <c r="E6638">
        <v>1.8508567782565499E+18</v>
      </c>
      <c r="H6638" t="s">
        <v>17</v>
      </c>
      <c r="J6638">
        <v>0</v>
      </c>
      <c r="K6638">
        <v>0</v>
      </c>
      <c r="L6638">
        <v>0</v>
      </c>
      <c r="M6638" t="s">
        <v>24863</v>
      </c>
      <c r="N6638">
        <v>9.9633469373689395E+17</v>
      </c>
      <c r="O6638" t="s">
        <v>24864</v>
      </c>
      <c r="P6638" s="5">
        <f>DATE(VALUE(RIGHT(B6638,4)), MATCH(MID(B6638,5,3), {"Jan","Feb","Mar","Apr","May","Jun","Jul","Aug","Sep","Oct","Nov","Dec"},0), VALUE(MID(B6638,9,2)))
+ TIME(VALUE(MID(B6638,12,2)), VALUE(MID(B6638,15,2)), VALUE(MID(B6638,18,2)))</f>
        <v>45593.463159722225</v>
      </c>
    </row>
    <row r="6639" spans="1:16" x14ac:dyDescent="0.3">
      <c r="A6639">
        <v>1.85152783931901E+18</v>
      </c>
      <c r="B6639" t="s">
        <v>24816</v>
      </c>
      <c r="C6639">
        <v>0</v>
      </c>
      <c r="D6639" t="s">
        <v>24817</v>
      </c>
      <c r="E6639">
        <v>1.85152783931901E+18</v>
      </c>
      <c r="H6639" t="s">
        <v>17</v>
      </c>
      <c r="I6639" t="s">
        <v>24818</v>
      </c>
      <c r="J6639">
        <v>0</v>
      </c>
      <c r="K6639">
        <v>1</v>
      </c>
      <c r="L6639">
        <v>0</v>
      </c>
      <c r="M6639" t="s">
        <v>24819</v>
      </c>
      <c r="N6639">
        <v>1.6628569342934001E+18</v>
      </c>
      <c r="O6639" t="s">
        <v>24820</v>
      </c>
      <c r="P6639" s="5">
        <f>DATE(VALUE(RIGHT(B6639,4)), MATCH(MID(B6639,5,3), {"Jan","Feb","Mar","Apr","May","Jun","Jul","Aug","Sep","Oct","Nov","Dec"},0), VALUE(MID(B6639,9,2)))
+ TIME(VALUE(MID(B6639,12,2)), VALUE(MID(B6639,15,2)), VALUE(MID(B6639,18,2)))</f>
        <v>45595.314942129633</v>
      </c>
    </row>
    <row r="6640" spans="1:16" x14ac:dyDescent="0.3">
      <c r="A6640">
        <v>1.85161957566802E+18</v>
      </c>
      <c r="B6640" t="s">
        <v>27862</v>
      </c>
      <c r="C6640">
        <v>0</v>
      </c>
      <c r="D6640" t="s">
        <v>27863</v>
      </c>
      <c r="E6640">
        <v>1.85161957566802E+18</v>
      </c>
      <c r="F6640" t="s">
        <v>27864</v>
      </c>
      <c r="H6640" t="s">
        <v>17</v>
      </c>
      <c r="J6640">
        <v>0</v>
      </c>
      <c r="K6640">
        <v>0</v>
      </c>
      <c r="L6640">
        <v>0</v>
      </c>
      <c r="M6640" t="s">
        <v>27865</v>
      </c>
      <c r="N6640">
        <v>1.79381824858223E+18</v>
      </c>
      <c r="O6640" t="s">
        <v>27866</v>
      </c>
      <c r="P6640" s="5">
        <f>DATE(VALUE(RIGHT(B6640,4)), MATCH(MID(B6640,5,3), {"Jan","Feb","Mar","Apr","May","Jun","Jul","Aug","Sep","Oct","Nov","Dec"},0), VALUE(MID(B6640,9,2)))
+ TIME(VALUE(MID(B6640,12,2)), VALUE(MID(B6640,15,2)), VALUE(MID(B6640,18,2)))</f>
        <v>45595.568078703705</v>
      </c>
    </row>
    <row r="6641" spans="1:16" x14ac:dyDescent="0.3">
      <c r="A6641">
        <v>1.85157701583473E+18</v>
      </c>
      <c r="B6641" t="s">
        <v>24838</v>
      </c>
      <c r="C6641">
        <v>0</v>
      </c>
      <c r="D6641" t="s">
        <v>24839</v>
      </c>
      <c r="E6641">
        <v>1.85157701583473E+18</v>
      </c>
      <c r="H6641" t="s">
        <v>17</v>
      </c>
      <c r="I6641" t="s">
        <v>16823</v>
      </c>
      <c r="J6641">
        <v>0</v>
      </c>
      <c r="K6641">
        <v>0</v>
      </c>
      <c r="L6641">
        <v>0</v>
      </c>
      <c r="M6641" t="s">
        <v>24840</v>
      </c>
      <c r="N6641">
        <v>1.84434642439552E+18</v>
      </c>
      <c r="O6641" t="s">
        <v>24841</v>
      </c>
      <c r="P6641" s="5">
        <f>DATE(VALUE(RIGHT(B6641,4)), MATCH(MID(B6641,5,3), {"Jan","Feb","Mar","Apr","May","Jun","Jul","Aug","Sep","Oct","Nov","Dec"},0), VALUE(MID(B6641,9,2)))
+ TIME(VALUE(MID(B6641,12,2)), VALUE(MID(B6641,15,2)), VALUE(MID(B6641,18,2)))</f>
        <v>45595.450636574074</v>
      </c>
    </row>
    <row r="6642" spans="1:16" x14ac:dyDescent="0.3">
      <c r="A6642">
        <v>1.8509092985971699E+18</v>
      </c>
      <c r="B6642" t="s">
        <v>27867</v>
      </c>
      <c r="C6642">
        <v>7</v>
      </c>
      <c r="D6642" t="s">
        <v>27868</v>
      </c>
      <c r="E6642">
        <v>1.8509092985971699E+18</v>
      </c>
      <c r="F6642" t="s">
        <v>27869</v>
      </c>
      <c r="H6642" t="s">
        <v>17</v>
      </c>
      <c r="I6642" t="s">
        <v>38</v>
      </c>
      <c r="J6642">
        <v>0</v>
      </c>
      <c r="K6642">
        <v>1</v>
      </c>
      <c r="L6642">
        <v>0</v>
      </c>
      <c r="M6642" t="s">
        <v>27870</v>
      </c>
      <c r="N6642">
        <v>41499765</v>
      </c>
      <c r="O6642" t="s">
        <v>13582</v>
      </c>
      <c r="P6642" s="5">
        <f>DATE(VALUE(RIGHT(B6642,4)), MATCH(MID(B6642,5,3), {"Jan","Feb","Mar","Apr","May","Jun","Jul","Aug","Sep","Oct","Nov","Dec"},0), VALUE(MID(B6642,9,2)))
+ TIME(VALUE(MID(B6642,12,2)), VALUE(MID(B6642,15,2)), VALUE(MID(B6642,18,2)))</f>
        <v>45593.608090277776</v>
      </c>
    </row>
    <row r="6643" spans="1:16" x14ac:dyDescent="0.3">
      <c r="A6643">
        <v>1.85104488241837E+18</v>
      </c>
      <c r="B6643" t="s">
        <v>27871</v>
      </c>
      <c r="C6643">
        <v>5</v>
      </c>
      <c r="D6643" t="s">
        <v>27872</v>
      </c>
      <c r="E6643">
        <v>1.85104488241837E+18</v>
      </c>
      <c r="H6643" t="s">
        <v>17</v>
      </c>
      <c r="I6643" t="s">
        <v>27873</v>
      </c>
      <c r="J6643">
        <v>0</v>
      </c>
      <c r="K6643">
        <v>1</v>
      </c>
      <c r="L6643">
        <v>0</v>
      </c>
      <c r="M6643" t="s">
        <v>27874</v>
      </c>
      <c r="N6643">
        <v>1.3667322007003699E+18</v>
      </c>
      <c r="O6643" t="s">
        <v>27875</v>
      </c>
      <c r="P6643" s="5">
        <f>DATE(VALUE(RIGHT(B6643,4)), MATCH(MID(B6643,5,3), {"Jan","Feb","Mar","Apr","May","Jun","Jul","Aug","Sep","Oct","Nov","Dec"},0), VALUE(MID(B6643,9,2)))
+ TIME(VALUE(MID(B6643,12,2)), VALUE(MID(B6643,15,2)), VALUE(MID(B6643,18,2)))</f>
        <v>45593.982233796298</v>
      </c>
    </row>
    <row r="6644" spans="1:16" x14ac:dyDescent="0.3">
      <c r="A6644">
        <v>1.8508261173406899E+18</v>
      </c>
      <c r="B6644" t="s">
        <v>24894</v>
      </c>
      <c r="C6644">
        <v>0</v>
      </c>
      <c r="D6644" t="s">
        <v>24895</v>
      </c>
      <c r="E6644">
        <v>1.8508261173406899E+18</v>
      </c>
      <c r="H6644" t="s">
        <v>17</v>
      </c>
      <c r="I6644" t="s">
        <v>32</v>
      </c>
      <c r="J6644">
        <v>0</v>
      </c>
      <c r="K6644">
        <v>0</v>
      </c>
      <c r="L6644">
        <v>0</v>
      </c>
      <c r="M6644" t="s">
        <v>24896</v>
      </c>
      <c r="N6644">
        <v>1.3292621913132001E+18</v>
      </c>
      <c r="O6644" t="s">
        <v>24897</v>
      </c>
      <c r="P6644" s="5">
        <f>DATE(VALUE(RIGHT(B6644,4)), MATCH(MID(B6644,5,3), {"Jan","Feb","Mar","Apr","May","Jun","Jul","Aug","Sep","Oct","Nov","Dec"},0), VALUE(MID(B6644,9,2)))
+ TIME(VALUE(MID(B6644,12,2)), VALUE(MID(B6644,15,2)), VALUE(MID(B6644,18,2)))</f>
        <v>45593.378553240742</v>
      </c>
    </row>
    <row r="6645" spans="1:16" x14ac:dyDescent="0.3">
      <c r="A6645">
        <v>1.85155984873712E+18</v>
      </c>
      <c r="B6645" t="s">
        <v>24883</v>
      </c>
      <c r="C6645">
        <v>2</v>
      </c>
      <c r="D6645" t="s">
        <v>24884</v>
      </c>
      <c r="E6645">
        <v>1.85155984873712E+18</v>
      </c>
      <c r="F6645" t="s">
        <v>24885</v>
      </c>
      <c r="H6645" t="s">
        <v>17</v>
      </c>
      <c r="I6645" t="s">
        <v>5313</v>
      </c>
      <c r="J6645">
        <v>0</v>
      </c>
      <c r="K6645">
        <v>1</v>
      </c>
      <c r="L6645">
        <v>0</v>
      </c>
      <c r="M6645" t="s">
        <v>24886</v>
      </c>
      <c r="N6645">
        <v>97810286</v>
      </c>
      <c r="O6645" t="s">
        <v>5315</v>
      </c>
      <c r="P6645" s="5">
        <f>DATE(VALUE(RIGHT(B6645,4)), MATCH(MID(B6645,5,3), {"Jan","Feb","Mar","Apr","May","Jun","Jul","Aug","Sep","Oct","Nov","Dec"},0), VALUE(MID(B6645,9,2)))
+ TIME(VALUE(MID(B6645,12,2)), VALUE(MID(B6645,15,2)), VALUE(MID(B6645,18,2)))</f>
        <v>45595.403263888889</v>
      </c>
    </row>
    <row r="6646" spans="1:16" x14ac:dyDescent="0.3">
      <c r="A6646">
        <v>1.8510419538295601E+18</v>
      </c>
      <c r="B6646" t="s">
        <v>24874</v>
      </c>
      <c r="C6646">
        <v>6</v>
      </c>
      <c r="D6646" t="s">
        <v>24875</v>
      </c>
      <c r="E6646">
        <v>1.8510419538295601E+18</v>
      </c>
      <c r="F6646" t="s">
        <v>24876</v>
      </c>
      <c r="H6646" t="s">
        <v>17</v>
      </c>
      <c r="I6646" t="s">
        <v>2942</v>
      </c>
      <c r="J6646">
        <v>0</v>
      </c>
      <c r="K6646">
        <v>1</v>
      </c>
      <c r="L6646">
        <v>0</v>
      </c>
      <c r="M6646" t="s">
        <v>24877</v>
      </c>
      <c r="N6646">
        <v>195995659</v>
      </c>
      <c r="O6646" t="s">
        <v>2944</v>
      </c>
      <c r="P6646" s="5">
        <f>DATE(VALUE(RIGHT(B6646,4)), MATCH(MID(B6646,5,3), {"Jan","Feb","Mar","Apr","May","Jun","Jul","Aug","Sep","Oct","Nov","Dec"},0), VALUE(MID(B6646,9,2)))
+ TIME(VALUE(MID(B6646,12,2)), VALUE(MID(B6646,15,2)), VALUE(MID(B6646,18,2)))</f>
        <v>45593.97415509259</v>
      </c>
    </row>
    <row r="6647" spans="1:16" x14ac:dyDescent="0.3">
      <c r="A6647">
        <v>1.85167432684161E+18</v>
      </c>
      <c r="B6647" t="s">
        <v>27876</v>
      </c>
      <c r="C6647">
        <v>0</v>
      </c>
      <c r="D6647" t="s">
        <v>27877</v>
      </c>
      <c r="E6647">
        <v>1.85167432684161E+18</v>
      </c>
      <c r="H6647" t="s">
        <v>17</v>
      </c>
      <c r="I6647" t="s">
        <v>27878</v>
      </c>
      <c r="J6647">
        <v>0</v>
      </c>
      <c r="K6647">
        <v>1</v>
      </c>
      <c r="L6647">
        <v>0</v>
      </c>
      <c r="M6647" t="s">
        <v>27879</v>
      </c>
      <c r="N6647">
        <v>1.1491986795022799E+18</v>
      </c>
      <c r="O6647" t="s">
        <v>25058</v>
      </c>
      <c r="P6647" s="5">
        <f>DATE(VALUE(RIGHT(B6647,4)), MATCH(MID(B6647,5,3), {"Jan","Feb","Mar","Apr","May","Jun","Jul","Aug","Sep","Oct","Nov","Dec"},0), VALUE(MID(B6647,9,2)))
+ TIME(VALUE(MID(B6647,12,2)), VALUE(MID(B6647,15,2)), VALUE(MID(B6647,18,2)))</f>
        <v>45595.719166666669</v>
      </c>
    </row>
    <row r="6648" spans="1:16" x14ac:dyDescent="0.3">
      <c r="A6648">
        <v>1.8516162449166799E+18</v>
      </c>
      <c r="B6648" t="s">
        <v>27880</v>
      </c>
      <c r="C6648">
        <v>0</v>
      </c>
      <c r="D6648" t="s">
        <v>27881</v>
      </c>
      <c r="E6648">
        <v>1.8516162449166799E+18</v>
      </c>
      <c r="H6648" t="s">
        <v>17</v>
      </c>
      <c r="I6648" t="s">
        <v>9700</v>
      </c>
      <c r="J6648">
        <v>0</v>
      </c>
      <c r="K6648">
        <v>1</v>
      </c>
      <c r="L6648">
        <v>0</v>
      </c>
      <c r="M6648" t="s">
        <v>27882</v>
      </c>
      <c r="N6648">
        <v>42605154</v>
      </c>
      <c r="O6648" t="s">
        <v>9702</v>
      </c>
      <c r="P6648" s="5">
        <f>DATE(VALUE(RIGHT(B6648,4)), MATCH(MID(B6648,5,3), {"Jan","Feb","Mar","Apr","May","Jun","Jul","Aug","Sep","Oct","Nov","Dec"},0), VALUE(MID(B6648,9,2)))
+ TIME(VALUE(MID(B6648,12,2)), VALUE(MID(B6648,15,2)), VALUE(MID(B6648,18,2)))</f>
        <v>45595.558888888889</v>
      </c>
    </row>
    <row r="6649" spans="1:16" x14ac:dyDescent="0.3">
      <c r="A6649">
        <v>1.8510853397898501E+18</v>
      </c>
      <c r="B6649" t="s">
        <v>24925</v>
      </c>
      <c r="C6649">
        <v>2</v>
      </c>
      <c r="D6649" t="s">
        <v>24926</v>
      </c>
      <c r="E6649">
        <v>1.8510853397898501E+18</v>
      </c>
      <c r="H6649" t="s">
        <v>17</v>
      </c>
      <c r="I6649" t="s">
        <v>1140</v>
      </c>
      <c r="J6649">
        <v>0</v>
      </c>
      <c r="K6649">
        <v>0</v>
      </c>
      <c r="L6649">
        <v>0</v>
      </c>
      <c r="M6649" t="s">
        <v>24927</v>
      </c>
      <c r="N6649">
        <v>80471956</v>
      </c>
      <c r="O6649" t="s">
        <v>24928</v>
      </c>
      <c r="P6649" s="5">
        <f>DATE(VALUE(RIGHT(B6649,4)), MATCH(MID(B6649,5,3), {"Jan","Feb","Mar","Apr","May","Jun","Jul","Aug","Sep","Oct","Nov","Dec"},0), VALUE(MID(B6649,9,2)))
+ TIME(VALUE(MID(B6649,12,2)), VALUE(MID(B6649,15,2)), VALUE(MID(B6649,18,2)))</f>
        <v>45594.093877314815</v>
      </c>
    </row>
    <row r="6650" spans="1:16" x14ac:dyDescent="0.3">
      <c r="A6650">
        <v>1.85085063368511E+18</v>
      </c>
      <c r="B6650" t="s">
        <v>27883</v>
      </c>
      <c r="C6650">
        <v>0</v>
      </c>
      <c r="D6650" t="s">
        <v>27884</v>
      </c>
      <c r="E6650">
        <v>1.85085063368511E+18</v>
      </c>
      <c r="H6650" t="s">
        <v>17</v>
      </c>
      <c r="J6650">
        <v>0</v>
      </c>
      <c r="K6650">
        <v>1</v>
      </c>
      <c r="L6650">
        <v>0</v>
      </c>
      <c r="M6650" t="s">
        <v>27885</v>
      </c>
      <c r="N6650">
        <v>1.6424091100073201E+18</v>
      </c>
      <c r="O6650" t="s">
        <v>27886</v>
      </c>
      <c r="P6650" s="5">
        <f>DATE(VALUE(RIGHT(B6650,4)), MATCH(MID(B6650,5,3), {"Jan","Feb","Mar","Apr","May","Jun","Jul","Aug","Sep","Oct","Nov","Dec"},0), VALUE(MID(B6650,9,2)))
+ TIME(VALUE(MID(B6650,12,2)), VALUE(MID(B6650,15,2)), VALUE(MID(B6650,18,2)))</f>
        <v>45593.446203703701</v>
      </c>
    </row>
    <row r="6651" spans="1:16" x14ac:dyDescent="0.3">
      <c r="A6651">
        <v>1.85116488689584E+18</v>
      </c>
      <c r="B6651" t="s">
        <v>27887</v>
      </c>
      <c r="C6651">
        <v>0</v>
      </c>
      <c r="D6651" t="s">
        <v>27888</v>
      </c>
      <c r="E6651">
        <v>1.85116488689584E+18</v>
      </c>
      <c r="H6651" t="s">
        <v>17</v>
      </c>
      <c r="I6651" t="s">
        <v>15629</v>
      </c>
      <c r="J6651">
        <v>0</v>
      </c>
      <c r="K6651">
        <v>1</v>
      </c>
      <c r="L6651">
        <v>0</v>
      </c>
      <c r="M6651" t="s">
        <v>27889</v>
      </c>
      <c r="N6651">
        <v>1.08405786659454E+18</v>
      </c>
      <c r="O6651" t="s">
        <v>15631</v>
      </c>
      <c r="P6651" s="5">
        <f>DATE(VALUE(RIGHT(B6651,4)), MATCH(MID(B6651,5,3), {"Jan","Feb","Mar","Apr","May","Jun","Jul","Aug","Sep","Oct","Nov","Dec"},0), VALUE(MID(B6651,9,2)))
+ TIME(VALUE(MID(B6651,12,2)), VALUE(MID(B6651,15,2)), VALUE(MID(B6651,18,2)))</f>
        <v>45594.313379629632</v>
      </c>
    </row>
    <row r="6652" spans="1:16" x14ac:dyDescent="0.3">
      <c r="A6652">
        <v>1.8515409914274199E+18</v>
      </c>
      <c r="B6652" t="s">
        <v>27890</v>
      </c>
      <c r="C6652">
        <v>0</v>
      </c>
      <c r="D6652" t="s">
        <v>27891</v>
      </c>
      <c r="E6652">
        <v>1.8515409914274199E+18</v>
      </c>
      <c r="H6652" t="s">
        <v>17</v>
      </c>
      <c r="I6652" t="s">
        <v>25792</v>
      </c>
      <c r="J6652">
        <v>0</v>
      </c>
      <c r="K6652">
        <v>1</v>
      </c>
      <c r="L6652">
        <v>0</v>
      </c>
      <c r="M6652" t="s">
        <v>27892</v>
      </c>
      <c r="N6652">
        <v>1.18758927979229E+18</v>
      </c>
      <c r="O6652" t="s">
        <v>25794</v>
      </c>
      <c r="P6652" s="5">
        <f>DATE(VALUE(RIGHT(B6652,4)), MATCH(MID(B6652,5,3), {"Jan","Feb","Mar","Apr","May","Jun","Jul","Aug","Sep","Oct","Nov","Dec"},0), VALUE(MID(B6652,9,2)))
+ TIME(VALUE(MID(B6652,12,2)), VALUE(MID(B6652,15,2)), VALUE(MID(B6652,18,2)))</f>
        <v>45595.351226851853</v>
      </c>
    </row>
    <row r="6653" spans="1:16" x14ac:dyDescent="0.3">
      <c r="A6653">
        <v>1.8516360300107699E+18</v>
      </c>
      <c r="B6653" t="s">
        <v>27893</v>
      </c>
      <c r="C6653">
        <v>1</v>
      </c>
      <c r="D6653" t="s">
        <v>27894</v>
      </c>
      <c r="E6653">
        <v>1.8516360300107699E+18</v>
      </c>
      <c r="H6653" t="s">
        <v>17</v>
      </c>
      <c r="J6653">
        <v>0</v>
      </c>
      <c r="K6653">
        <v>0</v>
      </c>
      <c r="L6653">
        <v>0</v>
      </c>
      <c r="M6653" t="s">
        <v>27895</v>
      </c>
      <c r="N6653">
        <v>1.2662557677466501E+18</v>
      </c>
      <c r="O6653" t="s">
        <v>27896</v>
      </c>
      <c r="P6653" s="5">
        <f>DATE(VALUE(RIGHT(B6653,4)), MATCH(MID(B6653,5,3), {"Jan","Feb","Mar","Apr","May","Jun","Jul","Aug","Sep","Oct","Nov","Dec"},0), VALUE(MID(B6653,9,2)))
+ TIME(VALUE(MID(B6653,12,2)), VALUE(MID(B6653,15,2)), VALUE(MID(B6653,18,2)))</f>
        <v>45595.613483796296</v>
      </c>
    </row>
    <row r="6654" spans="1:16" x14ac:dyDescent="0.3">
      <c r="A6654">
        <v>1.8514399947010299E+18</v>
      </c>
      <c r="B6654" t="s">
        <v>24913</v>
      </c>
      <c r="C6654">
        <v>0</v>
      </c>
      <c r="D6654" t="s">
        <v>24914</v>
      </c>
      <c r="E6654">
        <v>1.8514399947010299E+18</v>
      </c>
      <c r="H6654" t="s">
        <v>17</v>
      </c>
      <c r="J6654">
        <v>0</v>
      </c>
      <c r="K6654">
        <v>2</v>
      </c>
      <c r="L6654">
        <v>0</v>
      </c>
      <c r="M6654" t="s">
        <v>24915</v>
      </c>
      <c r="N6654">
        <v>1.15440730954144E+18</v>
      </c>
      <c r="O6654" t="s">
        <v>24916</v>
      </c>
      <c r="P6654" s="5">
        <f>DATE(VALUE(RIGHT(B6654,4)), MATCH(MID(B6654,5,3), {"Jan","Feb","Mar","Apr","May","Jun","Jul","Aug","Sep","Oct","Nov","Dec"},0), VALUE(MID(B6654,9,2)))
+ TIME(VALUE(MID(B6654,12,2)), VALUE(MID(B6654,15,2)), VALUE(MID(B6654,18,2)))</f>
        <v>45595.072534722225</v>
      </c>
    </row>
    <row r="6655" spans="1:16" x14ac:dyDescent="0.3">
      <c r="A6655">
        <v>1.85126589505598E+18</v>
      </c>
      <c r="B6655" t="s">
        <v>27897</v>
      </c>
      <c r="C6655">
        <v>0</v>
      </c>
      <c r="D6655" t="s">
        <v>27898</v>
      </c>
      <c r="E6655">
        <v>1.85126589505598E+18</v>
      </c>
      <c r="H6655" t="s">
        <v>17</v>
      </c>
      <c r="J6655">
        <v>0</v>
      </c>
      <c r="K6655">
        <v>3</v>
      </c>
      <c r="L6655">
        <v>0</v>
      </c>
      <c r="M6655" t="s">
        <v>27899</v>
      </c>
      <c r="N6655">
        <v>1332259134</v>
      </c>
      <c r="O6655" t="s">
        <v>27900</v>
      </c>
      <c r="P6655" s="5">
        <f>DATE(VALUE(RIGHT(B6655,4)), MATCH(MID(B6655,5,3), {"Jan","Feb","Mar","Apr","May","Jun","Jul","Aug","Sep","Oct","Nov","Dec"},0), VALUE(MID(B6655,9,2)))
+ TIME(VALUE(MID(B6655,12,2)), VALUE(MID(B6655,15,2)), VALUE(MID(B6655,18,2)))</f>
        <v>45594.592106481483</v>
      </c>
    </row>
    <row r="6656" spans="1:16" x14ac:dyDescent="0.3">
      <c r="A6656">
        <v>1.85083138393949E+18</v>
      </c>
      <c r="B6656" t="s">
        <v>27901</v>
      </c>
      <c r="C6656">
        <v>0</v>
      </c>
      <c r="D6656" t="s">
        <v>27902</v>
      </c>
      <c r="E6656">
        <v>1.85083138393949E+18</v>
      </c>
      <c r="F6656" t="s">
        <v>27903</v>
      </c>
      <c r="H6656" t="s">
        <v>17</v>
      </c>
      <c r="I6656" t="s">
        <v>27904</v>
      </c>
      <c r="J6656">
        <v>0</v>
      </c>
      <c r="K6656">
        <v>0</v>
      </c>
      <c r="L6656">
        <v>0</v>
      </c>
      <c r="M6656" t="s">
        <v>27905</v>
      </c>
      <c r="N6656">
        <v>1.59560793225039E+18</v>
      </c>
      <c r="O6656" t="s">
        <v>27906</v>
      </c>
      <c r="P6656" s="5">
        <f>DATE(VALUE(RIGHT(B6656,4)), MATCH(MID(B6656,5,3), {"Jan","Feb","Mar","Apr","May","Jun","Jul","Aug","Sep","Oct","Nov","Dec"},0), VALUE(MID(B6656,9,2)))
+ TIME(VALUE(MID(B6656,12,2)), VALUE(MID(B6656,15,2)), VALUE(MID(B6656,18,2)))</f>
        <v>45593.393090277779</v>
      </c>
    </row>
    <row r="6657" spans="1:16" x14ac:dyDescent="0.3">
      <c r="A6657">
        <v>1.8515816085556201E+18</v>
      </c>
      <c r="B6657" t="s">
        <v>27907</v>
      </c>
      <c r="C6657">
        <v>0</v>
      </c>
      <c r="D6657" t="s">
        <v>27908</v>
      </c>
      <c r="E6657">
        <v>1.8515816085556201E+18</v>
      </c>
      <c r="F6657" t="s">
        <v>27909</v>
      </c>
      <c r="H6657" t="s">
        <v>17</v>
      </c>
      <c r="I6657" t="s">
        <v>27910</v>
      </c>
      <c r="J6657">
        <v>0</v>
      </c>
      <c r="K6657">
        <v>0</v>
      </c>
      <c r="L6657">
        <v>0</v>
      </c>
      <c r="M6657" t="s">
        <v>27911</v>
      </c>
      <c r="N6657">
        <v>88894875</v>
      </c>
      <c r="O6657" t="s">
        <v>27912</v>
      </c>
      <c r="P6657" s="5">
        <f>DATE(VALUE(RIGHT(B6657,4)), MATCH(MID(B6657,5,3), {"Jan","Feb","Mar","Apr","May","Jun","Jul","Aug","Sep","Oct","Nov","Dec"},0), VALUE(MID(B6657,9,2)))
+ TIME(VALUE(MID(B6657,12,2)), VALUE(MID(B6657,15,2)), VALUE(MID(B6657,18,2)))</f>
        <v>45595.463310185187</v>
      </c>
    </row>
    <row r="6658" spans="1:16" x14ac:dyDescent="0.3">
      <c r="A6658">
        <v>1.8516148563253399E+18</v>
      </c>
      <c r="B6658" t="s">
        <v>24917</v>
      </c>
      <c r="C6658">
        <v>0</v>
      </c>
      <c r="D6658" t="s">
        <v>24918</v>
      </c>
      <c r="E6658">
        <v>1.8516148563253399E+18</v>
      </c>
      <c r="H6658" t="s">
        <v>17</v>
      </c>
      <c r="I6658" t="s">
        <v>4337</v>
      </c>
      <c r="J6658">
        <v>0</v>
      </c>
      <c r="K6658">
        <v>0</v>
      </c>
      <c r="L6658">
        <v>0</v>
      </c>
      <c r="M6658" t="s">
        <v>24919</v>
      </c>
      <c r="N6658">
        <v>1049512560</v>
      </c>
      <c r="O6658" t="s">
        <v>4339</v>
      </c>
      <c r="P6658" s="5">
        <f>DATE(VALUE(RIGHT(B6658,4)), MATCH(MID(B6658,5,3), {"Jan","Feb","Mar","Apr","May","Jun","Jul","Aug","Sep","Oct","Nov","Dec"},0), VALUE(MID(B6658,9,2)))
+ TIME(VALUE(MID(B6658,12,2)), VALUE(MID(B6658,15,2)), VALUE(MID(B6658,18,2)))</f>
        <v>45595.55505787037</v>
      </c>
    </row>
    <row r="6659" spans="1:16" x14ac:dyDescent="0.3">
      <c r="A6659">
        <v>1.85121436561121E+18</v>
      </c>
      <c r="B6659" t="s">
        <v>27913</v>
      </c>
      <c r="C6659">
        <v>0</v>
      </c>
      <c r="D6659" t="s">
        <v>27914</v>
      </c>
      <c r="E6659">
        <v>1.85121436561121E+18</v>
      </c>
      <c r="H6659" t="s">
        <v>17</v>
      </c>
      <c r="I6659" t="s">
        <v>7800</v>
      </c>
      <c r="J6659">
        <v>0</v>
      </c>
      <c r="K6659">
        <v>1</v>
      </c>
      <c r="L6659">
        <v>0</v>
      </c>
      <c r="M6659" t="s">
        <v>27915</v>
      </c>
      <c r="N6659">
        <v>136594256</v>
      </c>
      <c r="O6659" t="s">
        <v>27916</v>
      </c>
      <c r="P6659" s="5">
        <f>DATE(VALUE(RIGHT(B6659,4)), MATCH(MID(B6659,5,3), {"Jan","Feb","Mar","Apr","May","Jun","Jul","Aug","Sep","Oct","Nov","Dec"},0), VALUE(MID(B6659,9,2)))
+ TIME(VALUE(MID(B6659,12,2)), VALUE(MID(B6659,15,2)), VALUE(MID(B6659,18,2)))</f>
        <v>45594.449918981481</v>
      </c>
    </row>
    <row r="6660" spans="1:16" x14ac:dyDescent="0.3">
      <c r="A6660">
        <v>1.8514668700603699E+18</v>
      </c>
      <c r="B6660" t="s">
        <v>24999</v>
      </c>
      <c r="C6660">
        <v>0</v>
      </c>
      <c r="D6660" t="s">
        <v>25000</v>
      </c>
      <c r="E6660">
        <v>1.8514668700603699E+18</v>
      </c>
      <c r="H6660" t="s">
        <v>17</v>
      </c>
      <c r="J6660">
        <v>0</v>
      </c>
      <c r="K6660">
        <v>0</v>
      </c>
      <c r="L6660">
        <v>0</v>
      </c>
      <c r="M6660" t="s">
        <v>25001</v>
      </c>
      <c r="N6660">
        <v>1.58692386782559E+18</v>
      </c>
      <c r="O6660" t="s">
        <v>25002</v>
      </c>
      <c r="P6660" s="5">
        <f>DATE(VALUE(RIGHT(B6660,4)), MATCH(MID(B6660,5,3), {"Jan","Feb","Mar","Apr","May","Jun","Jul","Aug","Sep","Oct","Nov","Dec"},0), VALUE(MID(B6660,9,2)))
+ TIME(VALUE(MID(B6660,12,2)), VALUE(MID(B6660,15,2)), VALUE(MID(B6660,18,2)))</f>
        <v>45595.146701388891</v>
      </c>
    </row>
    <row r="6661" spans="1:16" x14ac:dyDescent="0.3">
      <c r="A6661">
        <v>1.85096620848259E+18</v>
      </c>
      <c r="B6661" t="s">
        <v>25043</v>
      </c>
      <c r="C6661">
        <v>0</v>
      </c>
      <c r="D6661" t="s">
        <v>25044</v>
      </c>
      <c r="E6661">
        <v>1.85096620848259E+18</v>
      </c>
      <c r="H6661" t="s">
        <v>17</v>
      </c>
      <c r="I6661" t="s">
        <v>197</v>
      </c>
      <c r="J6661">
        <v>0</v>
      </c>
      <c r="K6661">
        <v>1</v>
      </c>
      <c r="L6661">
        <v>0</v>
      </c>
      <c r="M6661" t="s">
        <v>25045</v>
      </c>
      <c r="N6661">
        <v>782241085</v>
      </c>
      <c r="O6661" t="s">
        <v>25046</v>
      </c>
      <c r="P6661" s="5">
        <f>DATE(VALUE(RIGHT(B6661,4)), MATCH(MID(B6661,5,3), {"Jan","Feb","Mar","Apr","May","Jun","Jul","Aug","Sep","Oct","Nov","Dec"},0), VALUE(MID(B6661,9,2)))
+ TIME(VALUE(MID(B6661,12,2)), VALUE(MID(B6661,15,2)), VALUE(MID(B6661,18,2)))</f>
        <v>45593.765138888892</v>
      </c>
    </row>
    <row r="6662" spans="1:16" x14ac:dyDescent="0.3">
      <c r="A6662">
        <v>1.8514477934053399E+18</v>
      </c>
      <c r="B6662" t="s">
        <v>25012</v>
      </c>
      <c r="C6662">
        <v>0</v>
      </c>
      <c r="D6662" t="s">
        <v>25013</v>
      </c>
      <c r="E6662">
        <v>1.8514477934053399E+18</v>
      </c>
      <c r="H6662" t="s">
        <v>17</v>
      </c>
      <c r="I6662" t="s">
        <v>25014</v>
      </c>
      <c r="J6662">
        <v>0</v>
      </c>
      <c r="K6662">
        <v>1</v>
      </c>
      <c r="L6662">
        <v>0</v>
      </c>
      <c r="M6662" t="s">
        <v>25015</v>
      </c>
      <c r="N6662">
        <v>311808233</v>
      </c>
      <c r="O6662" t="s">
        <v>25016</v>
      </c>
      <c r="P6662" s="5">
        <f>DATE(VALUE(RIGHT(B6662,4)), MATCH(MID(B6662,5,3), {"Jan","Feb","Mar","Apr","May","Jun","Jul","Aug","Sep","Oct","Nov","Dec"},0), VALUE(MID(B6662,9,2)))
+ TIME(VALUE(MID(B6662,12,2)), VALUE(MID(B6662,15,2)), VALUE(MID(B6662,18,2)))</f>
        <v>45595.094050925924</v>
      </c>
    </row>
    <row r="6663" spans="1:16" x14ac:dyDescent="0.3">
      <c r="A6663">
        <v>1.85085981148911E+18</v>
      </c>
      <c r="B6663" t="s">
        <v>25017</v>
      </c>
      <c r="C6663">
        <v>1</v>
      </c>
      <c r="D6663" t="s">
        <v>25018</v>
      </c>
      <c r="E6663">
        <v>1.85085981148911E+18</v>
      </c>
      <c r="F6663" t="s">
        <v>25019</v>
      </c>
      <c r="H6663" t="s">
        <v>17</v>
      </c>
      <c r="I6663" t="s">
        <v>25020</v>
      </c>
      <c r="J6663">
        <v>0</v>
      </c>
      <c r="K6663">
        <v>0</v>
      </c>
      <c r="L6663">
        <v>1</v>
      </c>
      <c r="M6663" t="s">
        <v>25021</v>
      </c>
      <c r="N6663">
        <v>225283894</v>
      </c>
      <c r="O6663" t="s">
        <v>25022</v>
      </c>
      <c r="P6663" s="5">
        <f>DATE(VALUE(RIGHT(B6663,4)), MATCH(MID(B6663,5,3), {"Jan","Feb","Mar","Apr","May","Jun","Jul","Aug","Sep","Oct","Nov","Dec"},0), VALUE(MID(B6663,9,2)))
+ TIME(VALUE(MID(B6663,12,2)), VALUE(MID(B6663,15,2)), VALUE(MID(B6663,18,2)))</f>
        <v>45593.471539351849</v>
      </c>
    </row>
    <row r="6664" spans="1:16" x14ac:dyDescent="0.3">
      <c r="A6664">
        <v>1.8512919651341801E+18</v>
      </c>
      <c r="B6664" t="s">
        <v>25065</v>
      </c>
      <c r="C6664">
        <v>0</v>
      </c>
      <c r="D6664" t="s">
        <v>25066</v>
      </c>
      <c r="E6664">
        <v>1.8512919651341801E+18</v>
      </c>
      <c r="H6664" t="s">
        <v>17</v>
      </c>
      <c r="J6664">
        <v>0</v>
      </c>
      <c r="K6664">
        <v>1</v>
      </c>
      <c r="L6664">
        <v>0</v>
      </c>
      <c r="M6664" t="s">
        <v>25067</v>
      </c>
      <c r="N6664">
        <v>7.5969275498524198E+17</v>
      </c>
      <c r="O6664" t="s">
        <v>8799</v>
      </c>
      <c r="P6664" s="5">
        <f>DATE(VALUE(RIGHT(B6664,4)), MATCH(MID(B6664,5,3), {"Jan","Feb","Mar","Apr","May","Jun","Jul","Aug","Sep","Oct","Nov","Dec"},0), VALUE(MID(B6664,9,2)))
+ TIME(VALUE(MID(B6664,12,2)), VALUE(MID(B6664,15,2)), VALUE(MID(B6664,18,2)))</f>
        <v>45594.664050925923</v>
      </c>
    </row>
    <row r="6665" spans="1:16" x14ac:dyDescent="0.3">
      <c r="A6665">
        <v>1.8517698428919099E+18</v>
      </c>
      <c r="B6665" t="s">
        <v>25031</v>
      </c>
      <c r="C6665">
        <v>0</v>
      </c>
      <c r="D6665" t="s">
        <v>25032</v>
      </c>
      <c r="E6665">
        <v>1.8517722201518799E+18</v>
      </c>
      <c r="G6665" t="s">
        <v>25033</v>
      </c>
      <c r="H6665" t="s">
        <v>17</v>
      </c>
      <c r="I6665" t="s">
        <v>1318</v>
      </c>
      <c r="J6665">
        <v>0</v>
      </c>
      <c r="K6665">
        <v>0</v>
      </c>
      <c r="L6665">
        <v>0</v>
      </c>
      <c r="M6665" t="s">
        <v>25034</v>
      </c>
      <c r="N6665">
        <v>104556071</v>
      </c>
      <c r="O6665" t="s">
        <v>1320</v>
      </c>
      <c r="P6665" s="5">
        <f>DATE(VALUE(RIGHT(B6665,4)), MATCH(MID(B6665,5,3), {"Jan","Feb","Mar","Apr","May","Jun","Jul","Aug","Sep","Oct","Nov","Dec"},0), VALUE(MID(B6665,9,2)))
+ TIME(VALUE(MID(B6665,12,2)), VALUE(MID(B6665,15,2)), VALUE(MID(B6665,18,2)))</f>
        <v>45595.989305555559</v>
      </c>
    </row>
    <row r="6666" spans="1:16" x14ac:dyDescent="0.3">
      <c r="A6666">
        <v>1.85167310487311E+18</v>
      </c>
      <c r="B6666" t="s">
        <v>25027</v>
      </c>
      <c r="C6666">
        <v>0</v>
      </c>
      <c r="D6666" t="s">
        <v>25028</v>
      </c>
      <c r="E6666">
        <v>1.8516788473028301E+18</v>
      </c>
      <c r="G6666" t="s">
        <v>25029</v>
      </c>
      <c r="H6666" t="s">
        <v>17</v>
      </c>
      <c r="I6666" t="s">
        <v>1318</v>
      </c>
      <c r="J6666">
        <v>0</v>
      </c>
      <c r="K6666">
        <v>0</v>
      </c>
      <c r="L6666">
        <v>0</v>
      </c>
      <c r="M6666" t="s">
        <v>25030</v>
      </c>
      <c r="N6666">
        <v>104556071</v>
      </c>
      <c r="O6666" t="s">
        <v>1320</v>
      </c>
      <c r="P6666" s="5">
        <f>DATE(VALUE(RIGHT(B6666,4)), MATCH(MID(B6666,5,3), {"Jan","Feb","Mar","Apr","May","Jun","Jul","Aug","Sep","Oct","Nov","Dec"},0), VALUE(MID(B6666,9,2)))
+ TIME(VALUE(MID(B6666,12,2)), VALUE(MID(B6666,15,2)), VALUE(MID(B6666,18,2)))</f>
        <v>45595.73164351852</v>
      </c>
    </row>
    <row r="6667" spans="1:16" x14ac:dyDescent="0.3">
      <c r="A6667">
        <v>1.8515726817680799E+18</v>
      </c>
      <c r="B6667" t="s">
        <v>25023</v>
      </c>
      <c r="C6667">
        <v>1</v>
      </c>
      <c r="D6667" t="s">
        <v>25024</v>
      </c>
      <c r="E6667">
        <v>1.8515726817680799E+18</v>
      </c>
      <c r="F6667" t="s">
        <v>25025</v>
      </c>
      <c r="H6667" t="s">
        <v>17</v>
      </c>
      <c r="I6667" t="s">
        <v>136</v>
      </c>
      <c r="J6667">
        <v>0</v>
      </c>
      <c r="K6667">
        <v>1</v>
      </c>
      <c r="L6667">
        <v>0</v>
      </c>
      <c r="M6667" t="s">
        <v>25026</v>
      </c>
      <c r="N6667">
        <v>124760994</v>
      </c>
      <c r="O6667" t="s">
        <v>16256</v>
      </c>
      <c r="P6667" s="5">
        <f>DATE(VALUE(RIGHT(B6667,4)), MATCH(MID(B6667,5,3), {"Jan","Feb","Mar","Apr","May","Jun","Jul","Aug","Sep","Oct","Nov","Dec"},0), VALUE(MID(B6667,9,2)))
+ TIME(VALUE(MID(B6667,12,2)), VALUE(MID(B6667,15,2)), VALUE(MID(B6667,18,2)))</f>
        <v>45595.438680555555</v>
      </c>
    </row>
    <row r="6668" spans="1:16" x14ac:dyDescent="0.3">
      <c r="A6668">
        <v>1.8516762106629801E+18</v>
      </c>
      <c r="B6668" t="s">
        <v>25035</v>
      </c>
      <c r="C6668">
        <v>0</v>
      </c>
      <c r="D6668" t="s">
        <v>25036</v>
      </c>
      <c r="E6668">
        <v>1.8516795776946801E+18</v>
      </c>
      <c r="G6668" t="s">
        <v>25037</v>
      </c>
      <c r="H6668" t="s">
        <v>17</v>
      </c>
      <c r="I6668" t="s">
        <v>1318</v>
      </c>
      <c r="J6668">
        <v>0</v>
      </c>
      <c r="K6668">
        <v>0</v>
      </c>
      <c r="L6668">
        <v>0</v>
      </c>
      <c r="M6668" t="s">
        <v>25038</v>
      </c>
      <c r="N6668">
        <v>104556071</v>
      </c>
      <c r="O6668" t="s">
        <v>1320</v>
      </c>
      <c r="P6668" s="5">
        <f>DATE(VALUE(RIGHT(B6668,4)), MATCH(MID(B6668,5,3), {"Jan","Feb","Mar","Apr","May","Jun","Jul","Aug","Sep","Oct","Nov","Dec"},0), VALUE(MID(B6668,9,2)))
+ TIME(VALUE(MID(B6668,12,2)), VALUE(MID(B6668,15,2)), VALUE(MID(B6668,18,2)))</f>
        <v>45595.733657407407</v>
      </c>
    </row>
    <row r="6669" spans="1:16" x14ac:dyDescent="0.3">
      <c r="A6669">
        <v>1.8516248379802299E+18</v>
      </c>
      <c r="B6669" t="s">
        <v>25039</v>
      </c>
      <c r="C6669">
        <v>1</v>
      </c>
      <c r="D6669" t="s">
        <v>25040</v>
      </c>
      <c r="E6669">
        <v>1.8517633329166001E+18</v>
      </c>
      <c r="G6669" t="s">
        <v>25041</v>
      </c>
      <c r="H6669" t="s">
        <v>17</v>
      </c>
      <c r="I6669" t="s">
        <v>1318</v>
      </c>
      <c r="J6669">
        <v>0</v>
      </c>
      <c r="K6669">
        <v>0</v>
      </c>
      <c r="L6669">
        <v>0</v>
      </c>
      <c r="M6669" t="s">
        <v>25042</v>
      </c>
      <c r="N6669">
        <v>104556071</v>
      </c>
      <c r="O6669" t="s">
        <v>1320</v>
      </c>
      <c r="P6669" s="5">
        <f>DATE(VALUE(RIGHT(B6669,4)), MATCH(MID(B6669,5,3), {"Jan","Feb","Mar","Apr","May","Jun","Jul","Aug","Sep","Oct","Nov","Dec"},0), VALUE(MID(B6669,9,2)))
+ TIME(VALUE(MID(B6669,12,2)), VALUE(MID(B6669,15,2)), VALUE(MID(B6669,18,2)))</f>
        <v>45595.964780092596</v>
      </c>
    </row>
    <row r="6670" spans="1:16" x14ac:dyDescent="0.3">
      <c r="A6670">
        <v>1.8515495484577101E+18</v>
      </c>
      <c r="B6670" t="s">
        <v>25074</v>
      </c>
      <c r="C6670">
        <v>0</v>
      </c>
      <c r="D6670" t="s">
        <v>25075</v>
      </c>
      <c r="E6670">
        <v>1.8515495484577101E+18</v>
      </c>
      <c r="H6670" t="s">
        <v>17</v>
      </c>
      <c r="J6670">
        <v>0</v>
      </c>
      <c r="K6670">
        <v>1</v>
      </c>
      <c r="L6670">
        <v>0</v>
      </c>
      <c r="M6670" t="s">
        <v>25076</v>
      </c>
      <c r="N6670">
        <v>8.9709219073574899E+17</v>
      </c>
      <c r="O6670" t="s">
        <v>25077</v>
      </c>
      <c r="P6670" s="5">
        <f>DATE(VALUE(RIGHT(B6670,4)), MATCH(MID(B6670,5,3), {"Jan","Feb","Mar","Apr","May","Jun","Jul","Aug","Sep","Oct","Nov","Dec"},0), VALUE(MID(B6670,9,2)))
+ TIME(VALUE(MID(B6670,12,2)), VALUE(MID(B6670,15,2)), VALUE(MID(B6670,18,2)))</f>
        <v>45595.374849537038</v>
      </c>
    </row>
    <row r="6671" spans="1:16" x14ac:dyDescent="0.3">
      <c r="A6671">
        <v>1.85174098008673E+18</v>
      </c>
      <c r="B6671" t="s">
        <v>25047</v>
      </c>
      <c r="C6671">
        <v>0</v>
      </c>
      <c r="D6671" t="s">
        <v>25048</v>
      </c>
      <c r="E6671">
        <v>1.8517417390919099E+18</v>
      </c>
      <c r="G6671" t="s">
        <v>25049</v>
      </c>
      <c r="H6671" t="s">
        <v>17</v>
      </c>
      <c r="I6671" t="s">
        <v>1318</v>
      </c>
      <c r="J6671">
        <v>0</v>
      </c>
      <c r="K6671">
        <v>0</v>
      </c>
      <c r="L6671">
        <v>0</v>
      </c>
      <c r="M6671" t="s">
        <v>25050</v>
      </c>
      <c r="N6671">
        <v>104556071</v>
      </c>
      <c r="O6671" t="s">
        <v>1320</v>
      </c>
      <c r="P6671" s="5">
        <f>DATE(VALUE(RIGHT(B6671,4)), MATCH(MID(B6671,5,3), {"Jan","Feb","Mar","Apr","May","Jun","Jul","Aug","Sep","Oct","Nov","Dec"},0), VALUE(MID(B6671,9,2)))
+ TIME(VALUE(MID(B6671,12,2)), VALUE(MID(B6671,15,2)), VALUE(MID(B6671,18,2)))</f>
        <v>45595.905185185184</v>
      </c>
    </row>
    <row r="6672" spans="1:16" x14ac:dyDescent="0.3">
      <c r="A6672">
        <v>1.8517695920347899E+18</v>
      </c>
      <c r="B6672" t="s">
        <v>25071</v>
      </c>
      <c r="C6672">
        <v>1</v>
      </c>
      <c r="D6672" t="s">
        <v>25072</v>
      </c>
      <c r="E6672">
        <v>1.8517695920347899E+18</v>
      </c>
      <c r="H6672" t="s">
        <v>17</v>
      </c>
      <c r="I6672" t="s">
        <v>1318</v>
      </c>
      <c r="J6672">
        <v>0</v>
      </c>
      <c r="K6672">
        <v>0</v>
      </c>
      <c r="L6672">
        <v>0</v>
      </c>
      <c r="M6672" t="s">
        <v>25073</v>
      </c>
      <c r="N6672">
        <v>104556071</v>
      </c>
      <c r="O6672" t="s">
        <v>1320</v>
      </c>
      <c r="P6672" s="5">
        <f>DATE(VALUE(RIGHT(B6672,4)), MATCH(MID(B6672,5,3), {"Jan","Feb","Mar","Apr","May","Jun","Jul","Aug","Sep","Oct","Nov","Dec"},0), VALUE(MID(B6672,9,2)))
+ TIME(VALUE(MID(B6672,12,2)), VALUE(MID(B6672,15,2)), VALUE(MID(B6672,18,2)))</f>
        <v>45595.982048611113</v>
      </c>
    </row>
    <row r="6673" spans="1:16" x14ac:dyDescent="0.3">
      <c r="A6673">
        <v>1.85167432684161E+18</v>
      </c>
      <c r="B6673" t="s">
        <v>25056</v>
      </c>
      <c r="C6673">
        <v>0</v>
      </c>
      <c r="D6673" t="s">
        <v>25057</v>
      </c>
      <c r="E6673">
        <v>1.85167583447136E+18</v>
      </c>
      <c r="G6673" t="s">
        <v>25058</v>
      </c>
      <c r="H6673" t="s">
        <v>17</v>
      </c>
      <c r="I6673" t="s">
        <v>1318</v>
      </c>
      <c r="J6673">
        <v>0</v>
      </c>
      <c r="K6673">
        <v>1</v>
      </c>
      <c r="L6673">
        <v>0</v>
      </c>
      <c r="M6673" t="s">
        <v>25059</v>
      </c>
      <c r="N6673">
        <v>104556071</v>
      </c>
      <c r="O6673" t="s">
        <v>1320</v>
      </c>
      <c r="P6673" s="5">
        <f>DATE(VALUE(RIGHT(B6673,4)), MATCH(MID(B6673,5,3), {"Jan","Feb","Mar","Apr","May","Jun","Jul","Aug","Sep","Oct","Nov","Dec"},0), VALUE(MID(B6673,9,2)))
+ TIME(VALUE(MID(B6673,12,2)), VALUE(MID(B6673,15,2)), VALUE(MID(B6673,18,2)))</f>
        <v>45595.723333333335</v>
      </c>
    </row>
    <row r="6674" spans="1:16" x14ac:dyDescent="0.3">
      <c r="A6674">
        <v>1.8516618308187699E+18</v>
      </c>
      <c r="B6674" t="s">
        <v>25068</v>
      </c>
      <c r="C6674">
        <v>0</v>
      </c>
      <c r="D6674" t="s">
        <v>25069</v>
      </c>
      <c r="E6674">
        <v>1.8516667874289001E+18</v>
      </c>
      <c r="G6674" t="s">
        <v>24667</v>
      </c>
      <c r="H6674" t="s">
        <v>17</v>
      </c>
      <c r="I6674" t="s">
        <v>1318</v>
      </c>
      <c r="J6674">
        <v>0</v>
      </c>
      <c r="K6674">
        <v>1</v>
      </c>
      <c r="L6674">
        <v>0</v>
      </c>
      <c r="M6674" t="s">
        <v>25070</v>
      </c>
      <c r="N6674">
        <v>104556071</v>
      </c>
      <c r="O6674" t="s">
        <v>1320</v>
      </c>
      <c r="P6674" s="5">
        <f>DATE(VALUE(RIGHT(B6674,4)), MATCH(MID(B6674,5,3), {"Jan","Feb","Mar","Apr","May","Jun","Jul","Aug","Sep","Oct","Nov","Dec"},0), VALUE(MID(B6674,9,2)))
+ TIME(VALUE(MID(B6674,12,2)), VALUE(MID(B6674,15,2)), VALUE(MID(B6674,18,2)))</f>
        <v>45595.698368055557</v>
      </c>
    </row>
    <row r="6675" spans="1:16" x14ac:dyDescent="0.3">
      <c r="A6675">
        <v>1.8512320894480699E+18</v>
      </c>
      <c r="B6675" t="s">
        <v>27917</v>
      </c>
      <c r="C6675">
        <v>1</v>
      </c>
      <c r="D6675" t="s">
        <v>27918</v>
      </c>
      <c r="E6675">
        <v>1.8512320894480699E+18</v>
      </c>
      <c r="H6675" t="s">
        <v>17</v>
      </c>
      <c r="I6675" t="s">
        <v>112</v>
      </c>
      <c r="J6675">
        <v>0</v>
      </c>
      <c r="K6675">
        <v>0</v>
      </c>
      <c r="L6675">
        <v>0</v>
      </c>
      <c r="M6675" t="s">
        <v>27919</v>
      </c>
      <c r="N6675">
        <v>1.26337202102029E+18</v>
      </c>
      <c r="O6675" t="s">
        <v>27920</v>
      </c>
      <c r="P6675" s="5">
        <f>DATE(VALUE(RIGHT(B6675,4)), MATCH(MID(B6675,5,3), {"Jan","Feb","Mar","Apr","May","Jun","Jul","Aug","Sep","Oct","Nov","Dec"},0), VALUE(MID(B6675,9,2)))
+ TIME(VALUE(MID(B6675,12,2)), VALUE(MID(B6675,15,2)), VALUE(MID(B6675,18,2)))</f>
        <v>45594.498831018522</v>
      </c>
    </row>
    <row r="6676" spans="1:16" x14ac:dyDescent="0.3">
      <c r="A6676">
        <v>1.85106055444785E+18</v>
      </c>
      <c r="B6676" t="s">
        <v>25060</v>
      </c>
      <c r="C6676">
        <v>0</v>
      </c>
      <c r="D6676" t="s">
        <v>25061</v>
      </c>
      <c r="E6676">
        <v>1.85106055444785E+18</v>
      </c>
      <c r="F6676" t="s">
        <v>25062</v>
      </c>
      <c r="H6676" t="s">
        <v>17</v>
      </c>
      <c r="I6676" t="s">
        <v>1140</v>
      </c>
      <c r="J6676">
        <v>0</v>
      </c>
      <c r="K6676">
        <v>1</v>
      </c>
      <c r="L6676">
        <v>0</v>
      </c>
      <c r="M6676" t="s">
        <v>25063</v>
      </c>
      <c r="N6676">
        <v>36629453</v>
      </c>
      <c r="O6676" t="s">
        <v>25064</v>
      </c>
      <c r="P6676" s="5">
        <f>DATE(VALUE(RIGHT(B6676,4)), MATCH(MID(B6676,5,3), {"Jan","Feb","Mar","Apr","May","Jun","Jul","Aug","Sep","Oct","Nov","Dec"},0), VALUE(MID(B6676,9,2)))
+ TIME(VALUE(MID(B6676,12,2)), VALUE(MID(B6676,15,2)), VALUE(MID(B6676,18,2)))</f>
        <v>45594.02547453704</v>
      </c>
    </row>
    <row r="6677" spans="1:16" x14ac:dyDescent="0.3">
      <c r="A6677">
        <v>1.85157132342592E+18</v>
      </c>
      <c r="B6677" t="s">
        <v>27921</v>
      </c>
      <c r="C6677">
        <v>0</v>
      </c>
      <c r="D6677" t="s">
        <v>27922</v>
      </c>
      <c r="E6677">
        <v>1.85157555143539E+18</v>
      </c>
      <c r="G6677" t="s">
        <v>27923</v>
      </c>
      <c r="H6677" t="s">
        <v>17</v>
      </c>
      <c r="I6677" t="s">
        <v>1140</v>
      </c>
      <c r="J6677">
        <v>0</v>
      </c>
      <c r="K6677">
        <v>1</v>
      </c>
      <c r="L6677">
        <v>0</v>
      </c>
      <c r="M6677" t="s">
        <v>27924</v>
      </c>
      <c r="N6677">
        <v>166014938</v>
      </c>
      <c r="O6677" t="s">
        <v>15040</v>
      </c>
      <c r="P6677" s="5">
        <f>DATE(VALUE(RIGHT(B6677,4)), MATCH(MID(B6677,5,3), {"Jan","Feb","Mar","Apr","May","Jun","Jul","Aug","Sep","Oct","Nov","Dec"},0), VALUE(MID(B6677,9,2)))
+ TIME(VALUE(MID(B6677,12,2)), VALUE(MID(B6677,15,2)), VALUE(MID(B6677,18,2)))</f>
        <v>45595.446597222224</v>
      </c>
    </row>
    <row r="6678" spans="1:16" x14ac:dyDescent="0.3">
      <c r="A6678">
        <v>1.8513875939986801E+18</v>
      </c>
      <c r="B6678" t="s">
        <v>25051</v>
      </c>
      <c r="C6678">
        <v>0</v>
      </c>
      <c r="D6678" t="s">
        <v>25052</v>
      </c>
      <c r="E6678">
        <v>1.8513875939986801E+18</v>
      </c>
      <c r="F6678" t="s">
        <v>25053</v>
      </c>
      <c r="H6678" t="s">
        <v>17</v>
      </c>
      <c r="J6678">
        <v>0</v>
      </c>
      <c r="K6678">
        <v>1</v>
      </c>
      <c r="L6678">
        <v>0</v>
      </c>
      <c r="M6678" t="s">
        <v>25054</v>
      </c>
      <c r="N6678">
        <v>1.4311977916745001E+18</v>
      </c>
      <c r="O6678" t="s">
        <v>25055</v>
      </c>
      <c r="P6678" s="5">
        <f>DATE(VALUE(RIGHT(B6678,4)), MATCH(MID(B6678,5,3), {"Jan","Feb","Mar","Apr","May","Jun","Jul","Aug","Sep","Oct","Nov","Dec"},0), VALUE(MID(B6678,9,2)))
+ TIME(VALUE(MID(B6678,12,2)), VALUE(MID(B6678,15,2)), VALUE(MID(B6678,18,2)))</f>
        <v>45594.927939814814</v>
      </c>
    </row>
    <row r="6679" spans="1:16" x14ac:dyDescent="0.3">
      <c r="A6679">
        <v>1.8517691919192399E+18</v>
      </c>
      <c r="B6679" t="s">
        <v>25078</v>
      </c>
      <c r="C6679">
        <v>1</v>
      </c>
      <c r="D6679" t="s">
        <v>25079</v>
      </c>
      <c r="E6679">
        <v>1.8517691919192399E+18</v>
      </c>
      <c r="H6679" t="s">
        <v>17</v>
      </c>
      <c r="I6679" t="s">
        <v>1318</v>
      </c>
      <c r="J6679">
        <v>0</v>
      </c>
      <c r="K6679">
        <v>0</v>
      </c>
      <c r="L6679">
        <v>0</v>
      </c>
      <c r="M6679" t="s">
        <v>25080</v>
      </c>
      <c r="N6679">
        <v>104556071</v>
      </c>
      <c r="O6679" t="s">
        <v>1320</v>
      </c>
      <c r="P6679" s="5">
        <f>DATE(VALUE(RIGHT(B6679,4)), MATCH(MID(B6679,5,3), {"Jan","Feb","Mar","Apr","May","Jun","Jul","Aug","Sep","Oct","Nov","Dec"},0), VALUE(MID(B6679,9,2)))
+ TIME(VALUE(MID(B6679,12,2)), VALUE(MID(B6679,15,2)), VALUE(MID(B6679,18,2)))</f>
        <v>45595.980949074074</v>
      </c>
    </row>
    <row r="6680" spans="1:16" x14ac:dyDescent="0.3">
      <c r="A6680">
        <v>1.8414408377058299E+18</v>
      </c>
      <c r="B6680" t="s">
        <v>27925</v>
      </c>
      <c r="C6680">
        <v>0</v>
      </c>
      <c r="D6680" t="s">
        <v>27926</v>
      </c>
      <c r="E6680">
        <v>1.8414408377058299E+18</v>
      </c>
      <c r="H6680" t="s">
        <v>17</v>
      </c>
      <c r="J6680">
        <v>0</v>
      </c>
      <c r="K6680">
        <v>1</v>
      </c>
      <c r="L6680">
        <v>0</v>
      </c>
      <c r="M6680" t="s">
        <v>27927</v>
      </c>
      <c r="N6680">
        <v>1.2968141432702999E+18</v>
      </c>
      <c r="O6680" t="s">
        <v>27928</v>
      </c>
      <c r="P6680" s="5">
        <f>DATE(VALUE(RIGHT(B6680,4)), MATCH(MID(B6680,5,3), {"Jan","Feb","Mar","Apr","May","Jun","Jul","Aug","Sep","Oct","Nov","Dec"},0), VALUE(MID(B6680,9,2)))
+ TIME(VALUE(MID(B6680,12,2)), VALUE(MID(B6680,15,2)), VALUE(MID(B6680,18,2)))</f>
        <v>45567.480115740742</v>
      </c>
    </row>
    <row r="6681" spans="1:16" x14ac:dyDescent="0.3">
      <c r="A6681">
        <v>1.8414382116689201E+18</v>
      </c>
      <c r="B6681" t="s">
        <v>27929</v>
      </c>
      <c r="C6681">
        <v>0</v>
      </c>
      <c r="D6681" t="s">
        <v>27930</v>
      </c>
      <c r="E6681">
        <v>1.8414382116689201E+18</v>
      </c>
      <c r="H6681" t="s">
        <v>17</v>
      </c>
      <c r="J6681">
        <v>0</v>
      </c>
      <c r="K6681">
        <v>1</v>
      </c>
      <c r="L6681">
        <v>0</v>
      </c>
      <c r="M6681" t="s">
        <v>27931</v>
      </c>
      <c r="N6681">
        <v>1.8079933872803899E+18</v>
      </c>
      <c r="O6681" t="s">
        <v>27932</v>
      </c>
      <c r="P6681" s="5">
        <f>DATE(VALUE(RIGHT(B6681,4)), MATCH(MID(B6681,5,3), {"Jan","Feb","Mar","Apr","May","Jun","Jul","Aug","Sep","Oct","Nov","Dec"},0), VALUE(MID(B6681,9,2)))
+ TIME(VALUE(MID(B6681,12,2)), VALUE(MID(B6681,15,2)), VALUE(MID(B6681,18,2)))</f>
        <v>45567.472870370373</v>
      </c>
    </row>
    <row r="6682" spans="1:16" x14ac:dyDescent="0.3">
      <c r="A6682">
        <v>1.8412687592790899E+18</v>
      </c>
      <c r="B6682" t="s">
        <v>27933</v>
      </c>
      <c r="C6682">
        <v>0</v>
      </c>
      <c r="D6682" t="s">
        <v>27934</v>
      </c>
      <c r="E6682">
        <v>1.8412687592790899E+18</v>
      </c>
      <c r="F6682" t="s">
        <v>27935</v>
      </c>
      <c r="H6682" t="s">
        <v>17</v>
      </c>
      <c r="I6682" t="s">
        <v>1480</v>
      </c>
      <c r="J6682">
        <v>0</v>
      </c>
      <c r="K6682">
        <v>1</v>
      </c>
      <c r="L6682">
        <v>0</v>
      </c>
      <c r="M6682" t="s">
        <v>27936</v>
      </c>
      <c r="N6682">
        <v>1.5924801256515799E+18</v>
      </c>
      <c r="O6682" t="s">
        <v>27937</v>
      </c>
      <c r="P6682" s="5">
        <f>DATE(VALUE(RIGHT(B6682,4)), MATCH(MID(B6682,5,3), {"Jan","Feb","Mar","Apr","May","Jun","Jul","Aug","Sep","Oct","Nov","Dec"},0), VALUE(MID(B6682,9,2)))
+ TIME(VALUE(MID(B6682,12,2)), VALUE(MID(B6682,15,2)), VALUE(MID(B6682,18,2)))</f>
        <v>45567.005266203705</v>
      </c>
    </row>
    <row r="6683" spans="1:16" x14ac:dyDescent="0.3">
      <c r="A6683">
        <v>1.84130950676209E+18</v>
      </c>
      <c r="B6683" t="s">
        <v>27938</v>
      </c>
      <c r="C6683">
        <v>0</v>
      </c>
      <c r="D6683" t="s">
        <v>27939</v>
      </c>
      <c r="E6683">
        <v>1.84130950676209E+18</v>
      </c>
      <c r="H6683" t="s">
        <v>17</v>
      </c>
      <c r="J6683">
        <v>0</v>
      </c>
      <c r="K6683">
        <v>0</v>
      </c>
      <c r="L6683">
        <v>0</v>
      </c>
      <c r="M6683" t="s">
        <v>27940</v>
      </c>
      <c r="N6683">
        <v>1.7945692012834601E+18</v>
      </c>
      <c r="O6683" t="s">
        <v>25525</v>
      </c>
      <c r="P6683" s="5">
        <f>DATE(VALUE(RIGHT(B6683,4)), MATCH(MID(B6683,5,3), {"Jan","Feb","Mar","Apr","May","Jun","Jul","Aug","Sep","Oct","Nov","Dec"},0), VALUE(MID(B6683,9,2)))
+ TIME(VALUE(MID(B6683,12,2)), VALUE(MID(B6683,15,2)), VALUE(MID(B6683,18,2)))</f>
        <v>45567.117708333331</v>
      </c>
    </row>
    <row r="6684" spans="1:16" x14ac:dyDescent="0.3">
      <c r="A6684">
        <v>1.84131559115794E+18</v>
      </c>
      <c r="B6684" t="s">
        <v>27941</v>
      </c>
      <c r="C6684">
        <v>0</v>
      </c>
      <c r="D6684" t="s">
        <v>27942</v>
      </c>
      <c r="E6684">
        <v>1.84131559115794E+18</v>
      </c>
      <c r="H6684" t="s">
        <v>17</v>
      </c>
      <c r="J6684">
        <v>0</v>
      </c>
      <c r="K6684">
        <v>0</v>
      </c>
      <c r="L6684">
        <v>0</v>
      </c>
      <c r="M6684" t="s">
        <v>27943</v>
      </c>
      <c r="N6684">
        <v>1.2587665357592901E+18</v>
      </c>
      <c r="O6684" t="s">
        <v>2583</v>
      </c>
      <c r="P6684" s="5">
        <f>DATE(VALUE(RIGHT(B6684,4)), MATCH(MID(B6684,5,3), {"Jan","Feb","Mar","Apr","May","Jun","Jul","Aug","Sep","Oct","Nov","Dec"},0), VALUE(MID(B6684,9,2)))
+ TIME(VALUE(MID(B6684,12,2)), VALUE(MID(B6684,15,2)), VALUE(MID(B6684,18,2)))</f>
        <v>45567.134502314817</v>
      </c>
    </row>
    <row r="6685" spans="1:16" x14ac:dyDescent="0.3">
      <c r="A6685">
        <v>1.84107708881379E+18</v>
      </c>
      <c r="B6685" t="s">
        <v>27944</v>
      </c>
      <c r="C6685">
        <v>5</v>
      </c>
      <c r="D6685" t="s">
        <v>27945</v>
      </c>
      <c r="E6685">
        <v>1.84107708881379E+18</v>
      </c>
      <c r="H6685" t="s">
        <v>17</v>
      </c>
      <c r="J6685">
        <v>1</v>
      </c>
      <c r="K6685">
        <v>1</v>
      </c>
      <c r="L6685">
        <v>0</v>
      </c>
      <c r="M6685" t="s">
        <v>27946</v>
      </c>
      <c r="N6685">
        <v>1.5627296939665201E+18</v>
      </c>
      <c r="O6685" t="s">
        <v>27947</v>
      </c>
      <c r="P6685" s="5">
        <f>DATE(VALUE(RIGHT(B6685,4)), MATCH(MID(B6685,5,3), {"Jan","Feb","Mar","Apr","May","Jun","Jul","Aug","Sep","Oct","Nov","Dec"},0), VALUE(MID(B6685,9,2)))
+ TIME(VALUE(MID(B6685,12,2)), VALUE(MID(B6685,15,2)), VALUE(MID(B6685,18,2)))</f>
        <v>45566.476365740738</v>
      </c>
    </row>
    <row r="6686" spans="1:16" x14ac:dyDescent="0.3">
      <c r="A6686">
        <v>1.8410006999725E+18</v>
      </c>
      <c r="B6686" t="s">
        <v>27948</v>
      </c>
      <c r="C6686">
        <v>0</v>
      </c>
      <c r="D6686" t="s">
        <v>27949</v>
      </c>
      <c r="E6686">
        <v>1.8410006999725E+18</v>
      </c>
      <c r="H6686" t="s">
        <v>17</v>
      </c>
      <c r="I6686" t="s">
        <v>112</v>
      </c>
      <c r="J6686">
        <v>0</v>
      </c>
      <c r="K6686">
        <v>1</v>
      </c>
      <c r="L6686">
        <v>0</v>
      </c>
      <c r="M6686" t="s">
        <v>27950</v>
      </c>
      <c r="N6686">
        <v>1.1639602398356301E+18</v>
      </c>
      <c r="O6686" t="s">
        <v>25274</v>
      </c>
      <c r="P6686" s="5">
        <f>DATE(VALUE(RIGHT(B6686,4)), MATCH(MID(B6686,5,3), {"Jan","Feb","Mar","Apr","May","Jun","Jul","Aug","Sep","Oct","Nov","Dec"},0), VALUE(MID(B6686,9,2)))
+ TIME(VALUE(MID(B6686,12,2)), VALUE(MID(B6686,15,2)), VALUE(MID(B6686,18,2)))</f>
        <v>45566.265567129631</v>
      </c>
    </row>
    <row r="6687" spans="1:16" x14ac:dyDescent="0.3">
      <c r="A6687">
        <v>1.8410453224471401E+18</v>
      </c>
      <c r="B6687" t="s">
        <v>27951</v>
      </c>
      <c r="C6687">
        <v>0</v>
      </c>
      <c r="D6687" t="s">
        <v>27952</v>
      </c>
      <c r="E6687">
        <v>1.8410453224471401E+18</v>
      </c>
      <c r="H6687" t="s">
        <v>17</v>
      </c>
      <c r="I6687" t="s">
        <v>537</v>
      </c>
      <c r="J6687">
        <v>0</v>
      </c>
      <c r="K6687">
        <v>2</v>
      </c>
      <c r="L6687">
        <v>0</v>
      </c>
      <c r="M6687" t="s">
        <v>27953</v>
      </c>
      <c r="N6687">
        <v>1.7942717223778099E+18</v>
      </c>
      <c r="O6687" t="s">
        <v>27954</v>
      </c>
      <c r="P6687" s="5">
        <f>DATE(VALUE(RIGHT(B6687,4)), MATCH(MID(B6687,5,3), {"Jan","Feb","Mar","Apr","May","Jun","Jul","Aug","Sep","Oct","Nov","Dec"},0), VALUE(MID(B6687,9,2)))
+ TIME(VALUE(MID(B6687,12,2)), VALUE(MID(B6687,15,2)), VALUE(MID(B6687,18,2)))</f>
        <v>45566.388703703706</v>
      </c>
    </row>
    <row r="6688" spans="1:16" x14ac:dyDescent="0.3">
      <c r="A6688">
        <v>1.8412546484199199E+18</v>
      </c>
      <c r="B6688" t="s">
        <v>27955</v>
      </c>
      <c r="C6688">
        <v>0</v>
      </c>
      <c r="D6688" t="s">
        <v>27956</v>
      </c>
      <c r="E6688">
        <v>1.8412546484199199E+18</v>
      </c>
      <c r="H6688" t="s">
        <v>17</v>
      </c>
      <c r="J6688">
        <v>0</v>
      </c>
      <c r="K6688">
        <v>1</v>
      </c>
      <c r="L6688">
        <v>0</v>
      </c>
      <c r="M6688" t="s">
        <v>27957</v>
      </c>
      <c r="N6688">
        <v>1.7617269672238899E+18</v>
      </c>
      <c r="O6688" t="s">
        <v>27958</v>
      </c>
      <c r="P6688" s="5">
        <f>DATE(VALUE(RIGHT(B6688,4)), MATCH(MID(B6688,5,3), {"Jan","Feb","Mar","Apr","May","Jun","Jul","Aug","Sep","Oct","Nov","Dec"},0), VALUE(MID(B6688,9,2)))
+ TIME(VALUE(MID(B6688,12,2)), VALUE(MID(B6688,15,2)), VALUE(MID(B6688,18,2)))</f>
        <v>45566.966331018521</v>
      </c>
    </row>
    <row r="6689" spans="1:16" x14ac:dyDescent="0.3">
      <c r="A6689">
        <v>1.8411797805632799E+18</v>
      </c>
      <c r="B6689" t="s">
        <v>27959</v>
      </c>
      <c r="C6689">
        <v>2</v>
      </c>
      <c r="D6689" t="s">
        <v>27960</v>
      </c>
      <c r="E6689">
        <v>1.8411797805632799E+18</v>
      </c>
      <c r="H6689" t="s">
        <v>17</v>
      </c>
      <c r="J6689">
        <v>0</v>
      </c>
      <c r="K6689">
        <v>0</v>
      </c>
      <c r="L6689">
        <v>1</v>
      </c>
      <c r="M6689" t="s">
        <v>27961</v>
      </c>
      <c r="N6689">
        <v>1.8153955034018299E+18</v>
      </c>
      <c r="O6689" t="s">
        <v>27962</v>
      </c>
      <c r="P6689" s="5">
        <f>DATE(VALUE(RIGHT(B6689,4)), MATCH(MID(B6689,5,3), {"Jan","Feb","Mar","Apr","May","Jun","Jul","Aug","Sep","Oct","Nov","Dec"},0), VALUE(MID(B6689,9,2)))
+ TIME(VALUE(MID(B6689,12,2)), VALUE(MID(B6689,15,2)), VALUE(MID(B6689,18,2)))</f>
        <v>45566.759733796294</v>
      </c>
    </row>
    <row r="6690" spans="1:16" x14ac:dyDescent="0.3">
      <c r="A6690">
        <v>1.8414374839781701E+18</v>
      </c>
      <c r="B6690" t="s">
        <v>27963</v>
      </c>
      <c r="C6690">
        <v>0</v>
      </c>
      <c r="D6690" t="s">
        <v>27964</v>
      </c>
      <c r="E6690">
        <v>1.8414374839781701E+18</v>
      </c>
      <c r="F6690" t="s">
        <v>27965</v>
      </c>
      <c r="H6690" t="s">
        <v>17</v>
      </c>
      <c r="I6690" t="s">
        <v>197</v>
      </c>
      <c r="J6690">
        <v>0</v>
      </c>
      <c r="K6690">
        <v>1</v>
      </c>
      <c r="L6690">
        <v>0</v>
      </c>
      <c r="M6690" t="s">
        <v>27966</v>
      </c>
      <c r="N6690">
        <v>9.6217149920856E+17</v>
      </c>
      <c r="O6690" t="s">
        <v>27967</v>
      </c>
      <c r="P6690" s="5">
        <f>DATE(VALUE(RIGHT(B6690,4)), MATCH(MID(B6690,5,3), {"Jan","Feb","Mar","Apr","May","Jun","Jul","Aug","Sep","Oct","Nov","Dec"},0), VALUE(MID(B6690,9,2)))
+ TIME(VALUE(MID(B6690,12,2)), VALUE(MID(B6690,15,2)), VALUE(MID(B6690,18,2)))</f>
        <v>45567.470868055556</v>
      </c>
    </row>
    <row r="6691" spans="1:16" x14ac:dyDescent="0.3">
      <c r="A6691">
        <v>1.84133018395523E+18</v>
      </c>
      <c r="B6691" t="s">
        <v>27968</v>
      </c>
      <c r="C6691">
        <v>0</v>
      </c>
      <c r="D6691" t="s">
        <v>27969</v>
      </c>
      <c r="E6691">
        <v>1.84133018395523E+18</v>
      </c>
      <c r="H6691" t="s">
        <v>17</v>
      </c>
      <c r="J6691">
        <v>0</v>
      </c>
      <c r="K6691">
        <v>1</v>
      </c>
      <c r="L6691">
        <v>0</v>
      </c>
      <c r="M6691" t="s">
        <v>27970</v>
      </c>
      <c r="N6691">
        <v>326610676</v>
      </c>
      <c r="O6691" t="s">
        <v>27971</v>
      </c>
      <c r="P6691" s="5">
        <f>DATE(VALUE(RIGHT(B6691,4)), MATCH(MID(B6691,5,3), {"Jan","Feb","Mar","Apr","May","Jun","Jul","Aug","Sep","Oct","Nov","Dec"},0), VALUE(MID(B6691,9,2)))
+ TIME(VALUE(MID(B6691,12,2)), VALUE(MID(B6691,15,2)), VALUE(MID(B6691,18,2)))</f>
        <v>45567.174768518518</v>
      </c>
    </row>
    <row r="6692" spans="1:16" x14ac:dyDescent="0.3">
      <c r="A6692">
        <v>1.8413137217691899E+18</v>
      </c>
      <c r="B6692" t="s">
        <v>27972</v>
      </c>
      <c r="C6692">
        <v>0</v>
      </c>
      <c r="D6692" t="s">
        <v>27973</v>
      </c>
      <c r="E6692">
        <v>1.8413137217691899E+18</v>
      </c>
      <c r="H6692" t="s">
        <v>17</v>
      </c>
      <c r="J6692">
        <v>0</v>
      </c>
      <c r="K6692">
        <v>1</v>
      </c>
      <c r="L6692">
        <v>0</v>
      </c>
      <c r="M6692" t="s">
        <v>27974</v>
      </c>
      <c r="N6692">
        <v>1.7827967050561201E+18</v>
      </c>
      <c r="O6692" t="s">
        <v>27975</v>
      </c>
      <c r="P6692" s="5">
        <f>DATE(VALUE(RIGHT(B6692,4)), MATCH(MID(B6692,5,3), {"Jan","Feb","Mar","Apr","May","Jun","Jul","Aug","Sep","Oct","Nov","Dec"},0), VALUE(MID(B6692,9,2)))
+ TIME(VALUE(MID(B6692,12,2)), VALUE(MID(B6692,15,2)), VALUE(MID(B6692,18,2)))</f>
        <v>45567.129340277781</v>
      </c>
    </row>
    <row r="6693" spans="1:16" x14ac:dyDescent="0.3">
      <c r="A6693">
        <v>1.84113688180079E+18</v>
      </c>
      <c r="B6693" t="s">
        <v>27976</v>
      </c>
      <c r="C6693">
        <v>0</v>
      </c>
      <c r="D6693" t="s">
        <v>27977</v>
      </c>
      <c r="E6693">
        <v>1.84113688180079E+18</v>
      </c>
      <c r="H6693" t="s">
        <v>17</v>
      </c>
      <c r="J6693">
        <v>0</v>
      </c>
      <c r="K6693">
        <v>1</v>
      </c>
      <c r="L6693">
        <v>0</v>
      </c>
      <c r="M6693" t="s">
        <v>27978</v>
      </c>
      <c r="N6693">
        <v>1.4844077486287099E+18</v>
      </c>
      <c r="O6693" t="s">
        <v>27979</v>
      </c>
      <c r="P6693" s="5">
        <f>DATE(VALUE(RIGHT(B6693,4)), MATCH(MID(B6693,5,3), {"Jan","Feb","Mar","Apr","May","Jun","Jul","Aug","Sep","Oct","Nov","Dec"},0), VALUE(MID(B6693,9,2)))
+ TIME(VALUE(MID(B6693,12,2)), VALUE(MID(B6693,15,2)), VALUE(MID(B6693,18,2)))</f>
        <v>45566.64135416667</v>
      </c>
    </row>
    <row r="6694" spans="1:16" x14ac:dyDescent="0.3">
      <c r="A6694">
        <v>1.84146630580497E+18</v>
      </c>
      <c r="B6694" t="s">
        <v>27980</v>
      </c>
      <c r="C6694">
        <v>0</v>
      </c>
      <c r="D6694" t="s">
        <v>27981</v>
      </c>
      <c r="E6694">
        <v>1.84146630580497E+18</v>
      </c>
      <c r="H6694" t="s">
        <v>17</v>
      </c>
      <c r="I6694" t="s">
        <v>931</v>
      </c>
      <c r="J6694">
        <v>0</v>
      </c>
      <c r="K6694">
        <v>0</v>
      </c>
      <c r="L6694">
        <v>0</v>
      </c>
      <c r="M6694" t="s">
        <v>27982</v>
      </c>
      <c r="N6694">
        <v>1.00832865791018E+18</v>
      </c>
      <c r="O6694" t="s">
        <v>27983</v>
      </c>
      <c r="P6694" s="5">
        <f>DATE(VALUE(RIGHT(B6694,4)), MATCH(MID(B6694,5,3), {"Jan","Feb","Mar","Apr","May","Jun","Jul","Aug","Sep","Oct","Nov","Dec"},0), VALUE(MID(B6694,9,2)))
+ TIME(VALUE(MID(B6694,12,2)), VALUE(MID(B6694,15,2)), VALUE(MID(B6694,18,2)))</f>
        <v>45567.550393518519</v>
      </c>
    </row>
    <row r="6695" spans="1:16" x14ac:dyDescent="0.3">
      <c r="A6695">
        <v>1.8414388022521201E+18</v>
      </c>
      <c r="B6695" t="s">
        <v>27984</v>
      </c>
      <c r="C6695">
        <v>0</v>
      </c>
      <c r="D6695" t="s">
        <v>27985</v>
      </c>
      <c r="E6695">
        <v>1.8414388022521201E+18</v>
      </c>
      <c r="H6695" t="s">
        <v>17</v>
      </c>
      <c r="J6695">
        <v>0</v>
      </c>
      <c r="K6695">
        <v>1</v>
      </c>
      <c r="L6695">
        <v>0</v>
      </c>
      <c r="M6695" t="s">
        <v>27986</v>
      </c>
      <c r="N6695">
        <v>1.2968141432702999E+18</v>
      </c>
      <c r="O6695" t="s">
        <v>27928</v>
      </c>
      <c r="P6695" s="5">
        <f>DATE(VALUE(RIGHT(B6695,4)), MATCH(MID(B6695,5,3), {"Jan","Feb","Mar","Apr","May","Jun","Jul","Aug","Sep","Oct","Nov","Dec"},0), VALUE(MID(B6695,9,2)))
+ TIME(VALUE(MID(B6695,12,2)), VALUE(MID(B6695,15,2)), VALUE(MID(B6695,18,2)))</f>
        <v>45567.474502314813</v>
      </c>
    </row>
    <row r="6696" spans="1:16" x14ac:dyDescent="0.3">
      <c r="A6696">
        <v>1.84139564388735E+18</v>
      </c>
      <c r="B6696" t="s">
        <v>27987</v>
      </c>
      <c r="C6696">
        <v>0</v>
      </c>
      <c r="D6696" t="s">
        <v>27988</v>
      </c>
      <c r="E6696">
        <v>1.84139564388735E+18</v>
      </c>
      <c r="H6696" t="s">
        <v>17</v>
      </c>
      <c r="J6696">
        <v>0</v>
      </c>
      <c r="K6696">
        <v>2</v>
      </c>
      <c r="L6696">
        <v>0</v>
      </c>
      <c r="M6696" t="s">
        <v>27989</v>
      </c>
      <c r="N6696">
        <v>1.4752470566502999E+18</v>
      </c>
      <c r="O6696" t="s">
        <v>27990</v>
      </c>
      <c r="P6696" s="5">
        <f>DATE(VALUE(RIGHT(B6696,4)), MATCH(MID(B6696,5,3), {"Jan","Feb","Mar","Apr","May","Jun","Jul","Aug","Sep","Oct","Nov","Dec"},0), VALUE(MID(B6696,9,2)))
+ TIME(VALUE(MID(B6696,12,2)), VALUE(MID(B6696,15,2)), VALUE(MID(B6696,18,2)))</f>
        <v>45567.355405092596</v>
      </c>
    </row>
    <row r="6697" spans="1:16" x14ac:dyDescent="0.3">
      <c r="A6697">
        <v>1.84152933142174E+18</v>
      </c>
      <c r="B6697" t="s">
        <v>27991</v>
      </c>
      <c r="C6697">
        <v>1</v>
      </c>
      <c r="D6697" t="s">
        <v>27992</v>
      </c>
      <c r="E6697">
        <v>1.84152933142174E+18</v>
      </c>
      <c r="H6697" t="s">
        <v>17</v>
      </c>
      <c r="J6697">
        <v>0</v>
      </c>
      <c r="K6697">
        <v>1</v>
      </c>
      <c r="L6697">
        <v>0</v>
      </c>
      <c r="M6697" t="s">
        <v>27993</v>
      </c>
      <c r="N6697">
        <v>1.30858467938621E+18</v>
      </c>
      <c r="O6697" t="s">
        <v>27994</v>
      </c>
      <c r="P6697" s="5">
        <f>DATE(VALUE(RIGHT(B6697,4)), MATCH(MID(B6697,5,3), {"Jan","Feb","Mar","Apr","May","Jun","Jul","Aug","Sep","Oct","Nov","Dec"},0), VALUE(MID(B6697,9,2)))
+ TIME(VALUE(MID(B6697,12,2)), VALUE(MID(B6697,15,2)), VALUE(MID(B6697,18,2)))</f>
        <v>45567.724317129629</v>
      </c>
    </row>
    <row r="6698" spans="1:16" x14ac:dyDescent="0.3">
      <c r="A6698">
        <v>1.8412781538783601E+18</v>
      </c>
      <c r="B6698" t="s">
        <v>27995</v>
      </c>
      <c r="C6698">
        <v>0</v>
      </c>
      <c r="D6698" t="s">
        <v>27996</v>
      </c>
      <c r="E6698">
        <v>1.8412781538783601E+18</v>
      </c>
      <c r="H6698" t="s">
        <v>17</v>
      </c>
      <c r="J6698">
        <v>0</v>
      </c>
      <c r="K6698">
        <v>1</v>
      </c>
      <c r="L6698">
        <v>0</v>
      </c>
      <c r="M6698" t="s">
        <v>27997</v>
      </c>
      <c r="N6698">
        <v>1.54796293009613E+18</v>
      </c>
      <c r="O6698" t="s">
        <v>27998</v>
      </c>
      <c r="P6698" s="5">
        <f>DATE(VALUE(RIGHT(B6698,4)), MATCH(MID(B6698,5,3), {"Jan","Feb","Mar","Apr","May","Jun","Jul","Aug","Sep","Oct","Nov","Dec"},0), VALUE(MID(B6698,9,2)))
+ TIME(VALUE(MID(B6698,12,2)), VALUE(MID(B6698,15,2)), VALUE(MID(B6698,18,2)))</f>
        <v>45567.031192129631</v>
      </c>
    </row>
    <row r="6699" spans="1:16" x14ac:dyDescent="0.3">
      <c r="A6699">
        <v>1.8410809928845299E+18</v>
      </c>
      <c r="B6699" t="s">
        <v>27999</v>
      </c>
      <c r="C6699">
        <v>4</v>
      </c>
      <c r="D6699" t="s">
        <v>28000</v>
      </c>
      <c r="E6699">
        <v>1.8410809928845299E+18</v>
      </c>
      <c r="F6699" t="s">
        <v>28001</v>
      </c>
      <c r="H6699" t="s">
        <v>17</v>
      </c>
      <c r="I6699" t="s">
        <v>38</v>
      </c>
      <c r="J6699">
        <v>0</v>
      </c>
      <c r="K6699">
        <v>4</v>
      </c>
      <c r="L6699">
        <v>0</v>
      </c>
      <c r="M6699" t="s">
        <v>28002</v>
      </c>
      <c r="N6699">
        <v>2320718762</v>
      </c>
      <c r="O6699" t="s">
        <v>28003</v>
      </c>
      <c r="P6699" s="5">
        <f>DATE(VALUE(RIGHT(B6699,4)), MATCH(MID(B6699,5,3), {"Jan","Feb","Mar","Apr","May","Jun","Jul","Aug","Sep","Oct","Nov","Dec"},0), VALUE(MID(B6699,9,2)))
+ TIME(VALUE(MID(B6699,12,2)), VALUE(MID(B6699,15,2)), VALUE(MID(B6699,18,2)))</f>
        <v>45566.487129629626</v>
      </c>
    </row>
    <row r="6700" spans="1:16" x14ac:dyDescent="0.3">
      <c r="A6700">
        <v>1.8410763239237299E+18</v>
      </c>
      <c r="B6700" t="s">
        <v>28004</v>
      </c>
      <c r="C6700">
        <v>1</v>
      </c>
      <c r="D6700" t="s">
        <v>28005</v>
      </c>
      <c r="E6700">
        <v>1.8410763239237299E+18</v>
      </c>
      <c r="H6700" t="s">
        <v>17</v>
      </c>
      <c r="I6700" t="s">
        <v>28006</v>
      </c>
      <c r="J6700">
        <v>0</v>
      </c>
      <c r="K6700">
        <v>1</v>
      </c>
      <c r="L6700">
        <v>0</v>
      </c>
      <c r="M6700" t="s">
        <v>28007</v>
      </c>
      <c r="N6700">
        <v>1.7225687458377999E+18</v>
      </c>
      <c r="O6700" t="s">
        <v>28008</v>
      </c>
      <c r="P6700" s="5">
        <f>DATE(VALUE(RIGHT(B6700,4)), MATCH(MID(B6700,5,3), {"Jan","Feb","Mar","Apr","May","Jun","Jul","Aug","Sep","Oct","Nov","Dec"},0), VALUE(MID(B6700,9,2)))
+ TIME(VALUE(MID(B6700,12,2)), VALUE(MID(B6700,15,2)), VALUE(MID(B6700,18,2)))</f>
        <v>45566.474247685182</v>
      </c>
    </row>
    <row r="6701" spans="1:16" x14ac:dyDescent="0.3">
      <c r="A6701">
        <v>1.84108225935043E+18</v>
      </c>
      <c r="B6701" t="s">
        <v>28009</v>
      </c>
      <c r="C6701">
        <v>0</v>
      </c>
      <c r="D6701" t="s">
        <v>28010</v>
      </c>
      <c r="E6701">
        <v>1.84108225935043E+18</v>
      </c>
      <c r="H6701" t="s">
        <v>17</v>
      </c>
      <c r="J6701">
        <v>0</v>
      </c>
      <c r="K6701">
        <v>0</v>
      </c>
      <c r="L6701">
        <v>0</v>
      </c>
      <c r="M6701" t="s">
        <v>28011</v>
      </c>
      <c r="N6701">
        <v>1.60581547957853E+18</v>
      </c>
      <c r="O6701" t="s">
        <v>3071</v>
      </c>
      <c r="P6701" s="5">
        <f>DATE(VALUE(RIGHT(B6701,4)), MATCH(MID(B6701,5,3), {"Jan","Feb","Mar","Apr","May","Jun","Jul","Aug","Sep","Oct","Nov","Dec"},0), VALUE(MID(B6701,9,2)))
+ TIME(VALUE(MID(B6701,12,2)), VALUE(MID(B6701,15,2)), VALUE(MID(B6701,18,2)))</f>
        <v>45566.490624999999</v>
      </c>
    </row>
    <row r="6702" spans="1:16" x14ac:dyDescent="0.3">
      <c r="A6702">
        <v>1.8409586763554701E+18</v>
      </c>
      <c r="B6702" t="s">
        <v>28012</v>
      </c>
      <c r="C6702">
        <v>0</v>
      </c>
      <c r="D6702" t="s">
        <v>28013</v>
      </c>
      <c r="E6702">
        <v>1.8409586763554701E+18</v>
      </c>
      <c r="H6702" t="s">
        <v>17</v>
      </c>
      <c r="J6702">
        <v>0</v>
      </c>
      <c r="K6702">
        <v>1</v>
      </c>
      <c r="L6702">
        <v>0</v>
      </c>
      <c r="M6702" t="s">
        <v>28014</v>
      </c>
      <c r="N6702">
        <v>1.61882026647762E+18</v>
      </c>
      <c r="O6702" t="s">
        <v>28015</v>
      </c>
      <c r="P6702" s="5">
        <f>DATE(VALUE(RIGHT(B6702,4)), MATCH(MID(B6702,5,3), {"Jan","Feb","Mar","Apr","May","Jun","Jul","Aug","Sep","Oct","Nov","Dec"},0), VALUE(MID(B6702,9,2)))
+ TIME(VALUE(MID(B6702,12,2)), VALUE(MID(B6702,15,2)), VALUE(MID(B6702,18,2)))</f>
        <v>45566.149606481478</v>
      </c>
    </row>
    <row r="6703" spans="1:16" x14ac:dyDescent="0.3">
      <c r="A6703">
        <v>1.8412647384304901E+18</v>
      </c>
      <c r="B6703" t="s">
        <v>28016</v>
      </c>
      <c r="C6703">
        <v>0</v>
      </c>
      <c r="D6703" t="s">
        <v>28017</v>
      </c>
      <c r="E6703">
        <v>1.8412647384304901E+18</v>
      </c>
      <c r="H6703" t="s">
        <v>17</v>
      </c>
      <c r="I6703" t="s">
        <v>38</v>
      </c>
      <c r="J6703">
        <v>0</v>
      </c>
      <c r="K6703">
        <v>1</v>
      </c>
      <c r="L6703">
        <v>0</v>
      </c>
      <c r="M6703" t="s">
        <v>28018</v>
      </c>
      <c r="N6703">
        <v>1.05023386776698E+18</v>
      </c>
      <c r="O6703" t="s">
        <v>28019</v>
      </c>
      <c r="P6703" s="5">
        <f>DATE(VALUE(RIGHT(B6703,4)), MATCH(MID(B6703,5,3), {"Jan","Feb","Mar","Apr","May","Jun","Jul","Aug","Sep","Oct","Nov","Dec"},0), VALUE(MID(B6703,9,2)))
+ TIME(VALUE(MID(B6703,12,2)), VALUE(MID(B6703,15,2)), VALUE(MID(B6703,18,2)))</f>
        <v>45566.99417824074</v>
      </c>
    </row>
    <row r="6704" spans="1:16" x14ac:dyDescent="0.3">
      <c r="A6704">
        <v>1.84130698801539E+18</v>
      </c>
      <c r="B6704" t="s">
        <v>28020</v>
      </c>
      <c r="C6704">
        <v>0</v>
      </c>
      <c r="D6704" t="s">
        <v>28021</v>
      </c>
      <c r="E6704">
        <v>1.84130698801539E+18</v>
      </c>
      <c r="H6704" t="s">
        <v>17</v>
      </c>
      <c r="I6704" t="s">
        <v>28022</v>
      </c>
      <c r="J6704">
        <v>0</v>
      </c>
      <c r="K6704">
        <v>1</v>
      </c>
      <c r="L6704">
        <v>0</v>
      </c>
      <c r="M6704" t="s">
        <v>28023</v>
      </c>
      <c r="N6704">
        <v>1.7679374416658501E+18</v>
      </c>
      <c r="O6704" t="s">
        <v>28024</v>
      </c>
      <c r="P6704" s="5">
        <f>DATE(VALUE(RIGHT(B6704,4)), MATCH(MID(B6704,5,3), {"Jan","Feb","Mar","Apr","May","Jun","Jul","Aug","Sep","Oct","Nov","Dec"},0), VALUE(MID(B6704,9,2)))
+ TIME(VALUE(MID(B6704,12,2)), VALUE(MID(B6704,15,2)), VALUE(MID(B6704,18,2)))</f>
        <v>45567.110763888886</v>
      </c>
    </row>
    <row r="6705" spans="1:16" x14ac:dyDescent="0.3">
      <c r="A6705">
        <v>1.84139413529264E+18</v>
      </c>
      <c r="B6705" t="s">
        <v>28025</v>
      </c>
      <c r="C6705">
        <v>0</v>
      </c>
      <c r="D6705" t="s">
        <v>28026</v>
      </c>
      <c r="E6705">
        <v>1.84139413529264E+18</v>
      </c>
      <c r="H6705" t="s">
        <v>17</v>
      </c>
      <c r="J6705">
        <v>0</v>
      </c>
      <c r="K6705">
        <v>1</v>
      </c>
      <c r="L6705">
        <v>0</v>
      </c>
      <c r="M6705" t="s">
        <v>28027</v>
      </c>
      <c r="N6705">
        <v>1.43058625204304E+18</v>
      </c>
      <c r="O6705" t="s">
        <v>28028</v>
      </c>
      <c r="P6705" s="5">
        <f>DATE(VALUE(RIGHT(B6705,4)), MATCH(MID(B6705,5,3), {"Jan","Feb","Mar","Apr","May","Jun","Jul","Aug","Sep","Oct","Nov","Dec"},0), VALUE(MID(B6705,9,2)))
+ TIME(VALUE(MID(B6705,12,2)), VALUE(MID(B6705,15,2)), VALUE(MID(B6705,18,2)))</f>
        <v>45567.351238425923</v>
      </c>
    </row>
    <row r="6706" spans="1:16" x14ac:dyDescent="0.3">
      <c r="A6706">
        <v>1.8413906826589599E+18</v>
      </c>
      <c r="B6706" t="s">
        <v>28029</v>
      </c>
      <c r="C6706">
        <v>0</v>
      </c>
      <c r="D6706" t="s">
        <v>28030</v>
      </c>
      <c r="E6706">
        <v>1.8413906826589599E+18</v>
      </c>
      <c r="H6706" t="s">
        <v>17</v>
      </c>
      <c r="J6706">
        <v>0</v>
      </c>
      <c r="K6706">
        <v>1</v>
      </c>
      <c r="L6706">
        <v>0</v>
      </c>
      <c r="M6706" t="s">
        <v>28031</v>
      </c>
      <c r="N6706">
        <v>1.7819235802821199E+18</v>
      </c>
      <c r="O6706" t="s">
        <v>28032</v>
      </c>
      <c r="P6706" s="5">
        <f>DATE(VALUE(RIGHT(B6706,4)), MATCH(MID(B6706,5,3), {"Jan","Feb","Mar","Apr","May","Jun","Jul","Aug","Sep","Oct","Nov","Dec"},0), VALUE(MID(B6706,9,2)))
+ TIME(VALUE(MID(B6706,12,2)), VALUE(MID(B6706,15,2)), VALUE(MID(B6706,18,2)))</f>
        <v>45567.34171296296</v>
      </c>
    </row>
    <row r="6707" spans="1:16" x14ac:dyDescent="0.3">
      <c r="A6707">
        <v>1.8412410829753999E+18</v>
      </c>
      <c r="B6707" t="s">
        <v>28033</v>
      </c>
      <c r="C6707">
        <v>0</v>
      </c>
      <c r="D6707" t="s">
        <v>28034</v>
      </c>
      <c r="E6707">
        <v>1.8412410829753999E+18</v>
      </c>
      <c r="F6707" t="s">
        <v>28035</v>
      </c>
      <c r="H6707" t="s">
        <v>17</v>
      </c>
      <c r="J6707">
        <v>0</v>
      </c>
      <c r="K6707">
        <v>1</v>
      </c>
      <c r="L6707">
        <v>0</v>
      </c>
      <c r="M6707" t="s">
        <v>28036</v>
      </c>
      <c r="N6707">
        <v>1.5296862168029499E+18</v>
      </c>
      <c r="O6707" t="s">
        <v>28037</v>
      </c>
      <c r="P6707" s="5">
        <f>DATE(VALUE(RIGHT(B6707,4)), MATCH(MID(B6707,5,3), {"Jan","Feb","Mar","Apr","May","Jun","Jul","Aug","Sep","Oct","Nov","Dec"},0), VALUE(MID(B6707,9,2)))
+ TIME(VALUE(MID(B6707,12,2)), VALUE(MID(B6707,15,2)), VALUE(MID(B6707,18,2)))</f>
        <v>45566.928900462961</v>
      </c>
    </row>
    <row r="6708" spans="1:16" x14ac:dyDescent="0.3">
      <c r="A6708">
        <v>1.8413901491351199E+18</v>
      </c>
      <c r="B6708" t="s">
        <v>28038</v>
      </c>
      <c r="C6708">
        <v>0</v>
      </c>
      <c r="D6708" t="s">
        <v>28039</v>
      </c>
      <c r="E6708">
        <v>1.8413901491351199E+18</v>
      </c>
      <c r="F6708" t="s">
        <v>28040</v>
      </c>
      <c r="H6708" t="s">
        <v>17</v>
      </c>
      <c r="J6708">
        <v>0</v>
      </c>
      <c r="K6708">
        <v>1</v>
      </c>
      <c r="L6708">
        <v>0</v>
      </c>
      <c r="M6708" t="s">
        <v>28041</v>
      </c>
      <c r="N6708">
        <v>1.7374916662760801E+18</v>
      </c>
      <c r="O6708" t="s">
        <v>27144</v>
      </c>
      <c r="P6708" s="5">
        <f>DATE(VALUE(RIGHT(B6708,4)), MATCH(MID(B6708,5,3), {"Jan","Feb","Mar","Apr","May","Jun","Jul","Aug","Sep","Oct","Nov","Dec"},0), VALUE(MID(B6708,9,2)))
+ TIME(VALUE(MID(B6708,12,2)), VALUE(MID(B6708,15,2)), VALUE(MID(B6708,18,2)))</f>
        <v>45567.340243055558</v>
      </c>
    </row>
    <row r="6709" spans="1:16" x14ac:dyDescent="0.3">
      <c r="A6709">
        <v>1.8409519697474601E+18</v>
      </c>
      <c r="B6709" t="s">
        <v>28042</v>
      </c>
      <c r="C6709">
        <v>7</v>
      </c>
      <c r="D6709" t="s">
        <v>28043</v>
      </c>
      <c r="E6709">
        <v>1.8409519697474601E+18</v>
      </c>
      <c r="H6709" t="s">
        <v>17</v>
      </c>
      <c r="I6709" t="s">
        <v>28044</v>
      </c>
      <c r="J6709">
        <v>0</v>
      </c>
      <c r="K6709">
        <v>1</v>
      </c>
      <c r="L6709">
        <v>0</v>
      </c>
      <c r="M6709" t="s">
        <v>28045</v>
      </c>
      <c r="N6709">
        <v>97855630</v>
      </c>
      <c r="O6709" t="s">
        <v>28046</v>
      </c>
      <c r="P6709" s="5">
        <f>DATE(VALUE(RIGHT(B6709,4)), MATCH(MID(B6709,5,3), {"Jan","Feb","Mar","Apr","May","Jun","Jul","Aug","Sep","Oct","Nov","Dec"},0), VALUE(MID(B6709,9,2)))
+ TIME(VALUE(MID(B6709,12,2)), VALUE(MID(B6709,15,2)), VALUE(MID(B6709,18,2)))</f>
        <v>45566.131099537037</v>
      </c>
    </row>
    <row r="6710" spans="1:16" x14ac:dyDescent="0.3">
      <c r="A6710">
        <v>1.8414765788592699E+18</v>
      </c>
      <c r="B6710" t="s">
        <v>28047</v>
      </c>
      <c r="C6710">
        <v>7</v>
      </c>
      <c r="D6710" t="s">
        <v>28048</v>
      </c>
      <c r="E6710">
        <v>1.8414765788592699E+18</v>
      </c>
      <c r="H6710" t="s">
        <v>17</v>
      </c>
      <c r="I6710" t="s">
        <v>1140</v>
      </c>
      <c r="J6710">
        <v>0</v>
      </c>
      <c r="K6710">
        <v>1</v>
      </c>
      <c r="L6710">
        <v>2</v>
      </c>
      <c r="M6710" t="s">
        <v>28049</v>
      </c>
      <c r="N6710">
        <v>2566593228</v>
      </c>
      <c r="O6710" t="s">
        <v>28050</v>
      </c>
      <c r="P6710" s="5">
        <f>DATE(VALUE(RIGHT(B6710,4)), MATCH(MID(B6710,5,3), {"Jan","Feb","Mar","Apr","May","Jun","Jul","Aug","Sep","Oct","Nov","Dec"},0), VALUE(MID(B6710,9,2)))
+ TIME(VALUE(MID(B6710,12,2)), VALUE(MID(B6710,15,2)), VALUE(MID(B6710,18,2)))</f>
        <v>45567.578750000001</v>
      </c>
    </row>
    <row r="6711" spans="1:16" x14ac:dyDescent="0.3">
      <c r="A6711">
        <v>1.8410875008630899E+18</v>
      </c>
      <c r="B6711" t="s">
        <v>28051</v>
      </c>
      <c r="C6711">
        <v>0</v>
      </c>
      <c r="D6711" t="s">
        <v>28052</v>
      </c>
      <c r="E6711">
        <v>1.8410875008630899E+18</v>
      </c>
      <c r="H6711" t="s">
        <v>17</v>
      </c>
      <c r="J6711">
        <v>0</v>
      </c>
      <c r="K6711">
        <v>1</v>
      </c>
      <c r="L6711">
        <v>0</v>
      </c>
      <c r="M6711" t="s">
        <v>28053</v>
      </c>
      <c r="N6711">
        <v>2467131000</v>
      </c>
      <c r="O6711" t="s">
        <v>6822</v>
      </c>
      <c r="P6711" s="5">
        <f>DATE(VALUE(RIGHT(B6711,4)), MATCH(MID(B6711,5,3), {"Jan","Feb","Mar","Apr","May","Jun","Jul","Aug","Sep","Oct","Nov","Dec"},0), VALUE(MID(B6711,9,2)))
+ TIME(VALUE(MID(B6711,12,2)), VALUE(MID(B6711,15,2)), VALUE(MID(B6711,18,2)))</f>
        <v>45566.50509259259</v>
      </c>
    </row>
    <row r="6712" spans="1:16" x14ac:dyDescent="0.3">
      <c r="A6712">
        <v>1.84148369835469E+18</v>
      </c>
      <c r="B6712" t="s">
        <v>28054</v>
      </c>
      <c r="C6712">
        <v>0</v>
      </c>
      <c r="D6712" t="s">
        <v>28055</v>
      </c>
      <c r="E6712">
        <v>1.84148369835469E+18</v>
      </c>
      <c r="H6712" t="s">
        <v>17</v>
      </c>
      <c r="J6712">
        <v>0</v>
      </c>
      <c r="K6712">
        <v>1</v>
      </c>
      <c r="L6712">
        <v>0</v>
      </c>
      <c r="M6712" t="s">
        <v>28056</v>
      </c>
      <c r="N6712">
        <v>1.7406879051554199E+18</v>
      </c>
      <c r="O6712" t="s">
        <v>24171</v>
      </c>
      <c r="P6712" s="5">
        <f>DATE(VALUE(RIGHT(B6712,4)), MATCH(MID(B6712,5,3), {"Jan","Feb","Mar","Apr","May","Jun","Jul","Aug","Sep","Oct","Nov","Dec"},0), VALUE(MID(B6712,9,2)))
+ TIME(VALUE(MID(B6712,12,2)), VALUE(MID(B6712,15,2)), VALUE(MID(B6712,18,2)))</f>
        <v>45567.598391203705</v>
      </c>
    </row>
    <row r="6713" spans="1:16" x14ac:dyDescent="0.3">
      <c r="A6713">
        <v>1.84138607231361E+18</v>
      </c>
      <c r="B6713" t="s">
        <v>28057</v>
      </c>
      <c r="C6713">
        <v>0</v>
      </c>
      <c r="D6713" t="s">
        <v>28058</v>
      </c>
      <c r="E6713">
        <v>1.84138607231361E+18</v>
      </c>
      <c r="H6713" t="s">
        <v>17</v>
      </c>
      <c r="I6713" t="s">
        <v>112</v>
      </c>
      <c r="J6713">
        <v>0</v>
      </c>
      <c r="K6713">
        <v>1</v>
      </c>
      <c r="L6713">
        <v>0</v>
      </c>
      <c r="M6713" t="s">
        <v>28059</v>
      </c>
      <c r="N6713">
        <v>2438187302</v>
      </c>
      <c r="O6713" t="s">
        <v>16225</v>
      </c>
      <c r="P6713" s="5">
        <f>DATE(VALUE(RIGHT(B6713,4)), MATCH(MID(B6713,5,3), {"Jan","Feb","Mar","Apr","May","Jun","Jul","Aug","Sep","Oct","Nov","Dec"},0), VALUE(MID(B6713,9,2)))
+ TIME(VALUE(MID(B6713,12,2)), VALUE(MID(B6713,15,2)), VALUE(MID(B6713,18,2)))</f>
        <v>45567.328993055555</v>
      </c>
    </row>
    <row r="6714" spans="1:16" x14ac:dyDescent="0.3">
      <c r="A6714">
        <v>1.84130377511569E+18</v>
      </c>
      <c r="B6714" t="s">
        <v>28060</v>
      </c>
      <c r="C6714">
        <v>0</v>
      </c>
      <c r="D6714" t="s">
        <v>28061</v>
      </c>
      <c r="E6714">
        <v>1.84130377511569E+18</v>
      </c>
      <c r="F6714" t="s">
        <v>28062</v>
      </c>
      <c r="H6714" t="s">
        <v>17</v>
      </c>
      <c r="J6714">
        <v>0</v>
      </c>
      <c r="K6714">
        <v>0</v>
      </c>
      <c r="L6714">
        <v>0</v>
      </c>
      <c r="M6714" t="s">
        <v>28063</v>
      </c>
      <c r="N6714">
        <v>1.81362536621455E+18</v>
      </c>
      <c r="O6714" t="s">
        <v>26184</v>
      </c>
      <c r="P6714" s="5">
        <f>DATE(VALUE(RIGHT(B6714,4)), MATCH(MID(B6714,5,3), {"Jan","Feb","Mar","Apr","May","Jun","Jul","Aug","Sep","Oct","Nov","Dec"},0), VALUE(MID(B6714,9,2)))
+ TIME(VALUE(MID(B6714,12,2)), VALUE(MID(B6714,15,2)), VALUE(MID(B6714,18,2)))</f>
        <v>45567.101898148147</v>
      </c>
    </row>
    <row r="6715" spans="1:16" x14ac:dyDescent="0.3">
      <c r="A6715">
        <v>1.84132186407507E+18</v>
      </c>
      <c r="B6715" t="s">
        <v>28064</v>
      </c>
      <c r="C6715">
        <v>65</v>
      </c>
      <c r="D6715" t="s">
        <v>28065</v>
      </c>
      <c r="E6715">
        <v>1.84134138556545E+18</v>
      </c>
      <c r="G6715" t="s">
        <v>16040</v>
      </c>
      <c r="H6715" t="s">
        <v>17</v>
      </c>
      <c r="J6715">
        <v>0</v>
      </c>
      <c r="K6715">
        <v>1</v>
      </c>
      <c r="L6715">
        <v>3</v>
      </c>
      <c r="M6715" t="s">
        <v>28066</v>
      </c>
      <c r="N6715">
        <v>142186820</v>
      </c>
      <c r="O6715" t="s">
        <v>28067</v>
      </c>
      <c r="P6715" s="5">
        <f>DATE(VALUE(RIGHT(B6715,4)), MATCH(MID(B6715,5,3), {"Jan","Feb","Mar","Apr","May","Jun","Jul","Aug","Sep","Oct","Nov","Dec"},0), VALUE(MID(B6715,9,2)))
+ TIME(VALUE(MID(B6715,12,2)), VALUE(MID(B6715,15,2)), VALUE(MID(B6715,18,2)))</f>
        <v>45567.205682870372</v>
      </c>
    </row>
    <row r="6716" spans="1:16" x14ac:dyDescent="0.3">
      <c r="A6716">
        <v>1.84113585014461E+18</v>
      </c>
      <c r="B6716" t="s">
        <v>28068</v>
      </c>
      <c r="C6716">
        <v>0</v>
      </c>
      <c r="D6716" t="s">
        <v>28069</v>
      </c>
      <c r="E6716">
        <v>1.84113585014461E+18</v>
      </c>
      <c r="H6716" t="s">
        <v>17</v>
      </c>
      <c r="I6716" t="s">
        <v>6188</v>
      </c>
      <c r="J6716">
        <v>0</v>
      </c>
      <c r="K6716">
        <v>1</v>
      </c>
      <c r="L6716">
        <v>0</v>
      </c>
      <c r="M6716" t="s">
        <v>28070</v>
      </c>
      <c r="N6716">
        <v>1.7176037728627899E+18</v>
      </c>
      <c r="O6716" t="s">
        <v>6190</v>
      </c>
      <c r="P6716" s="5">
        <f>DATE(VALUE(RIGHT(B6716,4)), MATCH(MID(B6716,5,3), {"Jan","Feb","Mar","Apr","May","Jun","Jul","Aug","Sep","Oct","Nov","Dec"},0), VALUE(MID(B6716,9,2)))
+ TIME(VALUE(MID(B6716,12,2)), VALUE(MID(B6716,15,2)), VALUE(MID(B6716,18,2)))</f>
        <v>45566.638506944444</v>
      </c>
    </row>
    <row r="6717" spans="1:16" x14ac:dyDescent="0.3">
      <c r="A6717">
        <v>1.8412914379983301E+18</v>
      </c>
      <c r="B6717" t="s">
        <v>28071</v>
      </c>
      <c r="C6717">
        <v>0</v>
      </c>
      <c r="D6717" t="s">
        <v>28072</v>
      </c>
      <c r="E6717">
        <v>1.8412914379983301E+18</v>
      </c>
      <c r="H6717" t="s">
        <v>17</v>
      </c>
      <c r="I6717" t="s">
        <v>28073</v>
      </c>
      <c r="J6717">
        <v>0</v>
      </c>
      <c r="K6717">
        <v>1</v>
      </c>
      <c r="L6717">
        <v>0</v>
      </c>
      <c r="M6717" t="s">
        <v>28074</v>
      </c>
      <c r="N6717">
        <v>9.3083712813672806E+17</v>
      </c>
      <c r="O6717" t="s">
        <v>28075</v>
      </c>
      <c r="P6717" s="5">
        <f>DATE(VALUE(RIGHT(B6717,4)), MATCH(MID(B6717,5,3), {"Jan","Feb","Mar","Apr","May","Jun","Jul","Aug","Sep","Oct","Nov","Dec"},0), VALUE(MID(B6717,9,2)))
+ TIME(VALUE(MID(B6717,12,2)), VALUE(MID(B6717,15,2)), VALUE(MID(B6717,18,2)))</f>
        <v>45567.067858796298</v>
      </c>
    </row>
    <row r="6718" spans="1:16" x14ac:dyDescent="0.3">
      <c r="A6718">
        <v>1.84107037625359E+18</v>
      </c>
      <c r="B6718" t="s">
        <v>28076</v>
      </c>
      <c r="C6718">
        <v>0</v>
      </c>
      <c r="D6718" t="s">
        <v>28077</v>
      </c>
      <c r="E6718">
        <v>1.84107037625359E+18</v>
      </c>
      <c r="H6718" t="s">
        <v>17</v>
      </c>
      <c r="J6718">
        <v>0</v>
      </c>
      <c r="K6718">
        <v>2</v>
      </c>
      <c r="L6718">
        <v>0</v>
      </c>
      <c r="M6718" t="s">
        <v>28078</v>
      </c>
      <c r="N6718">
        <v>574570371</v>
      </c>
      <c r="O6718" t="s">
        <v>28079</v>
      </c>
      <c r="P6718" s="5">
        <f>DATE(VALUE(RIGHT(B6718,4)), MATCH(MID(B6718,5,3), {"Jan","Feb","Mar","Apr","May","Jun","Jul","Aug","Sep","Oct","Nov","Dec"},0), VALUE(MID(B6718,9,2)))
+ TIME(VALUE(MID(B6718,12,2)), VALUE(MID(B6718,15,2)), VALUE(MID(B6718,18,2)))</f>
        <v>45566.457835648151</v>
      </c>
    </row>
    <row r="6719" spans="1:16" x14ac:dyDescent="0.3">
      <c r="A6719">
        <v>1.8413859156269701E+18</v>
      </c>
      <c r="B6719" t="s">
        <v>28080</v>
      </c>
      <c r="C6719">
        <v>3</v>
      </c>
      <c r="D6719" t="s">
        <v>28081</v>
      </c>
      <c r="E6719">
        <v>1.8413859156269701E+18</v>
      </c>
      <c r="F6719" t="s">
        <v>28082</v>
      </c>
      <c r="H6719" t="s">
        <v>17</v>
      </c>
      <c r="I6719" t="s">
        <v>583</v>
      </c>
      <c r="J6719">
        <v>0</v>
      </c>
      <c r="K6719">
        <v>0</v>
      </c>
      <c r="L6719">
        <v>3</v>
      </c>
      <c r="M6719" t="s">
        <v>28083</v>
      </c>
      <c r="N6719">
        <v>23343960</v>
      </c>
      <c r="O6719" t="s">
        <v>585</v>
      </c>
      <c r="P6719" s="5">
        <f>DATE(VALUE(RIGHT(B6719,4)), MATCH(MID(B6719,5,3), {"Jan","Feb","Mar","Apr","May","Jun","Jul","Aug","Sep","Oct","Nov","Dec"},0), VALUE(MID(B6719,9,2)))
+ TIME(VALUE(MID(B6719,12,2)), VALUE(MID(B6719,15,2)), VALUE(MID(B6719,18,2)))</f>
        <v>45567.328564814816</v>
      </c>
    </row>
    <row r="6720" spans="1:16" x14ac:dyDescent="0.3">
      <c r="A6720">
        <v>1.84093653098003E+18</v>
      </c>
      <c r="B6720" t="s">
        <v>28084</v>
      </c>
      <c r="C6720">
        <v>2</v>
      </c>
      <c r="D6720" t="s">
        <v>28085</v>
      </c>
      <c r="E6720">
        <v>1.84093653098003E+18</v>
      </c>
      <c r="H6720" t="s">
        <v>17</v>
      </c>
      <c r="I6720" t="s">
        <v>16082</v>
      </c>
      <c r="J6720">
        <v>0</v>
      </c>
      <c r="K6720">
        <v>0</v>
      </c>
      <c r="L6720">
        <v>0</v>
      </c>
      <c r="M6720" t="s">
        <v>28086</v>
      </c>
      <c r="N6720">
        <v>1.5022169606917901E+18</v>
      </c>
      <c r="O6720" t="s">
        <v>27132</v>
      </c>
      <c r="P6720" s="5">
        <f>DATE(VALUE(RIGHT(B6720,4)), MATCH(MID(B6720,5,3), {"Jan","Feb","Mar","Apr","May","Jun","Jul","Aug","Sep","Oct","Nov","Dec"},0), VALUE(MID(B6720,9,2)))
+ TIME(VALUE(MID(B6720,12,2)), VALUE(MID(B6720,15,2)), VALUE(MID(B6720,18,2)))</f>
        <v>45566.088495370372</v>
      </c>
    </row>
    <row r="6721" spans="1:16" x14ac:dyDescent="0.3">
      <c r="A6721">
        <v>1.8414586532343401E+18</v>
      </c>
      <c r="B6721" t="s">
        <v>28087</v>
      </c>
      <c r="C6721">
        <v>9</v>
      </c>
      <c r="D6721" t="s">
        <v>28088</v>
      </c>
      <c r="E6721">
        <v>1.84145865567553E+18</v>
      </c>
      <c r="G6721" t="s">
        <v>28089</v>
      </c>
      <c r="H6721" t="s">
        <v>17</v>
      </c>
      <c r="I6721" t="s">
        <v>32</v>
      </c>
      <c r="J6721">
        <v>4</v>
      </c>
      <c r="K6721">
        <v>3</v>
      </c>
      <c r="L6721">
        <v>3</v>
      </c>
      <c r="M6721" t="s">
        <v>28090</v>
      </c>
      <c r="N6721">
        <v>1.7399201797512399E+18</v>
      </c>
      <c r="O6721" t="s">
        <v>28089</v>
      </c>
      <c r="P6721" s="5">
        <f>DATE(VALUE(RIGHT(B6721,4)), MATCH(MID(B6721,5,3), {"Jan","Feb","Mar","Apr","May","Jun","Jul","Aug","Sep","Oct","Nov","Dec"},0), VALUE(MID(B6721,9,2)))
+ TIME(VALUE(MID(B6721,12,2)), VALUE(MID(B6721,15,2)), VALUE(MID(B6721,18,2)))</f>
        <v>45567.529282407406</v>
      </c>
    </row>
    <row r="6722" spans="1:16" x14ac:dyDescent="0.3">
      <c r="A6722">
        <v>1.8412793420910899E+18</v>
      </c>
      <c r="B6722" t="s">
        <v>28091</v>
      </c>
      <c r="C6722">
        <v>0</v>
      </c>
      <c r="D6722" t="s">
        <v>28092</v>
      </c>
      <c r="E6722">
        <v>1.8412793420910899E+18</v>
      </c>
      <c r="H6722" t="s">
        <v>17</v>
      </c>
      <c r="J6722">
        <v>0</v>
      </c>
      <c r="K6722">
        <v>0</v>
      </c>
      <c r="L6722">
        <v>0</v>
      </c>
      <c r="M6722" t="s">
        <v>28093</v>
      </c>
      <c r="N6722">
        <v>1.7525906688312901E+18</v>
      </c>
      <c r="O6722" t="s">
        <v>26057</v>
      </c>
      <c r="P6722" s="5">
        <f>DATE(VALUE(RIGHT(B6722,4)), MATCH(MID(B6722,5,3), {"Jan","Feb","Mar","Apr","May","Jun","Jul","Aug","Sep","Oct","Nov","Dec"},0), VALUE(MID(B6722,9,2)))
+ TIME(VALUE(MID(B6722,12,2)), VALUE(MID(B6722,15,2)), VALUE(MID(B6722,18,2)))</f>
        <v>45567.034479166665</v>
      </c>
    </row>
    <row r="6723" spans="1:16" x14ac:dyDescent="0.3">
      <c r="A6723">
        <v>1.8409781217907899E+18</v>
      </c>
      <c r="B6723" t="s">
        <v>28094</v>
      </c>
      <c r="C6723">
        <v>0</v>
      </c>
      <c r="D6723" t="s">
        <v>28095</v>
      </c>
      <c r="E6723">
        <v>1.8409781217907899E+18</v>
      </c>
      <c r="F6723" t="s">
        <v>28096</v>
      </c>
      <c r="H6723" t="s">
        <v>17</v>
      </c>
      <c r="J6723">
        <v>0</v>
      </c>
      <c r="K6723">
        <v>0</v>
      </c>
      <c r="L6723">
        <v>0</v>
      </c>
      <c r="M6723" t="s">
        <v>28097</v>
      </c>
      <c r="N6723">
        <v>1.81362536621455E+18</v>
      </c>
      <c r="O6723" t="s">
        <v>26184</v>
      </c>
      <c r="P6723" s="5">
        <f>DATE(VALUE(RIGHT(B6723,4)), MATCH(MID(B6723,5,3), {"Jan","Feb","Mar","Apr","May","Jun","Jul","Aug","Sep","Oct","Nov","Dec"},0), VALUE(MID(B6723,9,2)))
+ TIME(VALUE(MID(B6723,12,2)), VALUE(MID(B6723,15,2)), VALUE(MID(B6723,18,2)))</f>
        <v>45566.203263888892</v>
      </c>
    </row>
    <row r="6724" spans="1:16" x14ac:dyDescent="0.3">
      <c r="A6724">
        <v>1.8410616149525601E+18</v>
      </c>
      <c r="B6724" t="s">
        <v>28098</v>
      </c>
      <c r="C6724">
        <v>0</v>
      </c>
      <c r="D6724" t="s">
        <v>28099</v>
      </c>
      <c r="E6724">
        <v>1.8410616149525601E+18</v>
      </c>
      <c r="H6724" t="s">
        <v>17</v>
      </c>
      <c r="J6724">
        <v>0</v>
      </c>
      <c r="K6724">
        <v>1</v>
      </c>
      <c r="L6724">
        <v>0</v>
      </c>
      <c r="M6724" t="s">
        <v>28100</v>
      </c>
      <c r="N6724">
        <v>1.0116511340694799E+18</v>
      </c>
      <c r="O6724" t="s">
        <v>28101</v>
      </c>
      <c r="P6724" s="5">
        <f>DATE(VALUE(RIGHT(B6724,4)), MATCH(MID(B6724,5,3), {"Jan","Feb","Mar","Apr","May","Jun","Jul","Aug","Sep","Oct","Nov","Dec"},0), VALUE(MID(B6724,9,2)))
+ TIME(VALUE(MID(B6724,12,2)), VALUE(MID(B6724,15,2)), VALUE(MID(B6724,18,2)))</f>
        <v>45566.433657407404</v>
      </c>
    </row>
    <row r="6725" spans="1:16" x14ac:dyDescent="0.3">
      <c r="A6725">
        <v>1.84094581844418E+18</v>
      </c>
      <c r="B6725" t="s">
        <v>28102</v>
      </c>
      <c r="C6725">
        <v>0</v>
      </c>
      <c r="D6725" t="s">
        <v>28103</v>
      </c>
      <c r="E6725">
        <v>1.84094581844418E+18</v>
      </c>
      <c r="H6725" t="s">
        <v>17</v>
      </c>
      <c r="I6725" t="s">
        <v>15642</v>
      </c>
      <c r="J6725">
        <v>0</v>
      </c>
      <c r="K6725">
        <v>1</v>
      </c>
      <c r="L6725">
        <v>2</v>
      </c>
      <c r="M6725" t="s">
        <v>28104</v>
      </c>
      <c r="N6725">
        <v>380962412</v>
      </c>
      <c r="O6725" t="s">
        <v>15644</v>
      </c>
      <c r="P6725" s="5">
        <f>DATE(VALUE(RIGHT(B6725,4)), MATCH(MID(B6725,5,3), {"Jan","Feb","Mar","Apr","May","Jun","Jul","Aug","Sep","Oct","Nov","Dec"},0), VALUE(MID(B6725,9,2)))
+ TIME(VALUE(MID(B6725,12,2)), VALUE(MID(B6725,15,2)), VALUE(MID(B6725,18,2)))</f>
        <v>45566.114120370374</v>
      </c>
    </row>
    <row r="6726" spans="1:16" x14ac:dyDescent="0.3">
      <c r="A6726">
        <v>1.84137241454831E+18</v>
      </c>
      <c r="B6726" t="s">
        <v>28105</v>
      </c>
      <c r="C6726">
        <v>0</v>
      </c>
      <c r="D6726" t="s">
        <v>28106</v>
      </c>
      <c r="E6726">
        <v>1.84137241454831E+18</v>
      </c>
      <c r="H6726" t="s">
        <v>17</v>
      </c>
      <c r="I6726" t="s">
        <v>28107</v>
      </c>
      <c r="J6726">
        <v>0</v>
      </c>
      <c r="K6726">
        <v>0</v>
      </c>
      <c r="L6726">
        <v>0</v>
      </c>
      <c r="M6726" t="s">
        <v>28108</v>
      </c>
      <c r="N6726">
        <v>1.23833843286414E+18</v>
      </c>
      <c r="O6726" t="s">
        <v>28109</v>
      </c>
      <c r="P6726" s="5">
        <f>DATE(VALUE(RIGHT(B6726,4)), MATCH(MID(B6726,5,3), {"Jan","Feb","Mar","Apr","May","Jun","Jul","Aug","Sep","Oct","Nov","Dec"},0), VALUE(MID(B6726,9,2)))
+ TIME(VALUE(MID(B6726,12,2)), VALUE(MID(B6726,15,2)), VALUE(MID(B6726,18,2)))</f>
        <v>45567.291307870371</v>
      </c>
    </row>
    <row r="6727" spans="1:16" x14ac:dyDescent="0.3">
      <c r="A6727">
        <v>1.8411197280789E+18</v>
      </c>
      <c r="B6727" t="s">
        <v>28110</v>
      </c>
      <c r="C6727">
        <v>0</v>
      </c>
      <c r="D6727" t="s">
        <v>28111</v>
      </c>
      <c r="E6727">
        <v>1.8411197280789E+18</v>
      </c>
      <c r="H6727" t="s">
        <v>17</v>
      </c>
      <c r="I6727" t="s">
        <v>583</v>
      </c>
      <c r="J6727">
        <v>0</v>
      </c>
      <c r="K6727">
        <v>1</v>
      </c>
      <c r="L6727">
        <v>0</v>
      </c>
      <c r="M6727" t="s">
        <v>28112</v>
      </c>
      <c r="N6727">
        <v>65256992</v>
      </c>
      <c r="O6727" t="s">
        <v>28113</v>
      </c>
      <c r="P6727" s="5">
        <f>DATE(VALUE(RIGHT(B6727,4)), MATCH(MID(B6727,5,3), {"Jan","Feb","Mar","Apr","May","Jun","Jul","Aug","Sep","Oct","Nov","Dec"},0), VALUE(MID(B6727,9,2)))
+ TIME(VALUE(MID(B6727,12,2)), VALUE(MID(B6727,15,2)), VALUE(MID(B6727,18,2)))</f>
        <v>45566.594027777777</v>
      </c>
    </row>
    <row r="6728" spans="1:16" x14ac:dyDescent="0.3">
      <c r="A6728">
        <v>1.8409699420088E+18</v>
      </c>
      <c r="B6728" t="s">
        <v>28114</v>
      </c>
      <c r="C6728">
        <v>11</v>
      </c>
      <c r="D6728" t="s">
        <v>28115</v>
      </c>
      <c r="E6728">
        <v>1.84111259670481E+18</v>
      </c>
      <c r="F6728" t="s">
        <v>28116</v>
      </c>
      <c r="G6728" t="s">
        <v>28117</v>
      </c>
      <c r="H6728" t="s">
        <v>17</v>
      </c>
      <c r="I6728" t="s">
        <v>28118</v>
      </c>
      <c r="J6728">
        <v>0</v>
      </c>
      <c r="K6728">
        <v>1</v>
      </c>
      <c r="L6728">
        <v>4</v>
      </c>
      <c r="M6728" t="s">
        <v>28119</v>
      </c>
      <c r="N6728">
        <v>2402369514</v>
      </c>
      <c r="O6728" t="s">
        <v>28117</v>
      </c>
      <c r="P6728" s="5">
        <f>DATE(VALUE(RIGHT(B6728,4)), MATCH(MID(B6728,5,3), {"Jan","Feb","Mar","Apr","May","Jun","Jul","Aug","Sep","Oct","Nov","Dec"},0), VALUE(MID(B6728,9,2)))
+ TIME(VALUE(MID(B6728,12,2)), VALUE(MID(B6728,15,2)), VALUE(MID(B6728,18,2)))</f>
        <v>45566.574340277781</v>
      </c>
    </row>
    <row r="6729" spans="1:16" x14ac:dyDescent="0.3">
      <c r="A6729">
        <v>1.84148140654511E+18</v>
      </c>
      <c r="B6729" t="s">
        <v>28120</v>
      </c>
      <c r="C6729">
        <v>0</v>
      </c>
      <c r="D6729" t="s">
        <v>28121</v>
      </c>
      <c r="E6729">
        <v>1.84148140654511E+18</v>
      </c>
      <c r="H6729" t="s">
        <v>17</v>
      </c>
      <c r="I6729" t="s">
        <v>28122</v>
      </c>
      <c r="J6729">
        <v>0</v>
      </c>
      <c r="K6729">
        <v>1</v>
      </c>
      <c r="L6729">
        <v>0</v>
      </c>
      <c r="M6729" t="s">
        <v>28123</v>
      </c>
      <c r="N6729">
        <v>2943148105</v>
      </c>
      <c r="O6729" t="s">
        <v>28124</v>
      </c>
      <c r="P6729" s="5">
        <f>DATE(VALUE(RIGHT(B6729,4)), MATCH(MID(B6729,5,3), {"Jan","Feb","Mar","Apr","May","Jun","Jul","Aug","Sep","Oct","Nov","Dec"},0), VALUE(MID(B6729,9,2)))
+ TIME(VALUE(MID(B6729,12,2)), VALUE(MID(B6729,15,2)), VALUE(MID(B6729,18,2)))</f>
        <v>45567.59207175926</v>
      </c>
    </row>
    <row r="6730" spans="1:16" x14ac:dyDescent="0.3">
      <c r="A6730">
        <v>1.8413059185811699E+18</v>
      </c>
      <c r="B6730" t="s">
        <v>28125</v>
      </c>
      <c r="C6730">
        <v>2</v>
      </c>
      <c r="D6730" t="s">
        <v>28126</v>
      </c>
      <c r="E6730">
        <v>1.8413059185811699E+18</v>
      </c>
      <c r="F6730" t="s">
        <v>28127</v>
      </c>
      <c r="H6730" t="s">
        <v>17</v>
      </c>
      <c r="J6730">
        <v>0</v>
      </c>
      <c r="K6730">
        <v>2</v>
      </c>
      <c r="L6730">
        <v>0</v>
      </c>
      <c r="M6730" t="s">
        <v>28128</v>
      </c>
      <c r="N6730">
        <v>1.4046810198699899E+18</v>
      </c>
      <c r="O6730" t="s">
        <v>28129</v>
      </c>
      <c r="P6730" s="5">
        <f>DATE(VALUE(RIGHT(B6730,4)), MATCH(MID(B6730,5,3), {"Jan","Feb","Mar","Apr","May","Jun","Jul","Aug","Sep","Oct","Nov","Dec"},0), VALUE(MID(B6730,9,2)))
+ TIME(VALUE(MID(B6730,12,2)), VALUE(MID(B6730,15,2)), VALUE(MID(B6730,18,2)))</f>
        <v>45567.107812499999</v>
      </c>
    </row>
    <row r="6731" spans="1:16" x14ac:dyDescent="0.3">
      <c r="A6731">
        <v>1.8410728551965399E+18</v>
      </c>
      <c r="B6731" t="s">
        <v>28130</v>
      </c>
      <c r="C6731">
        <v>3</v>
      </c>
      <c r="D6731" t="s">
        <v>28131</v>
      </c>
      <c r="E6731">
        <v>1.8410728551965399E+18</v>
      </c>
      <c r="H6731" t="s">
        <v>17</v>
      </c>
      <c r="I6731" t="s">
        <v>24900</v>
      </c>
      <c r="J6731">
        <v>0</v>
      </c>
      <c r="K6731">
        <v>2</v>
      </c>
      <c r="L6731">
        <v>0</v>
      </c>
      <c r="M6731" t="s">
        <v>28132</v>
      </c>
      <c r="N6731">
        <v>82554148</v>
      </c>
      <c r="O6731" t="s">
        <v>24902</v>
      </c>
      <c r="P6731" s="5">
        <f>DATE(VALUE(RIGHT(B6731,4)), MATCH(MID(B6731,5,3), {"Jan","Feb","Mar","Apr","May","Jun","Jul","Aug","Sep","Oct","Nov","Dec"},0), VALUE(MID(B6731,9,2)))
+ TIME(VALUE(MID(B6731,12,2)), VALUE(MID(B6731,15,2)), VALUE(MID(B6731,18,2)))</f>
        <v>45566.464675925927</v>
      </c>
    </row>
    <row r="6732" spans="1:16" x14ac:dyDescent="0.3">
      <c r="A6732">
        <v>1.84139414010352E+18</v>
      </c>
      <c r="B6732" t="s">
        <v>28133</v>
      </c>
      <c r="C6732">
        <v>0</v>
      </c>
      <c r="D6732" t="s">
        <v>28134</v>
      </c>
      <c r="E6732">
        <v>1.84139414010352E+18</v>
      </c>
      <c r="H6732" t="s">
        <v>17</v>
      </c>
      <c r="J6732">
        <v>0</v>
      </c>
      <c r="K6732">
        <v>2</v>
      </c>
      <c r="L6732">
        <v>0</v>
      </c>
      <c r="M6732" t="s">
        <v>28135</v>
      </c>
      <c r="N6732">
        <v>1.2683800980312801E+18</v>
      </c>
      <c r="O6732" t="s">
        <v>28136</v>
      </c>
      <c r="P6732" s="5">
        <f>DATE(VALUE(RIGHT(B6732,4)), MATCH(MID(B6732,5,3), {"Jan","Feb","Mar","Apr","May","Jun","Jul","Aug","Sep","Oct","Nov","Dec"},0), VALUE(MID(B6732,9,2)))
+ TIME(VALUE(MID(B6732,12,2)), VALUE(MID(B6732,15,2)), VALUE(MID(B6732,18,2)))</f>
        <v>45567.351261574076</v>
      </c>
    </row>
    <row r="6733" spans="1:16" x14ac:dyDescent="0.3">
      <c r="A6733">
        <v>1.8414487488803999E+18</v>
      </c>
      <c r="B6733" t="s">
        <v>28137</v>
      </c>
      <c r="C6733">
        <v>1</v>
      </c>
      <c r="D6733" t="s">
        <v>28138</v>
      </c>
      <c r="E6733">
        <v>1.8414487488803999E+18</v>
      </c>
      <c r="H6733" t="s">
        <v>17</v>
      </c>
      <c r="I6733" t="s">
        <v>1140</v>
      </c>
      <c r="J6733">
        <v>0</v>
      </c>
      <c r="K6733">
        <v>1</v>
      </c>
      <c r="L6733">
        <v>0</v>
      </c>
      <c r="M6733" t="s">
        <v>28139</v>
      </c>
      <c r="N6733">
        <v>486544017</v>
      </c>
      <c r="O6733" t="s">
        <v>28140</v>
      </c>
      <c r="P6733" s="5">
        <f>DATE(VALUE(RIGHT(B6733,4)), MATCH(MID(B6733,5,3), {"Jan","Feb","Mar","Apr","May","Jun","Jul","Aug","Sep","Oct","Nov","Dec"},0), VALUE(MID(B6733,9,2)))
+ TIME(VALUE(MID(B6733,12,2)), VALUE(MID(B6733,15,2)), VALUE(MID(B6733,18,2)))</f>
        <v>45567.501944444448</v>
      </c>
    </row>
    <row r="6734" spans="1:16" x14ac:dyDescent="0.3">
      <c r="A6734">
        <v>1.8413924825230001E+18</v>
      </c>
      <c r="B6734" t="s">
        <v>28141</v>
      </c>
      <c r="C6734">
        <v>0</v>
      </c>
      <c r="D6734" t="s">
        <v>28142</v>
      </c>
      <c r="E6734">
        <v>1.8413924825230001E+18</v>
      </c>
      <c r="H6734" t="s">
        <v>17</v>
      </c>
      <c r="I6734" t="s">
        <v>38</v>
      </c>
      <c r="J6734">
        <v>0</v>
      </c>
      <c r="K6734">
        <v>1</v>
      </c>
      <c r="L6734">
        <v>0</v>
      </c>
      <c r="M6734" t="s">
        <v>28143</v>
      </c>
      <c r="N6734">
        <v>615815238</v>
      </c>
      <c r="O6734" t="s">
        <v>28144</v>
      </c>
      <c r="P6734" s="5">
        <f>DATE(VALUE(RIGHT(B6734,4)), MATCH(MID(B6734,5,3), {"Jan","Feb","Mar","Apr","May","Jun","Jul","Aug","Sep","Oct","Nov","Dec"},0), VALUE(MID(B6734,9,2)))
+ TIME(VALUE(MID(B6734,12,2)), VALUE(MID(B6734,15,2)), VALUE(MID(B6734,18,2)))</f>
        <v>45567.346678240741</v>
      </c>
    </row>
    <row r="6735" spans="1:16" x14ac:dyDescent="0.3">
      <c r="A6735">
        <v>1.8413873467736E+18</v>
      </c>
      <c r="B6735" t="s">
        <v>28145</v>
      </c>
      <c r="C6735">
        <v>1</v>
      </c>
      <c r="D6735" t="s">
        <v>28146</v>
      </c>
      <c r="E6735">
        <v>1.8413873467736E+18</v>
      </c>
      <c r="H6735" t="s">
        <v>17</v>
      </c>
      <c r="I6735" t="s">
        <v>112</v>
      </c>
      <c r="J6735">
        <v>0</v>
      </c>
      <c r="K6735">
        <v>0</v>
      </c>
      <c r="L6735">
        <v>0</v>
      </c>
      <c r="M6735" t="s">
        <v>28147</v>
      </c>
      <c r="N6735">
        <v>81519374</v>
      </c>
      <c r="O6735" t="s">
        <v>28148</v>
      </c>
      <c r="P6735" s="5">
        <f>DATE(VALUE(RIGHT(B6735,4)), MATCH(MID(B6735,5,3), {"Jan","Feb","Mar","Apr","May","Jun","Jul","Aug","Sep","Oct","Nov","Dec"},0), VALUE(MID(B6735,9,2)))
+ TIME(VALUE(MID(B6735,12,2)), VALUE(MID(B6735,15,2)), VALUE(MID(B6735,18,2)))</f>
        <v>45567.332511574074</v>
      </c>
    </row>
    <row r="6736" spans="1:16" x14ac:dyDescent="0.3">
      <c r="A6736">
        <v>1.8412842965456399E+18</v>
      </c>
      <c r="B6736" t="s">
        <v>28149</v>
      </c>
      <c r="C6736">
        <v>0</v>
      </c>
      <c r="D6736" t="s">
        <v>28150</v>
      </c>
      <c r="E6736">
        <v>1.8412842965456399E+18</v>
      </c>
      <c r="H6736" t="s">
        <v>17</v>
      </c>
      <c r="J6736">
        <v>0</v>
      </c>
      <c r="K6736">
        <v>1</v>
      </c>
      <c r="L6736">
        <v>0</v>
      </c>
      <c r="M6736" t="s">
        <v>28151</v>
      </c>
      <c r="N6736">
        <v>99235388</v>
      </c>
      <c r="O6736" t="s">
        <v>28152</v>
      </c>
      <c r="P6736" s="5">
        <f>DATE(VALUE(RIGHT(B6736,4)), MATCH(MID(B6736,5,3), {"Jan","Feb","Mar","Apr","May","Jun","Jul","Aug","Sep","Oct","Nov","Dec"},0), VALUE(MID(B6736,9,2)))
+ TIME(VALUE(MID(B6736,12,2)), VALUE(MID(B6736,15,2)), VALUE(MID(B6736,18,2)))</f>
        <v>45567.048148148147</v>
      </c>
    </row>
    <row r="6737" spans="1:16" x14ac:dyDescent="0.3">
      <c r="A6737">
        <v>1.8413052400727601E+18</v>
      </c>
      <c r="B6737" t="s">
        <v>28153</v>
      </c>
      <c r="C6737">
        <v>1</v>
      </c>
      <c r="D6737" t="s">
        <v>28154</v>
      </c>
      <c r="E6737">
        <v>1.8413052400727601E+18</v>
      </c>
      <c r="F6737" t="s">
        <v>28155</v>
      </c>
      <c r="H6737" t="s">
        <v>17</v>
      </c>
      <c r="J6737">
        <v>0</v>
      </c>
      <c r="K6737">
        <v>2</v>
      </c>
      <c r="L6737">
        <v>0</v>
      </c>
      <c r="M6737" t="s">
        <v>28156</v>
      </c>
      <c r="N6737">
        <v>160157834</v>
      </c>
      <c r="O6737" t="s">
        <v>4937</v>
      </c>
      <c r="P6737" s="5">
        <f>DATE(VALUE(RIGHT(B6737,4)), MATCH(MID(B6737,5,3), {"Jan","Feb","Mar","Apr","May","Jun","Jul","Aug","Sep","Oct","Nov","Dec"},0), VALUE(MID(B6737,9,2)))
+ TIME(VALUE(MID(B6737,12,2)), VALUE(MID(B6737,15,2)), VALUE(MID(B6737,18,2)))</f>
        <v>45567.105937499997</v>
      </c>
    </row>
    <row r="6738" spans="1:16" x14ac:dyDescent="0.3">
      <c r="A6738">
        <v>1.84143949245838E+18</v>
      </c>
      <c r="B6738" t="s">
        <v>28157</v>
      </c>
      <c r="C6738">
        <v>0</v>
      </c>
      <c r="D6738" t="s">
        <v>28158</v>
      </c>
      <c r="E6738">
        <v>1.84143949245838E+18</v>
      </c>
      <c r="H6738" t="s">
        <v>17</v>
      </c>
      <c r="I6738" t="s">
        <v>28159</v>
      </c>
      <c r="J6738">
        <v>0</v>
      </c>
      <c r="K6738">
        <v>1</v>
      </c>
      <c r="L6738">
        <v>0</v>
      </c>
      <c r="M6738" t="s">
        <v>28160</v>
      </c>
      <c r="N6738">
        <v>1.47337179646003E+18</v>
      </c>
      <c r="O6738" t="s">
        <v>28161</v>
      </c>
      <c r="P6738" s="5">
        <f>DATE(VALUE(RIGHT(B6738,4)), MATCH(MID(B6738,5,3), {"Jan","Feb","Mar","Apr","May","Jun","Jul","Aug","Sep","Oct","Nov","Dec"},0), VALUE(MID(B6738,9,2)))
+ TIME(VALUE(MID(B6738,12,2)), VALUE(MID(B6738,15,2)), VALUE(MID(B6738,18,2)))</f>
        <v>45567.476400462961</v>
      </c>
    </row>
    <row r="6739" spans="1:16" x14ac:dyDescent="0.3">
      <c r="A6739">
        <v>1.84070670925133E+18</v>
      </c>
      <c r="B6739" t="s">
        <v>28162</v>
      </c>
      <c r="C6739">
        <v>3</v>
      </c>
      <c r="D6739" t="s">
        <v>28163</v>
      </c>
      <c r="E6739">
        <v>1.8409975819898199E+18</v>
      </c>
      <c r="G6739" t="s">
        <v>28164</v>
      </c>
      <c r="H6739" t="s">
        <v>17</v>
      </c>
      <c r="I6739" t="s">
        <v>583</v>
      </c>
      <c r="J6739">
        <v>0</v>
      </c>
      <c r="K6739">
        <v>0</v>
      </c>
      <c r="L6739">
        <v>1</v>
      </c>
      <c r="M6739" t="s">
        <v>28165</v>
      </c>
      <c r="N6739">
        <v>47274731</v>
      </c>
      <c r="O6739" t="s">
        <v>8839</v>
      </c>
      <c r="P6739" s="5">
        <f>DATE(VALUE(RIGHT(B6739,4)), MATCH(MID(B6739,5,3), {"Jan","Feb","Mar","Apr","May","Jun","Jul","Aug","Sep","Oct","Nov","Dec"},0), VALUE(MID(B6739,9,2)))
+ TIME(VALUE(MID(B6739,12,2)), VALUE(MID(B6739,15,2)), VALUE(MID(B6739,18,2)))</f>
        <v>45566.256967592592</v>
      </c>
    </row>
    <row r="6740" spans="1:16" x14ac:dyDescent="0.3">
      <c r="A6740">
        <v>1.8413130159727201E+18</v>
      </c>
      <c r="B6740" t="s">
        <v>28166</v>
      </c>
      <c r="C6740">
        <v>45</v>
      </c>
      <c r="D6740" t="s">
        <v>28167</v>
      </c>
      <c r="E6740">
        <v>1.8413457258060201E+18</v>
      </c>
      <c r="G6740" t="s">
        <v>28168</v>
      </c>
      <c r="H6740" t="s">
        <v>17</v>
      </c>
      <c r="J6740">
        <v>3</v>
      </c>
      <c r="K6740">
        <v>1</v>
      </c>
      <c r="L6740">
        <v>5</v>
      </c>
      <c r="M6740" t="s">
        <v>28169</v>
      </c>
      <c r="N6740">
        <v>1.2448142421228201E+18</v>
      </c>
      <c r="O6740" t="s">
        <v>12744</v>
      </c>
      <c r="P6740" s="5">
        <f>DATE(VALUE(RIGHT(B6740,4)), MATCH(MID(B6740,5,3), {"Jan","Feb","Mar","Apr","May","Jun","Jul","Aug","Sep","Oct","Nov","Dec"},0), VALUE(MID(B6740,9,2)))
+ TIME(VALUE(MID(B6740,12,2)), VALUE(MID(B6740,15,2)), VALUE(MID(B6740,18,2)))</f>
        <v>45567.217662037037</v>
      </c>
    </row>
    <row r="6741" spans="1:16" x14ac:dyDescent="0.3">
      <c r="A6741">
        <v>1.84132186407507E+18</v>
      </c>
      <c r="B6741" t="s">
        <v>28170</v>
      </c>
      <c r="C6741">
        <v>4</v>
      </c>
      <c r="D6741" t="s">
        <v>28171</v>
      </c>
      <c r="E6741">
        <v>1.8414111130802701E+18</v>
      </c>
      <c r="F6741" t="s">
        <v>28172</v>
      </c>
      <c r="G6741" t="s">
        <v>28173</v>
      </c>
      <c r="H6741" t="s">
        <v>17</v>
      </c>
      <c r="I6741" t="s">
        <v>38</v>
      </c>
      <c r="J6741">
        <v>0</v>
      </c>
      <c r="K6741">
        <v>1</v>
      </c>
      <c r="L6741">
        <v>1</v>
      </c>
      <c r="M6741" t="s">
        <v>28174</v>
      </c>
      <c r="N6741">
        <v>133690141</v>
      </c>
      <c r="O6741" t="s">
        <v>16040</v>
      </c>
      <c r="P6741" s="5">
        <f>DATE(VALUE(RIGHT(B6741,4)), MATCH(MID(B6741,5,3), {"Jan","Feb","Mar","Apr","May","Jun","Jul","Aug","Sep","Oct","Nov","Dec"},0), VALUE(MID(B6741,9,2)))
+ TIME(VALUE(MID(B6741,12,2)), VALUE(MID(B6741,15,2)), VALUE(MID(B6741,18,2)))</f>
        <v>45567.398090277777</v>
      </c>
    </row>
    <row r="6742" spans="1:16" x14ac:dyDescent="0.3">
      <c r="A6742">
        <v>1.84132186407507E+18</v>
      </c>
      <c r="B6742" t="s">
        <v>28175</v>
      </c>
      <c r="C6742">
        <v>11</v>
      </c>
      <c r="D6742" t="s">
        <v>28176</v>
      </c>
      <c r="E6742">
        <v>1.84135784419472E+18</v>
      </c>
      <c r="G6742" t="s">
        <v>16040</v>
      </c>
      <c r="H6742" t="s">
        <v>17</v>
      </c>
      <c r="I6742" t="s">
        <v>28177</v>
      </c>
      <c r="J6742">
        <v>0</v>
      </c>
      <c r="K6742">
        <v>1</v>
      </c>
      <c r="L6742">
        <v>0</v>
      </c>
      <c r="M6742" t="s">
        <v>28178</v>
      </c>
      <c r="N6742">
        <v>79491765</v>
      </c>
      <c r="O6742" t="s">
        <v>28179</v>
      </c>
      <c r="P6742" s="5">
        <f>DATE(VALUE(RIGHT(B6742,4)), MATCH(MID(B6742,5,3), {"Jan","Feb","Mar","Apr","May","Jun","Jul","Aug","Sep","Oct","Nov","Dec"},0), VALUE(MID(B6742,9,2)))
+ TIME(VALUE(MID(B6742,12,2)), VALUE(MID(B6742,15,2)), VALUE(MID(B6742,18,2)))</f>
        <v>45567.251099537039</v>
      </c>
    </row>
    <row r="6743" spans="1:16" x14ac:dyDescent="0.3">
      <c r="A6743">
        <v>1.8410346564579E+18</v>
      </c>
      <c r="B6743" t="s">
        <v>28180</v>
      </c>
      <c r="C6743">
        <v>0</v>
      </c>
      <c r="D6743" t="s">
        <v>28181</v>
      </c>
      <c r="E6743">
        <v>1.8410346564579E+18</v>
      </c>
      <c r="H6743" t="s">
        <v>17</v>
      </c>
      <c r="J6743">
        <v>0</v>
      </c>
      <c r="K6743">
        <v>1</v>
      </c>
      <c r="L6743">
        <v>0</v>
      </c>
      <c r="M6743" t="s">
        <v>28182</v>
      </c>
      <c r="N6743">
        <v>1.7394979409836101E+18</v>
      </c>
      <c r="O6743" t="s">
        <v>28183</v>
      </c>
      <c r="P6743" s="5">
        <f>DATE(VALUE(RIGHT(B6743,4)), MATCH(MID(B6743,5,3), {"Jan","Feb","Mar","Apr","May","Jun","Jul","Aug","Sep","Oct","Nov","Dec"},0), VALUE(MID(B6743,9,2)))
+ TIME(VALUE(MID(B6743,12,2)), VALUE(MID(B6743,15,2)), VALUE(MID(B6743,18,2)))</f>
        <v>45566.359270833331</v>
      </c>
    </row>
    <row r="6744" spans="1:16" x14ac:dyDescent="0.3">
      <c r="A6744">
        <v>1.8410414100380301E+18</v>
      </c>
      <c r="B6744" t="s">
        <v>28184</v>
      </c>
      <c r="C6744">
        <v>0</v>
      </c>
      <c r="D6744" t="s">
        <v>28185</v>
      </c>
      <c r="E6744">
        <v>1.8410414100380301E+18</v>
      </c>
      <c r="H6744" t="s">
        <v>17</v>
      </c>
      <c r="I6744" t="s">
        <v>28186</v>
      </c>
      <c r="J6744">
        <v>0</v>
      </c>
      <c r="K6744">
        <v>0</v>
      </c>
      <c r="L6744">
        <v>0</v>
      </c>
      <c r="M6744" t="s">
        <v>28187</v>
      </c>
      <c r="N6744">
        <v>1116200262</v>
      </c>
      <c r="O6744" t="s">
        <v>28188</v>
      </c>
      <c r="P6744" s="5">
        <f>DATE(VALUE(RIGHT(B6744,4)), MATCH(MID(B6744,5,3), {"Jan","Feb","Mar","Apr","May","Jun","Jul","Aug","Sep","Oct","Nov","Dec"},0), VALUE(MID(B6744,9,2)))
+ TIME(VALUE(MID(B6744,12,2)), VALUE(MID(B6744,15,2)), VALUE(MID(B6744,18,2)))</f>
        <v>45566.377905092595</v>
      </c>
    </row>
    <row r="6745" spans="1:16" x14ac:dyDescent="0.3">
      <c r="A6745">
        <v>1.84092092337504E+18</v>
      </c>
      <c r="B6745" t="s">
        <v>28189</v>
      </c>
      <c r="C6745">
        <v>0</v>
      </c>
      <c r="D6745" t="s">
        <v>28190</v>
      </c>
      <c r="E6745">
        <v>1.84092092337504E+18</v>
      </c>
      <c r="H6745" t="s">
        <v>17</v>
      </c>
      <c r="J6745">
        <v>0</v>
      </c>
      <c r="K6745">
        <v>0</v>
      </c>
      <c r="L6745">
        <v>0</v>
      </c>
      <c r="M6745" t="s">
        <v>28191</v>
      </c>
      <c r="N6745">
        <v>1.31370842529391E+18</v>
      </c>
      <c r="O6745" t="s">
        <v>28192</v>
      </c>
      <c r="P6745" s="5">
        <f>DATE(VALUE(RIGHT(B6745,4)), MATCH(MID(B6745,5,3), {"Jan","Feb","Mar","Apr","May","Jun","Jul","Aug","Sep","Oct","Nov","Dec"},0), VALUE(MID(B6745,9,2)))
+ TIME(VALUE(MID(B6745,12,2)), VALUE(MID(B6745,15,2)), VALUE(MID(B6745,18,2)))</f>
        <v>45566.045428240737</v>
      </c>
    </row>
    <row r="6746" spans="1:16" x14ac:dyDescent="0.3">
      <c r="A6746">
        <v>1.8411197280789E+18</v>
      </c>
      <c r="B6746" t="s">
        <v>28193</v>
      </c>
      <c r="C6746">
        <v>0</v>
      </c>
      <c r="D6746" t="s">
        <v>28194</v>
      </c>
      <c r="E6746">
        <v>1.84112301483197E+18</v>
      </c>
      <c r="F6746" t="s">
        <v>28195</v>
      </c>
      <c r="G6746" t="s">
        <v>28113</v>
      </c>
      <c r="H6746" t="s">
        <v>17</v>
      </c>
      <c r="I6746" t="s">
        <v>583</v>
      </c>
      <c r="J6746">
        <v>0</v>
      </c>
      <c r="K6746">
        <v>1</v>
      </c>
      <c r="L6746">
        <v>0</v>
      </c>
      <c r="M6746" t="s">
        <v>28196</v>
      </c>
      <c r="N6746">
        <v>65256992</v>
      </c>
      <c r="O6746" t="s">
        <v>28113</v>
      </c>
      <c r="P6746" s="5">
        <f>DATE(VALUE(RIGHT(B6746,4)), MATCH(MID(B6746,5,3), {"Jan","Feb","Mar","Apr","May","Jun","Jul","Aug","Sep","Oct","Nov","Dec"},0), VALUE(MID(B6746,9,2)))
+ TIME(VALUE(MID(B6746,12,2)), VALUE(MID(B6746,15,2)), VALUE(MID(B6746,18,2)))</f>
        <v>45566.603090277778</v>
      </c>
    </row>
    <row r="6747" spans="1:16" x14ac:dyDescent="0.3">
      <c r="A6747">
        <v>1.8411197280789E+18</v>
      </c>
      <c r="B6747" t="s">
        <v>28197</v>
      </c>
      <c r="C6747">
        <v>0</v>
      </c>
      <c r="D6747" t="s">
        <v>28198</v>
      </c>
      <c r="E6747">
        <v>1.84112185945613E+18</v>
      </c>
      <c r="F6747" t="s">
        <v>28199</v>
      </c>
      <c r="G6747" t="s">
        <v>28113</v>
      </c>
      <c r="H6747" t="s">
        <v>17</v>
      </c>
      <c r="I6747" t="s">
        <v>583</v>
      </c>
      <c r="J6747">
        <v>0</v>
      </c>
      <c r="K6747">
        <v>2</v>
      </c>
      <c r="L6747">
        <v>0</v>
      </c>
      <c r="M6747" t="s">
        <v>28200</v>
      </c>
      <c r="N6747">
        <v>65256992</v>
      </c>
      <c r="O6747" t="s">
        <v>28113</v>
      </c>
      <c r="P6747" s="5">
        <f>DATE(VALUE(RIGHT(B6747,4)), MATCH(MID(B6747,5,3), {"Jan","Feb","Mar","Apr","May","Jun","Jul","Aug","Sep","Oct","Nov","Dec"},0), VALUE(MID(B6747,9,2)))
+ TIME(VALUE(MID(B6747,12,2)), VALUE(MID(B6747,15,2)), VALUE(MID(B6747,18,2)))</f>
        <v>45566.599907407406</v>
      </c>
    </row>
    <row r="6748" spans="1:16" x14ac:dyDescent="0.3">
      <c r="A6748">
        <v>1.8409649752146801E+18</v>
      </c>
      <c r="B6748" t="s">
        <v>28201</v>
      </c>
      <c r="C6748">
        <v>0</v>
      </c>
      <c r="D6748" t="s">
        <v>28202</v>
      </c>
      <c r="E6748">
        <v>1.8409649752146801E+18</v>
      </c>
      <c r="H6748" t="s">
        <v>17</v>
      </c>
      <c r="I6748" t="s">
        <v>28203</v>
      </c>
      <c r="J6748">
        <v>0</v>
      </c>
      <c r="K6748">
        <v>1</v>
      </c>
      <c r="L6748">
        <v>0</v>
      </c>
      <c r="M6748" t="s">
        <v>28204</v>
      </c>
      <c r="N6748">
        <v>1.3340305430469299E+18</v>
      </c>
      <c r="O6748" t="s">
        <v>28205</v>
      </c>
      <c r="P6748" s="5">
        <f>DATE(VALUE(RIGHT(B6748,4)), MATCH(MID(B6748,5,3), {"Jan","Feb","Mar","Apr","May","Jun","Jul","Aug","Sep","Oct","Nov","Dec"},0), VALUE(MID(B6748,9,2)))
+ TIME(VALUE(MID(B6748,12,2)), VALUE(MID(B6748,15,2)), VALUE(MID(B6748,18,2)))</f>
        <v>45566.166990740741</v>
      </c>
    </row>
    <row r="6749" spans="1:16" x14ac:dyDescent="0.3">
      <c r="A6749">
        <v>1.84132186407507E+18</v>
      </c>
      <c r="B6749" t="s">
        <v>28206</v>
      </c>
      <c r="C6749">
        <v>5</v>
      </c>
      <c r="D6749" t="s">
        <v>28207</v>
      </c>
      <c r="E6749">
        <v>1.84137603455987E+18</v>
      </c>
      <c r="G6749" t="s">
        <v>16040</v>
      </c>
      <c r="H6749" t="s">
        <v>17</v>
      </c>
      <c r="J6749">
        <v>0</v>
      </c>
      <c r="K6749">
        <v>0</v>
      </c>
      <c r="L6749">
        <v>0</v>
      </c>
      <c r="M6749" t="s">
        <v>28208</v>
      </c>
      <c r="N6749">
        <v>1.51207135483281E+18</v>
      </c>
      <c r="O6749" t="s">
        <v>28209</v>
      </c>
      <c r="P6749" s="5">
        <f>DATE(VALUE(RIGHT(B6749,4)), MATCH(MID(B6749,5,3), {"Jan","Feb","Mar","Apr","May","Jun","Jul","Aug","Sep","Oct","Nov","Dec"},0), VALUE(MID(B6749,9,2)))
+ TIME(VALUE(MID(B6749,12,2)), VALUE(MID(B6749,15,2)), VALUE(MID(B6749,18,2)))</f>
        <v>45567.301296296297</v>
      </c>
    </row>
    <row r="6750" spans="1:16" x14ac:dyDescent="0.3">
      <c r="A6750">
        <v>1.84108932919795E+18</v>
      </c>
      <c r="B6750" t="s">
        <v>28210</v>
      </c>
      <c r="C6750">
        <v>0</v>
      </c>
      <c r="D6750" t="s">
        <v>28211</v>
      </c>
      <c r="E6750">
        <v>1.84108932919795E+18</v>
      </c>
      <c r="H6750" t="s">
        <v>17</v>
      </c>
      <c r="I6750" t="s">
        <v>20478</v>
      </c>
      <c r="J6750">
        <v>0</v>
      </c>
      <c r="K6750">
        <v>0</v>
      </c>
      <c r="L6750">
        <v>0</v>
      </c>
      <c r="M6750" t="s">
        <v>28212</v>
      </c>
      <c r="N6750">
        <v>1.0148810007096399E+18</v>
      </c>
      <c r="O6750" t="s">
        <v>20480</v>
      </c>
      <c r="P6750" s="5">
        <f>DATE(VALUE(RIGHT(B6750,4)), MATCH(MID(B6750,5,3), {"Jan","Feb","Mar","Apr","May","Jun","Jul","Aug","Sep","Oct","Nov","Dec"},0), VALUE(MID(B6750,9,2)))
+ TIME(VALUE(MID(B6750,12,2)), VALUE(MID(B6750,15,2)), VALUE(MID(B6750,18,2)))</f>
        <v>45566.510138888887</v>
      </c>
    </row>
    <row r="6751" spans="1:16" x14ac:dyDescent="0.3">
      <c r="A6751">
        <v>1.84132186407507E+18</v>
      </c>
      <c r="B6751" t="s">
        <v>28213</v>
      </c>
      <c r="C6751">
        <v>3</v>
      </c>
      <c r="D6751" t="s">
        <v>28214</v>
      </c>
      <c r="E6751">
        <v>1.84141057181376E+18</v>
      </c>
      <c r="G6751" t="s">
        <v>28215</v>
      </c>
      <c r="H6751" t="s">
        <v>17</v>
      </c>
      <c r="I6751" t="s">
        <v>38</v>
      </c>
      <c r="J6751">
        <v>0</v>
      </c>
      <c r="K6751">
        <v>1</v>
      </c>
      <c r="L6751">
        <v>0</v>
      </c>
      <c r="M6751" t="s">
        <v>28216</v>
      </c>
      <c r="N6751">
        <v>133690141</v>
      </c>
      <c r="O6751" t="s">
        <v>16040</v>
      </c>
      <c r="P6751" s="5">
        <f>DATE(VALUE(RIGHT(B6751,4)), MATCH(MID(B6751,5,3), {"Jan","Feb","Mar","Apr","May","Jun","Jul","Aug","Sep","Oct","Nov","Dec"},0), VALUE(MID(B6751,9,2)))
+ TIME(VALUE(MID(B6751,12,2)), VALUE(MID(B6751,15,2)), VALUE(MID(B6751,18,2)))</f>
        <v>45567.396597222221</v>
      </c>
    </row>
    <row r="6752" spans="1:16" x14ac:dyDescent="0.3">
      <c r="A6752">
        <v>1.84093405068675E+18</v>
      </c>
      <c r="B6752" t="s">
        <v>28217</v>
      </c>
      <c r="C6752">
        <v>0</v>
      </c>
      <c r="D6752" t="s">
        <v>28218</v>
      </c>
      <c r="E6752">
        <v>1.84093405068675E+18</v>
      </c>
      <c r="H6752" t="s">
        <v>17</v>
      </c>
      <c r="J6752">
        <v>0</v>
      </c>
      <c r="K6752">
        <v>1</v>
      </c>
      <c r="L6752">
        <v>0</v>
      </c>
      <c r="M6752" t="s">
        <v>28219</v>
      </c>
      <c r="N6752">
        <v>1.15726538830177E+18</v>
      </c>
      <c r="O6752" t="s">
        <v>28220</v>
      </c>
      <c r="P6752" s="5">
        <f>DATE(VALUE(RIGHT(B6752,4)), MATCH(MID(B6752,5,3), {"Jan","Feb","Mar","Apr","May","Jun","Jul","Aug","Sep","Oct","Nov","Dec"},0), VALUE(MID(B6752,9,2)))
+ TIME(VALUE(MID(B6752,12,2)), VALUE(MID(B6752,15,2)), VALUE(MID(B6752,18,2)))</f>
        <v>45566.081655092596</v>
      </c>
    </row>
    <row r="6753" spans="1:16" x14ac:dyDescent="0.3">
      <c r="A6753">
        <v>1.8413166450439099E+18</v>
      </c>
      <c r="B6753" t="s">
        <v>28221</v>
      </c>
      <c r="C6753">
        <v>7</v>
      </c>
      <c r="D6753" t="s">
        <v>28222</v>
      </c>
      <c r="E6753">
        <v>1.84132288461215E+18</v>
      </c>
      <c r="G6753" t="s">
        <v>1320</v>
      </c>
      <c r="H6753" t="s">
        <v>17</v>
      </c>
      <c r="I6753" t="s">
        <v>9230</v>
      </c>
      <c r="J6753">
        <v>0</v>
      </c>
      <c r="K6753">
        <v>1</v>
      </c>
      <c r="L6753">
        <v>0</v>
      </c>
      <c r="M6753" t="s">
        <v>28223</v>
      </c>
      <c r="N6753">
        <v>43070684</v>
      </c>
      <c r="O6753" t="s">
        <v>28224</v>
      </c>
      <c r="P6753" s="5">
        <f>DATE(VALUE(RIGHT(B6753,4)), MATCH(MID(B6753,5,3), {"Jan","Feb","Mar","Apr","May","Jun","Jul","Aug","Sep","Oct","Nov","Dec"},0), VALUE(MID(B6753,9,2)))
+ TIME(VALUE(MID(B6753,12,2)), VALUE(MID(B6753,15,2)), VALUE(MID(B6753,18,2)))</f>
        <v>45567.154629629629</v>
      </c>
    </row>
    <row r="6754" spans="1:16" x14ac:dyDescent="0.3">
      <c r="A6754">
        <v>1.84145231174845E+18</v>
      </c>
      <c r="B6754" t="s">
        <v>28225</v>
      </c>
      <c r="C6754">
        <v>0</v>
      </c>
      <c r="D6754" t="s">
        <v>28226</v>
      </c>
      <c r="E6754">
        <v>1.84145231174845E+18</v>
      </c>
      <c r="H6754" t="s">
        <v>17</v>
      </c>
      <c r="I6754" t="s">
        <v>23715</v>
      </c>
      <c r="J6754">
        <v>0</v>
      </c>
      <c r="K6754">
        <v>1</v>
      </c>
      <c r="L6754">
        <v>0</v>
      </c>
      <c r="M6754" t="s">
        <v>28227</v>
      </c>
      <c r="N6754">
        <v>1146610681</v>
      </c>
      <c r="O6754" t="s">
        <v>28228</v>
      </c>
      <c r="P6754" s="5">
        <f>DATE(VALUE(RIGHT(B6754,4)), MATCH(MID(B6754,5,3), {"Jan","Feb","Mar","Apr","May","Jun","Jul","Aug","Sep","Oct","Nov","Dec"},0), VALUE(MID(B6754,9,2)))
+ TIME(VALUE(MID(B6754,12,2)), VALUE(MID(B6754,15,2)), VALUE(MID(B6754,18,2)))</f>
        <v>45567.511782407404</v>
      </c>
    </row>
    <row r="6755" spans="1:16" x14ac:dyDescent="0.3">
      <c r="A6755">
        <v>1.8412637304680399E+18</v>
      </c>
      <c r="B6755" t="s">
        <v>28229</v>
      </c>
      <c r="C6755">
        <v>0</v>
      </c>
      <c r="D6755" t="s">
        <v>28230</v>
      </c>
      <c r="E6755">
        <v>1.8412637304680399E+18</v>
      </c>
      <c r="H6755" t="s">
        <v>17</v>
      </c>
      <c r="J6755">
        <v>0</v>
      </c>
      <c r="K6755">
        <v>1</v>
      </c>
      <c r="L6755">
        <v>0</v>
      </c>
      <c r="M6755" t="s">
        <v>28231</v>
      </c>
      <c r="N6755">
        <v>124134920</v>
      </c>
      <c r="O6755" t="s">
        <v>28232</v>
      </c>
      <c r="P6755" s="5">
        <f>DATE(VALUE(RIGHT(B6755,4)), MATCH(MID(B6755,5,3), {"Jan","Feb","Mar","Apr","May","Jun","Jul","Aug","Sep","Oct","Nov","Dec"},0), VALUE(MID(B6755,9,2)))
+ TIME(VALUE(MID(B6755,12,2)), VALUE(MID(B6755,15,2)), VALUE(MID(B6755,18,2)))</f>
        <v>45566.991400462961</v>
      </c>
    </row>
    <row r="6756" spans="1:16" x14ac:dyDescent="0.3">
      <c r="A6756">
        <v>1.84144067170782E+18</v>
      </c>
      <c r="B6756" t="s">
        <v>28233</v>
      </c>
      <c r="C6756">
        <v>0</v>
      </c>
      <c r="D6756" t="s">
        <v>28234</v>
      </c>
      <c r="E6756">
        <v>1.84144067170782E+18</v>
      </c>
      <c r="F6756" t="s">
        <v>28235</v>
      </c>
      <c r="H6756" t="s">
        <v>17</v>
      </c>
      <c r="J6756">
        <v>0</v>
      </c>
      <c r="K6756">
        <v>2</v>
      </c>
      <c r="L6756">
        <v>0</v>
      </c>
      <c r="M6756" t="s">
        <v>28236</v>
      </c>
      <c r="N6756">
        <v>948792834</v>
      </c>
      <c r="O6756" t="s">
        <v>3869</v>
      </c>
      <c r="P6756" s="5">
        <f>DATE(VALUE(RIGHT(B6756,4)), MATCH(MID(B6756,5,3), {"Jan","Feb","Mar","Apr","May","Jun","Jul","Aug","Sep","Oct","Nov","Dec"},0), VALUE(MID(B6756,9,2)))
+ TIME(VALUE(MID(B6756,12,2)), VALUE(MID(B6756,15,2)), VALUE(MID(B6756,18,2)))</f>
        <v>45567.479664351849</v>
      </c>
    </row>
    <row r="6757" spans="1:16" x14ac:dyDescent="0.3">
      <c r="A6757">
        <v>1.84144756505073E+18</v>
      </c>
      <c r="B6757" t="s">
        <v>28237</v>
      </c>
      <c r="C6757">
        <v>0</v>
      </c>
      <c r="D6757" t="s">
        <v>28238</v>
      </c>
      <c r="E6757">
        <v>1.84144756505073E+18</v>
      </c>
      <c r="H6757" t="s">
        <v>17</v>
      </c>
      <c r="I6757" t="s">
        <v>4337</v>
      </c>
      <c r="J6757">
        <v>0</v>
      </c>
      <c r="K6757">
        <v>1</v>
      </c>
      <c r="L6757">
        <v>0</v>
      </c>
      <c r="M6757" t="s">
        <v>28239</v>
      </c>
      <c r="N6757">
        <v>1049512560</v>
      </c>
      <c r="O6757" t="s">
        <v>4339</v>
      </c>
      <c r="P6757" s="5">
        <f>DATE(VALUE(RIGHT(B6757,4)), MATCH(MID(B6757,5,3), {"Jan","Feb","Mar","Apr","May","Jun","Jul","Aug","Sep","Oct","Nov","Dec"},0), VALUE(MID(B6757,9,2)))
+ TIME(VALUE(MID(B6757,12,2)), VALUE(MID(B6757,15,2)), VALUE(MID(B6757,18,2)))</f>
        <v>45567.498680555553</v>
      </c>
    </row>
    <row r="6758" spans="1:16" x14ac:dyDescent="0.3">
      <c r="A6758">
        <v>1.84129794626627E+18</v>
      </c>
      <c r="B6758" t="s">
        <v>28240</v>
      </c>
      <c r="C6758">
        <v>0</v>
      </c>
      <c r="D6758" t="s">
        <v>28241</v>
      </c>
      <c r="E6758">
        <v>1.84129794626627E+18</v>
      </c>
      <c r="H6758" t="s">
        <v>17</v>
      </c>
      <c r="J6758">
        <v>0</v>
      </c>
      <c r="K6758">
        <v>1</v>
      </c>
      <c r="L6758">
        <v>0</v>
      </c>
      <c r="M6758" t="s">
        <v>28242</v>
      </c>
      <c r="N6758">
        <v>1.11305835101165E+18</v>
      </c>
      <c r="O6758" t="s">
        <v>28243</v>
      </c>
      <c r="P6758" s="5">
        <f>DATE(VALUE(RIGHT(B6758,4)), MATCH(MID(B6758,5,3), {"Jan","Feb","Mar","Apr","May","Jun","Jul","Aug","Sep","Oct","Nov","Dec"},0), VALUE(MID(B6758,9,2)))
+ TIME(VALUE(MID(B6758,12,2)), VALUE(MID(B6758,15,2)), VALUE(MID(B6758,18,2)))</f>
        <v>45567.085810185185</v>
      </c>
    </row>
    <row r="6759" spans="1:16" x14ac:dyDescent="0.3">
      <c r="A6759">
        <v>1.8416073131799401E+18</v>
      </c>
      <c r="B6759" t="s">
        <v>28244</v>
      </c>
      <c r="C6759">
        <v>0</v>
      </c>
      <c r="D6759" t="s">
        <v>28245</v>
      </c>
      <c r="E6759">
        <v>1.8416073131799401E+18</v>
      </c>
      <c r="H6759" t="s">
        <v>17</v>
      </c>
      <c r="I6759" t="s">
        <v>11062</v>
      </c>
      <c r="J6759">
        <v>0</v>
      </c>
      <c r="K6759">
        <v>0</v>
      </c>
      <c r="L6759">
        <v>1</v>
      </c>
      <c r="M6759" t="s">
        <v>28246</v>
      </c>
      <c r="N6759">
        <v>1.6101838656788201E+18</v>
      </c>
      <c r="O6759" t="s">
        <v>28247</v>
      </c>
      <c r="P6759" s="5">
        <f>DATE(VALUE(RIGHT(B6759,4)), MATCH(MID(B6759,5,3), {"Jan","Feb","Mar","Apr","May","Jun","Jul","Aug","Sep","Oct","Nov","Dec"},0), VALUE(MID(B6759,9,2)))
+ TIME(VALUE(MID(B6759,12,2)), VALUE(MID(B6759,15,2)), VALUE(MID(B6759,18,2)))</f>
        <v>45567.939502314817</v>
      </c>
    </row>
    <row r="6760" spans="1:16" x14ac:dyDescent="0.3">
      <c r="A6760">
        <v>1.84113186066944E+18</v>
      </c>
      <c r="B6760" t="s">
        <v>28248</v>
      </c>
      <c r="C6760">
        <v>11</v>
      </c>
      <c r="D6760" t="s">
        <v>28249</v>
      </c>
      <c r="E6760">
        <v>1.84113186066944E+18</v>
      </c>
      <c r="H6760" t="s">
        <v>17</v>
      </c>
      <c r="J6760">
        <v>0</v>
      </c>
      <c r="K6760">
        <v>0</v>
      </c>
      <c r="L6760">
        <v>9</v>
      </c>
      <c r="M6760" t="s">
        <v>28250</v>
      </c>
      <c r="N6760">
        <v>8.8774358757994394E+17</v>
      </c>
      <c r="O6760" t="s">
        <v>16103</v>
      </c>
      <c r="P6760" s="5">
        <f>DATE(VALUE(RIGHT(B6760,4)), MATCH(MID(B6760,5,3), {"Jan","Feb","Mar","Apr","May","Jun","Jul","Aug","Sep","Oct","Nov","Dec"},0), VALUE(MID(B6760,9,2)))
+ TIME(VALUE(MID(B6760,12,2)), VALUE(MID(B6760,15,2)), VALUE(MID(B6760,18,2)))</f>
        <v>45566.627500000002</v>
      </c>
    </row>
    <row r="6761" spans="1:16" x14ac:dyDescent="0.3">
      <c r="A6761">
        <v>1.8414422173341E+18</v>
      </c>
      <c r="B6761" t="s">
        <v>28251</v>
      </c>
      <c r="C6761">
        <v>2</v>
      </c>
      <c r="D6761" t="s">
        <v>28252</v>
      </c>
      <c r="E6761">
        <v>1.8414422173341E+18</v>
      </c>
      <c r="F6761" t="s">
        <v>28253</v>
      </c>
      <c r="H6761" t="s">
        <v>17</v>
      </c>
      <c r="I6761" t="s">
        <v>28254</v>
      </c>
      <c r="J6761">
        <v>0</v>
      </c>
      <c r="K6761">
        <v>0</v>
      </c>
      <c r="L6761">
        <v>0</v>
      </c>
      <c r="M6761" t="s">
        <v>28255</v>
      </c>
      <c r="N6761">
        <v>529151726</v>
      </c>
      <c r="O6761" t="s">
        <v>28256</v>
      </c>
      <c r="P6761" s="5">
        <f>DATE(VALUE(RIGHT(B6761,4)), MATCH(MID(B6761,5,3), {"Jan","Feb","Mar","Apr","May","Jun","Jul","Aug","Sep","Oct","Nov","Dec"},0), VALUE(MID(B6761,9,2)))
+ TIME(VALUE(MID(B6761,12,2)), VALUE(MID(B6761,15,2)), VALUE(MID(B6761,18,2)))</f>
        <v>45567.483923611115</v>
      </c>
    </row>
    <row r="6762" spans="1:16" x14ac:dyDescent="0.3">
      <c r="A6762">
        <v>1.84145206006115E+18</v>
      </c>
      <c r="B6762" t="s">
        <v>28257</v>
      </c>
      <c r="C6762">
        <v>1</v>
      </c>
      <c r="D6762" t="s">
        <v>28258</v>
      </c>
      <c r="E6762">
        <v>1.84145206006115E+18</v>
      </c>
      <c r="F6762" t="s">
        <v>28259</v>
      </c>
      <c r="H6762" t="s">
        <v>17</v>
      </c>
      <c r="J6762">
        <v>0</v>
      </c>
      <c r="K6762">
        <v>0</v>
      </c>
      <c r="L6762">
        <v>0</v>
      </c>
      <c r="M6762" t="s">
        <v>28260</v>
      </c>
      <c r="N6762">
        <v>416681473</v>
      </c>
      <c r="O6762" t="s">
        <v>26975</v>
      </c>
      <c r="P6762" s="5">
        <f>DATE(VALUE(RIGHT(B6762,4)), MATCH(MID(B6762,5,3), {"Jan","Feb","Mar","Apr","May","Jun","Jul","Aug","Sep","Oct","Nov","Dec"},0), VALUE(MID(B6762,9,2)))
+ TIME(VALUE(MID(B6762,12,2)), VALUE(MID(B6762,15,2)), VALUE(MID(B6762,18,2)))</f>
        <v>45567.511087962965</v>
      </c>
    </row>
    <row r="6763" spans="1:16" x14ac:dyDescent="0.3">
      <c r="A6763">
        <v>1.8407528890039501E+18</v>
      </c>
      <c r="B6763" t="s">
        <v>28261</v>
      </c>
      <c r="C6763">
        <v>5</v>
      </c>
      <c r="D6763" t="s">
        <v>28262</v>
      </c>
      <c r="E6763">
        <v>1.84116430741089E+18</v>
      </c>
      <c r="G6763" t="s">
        <v>28263</v>
      </c>
      <c r="H6763" t="s">
        <v>17</v>
      </c>
      <c r="J6763">
        <v>0</v>
      </c>
      <c r="K6763">
        <v>1</v>
      </c>
      <c r="L6763">
        <v>0</v>
      </c>
      <c r="M6763" t="s">
        <v>28264</v>
      </c>
      <c r="N6763">
        <v>1.1766734452637599E+18</v>
      </c>
      <c r="O6763" t="s">
        <v>28263</v>
      </c>
      <c r="P6763" s="5">
        <f>DATE(VALUE(RIGHT(B6763,4)), MATCH(MID(B6763,5,3), {"Jan","Feb","Mar","Apr","May","Jun","Jul","Aug","Sep","Oct","Nov","Dec"},0), VALUE(MID(B6763,9,2)))
+ TIME(VALUE(MID(B6763,12,2)), VALUE(MID(B6763,15,2)), VALUE(MID(B6763,18,2)))</f>
        <v>45566.717037037037</v>
      </c>
    </row>
    <row r="6764" spans="1:16" x14ac:dyDescent="0.3">
      <c r="A6764">
        <v>1.8414460695255199E+18</v>
      </c>
      <c r="B6764" t="s">
        <v>28265</v>
      </c>
      <c r="C6764">
        <v>0</v>
      </c>
      <c r="D6764" t="s">
        <v>28266</v>
      </c>
      <c r="E6764">
        <v>1.8414460695255199E+18</v>
      </c>
      <c r="H6764" t="s">
        <v>17</v>
      </c>
      <c r="I6764" t="s">
        <v>28267</v>
      </c>
      <c r="J6764">
        <v>0</v>
      </c>
      <c r="K6764">
        <v>0</v>
      </c>
      <c r="L6764">
        <v>0</v>
      </c>
      <c r="M6764" t="s">
        <v>28268</v>
      </c>
      <c r="N6764">
        <v>107602166</v>
      </c>
      <c r="O6764" t="s">
        <v>28269</v>
      </c>
      <c r="P6764" s="5">
        <f>DATE(VALUE(RIGHT(B6764,4)), MATCH(MID(B6764,5,3), {"Jan","Feb","Mar","Apr","May","Jun","Jul","Aug","Sep","Oct","Nov","Dec"},0), VALUE(MID(B6764,9,2)))
+ TIME(VALUE(MID(B6764,12,2)), VALUE(MID(B6764,15,2)), VALUE(MID(B6764,18,2)))</f>
        <v>45567.494560185187</v>
      </c>
    </row>
    <row r="6765" spans="1:16" x14ac:dyDescent="0.3">
      <c r="A6765">
        <v>1.8412212681059899E+18</v>
      </c>
      <c r="B6765" t="s">
        <v>28270</v>
      </c>
      <c r="C6765">
        <v>0</v>
      </c>
      <c r="D6765" t="s">
        <v>28271</v>
      </c>
      <c r="E6765">
        <v>1.8412212681059899E+18</v>
      </c>
      <c r="H6765" t="s">
        <v>17</v>
      </c>
      <c r="J6765">
        <v>0</v>
      </c>
      <c r="K6765">
        <v>1</v>
      </c>
      <c r="L6765">
        <v>0</v>
      </c>
      <c r="M6765" t="s">
        <v>28272</v>
      </c>
      <c r="N6765">
        <v>922426644</v>
      </c>
      <c r="O6765" t="s">
        <v>28273</v>
      </c>
      <c r="P6765" s="5">
        <f>DATE(VALUE(RIGHT(B6765,4)), MATCH(MID(B6765,5,3), {"Jan","Feb","Mar","Apr","May","Jun","Jul","Aug","Sep","Oct","Nov","Dec"},0), VALUE(MID(B6765,9,2)))
+ TIME(VALUE(MID(B6765,12,2)), VALUE(MID(B6765,15,2)), VALUE(MID(B6765,18,2)))</f>
        <v>45566.874224537038</v>
      </c>
    </row>
    <row r="6766" spans="1:16" x14ac:dyDescent="0.3">
      <c r="A6766">
        <v>1.8410647335811899E+18</v>
      </c>
      <c r="B6766" t="s">
        <v>28274</v>
      </c>
      <c r="C6766">
        <v>4</v>
      </c>
      <c r="D6766" t="s">
        <v>28275</v>
      </c>
      <c r="E6766">
        <v>1.8410647335811899E+18</v>
      </c>
      <c r="H6766" t="s">
        <v>17</v>
      </c>
      <c r="I6766" t="s">
        <v>15446</v>
      </c>
      <c r="J6766">
        <v>0</v>
      </c>
      <c r="K6766">
        <v>0</v>
      </c>
      <c r="L6766">
        <v>2</v>
      </c>
      <c r="M6766" t="s">
        <v>28276</v>
      </c>
      <c r="N6766">
        <v>1343759910</v>
      </c>
      <c r="O6766" t="s">
        <v>15448</v>
      </c>
      <c r="P6766" s="5">
        <f>DATE(VALUE(RIGHT(B6766,4)), MATCH(MID(B6766,5,3), {"Jan","Feb","Mar","Apr","May","Jun","Jul","Aug","Sep","Oct","Nov","Dec"},0), VALUE(MID(B6766,9,2)))
+ TIME(VALUE(MID(B6766,12,2)), VALUE(MID(B6766,15,2)), VALUE(MID(B6766,18,2)))</f>
        <v>45566.44226851852</v>
      </c>
    </row>
    <row r="6767" spans="1:16" x14ac:dyDescent="0.3">
      <c r="A6767">
        <v>1.8414312798391501E+18</v>
      </c>
      <c r="B6767" t="s">
        <v>28277</v>
      </c>
      <c r="C6767">
        <v>0</v>
      </c>
      <c r="D6767" t="s">
        <v>28278</v>
      </c>
      <c r="E6767">
        <v>1.8414312798391501E+18</v>
      </c>
      <c r="H6767" t="s">
        <v>17</v>
      </c>
      <c r="I6767" t="s">
        <v>18413</v>
      </c>
      <c r="J6767">
        <v>0</v>
      </c>
      <c r="K6767">
        <v>0</v>
      </c>
      <c r="L6767">
        <v>0</v>
      </c>
      <c r="M6767" t="s">
        <v>28279</v>
      </c>
      <c r="N6767">
        <v>1652249023</v>
      </c>
      <c r="O6767" t="s">
        <v>28280</v>
      </c>
      <c r="P6767" s="5">
        <f>DATE(VALUE(RIGHT(B6767,4)), MATCH(MID(B6767,5,3), {"Jan","Feb","Mar","Apr","May","Jun","Jul","Aug","Sep","Oct","Nov","Dec"},0), VALUE(MID(B6767,9,2)))
+ TIME(VALUE(MID(B6767,12,2)), VALUE(MID(B6767,15,2)), VALUE(MID(B6767,18,2)))</f>
        <v>45567.453738425924</v>
      </c>
    </row>
    <row r="6768" spans="1:16" x14ac:dyDescent="0.3">
      <c r="A6768">
        <v>1.8413274936825201E+18</v>
      </c>
      <c r="B6768" t="s">
        <v>28281</v>
      </c>
      <c r="C6768">
        <v>0</v>
      </c>
      <c r="D6768" t="s">
        <v>28282</v>
      </c>
      <c r="E6768">
        <v>1.8413274936825201E+18</v>
      </c>
      <c r="H6768" t="s">
        <v>17</v>
      </c>
      <c r="I6768" t="s">
        <v>27392</v>
      </c>
      <c r="J6768">
        <v>0</v>
      </c>
      <c r="K6768">
        <v>1</v>
      </c>
      <c r="L6768">
        <v>0</v>
      </c>
      <c r="M6768" t="s">
        <v>28283</v>
      </c>
      <c r="N6768">
        <v>1.3031903526904599E+18</v>
      </c>
      <c r="O6768" t="s">
        <v>27394</v>
      </c>
      <c r="P6768" s="5">
        <f>DATE(VALUE(RIGHT(B6768,4)), MATCH(MID(B6768,5,3), {"Jan","Feb","Mar","Apr","May","Jun","Jul","Aug","Sep","Oct","Nov","Dec"},0), VALUE(MID(B6768,9,2)))
+ TIME(VALUE(MID(B6768,12,2)), VALUE(MID(B6768,15,2)), VALUE(MID(B6768,18,2)))</f>
        <v>45567.167349537034</v>
      </c>
    </row>
    <row r="6769" spans="1:16" x14ac:dyDescent="0.3">
      <c r="A6769">
        <v>1.8414268432257999E+18</v>
      </c>
      <c r="B6769" t="s">
        <v>28284</v>
      </c>
      <c r="C6769">
        <v>2</v>
      </c>
      <c r="D6769" t="s">
        <v>28285</v>
      </c>
      <c r="E6769">
        <v>1.8414268432257999E+18</v>
      </c>
      <c r="H6769" t="s">
        <v>17</v>
      </c>
      <c r="I6769" t="s">
        <v>7800</v>
      </c>
      <c r="J6769">
        <v>0</v>
      </c>
      <c r="K6769">
        <v>0</v>
      </c>
      <c r="L6769">
        <v>0</v>
      </c>
      <c r="M6769" t="s">
        <v>28286</v>
      </c>
      <c r="N6769">
        <v>307924844</v>
      </c>
      <c r="O6769" t="s">
        <v>28287</v>
      </c>
      <c r="P6769" s="5">
        <f>DATE(VALUE(RIGHT(B6769,4)), MATCH(MID(B6769,5,3), {"Jan","Feb","Mar","Apr","May","Jun","Jul","Aug","Sep","Oct","Nov","Dec"},0), VALUE(MID(B6769,9,2)))
+ TIME(VALUE(MID(B6769,12,2)), VALUE(MID(B6769,15,2)), VALUE(MID(B6769,18,2)))</f>
        <v>45567.441504629627</v>
      </c>
    </row>
    <row r="6770" spans="1:16" x14ac:dyDescent="0.3">
      <c r="A6770">
        <v>1.84143422756238E+18</v>
      </c>
      <c r="B6770" t="s">
        <v>28288</v>
      </c>
      <c r="C6770">
        <v>0</v>
      </c>
      <c r="D6770" t="s">
        <v>28289</v>
      </c>
      <c r="E6770">
        <v>1.84143422756238E+18</v>
      </c>
      <c r="H6770" t="s">
        <v>17</v>
      </c>
      <c r="I6770" t="s">
        <v>28290</v>
      </c>
      <c r="J6770">
        <v>0</v>
      </c>
      <c r="K6770">
        <v>2</v>
      </c>
      <c r="L6770">
        <v>0</v>
      </c>
      <c r="M6770" t="s">
        <v>28291</v>
      </c>
      <c r="N6770">
        <v>139982550</v>
      </c>
      <c r="O6770" t="s">
        <v>28292</v>
      </c>
      <c r="P6770" s="5">
        <f>DATE(VALUE(RIGHT(B6770,4)), MATCH(MID(B6770,5,3), {"Jan","Feb","Mar","Apr","May","Jun","Jul","Aug","Sep","Oct","Nov","Dec"},0), VALUE(MID(B6770,9,2)))
+ TIME(VALUE(MID(B6770,12,2)), VALUE(MID(B6770,15,2)), VALUE(MID(B6770,18,2)))</f>
        <v>45567.461875000001</v>
      </c>
    </row>
    <row r="6771" spans="1:16" x14ac:dyDescent="0.3">
      <c r="A6771">
        <v>1.8410778796582001E+18</v>
      </c>
      <c r="B6771" t="s">
        <v>28293</v>
      </c>
      <c r="C6771">
        <v>0</v>
      </c>
      <c r="D6771" t="s">
        <v>28294</v>
      </c>
      <c r="E6771">
        <v>1.8410778796582001E+18</v>
      </c>
      <c r="H6771" t="s">
        <v>17</v>
      </c>
      <c r="J6771">
        <v>0</v>
      </c>
      <c r="K6771">
        <v>1</v>
      </c>
      <c r="L6771">
        <v>0</v>
      </c>
      <c r="M6771" t="s">
        <v>28295</v>
      </c>
      <c r="N6771">
        <v>83278281</v>
      </c>
      <c r="O6771" t="s">
        <v>27398</v>
      </c>
      <c r="P6771" s="5">
        <f>DATE(VALUE(RIGHT(B6771,4)), MATCH(MID(B6771,5,3), {"Jan","Feb","Mar","Apr","May","Jun","Jul","Aug","Sep","Oct","Nov","Dec"},0), VALUE(MID(B6771,9,2)))
+ TIME(VALUE(MID(B6771,12,2)), VALUE(MID(B6771,15,2)), VALUE(MID(B6771,18,2)))</f>
        <v>45566.478541666664</v>
      </c>
    </row>
    <row r="6772" spans="1:16" x14ac:dyDescent="0.3">
      <c r="A6772">
        <v>1.84142493233889E+18</v>
      </c>
      <c r="B6772" t="s">
        <v>28296</v>
      </c>
      <c r="C6772">
        <v>0</v>
      </c>
      <c r="D6772" t="s">
        <v>28297</v>
      </c>
      <c r="E6772">
        <v>1.84142493233889E+18</v>
      </c>
      <c r="H6772" t="s">
        <v>17</v>
      </c>
      <c r="I6772" t="s">
        <v>112</v>
      </c>
      <c r="J6772">
        <v>0</v>
      </c>
      <c r="K6772">
        <v>1</v>
      </c>
      <c r="L6772">
        <v>0</v>
      </c>
      <c r="M6772" t="s">
        <v>28298</v>
      </c>
      <c r="N6772">
        <v>57969749</v>
      </c>
      <c r="O6772" t="s">
        <v>28299</v>
      </c>
      <c r="P6772" s="5">
        <f>DATE(VALUE(RIGHT(B6772,4)), MATCH(MID(B6772,5,3), {"Jan","Feb","Mar","Apr","May","Jun","Jul","Aug","Sep","Oct","Nov","Dec"},0), VALUE(MID(B6772,9,2)))
+ TIME(VALUE(MID(B6772,12,2)), VALUE(MID(B6772,15,2)), VALUE(MID(B6772,18,2)))</f>
        <v>45567.436226851853</v>
      </c>
    </row>
    <row r="6773" spans="1:16" x14ac:dyDescent="0.3">
      <c r="A6773">
        <v>1.8412628023565801E+18</v>
      </c>
      <c r="B6773" t="s">
        <v>28300</v>
      </c>
      <c r="C6773">
        <v>0</v>
      </c>
      <c r="D6773" t="s">
        <v>28301</v>
      </c>
      <c r="E6773">
        <v>1.8412628023565801E+18</v>
      </c>
      <c r="H6773" t="s">
        <v>17</v>
      </c>
      <c r="I6773" t="s">
        <v>780</v>
      </c>
      <c r="J6773">
        <v>0</v>
      </c>
      <c r="K6773">
        <v>1</v>
      </c>
      <c r="L6773">
        <v>0</v>
      </c>
      <c r="M6773" t="s">
        <v>28302</v>
      </c>
      <c r="N6773">
        <v>1.27361870358258E+18</v>
      </c>
      <c r="O6773" t="s">
        <v>28303</v>
      </c>
      <c r="P6773" s="5">
        <f>DATE(VALUE(RIGHT(B6773,4)), MATCH(MID(B6773,5,3), {"Jan","Feb","Mar","Apr","May","Jun","Jul","Aug","Sep","Oct","Nov","Dec"},0), VALUE(MID(B6773,9,2)))
+ TIME(VALUE(MID(B6773,12,2)), VALUE(MID(B6773,15,2)), VALUE(MID(B6773,18,2)))</f>
        <v>45566.98883101852</v>
      </c>
    </row>
    <row r="6774" spans="1:16" x14ac:dyDescent="0.3">
      <c r="A6774">
        <v>1.8416008803717601E+18</v>
      </c>
      <c r="B6774" t="s">
        <v>28304</v>
      </c>
      <c r="C6774">
        <v>0</v>
      </c>
      <c r="D6774" t="s">
        <v>28305</v>
      </c>
      <c r="E6774">
        <v>1.8416008803717601E+18</v>
      </c>
      <c r="H6774" t="s">
        <v>17</v>
      </c>
      <c r="J6774">
        <v>0</v>
      </c>
      <c r="K6774">
        <v>0</v>
      </c>
      <c r="L6774">
        <v>0</v>
      </c>
      <c r="M6774" t="s">
        <v>28306</v>
      </c>
      <c r="N6774">
        <v>94043919</v>
      </c>
      <c r="O6774" t="s">
        <v>28307</v>
      </c>
      <c r="P6774" s="5">
        <f>DATE(VALUE(RIGHT(B6774,4)), MATCH(MID(B6774,5,3), {"Jan","Feb","Mar","Apr","May","Jun","Jul","Aug","Sep","Oct","Nov","Dec"},0), VALUE(MID(B6774,9,2)))
+ TIME(VALUE(MID(B6774,12,2)), VALUE(MID(B6774,15,2)), VALUE(MID(B6774,18,2)))</f>
        <v>45567.921747685185</v>
      </c>
    </row>
    <row r="6775" spans="1:16" x14ac:dyDescent="0.3">
      <c r="A6775">
        <v>1.8413455056973701E+18</v>
      </c>
      <c r="B6775" t="s">
        <v>28308</v>
      </c>
      <c r="C6775">
        <v>0</v>
      </c>
      <c r="D6775" t="s">
        <v>28309</v>
      </c>
      <c r="E6775">
        <v>1.8413455056973701E+18</v>
      </c>
      <c r="H6775" t="s">
        <v>17</v>
      </c>
      <c r="I6775" t="s">
        <v>28310</v>
      </c>
      <c r="J6775">
        <v>0</v>
      </c>
      <c r="K6775">
        <v>1</v>
      </c>
      <c r="L6775">
        <v>0</v>
      </c>
      <c r="M6775" t="s">
        <v>28311</v>
      </c>
      <c r="N6775">
        <v>708320000</v>
      </c>
      <c r="O6775" t="s">
        <v>28312</v>
      </c>
      <c r="P6775" s="5">
        <f>DATE(VALUE(RIGHT(B6775,4)), MATCH(MID(B6775,5,3), {"Jan","Feb","Mar","Apr","May","Jun","Jul","Aug","Sep","Oct","Nov","Dec"},0), VALUE(MID(B6775,9,2)))
+ TIME(VALUE(MID(B6775,12,2)), VALUE(MID(B6775,15,2)), VALUE(MID(B6775,18,2)))</f>
        <v>45567.217048611114</v>
      </c>
    </row>
    <row r="6776" spans="1:16" x14ac:dyDescent="0.3">
      <c r="A6776">
        <v>1.84109909308882E+18</v>
      </c>
      <c r="B6776" t="s">
        <v>28313</v>
      </c>
      <c r="C6776">
        <v>0</v>
      </c>
      <c r="D6776" t="s">
        <v>28314</v>
      </c>
      <c r="E6776">
        <v>1.84109909308882E+18</v>
      </c>
      <c r="H6776" t="s">
        <v>17</v>
      </c>
      <c r="I6776" t="s">
        <v>583</v>
      </c>
      <c r="J6776">
        <v>0</v>
      </c>
      <c r="K6776">
        <v>1</v>
      </c>
      <c r="L6776">
        <v>0</v>
      </c>
      <c r="M6776" t="s">
        <v>28315</v>
      </c>
      <c r="N6776">
        <v>129966129</v>
      </c>
      <c r="O6776" t="s">
        <v>28316</v>
      </c>
      <c r="P6776" s="5">
        <f>DATE(VALUE(RIGHT(B6776,4)), MATCH(MID(B6776,5,3), {"Jan","Feb","Mar","Apr","May","Jun","Jul","Aug","Sep","Oct","Nov","Dec"},0), VALUE(MID(B6776,9,2)))
+ TIME(VALUE(MID(B6776,12,2)), VALUE(MID(B6776,15,2)), VALUE(MID(B6776,18,2)))</f>
        <v>45566.537083333336</v>
      </c>
    </row>
    <row r="6777" spans="1:16" x14ac:dyDescent="0.3">
      <c r="A6777">
        <v>1.84128330683249E+18</v>
      </c>
      <c r="B6777" t="s">
        <v>28317</v>
      </c>
      <c r="C6777">
        <v>0</v>
      </c>
      <c r="D6777" t="s">
        <v>28318</v>
      </c>
      <c r="E6777">
        <v>1.84128330683249E+18</v>
      </c>
      <c r="H6777" t="s">
        <v>17</v>
      </c>
      <c r="I6777" t="s">
        <v>112</v>
      </c>
      <c r="J6777">
        <v>0</v>
      </c>
      <c r="K6777">
        <v>2</v>
      </c>
      <c r="L6777">
        <v>0</v>
      </c>
      <c r="M6777" t="s">
        <v>28319</v>
      </c>
      <c r="N6777">
        <v>871218452</v>
      </c>
      <c r="O6777" t="s">
        <v>28320</v>
      </c>
      <c r="P6777" s="5">
        <f>DATE(VALUE(RIGHT(B6777,4)), MATCH(MID(B6777,5,3), {"Jan","Feb","Mar","Apr","May","Jun","Jul","Aug","Sep","Oct","Nov","Dec"},0), VALUE(MID(B6777,9,2)))
+ TIME(VALUE(MID(B6777,12,2)), VALUE(MID(B6777,15,2)), VALUE(MID(B6777,18,2)))</f>
        <v>45567.045416666668</v>
      </c>
    </row>
    <row r="6778" spans="1:16" x14ac:dyDescent="0.3">
      <c r="A6778">
        <v>1.8416067317613299E+18</v>
      </c>
      <c r="B6778" t="s">
        <v>28321</v>
      </c>
      <c r="C6778">
        <v>9</v>
      </c>
      <c r="D6778" t="s">
        <v>28322</v>
      </c>
      <c r="E6778">
        <v>1.8416067317613299E+18</v>
      </c>
      <c r="H6778" t="s">
        <v>17</v>
      </c>
      <c r="I6778" t="s">
        <v>1318</v>
      </c>
      <c r="J6778">
        <v>3</v>
      </c>
      <c r="K6778">
        <v>6</v>
      </c>
      <c r="L6778">
        <v>0</v>
      </c>
      <c r="M6778" t="s">
        <v>28323</v>
      </c>
      <c r="N6778">
        <v>104556071</v>
      </c>
      <c r="O6778" t="s">
        <v>1320</v>
      </c>
      <c r="P6778" s="5">
        <f>DATE(VALUE(RIGHT(B6778,4)), MATCH(MID(B6778,5,3), {"Jan","Feb","Mar","Apr","May","Jun","Jul","Aug","Sep","Oct","Nov","Dec"},0), VALUE(MID(B6778,9,2)))
+ TIME(VALUE(MID(B6778,12,2)), VALUE(MID(B6778,15,2)), VALUE(MID(B6778,18,2)))</f>
        <v>45567.937893518516</v>
      </c>
    </row>
    <row r="6779" spans="1:16" x14ac:dyDescent="0.3">
      <c r="A6779">
        <v>1.84106073498755E+18</v>
      </c>
      <c r="B6779" t="s">
        <v>28324</v>
      </c>
      <c r="C6779">
        <v>1</v>
      </c>
      <c r="D6779" t="s">
        <v>28325</v>
      </c>
      <c r="E6779">
        <v>1.84106073498755E+18</v>
      </c>
      <c r="H6779" t="s">
        <v>17</v>
      </c>
      <c r="J6779">
        <v>0</v>
      </c>
      <c r="K6779">
        <v>0</v>
      </c>
      <c r="L6779">
        <v>1</v>
      </c>
      <c r="M6779" t="s">
        <v>28326</v>
      </c>
      <c r="N6779">
        <v>17128975</v>
      </c>
      <c r="O6779" t="s">
        <v>2740</v>
      </c>
      <c r="P6779" s="5">
        <f>DATE(VALUE(RIGHT(B6779,4)), MATCH(MID(B6779,5,3), {"Jan","Feb","Mar","Apr","May","Jun","Jul","Aug","Sep","Oct","Nov","Dec"},0), VALUE(MID(B6779,9,2)))
+ TIME(VALUE(MID(B6779,12,2)), VALUE(MID(B6779,15,2)), VALUE(MID(B6779,18,2)))</f>
        <v>45566.431238425925</v>
      </c>
    </row>
    <row r="6780" spans="1:16" x14ac:dyDescent="0.3">
      <c r="A6780">
        <v>1.8410797685374899E+18</v>
      </c>
      <c r="B6780" t="s">
        <v>28327</v>
      </c>
      <c r="C6780">
        <v>0</v>
      </c>
      <c r="D6780" t="s">
        <v>28328</v>
      </c>
      <c r="E6780">
        <v>1.8410797685374899E+18</v>
      </c>
      <c r="H6780" t="s">
        <v>17</v>
      </c>
      <c r="I6780" t="s">
        <v>28329</v>
      </c>
      <c r="J6780">
        <v>0</v>
      </c>
      <c r="K6780">
        <v>1</v>
      </c>
      <c r="L6780">
        <v>0</v>
      </c>
      <c r="M6780" t="s">
        <v>28330</v>
      </c>
      <c r="N6780">
        <v>1.34959742290157E+18</v>
      </c>
      <c r="O6780" t="s">
        <v>28331</v>
      </c>
      <c r="P6780" s="5">
        <f>DATE(VALUE(RIGHT(B6780,4)), MATCH(MID(B6780,5,3), {"Jan","Feb","Mar","Apr","May","Jun","Jul","Aug","Sep","Oct","Nov","Dec"},0), VALUE(MID(B6780,9,2)))
+ TIME(VALUE(MID(B6780,12,2)), VALUE(MID(B6780,15,2)), VALUE(MID(B6780,18,2)))</f>
        <v>45566.483761574076</v>
      </c>
    </row>
    <row r="6781" spans="1:16" x14ac:dyDescent="0.3">
      <c r="A6781">
        <v>1.84111456634609E+18</v>
      </c>
      <c r="B6781" t="s">
        <v>28332</v>
      </c>
      <c r="C6781">
        <v>0</v>
      </c>
      <c r="D6781" t="s">
        <v>28333</v>
      </c>
      <c r="E6781">
        <v>1.84111456634609E+18</v>
      </c>
      <c r="F6781" t="s">
        <v>28334</v>
      </c>
      <c r="H6781" t="s">
        <v>17</v>
      </c>
      <c r="I6781" t="s">
        <v>28335</v>
      </c>
      <c r="J6781">
        <v>0</v>
      </c>
      <c r="K6781">
        <v>0</v>
      </c>
      <c r="L6781">
        <v>0</v>
      </c>
      <c r="M6781" t="s">
        <v>28336</v>
      </c>
      <c r="N6781">
        <v>8.8624594814119501E+17</v>
      </c>
      <c r="O6781" t="s">
        <v>28337</v>
      </c>
      <c r="P6781" s="5">
        <f>DATE(VALUE(RIGHT(B6781,4)), MATCH(MID(B6781,5,3), {"Jan","Feb","Mar","Apr","May","Jun","Jul","Aug","Sep","Oct","Nov","Dec"},0), VALUE(MID(B6781,9,2)))
+ TIME(VALUE(MID(B6781,12,2)), VALUE(MID(B6781,15,2)), VALUE(MID(B6781,18,2)))</f>
        <v>45566.579780092594</v>
      </c>
    </row>
    <row r="6782" spans="1:16" x14ac:dyDescent="0.3">
      <c r="A6782">
        <v>1.8416269301746801E+18</v>
      </c>
      <c r="B6782" t="s">
        <v>28338</v>
      </c>
      <c r="C6782">
        <v>6</v>
      </c>
      <c r="D6782" t="s">
        <v>28339</v>
      </c>
      <c r="E6782">
        <v>1.8416269301746801E+18</v>
      </c>
      <c r="H6782" t="s">
        <v>17</v>
      </c>
      <c r="I6782" t="s">
        <v>1318</v>
      </c>
      <c r="J6782">
        <v>1</v>
      </c>
      <c r="K6782">
        <v>2</v>
      </c>
      <c r="L6782">
        <v>3</v>
      </c>
      <c r="M6782" t="s">
        <v>28340</v>
      </c>
      <c r="N6782">
        <v>104556071</v>
      </c>
      <c r="O6782" t="s">
        <v>1320</v>
      </c>
      <c r="P6782" s="5">
        <f>DATE(VALUE(RIGHT(B6782,4)), MATCH(MID(B6782,5,3), {"Jan","Feb","Mar","Apr","May","Jun","Jul","Aug","Sep","Oct","Nov","Dec"},0), VALUE(MID(B6782,9,2)))
+ TIME(VALUE(MID(B6782,12,2)), VALUE(MID(B6782,15,2)), VALUE(MID(B6782,18,2)))</f>
        <v>45567.993634259263</v>
      </c>
    </row>
    <row r="6783" spans="1:16" x14ac:dyDescent="0.3">
      <c r="A6783">
        <v>1.84132939767838E+18</v>
      </c>
      <c r="B6783" t="s">
        <v>28341</v>
      </c>
      <c r="C6783">
        <v>0</v>
      </c>
      <c r="D6783" t="s">
        <v>28342</v>
      </c>
      <c r="E6783">
        <v>1.84132939767838E+18</v>
      </c>
      <c r="H6783" t="s">
        <v>17</v>
      </c>
      <c r="J6783">
        <v>0</v>
      </c>
      <c r="K6783">
        <v>0</v>
      </c>
      <c r="L6783">
        <v>0</v>
      </c>
      <c r="M6783" t="s">
        <v>28343</v>
      </c>
      <c r="N6783">
        <v>1.45032437158355E+18</v>
      </c>
      <c r="O6783" t="s">
        <v>28344</v>
      </c>
      <c r="P6783" s="5">
        <f>DATE(VALUE(RIGHT(B6783,4)), MATCH(MID(B6783,5,3), {"Jan","Feb","Mar","Apr","May","Jun","Jul","Aug","Sep","Oct","Nov","Dec"},0), VALUE(MID(B6783,9,2)))
+ TIME(VALUE(MID(B6783,12,2)), VALUE(MID(B6783,15,2)), VALUE(MID(B6783,18,2)))</f>
        <v>45567.17260416667</v>
      </c>
    </row>
    <row r="6784" spans="1:16" x14ac:dyDescent="0.3">
      <c r="A6784">
        <v>1.84106421384399E+18</v>
      </c>
      <c r="B6784" t="s">
        <v>28345</v>
      </c>
      <c r="C6784">
        <v>0</v>
      </c>
      <c r="D6784" t="s">
        <v>28346</v>
      </c>
      <c r="E6784">
        <v>1.84106421384399E+18</v>
      </c>
      <c r="H6784" t="s">
        <v>17</v>
      </c>
      <c r="I6784" t="s">
        <v>17730</v>
      </c>
      <c r="J6784">
        <v>0</v>
      </c>
      <c r="K6784">
        <v>1</v>
      </c>
      <c r="L6784">
        <v>0</v>
      </c>
      <c r="M6784" t="s">
        <v>28347</v>
      </c>
      <c r="N6784">
        <v>69778881</v>
      </c>
      <c r="O6784" t="s">
        <v>17732</v>
      </c>
      <c r="P6784" s="5">
        <f>DATE(VALUE(RIGHT(B6784,4)), MATCH(MID(B6784,5,3), {"Jan","Feb","Mar","Apr","May","Jun","Jul","Aug","Sep","Oct","Nov","Dec"},0), VALUE(MID(B6784,9,2)))
+ TIME(VALUE(MID(B6784,12,2)), VALUE(MID(B6784,15,2)), VALUE(MID(B6784,18,2)))</f>
        <v>45566.440833333334</v>
      </c>
    </row>
    <row r="6785" spans="1:16" x14ac:dyDescent="0.3">
      <c r="A6785">
        <v>1.8413748797378401E+18</v>
      </c>
      <c r="B6785" t="s">
        <v>28348</v>
      </c>
      <c r="C6785">
        <v>1</v>
      </c>
      <c r="D6785" t="s">
        <v>28349</v>
      </c>
      <c r="E6785">
        <v>1.8413748797378401E+18</v>
      </c>
      <c r="H6785" t="s">
        <v>17</v>
      </c>
      <c r="I6785" t="s">
        <v>112</v>
      </c>
      <c r="J6785">
        <v>0</v>
      </c>
      <c r="K6785">
        <v>0</v>
      </c>
      <c r="L6785">
        <v>0</v>
      </c>
      <c r="M6785" t="s">
        <v>28350</v>
      </c>
      <c r="N6785">
        <v>18129942</v>
      </c>
      <c r="O6785" t="s">
        <v>16355</v>
      </c>
      <c r="P6785" s="5">
        <f>DATE(VALUE(RIGHT(B6785,4)), MATCH(MID(B6785,5,3), {"Jan","Feb","Mar","Apr","May","Jun","Jul","Aug","Sep","Oct","Nov","Dec"},0), VALUE(MID(B6785,9,2)))
+ TIME(VALUE(MID(B6785,12,2)), VALUE(MID(B6785,15,2)), VALUE(MID(B6785,18,2)))</f>
        <v>45567.298113425924</v>
      </c>
    </row>
    <row r="6786" spans="1:16" x14ac:dyDescent="0.3">
      <c r="A6786">
        <v>1.84143558889091E+18</v>
      </c>
      <c r="B6786" t="s">
        <v>28351</v>
      </c>
      <c r="C6786">
        <v>1</v>
      </c>
      <c r="D6786" t="s">
        <v>28352</v>
      </c>
      <c r="E6786">
        <v>1.84143558889091E+18</v>
      </c>
      <c r="H6786" t="s">
        <v>17</v>
      </c>
      <c r="J6786">
        <v>0</v>
      </c>
      <c r="K6786">
        <v>1</v>
      </c>
      <c r="L6786">
        <v>0</v>
      </c>
      <c r="M6786" t="s">
        <v>28353</v>
      </c>
      <c r="N6786">
        <v>2604934849</v>
      </c>
      <c r="O6786" t="s">
        <v>28354</v>
      </c>
      <c r="P6786" s="5">
        <f>DATE(VALUE(RIGHT(B6786,4)), MATCH(MID(B6786,5,3), {"Jan","Feb","Mar","Apr","May","Jun","Jul","Aug","Sep","Oct","Nov","Dec"},0), VALUE(MID(B6786,9,2)))
+ TIME(VALUE(MID(B6786,12,2)), VALUE(MID(B6786,15,2)), VALUE(MID(B6786,18,2)))</f>
        <v>45567.465636574074</v>
      </c>
    </row>
    <row r="6787" spans="1:16" x14ac:dyDescent="0.3">
      <c r="A6787">
        <v>1.84109076280687E+18</v>
      </c>
      <c r="B6787" t="s">
        <v>28355</v>
      </c>
      <c r="C6787">
        <v>1</v>
      </c>
      <c r="D6787" t="s">
        <v>28356</v>
      </c>
      <c r="E6787">
        <v>1.84109076280687E+18</v>
      </c>
      <c r="F6787" t="s">
        <v>28357</v>
      </c>
      <c r="H6787" t="s">
        <v>17</v>
      </c>
      <c r="I6787" t="s">
        <v>28358</v>
      </c>
      <c r="J6787">
        <v>0</v>
      </c>
      <c r="K6787">
        <v>1</v>
      </c>
      <c r="L6787">
        <v>0</v>
      </c>
      <c r="M6787" t="s">
        <v>28359</v>
      </c>
      <c r="N6787">
        <v>8.9044434645292198E+17</v>
      </c>
      <c r="O6787" t="s">
        <v>28360</v>
      </c>
      <c r="P6787" s="5">
        <f>DATE(VALUE(RIGHT(B6787,4)), MATCH(MID(B6787,5,3), {"Jan","Feb","Mar","Apr","May","Jun","Jul","Aug","Sep","Oct","Nov","Dec"},0), VALUE(MID(B6787,9,2)))
+ TIME(VALUE(MID(B6787,12,2)), VALUE(MID(B6787,15,2)), VALUE(MID(B6787,18,2)))</f>
        <v>45566.514097222222</v>
      </c>
    </row>
    <row r="6788" spans="1:16" x14ac:dyDescent="0.3">
      <c r="A6788">
        <v>1.8416067317613299E+18</v>
      </c>
      <c r="B6788" t="s">
        <v>28361</v>
      </c>
      <c r="C6788">
        <v>1</v>
      </c>
      <c r="D6788" t="s">
        <v>28362</v>
      </c>
      <c r="E6788">
        <v>1.8416132478095301E+18</v>
      </c>
      <c r="G6788" t="s">
        <v>28363</v>
      </c>
      <c r="H6788" t="s">
        <v>17</v>
      </c>
      <c r="I6788" t="s">
        <v>1318</v>
      </c>
      <c r="J6788">
        <v>0</v>
      </c>
      <c r="K6788">
        <v>0</v>
      </c>
      <c r="L6788">
        <v>0</v>
      </c>
      <c r="M6788" t="s">
        <v>28364</v>
      </c>
      <c r="N6788">
        <v>104556071</v>
      </c>
      <c r="O6788" t="s">
        <v>1320</v>
      </c>
      <c r="P6788" s="5">
        <f>DATE(VALUE(RIGHT(B6788,4)), MATCH(MID(B6788,5,3), {"Jan","Feb","Mar","Apr","May","Jun","Jul","Aug","Sep","Oct","Nov","Dec"},0), VALUE(MID(B6788,9,2)))
+ TIME(VALUE(MID(B6788,12,2)), VALUE(MID(B6788,15,2)), VALUE(MID(B6788,18,2)))</f>
        <v>45567.955879629626</v>
      </c>
    </row>
    <row r="6789" spans="1:16" x14ac:dyDescent="0.3">
      <c r="A6789">
        <v>1.8413559439904599E+18</v>
      </c>
      <c r="B6789" t="s">
        <v>28365</v>
      </c>
      <c r="C6789">
        <v>0</v>
      </c>
      <c r="D6789" t="s">
        <v>28366</v>
      </c>
      <c r="E6789">
        <v>1.8413559439904599E+18</v>
      </c>
      <c r="H6789" t="s">
        <v>17</v>
      </c>
      <c r="I6789" t="s">
        <v>32</v>
      </c>
      <c r="J6789">
        <v>0</v>
      </c>
      <c r="K6789">
        <v>0</v>
      </c>
      <c r="L6789">
        <v>0</v>
      </c>
      <c r="M6789" t="s">
        <v>28367</v>
      </c>
      <c r="N6789">
        <v>8.7455834459319501E+17</v>
      </c>
      <c r="O6789" t="s">
        <v>16388</v>
      </c>
      <c r="P6789" s="5">
        <f>DATE(VALUE(RIGHT(B6789,4)), MATCH(MID(B6789,5,3), {"Jan","Feb","Mar","Apr","May","Jun","Jul","Aug","Sep","Oct","Nov","Dec"},0), VALUE(MID(B6789,9,2)))
+ TIME(VALUE(MID(B6789,12,2)), VALUE(MID(B6789,15,2)), VALUE(MID(B6789,18,2)))</f>
        <v>45567.245856481481</v>
      </c>
    </row>
    <row r="6790" spans="1:16" x14ac:dyDescent="0.3">
      <c r="A6790">
        <v>1.8410836635698601E+18</v>
      </c>
      <c r="B6790" t="s">
        <v>28368</v>
      </c>
      <c r="C6790">
        <v>1</v>
      </c>
      <c r="D6790" t="s">
        <v>28369</v>
      </c>
      <c r="E6790">
        <v>1.8410836635698601E+18</v>
      </c>
      <c r="H6790" t="s">
        <v>17</v>
      </c>
      <c r="I6790" t="s">
        <v>583</v>
      </c>
      <c r="J6790">
        <v>0</v>
      </c>
      <c r="K6790">
        <v>0</v>
      </c>
      <c r="L6790">
        <v>0</v>
      </c>
      <c r="M6790" t="s">
        <v>28370</v>
      </c>
      <c r="N6790">
        <v>23343960</v>
      </c>
      <c r="O6790" t="s">
        <v>585</v>
      </c>
      <c r="P6790" s="5">
        <f>DATE(VALUE(RIGHT(B6790,4)), MATCH(MID(B6790,5,3), {"Jan","Feb","Mar","Apr","May","Jun","Jul","Aug","Sep","Oct","Nov","Dec"},0), VALUE(MID(B6790,9,2)))
+ TIME(VALUE(MID(B6790,12,2)), VALUE(MID(B6790,15,2)), VALUE(MID(B6790,18,2)))</f>
        <v>45566.494502314818</v>
      </c>
    </row>
    <row r="6791" spans="1:16" x14ac:dyDescent="0.3">
      <c r="A6791">
        <v>1.8416276198146701E+18</v>
      </c>
      <c r="B6791" t="s">
        <v>28371</v>
      </c>
      <c r="C6791">
        <v>0</v>
      </c>
      <c r="D6791" t="s">
        <v>28372</v>
      </c>
      <c r="E6791">
        <v>1.8416282120878999E+18</v>
      </c>
      <c r="G6791" t="s">
        <v>28373</v>
      </c>
      <c r="H6791" t="s">
        <v>17</v>
      </c>
      <c r="I6791" t="s">
        <v>1318</v>
      </c>
      <c r="J6791">
        <v>0</v>
      </c>
      <c r="K6791">
        <v>2</v>
      </c>
      <c r="L6791">
        <v>0</v>
      </c>
      <c r="M6791" t="s">
        <v>28374</v>
      </c>
      <c r="N6791">
        <v>104556071</v>
      </c>
      <c r="O6791" t="s">
        <v>1320</v>
      </c>
      <c r="P6791" s="5">
        <f>DATE(VALUE(RIGHT(B6791,4)), MATCH(MID(B6791,5,3), {"Jan","Feb","Mar","Apr","May","Jun","Jul","Aug","Sep","Oct","Nov","Dec"},0), VALUE(MID(B6791,9,2)))
+ TIME(VALUE(MID(B6791,12,2)), VALUE(MID(B6791,15,2)), VALUE(MID(B6791,18,2)))</f>
        <v>45567.997175925928</v>
      </c>
    </row>
    <row r="6792" spans="1:16" x14ac:dyDescent="0.3">
      <c r="A6792">
        <v>1.8411002528137001E+18</v>
      </c>
      <c r="B6792" t="s">
        <v>28375</v>
      </c>
      <c r="C6792">
        <v>0</v>
      </c>
      <c r="D6792" t="s">
        <v>28376</v>
      </c>
      <c r="E6792">
        <v>1.8411002528137001E+18</v>
      </c>
      <c r="H6792" t="s">
        <v>17</v>
      </c>
      <c r="J6792">
        <v>0</v>
      </c>
      <c r="K6792">
        <v>0</v>
      </c>
      <c r="L6792">
        <v>0</v>
      </c>
      <c r="M6792" t="s">
        <v>28377</v>
      </c>
      <c r="N6792">
        <v>1.7578435712421199E+18</v>
      </c>
      <c r="O6792" t="s">
        <v>28378</v>
      </c>
      <c r="P6792" s="5">
        <f>DATE(VALUE(RIGHT(B6792,4)), MATCH(MID(B6792,5,3), {"Jan","Feb","Mar","Apr","May","Jun","Jul","Aug","Sep","Oct","Nov","Dec"},0), VALUE(MID(B6792,9,2)))
+ TIME(VALUE(MID(B6792,12,2)), VALUE(MID(B6792,15,2)), VALUE(MID(B6792,18,2)))</f>
        <v>45566.540277777778</v>
      </c>
    </row>
    <row r="6793" spans="1:16" x14ac:dyDescent="0.3">
      <c r="A6793">
        <v>1.84124161821056E+18</v>
      </c>
      <c r="B6793" t="s">
        <v>28379</v>
      </c>
      <c r="C6793">
        <v>0</v>
      </c>
      <c r="D6793" t="s">
        <v>28380</v>
      </c>
      <c r="E6793">
        <v>1.84124161821056E+18</v>
      </c>
      <c r="H6793" t="s">
        <v>17</v>
      </c>
      <c r="I6793" t="s">
        <v>1140</v>
      </c>
      <c r="J6793">
        <v>0</v>
      </c>
      <c r="K6793">
        <v>1</v>
      </c>
      <c r="L6793">
        <v>0</v>
      </c>
      <c r="M6793" t="s">
        <v>28381</v>
      </c>
      <c r="N6793">
        <v>1677019358</v>
      </c>
      <c r="O6793" t="s">
        <v>28382</v>
      </c>
      <c r="P6793" s="5">
        <f>DATE(VALUE(RIGHT(B6793,4)), MATCH(MID(B6793,5,3), {"Jan","Feb","Mar","Apr","May","Jun","Jul","Aug","Sep","Oct","Nov","Dec"},0), VALUE(MID(B6793,9,2)))
+ TIME(VALUE(MID(B6793,12,2)), VALUE(MID(B6793,15,2)), VALUE(MID(B6793,18,2)))</f>
        <v>45566.930381944447</v>
      </c>
    </row>
    <row r="6794" spans="1:16" x14ac:dyDescent="0.3">
      <c r="A6794">
        <v>1.84113497562383E+18</v>
      </c>
      <c r="B6794" t="s">
        <v>28383</v>
      </c>
      <c r="C6794">
        <v>4</v>
      </c>
      <c r="D6794" t="s">
        <v>28384</v>
      </c>
      <c r="E6794">
        <v>1.84113497562383E+18</v>
      </c>
      <c r="H6794" t="s">
        <v>17</v>
      </c>
      <c r="I6794" t="s">
        <v>112</v>
      </c>
      <c r="J6794">
        <v>0</v>
      </c>
      <c r="K6794">
        <v>0</v>
      </c>
      <c r="L6794">
        <v>1</v>
      </c>
      <c r="M6794" t="s">
        <v>28385</v>
      </c>
      <c r="N6794">
        <v>1.51248344260034E+18</v>
      </c>
      <c r="O6794" t="s">
        <v>27545</v>
      </c>
      <c r="P6794" s="5">
        <f>DATE(VALUE(RIGHT(B6794,4)), MATCH(MID(B6794,5,3), {"Jan","Feb","Mar","Apr","May","Jun","Jul","Aug","Sep","Oct","Nov","Dec"},0), VALUE(MID(B6794,9,2)))
+ TIME(VALUE(MID(B6794,12,2)), VALUE(MID(B6794,15,2)), VALUE(MID(B6794,18,2)))</f>
        <v>45566.636099537034</v>
      </c>
    </row>
    <row r="6795" spans="1:16" x14ac:dyDescent="0.3">
      <c r="A6795">
        <v>1.84139039969455E+18</v>
      </c>
      <c r="B6795" t="s">
        <v>28386</v>
      </c>
      <c r="C6795">
        <v>0</v>
      </c>
      <c r="D6795" t="s">
        <v>28387</v>
      </c>
      <c r="E6795">
        <v>1.84139039969455E+18</v>
      </c>
      <c r="H6795" t="s">
        <v>17</v>
      </c>
      <c r="J6795">
        <v>0</v>
      </c>
      <c r="K6795">
        <v>2</v>
      </c>
      <c r="L6795">
        <v>0</v>
      </c>
      <c r="M6795" t="s">
        <v>28388</v>
      </c>
      <c r="N6795">
        <v>1481926332</v>
      </c>
      <c r="O6795" t="s">
        <v>28389</v>
      </c>
      <c r="P6795" s="5">
        <f>DATE(VALUE(RIGHT(B6795,4)), MATCH(MID(B6795,5,3), {"Jan","Feb","Mar","Apr","May","Jun","Jul","Aug","Sep","Oct","Nov","Dec"},0), VALUE(MID(B6795,9,2)))
+ TIME(VALUE(MID(B6795,12,2)), VALUE(MID(B6795,15,2)), VALUE(MID(B6795,18,2)))</f>
        <v>45567.340937499997</v>
      </c>
    </row>
    <row r="6796" spans="1:16" x14ac:dyDescent="0.3">
      <c r="A6796">
        <v>1.84142918826141E+18</v>
      </c>
      <c r="B6796" t="s">
        <v>28390</v>
      </c>
      <c r="C6796">
        <v>2</v>
      </c>
      <c r="D6796" t="s">
        <v>28391</v>
      </c>
      <c r="E6796">
        <v>1.84142918826141E+18</v>
      </c>
      <c r="H6796" t="s">
        <v>17</v>
      </c>
      <c r="I6796" t="s">
        <v>583</v>
      </c>
      <c r="J6796">
        <v>0</v>
      </c>
      <c r="K6796">
        <v>0</v>
      </c>
      <c r="L6796">
        <v>0</v>
      </c>
      <c r="M6796" t="s">
        <v>28392</v>
      </c>
      <c r="N6796">
        <v>23343960</v>
      </c>
      <c r="O6796" t="s">
        <v>585</v>
      </c>
      <c r="P6796" s="5">
        <f>DATE(VALUE(RIGHT(B6796,4)), MATCH(MID(B6796,5,3), {"Jan","Feb","Mar","Apr","May","Jun","Jul","Aug","Sep","Oct","Nov","Dec"},0), VALUE(MID(B6796,9,2)))
+ TIME(VALUE(MID(B6796,12,2)), VALUE(MID(B6796,15,2)), VALUE(MID(B6796,18,2)))</f>
        <v>45567.447974537034</v>
      </c>
    </row>
    <row r="6797" spans="1:16" x14ac:dyDescent="0.3">
      <c r="A6797">
        <v>1.8410265459532201E+18</v>
      </c>
      <c r="B6797" t="s">
        <v>28393</v>
      </c>
      <c r="C6797">
        <v>0</v>
      </c>
      <c r="D6797" t="s">
        <v>28394</v>
      </c>
      <c r="E6797">
        <v>1.8410265459532201E+18</v>
      </c>
      <c r="H6797" t="s">
        <v>17</v>
      </c>
      <c r="I6797" t="s">
        <v>1140</v>
      </c>
      <c r="J6797">
        <v>0</v>
      </c>
      <c r="K6797">
        <v>0</v>
      </c>
      <c r="L6797">
        <v>0</v>
      </c>
      <c r="M6797" t="s">
        <v>28395</v>
      </c>
      <c r="N6797">
        <v>118646322</v>
      </c>
      <c r="O6797" t="s">
        <v>16005</v>
      </c>
      <c r="P6797" s="5">
        <f>DATE(VALUE(RIGHT(B6797,4)), MATCH(MID(B6797,5,3), {"Jan","Feb","Mar","Apr","May","Jun","Jul","Aug","Sep","Oct","Nov","Dec"},0), VALUE(MID(B6797,9,2)))
+ TIME(VALUE(MID(B6797,12,2)), VALUE(MID(B6797,15,2)), VALUE(MID(B6797,18,2)))</f>
        <v>45566.336886574078</v>
      </c>
    </row>
    <row r="6798" spans="1:16" x14ac:dyDescent="0.3">
      <c r="A6798">
        <v>1.8411091883717199E+18</v>
      </c>
      <c r="B6798" t="s">
        <v>28396</v>
      </c>
      <c r="C6798">
        <v>0</v>
      </c>
      <c r="D6798" t="s">
        <v>28397</v>
      </c>
      <c r="E6798">
        <v>1.8411091883717199E+18</v>
      </c>
      <c r="H6798" t="s">
        <v>17</v>
      </c>
      <c r="I6798" t="s">
        <v>28398</v>
      </c>
      <c r="J6798">
        <v>0</v>
      </c>
      <c r="K6798">
        <v>0</v>
      </c>
      <c r="L6798">
        <v>0</v>
      </c>
      <c r="M6798" t="s">
        <v>28399</v>
      </c>
      <c r="N6798">
        <v>224204467</v>
      </c>
      <c r="O6798" t="s">
        <v>28400</v>
      </c>
      <c r="P6798" s="5">
        <f>DATE(VALUE(RIGHT(B6798,4)), MATCH(MID(B6798,5,3), {"Jan","Feb","Mar","Apr","May","Jun","Jul","Aug","Sep","Oct","Nov","Dec"},0), VALUE(MID(B6798,9,2)))
+ TIME(VALUE(MID(B6798,12,2)), VALUE(MID(B6798,15,2)), VALUE(MID(B6798,18,2)))</f>
        <v>45566.564942129633</v>
      </c>
    </row>
    <row r="6799" spans="1:16" x14ac:dyDescent="0.3">
      <c r="A6799">
        <v>1.84109697895827E+18</v>
      </c>
      <c r="B6799" t="s">
        <v>28401</v>
      </c>
      <c r="C6799">
        <v>0</v>
      </c>
      <c r="D6799" t="s">
        <v>28402</v>
      </c>
      <c r="E6799">
        <v>1.84109697895827E+18</v>
      </c>
      <c r="H6799" t="s">
        <v>17</v>
      </c>
      <c r="J6799">
        <v>0</v>
      </c>
      <c r="K6799">
        <v>0</v>
      </c>
      <c r="L6799">
        <v>0</v>
      </c>
      <c r="M6799" t="s">
        <v>28403</v>
      </c>
      <c r="N6799">
        <v>121640063</v>
      </c>
      <c r="O6799" t="s">
        <v>567</v>
      </c>
      <c r="P6799" s="5">
        <f>DATE(VALUE(RIGHT(B6799,4)), MATCH(MID(B6799,5,3), {"Jan","Feb","Mar","Apr","May","Jun","Jul","Aug","Sep","Oct","Nov","Dec"},0), VALUE(MID(B6799,9,2)))
+ TIME(VALUE(MID(B6799,12,2)), VALUE(MID(B6799,15,2)), VALUE(MID(B6799,18,2)))</f>
        <v>45566.53125</v>
      </c>
    </row>
    <row r="6800" spans="1:16" x14ac:dyDescent="0.3">
      <c r="A6800">
        <v>1.84243532481293E+18</v>
      </c>
      <c r="B6800" t="s">
        <v>25081</v>
      </c>
      <c r="C6800">
        <v>1280</v>
      </c>
      <c r="D6800" t="s">
        <v>25082</v>
      </c>
      <c r="E6800">
        <v>1.84243532481293E+18</v>
      </c>
      <c r="H6800" t="s">
        <v>17</v>
      </c>
      <c r="I6800" t="s">
        <v>38</v>
      </c>
      <c r="J6800">
        <v>25</v>
      </c>
      <c r="K6800">
        <v>16</v>
      </c>
      <c r="L6800">
        <v>343</v>
      </c>
      <c r="M6800" t="s">
        <v>25083</v>
      </c>
      <c r="N6800">
        <v>41499765</v>
      </c>
      <c r="O6800" t="s">
        <v>13582</v>
      </c>
      <c r="P6800" s="5">
        <f>DATE(VALUE(RIGHT(B6800,4)), MATCH(MID(B6800,5,3), {"Jan","Feb","Mar","Apr","May","Jun","Jul","Aug","Sep","Oct","Nov","Dec"},0), VALUE(MID(B6800,9,2)))
+ TIME(VALUE(MID(B6800,12,2)), VALUE(MID(B6800,15,2)), VALUE(MID(B6800,18,2)))</f>
        <v>45570.224374999998</v>
      </c>
    </row>
    <row r="6801" spans="1:16" x14ac:dyDescent="0.3">
      <c r="A6801">
        <v>1.84244361778237E+18</v>
      </c>
      <c r="B6801" t="s">
        <v>25099</v>
      </c>
      <c r="C6801">
        <v>5</v>
      </c>
      <c r="D6801" t="s">
        <v>25100</v>
      </c>
      <c r="E6801">
        <v>1.84244361778237E+18</v>
      </c>
      <c r="F6801" t="s">
        <v>25101</v>
      </c>
      <c r="H6801" t="s">
        <v>17</v>
      </c>
      <c r="I6801" t="s">
        <v>5890</v>
      </c>
      <c r="J6801">
        <v>0</v>
      </c>
      <c r="K6801">
        <v>1</v>
      </c>
      <c r="L6801">
        <v>3</v>
      </c>
      <c r="M6801" t="s">
        <v>25102</v>
      </c>
      <c r="N6801">
        <v>3562148064</v>
      </c>
      <c r="O6801" t="s">
        <v>25093</v>
      </c>
      <c r="P6801" s="5">
        <f>DATE(VALUE(RIGHT(B6801,4)), MATCH(MID(B6801,5,3), {"Jan","Feb","Mar","Apr","May","Jun","Jul","Aug","Sep","Oct","Nov","Dec"},0), VALUE(MID(B6801,9,2)))
+ TIME(VALUE(MID(B6801,12,2)), VALUE(MID(B6801,15,2)), VALUE(MID(B6801,18,2)))</f>
        <v>45570.24726851852</v>
      </c>
    </row>
    <row r="6802" spans="1:16" x14ac:dyDescent="0.3">
      <c r="A6802">
        <v>1.84255065217999E+18</v>
      </c>
      <c r="B6802" t="s">
        <v>25089</v>
      </c>
      <c r="C6802">
        <v>3</v>
      </c>
      <c r="D6802" t="s">
        <v>25090</v>
      </c>
      <c r="E6802">
        <v>1.84255065217999E+18</v>
      </c>
      <c r="F6802" t="s">
        <v>25091</v>
      </c>
      <c r="H6802" t="s">
        <v>17</v>
      </c>
      <c r="I6802" t="s">
        <v>5890</v>
      </c>
      <c r="J6802">
        <v>0</v>
      </c>
      <c r="K6802">
        <v>1</v>
      </c>
      <c r="L6802">
        <v>1</v>
      </c>
      <c r="M6802" t="s">
        <v>25092</v>
      </c>
      <c r="N6802">
        <v>3562148064</v>
      </c>
      <c r="O6802" t="s">
        <v>25093</v>
      </c>
      <c r="P6802" s="5">
        <f>DATE(VALUE(RIGHT(B6802,4)), MATCH(MID(B6802,5,3), {"Jan","Feb","Mar","Apr","May","Jun","Jul","Aug","Sep","Oct","Nov","Dec"},0), VALUE(MID(B6802,9,2)))
+ TIME(VALUE(MID(B6802,12,2)), VALUE(MID(B6802,15,2)), VALUE(MID(B6802,18,2)))</f>
        <v>45570.542627314811</v>
      </c>
    </row>
    <row r="6803" spans="1:16" x14ac:dyDescent="0.3">
      <c r="A6803">
        <v>1.84239799893825E+18</v>
      </c>
      <c r="B6803" t="s">
        <v>25113</v>
      </c>
      <c r="C6803">
        <v>1</v>
      </c>
      <c r="D6803" t="s">
        <v>25114</v>
      </c>
      <c r="E6803">
        <v>1.84239799893825E+18</v>
      </c>
      <c r="H6803" t="s">
        <v>17</v>
      </c>
      <c r="J6803">
        <v>0</v>
      </c>
      <c r="K6803">
        <v>1</v>
      </c>
      <c r="L6803">
        <v>0</v>
      </c>
      <c r="M6803" t="s">
        <v>25115</v>
      </c>
      <c r="N6803">
        <v>2549874884</v>
      </c>
      <c r="O6803" t="s">
        <v>25116</v>
      </c>
      <c r="P6803" s="5">
        <f>DATE(VALUE(RIGHT(B6803,4)), MATCH(MID(B6803,5,3), {"Jan","Feb","Mar","Apr","May","Jun","Jul","Aug","Sep","Oct","Nov","Dec"},0), VALUE(MID(B6803,9,2)))
+ TIME(VALUE(MID(B6803,12,2)), VALUE(MID(B6803,15,2)), VALUE(MID(B6803,18,2)))</f>
        <v>45570.121377314812</v>
      </c>
    </row>
    <row r="6804" spans="1:16" x14ac:dyDescent="0.3">
      <c r="A6804">
        <v>1.84256111332787E+18</v>
      </c>
      <c r="B6804" t="s">
        <v>25126</v>
      </c>
      <c r="C6804">
        <v>1</v>
      </c>
      <c r="D6804" t="s">
        <v>25127</v>
      </c>
      <c r="E6804">
        <v>1.84256111332787E+18</v>
      </c>
      <c r="H6804" t="s">
        <v>17</v>
      </c>
      <c r="J6804">
        <v>0</v>
      </c>
      <c r="K6804">
        <v>0</v>
      </c>
      <c r="L6804">
        <v>0</v>
      </c>
      <c r="M6804" t="s">
        <v>25128</v>
      </c>
      <c r="N6804">
        <v>2694707191</v>
      </c>
      <c r="O6804" t="s">
        <v>25129</v>
      </c>
      <c r="P6804" s="5">
        <f>DATE(VALUE(RIGHT(B6804,4)), MATCH(MID(B6804,5,3), {"Jan","Feb","Mar","Apr","May","Jun","Jul","Aug","Sep","Oct","Nov","Dec"},0), VALUE(MID(B6804,9,2)))
+ TIME(VALUE(MID(B6804,12,2)), VALUE(MID(B6804,15,2)), VALUE(MID(B6804,18,2)))</f>
        <v>45570.571493055555</v>
      </c>
    </row>
    <row r="6805" spans="1:16" x14ac:dyDescent="0.3">
      <c r="A6805">
        <v>1.8425669087319099E+18</v>
      </c>
      <c r="B6805" t="s">
        <v>25084</v>
      </c>
      <c r="C6805">
        <v>0</v>
      </c>
      <c r="D6805" t="s">
        <v>25085</v>
      </c>
      <c r="E6805">
        <v>1.8425669087319099E+18</v>
      </c>
      <c r="F6805" t="s">
        <v>25086</v>
      </c>
      <c r="H6805" t="s">
        <v>17</v>
      </c>
      <c r="J6805">
        <v>0</v>
      </c>
      <c r="K6805">
        <v>1</v>
      </c>
      <c r="L6805">
        <v>0</v>
      </c>
      <c r="M6805" t="s">
        <v>25087</v>
      </c>
      <c r="N6805">
        <v>9.3246398457742899E+17</v>
      </c>
      <c r="O6805" t="s">
        <v>25088</v>
      </c>
      <c r="P6805" s="5">
        <f>DATE(VALUE(RIGHT(B6805,4)), MATCH(MID(B6805,5,3), {"Jan","Feb","Mar","Apr","May","Jun","Jul","Aug","Sep","Oct","Nov","Dec"},0), VALUE(MID(B6805,9,2)))
+ TIME(VALUE(MID(B6805,12,2)), VALUE(MID(B6805,15,2)), VALUE(MID(B6805,18,2)))</f>
        <v>45570.587476851855</v>
      </c>
    </row>
    <row r="6806" spans="1:16" x14ac:dyDescent="0.3">
      <c r="A6806">
        <v>1.8425109358708101E+18</v>
      </c>
      <c r="B6806" t="s">
        <v>25103</v>
      </c>
      <c r="C6806">
        <v>2</v>
      </c>
      <c r="D6806" t="s">
        <v>25104</v>
      </c>
      <c r="E6806">
        <v>1.8425109358708101E+18</v>
      </c>
      <c r="F6806" t="s">
        <v>25105</v>
      </c>
      <c r="H6806" t="s">
        <v>17</v>
      </c>
      <c r="J6806">
        <v>1</v>
      </c>
      <c r="K6806">
        <v>2</v>
      </c>
      <c r="L6806">
        <v>3</v>
      </c>
      <c r="M6806" t="s">
        <v>25106</v>
      </c>
      <c r="N6806">
        <v>7.3138471304721997E+17</v>
      </c>
      <c r="O6806" t="s">
        <v>25107</v>
      </c>
      <c r="P6806" s="5">
        <f>DATE(VALUE(RIGHT(B6806,4)), MATCH(MID(B6806,5,3), {"Jan","Feb","Mar","Apr","May","Jun","Jul","Aug","Sep","Oct","Nov","Dec"},0), VALUE(MID(B6806,9,2)))
+ TIME(VALUE(MID(B6806,12,2)), VALUE(MID(B6806,15,2)), VALUE(MID(B6806,18,2)))</f>
        <v>45570.433020833334</v>
      </c>
    </row>
    <row r="6807" spans="1:16" x14ac:dyDescent="0.3">
      <c r="A6807">
        <v>1.84258058358061E+18</v>
      </c>
      <c r="B6807" t="s">
        <v>25121</v>
      </c>
      <c r="C6807">
        <v>4</v>
      </c>
      <c r="D6807" t="s">
        <v>25122</v>
      </c>
      <c r="E6807">
        <v>1.84258058358061E+18</v>
      </c>
      <c r="H6807" t="s">
        <v>17</v>
      </c>
      <c r="I6807" t="s">
        <v>25123</v>
      </c>
      <c r="J6807">
        <v>0</v>
      </c>
      <c r="K6807">
        <v>0</v>
      </c>
      <c r="L6807">
        <v>0</v>
      </c>
      <c r="M6807" t="s">
        <v>25124</v>
      </c>
      <c r="N6807">
        <v>1.6953999691283999E+18</v>
      </c>
      <c r="O6807" t="s">
        <v>25125</v>
      </c>
      <c r="P6807" s="5">
        <f>DATE(VALUE(RIGHT(B6807,4)), MATCH(MID(B6807,5,3), {"Jan","Feb","Mar","Apr","May","Jun","Jul","Aug","Sep","Oct","Nov","Dec"},0), VALUE(MID(B6807,9,2)))
+ TIME(VALUE(MID(B6807,12,2)), VALUE(MID(B6807,15,2)), VALUE(MID(B6807,18,2)))</f>
        <v>45570.625219907408</v>
      </c>
    </row>
    <row r="6808" spans="1:16" x14ac:dyDescent="0.3">
      <c r="A6808">
        <v>1.84246099998895E+18</v>
      </c>
      <c r="B6808" t="s">
        <v>25130</v>
      </c>
      <c r="C6808">
        <v>0</v>
      </c>
      <c r="D6808" t="s">
        <v>25131</v>
      </c>
      <c r="E6808">
        <v>1.84246099998895E+18</v>
      </c>
      <c r="H6808" t="s">
        <v>17</v>
      </c>
      <c r="I6808" t="s">
        <v>25132</v>
      </c>
      <c r="J6808">
        <v>0</v>
      </c>
      <c r="K6808">
        <v>0</v>
      </c>
      <c r="L6808">
        <v>0</v>
      </c>
      <c r="M6808" t="s">
        <v>25133</v>
      </c>
      <c r="N6808">
        <v>1.70445636613043E+18</v>
      </c>
      <c r="O6808" t="s">
        <v>25134</v>
      </c>
      <c r="P6808" s="5">
        <f>DATE(VALUE(RIGHT(B6808,4)), MATCH(MID(B6808,5,3), {"Jan","Feb","Mar","Apr","May","Jun","Jul","Aug","Sep","Oct","Nov","Dec"},0), VALUE(MID(B6808,9,2)))
+ TIME(VALUE(MID(B6808,12,2)), VALUE(MID(B6808,15,2)), VALUE(MID(B6808,18,2)))</f>
        <v>45570.295231481483</v>
      </c>
    </row>
    <row r="6809" spans="1:16" x14ac:dyDescent="0.3">
      <c r="A6809">
        <v>1.84242024106816E+18</v>
      </c>
      <c r="B6809" t="s">
        <v>25108</v>
      </c>
      <c r="C6809">
        <v>0</v>
      </c>
      <c r="D6809" t="s">
        <v>25109</v>
      </c>
      <c r="E6809">
        <v>1.84242024106816E+18</v>
      </c>
      <c r="F6809" t="s">
        <v>25110</v>
      </c>
      <c r="H6809" t="s">
        <v>17</v>
      </c>
      <c r="J6809">
        <v>0</v>
      </c>
      <c r="K6809">
        <v>3</v>
      </c>
      <c r="L6809">
        <v>0</v>
      </c>
      <c r="M6809" t="s">
        <v>25111</v>
      </c>
      <c r="N6809">
        <v>1.7023451728463201E+18</v>
      </c>
      <c r="O6809" t="s">
        <v>25112</v>
      </c>
      <c r="P6809" s="5">
        <f>DATE(VALUE(RIGHT(B6809,4)), MATCH(MID(B6809,5,3), {"Jan","Feb","Mar","Apr","May","Jun","Jul","Aug","Sep","Oct","Nov","Dec"},0), VALUE(MID(B6809,9,2)))
+ TIME(VALUE(MID(B6809,12,2)), VALUE(MID(B6809,15,2)), VALUE(MID(B6809,18,2)))</f>
        <v>45570.182754629626</v>
      </c>
    </row>
    <row r="6810" spans="1:16" x14ac:dyDescent="0.3">
      <c r="A6810">
        <v>1.8427153208696399E+18</v>
      </c>
      <c r="B6810" t="s">
        <v>25117</v>
      </c>
      <c r="C6810">
        <v>1</v>
      </c>
      <c r="D6810" t="s">
        <v>25118</v>
      </c>
      <c r="E6810">
        <v>1.8427153208696399E+18</v>
      </c>
      <c r="H6810" t="s">
        <v>17</v>
      </c>
      <c r="J6810">
        <v>0</v>
      </c>
      <c r="K6810">
        <v>1</v>
      </c>
      <c r="L6810">
        <v>0</v>
      </c>
      <c r="M6810" t="s">
        <v>25119</v>
      </c>
      <c r="N6810">
        <v>1.79199090636895E+18</v>
      </c>
      <c r="O6810" t="s">
        <v>25120</v>
      </c>
      <c r="P6810" s="5">
        <f>DATE(VALUE(RIGHT(B6810,4)), MATCH(MID(B6810,5,3), {"Jan","Feb","Mar","Apr","May","Jun","Jul","Aug","Sep","Oct","Nov","Dec"},0), VALUE(MID(B6810,9,2)))
+ TIME(VALUE(MID(B6810,12,2)), VALUE(MID(B6810,15,2)), VALUE(MID(B6810,18,2)))</f>
        <v>45570.997025462966</v>
      </c>
    </row>
    <row r="6811" spans="1:16" x14ac:dyDescent="0.3">
      <c r="A6811">
        <v>1.8424816755757299E+18</v>
      </c>
      <c r="B6811" t="s">
        <v>25094</v>
      </c>
      <c r="C6811">
        <v>15</v>
      </c>
      <c r="D6811" t="s">
        <v>25095</v>
      </c>
      <c r="E6811">
        <v>1.8424816755757299E+18</v>
      </c>
      <c r="F6811" t="s">
        <v>25096</v>
      </c>
      <c r="H6811" t="s">
        <v>17</v>
      </c>
      <c r="I6811" t="s">
        <v>38</v>
      </c>
      <c r="J6811">
        <v>0</v>
      </c>
      <c r="K6811">
        <v>1</v>
      </c>
      <c r="L6811">
        <v>0</v>
      </c>
      <c r="M6811" t="s">
        <v>25097</v>
      </c>
      <c r="N6811">
        <v>1419763441</v>
      </c>
      <c r="O6811" t="s">
        <v>25098</v>
      </c>
      <c r="P6811" s="5">
        <f>DATE(VALUE(RIGHT(B6811,4)), MATCH(MID(B6811,5,3), {"Jan","Feb","Mar","Apr","May","Jun","Jul","Aug","Sep","Oct","Nov","Dec"},0), VALUE(MID(B6811,9,2)))
+ TIME(VALUE(MID(B6811,12,2)), VALUE(MID(B6811,15,2)), VALUE(MID(B6811,18,2)))</f>
        <v>45570.352280092593</v>
      </c>
    </row>
    <row r="6812" spans="1:16" x14ac:dyDescent="0.3">
      <c r="A6812">
        <v>1.8425622145256399E+18</v>
      </c>
      <c r="B6812" t="s">
        <v>25207</v>
      </c>
      <c r="C6812">
        <v>4</v>
      </c>
      <c r="D6812" t="s">
        <v>25208</v>
      </c>
      <c r="E6812">
        <v>1.8425622145256399E+18</v>
      </c>
      <c r="F6812" t="s">
        <v>25209</v>
      </c>
      <c r="H6812" t="s">
        <v>17</v>
      </c>
      <c r="I6812" t="s">
        <v>112</v>
      </c>
      <c r="J6812">
        <v>0</v>
      </c>
      <c r="K6812">
        <v>0</v>
      </c>
      <c r="L6812">
        <v>2</v>
      </c>
      <c r="M6812" t="s">
        <v>25210</v>
      </c>
      <c r="N6812">
        <v>1.5779395215045601E+18</v>
      </c>
      <c r="O6812" t="s">
        <v>24631</v>
      </c>
      <c r="P6812" s="5">
        <f>DATE(VALUE(RIGHT(B6812,4)), MATCH(MID(B6812,5,3), {"Jan","Feb","Mar","Apr","May","Jun","Jul","Aug","Sep","Oct","Nov","Dec"},0), VALUE(MID(B6812,9,2)))
+ TIME(VALUE(MID(B6812,12,2)), VALUE(MID(B6812,15,2)), VALUE(MID(B6812,18,2)))</f>
        <v>45570.574525462966</v>
      </c>
    </row>
    <row r="6813" spans="1:16" x14ac:dyDescent="0.3">
      <c r="A6813">
        <v>1.84244089922752E+18</v>
      </c>
      <c r="B6813" t="s">
        <v>25141</v>
      </c>
      <c r="C6813">
        <v>0</v>
      </c>
      <c r="D6813" t="s">
        <v>25142</v>
      </c>
      <c r="E6813">
        <v>1.84244089922752E+18</v>
      </c>
      <c r="H6813" t="s">
        <v>17</v>
      </c>
      <c r="J6813">
        <v>0</v>
      </c>
      <c r="K6813">
        <v>1</v>
      </c>
      <c r="L6813">
        <v>0</v>
      </c>
      <c r="M6813" t="s">
        <v>25143</v>
      </c>
      <c r="N6813">
        <v>7.8640761978723098E+17</v>
      </c>
      <c r="O6813" t="s">
        <v>25144</v>
      </c>
      <c r="P6813" s="5">
        <f>DATE(VALUE(RIGHT(B6813,4)), MATCH(MID(B6813,5,3), {"Jan","Feb","Mar","Apr","May","Jun","Jul","Aug","Sep","Oct","Nov","Dec"},0), VALUE(MID(B6813,9,2)))
+ TIME(VALUE(MID(B6813,12,2)), VALUE(MID(B6813,15,2)), VALUE(MID(B6813,18,2)))</f>
        <v>45570.239756944444</v>
      </c>
    </row>
    <row r="6814" spans="1:16" x14ac:dyDescent="0.3">
      <c r="A6814">
        <v>1.8424641032203E+18</v>
      </c>
      <c r="B6814" t="s">
        <v>25135</v>
      </c>
      <c r="C6814">
        <v>0</v>
      </c>
      <c r="D6814" t="s">
        <v>25136</v>
      </c>
      <c r="E6814">
        <v>1.8424641032203E+18</v>
      </c>
      <c r="F6814" t="s">
        <v>25137</v>
      </c>
      <c r="H6814" t="s">
        <v>17</v>
      </c>
      <c r="I6814" t="s">
        <v>25138</v>
      </c>
      <c r="J6814">
        <v>0</v>
      </c>
      <c r="K6814">
        <v>1</v>
      </c>
      <c r="L6814">
        <v>0</v>
      </c>
      <c r="M6814" t="s">
        <v>25139</v>
      </c>
      <c r="N6814">
        <v>1.2894706535112901E+18</v>
      </c>
      <c r="O6814" t="s">
        <v>25140</v>
      </c>
      <c r="P6814" s="5">
        <f>DATE(VALUE(RIGHT(B6814,4)), MATCH(MID(B6814,5,3), {"Jan","Feb","Mar","Apr","May","Jun","Jul","Aug","Sep","Oct","Nov","Dec"},0), VALUE(MID(B6814,9,2)))
+ TIME(VALUE(MID(B6814,12,2)), VALUE(MID(B6814,15,2)), VALUE(MID(B6814,18,2)))</f>
        <v>45570.303796296299</v>
      </c>
    </row>
    <row r="6815" spans="1:16" x14ac:dyDescent="0.3">
      <c r="A6815">
        <v>1.8425695559710899E+18</v>
      </c>
      <c r="B6815" t="s">
        <v>25151</v>
      </c>
      <c r="C6815">
        <v>0</v>
      </c>
      <c r="D6815" t="s">
        <v>25152</v>
      </c>
      <c r="E6815">
        <v>1.8425695559710899E+18</v>
      </c>
      <c r="H6815" t="s">
        <v>17</v>
      </c>
      <c r="J6815">
        <v>0</v>
      </c>
      <c r="K6815">
        <v>0</v>
      </c>
      <c r="L6815">
        <v>0</v>
      </c>
      <c r="M6815" t="s">
        <v>25153</v>
      </c>
      <c r="N6815">
        <v>1.6393024556988001E+18</v>
      </c>
      <c r="O6815" t="s">
        <v>25154</v>
      </c>
      <c r="P6815" s="5">
        <f>DATE(VALUE(RIGHT(B6815,4)), MATCH(MID(B6815,5,3), {"Jan","Feb","Mar","Apr","May","Jun","Jul","Aug","Sep","Oct","Nov","Dec"},0), VALUE(MID(B6815,9,2)))
+ TIME(VALUE(MID(B6815,12,2)), VALUE(MID(B6815,15,2)), VALUE(MID(B6815,18,2)))</f>
        <v>45570.59479166667</v>
      </c>
    </row>
    <row r="6816" spans="1:16" x14ac:dyDescent="0.3">
      <c r="A6816">
        <v>1.84245528870146E+18</v>
      </c>
      <c r="B6816" t="s">
        <v>25230</v>
      </c>
      <c r="C6816">
        <v>2</v>
      </c>
      <c r="D6816" t="s">
        <v>25231</v>
      </c>
      <c r="E6816">
        <v>1.84245528870146E+18</v>
      </c>
      <c r="F6816" t="s">
        <v>25232</v>
      </c>
      <c r="H6816" t="s">
        <v>17</v>
      </c>
      <c r="I6816" t="s">
        <v>14469</v>
      </c>
      <c r="J6816">
        <v>0</v>
      </c>
      <c r="K6816">
        <v>1</v>
      </c>
      <c r="L6816">
        <v>0</v>
      </c>
      <c r="M6816" t="s">
        <v>25233</v>
      </c>
      <c r="N6816">
        <v>8.5980129067465101E+17</v>
      </c>
      <c r="O6816" t="s">
        <v>25234</v>
      </c>
      <c r="P6816" s="5">
        <f>DATE(VALUE(RIGHT(B6816,4)), MATCH(MID(B6816,5,3), {"Jan","Feb","Mar","Apr","May","Jun","Jul","Aug","Sep","Oct","Nov","Dec"},0), VALUE(MID(B6816,9,2)))
+ TIME(VALUE(MID(B6816,12,2)), VALUE(MID(B6816,15,2)), VALUE(MID(B6816,18,2)))</f>
        <v>45570.279467592591</v>
      </c>
    </row>
    <row r="6817" spans="1:16" x14ac:dyDescent="0.3">
      <c r="A6817">
        <v>1.8425984387705001E+18</v>
      </c>
      <c r="B6817" t="s">
        <v>25214</v>
      </c>
      <c r="C6817">
        <v>0</v>
      </c>
      <c r="D6817" t="s">
        <v>25215</v>
      </c>
      <c r="E6817">
        <v>1.8425984387705001E+18</v>
      </c>
      <c r="H6817" t="s">
        <v>17</v>
      </c>
      <c r="I6817" t="s">
        <v>25216</v>
      </c>
      <c r="J6817">
        <v>0</v>
      </c>
      <c r="K6817">
        <v>0</v>
      </c>
      <c r="L6817">
        <v>0</v>
      </c>
      <c r="M6817" t="s">
        <v>25217</v>
      </c>
      <c r="N6817">
        <v>1.6829563900197701E+18</v>
      </c>
      <c r="O6817" t="s">
        <v>25218</v>
      </c>
      <c r="P6817" s="5">
        <f>DATE(VALUE(RIGHT(B6817,4)), MATCH(MID(B6817,5,3), {"Jan","Feb","Mar","Apr","May","Jun","Jul","Aug","Sep","Oct","Nov","Dec"},0), VALUE(MID(B6817,9,2)))
+ TIME(VALUE(MID(B6817,12,2)), VALUE(MID(B6817,15,2)), VALUE(MID(B6817,18,2)))</f>
        <v>45570.674490740741</v>
      </c>
    </row>
    <row r="6818" spans="1:16" x14ac:dyDescent="0.3">
      <c r="A6818">
        <v>1.8425602365128499E+18</v>
      </c>
      <c r="B6818" t="s">
        <v>25163</v>
      </c>
      <c r="C6818">
        <v>0</v>
      </c>
      <c r="D6818" t="s">
        <v>25164</v>
      </c>
      <c r="E6818">
        <v>1.8425602365128499E+18</v>
      </c>
      <c r="H6818" t="s">
        <v>17</v>
      </c>
      <c r="I6818" t="s">
        <v>25165</v>
      </c>
      <c r="J6818">
        <v>0</v>
      </c>
      <c r="K6818">
        <v>1</v>
      </c>
      <c r="L6818">
        <v>0</v>
      </c>
      <c r="M6818" t="s">
        <v>25166</v>
      </c>
      <c r="N6818">
        <v>8.4319620283321498E+17</v>
      </c>
      <c r="O6818" t="s">
        <v>25167</v>
      </c>
      <c r="P6818" s="5">
        <f>DATE(VALUE(RIGHT(B6818,4)), MATCH(MID(B6818,5,3), {"Jan","Feb","Mar","Apr","May","Jun","Jul","Aug","Sep","Oct","Nov","Dec"},0), VALUE(MID(B6818,9,2)))
+ TIME(VALUE(MID(B6818,12,2)), VALUE(MID(B6818,15,2)), VALUE(MID(B6818,18,2)))</f>
        <v>45570.569074074076</v>
      </c>
    </row>
    <row r="6819" spans="1:16" x14ac:dyDescent="0.3">
      <c r="A6819">
        <v>1.8425583645656E+18</v>
      </c>
      <c r="B6819" t="s">
        <v>25173</v>
      </c>
      <c r="C6819">
        <v>0</v>
      </c>
      <c r="D6819" t="s">
        <v>25174</v>
      </c>
      <c r="E6819">
        <v>1.8425583645656E+18</v>
      </c>
      <c r="H6819" t="s">
        <v>17</v>
      </c>
      <c r="J6819">
        <v>0</v>
      </c>
      <c r="K6819">
        <v>0</v>
      </c>
      <c r="L6819">
        <v>0</v>
      </c>
      <c r="M6819" t="s">
        <v>25175</v>
      </c>
      <c r="N6819">
        <v>1.5238600919794501E+18</v>
      </c>
      <c r="O6819" t="s">
        <v>25176</v>
      </c>
      <c r="P6819" s="5">
        <f>DATE(VALUE(RIGHT(B6819,4)), MATCH(MID(B6819,5,3), {"Jan","Feb","Mar","Apr","May","Jun","Jul","Aug","Sep","Oct","Nov","Dec"},0), VALUE(MID(B6819,9,2)))
+ TIME(VALUE(MID(B6819,12,2)), VALUE(MID(B6819,15,2)), VALUE(MID(B6819,18,2)))</f>
        <v>45570.563900462963</v>
      </c>
    </row>
    <row r="6820" spans="1:16" x14ac:dyDescent="0.3">
      <c r="A6820">
        <v>1.8424806209934899E+18</v>
      </c>
      <c r="B6820" t="s">
        <v>25168</v>
      </c>
      <c r="C6820">
        <v>2</v>
      </c>
      <c r="D6820" t="s">
        <v>25169</v>
      </c>
      <c r="E6820">
        <v>1.8424806209934899E+18</v>
      </c>
      <c r="F6820" t="s">
        <v>25170</v>
      </c>
      <c r="H6820" t="s">
        <v>17</v>
      </c>
      <c r="J6820">
        <v>0</v>
      </c>
      <c r="K6820">
        <v>3</v>
      </c>
      <c r="L6820">
        <v>1</v>
      </c>
      <c r="M6820" t="s">
        <v>25171</v>
      </c>
      <c r="N6820">
        <v>1.06775158772291E+18</v>
      </c>
      <c r="O6820" t="s">
        <v>25172</v>
      </c>
      <c r="P6820" s="5">
        <f>DATE(VALUE(RIGHT(B6820,4)), MATCH(MID(B6820,5,3), {"Jan","Feb","Mar","Apr","May","Jun","Jul","Aug","Sep","Oct","Nov","Dec"},0), VALUE(MID(B6820,9,2)))
+ TIME(VALUE(MID(B6820,12,2)), VALUE(MID(B6820,15,2)), VALUE(MID(B6820,18,2)))</f>
        <v>45570.349374999998</v>
      </c>
    </row>
    <row r="6821" spans="1:16" x14ac:dyDescent="0.3">
      <c r="A6821">
        <v>1.8425657482015301E+18</v>
      </c>
      <c r="B6821" t="s">
        <v>25177</v>
      </c>
      <c r="C6821">
        <v>0</v>
      </c>
      <c r="D6821" t="s">
        <v>25178</v>
      </c>
      <c r="E6821">
        <v>1.8425657482015301E+18</v>
      </c>
      <c r="H6821" t="s">
        <v>17</v>
      </c>
      <c r="I6821" t="s">
        <v>25179</v>
      </c>
      <c r="J6821">
        <v>1</v>
      </c>
      <c r="K6821">
        <v>0</v>
      </c>
      <c r="L6821">
        <v>0</v>
      </c>
      <c r="M6821" t="s">
        <v>25180</v>
      </c>
      <c r="N6821">
        <v>1.8036206287440799E+18</v>
      </c>
      <c r="O6821" t="s">
        <v>25181</v>
      </c>
      <c r="P6821" s="5">
        <f>DATE(VALUE(RIGHT(B6821,4)), MATCH(MID(B6821,5,3), {"Jan","Feb","Mar","Apr","May","Jun","Jul","Aug","Sep","Oct","Nov","Dec"},0), VALUE(MID(B6821,9,2)))
+ TIME(VALUE(MID(B6821,12,2)), VALUE(MID(B6821,15,2)), VALUE(MID(B6821,18,2)))</f>
        <v>45570.584282407406</v>
      </c>
    </row>
    <row r="6822" spans="1:16" x14ac:dyDescent="0.3">
      <c r="A6822">
        <v>1.8424778742654001E+18</v>
      </c>
      <c r="B6822" t="s">
        <v>7813</v>
      </c>
      <c r="C6822">
        <v>0</v>
      </c>
      <c r="D6822" t="s">
        <v>25190</v>
      </c>
      <c r="E6822">
        <v>1.8424778742654001E+18</v>
      </c>
      <c r="H6822" t="s">
        <v>17</v>
      </c>
      <c r="J6822">
        <v>0</v>
      </c>
      <c r="K6822">
        <v>1</v>
      </c>
      <c r="L6822">
        <v>0</v>
      </c>
      <c r="M6822" t="s">
        <v>25191</v>
      </c>
      <c r="N6822">
        <v>1.6432533268538501E+18</v>
      </c>
      <c r="O6822" t="s">
        <v>25192</v>
      </c>
      <c r="P6822" s="5">
        <f>DATE(VALUE(RIGHT(B6822,4)), MATCH(MID(B6822,5,3), {"Jan","Feb","Mar","Apr","May","Jun","Jul","Aug","Sep","Oct","Nov","Dec"},0), VALUE(MID(B6822,9,2)))
+ TIME(VALUE(MID(B6822,12,2)), VALUE(MID(B6822,15,2)), VALUE(MID(B6822,18,2)))</f>
        <v>45570.341793981483</v>
      </c>
    </row>
    <row r="6823" spans="1:16" x14ac:dyDescent="0.3">
      <c r="A6823">
        <v>1.8424357533911401E+18</v>
      </c>
      <c r="B6823" t="s">
        <v>25182</v>
      </c>
      <c r="C6823">
        <v>0</v>
      </c>
      <c r="D6823" t="s">
        <v>25183</v>
      </c>
      <c r="E6823">
        <v>1.8424357533911401E+18</v>
      </c>
      <c r="H6823" t="s">
        <v>17</v>
      </c>
      <c r="J6823">
        <v>0</v>
      </c>
      <c r="K6823">
        <v>1</v>
      </c>
      <c r="L6823">
        <v>0</v>
      </c>
      <c r="M6823" t="s">
        <v>25184</v>
      </c>
      <c r="N6823">
        <v>1.6964533122400699E+18</v>
      </c>
      <c r="O6823" t="s">
        <v>25185</v>
      </c>
      <c r="P6823" s="5">
        <f>DATE(VALUE(RIGHT(B6823,4)), MATCH(MID(B6823,5,3), {"Jan","Feb","Mar","Apr","May","Jun","Jul","Aug","Sep","Oct","Nov","Dec"},0), VALUE(MID(B6823,9,2)))
+ TIME(VALUE(MID(B6823,12,2)), VALUE(MID(B6823,15,2)), VALUE(MID(B6823,18,2)))</f>
        <v>45570.22556712963</v>
      </c>
    </row>
    <row r="6824" spans="1:16" x14ac:dyDescent="0.3">
      <c r="A6824">
        <v>1.84257516381425E+18</v>
      </c>
      <c r="B6824" t="s">
        <v>25227</v>
      </c>
      <c r="C6824">
        <v>0</v>
      </c>
      <c r="D6824" t="s">
        <v>25228</v>
      </c>
      <c r="E6824">
        <v>1.84257516381425E+18</v>
      </c>
      <c r="H6824" t="s">
        <v>17</v>
      </c>
      <c r="I6824" t="s">
        <v>25179</v>
      </c>
      <c r="J6824">
        <v>0</v>
      </c>
      <c r="K6824">
        <v>0</v>
      </c>
      <c r="L6824">
        <v>0</v>
      </c>
      <c r="M6824" t="s">
        <v>25229</v>
      </c>
      <c r="N6824">
        <v>1.8036206287440799E+18</v>
      </c>
      <c r="O6824" t="s">
        <v>25181</v>
      </c>
      <c r="P6824" s="5">
        <f>DATE(VALUE(RIGHT(B6824,4)), MATCH(MID(B6824,5,3), {"Jan","Feb","Mar","Apr","May","Jun","Jul","Aug","Sep","Oct","Nov","Dec"},0), VALUE(MID(B6824,9,2)))
+ TIME(VALUE(MID(B6824,12,2)), VALUE(MID(B6824,15,2)), VALUE(MID(B6824,18,2)))</f>
        <v>45570.610266203701</v>
      </c>
    </row>
    <row r="6825" spans="1:16" x14ac:dyDescent="0.3">
      <c r="A6825">
        <v>1.8424168166831501E+18</v>
      </c>
      <c r="B6825" t="s">
        <v>25198</v>
      </c>
      <c r="C6825">
        <v>0</v>
      </c>
      <c r="D6825" t="s">
        <v>25199</v>
      </c>
      <c r="E6825">
        <v>1.8424168166831501E+18</v>
      </c>
      <c r="H6825" t="s">
        <v>17</v>
      </c>
      <c r="I6825" t="s">
        <v>25200</v>
      </c>
      <c r="J6825">
        <v>0</v>
      </c>
      <c r="K6825">
        <v>1</v>
      </c>
      <c r="L6825">
        <v>0</v>
      </c>
      <c r="M6825" t="s">
        <v>25201</v>
      </c>
      <c r="N6825">
        <v>9.5579971616749504E+17</v>
      </c>
      <c r="O6825" t="s">
        <v>25202</v>
      </c>
      <c r="P6825" s="5">
        <f>DATE(VALUE(RIGHT(B6825,4)), MATCH(MID(B6825,5,3), {"Jan","Feb","Mar","Apr","May","Jun","Jul","Aug","Sep","Oct","Nov","Dec"},0), VALUE(MID(B6825,9,2)))
+ TIME(VALUE(MID(B6825,12,2)), VALUE(MID(B6825,15,2)), VALUE(MID(B6825,18,2)))</f>
        <v>45570.173310185186</v>
      </c>
    </row>
    <row r="6826" spans="1:16" x14ac:dyDescent="0.3">
      <c r="A6826">
        <v>1.84253905261843E+18</v>
      </c>
      <c r="B6826" t="s">
        <v>25158</v>
      </c>
      <c r="C6826">
        <v>0</v>
      </c>
      <c r="D6826" t="s">
        <v>25159</v>
      </c>
      <c r="E6826">
        <v>1.84253905261843E+18</v>
      </c>
      <c r="H6826" t="s">
        <v>17</v>
      </c>
      <c r="I6826" t="s">
        <v>25160</v>
      </c>
      <c r="J6826">
        <v>0</v>
      </c>
      <c r="K6826">
        <v>0</v>
      </c>
      <c r="L6826">
        <v>0</v>
      </c>
      <c r="M6826" t="s">
        <v>25161</v>
      </c>
      <c r="N6826">
        <v>570704905</v>
      </c>
      <c r="O6826" t="s">
        <v>25162</v>
      </c>
      <c r="P6826" s="5">
        <f>DATE(VALUE(RIGHT(B6826,4)), MATCH(MID(B6826,5,3), {"Jan","Feb","Mar","Apr","May","Jun","Jul","Aug","Sep","Oct","Nov","Dec"},0), VALUE(MID(B6826,9,2)))
+ TIME(VALUE(MID(B6826,12,2)), VALUE(MID(B6826,15,2)), VALUE(MID(B6826,18,2)))</f>
        <v>45570.510613425926</v>
      </c>
    </row>
    <row r="6827" spans="1:16" x14ac:dyDescent="0.3">
      <c r="A6827">
        <v>1.8425203449404201E+18</v>
      </c>
      <c r="B6827" t="s">
        <v>25193</v>
      </c>
      <c r="C6827">
        <v>0</v>
      </c>
      <c r="D6827" t="s">
        <v>25194</v>
      </c>
      <c r="E6827">
        <v>1.8425203449404201E+18</v>
      </c>
      <c r="H6827" t="s">
        <v>17</v>
      </c>
      <c r="I6827" t="s">
        <v>25195</v>
      </c>
      <c r="J6827">
        <v>0</v>
      </c>
      <c r="K6827">
        <v>2</v>
      </c>
      <c r="L6827">
        <v>0</v>
      </c>
      <c r="M6827" t="s">
        <v>25196</v>
      </c>
      <c r="N6827">
        <v>1.60691663683731E+18</v>
      </c>
      <c r="O6827" t="s">
        <v>25197</v>
      </c>
      <c r="P6827" s="5">
        <f>DATE(VALUE(RIGHT(B6827,4)), MATCH(MID(B6827,5,3), {"Jan","Feb","Mar","Apr","May","Jun","Jul","Aug","Sep","Oct","Nov","Dec"},0), VALUE(MID(B6827,9,2)))
+ TIME(VALUE(MID(B6827,12,2)), VALUE(MID(B6827,15,2)), VALUE(MID(B6827,18,2)))</f>
        <v>45570.458993055552</v>
      </c>
    </row>
    <row r="6828" spans="1:16" x14ac:dyDescent="0.3">
      <c r="A6828">
        <v>1.8425838145285399E+18</v>
      </c>
      <c r="B6828" t="s">
        <v>25203</v>
      </c>
      <c r="C6828">
        <v>0</v>
      </c>
      <c r="D6828" t="s">
        <v>25204</v>
      </c>
      <c r="E6828">
        <v>1.8425838145285399E+18</v>
      </c>
      <c r="H6828" t="s">
        <v>17</v>
      </c>
      <c r="J6828">
        <v>0</v>
      </c>
      <c r="K6828">
        <v>0</v>
      </c>
      <c r="L6828">
        <v>0</v>
      </c>
      <c r="M6828" t="s">
        <v>25205</v>
      </c>
      <c r="N6828">
        <v>1.60467435972109E+18</v>
      </c>
      <c r="O6828" t="s">
        <v>25206</v>
      </c>
      <c r="P6828" s="5">
        <f>DATE(VALUE(RIGHT(B6828,4)), MATCH(MID(B6828,5,3), {"Jan","Feb","Mar","Apr","May","Jun","Jul","Aug","Sep","Oct","Nov","Dec"},0), VALUE(MID(B6828,9,2)))
+ TIME(VALUE(MID(B6828,12,2)), VALUE(MID(B6828,15,2)), VALUE(MID(B6828,18,2)))</f>
        <v>45570.634131944447</v>
      </c>
    </row>
    <row r="6829" spans="1:16" x14ac:dyDescent="0.3">
      <c r="A6829">
        <v>1.84247192657869E+18</v>
      </c>
      <c r="B6829" t="s">
        <v>25155</v>
      </c>
      <c r="C6829">
        <v>0</v>
      </c>
      <c r="D6829" t="s">
        <v>25156</v>
      </c>
      <c r="E6829">
        <v>1.84247192657869E+18</v>
      </c>
      <c r="H6829" t="s">
        <v>17</v>
      </c>
      <c r="I6829" t="s">
        <v>6076</v>
      </c>
      <c r="J6829">
        <v>0</v>
      </c>
      <c r="K6829">
        <v>0</v>
      </c>
      <c r="L6829">
        <v>0</v>
      </c>
      <c r="M6829" t="s">
        <v>25157</v>
      </c>
      <c r="N6829">
        <v>1.5183044719690501E+18</v>
      </c>
      <c r="O6829" t="s">
        <v>6078</v>
      </c>
      <c r="P6829" s="5">
        <f>DATE(VALUE(RIGHT(B6829,4)), MATCH(MID(B6829,5,3), {"Jan","Feb","Mar","Apr","May","Jun","Jul","Aug","Sep","Oct","Nov","Dec"},0), VALUE(MID(B6829,9,2)))
+ TIME(VALUE(MID(B6829,12,2)), VALUE(MID(B6829,15,2)), VALUE(MID(B6829,18,2)))</f>
        <v>45570.325381944444</v>
      </c>
    </row>
    <row r="6830" spans="1:16" x14ac:dyDescent="0.3">
      <c r="A6830">
        <v>1.84246255573184E+18</v>
      </c>
      <c r="B6830" t="s">
        <v>25219</v>
      </c>
      <c r="C6830">
        <v>0</v>
      </c>
      <c r="D6830" t="s">
        <v>25220</v>
      </c>
      <c r="E6830">
        <v>1.84246255573184E+18</v>
      </c>
      <c r="H6830" t="s">
        <v>17</v>
      </c>
      <c r="I6830" t="s">
        <v>112</v>
      </c>
      <c r="J6830">
        <v>0</v>
      </c>
      <c r="K6830">
        <v>0</v>
      </c>
      <c r="L6830">
        <v>0</v>
      </c>
      <c r="M6830" t="s">
        <v>25221</v>
      </c>
      <c r="N6830">
        <v>7.9949418262470605E+17</v>
      </c>
      <c r="O6830" t="s">
        <v>25222</v>
      </c>
      <c r="P6830" s="5">
        <f>DATE(VALUE(RIGHT(B6830,4)), MATCH(MID(B6830,5,3), {"Jan","Feb","Mar","Apr","May","Jun","Jul","Aug","Sep","Oct","Nov","Dec"},0), VALUE(MID(B6830,9,2)))
+ TIME(VALUE(MID(B6830,12,2)), VALUE(MID(B6830,15,2)), VALUE(MID(B6830,18,2)))</f>
        <v>45570.299525462964</v>
      </c>
    </row>
    <row r="6831" spans="1:16" x14ac:dyDescent="0.3">
      <c r="A6831">
        <v>1.8424914463788201E+18</v>
      </c>
      <c r="B6831" t="s">
        <v>25327</v>
      </c>
      <c r="C6831">
        <v>0</v>
      </c>
      <c r="D6831" t="s">
        <v>25328</v>
      </c>
      <c r="E6831">
        <v>1.8424914463788201E+18</v>
      </c>
      <c r="H6831" t="s">
        <v>17</v>
      </c>
      <c r="I6831" t="s">
        <v>25329</v>
      </c>
      <c r="J6831">
        <v>0</v>
      </c>
      <c r="K6831">
        <v>0</v>
      </c>
      <c r="L6831">
        <v>0</v>
      </c>
      <c r="M6831" t="s">
        <v>25330</v>
      </c>
      <c r="N6831">
        <v>907733983</v>
      </c>
      <c r="O6831" t="s">
        <v>25331</v>
      </c>
      <c r="P6831" s="5">
        <f>DATE(VALUE(RIGHT(B6831,4)), MATCH(MID(B6831,5,3), {"Jan","Feb","Mar","Apr","May","Jun","Jul","Aug","Sep","Oct","Nov","Dec"},0), VALUE(MID(B6831,9,2)))
+ TIME(VALUE(MID(B6831,12,2)), VALUE(MID(B6831,15,2)), VALUE(MID(B6831,18,2)))</f>
        <v>45570.379247685189</v>
      </c>
    </row>
    <row r="6832" spans="1:16" x14ac:dyDescent="0.3">
      <c r="A6832">
        <v>1.8425571962043899E+18</v>
      </c>
      <c r="B6832" t="s">
        <v>28404</v>
      </c>
      <c r="C6832">
        <v>58</v>
      </c>
      <c r="D6832" t="s">
        <v>28405</v>
      </c>
      <c r="E6832">
        <v>1.8425571962043899E+18</v>
      </c>
      <c r="H6832" t="s">
        <v>17</v>
      </c>
      <c r="I6832" t="s">
        <v>28406</v>
      </c>
      <c r="J6832">
        <v>0</v>
      </c>
      <c r="K6832">
        <v>1</v>
      </c>
      <c r="L6832">
        <v>29</v>
      </c>
      <c r="M6832" t="s">
        <v>28407</v>
      </c>
      <c r="N6832">
        <v>55501012</v>
      </c>
      <c r="O6832" t="s">
        <v>28408</v>
      </c>
      <c r="P6832" s="5">
        <f>DATE(VALUE(RIGHT(B6832,4)), MATCH(MID(B6832,5,3), {"Jan","Feb","Mar","Apr","May","Jun","Jul","Aug","Sep","Oct","Nov","Dec"},0), VALUE(MID(B6832,9,2)))
+ TIME(VALUE(MID(B6832,12,2)), VALUE(MID(B6832,15,2)), VALUE(MID(B6832,18,2)))</f>
        <v>45570.560682870368</v>
      </c>
    </row>
    <row r="6833" spans="1:16" x14ac:dyDescent="0.3">
      <c r="A6833">
        <v>1.8426141490185101E+18</v>
      </c>
      <c r="B6833" t="s">
        <v>25223</v>
      </c>
      <c r="C6833">
        <v>0</v>
      </c>
      <c r="D6833" t="s">
        <v>25224</v>
      </c>
      <c r="E6833">
        <v>1.8426141490185101E+18</v>
      </c>
      <c r="H6833" t="s">
        <v>17</v>
      </c>
      <c r="J6833">
        <v>0</v>
      </c>
      <c r="K6833">
        <v>0</v>
      </c>
      <c r="L6833">
        <v>0</v>
      </c>
      <c r="M6833" t="s">
        <v>25225</v>
      </c>
      <c r="N6833">
        <v>608705771</v>
      </c>
      <c r="O6833" t="s">
        <v>25226</v>
      </c>
      <c r="P6833" s="5">
        <f>DATE(VALUE(RIGHT(B6833,4)), MATCH(MID(B6833,5,3), {"Jan","Feb","Mar","Apr","May","Jun","Jul","Aug","Sep","Oct","Nov","Dec"},0), VALUE(MID(B6833,9,2)))
+ TIME(VALUE(MID(B6833,12,2)), VALUE(MID(B6833,15,2)), VALUE(MID(B6833,18,2)))</f>
        <v>45570.717835648145</v>
      </c>
    </row>
    <row r="6834" spans="1:16" x14ac:dyDescent="0.3">
      <c r="A6834">
        <v>1.8423747589666801E+18</v>
      </c>
      <c r="B6834" t="s">
        <v>25186</v>
      </c>
      <c r="C6834">
        <v>1</v>
      </c>
      <c r="D6834" t="s">
        <v>25187</v>
      </c>
      <c r="E6834">
        <v>1.8423747589666801E+18</v>
      </c>
      <c r="H6834" t="s">
        <v>17</v>
      </c>
      <c r="J6834">
        <v>0</v>
      </c>
      <c r="K6834">
        <v>1</v>
      </c>
      <c r="L6834">
        <v>0</v>
      </c>
      <c r="M6834" t="s">
        <v>25188</v>
      </c>
      <c r="N6834">
        <v>1.1206268949640399E+18</v>
      </c>
      <c r="O6834" t="s">
        <v>25189</v>
      </c>
      <c r="P6834" s="5">
        <f>DATE(VALUE(RIGHT(B6834,4)), MATCH(MID(B6834,5,3), {"Jan","Feb","Mar","Apr","May","Jun","Jul","Aug","Sep","Oct","Nov","Dec"},0), VALUE(MID(B6834,9,2)))
+ TIME(VALUE(MID(B6834,12,2)), VALUE(MID(B6834,15,2)), VALUE(MID(B6834,18,2)))</f>
        <v>45570.057245370372</v>
      </c>
    </row>
    <row r="6835" spans="1:16" x14ac:dyDescent="0.3">
      <c r="A6835">
        <v>1.8427121520687501E+18</v>
      </c>
      <c r="B6835" t="s">
        <v>25240</v>
      </c>
      <c r="C6835">
        <v>1</v>
      </c>
      <c r="D6835" t="s">
        <v>25241</v>
      </c>
      <c r="E6835">
        <v>1.8427121520687501E+18</v>
      </c>
      <c r="H6835" t="s">
        <v>17</v>
      </c>
      <c r="J6835">
        <v>0</v>
      </c>
      <c r="K6835">
        <v>1</v>
      </c>
      <c r="L6835">
        <v>1</v>
      </c>
      <c r="M6835" t="s">
        <v>25242</v>
      </c>
      <c r="N6835">
        <v>1.3104770232701901E+18</v>
      </c>
      <c r="O6835" t="s">
        <v>25243</v>
      </c>
      <c r="P6835" s="5">
        <f>DATE(VALUE(RIGHT(B6835,4)), MATCH(MID(B6835,5,3), {"Jan","Feb","Mar","Apr","May","Jun","Jul","Aug","Sep","Oct","Nov","Dec"},0), VALUE(MID(B6835,9,2)))
+ TIME(VALUE(MID(B6835,12,2)), VALUE(MID(B6835,15,2)), VALUE(MID(B6835,18,2)))</f>
        <v>45570.988275462965</v>
      </c>
    </row>
    <row r="6836" spans="1:16" x14ac:dyDescent="0.3">
      <c r="A6836">
        <v>1.8424273221731599E+18</v>
      </c>
      <c r="B6836" t="s">
        <v>28409</v>
      </c>
      <c r="C6836">
        <v>4</v>
      </c>
      <c r="D6836" t="s">
        <v>28410</v>
      </c>
      <c r="E6836">
        <v>1.8424273221731599E+18</v>
      </c>
      <c r="H6836" t="s">
        <v>17</v>
      </c>
      <c r="I6836" t="s">
        <v>15642</v>
      </c>
      <c r="J6836">
        <v>0</v>
      </c>
      <c r="K6836">
        <v>0</v>
      </c>
      <c r="L6836">
        <v>3</v>
      </c>
      <c r="M6836" t="s">
        <v>28411</v>
      </c>
      <c r="N6836">
        <v>380962412</v>
      </c>
      <c r="O6836" t="s">
        <v>15644</v>
      </c>
      <c r="P6836" s="5">
        <f>DATE(VALUE(RIGHT(B6836,4)), MATCH(MID(B6836,5,3), {"Jan","Feb","Mar","Apr","May","Jun","Jul","Aug","Sep","Oct","Nov","Dec"},0), VALUE(MID(B6836,9,2)))
+ TIME(VALUE(MID(B6836,12,2)), VALUE(MID(B6836,15,2)), VALUE(MID(B6836,18,2)))</f>
        <v>45570.202291666668</v>
      </c>
    </row>
    <row r="6837" spans="1:16" x14ac:dyDescent="0.3">
      <c r="A6837">
        <v>1.84245341547517E+18</v>
      </c>
      <c r="B6837" t="s">
        <v>25145</v>
      </c>
      <c r="C6837">
        <v>0</v>
      </c>
      <c r="D6837" t="s">
        <v>25146</v>
      </c>
      <c r="E6837">
        <v>1.84245341547517E+18</v>
      </c>
      <c r="F6837" t="s">
        <v>25147</v>
      </c>
      <c r="H6837" t="s">
        <v>17</v>
      </c>
      <c r="I6837" t="s">
        <v>25148</v>
      </c>
      <c r="J6837">
        <v>0</v>
      </c>
      <c r="K6837">
        <v>0</v>
      </c>
      <c r="L6837">
        <v>0</v>
      </c>
      <c r="M6837" t="s">
        <v>25149</v>
      </c>
      <c r="N6837">
        <v>111237861</v>
      </c>
      <c r="O6837" t="s">
        <v>25150</v>
      </c>
      <c r="P6837" s="5">
        <f>DATE(VALUE(RIGHT(B6837,4)), MATCH(MID(B6837,5,3), {"Jan","Feb","Mar","Apr","May","Jun","Jul","Aug","Sep","Oct","Nov","Dec"},0), VALUE(MID(B6837,9,2)))
+ TIME(VALUE(MID(B6837,12,2)), VALUE(MID(B6837,15,2)), VALUE(MID(B6837,18,2)))</f>
        <v>45570.274305555555</v>
      </c>
    </row>
    <row r="6838" spans="1:16" x14ac:dyDescent="0.3">
      <c r="A6838">
        <v>1.8424776661565399E+18</v>
      </c>
      <c r="B6838" t="s">
        <v>28412</v>
      </c>
      <c r="C6838">
        <v>1</v>
      </c>
      <c r="D6838" t="s">
        <v>28413</v>
      </c>
      <c r="E6838">
        <v>1.8424776661565399E+18</v>
      </c>
      <c r="H6838" t="s">
        <v>17</v>
      </c>
      <c r="I6838" t="s">
        <v>583</v>
      </c>
      <c r="J6838">
        <v>0</v>
      </c>
      <c r="K6838">
        <v>0</v>
      </c>
      <c r="L6838">
        <v>0</v>
      </c>
      <c r="M6838" t="s">
        <v>28414</v>
      </c>
      <c r="N6838">
        <v>249505481</v>
      </c>
      <c r="O6838" t="s">
        <v>28415</v>
      </c>
      <c r="P6838" s="5">
        <f>DATE(VALUE(RIGHT(B6838,4)), MATCH(MID(B6838,5,3), {"Jan","Feb","Mar","Apr","May","Jun","Jul","Aug","Sep","Oct","Nov","Dec"},0), VALUE(MID(B6838,9,2)))
+ TIME(VALUE(MID(B6838,12,2)), VALUE(MID(B6838,15,2)), VALUE(MID(B6838,18,2)))</f>
        <v>45570.341215277775</v>
      </c>
    </row>
    <row r="6839" spans="1:16" x14ac:dyDescent="0.3">
      <c r="A6839">
        <v>1.8425337218845599E+18</v>
      </c>
      <c r="B6839" t="s">
        <v>28416</v>
      </c>
      <c r="C6839">
        <v>1</v>
      </c>
      <c r="D6839" t="s">
        <v>28417</v>
      </c>
      <c r="E6839">
        <v>1.8425337218845599E+18</v>
      </c>
      <c r="H6839" t="s">
        <v>17</v>
      </c>
      <c r="J6839">
        <v>0</v>
      </c>
      <c r="K6839">
        <v>1</v>
      </c>
      <c r="L6839">
        <v>0</v>
      </c>
      <c r="M6839" t="s">
        <v>28418</v>
      </c>
      <c r="N6839">
        <v>1.82234574251583E+18</v>
      </c>
      <c r="O6839" t="s">
        <v>28419</v>
      </c>
      <c r="P6839" s="5">
        <f>DATE(VALUE(RIGHT(B6839,4)), MATCH(MID(B6839,5,3), {"Jan","Feb","Mar","Apr","May","Jun","Jul","Aug","Sep","Oct","Nov","Dec"},0), VALUE(MID(B6839,9,2)))
+ TIME(VALUE(MID(B6839,12,2)), VALUE(MID(B6839,15,2)), VALUE(MID(B6839,18,2)))</f>
        <v>45570.49590277778</v>
      </c>
    </row>
    <row r="6840" spans="1:16" x14ac:dyDescent="0.3">
      <c r="A6840">
        <v>1.8424311474538801E+18</v>
      </c>
      <c r="B6840" t="s">
        <v>28420</v>
      </c>
      <c r="C6840">
        <v>11</v>
      </c>
      <c r="D6840" t="s">
        <v>28421</v>
      </c>
      <c r="E6840">
        <v>1.8424311474538801E+18</v>
      </c>
      <c r="H6840" t="s">
        <v>17</v>
      </c>
      <c r="I6840" t="s">
        <v>8324</v>
      </c>
      <c r="J6840">
        <v>0</v>
      </c>
      <c r="K6840">
        <v>0</v>
      </c>
      <c r="L6840">
        <v>4</v>
      </c>
      <c r="M6840" t="s">
        <v>28422</v>
      </c>
      <c r="N6840">
        <v>279541399</v>
      </c>
      <c r="O6840" t="s">
        <v>28423</v>
      </c>
      <c r="P6840" s="5">
        <f>DATE(VALUE(RIGHT(B6840,4)), MATCH(MID(B6840,5,3), {"Jan","Feb","Mar","Apr","May","Jun","Jul","Aug","Sep","Oct","Nov","Dec"},0), VALUE(MID(B6840,9,2)))
+ TIME(VALUE(MID(B6840,12,2)), VALUE(MID(B6840,15,2)), VALUE(MID(B6840,18,2)))</f>
        <v>45570.212847222225</v>
      </c>
    </row>
    <row r="6841" spans="1:16" x14ac:dyDescent="0.3">
      <c r="A6841">
        <v>1.84242116716625E+18</v>
      </c>
      <c r="B6841" t="s">
        <v>28424</v>
      </c>
      <c r="C6841">
        <v>0</v>
      </c>
      <c r="D6841" t="s">
        <v>28425</v>
      </c>
      <c r="E6841">
        <v>1.84242116716625E+18</v>
      </c>
      <c r="F6841" t="s">
        <v>28426</v>
      </c>
      <c r="H6841" t="s">
        <v>17</v>
      </c>
      <c r="J6841">
        <v>0</v>
      </c>
      <c r="K6841">
        <v>2</v>
      </c>
      <c r="L6841">
        <v>0</v>
      </c>
      <c r="M6841" t="s">
        <v>28427</v>
      </c>
      <c r="N6841">
        <v>1.7023451728463201E+18</v>
      </c>
      <c r="O6841" t="s">
        <v>25112</v>
      </c>
      <c r="P6841" s="5">
        <f>DATE(VALUE(RIGHT(B6841,4)), MATCH(MID(B6841,5,3), {"Jan","Feb","Mar","Apr","May","Jun","Jul","Aug","Sep","Oct","Nov","Dec"},0), VALUE(MID(B6841,9,2)))
+ TIME(VALUE(MID(B6841,12,2)), VALUE(MID(B6841,15,2)), VALUE(MID(B6841,18,2)))</f>
        <v>45570.185312499998</v>
      </c>
    </row>
    <row r="6842" spans="1:16" x14ac:dyDescent="0.3">
      <c r="A6842">
        <v>1.8425348536125599E+18</v>
      </c>
      <c r="B6842" t="s">
        <v>28428</v>
      </c>
      <c r="C6842">
        <v>0</v>
      </c>
      <c r="D6842" t="s">
        <v>28429</v>
      </c>
      <c r="E6842">
        <v>1.8425348536125599E+18</v>
      </c>
      <c r="H6842" t="s">
        <v>17</v>
      </c>
      <c r="I6842" t="s">
        <v>26034</v>
      </c>
      <c r="J6842">
        <v>0</v>
      </c>
      <c r="K6842">
        <v>1</v>
      </c>
      <c r="L6842">
        <v>0</v>
      </c>
      <c r="M6842" t="s">
        <v>28430</v>
      </c>
      <c r="N6842">
        <v>1.5381675670380401E+18</v>
      </c>
      <c r="O6842" t="s">
        <v>26036</v>
      </c>
      <c r="P6842" s="5">
        <f>DATE(VALUE(RIGHT(B6842,4)), MATCH(MID(B6842,5,3), {"Jan","Feb","Mar","Apr","May","Jun","Jul","Aug","Sep","Oct","Nov","Dec"},0), VALUE(MID(B6842,9,2)))
+ TIME(VALUE(MID(B6842,12,2)), VALUE(MID(B6842,15,2)), VALUE(MID(B6842,18,2)))</f>
        <v>45570.499027777776</v>
      </c>
    </row>
    <row r="6843" spans="1:16" x14ac:dyDescent="0.3">
      <c r="A6843">
        <v>1.84239561908591E+18</v>
      </c>
      <c r="B6843" t="s">
        <v>28431</v>
      </c>
      <c r="C6843">
        <v>0</v>
      </c>
      <c r="D6843" t="s">
        <v>28432</v>
      </c>
      <c r="E6843">
        <v>1.84239561908591E+18</v>
      </c>
      <c r="H6843" t="s">
        <v>17</v>
      </c>
      <c r="J6843">
        <v>0</v>
      </c>
      <c r="K6843">
        <v>1</v>
      </c>
      <c r="L6843">
        <v>0</v>
      </c>
      <c r="M6843" t="s">
        <v>28433</v>
      </c>
      <c r="N6843">
        <v>1.7023451728463201E+18</v>
      </c>
      <c r="O6843" t="s">
        <v>25112</v>
      </c>
      <c r="P6843" s="5">
        <f>DATE(VALUE(RIGHT(B6843,4)), MATCH(MID(B6843,5,3), {"Jan","Feb","Mar","Apr","May","Jun","Jul","Aug","Sep","Oct","Nov","Dec"},0), VALUE(MID(B6843,9,2)))
+ TIME(VALUE(MID(B6843,12,2)), VALUE(MID(B6843,15,2)), VALUE(MID(B6843,18,2)))</f>
        <v>45570.114814814813</v>
      </c>
    </row>
    <row r="6844" spans="1:16" x14ac:dyDescent="0.3">
      <c r="A6844">
        <v>1.8423596792023401E+18</v>
      </c>
      <c r="B6844" t="s">
        <v>28434</v>
      </c>
      <c r="C6844">
        <v>0</v>
      </c>
      <c r="D6844" t="s">
        <v>28435</v>
      </c>
      <c r="E6844">
        <v>1.8423596792023401E+18</v>
      </c>
      <c r="H6844" t="s">
        <v>17</v>
      </c>
      <c r="J6844">
        <v>0</v>
      </c>
      <c r="K6844">
        <v>1</v>
      </c>
      <c r="L6844">
        <v>0</v>
      </c>
      <c r="M6844" t="s">
        <v>28436</v>
      </c>
      <c r="N6844">
        <v>1.76477945947821E+18</v>
      </c>
      <c r="O6844" t="s">
        <v>27152</v>
      </c>
      <c r="P6844" s="5">
        <f>DATE(VALUE(RIGHT(B6844,4)), MATCH(MID(B6844,5,3), {"Jan","Feb","Mar","Apr","May","Jun","Jul","Aug","Sep","Oct","Nov","Dec"},0), VALUE(MID(B6844,9,2)))
+ TIME(VALUE(MID(B6844,12,2)), VALUE(MID(B6844,15,2)), VALUE(MID(B6844,18,2)))</f>
        <v>45570.015636574077</v>
      </c>
    </row>
    <row r="6845" spans="1:16" x14ac:dyDescent="0.3">
      <c r="A6845">
        <v>1.8424126424656901E+18</v>
      </c>
      <c r="B6845" t="s">
        <v>28437</v>
      </c>
      <c r="C6845">
        <v>0</v>
      </c>
      <c r="D6845" t="s">
        <v>28438</v>
      </c>
      <c r="E6845">
        <v>1.8424126424656901E+18</v>
      </c>
      <c r="H6845" t="s">
        <v>17</v>
      </c>
      <c r="J6845">
        <v>0</v>
      </c>
      <c r="K6845">
        <v>0</v>
      </c>
      <c r="L6845">
        <v>0</v>
      </c>
      <c r="M6845" t="s">
        <v>28439</v>
      </c>
      <c r="N6845">
        <v>1.08604439396488E+18</v>
      </c>
      <c r="O6845" t="s">
        <v>28440</v>
      </c>
      <c r="P6845" s="5">
        <f>DATE(VALUE(RIGHT(B6845,4)), MATCH(MID(B6845,5,3), {"Jan","Feb","Mar","Apr","May","Jun","Jul","Aug","Sep","Oct","Nov","Dec"},0), VALUE(MID(B6845,9,2)))
+ TIME(VALUE(MID(B6845,12,2)), VALUE(MID(B6845,15,2)), VALUE(MID(B6845,18,2)))</f>
        <v>45570.161782407406</v>
      </c>
    </row>
    <row r="6846" spans="1:16" x14ac:dyDescent="0.3">
      <c r="A6846">
        <v>1.8424258598709701E+18</v>
      </c>
      <c r="B6846" t="s">
        <v>25282</v>
      </c>
      <c r="C6846">
        <v>0</v>
      </c>
      <c r="D6846" t="s">
        <v>25283</v>
      </c>
      <c r="E6846">
        <v>1.8424258598709701E+18</v>
      </c>
      <c r="H6846" t="s">
        <v>17</v>
      </c>
      <c r="J6846">
        <v>0</v>
      </c>
      <c r="K6846">
        <v>1</v>
      </c>
      <c r="L6846">
        <v>0</v>
      </c>
      <c r="M6846" t="s">
        <v>25284</v>
      </c>
      <c r="N6846">
        <v>1.2489055002608799E+18</v>
      </c>
      <c r="O6846" t="s">
        <v>25285</v>
      </c>
      <c r="P6846" s="5">
        <f>DATE(VALUE(RIGHT(B6846,4)), MATCH(MID(B6846,5,3), {"Jan","Feb","Mar","Apr","May","Jun","Jul","Aug","Sep","Oct","Nov","Dec"},0), VALUE(MID(B6846,9,2)))
+ TIME(VALUE(MID(B6846,12,2)), VALUE(MID(B6846,15,2)), VALUE(MID(B6846,18,2)))</f>
        <v>45570.198263888888</v>
      </c>
    </row>
    <row r="6847" spans="1:16" x14ac:dyDescent="0.3">
      <c r="A6847">
        <v>1.8424327713793101E+18</v>
      </c>
      <c r="B6847" t="s">
        <v>28441</v>
      </c>
      <c r="C6847">
        <v>0</v>
      </c>
      <c r="D6847" t="s">
        <v>28442</v>
      </c>
      <c r="E6847">
        <v>1.8424327713793101E+18</v>
      </c>
      <c r="H6847" t="s">
        <v>17</v>
      </c>
      <c r="J6847">
        <v>0</v>
      </c>
      <c r="K6847">
        <v>1</v>
      </c>
      <c r="L6847">
        <v>0</v>
      </c>
      <c r="M6847" t="s">
        <v>28443</v>
      </c>
      <c r="N6847">
        <v>9.3714215205576704E+17</v>
      </c>
      <c r="O6847" t="s">
        <v>28444</v>
      </c>
      <c r="P6847" s="5">
        <f>DATE(VALUE(RIGHT(B6847,4)), MATCH(MID(B6847,5,3), {"Jan","Feb","Mar","Apr","May","Jun","Jul","Aug","Sep","Oct","Nov","Dec"},0), VALUE(MID(B6847,9,2)))
+ TIME(VALUE(MID(B6847,12,2)), VALUE(MID(B6847,15,2)), VALUE(MID(B6847,18,2)))</f>
        <v>45570.21733796296</v>
      </c>
    </row>
    <row r="6848" spans="1:16" x14ac:dyDescent="0.3">
      <c r="A6848">
        <v>1.84250581449983E+18</v>
      </c>
      <c r="B6848" t="s">
        <v>28445</v>
      </c>
      <c r="C6848">
        <v>277</v>
      </c>
      <c r="D6848" t="s">
        <v>28446</v>
      </c>
      <c r="E6848">
        <v>1.84250581449983E+18</v>
      </c>
      <c r="H6848" t="s">
        <v>17</v>
      </c>
      <c r="I6848" t="s">
        <v>112</v>
      </c>
      <c r="J6848">
        <v>1974</v>
      </c>
      <c r="K6848">
        <v>541</v>
      </c>
      <c r="L6848">
        <v>58</v>
      </c>
      <c r="M6848" t="s">
        <v>28447</v>
      </c>
      <c r="N6848">
        <v>18129942</v>
      </c>
      <c r="O6848" t="s">
        <v>16355</v>
      </c>
      <c r="P6848" s="5">
        <f>DATE(VALUE(RIGHT(B6848,4)), MATCH(MID(B6848,5,3), {"Jan","Feb","Mar","Apr","May","Jun","Jul","Aug","Sep","Oct","Nov","Dec"},0), VALUE(MID(B6848,9,2)))
+ TIME(VALUE(MID(B6848,12,2)), VALUE(MID(B6848,15,2)), VALUE(MID(B6848,18,2)))</f>
        <v>45570.418888888889</v>
      </c>
    </row>
    <row r="6849" spans="1:16" x14ac:dyDescent="0.3">
      <c r="A6849">
        <v>1.8425784380389E+18</v>
      </c>
      <c r="B6849" t="s">
        <v>25211</v>
      </c>
      <c r="C6849">
        <v>0</v>
      </c>
      <c r="D6849" t="s">
        <v>25212</v>
      </c>
      <c r="E6849">
        <v>1.8425784380389E+18</v>
      </c>
      <c r="H6849" t="s">
        <v>17</v>
      </c>
      <c r="J6849">
        <v>0</v>
      </c>
      <c r="K6849">
        <v>0</v>
      </c>
      <c r="L6849">
        <v>0</v>
      </c>
      <c r="M6849" t="s">
        <v>25213</v>
      </c>
      <c r="N6849">
        <v>1.72033035742448E+18</v>
      </c>
      <c r="O6849" t="s">
        <v>3950</v>
      </c>
      <c r="P6849" s="5">
        <f>DATE(VALUE(RIGHT(B6849,4)), MATCH(MID(B6849,5,3), {"Jan","Feb","Mar","Apr","May","Jun","Jul","Aug","Sep","Oct","Nov","Dec"},0), VALUE(MID(B6849,9,2)))
+ TIME(VALUE(MID(B6849,12,2)), VALUE(MID(B6849,15,2)), VALUE(MID(B6849,18,2)))</f>
        <v>45570.619293981479</v>
      </c>
    </row>
    <row r="6850" spans="1:16" x14ac:dyDescent="0.3">
      <c r="A6850">
        <v>1.8425478588490801E+18</v>
      </c>
      <c r="B6850" t="s">
        <v>25235</v>
      </c>
      <c r="C6850">
        <v>0</v>
      </c>
      <c r="D6850" t="s">
        <v>25236</v>
      </c>
      <c r="E6850">
        <v>1.8425478588490801E+18</v>
      </c>
      <c r="H6850" t="s">
        <v>17</v>
      </c>
      <c r="I6850" t="s">
        <v>25237</v>
      </c>
      <c r="J6850">
        <v>0</v>
      </c>
      <c r="K6850">
        <v>1</v>
      </c>
      <c r="L6850">
        <v>0</v>
      </c>
      <c r="M6850" t="s">
        <v>25238</v>
      </c>
      <c r="N6850">
        <v>1.09508621751371E+18</v>
      </c>
      <c r="O6850" t="s">
        <v>25239</v>
      </c>
      <c r="P6850" s="5">
        <f>DATE(VALUE(RIGHT(B6850,4)), MATCH(MID(B6850,5,3), {"Jan","Feb","Mar","Apr","May","Jun","Jul","Aug","Sep","Oct","Nov","Dec"},0), VALUE(MID(B6850,9,2)))
+ TIME(VALUE(MID(B6850,12,2)), VALUE(MID(B6850,15,2)), VALUE(MID(B6850,18,2)))</f>
        <v>45570.534918981481</v>
      </c>
    </row>
    <row r="6851" spans="1:16" x14ac:dyDescent="0.3">
      <c r="A6851">
        <v>1.84253011952689E+18</v>
      </c>
      <c r="B6851" t="s">
        <v>25248</v>
      </c>
      <c r="C6851">
        <v>0</v>
      </c>
      <c r="D6851" t="s">
        <v>25249</v>
      </c>
      <c r="E6851">
        <v>1.84253011952689E+18</v>
      </c>
      <c r="H6851" t="s">
        <v>17</v>
      </c>
      <c r="J6851">
        <v>0</v>
      </c>
      <c r="K6851">
        <v>0</v>
      </c>
      <c r="L6851">
        <v>0</v>
      </c>
      <c r="M6851" t="s">
        <v>25250</v>
      </c>
      <c r="N6851">
        <v>3054347736</v>
      </c>
      <c r="O6851" t="s">
        <v>25251</v>
      </c>
      <c r="P6851" s="5">
        <f>DATE(VALUE(RIGHT(B6851,4)), MATCH(MID(B6851,5,3), {"Jan","Feb","Mar","Apr","May","Jun","Jul","Aug","Sep","Oct","Nov","Dec"},0), VALUE(MID(B6851,9,2)))
+ TIME(VALUE(MID(B6851,12,2)), VALUE(MID(B6851,15,2)), VALUE(MID(B6851,18,2)))</f>
        <v>45570.485960648148</v>
      </c>
    </row>
    <row r="6852" spans="1:16" x14ac:dyDescent="0.3">
      <c r="A6852">
        <v>1.84256167532687E+18</v>
      </c>
      <c r="B6852" t="s">
        <v>25337</v>
      </c>
      <c r="C6852">
        <v>0</v>
      </c>
      <c r="D6852" t="s">
        <v>25338</v>
      </c>
      <c r="E6852">
        <v>1.84256167532687E+18</v>
      </c>
      <c r="H6852" t="s">
        <v>17</v>
      </c>
      <c r="I6852" t="s">
        <v>25339</v>
      </c>
      <c r="J6852">
        <v>0</v>
      </c>
      <c r="K6852">
        <v>0</v>
      </c>
      <c r="L6852">
        <v>0</v>
      </c>
      <c r="M6852" t="s">
        <v>25340</v>
      </c>
      <c r="N6852">
        <v>265809326</v>
      </c>
      <c r="O6852" t="s">
        <v>25341</v>
      </c>
      <c r="P6852" s="5">
        <f>DATE(VALUE(RIGHT(B6852,4)), MATCH(MID(B6852,5,3), {"Jan","Feb","Mar","Apr","May","Jun","Jul","Aug","Sep","Oct","Nov","Dec"},0), VALUE(MID(B6852,9,2)))
+ TIME(VALUE(MID(B6852,12,2)), VALUE(MID(B6852,15,2)), VALUE(MID(B6852,18,2)))</f>
        <v>45570.57304398148</v>
      </c>
    </row>
    <row r="6853" spans="1:16" x14ac:dyDescent="0.3">
      <c r="A6853">
        <v>1.84258728101585E+18</v>
      </c>
      <c r="B6853" t="s">
        <v>28448</v>
      </c>
      <c r="C6853">
        <v>0</v>
      </c>
      <c r="D6853" t="s">
        <v>28449</v>
      </c>
      <c r="E6853">
        <v>1.84258728101585E+18</v>
      </c>
      <c r="H6853" t="s">
        <v>17</v>
      </c>
      <c r="J6853">
        <v>0</v>
      </c>
      <c r="K6853">
        <v>0</v>
      </c>
      <c r="L6853">
        <v>0</v>
      </c>
      <c r="M6853" t="s">
        <v>28450</v>
      </c>
      <c r="N6853">
        <v>328021454</v>
      </c>
      <c r="O6853" t="s">
        <v>28451</v>
      </c>
      <c r="P6853" s="5">
        <f>DATE(VALUE(RIGHT(B6853,4)), MATCH(MID(B6853,5,3), {"Jan","Feb","Mar","Apr","May","Jun","Jul","Aug","Sep","Oct","Nov","Dec"},0), VALUE(MID(B6853,9,2)))
+ TIME(VALUE(MID(B6853,12,2)), VALUE(MID(B6853,15,2)), VALUE(MID(B6853,18,2)))</f>
        <v>45570.643703703703</v>
      </c>
    </row>
    <row r="6854" spans="1:16" x14ac:dyDescent="0.3">
      <c r="A6854">
        <v>1.84252780568446E+18</v>
      </c>
      <c r="B6854" t="s">
        <v>28452</v>
      </c>
      <c r="C6854">
        <v>4</v>
      </c>
      <c r="D6854" t="s">
        <v>28453</v>
      </c>
      <c r="E6854">
        <v>1.84252780568446E+18</v>
      </c>
      <c r="H6854" t="s">
        <v>17</v>
      </c>
      <c r="I6854" t="s">
        <v>28454</v>
      </c>
      <c r="J6854">
        <v>0</v>
      </c>
      <c r="K6854">
        <v>0</v>
      </c>
      <c r="L6854">
        <v>0</v>
      </c>
      <c r="M6854" t="s">
        <v>28455</v>
      </c>
      <c r="N6854">
        <v>1.27252885133218E+18</v>
      </c>
      <c r="O6854" t="s">
        <v>28456</v>
      </c>
      <c r="P6854" s="5">
        <f>DATE(VALUE(RIGHT(B6854,4)), MATCH(MID(B6854,5,3), {"Jan","Feb","Mar","Apr","May","Jun","Jul","Aug","Sep","Oct","Nov","Dec"},0), VALUE(MID(B6854,9,2)))
+ TIME(VALUE(MID(B6854,12,2)), VALUE(MID(B6854,15,2)), VALUE(MID(B6854,18,2)))</f>
        <v>45570.479583333334</v>
      </c>
    </row>
    <row r="6855" spans="1:16" x14ac:dyDescent="0.3">
      <c r="A6855">
        <v>1.8425077605058501E+18</v>
      </c>
      <c r="B6855" t="s">
        <v>25244</v>
      </c>
      <c r="C6855">
        <v>0</v>
      </c>
      <c r="D6855" t="s">
        <v>25245</v>
      </c>
      <c r="E6855">
        <v>1.8425077605058501E+18</v>
      </c>
      <c r="H6855" t="s">
        <v>17</v>
      </c>
      <c r="J6855">
        <v>1</v>
      </c>
      <c r="K6855">
        <v>0</v>
      </c>
      <c r="L6855">
        <v>0</v>
      </c>
      <c r="M6855" t="s">
        <v>25246</v>
      </c>
      <c r="N6855">
        <v>1.2801106537981299E+18</v>
      </c>
      <c r="O6855" t="s">
        <v>25247</v>
      </c>
      <c r="P6855" s="5">
        <f>DATE(VALUE(RIGHT(B6855,4)), MATCH(MID(B6855,5,3), {"Jan","Feb","Mar","Apr","May","Jun","Jul","Aug","Sep","Oct","Nov","Dec"},0), VALUE(MID(B6855,9,2)))
+ TIME(VALUE(MID(B6855,12,2)), VALUE(MID(B6855,15,2)), VALUE(MID(B6855,18,2)))</f>
        <v>45570.424259259256</v>
      </c>
    </row>
    <row r="6856" spans="1:16" x14ac:dyDescent="0.3">
      <c r="A6856">
        <v>1.8425038665811599E+18</v>
      </c>
      <c r="B6856" t="s">
        <v>28457</v>
      </c>
      <c r="C6856">
        <v>1</v>
      </c>
      <c r="D6856" t="s">
        <v>28458</v>
      </c>
      <c r="E6856">
        <v>1.8425038665811599E+18</v>
      </c>
      <c r="F6856" t="s">
        <v>28459</v>
      </c>
      <c r="H6856" t="s">
        <v>17</v>
      </c>
      <c r="I6856" t="s">
        <v>28290</v>
      </c>
      <c r="J6856">
        <v>0</v>
      </c>
      <c r="K6856">
        <v>0</v>
      </c>
      <c r="L6856">
        <v>0</v>
      </c>
      <c r="M6856" t="s">
        <v>28460</v>
      </c>
      <c r="N6856">
        <v>139982550</v>
      </c>
      <c r="O6856" t="s">
        <v>28292</v>
      </c>
      <c r="P6856" s="5">
        <f>DATE(VALUE(RIGHT(B6856,4)), MATCH(MID(B6856,5,3), {"Jan","Feb","Mar","Apr","May","Jun","Jul","Aug","Sep","Oct","Nov","Dec"},0), VALUE(MID(B6856,9,2)))
+ TIME(VALUE(MID(B6856,12,2)), VALUE(MID(B6856,15,2)), VALUE(MID(B6856,18,2)))</f>
        <v>45570.413518518515</v>
      </c>
    </row>
    <row r="6857" spans="1:16" x14ac:dyDescent="0.3">
      <c r="A6857">
        <v>1.84249525656845E+18</v>
      </c>
      <c r="B6857" t="s">
        <v>25323</v>
      </c>
      <c r="C6857">
        <v>0</v>
      </c>
      <c r="D6857" t="s">
        <v>25324</v>
      </c>
      <c r="E6857">
        <v>1.84249525656845E+18</v>
      </c>
      <c r="H6857" t="s">
        <v>17</v>
      </c>
      <c r="J6857">
        <v>0</v>
      </c>
      <c r="K6857">
        <v>0</v>
      </c>
      <c r="L6857">
        <v>1</v>
      </c>
      <c r="M6857" t="s">
        <v>25325</v>
      </c>
      <c r="N6857">
        <v>1.56377941130414E+18</v>
      </c>
      <c r="O6857" t="s">
        <v>25326</v>
      </c>
      <c r="P6857" s="5">
        <f>DATE(VALUE(RIGHT(B6857,4)), MATCH(MID(B6857,5,3), {"Jan","Feb","Mar","Apr","May","Jun","Jul","Aug","Sep","Oct","Nov","Dec"},0), VALUE(MID(B6857,9,2)))
+ TIME(VALUE(MID(B6857,12,2)), VALUE(MID(B6857,15,2)), VALUE(MID(B6857,18,2)))</f>
        <v>45570.389756944445</v>
      </c>
    </row>
    <row r="6858" spans="1:16" x14ac:dyDescent="0.3">
      <c r="A6858">
        <v>1.8425093234838999E+18</v>
      </c>
      <c r="B6858" t="s">
        <v>28461</v>
      </c>
      <c r="C6858">
        <v>1</v>
      </c>
      <c r="D6858" t="s">
        <v>28462</v>
      </c>
      <c r="E6858">
        <v>1.8425093234838999E+18</v>
      </c>
      <c r="H6858" t="s">
        <v>17</v>
      </c>
      <c r="J6858">
        <v>0</v>
      </c>
      <c r="K6858">
        <v>2</v>
      </c>
      <c r="L6858">
        <v>1</v>
      </c>
      <c r="M6858" t="s">
        <v>28463</v>
      </c>
      <c r="N6858">
        <v>294698022</v>
      </c>
      <c r="O6858" t="s">
        <v>28464</v>
      </c>
      <c r="P6858" s="5">
        <f>DATE(VALUE(RIGHT(B6858,4)), MATCH(MID(B6858,5,3), {"Jan","Feb","Mar","Apr","May","Jun","Jul","Aug","Sep","Oct","Nov","Dec"},0), VALUE(MID(B6858,9,2)))
+ TIME(VALUE(MID(B6858,12,2)), VALUE(MID(B6858,15,2)), VALUE(MID(B6858,18,2)))</f>
        <v>45570.428576388891</v>
      </c>
    </row>
    <row r="6859" spans="1:16" x14ac:dyDescent="0.3">
      <c r="A6859">
        <v>1.84239318010656E+18</v>
      </c>
      <c r="B6859" t="s">
        <v>28465</v>
      </c>
      <c r="C6859">
        <v>204</v>
      </c>
      <c r="D6859" t="s">
        <v>28466</v>
      </c>
      <c r="E6859">
        <v>1.84239318010656E+18</v>
      </c>
      <c r="F6859" t="s">
        <v>28467</v>
      </c>
      <c r="H6859" t="s">
        <v>17</v>
      </c>
      <c r="I6859" t="s">
        <v>28468</v>
      </c>
      <c r="J6859">
        <v>1</v>
      </c>
      <c r="K6859">
        <v>3</v>
      </c>
      <c r="L6859">
        <v>11</v>
      </c>
      <c r="M6859" t="s">
        <v>28469</v>
      </c>
      <c r="N6859">
        <v>1.5525112148232801E+18</v>
      </c>
      <c r="O6859" t="s">
        <v>28470</v>
      </c>
      <c r="P6859" s="5">
        <f>DATE(VALUE(RIGHT(B6859,4)), MATCH(MID(B6859,5,3), {"Jan","Feb","Mar","Apr","May","Jun","Jul","Aug","Sep","Oct","Nov","Dec"},0), VALUE(MID(B6859,9,2)))
+ TIME(VALUE(MID(B6859,12,2)), VALUE(MID(B6859,15,2)), VALUE(MID(B6859,18,2)))</f>
        <v>45570.108078703706</v>
      </c>
    </row>
    <row r="6860" spans="1:16" x14ac:dyDescent="0.3">
      <c r="A6860">
        <v>1.84239753024159E+18</v>
      </c>
      <c r="B6860" t="s">
        <v>25252</v>
      </c>
      <c r="C6860">
        <v>0</v>
      </c>
      <c r="D6860" t="s">
        <v>25253</v>
      </c>
      <c r="E6860">
        <v>1.84239753024159E+18</v>
      </c>
      <c r="H6860" t="s">
        <v>17</v>
      </c>
      <c r="J6860">
        <v>0</v>
      </c>
      <c r="K6860">
        <v>0</v>
      </c>
      <c r="L6860">
        <v>0</v>
      </c>
      <c r="M6860" t="s">
        <v>25254</v>
      </c>
      <c r="N6860">
        <v>1.37289060374734E+18</v>
      </c>
      <c r="O6860" t="s">
        <v>25255</v>
      </c>
      <c r="P6860" s="5">
        <f>DATE(VALUE(RIGHT(B6860,4)), MATCH(MID(B6860,5,3), {"Jan","Feb","Mar","Apr","May","Jun","Jul","Aug","Sep","Oct","Nov","Dec"},0), VALUE(MID(B6860,9,2)))
+ TIME(VALUE(MID(B6860,12,2)), VALUE(MID(B6860,15,2)), VALUE(MID(B6860,18,2)))</f>
        <v>45570.120081018518</v>
      </c>
    </row>
    <row r="6861" spans="1:16" x14ac:dyDescent="0.3">
      <c r="A6861">
        <v>1.84248009355135E+18</v>
      </c>
      <c r="B6861" t="s">
        <v>25271</v>
      </c>
      <c r="C6861">
        <v>0</v>
      </c>
      <c r="D6861" t="s">
        <v>25272</v>
      </c>
      <c r="E6861">
        <v>1.84248009355135E+18</v>
      </c>
      <c r="H6861" t="s">
        <v>17</v>
      </c>
      <c r="I6861" t="s">
        <v>112</v>
      </c>
      <c r="J6861">
        <v>0</v>
      </c>
      <c r="K6861">
        <v>1</v>
      </c>
      <c r="L6861">
        <v>0</v>
      </c>
      <c r="M6861" t="s">
        <v>25273</v>
      </c>
      <c r="N6861">
        <v>1.1639602398356301E+18</v>
      </c>
      <c r="O6861" t="s">
        <v>25274</v>
      </c>
      <c r="P6861" s="5">
        <f>DATE(VALUE(RIGHT(B6861,4)), MATCH(MID(B6861,5,3), {"Jan","Feb","Mar","Apr","May","Jun","Jul","Aug","Sep","Oct","Nov","Dec"},0), VALUE(MID(B6861,9,2)))
+ TIME(VALUE(MID(B6861,12,2)), VALUE(MID(B6861,15,2)), VALUE(MID(B6861,18,2)))</f>
        <v>45570.347916666666</v>
      </c>
    </row>
    <row r="6862" spans="1:16" x14ac:dyDescent="0.3">
      <c r="A6862">
        <v>1.84254891617442E+18</v>
      </c>
      <c r="B6862" t="s">
        <v>25263</v>
      </c>
      <c r="C6862">
        <v>0</v>
      </c>
      <c r="D6862" t="s">
        <v>25264</v>
      </c>
      <c r="E6862">
        <v>1.84254891617442E+18</v>
      </c>
      <c r="H6862" t="s">
        <v>17</v>
      </c>
      <c r="I6862">
        <v>17</v>
      </c>
      <c r="J6862">
        <v>0</v>
      </c>
      <c r="K6862">
        <v>0</v>
      </c>
      <c r="L6862">
        <v>0</v>
      </c>
      <c r="M6862" t="s">
        <v>25265</v>
      </c>
      <c r="N6862">
        <v>9.1298373157661005E+17</v>
      </c>
      <c r="O6862" t="s">
        <v>25266</v>
      </c>
      <c r="P6862" s="5">
        <f>DATE(VALUE(RIGHT(B6862,4)), MATCH(MID(B6862,5,3), {"Jan","Feb","Mar","Apr","May","Jun","Jul","Aug","Sep","Oct","Nov","Dec"},0), VALUE(MID(B6862,9,2)))
+ TIME(VALUE(MID(B6862,12,2)), VALUE(MID(B6862,15,2)), VALUE(MID(B6862,18,2)))</f>
        <v>45570.537835648145</v>
      </c>
    </row>
    <row r="6863" spans="1:16" x14ac:dyDescent="0.3">
      <c r="A6863">
        <v>1.8425607692648399E+18</v>
      </c>
      <c r="B6863" t="s">
        <v>25267</v>
      </c>
      <c r="C6863">
        <v>0</v>
      </c>
      <c r="D6863" t="s">
        <v>25268</v>
      </c>
      <c r="E6863">
        <v>1.8425607692648399E+18</v>
      </c>
      <c r="H6863" t="s">
        <v>17</v>
      </c>
      <c r="I6863" t="s">
        <v>583</v>
      </c>
      <c r="J6863">
        <v>0</v>
      </c>
      <c r="K6863">
        <v>0</v>
      </c>
      <c r="L6863">
        <v>0</v>
      </c>
      <c r="M6863" t="s">
        <v>25269</v>
      </c>
      <c r="N6863">
        <v>9.43771262853136E+17</v>
      </c>
      <c r="O6863" t="s">
        <v>25270</v>
      </c>
      <c r="P6863" s="5">
        <f>DATE(VALUE(RIGHT(B6863,4)), MATCH(MID(B6863,5,3), {"Jan","Feb","Mar","Apr","May","Jun","Jul","Aug","Sep","Oct","Nov","Dec"},0), VALUE(MID(B6863,9,2)))
+ TIME(VALUE(MID(B6863,12,2)), VALUE(MID(B6863,15,2)), VALUE(MID(B6863,18,2)))</f>
        <v>45570.570543981485</v>
      </c>
    </row>
    <row r="6864" spans="1:16" x14ac:dyDescent="0.3">
      <c r="A6864">
        <v>1.8424145909589901E+18</v>
      </c>
      <c r="B6864" t="s">
        <v>28471</v>
      </c>
      <c r="C6864">
        <v>0</v>
      </c>
      <c r="D6864" t="s">
        <v>28472</v>
      </c>
      <c r="E6864">
        <v>1.8424145909589901E+18</v>
      </c>
      <c r="H6864" t="s">
        <v>17</v>
      </c>
      <c r="I6864" t="s">
        <v>28473</v>
      </c>
      <c r="J6864">
        <v>0</v>
      </c>
      <c r="K6864">
        <v>0</v>
      </c>
      <c r="L6864">
        <v>0</v>
      </c>
      <c r="M6864" t="s">
        <v>28474</v>
      </c>
      <c r="N6864">
        <v>1374005280</v>
      </c>
      <c r="O6864" t="s">
        <v>28475</v>
      </c>
      <c r="P6864" s="5">
        <f>DATE(VALUE(RIGHT(B6864,4)), MATCH(MID(B6864,5,3), {"Jan","Feb","Mar","Apr","May","Jun","Jul","Aug","Sep","Oct","Nov","Dec"},0), VALUE(MID(B6864,9,2)))
+ TIME(VALUE(MID(B6864,12,2)), VALUE(MID(B6864,15,2)), VALUE(MID(B6864,18,2)))</f>
        <v>45570.167164351849</v>
      </c>
    </row>
    <row r="6865" spans="1:16" x14ac:dyDescent="0.3">
      <c r="A6865">
        <v>1.84261477948942E+18</v>
      </c>
      <c r="B6865" t="s">
        <v>25256</v>
      </c>
      <c r="C6865">
        <v>0</v>
      </c>
      <c r="D6865" t="s">
        <v>25257</v>
      </c>
      <c r="E6865">
        <v>1.84261477948942E+18</v>
      </c>
      <c r="H6865" t="s">
        <v>17</v>
      </c>
      <c r="J6865">
        <v>0</v>
      </c>
      <c r="K6865">
        <v>0</v>
      </c>
      <c r="L6865">
        <v>0</v>
      </c>
      <c r="M6865" t="s">
        <v>25258</v>
      </c>
      <c r="N6865">
        <v>1.56741228905328E+18</v>
      </c>
      <c r="O6865" t="s">
        <v>25259</v>
      </c>
      <c r="P6865" s="5">
        <f>DATE(VALUE(RIGHT(B6865,4)), MATCH(MID(B6865,5,3), {"Jan","Feb","Mar","Apr","May","Jun","Jul","Aug","Sep","Oct","Nov","Dec"},0), VALUE(MID(B6865,9,2)))
+ TIME(VALUE(MID(B6865,12,2)), VALUE(MID(B6865,15,2)), VALUE(MID(B6865,18,2)))</f>
        <v>45570.719583333332</v>
      </c>
    </row>
    <row r="6866" spans="1:16" x14ac:dyDescent="0.3">
      <c r="A6866">
        <v>1.8425932755109601E+18</v>
      </c>
      <c r="B6866" t="s">
        <v>25275</v>
      </c>
      <c r="C6866">
        <v>0</v>
      </c>
      <c r="D6866" t="s">
        <v>25276</v>
      </c>
      <c r="E6866">
        <v>1.8425932755109601E+18</v>
      </c>
      <c r="H6866" t="s">
        <v>17</v>
      </c>
      <c r="J6866">
        <v>0</v>
      </c>
      <c r="K6866">
        <v>0</v>
      </c>
      <c r="L6866">
        <v>0</v>
      </c>
      <c r="M6866" t="s">
        <v>25277</v>
      </c>
      <c r="N6866">
        <v>1.2608807432969101E+18</v>
      </c>
      <c r="O6866" t="s">
        <v>25278</v>
      </c>
      <c r="P6866" s="5">
        <f>DATE(VALUE(RIGHT(B6866,4)), MATCH(MID(B6866,5,3), {"Jan","Feb","Mar","Apr","May","Jun","Jul","Aug","Sep","Oct","Nov","Dec"},0), VALUE(MID(B6866,9,2)))
+ TIME(VALUE(MID(B6866,12,2)), VALUE(MID(B6866,15,2)), VALUE(MID(B6866,18,2)))</f>
        <v>45570.660243055558</v>
      </c>
    </row>
    <row r="6867" spans="1:16" x14ac:dyDescent="0.3">
      <c r="A6867">
        <v>1.8425202602574999E+18</v>
      </c>
      <c r="B6867" t="s">
        <v>25279</v>
      </c>
      <c r="C6867">
        <v>0</v>
      </c>
      <c r="D6867" t="s">
        <v>25280</v>
      </c>
      <c r="E6867">
        <v>1.8425202602574999E+18</v>
      </c>
      <c r="H6867" t="s">
        <v>17</v>
      </c>
      <c r="J6867">
        <v>0</v>
      </c>
      <c r="K6867">
        <v>0</v>
      </c>
      <c r="L6867">
        <v>0</v>
      </c>
      <c r="M6867" t="s">
        <v>25281</v>
      </c>
      <c r="N6867">
        <v>1.7780579319777999E+18</v>
      </c>
      <c r="O6867" t="s">
        <v>15359</v>
      </c>
      <c r="P6867" s="5">
        <f>DATE(VALUE(RIGHT(B6867,4)), MATCH(MID(B6867,5,3), {"Jan","Feb","Mar","Apr","May","Jun","Jul","Aug","Sep","Oct","Nov","Dec"},0), VALUE(MID(B6867,9,2)))
+ TIME(VALUE(MID(B6867,12,2)), VALUE(MID(B6867,15,2)), VALUE(MID(B6867,18,2)))</f>
        <v>45570.458761574075</v>
      </c>
    </row>
    <row r="6868" spans="1:16" x14ac:dyDescent="0.3">
      <c r="A6868">
        <v>1.84244588870015E+18</v>
      </c>
      <c r="B6868" t="s">
        <v>25297</v>
      </c>
      <c r="C6868">
        <v>0</v>
      </c>
      <c r="D6868" t="s">
        <v>25298</v>
      </c>
      <c r="E6868">
        <v>1.84244588870015E+18</v>
      </c>
      <c r="H6868" t="s">
        <v>17</v>
      </c>
      <c r="J6868">
        <v>0</v>
      </c>
      <c r="K6868">
        <v>0</v>
      </c>
      <c r="L6868">
        <v>0</v>
      </c>
      <c r="M6868" t="s">
        <v>25299</v>
      </c>
      <c r="N6868">
        <v>1.58159261141215E+18</v>
      </c>
      <c r="O6868" t="s">
        <v>25300</v>
      </c>
      <c r="P6868" s="5">
        <f>DATE(VALUE(RIGHT(B6868,4)), MATCH(MID(B6868,5,3), {"Jan","Feb","Mar","Apr","May","Jun","Jul","Aug","Sep","Oct","Nov","Dec"},0), VALUE(MID(B6868,9,2)))
+ TIME(VALUE(MID(B6868,12,2)), VALUE(MID(B6868,15,2)), VALUE(MID(B6868,18,2)))</f>
        <v>45570.253530092596</v>
      </c>
    </row>
    <row r="6869" spans="1:16" x14ac:dyDescent="0.3">
      <c r="A6869">
        <v>1.8424352629133801E+18</v>
      </c>
      <c r="B6869" t="s">
        <v>25301</v>
      </c>
      <c r="C6869">
        <v>0</v>
      </c>
      <c r="D6869" t="s">
        <v>25302</v>
      </c>
      <c r="E6869">
        <v>1.8424352629133801E+18</v>
      </c>
      <c r="H6869" t="s">
        <v>17</v>
      </c>
      <c r="I6869" t="s">
        <v>25303</v>
      </c>
      <c r="J6869">
        <v>0</v>
      </c>
      <c r="K6869">
        <v>0</v>
      </c>
      <c r="L6869">
        <v>0</v>
      </c>
      <c r="M6869" t="s">
        <v>25304</v>
      </c>
      <c r="N6869">
        <v>1.8073672706432499E+18</v>
      </c>
      <c r="O6869" t="s">
        <v>25305</v>
      </c>
      <c r="P6869" s="5">
        <f>DATE(VALUE(RIGHT(B6869,4)), MATCH(MID(B6869,5,3), {"Jan","Feb","Mar","Apr","May","Jun","Jul","Aug","Sep","Oct","Nov","Dec"},0), VALUE(MID(B6869,9,2)))
+ TIME(VALUE(MID(B6869,12,2)), VALUE(MID(B6869,15,2)), VALUE(MID(B6869,18,2)))</f>
        <v>45570.224212962959</v>
      </c>
    </row>
    <row r="6870" spans="1:16" x14ac:dyDescent="0.3">
      <c r="A6870">
        <v>1.84244686576336E+18</v>
      </c>
      <c r="B6870" t="s">
        <v>28476</v>
      </c>
      <c r="C6870">
        <v>37</v>
      </c>
      <c r="D6870" t="s">
        <v>28477</v>
      </c>
      <c r="E6870">
        <v>1.8424950973987699E+18</v>
      </c>
      <c r="G6870" t="s">
        <v>28478</v>
      </c>
      <c r="H6870" t="s">
        <v>17</v>
      </c>
      <c r="I6870" t="s">
        <v>112</v>
      </c>
      <c r="J6870">
        <v>1</v>
      </c>
      <c r="K6870">
        <v>0</v>
      </c>
      <c r="L6870">
        <v>2</v>
      </c>
      <c r="M6870" t="s">
        <v>28479</v>
      </c>
      <c r="N6870">
        <v>1.61744169961327E+18</v>
      </c>
      <c r="O6870" t="s">
        <v>1818</v>
      </c>
      <c r="P6870" s="5">
        <f>DATE(VALUE(RIGHT(B6870,4)), MATCH(MID(B6870,5,3), {"Jan","Feb","Mar","Apr","May","Jun","Jul","Aug","Sep","Oct","Nov","Dec"},0), VALUE(MID(B6870,9,2)))
+ TIME(VALUE(MID(B6870,12,2)), VALUE(MID(B6870,15,2)), VALUE(MID(B6870,18,2)))</f>
        <v>45570.389317129629</v>
      </c>
    </row>
    <row r="6871" spans="1:16" x14ac:dyDescent="0.3">
      <c r="A6871">
        <v>1.8424722547704E+18</v>
      </c>
      <c r="B6871" t="s">
        <v>28480</v>
      </c>
      <c r="C6871">
        <v>0</v>
      </c>
      <c r="D6871" t="s">
        <v>28481</v>
      </c>
      <c r="E6871">
        <v>1.8424722547704E+18</v>
      </c>
      <c r="H6871" t="s">
        <v>17</v>
      </c>
      <c r="I6871" t="s">
        <v>28482</v>
      </c>
      <c r="J6871">
        <v>0</v>
      </c>
      <c r="K6871">
        <v>0</v>
      </c>
      <c r="L6871">
        <v>0</v>
      </c>
      <c r="M6871" t="s">
        <v>28483</v>
      </c>
      <c r="N6871">
        <v>2943755271</v>
      </c>
      <c r="O6871" t="s">
        <v>28484</v>
      </c>
      <c r="P6871" s="5">
        <f>DATE(VALUE(RIGHT(B6871,4)), MATCH(MID(B6871,5,3), {"Jan","Feb","Mar","Apr","May","Jun","Jul","Aug","Sep","Oct","Nov","Dec"},0), VALUE(MID(B6871,9,2)))
+ TIME(VALUE(MID(B6871,12,2)), VALUE(MID(B6871,15,2)), VALUE(MID(B6871,18,2)))</f>
        <v>45570.326284722221</v>
      </c>
    </row>
    <row r="6872" spans="1:16" x14ac:dyDescent="0.3">
      <c r="A6872">
        <v>1.84247705634673E+18</v>
      </c>
      <c r="B6872" t="s">
        <v>25312</v>
      </c>
      <c r="C6872">
        <v>0</v>
      </c>
      <c r="D6872" t="s">
        <v>25313</v>
      </c>
      <c r="E6872">
        <v>1.84247705634673E+18</v>
      </c>
      <c r="H6872" t="s">
        <v>17</v>
      </c>
      <c r="I6872" t="s">
        <v>25314</v>
      </c>
      <c r="J6872">
        <v>0</v>
      </c>
      <c r="K6872">
        <v>0</v>
      </c>
      <c r="L6872">
        <v>0</v>
      </c>
      <c r="M6872" t="s">
        <v>25315</v>
      </c>
      <c r="N6872">
        <v>2751997480</v>
      </c>
      <c r="O6872" t="s">
        <v>25316</v>
      </c>
      <c r="P6872" s="5">
        <f>DATE(VALUE(RIGHT(B6872,4)), MATCH(MID(B6872,5,3), {"Jan","Feb","Mar","Apr","May","Jun","Jul","Aug","Sep","Oct","Nov","Dec"},0), VALUE(MID(B6872,9,2)))
+ TIME(VALUE(MID(B6872,12,2)), VALUE(MID(B6872,15,2)), VALUE(MID(B6872,18,2)))</f>
        <v>45570.339537037034</v>
      </c>
    </row>
    <row r="6873" spans="1:16" x14ac:dyDescent="0.3">
      <c r="A6873">
        <v>1.8422064722327501E+18</v>
      </c>
      <c r="B6873" t="s">
        <v>28485</v>
      </c>
      <c r="C6873">
        <v>0</v>
      </c>
      <c r="D6873" t="s">
        <v>28486</v>
      </c>
      <c r="E6873">
        <v>1.8422064722327501E+18</v>
      </c>
      <c r="H6873" t="s">
        <v>17</v>
      </c>
      <c r="I6873" t="s">
        <v>28487</v>
      </c>
      <c r="J6873">
        <v>0</v>
      </c>
      <c r="K6873">
        <v>0</v>
      </c>
      <c r="L6873">
        <v>0</v>
      </c>
      <c r="M6873" t="s">
        <v>28488</v>
      </c>
      <c r="N6873">
        <v>550750189</v>
      </c>
      <c r="O6873" t="s">
        <v>28489</v>
      </c>
      <c r="P6873" s="5">
        <f>DATE(VALUE(RIGHT(B6873,4)), MATCH(MID(B6873,5,3), {"Jan","Feb","Mar","Apr","May","Jun","Jul","Aug","Sep","Oct","Nov","Dec"},0), VALUE(MID(B6873,9,2)))
+ TIME(VALUE(MID(B6873,12,2)), VALUE(MID(B6873,15,2)), VALUE(MID(B6873,18,2)))</f>
        <v>45569.592870370368</v>
      </c>
    </row>
    <row r="6874" spans="1:16" x14ac:dyDescent="0.3">
      <c r="A6874">
        <v>1.8424209682848901E+18</v>
      </c>
      <c r="B6874" t="s">
        <v>25317</v>
      </c>
      <c r="C6874">
        <v>22</v>
      </c>
      <c r="D6874" t="s">
        <v>25318</v>
      </c>
      <c r="E6874">
        <v>1.8424209682848901E+18</v>
      </c>
      <c r="F6874" t="s">
        <v>25319</v>
      </c>
      <c r="H6874" t="s">
        <v>17</v>
      </c>
      <c r="I6874" t="s">
        <v>25320</v>
      </c>
      <c r="J6874">
        <v>8</v>
      </c>
      <c r="K6874">
        <v>2</v>
      </c>
      <c r="L6874">
        <v>3</v>
      </c>
      <c r="M6874" t="s">
        <v>25321</v>
      </c>
      <c r="N6874">
        <v>1.1683369212374001E+18</v>
      </c>
      <c r="O6874" t="s">
        <v>25322</v>
      </c>
      <c r="P6874" s="5">
        <f>DATE(VALUE(RIGHT(B6874,4)), MATCH(MID(B6874,5,3), {"Jan","Feb","Mar","Apr","May","Jun","Jul","Aug","Sep","Oct","Nov","Dec"},0), VALUE(MID(B6874,9,2)))
+ TIME(VALUE(MID(B6874,12,2)), VALUE(MID(B6874,15,2)), VALUE(MID(B6874,18,2)))</f>
        <v>45570.18476851852</v>
      </c>
    </row>
    <row r="6875" spans="1:16" x14ac:dyDescent="0.3">
      <c r="A6875">
        <v>1.8424246041090099E+18</v>
      </c>
      <c r="B6875" t="s">
        <v>28490</v>
      </c>
      <c r="C6875">
        <v>0</v>
      </c>
      <c r="D6875" t="s">
        <v>28491</v>
      </c>
      <c r="E6875">
        <v>1.8424246041090099E+18</v>
      </c>
      <c r="H6875" t="s">
        <v>17</v>
      </c>
      <c r="I6875" t="s">
        <v>28492</v>
      </c>
      <c r="J6875">
        <v>0</v>
      </c>
      <c r="K6875">
        <v>0</v>
      </c>
      <c r="L6875">
        <v>0</v>
      </c>
      <c r="M6875" t="s">
        <v>28493</v>
      </c>
      <c r="N6875">
        <v>1022739632</v>
      </c>
      <c r="O6875" t="s">
        <v>28494</v>
      </c>
      <c r="P6875" s="5">
        <f>DATE(VALUE(RIGHT(B6875,4)), MATCH(MID(B6875,5,3), {"Jan","Feb","Mar","Apr","May","Jun","Jul","Aug","Sep","Oct","Nov","Dec"},0), VALUE(MID(B6875,9,2)))
+ TIME(VALUE(MID(B6875,12,2)), VALUE(MID(B6875,15,2)), VALUE(MID(B6875,18,2)))</f>
        <v>45570.194791666669</v>
      </c>
    </row>
    <row r="6876" spans="1:16" x14ac:dyDescent="0.3">
      <c r="A6876">
        <v>1.84244586236003E+18</v>
      </c>
      <c r="B6876" t="s">
        <v>25291</v>
      </c>
      <c r="C6876">
        <v>89</v>
      </c>
      <c r="D6876" t="s">
        <v>25292</v>
      </c>
      <c r="E6876">
        <v>1.8425658983450199E+18</v>
      </c>
      <c r="G6876" t="s">
        <v>25293</v>
      </c>
      <c r="H6876" t="s">
        <v>17</v>
      </c>
      <c r="I6876" t="s">
        <v>25294</v>
      </c>
      <c r="J6876">
        <v>1</v>
      </c>
      <c r="K6876">
        <v>1</v>
      </c>
      <c r="L6876">
        <v>4</v>
      </c>
      <c r="M6876" t="s">
        <v>25295</v>
      </c>
      <c r="N6876">
        <v>1.20224507489923E+18</v>
      </c>
      <c r="O6876" t="s">
        <v>25296</v>
      </c>
      <c r="P6876" s="5">
        <f>DATE(VALUE(RIGHT(B6876,4)), MATCH(MID(B6876,5,3), {"Jan","Feb","Mar","Apr","May","Jun","Jul","Aug","Sep","Oct","Nov","Dec"},0), VALUE(MID(B6876,9,2)))
+ TIME(VALUE(MID(B6876,12,2)), VALUE(MID(B6876,15,2)), VALUE(MID(B6876,18,2)))</f>
        <v>45570.584699074076</v>
      </c>
    </row>
    <row r="6877" spans="1:16" x14ac:dyDescent="0.3">
      <c r="A6877">
        <v>1.84249473543459E+18</v>
      </c>
      <c r="B6877" t="s">
        <v>28495</v>
      </c>
      <c r="C6877">
        <v>0</v>
      </c>
      <c r="D6877" t="s">
        <v>28496</v>
      </c>
      <c r="E6877">
        <v>1.84249473543459E+18</v>
      </c>
      <c r="H6877" t="s">
        <v>17</v>
      </c>
      <c r="I6877" t="s">
        <v>2303</v>
      </c>
      <c r="J6877">
        <v>0</v>
      </c>
      <c r="K6877">
        <v>0</v>
      </c>
      <c r="L6877">
        <v>0</v>
      </c>
      <c r="M6877" t="s">
        <v>28497</v>
      </c>
      <c r="N6877">
        <v>2239675046</v>
      </c>
      <c r="O6877" t="s">
        <v>2305</v>
      </c>
      <c r="P6877" s="5">
        <f>DATE(VALUE(RIGHT(B6877,4)), MATCH(MID(B6877,5,3), {"Jan","Feb","Mar","Apr","May","Jun","Jul","Aug","Sep","Oct","Nov","Dec"},0), VALUE(MID(B6877,9,2)))
+ TIME(VALUE(MID(B6877,12,2)), VALUE(MID(B6877,15,2)), VALUE(MID(B6877,18,2)))</f>
        <v>45570.388321759259</v>
      </c>
    </row>
    <row r="6878" spans="1:16" x14ac:dyDescent="0.3">
      <c r="A6878">
        <v>1.84244441554735E+18</v>
      </c>
      <c r="B6878" t="s">
        <v>28498</v>
      </c>
      <c r="C6878">
        <v>0</v>
      </c>
      <c r="D6878" t="s">
        <v>28499</v>
      </c>
      <c r="E6878">
        <v>1.84244441554735E+18</v>
      </c>
      <c r="F6878" t="s">
        <v>28500</v>
      </c>
      <c r="H6878" t="s">
        <v>17</v>
      </c>
      <c r="I6878" t="s">
        <v>6004</v>
      </c>
      <c r="J6878">
        <v>0</v>
      </c>
      <c r="K6878">
        <v>0</v>
      </c>
      <c r="L6878">
        <v>0</v>
      </c>
      <c r="M6878" t="s">
        <v>28501</v>
      </c>
      <c r="N6878">
        <v>108456311</v>
      </c>
      <c r="O6878" t="s">
        <v>28502</v>
      </c>
      <c r="P6878" s="5">
        <f>DATE(VALUE(RIGHT(B6878,4)), MATCH(MID(B6878,5,3), {"Jan","Feb","Mar","Apr","May","Jun","Jul","Aug","Sep","Oct","Nov","Dec"},0), VALUE(MID(B6878,9,2)))
+ TIME(VALUE(MID(B6878,12,2)), VALUE(MID(B6878,15,2)), VALUE(MID(B6878,18,2)))</f>
        <v>45570.249467592592</v>
      </c>
    </row>
    <row r="6879" spans="1:16" x14ac:dyDescent="0.3">
      <c r="A6879">
        <v>1.8419875625059599E+18</v>
      </c>
      <c r="B6879" t="s">
        <v>28503</v>
      </c>
      <c r="C6879">
        <v>48</v>
      </c>
      <c r="D6879" t="s">
        <v>28504</v>
      </c>
      <c r="E6879">
        <v>1.8424258799743601E+18</v>
      </c>
      <c r="F6879" t="s">
        <v>28505</v>
      </c>
      <c r="G6879" t="s">
        <v>28506</v>
      </c>
      <c r="H6879" t="s">
        <v>17</v>
      </c>
      <c r="I6879" t="s">
        <v>8324</v>
      </c>
      <c r="J6879">
        <v>0</v>
      </c>
      <c r="K6879">
        <v>0</v>
      </c>
      <c r="L6879">
        <v>15</v>
      </c>
      <c r="M6879" t="s">
        <v>28507</v>
      </c>
      <c r="N6879">
        <v>225633178</v>
      </c>
      <c r="O6879" t="s">
        <v>28508</v>
      </c>
      <c r="P6879" s="5">
        <f>DATE(VALUE(RIGHT(B6879,4)), MATCH(MID(B6879,5,3), {"Jan","Feb","Mar","Apr","May","Jun","Jul","Aug","Sep","Oct","Nov","Dec"},0), VALUE(MID(B6879,9,2)))
+ TIME(VALUE(MID(B6879,12,2)), VALUE(MID(B6879,15,2)), VALUE(MID(B6879,18,2)))</f>
        <v>45570.198321759257</v>
      </c>
    </row>
    <row r="6880" spans="1:16" x14ac:dyDescent="0.3">
      <c r="A6880">
        <v>1.8423622270531699E+18</v>
      </c>
      <c r="B6880" t="s">
        <v>25260</v>
      </c>
      <c r="C6880">
        <v>0</v>
      </c>
      <c r="D6880" t="s">
        <v>25261</v>
      </c>
      <c r="E6880">
        <v>1.8423622270531699E+18</v>
      </c>
      <c r="H6880" t="s">
        <v>17</v>
      </c>
      <c r="J6880">
        <v>0</v>
      </c>
      <c r="K6880">
        <v>1</v>
      </c>
      <c r="L6880">
        <v>0</v>
      </c>
      <c r="M6880" t="s">
        <v>25262</v>
      </c>
      <c r="N6880">
        <v>1.7023451728463201E+18</v>
      </c>
      <c r="O6880" t="s">
        <v>25112</v>
      </c>
      <c r="P6880" s="5">
        <f>DATE(VALUE(RIGHT(B6880,4)), MATCH(MID(B6880,5,3), {"Jan","Feb","Mar","Apr","May","Jun","Jul","Aug","Sep","Oct","Nov","Dec"},0), VALUE(MID(B6880,9,2)))
+ TIME(VALUE(MID(B6880,12,2)), VALUE(MID(B6880,15,2)), VALUE(MID(B6880,18,2)))</f>
        <v>45570.022673611114</v>
      </c>
    </row>
    <row r="6881" spans="1:16" x14ac:dyDescent="0.3">
      <c r="A6881">
        <v>1.84242350926977E+18</v>
      </c>
      <c r="B6881" t="s">
        <v>28509</v>
      </c>
      <c r="C6881">
        <v>0</v>
      </c>
      <c r="D6881" t="s">
        <v>28510</v>
      </c>
      <c r="E6881">
        <v>1.84242350926977E+18</v>
      </c>
      <c r="H6881" t="s">
        <v>17</v>
      </c>
      <c r="J6881">
        <v>0</v>
      </c>
      <c r="K6881">
        <v>0</v>
      </c>
      <c r="L6881">
        <v>0</v>
      </c>
      <c r="M6881" t="s">
        <v>28511</v>
      </c>
      <c r="N6881">
        <v>1.40607635695005E+18</v>
      </c>
      <c r="O6881" t="s">
        <v>28512</v>
      </c>
      <c r="P6881" s="5">
        <f>DATE(VALUE(RIGHT(B6881,4)), MATCH(MID(B6881,5,3), {"Jan","Feb","Mar","Apr","May","Jun","Jul","Aug","Sep","Oct","Nov","Dec"},0), VALUE(MID(B6881,9,2)))
+ TIME(VALUE(MID(B6881,12,2)), VALUE(MID(B6881,15,2)), VALUE(MID(B6881,18,2)))</f>
        <v>45570.191770833335</v>
      </c>
    </row>
    <row r="6882" spans="1:16" x14ac:dyDescent="0.3">
      <c r="A6882">
        <v>1.8425620007754199E+18</v>
      </c>
      <c r="B6882" t="s">
        <v>28513</v>
      </c>
      <c r="C6882">
        <v>0</v>
      </c>
      <c r="D6882" t="s">
        <v>28514</v>
      </c>
      <c r="E6882">
        <v>1.8425620007754199E+18</v>
      </c>
      <c r="H6882" t="s">
        <v>17</v>
      </c>
      <c r="J6882">
        <v>0</v>
      </c>
      <c r="K6882">
        <v>0</v>
      </c>
      <c r="L6882">
        <v>0</v>
      </c>
      <c r="M6882" t="s">
        <v>28515</v>
      </c>
      <c r="N6882">
        <v>1.3568845433875699E+18</v>
      </c>
      <c r="O6882" t="s">
        <v>28516</v>
      </c>
      <c r="P6882" s="5">
        <f>DATE(VALUE(RIGHT(B6882,4)), MATCH(MID(B6882,5,3), {"Jan","Feb","Mar","Apr","May","Jun","Jul","Aug","Sep","Oct","Nov","Dec"},0), VALUE(MID(B6882,9,2)))
+ TIME(VALUE(MID(B6882,12,2)), VALUE(MID(B6882,15,2)), VALUE(MID(B6882,18,2)))</f>
        <v>45570.573935185188</v>
      </c>
    </row>
    <row r="6883" spans="1:16" x14ac:dyDescent="0.3">
      <c r="A6883">
        <v>1.8424571346735601E+18</v>
      </c>
      <c r="B6883" t="s">
        <v>28517</v>
      </c>
      <c r="C6883">
        <v>0</v>
      </c>
      <c r="D6883" t="s">
        <v>28518</v>
      </c>
      <c r="E6883">
        <v>1.8424571346735601E+18</v>
      </c>
      <c r="H6883" t="s">
        <v>17</v>
      </c>
      <c r="I6883" t="s">
        <v>28519</v>
      </c>
      <c r="J6883">
        <v>0</v>
      </c>
      <c r="K6883">
        <v>1</v>
      </c>
      <c r="L6883">
        <v>0</v>
      </c>
      <c r="M6883" t="s">
        <v>28520</v>
      </c>
      <c r="N6883">
        <v>1.8353121132896901E+18</v>
      </c>
      <c r="O6883" t="s">
        <v>28521</v>
      </c>
      <c r="P6883" s="5">
        <f>DATE(VALUE(RIGHT(B6883,4)), MATCH(MID(B6883,5,3), {"Jan","Feb","Mar","Apr","May","Jun","Jul","Aug","Sep","Oct","Nov","Dec"},0), VALUE(MID(B6883,9,2)))
+ TIME(VALUE(MID(B6883,12,2)), VALUE(MID(B6883,15,2)), VALUE(MID(B6883,18,2)))</f>
        <v>45570.284560185188</v>
      </c>
    </row>
    <row r="6884" spans="1:16" x14ac:dyDescent="0.3">
      <c r="A6884">
        <v>1.8425610535296799E+18</v>
      </c>
      <c r="B6884" t="s">
        <v>28522</v>
      </c>
      <c r="C6884">
        <v>0</v>
      </c>
      <c r="D6884" t="s">
        <v>28523</v>
      </c>
      <c r="E6884">
        <v>1.8425610535296799E+18</v>
      </c>
      <c r="H6884" t="s">
        <v>17</v>
      </c>
      <c r="I6884" t="s">
        <v>38</v>
      </c>
      <c r="J6884">
        <v>0</v>
      </c>
      <c r="K6884">
        <v>0</v>
      </c>
      <c r="L6884">
        <v>0</v>
      </c>
      <c r="M6884" t="s">
        <v>28524</v>
      </c>
      <c r="N6884">
        <v>2989435146</v>
      </c>
      <c r="O6884" t="s">
        <v>24794</v>
      </c>
      <c r="P6884" s="5">
        <f>DATE(VALUE(RIGHT(B6884,4)), MATCH(MID(B6884,5,3), {"Jan","Feb","Mar","Apr","May","Jun","Jul","Aug","Sep","Oct","Nov","Dec"},0), VALUE(MID(B6884,9,2)))
+ TIME(VALUE(MID(B6884,12,2)), VALUE(MID(B6884,15,2)), VALUE(MID(B6884,18,2)))</f>
        <v>45570.571319444447</v>
      </c>
    </row>
    <row r="6885" spans="1:16" x14ac:dyDescent="0.3">
      <c r="A6885">
        <v>1.8425745491557499E+18</v>
      </c>
      <c r="B6885" t="s">
        <v>28525</v>
      </c>
      <c r="C6885">
        <v>0</v>
      </c>
      <c r="D6885" t="s">
        <v>28526</v>
      </c>
      <c r="E6885">
        <v>1.8425745491557499E+18</v>
      </c>
      <c r="F6885" t="s">
        <v>28527</v>
      </c>
      <c r="H6885" t="s">
        <v>17</v>
      </c>
      <c r="J6885">
        <v>0</v>
      </c>
      <c r="K6885">
        <v>0</v>
      </c>
      <c r="L6885">
        <v>0</v>
      </c>
      <c r="M6885" t="s">
        <v>28528</v>
      </c>
      <c r="N6885">
        <v>1.3876430713077801E+18</v>
      </c>
      <c r="O6885" t="s">
        <v>26703</v>
      </c>
      <c r="P6885" s="5">
        <f>DATE(VALUE(RIGHT(B6885,4)), MATCH(MID(B6885,5,3), {"Jan","Feb","Mar","Apr","May","Jun","Jul","Aug","Sep","Oct","Nov","Dec"},0), VALUE(MID(B6885,9,2)))
+ TIME(VALUE(MID(B6885,12,2)), VALUE(MID(B6885,15,2)), VALUE(MID(B6885,18,2)))</f>
        <v>45570.608564814815</v>
      </c>
    </row>
    <row r="6886" spans="1:16" x14ac:dyDescent="0.3">
      <c r="A6886">
        <v>1.8421398208959201E+18</v>
      </c>
      <c r="B6886" t="s">
        <v>28529</v>
      </c>
      <c r="C6886">
        <v>0</v>
      </c>
      <c r="D6886" t="s">
        <v>28530</v>
      </c>
      <c r="E6886">
        <v>1.8421398208959201E+18</v>
      </c>
      <c r="H6886" t="s">
        <v>17</v>
      </c>
      <c r="J6886">
        <v>0</v>
      </c>
      <c r="K6886">
        <v>1</v>
      </c>
      <c r="L6886">
        <v>0</v>
      </c>
      <c r="M6886" t="s">
        <v>28531</v>
      </c>
      <c r="N6886">
        <v>1.72733864312639E+18</v>
      </c>
      <c r="O6886" t="s">
        <v>28532</v>
      </c>
      <c r="P6886" s="5">
        <f>DATE(VALUE(RIGHT(B6886,4)), MATCH(MID(B6886,5,3), {"Jan","Feb","Mar","Apr","May","Jun","Jul","Aug","Sep","Oct","Nov","Dec"},0), VALUE(MID(B6886,9,2)))
+ TIME(VALUE(MID(B6886,12,2)), VALUE(MID(B6886,15,2)), VALUE(MID(B6886,18,2)))</f>
        <v>45569.408946759257</v>
      </c>
    </row>
    <row r="6887" spans="1:16" x14ac:dyDescent="0.3">
      <c r="A6887">
        <v>1.84244045051245E+18</v>
      </c>
      <c r="B6887" t="s">
        <v>25286</v>
      </c>
      <c r="C6887">
        <v>0</v>
      </c>
      <c r="D6887" t="s">
        <v>25287</v>
      </c>
      <c r="E6887">
        <v>1.84244045051245E+18</v>
      </c>
      <c r="H6887" t="s">
        <v>17</v>
      </c>
      <c r="I6887" t="s">
        <v>25288</v>
      </c>
      <c r="J6887">
        <v>0</v>
      </c>
      <c r="K6887">
        <v>0</v>
      </c>
      <c r="L6887">
        <v>0</v>
      </c>
      <c r="M6887" t="s">
        <v>25289</v>
      </c>
      <c r="N6887">
        <v>1.5026003749389E+18</v>
      </c>
      <c r="O6887" t="s">
        <v>25290</v>
      </c>
      <c r="P6887" s="5">
        <f>DATE(VALUE(RIGHT(B6887,4)), MATCH(MID(B6887,5,3), {"Jan","Feb","Mar","Apr","May","Jun","Jul","Aug","Sep","Oct","Nov","Dec"},0), VALUE(MID(B6887,9,2)))
+ TIME(VALUE(MID(B6887,12,2)), VALUE(MID(B6887,15,2)), VALUE(MID(B6887,18,2)))</f>
        <v>45570.238518518519</v>
      </c>
    </row>
    <row r="6888" spans="1:16" x14ac:dyDescent="0.3">
      <c r="A6888">
        <v>1.84254252646675E+18</v>
      </c>
      <c r="B6888" t="s">
        <v>28533</v>
      </c>
      <c r="C6888">
        <v>0</v>
      </c>
      <c r="D6888" t="s">
        <v>28534</v>
      </c>
      <c r="E6888">
        <v>1.84254252646675E+18</v>
      </c>
      <c r="H6888" t="s">
        <v>17</v>
      </c>
      <c r="I6888" t="s">
        <v>112</v>
      </c>
      <c r="J6888">
        <v>0</v>
      </c>
      <c r="K6888">
        <v>0</v>
      </c>
      <c r="L6888">
        <v>0</v>
      </c>
      <c r="M6888" t="s">
        <v>28535</v>
      </c>
      <c r="N6888">
        <v>110647489</v>
      </c>
      <c r="O6888" t="s">
        <v>8017</v>
      </c>
      <c r="P6888" s="5">
        <f>DATE(VALUE(RIGHT(B6888,4)), MATCH(MID(B6888,5,3), {"Jan","Feb","Mar","Apr","May","Jun","Jul","Aug","Sep","Oct","Nov","Dec"},0), VALUE(MID(B6888,9,2)))
+ TIME(VALUE(MID(B6888,12,2)), VALUE(MID(B6888,15,2)), VALUE(MID(B6888,18,2)))</f>
        <v>45570.520196759258</v>
      </c>
    </row>
    <row r="6889" spans="1:16" x14ac:dyDescent="0.3">
      <c r="A6889">
        <v>1.8419875625059599E+18</v>
      </c>
      <c r="B6889" t="s">
        <v>28536</v>
      </c>
      <c r="C6889">
        <v>5</v>
      </c>
      <c r="D6889" t="s">
        <v>28537</v>
      </c>
      <c r="E6889">
        <v>1.8424236044846899E+18</v>
      </c>
      <c r="G6889" t="s">
        <v>28506</v>
      </c>
      <c r="H6889" t="s">
        <v>17</v>
      </c>
      <c r="I6889" t="s">
        <v>7855</v>
      </c>
      <c r="J6889">
        <v>0</v>
      </c>
      <c r="K6889">
        <v>0</v>
      </c>
      <c r="L6889">
        <v>0</v>
      </c>
      <c r="M6889" t="s">
        <v>28538</v>
      </c>
      <c r="N6889">
        <v>601864838</v>
      </c>
      <c r="O6889" t="s">
        <v>11407</v>
      </c>
      <c r="P6889" s="5">
        <f>DATE(VALUE(RIGHT(B6889,4)), MATCH(MID(B6889,5,3), {"Jan","Feb","Mar","Apr","May","Jun","Jul","Aug","Sep","Oct","Nov","Dec"},0), VALUE(MID(B6889,9,2)))
+ TIME(VALUE(MID(B6889,12,2)), VALUE(MID(B6889,15,2)), VALUE(MID(B6889,18,2)))</f>
        <v>45570.192037037035</v>
      </c>
    </row>
    <row r="6890" spans="1:16" x14ac:dyDescent="0.3">
      <c r="A6890">
        <v>1.84249610898947E+18</v>
      </c>
      <c r="B6890" t="s">
        <v>28539</v>
      </c>
      <c r="C6890">
        <v>0</v>
      </c>
      <c r="D6890" t="s">
        <v>28540</v>
      </c>
      <c r="E6890">
        <v>1.84249610898947E+18</v>
      </c>
      <c r="H6890" t="s">
        <v>17</v>
      </c>
      <c r="J6890">
        <v>0</v>
      </c>
      <c r="K6890">
        <v>0</v>
      </c>
      <c r="L6890">
        <v>0</v>
      </c>
      <c r="M6890" t="s">
        <v>28541</v>
      </c>
      <c r="N6890">
        <v>120738441</v>
      </c>
      <c r="O6890" t="s">
        <v>28542</v>
      </c>
      <c r="P6890" s="5">
        <f>DATE(VALUE(RIGHT(B6890,4)), MATCH(MID(B6890,5,3), {"Jan","Feb","Mar","Apr","May","Jun","Jul","Aug","Sep","Oct","Nov","Dec"},0), VALUE(MID(B6890,9,2)))
+ TIME(VALUE(MID(B6890,12,2)), VALUE(MID(B6890,15,2)), VALUE(MID(B6890,18,2)))</f>
        <v>45570.392106481479</v>
      </c>
    </row>
    <row r="6891" spans="1:16" x14ac:dyDescent="0.3">
      <c r="A6891">
        <v>1.8425253337837199E+18</v>
      </c>
      <c r="B6891" t="s">
        <v>28543</v>
      </c>
      <c r="C6891">
        <v>5</v>
      </c>
      <c r="D6891" t="s">
        <v>28544</v>
      </c>
      <c r="E6891">
        <v>1.84253564607181E+18</v>
      </c>
      <c r="G6891" t="s">
        <v>1320</v>
      </c>
      <c r="H6891" t="s">
        <v>17</v>
      </c>
      <c r="I6891" t="s">
        <v>9230</v>
      </c>
      <c r="J6891">
        <v>0</v>
      </c>
      <c r="K6891">
        <v>0</v>
      </c>
      <c r="L6891">
        <v>2</v>
      </c>
      <c r="M6891" t="s">
        <v>28545</v>
      </c>
      <c r="N6891">
        <v>43070684</v>
      </c>
      <c r="O6891" t="s">
        <v>28224</v>
      </c>
      <c r="P6891" s="5">
        <f>DATE(VALUE(RIGHT(B6891,4)), MATCH(MID(B6891,5,3), {"Jan","Feb","Mar","Apr","May","Jun","Jul","Aug","Sep","Oct","Nov","Dec"},0), VALUE(MID(B6891,9,2)))
+ TIME(VALUE(MID(B6891,12,2)), VALUE(MID(B6891,15,2)), VALUE(MID(B6891,18,2)))</f>
        <v>45570.501215277778</v>
      </c>
    </row>
    <row r="6892" spans="1:16" x14ac:dyDescent="0.3">
      <c r="A6892">
        <v>1.8424334768277199E+18</v>
      </c>
      <c r="B6892" t="s">
        <v>28546</v>
      </c>
      <c r="C6892">
        <v>4</v>
      </c>
      <c r="D6892" t="s">
        <v>28547</v>
      </c>
      <c r="E6892">
        <v>1.8424334768277199E+18</v>
      </c>
      <c r="F6892" t="s">
        <v>28548</v>
      </c>
      <c r="H6892" t="s">
        <v>17</v>
      </c>
      <c r="I6892" t="s">
        <v>983</v>
      </c>
      <c r="J6892">
        <v>0</v>
      </c>
      <c r="K6892">
        <v>0</v>
      </c>
      <c r="L6892">
        <v>0</v>
      </c>
      <c r="M6892" t="s">
        <v>28549</v>
      </c>
      <c r="N6892">
        <v>180696019</v>
      </c>
      <c r="O6892" t="s">
        <v>2798</v>
      </c>
      <c r="P6892" s="5">
        <f>DATE(VALUE(RIGHT(B6892,4)), MATCH(MID(B6892,5,3), {"Jan","Feb","Mar","Apr","May","Jun","Jul","Aug","Sep","Oct","Nov","Dec"},0), VALUE(MID(B6892,9,2)))
+ TIME(VALUE(MID(B6892,12,2)), VALUE(MID(B6892,15,2)), VALUE(MID(B6892,18,2)))</f>
        <v>45570.219282407408</v>
      </c>
    </row>
    <row r="6893" spans="1:16" x14ac:dyDescent="0.3">
      <c r="A6893">
        <v>1.84251129795679E+18</v>
      </c>
      <c r="B6893" t="s">
        <v>28550</v>
      </c>
      <c r="C6893">
        <v>202</v>
      </c>
      <c r="D6893" t="s">
        <v>28551</v>
      </c>
      <c r="E6893">
        <v>1.84251129795679E+18</v>
      </c>
      <c r="H6893" t="s">
        <v>17</v>
      </c>
      <c r="J6893">
        <v>306</v>
      </c>
      <c r="K6893">
        <v>408</v>
      </c>
      <c r="L6893">
        <v>28</v>
      </c>
      <c r="M6893" t="s">
        <v>28552</v>
      </c>
      <c r="N6893">
        <v>69183155</v>
      </c>
      <c r="O6893" t="s">
        <v>571</v>
      </c>
      <c r="P6893" s="5">
        <f>DATE(VALUE(RIGHT(B6893,4)), MATCH(MID(B6893,5,3), {"Jan","Feb","Mar","Apr","May","Jun","Jul","Aug","Sep","Oct","Nov","Dec"},0), VALUE(MID(B6893,9,2)))
+ TIME(VALUE(MID(B6893,12,2)), VALUE(MID(B6893,15,2)), VALUE(MID(B6893,18,2)))</f>
        <v>45570.434027777781</v>
      </c>
    </row>
    <row r="6894" spans="1:16" x14ac:dyDescent="0.3">
      <c r="A6894">
        <v>1.8424802168681101E+18</v>
      </c>
      <c r="B6894" t="s">
        <v>28553</v>
      </c>
      <c r="C6894">
        <v>0</v>
      </c>
      <c r="D6894" t="s">
        <v>28554</v>
      </c>
      <c r="E6894">
        <v>1.8424802168681101E+18</v>
      </c>
      <c r="F6894" t="s">
        <v>28555</v>
      </c>
      <c r="H6894" t="s">
        <v>17</v>
      </c>
      <c r="I6894" t="s">
        <v>28556</v>
      </c>
      <c r="J6894">
        <v>0</v>
      </c>
      <c r="K6894">
        <v>0</v>
      </c>
      <c r="L6894">
        <v>0</v>
      </c>
      <c r="M6894" t="s">
        <v>28557</v>
      </c>
      <c r="N6894">
        <v>2890721762</v>
      </c>
      <c r="O6894" t="s">
        <v>28558</v>
      </c>
      <c r="P6894" s="5">
        <f>DATE(VALUE(RIGHT(B6894,4)), MATCH(MID(B6894,5,3), {"Jan","Feb","Mar","Apr","May","Jun","Jul","Aug","Sep","Oct","Nov","Dec"},0), VALUE(MID(B6894,9,2)))
+ TIME(VALUE(MID(B6894,12,2)), VALUE(MID(B6894,15,2)), VALUE(MID(B6894,18,2)))</f>
        <v>45570.348252314812</v>
      </c>
    </row>
    <row r="6895" spans="1:16" x14ac:dyDescent="0.3">
      <c r="A6895">
        <v>1.8424383055873201E+18</v>
      </c>
      <c r="B6895" t="s">
        <v>28559</v>
      </c>
      <c r="C6895">
        <v>0</v>
      </c>
      <c r="D6895" t="s">
        <v>28560</v>
      </c>
      <c r="E6895">
        <v>1.8424383055873201E+18</v>
      </c>
      <c r="H6895" t="s">
        <v>17</v>
      </c>
      <c r="J6895">
        <v>0</v>
      </c>
      <c r="K6895">
        <v>1</v>
      </c>
      <c r="L6895">
        <v>0</v>
      </c>
      <c r="M6895" t="s">
        <v>28561</v>
      </c>
      <c r="N6895">
        <v>1479140899</v>
      </c>
      <c r="O6895" t="s">
        <v>28562</v>
      </c>
      <c r="P6895" s="5">
        <f>DATE(VALUE(RIGHT(B6895,4)), MATCH(MID(B6895,5,3), {"Jan","Feb","Mar","Apr","May","Jun","Jul","Aug","Sep","Oct","Nov","Dec"},0), VALUE(MID(B6895,9,2)))
+ TIME(VALUE(MID(B6895,12,2)), VALUE(MID(B6895,15,2)), VALUE(MID(B6895,18,2)))</f>
        <v>45570.232604166667</v>
      </c>
    </row>
    <row r="6896" spans="1:16" x14ac:dyDescent="0.3">
      <c r="A6896">
        <v>1.84247038055822E+18</v>
      </c>
      <c r="B6896" t="s">
        <v>28563</v>
      </c>
      <c r="C6896">
        <v>0</v>
      </c>
      <c r="D6896" t="s">
        <v>28564</v>
      </c>
      <c r="E6896">
        <v>1.84247038055822E+18</v>
      </c>
      <c r="F6896" t="s">
        <v>28565</v>
      </c>
      <c r="H6896" t="s">
        <v>17</v>
      </c>
      <c r="J6896">
        <v>0</v>
      </c>
      <c r="K6896">
        <v>0</v>
      </c>
      <c r="L6896">
        <v>0</v>
      </c>
      <c r="M6896" t="s">
        <v>28566</v>
      </c>
      <c r="N6896">
        <v>1.72065547932686E+18</v>
      </c>
      <c r="O6896" t="s">
        <v>28567</v>
      </c>
      <c r="P6896" s="5">
        <f>DATE(VALUE(RIGHT(B6896,4)), MATCH(MID(B6896,5,3), {"Jan","Feb","Mar","Apr","May","Jun","Jul","Aug","Sep","Oct","Nov","Dec"},0), VALUE(MID(B6896,9,2)))
+ TIME(VALUE(MID(B6896,12,2)), VALUE(MID(B6896,15,2)), VALUE(MID(B6896,18,2)))</f>
        <v>45570.321111111109</v>
      </c>
    </row>
    <row r="6897" spans="1:16" x14ac:dyDescent="0.3">
      <c r="A6897">
        <v>1.8424472825932001E+18</v>
      </c>
      <c r="B6897" t="s">
        <v>28568</v>
      </c>
      <c r="C6897">
        <v>14</v>
      </c>
      <c r="D6897" t="s">
        <v>28569</v>
      </c>
      <c r="E6897">
        <v>1.8424472825932001E+18</v>
      </c>
      <c r="F6897" t="s">
        <v>28570</v>
      </c>
      <c r="H6897" t="s">
        <v>17</v>
      </c>
      <c r="I6897" t="s">
        <v>5804</v>
      </c>
      <c r="J6897">
        <v>0</v>
      </c>
      <c r="K6897">
        <v>1</v>
      </c>
      <c r="L6897">
        <v>2</v>
      </c>
      <c r="M6897" t="s">
        <v>28571</v>
      </c>
      <c r="N6897">
        <v>2395238000</v>
      </c>
      <c r="O6897" t="s">
        <v>28572</v>
      </c>
      <c r="P6897" s="5">
        <f>DATE(VALUE(RIGHT(B6897,4)), MATCH(MID(B6897,5,3), {"Jan","Feb","Mar","Apr","May","Jun","Jul","Aug","Sep","Oct","Nov","Dec"},0), VALUE(MID(B6897,9,2)))
+ TIME(VALUE(MID(B6897,12,2)), VALUE(MID(B6897,15,2)), VALUE(MID(B6897,18,2)))</f>
        <v>45570.257372685184</v>
      </c>
    </row>
    <row r="6898" spans="1:16" x14ac:dyDescent="0.3">
      <c r="A6898">
        <v>1.84258677263264E+18</v>
      </c>
      <c r="B6898" t="s">
        <v>28573</v>
      </c>
      <c r="C6898">
        <v>0</v>
      </c>
      <c r="D6898" t="s">
        <v>28574</v>
      </c>
      <c r="E6898">
        <v>1.84258677263264E+18</v>
      </c>
      <c r="H6898" t="s">
        <v>17</v>
      </c>
      <c r="I6898" t="s">
        <v>780</v>
      </c>
      <c r="J6898">
        <v>0</v>
      </c>
      <c r="K6898">
        <v>0</v>
      </c>
      <c r="L6898">
        <v>0</v>
      </c>
      <c r="M6898" t="s">
        <v>28575</v>
      </c>
      <c r="N6898">
        <v>1.03379748513781E+18</v>
      </c>
      <c r="O6898" t="s">
        <v>28576</v>
      </c>
      <c r="P6898" s="5">
        <f>DATE(VALUE(RIGHT(B6898,4)), MATCH(MID(B6898,5,3), {"Jan","Feb","Mar","Apr","May","Jun","Jul","Aug","Sep","Oct","Nov","Dec"},0), VALUE(MID(B6898,9,2)))
+ TIME(VALUE(MID(B6898,12,2)), VALUE(MID(B6898,15,2)), VALUE(MID(B6898,18,2)))</f>
        <v>45570.642291666663</v>
      </c>
    </row>
    <row r="6899" spans="1:16" x14ac:dyDescent="0.3">
      <c r="A6899">
        <v>1.84253679472386E+18</v>
      </c>
      <c r="B6899" t="s">
        <v>28577</v>
      </c>
      <c r="C6899">
        <v>2</v>
      </c>
      <c r="D6899" t="s">
        <v>28578</v>
      </c>
      <c r="E6899">
        <v>1.84253679472386E+18</v>
      </c>
      <c r="H6899" t="s">
        <v>17</v>
      </c>
      <c r="I6899" t="s">
        <v>38</v>
      </c>
      <c r="J6899">
        <v>1</v>
      </c>
      <c r="K6899">
        <v>0</v>
      </c>
      <c r="L6899">
        <v>1</v>
      </c>
      <c r="M6899" t="s">
        <v>28579</v>
      </c>
      <c r="N6899">
        <v>1.43135175682322E+18</v>
      </c>
      <c r="O6899" t="s">
        <v>28580</v>
      </c>
      <c r="P6899" s="5">
        <f>DATE(VALUE(RIGHT(B6899,4)), MATCH(MID(B6899,5,3), {"Jan","Feb","Mar","Apr","May","Jun","Jul","Aug","Sep","Oct","Nov","Dec"},0), VALUE(MID(B6899,9,2)))
+ TIME(VALUE(MID(B6899,12,2)), VALUE(MID(B6899,15,2)), VALUE(MID(B6899,18,2)))</f>
        <v>45570.504386574074</v>
      </c>
    </row>
    <row r="6900" spans="1:16" x14ac:dyDescent="0.3">
      <c r="A6900">
        <v>1.84245191209408E+18</v>
      </c>
      <c r="B6900" t="s">
        <v>7834</v>
      </c>
      <c r="C6900">
        <v>12</v>
      </c>
      <c r="D6900" t="s">
        <v>7835</v>
      </c>
      <c r="E6900">
        <v>1.84245191209408E+18</v>
      </c>
      <c r="F6900" t="s">
        <v>7836</v>
      </c>
      <c r="H6900" t="s">
        <v>17</v>
      </c>
      <c r="I6900" t="s">
        <v>38</v>
      </c>
      <c r="J6900">
        <v>0</v>
      </c>
      <c r="K6900">
        <v>0</v>
      </c>
      <c r="L6900">
        <v>2</v>
      </c>
      <c r="M6900" t="s">
        <v>7837</v>
      </c>
      <c r="N6900">
        <v>2394713818</v>
      </c>
      <c r="O6900" t="s">
        <v>40</v>
      </c>
      <c r="P6900" s="5">
        <f>DATE(VALUE(RIGHT(B6900,4)), MATCH(MID(B6900,5,3), {"Jan","Feb","Mar","Apr","May","Jun","Jul","Aug","Sep","Oct","Nov","Dec"},0), VALUE(MID(B6900,9,2)))
+ TIME(VALUE(MID(B6900,12,2)), VALUE(MID(B6900,15,2)), VALUE(MID(B6900,18,2)))</f>
        <v>45570.270150462966</v>
      </c>
    </row>
    <row r="6901" spans="1:16" x14ac:dyDescent="0.3">
      <c r="A6901">
        <v>1.84221271592398E+18</v>
      </c>
      <c r="B6901" t="s">
        <v>28581</v>
      </c>
      <c r="C6901">
        <v>0</v>
      </c>
      <c r="D6901" t="s">
        <v>28582</v>
      </c>
      <c r="E6901">
        <v>1.84221271592398E+18</v>
      </c>
      <c r="H6901" t="s">
        <v>17</v>
      </c>
      <c r="J6901">
        <v>0</v>
      </c>
      <c r="K6901">
        <v>2</v>
      </c>
      <c r="L6901">
        <v>0</v>
      </c>
      <c r="M6901" t="s">
        <v>28583</v>
      </c>
      <c r="N6901">
        <v>237650003</v>
      </c>
      <c r="O6901" t="s">
        <v>28584</v>
      </c>
      <c r="P6901" s="5">
        <f>DATE(VALUE(RIGHT(B6901,4)), MATCH(MID(B6901,5,3), {"Jan","Feb","Mar","Apr","May","Jun","Jul","Aug","Sep","Oct","Nov","Dec"},0), VALUE(MID(B6901,9,2)))
+ TIME(VALUE(MID(B6901,12,2)), VALUE(MID(B6901,15,2)), VALUE(MID(B6901,18,2)))</f>
        <v>45569.610092592593</v>
      </c>
    </row>
    <row r="6902" spans="1:16" x14ac:dyDescent="0.3">
      <c r="A6902">
        <v>1.84244563300701E+18</v>
      </c>
      <c r="B6902" t="s">
        <v>28585</v>
      </c>
      <c r="C6902">
        <v>0</v>
      </c>
      <c r="D6902" t="s">
        <v>28586</v>
      </c>
      <c r="E6902">
        <v>1.84244563300701E+18</v>
      </c>
      <c r="H6902" t="s">
        <v>17</v>
      </c>
      <c r="I6902" t="s">
        <v>4221</v>
      </c>
      <c r="J6902">
        <v>0</v>
      </c>
      <c r="K6902">
        <v>0</v>
      </c>
      <c r="L6902">
        <v>0</v>
      </c>
      <c r="M6902" t="s">
        <v>28587</v>
      </c>
      <c r="N6902">
        <v>1.16012211572865E+18</v>
      </c>
      <c r="O6902" t="s">
        <v>28588</v>
      </c>
      <c r="P6902" s="5">
        <f>DATE(VALUE(RIGHT(B6902,4)), MATCH(MID(B6902,5,3), {"Jan","Feb","Mar","Apr","May","Jun","Jul","Aug","Sep","Oct","Nov","Dec"},0), VALUE(MID(B6902,9,2)))
+ TIME(VALUE(MID(B6902,12,2)), VALUE(MID(B6902,15,2)), VALUE(MID(B6902,18,2)))</f>
        <v>45570.252824074072</v>
      </c>
    </row>
    <row r="6903" spans="1:16" x14ac:dyDescent="0.3">
      <c r="A6903">
        <v>1.8424874897241001E+18</v>
      </c>
      <c r="B6903" t="s">
        <v>28589</v>
      </c>
      <c r="C6903">
        <v>0</v>
      </c>
      <c r="D6903" t="s">
        <v>28590</v>
      </c>
      <c r="E6903">
        <v>1.8424874897241001E+18</v>
      </c>
      <c r="H6903" t="s">
        <v>17</v>
      </c>
      <c r="I6903" t="s">
        <v>112</v>
      </c>
      <c r="J6903">
        <v>0</v>
      </c>
      <c r="K6903">
        <v>0</v>
      </c>
      <c r="L6903">
        <v>0</v>
      </c>
      <c r="M6903" t="s">
        <v>28591</v>
      </c>
      <c r="N6903">
        <v>1.15143810042327E+18</v>
      </c>
      <c r="O6903" t="s">
        <v>28592</v>
      </c>
      <c r="P6903" s="5">
        <f>DATE(VALUE(RIGHT(B6903,4)), MATCH(MID(B6903,5,3), {"Jan","Feb","Mar","Apr","May","Jun","Jul","Aug","Sep","Oct","Nov","Dec"},0), VALUE(MID(B6903,9,2)))
+ TIME(VALUE(MID(B6903,12,2)), VALUE(MID(B6903,15,2)), VALUE(MID(B6903,18,2)))</f>
        <v>45570.368321759262</v>
      </c>
    </row>
    <row r="6904" spans="1:16" x14ac:dyDescent="0.3">
      <c r="A6904">
        <v>1.84271571611149E+18</v>
      </c>
      <c r="B6904" t="s">
        <v>28593</v>
      </c>
      <c r="C6904">
        <v>0</v>
      </c>
      <c r="D6904" t="s">
        <v>28594</v>
      </c>
      <c r="E6904">
        <v>1.84271571611149E+18</v>
      </c>
      <c r="H6904" t="s">
        <v>17</v>
      </c>
      <c r="I6904" t="s">
        <v>28595</v>
      </c>
      <c r="J6904">
        <v>0</v>
      </c>
      <c r="K6904">
        <v>1</v>
      </c>
      <c r="L6904">
        <v>0</v>
      </c>
      <c r="M6904" t="s">
        <v>28596</v>
      </c>
      <c r="N6904">
        <v>1269243355</v>
      </c>
      <c r="O6904" t="s">
        <v>28597</v>
      </c>
      <c r="P6904" s="5">
        <f>DATE(VALUE(RIGHT(B6904,4)), MATCH(MID(B6904,5,3), {"Jan","Feb","Mar","Apr","May","Jun","Jul","Aug","Sep","Oct","Nov","Dec"},0), VALUE(MID(B6904,9,2)))
+ TIME(VALUE(MID(B6904,12,2)), VALUE(MID(B6904,15,2)), VALUE(MID(B6904,18,2)))</f>
        <v>45570.998113425929</v>
      </c>
    </row>
    <row r="6905" spans="1:16" x14ac:dyDescent="0.3">
      <c r="A6905">
        <v>1.8424757884421601E+18</v>
      </c>
      <c r="B6905" t="s">
        <v>28598</v>
      </c>
      <c r="C6905">
        <v>0</v>
      </c>
      <c r="D6905" t="s">
        <v>28599</v>
      </c>
      <c r="E6905">
        <v>1.8424757884421601E+18</v>
      </c>
      <c r="H6905" t="s">
        <v>17</v>
      </c>
      <c r="I6905" t="s">
        <v>28600</v>
      </c>
      <c r="J6905">
        <v>0</v>
      </c>
      <c r="K6905">
        <v>1</v>
      </c>
      <c r="L6905">
        <v>0</v>
      </c>
      <c r="M6905" t="s">
        <v>28601</v>
      </c>
      <c r="N6905">
        <v>1.2850429040172001E+18</v>
      </c>
      <c r="O6905" t="s">
        <v>28602</v>
      </c>
      <c r="P6905" s="5">
        <f>DATE(VALUE(RIGHT(B6905,4)), MATCH(MID(B6905,5,3), {"Jan","Feb","Mar","Apr","May","Jun","Jul","Aug","Sep","Oct","Nov","Dec"},0), VALUE(MID(B6905,9,2)))
+ TIME(VALUE(MID(B6905,12,2)), VALUE(MID(B6905,15,2)), VALUE(MID(B6905,18,2)))</f>
        <v>45570.336041666669</v>
      </c>
    </row>
    <row r="6906" spans="1:16" x14ac:dyDescent="0.3">
      <c r="A6906">
        <v>1.84259447220883E+18</v>
      </c>
      <c r="B6906" t="s">
        <v>28603</v>
      </c>
      <c r="C6906">
        <v>1</v>
      </c>
      <c r="D6906" t="s">
        <v>28604</v>
      </c>
      <c r="E6906">
        <v>1.84259447220883E+18</v>
      </c>
      <c r="H6906" t="s">
        <v>17</v>
      </c>
      <c r="J6906">
        <v>0</v>
      </c>
      <c r="K6906">
        <v>0</v>
      </c>
      <c r="L6906">
        <v>0</v>
      </c>
      <c r="M6906" t="s">
        <v>28605</v>
      </c>
      <c r="N6906">
        <v>9.7996059650959706E+17</v>
      </c>
      <c r="O6906" t="s">
        <v>15975</v>
      </c>
      <c r="P6906" s="5">
        <f>DATE(VALUE(RIGHT(B6906,4)), MATCH(MID(B6906,5,3), {"Jan","Feb","Mar","Apr","May","Jun","Jul","Aug","Sep","Oct","Nov","Dec"},0), VALUE(MID(B6906,9,2)))
+ TIME(VALUE(MID(B6906,12,2)), VALUE(MID(B6906,15,2)), VALUE(MID(B6906,18,2)))</f>
        <v>45570.663541666669</v>
      </c>
    </row>
    <row r="6907" spans="1:16" x14ac:dyDescent="0.3">
      <c r="A6907">
        <v>1.84258015080814E+18</v>
      </c>
      <c r="B6907" t="s">
        <v>28606</v>
      </c>
      <c r="C6907">
        <v>0</v>
      </c>
      <c r="D6907" t="s">
        <v>28607</v>
      </c>
      <c r="E6907">
        <v>1.84258015080814E+18</v>
      </c>
      <c r="H6907" t="s">
        <v>17</v>
      </c>
      <c r="I6907" t="s">
        <v>28608</v>
      </c>
      <c r="J6907">
        <v>0</v>
      </c>
      <c r="K6907">
        <v>0</v>
      </c>
      <c r="L6907">
        <v>0</v>
      </c>
      <c r="M6907" t="s">
        <v>28609</v>
      </c>
      <c r="N6907">
        <v>354213217</v>
      </c>
      <c r="O6907" t="s">
        <v>28610</v>
      </c>
      <c r="P6907" s="5">
        <f>DATE(VALUE(RIGHT(B6907,4)), MATCH(MID(B6907,5,3), {"Jan","Feb","Mar","Apr","May","Jun","Jul","Aug","Sep","Oct","Nov","Dec"},0), VALUE(MID(B6907,9,2)))
+ TIME(VALUE(MID(B6907,12,2)), VALUE(MID(B6907,15,2)), VALUE(MID(B6907,18,2)))</f>
        <v>45570.624027777776</v>
      </c>
    </row>
    <row r="6908" spans="1:16" x14ac:dyDescent="0.3">
      <c r="A6908">
        <v>1.84244093982829E+18</v>
      </c>
      <c r="B6908" t="s">
        <v>28611</v>
      </c>
      <c r="C6908">
        <v>21</v>
      </c>
      <c r="D6908" t="s">
        <v>28612</v>
      </c>
      <c r="E6908">
        <v>1.84244093982829E+18</v>
      </c>
      <c r="F6908" t="s">
        <v>28613</v>
      </c>
      <c r="H6908" t="s">
        <v>17</v>
      </c>
      <c r="I6908" t="s">
        <v>38</v>
      </c>
      <c r="J6908">
        <v>0</v>
      </c>
      <c r="K6908">
        <v>1</v>
      </c>
      <c r="L6908">
        <v>0</v>
      </c>
      <c r="M6908" t="s">
        <v>28614</v>
      </c>
      <c r="N6908">
        <v>8.2936655144681805E+17</v>
      </c>
      <c r="O6908" t="s">
        <v>28615</v>
      </c>
      <c r="P6908" s="5">
        <f>DATE(VALUE(RIGHT(B6908,4)), MATCH(MID(B6908,5,3), {"Jan","Feb","Mar","Apr","May","Jun","Jul","Aug","Sep","Oct","Nov","Dec"},0), VALUE(MID(B6908,9,2)))
+ TIME(VALUE(MID(B6908,12,2)), VALUE(MID(B6908,15,2)), VALUE(MID(B6908,18,2)))</f>
        <v>45570.239872685182</v>
      </c>
    </row>
    <row r="6909" spans="1:16" x14ac:dyDescent="0.3">
      <c r="A6909">
        <v>1.8426304484990799E+18</v>
      </c>
      <c r="B6909" t="s">
        <v>28616</v>
      </c>
      <c r="C6909">
        <v>0</v>
      </c>
      <c r="D6909" t="s">
        <v>28617</v>
      </c>
      <c r="E6909">
        <v>1.8426304484990799E+18</v>
      </c>
      <c r="H6909" t="s">
        <v>17</v>
      </c>
      <c r="I6909" t="s">
        <v>28618</v>
      </c>
      <c r="J6909">
        <v>0</v>
      </c>
      <c r="K6909">
        <v>1</v>
      </c>
      <c r="L6909">
        <v>0</v>
      </c>
      <c r="M6909" t="s">
        <v>28619</v>
      </c>
      <c r="N6909">
        <v>366499929</v>
      </c>
      <c r="O6909" t="s">
        <v>28620</v>
      </c>
      <c r="P6909" s="5">
        <f>DATE(VALUE(RIGHT(B6909,4)), MATCH(MID(B6909,5,3), {"Jan","Feb","Mar","Apr","May","Jun","Jul","Aug","Sep","Oct","Nov","Dec"},0), VALUE(MID(B6909,9,2)))
+ TIME(VALUE(MID(B6909,12,2)), VALUE(MID(B6909,15,2)), VALUE(MID(B6909,18,2)))</f>
        <v>45570.762812499997</v>
      </c>
    </row>
    <row r="6910" spans="1:16" x14ac:dyDescent="0.3">
      <c r="A6910">
        <v>1.8425709857883E+18</v>
      </c>
      <c r="B6910" t="s">
        <v>28621</v>
      </c>
      <c r="C6910">
        <v>0</v>
      </c>
      <c r="D6910" t="s">
        <v>28622</v>
      </c>
      <c r="E6910">
        <v>1.8425709857883E+18</v>
      </c>
      <c r="H6910" t="s">
        <v>17</v>
      </c>
      <c r="J6910">
        <v>0</v>
      </c>
      <c r="K6910">
        <v>1</v>
      </c>
      <c r="L6910">
        <v>0</v>
      </c>
      <c r="M6910" t="s">
        <v>28623</v>
      </c>
      <c r="N6910">
        <v>9.8363767769720397E+17</v>
      </c>
      <c r="O6910" t="s">
        <v>28624</v>
      </c>
      <c r="P6910" s="5">
        <f>DATE(VALUE(RIGHT(B6910,4)), MATCH(MID(B6910,5,3), {"Jan","Feb","Mar","Apr","May","Jun","Jul","Aug","Sep","Oct","Nov","Dec"},0), VALUE(MID(B6910,9,2)))
+ TIME(VALUE(MID(B6910,12,2)), VALUE(MID(B6910,15,2)), VALUE(MID(B6910,18,2)))</f>
        <v>45570.598726851851</v>
      </c>
    </row>
    <row r="6911" spans="1:16" x14ac:dyDescent="0.3">
      <c r="A6911">
        <v>1.84257491439155E+18</v>
      </c>
      <c r="B6911" t="s">
        <v>28625</v>
      </c>
      <c r="C6911">
        <v>0</v>
      </c>
      <c r="D6911" t="s">
        <v>28626</v>
      </c>
      <c r="E6911">
        <v>1.84257491439155E+18</v>
      </c>
      <c r="H6911" t="s">
        <v>17</v>
      </c>
      <c r="J6911">
        <v>0</v>
      </c>
      <c r="K6911">
        <v>0</v>
      </c>
      <c r="L6911">
        <v>0</v>
      </c>
      <c r="M6911" t="s">
        <v>28627</v>
      </c>
      <c r="N6911">
        <v>84078189</v>
      </c>
      <c r="O6911" t="s">
        <v>589</v>
      </c>
      <c r="P6911" s="5">
        <f>DATE(VALUE(RIGHT(B6911,4)), MATCH(MID(B6911,5,3), {"Jan","Feb","Mar","Apr","May","Jun","Jul","Aug","Sep","Oct","Nov","Dec"},0), VALUE(MID(B6911,9,2)))
+ TIME(VALUE(MID(B6911,12,2)), VALUE(MID(B6911,15,2)), VALUE(MID(B6911,18,2)))</f>
        <v>45570.609571759262</v>
      </c>
    </row>
    <row r="6912" spans="1:16" x14ac:dyDescent="0.3">
      <c r="A6912">
        <v>1.8425539629706299E+18</v>
      </c>
      <c r="B6912" t="s">
        <v>28628</v>
      </c>
      <c r="C6912">
        <v>0</v>
      </c>
      <c r="D6912" t="s">
        <v>28629</v>
      </c>
      <c r="E6912">
        <v>1.8425539629706299E+18</v>
      </c>
      <c r="H6912" t="s">
        <v>17</v>
      </c>
      <c r="I6912" t="s">
        <v>28630</v>
      </c>
      <c r="J6912">
        <v>0</v>
      </c>
      <c r="K6912">
        <v>1</v>
      </c>
      <c r="L6912">
        <v>0</v>
      </c>
      <c r="M6912" t="s">
        <v>28631</v>
      </c>
      <c r="N6912">
        <v>1.48435860508446E+18</v>
      </c>
      <c r="O6912" t="s">
        <v>28632</v>
      </c>
      <c r="P6912" s="5">
        <f>DATE(VALUE(RIGHT(B6912,4)), MATCH(MID(B6912,5,3), {"Jan","Feb","Mar","Apr","May","Jun","Jul","Aug","Sep","Oct","Nov","Dec"},0), VALUE(MID(B6912,9,2)))
+ TIME(VALUE(MID(B6912,12,2)), VALUE(MID(B6912,15,2)), VALUE(MID(B6912,18,2)))</f>
        <v>45570.551759259259</v>
      </c>
    </row>
    <row r="6913" spans="1:16" x14ac:dyDescent="0.3">
      <c r="A6913">
        <v>1.8425503205909299E+18</v>
      </c>
      <c r="B6913" t="s">
        <v>28633</v>
      </c>
      <c r="C6913">
        <v>9</v>
      </c>
      <c r="D6913" t="s">
        <v>28634</v>
      </c>
      <c r="E6913">
        <v>1.8425503205909299E+18</v>
      </c>
      <c r="H6913" t="s">
        <v>17</v>
      </c>
      <c r="J6913">
        <v>0</v>
      </c>
      <c r="K6913">
        <v>10</v>
      </c>
      <c r="L6913">
        <v>1</v>
      </c>
      <c r="M6913" t="s">
        <v>28635</v>
      </c>
      <c r="N6913">
        <v>41730943</v>
      </c>
      <c r="O6913" t="s">
        <v>4658</v>
      </c>
      <c r="P6913" s="5">
        <f>DATE(VALUE(RIGHT(B6913,4)), MATCH(MID(B6913,5,3), {"Jan","Feb","Mar","Apr","May","Jun","Jul","Aug","Sep","Oct","Nov","Dec"},0), VALUE(MID(B6913,9,2)))
+ TIME(VALUE(MID(B6913,12,2)), VALUE(MID(B6913,15,2)), VALUE(MID(B6913,18,2)))</f>
        <v>45570.541712962964</v>
      </c>
    </row>
    <row r="6914" spans="1:16" x14ac:dyDescent="0.3">
      <c r="A6914">
        <v>1.8427155052680599E+18</v>
      </c>
      <c r="B6914" t="s">
        <v>28636</v>
      </c>
      <c r="C6914">
        <v>2</v>
      </c>
      <c r="D6914" t="s">
        <v>28637</v>
      </c>
      <c r="E6914">
        <v>1.8427155052680599E+18</v>
      </c>
      <c r="H6914" t="s">
        <v>17</v>
      </c>
      <c r="I6914" t="s">
        <v>1318</v>
      </c>
      <c r="J6914">
        <v>3</v>
      </c>
      <c r="K6914">
        <v>2</v>
      </c>
      <c r="L6914">
        <v>1</v>
      </c>
      <c r="M6914" t="s">
        <v>28638</v>
      </c>
      <c r="N6914">
        <v>104556071</v>
      </c>
      <c r="O6914" t="s">
        <v>1320</v>
      </c>
      <c r="P6914" s="5">
        <f>DATE(VALUE(RIGHT(B6914,4)), MATCH(MID(B6914,5,3), {"Jan","Feb","Mar","Apr","May","Jun","Jul","Aug","Sep","Oct","Nov","Dec"},0), VALUE(MID(B6914,9,2)))
+ TIME(VALUE(MID(B6914,12,2)), VALUE(MID(B6914,15,2)), VALUE(MID(B6914,18,2)))</f>
        <v>45570.997534722221</v>
      </c>
    </row>
    <row r="6915" spans="1:16" x14ac:dyDescent="0.3">
      <c r="A6915">
        <v>1.84258072626669E+18</v>
      </c>
      <c r="B6915" t="s">
        <v>28639</v>
      </c>
      <c r="C6915">
        <v>0</v>
      </c>
      <c r="D6915" t="s">
        <v>28640</v>
      </c>
      <c r="E6915">
        <v>1.84258072626669E+18</v>
      </c>
      <c r="F6915" t="s">
        <v>28641</v>
      </c>
      <c r="H6915" t="s">
        <v>17</v>
      </c>
      <c r="I6915" t="s">
        <v>1140</v>
      </c>
      <c r="J6915">
        <v>0</v>
      </c>
      <c r="K6915">
        <v>1</v>
      </c>
      <c r="L6915">
        <v>0</v>
      </c>
      <c r="M6915" t="s">
        <v>28642</v>
      </c>
      <c r="N6915">
        <v>51075880</v>
      </c>
      <c r="O6915" t="s">
        <v>28643</v>
      </c>
      <c r="P6915" s="5">
        <f>DATE(VALUE(RIGHT(B6915,4)), MATCH(MID(B6915,5,3), {"Jan","Feb","Mar","Apr","May","Jun","Jul","Aug","Sep","Oct","Nov","Dec"},0), VALUE(MID(B6915,9,2)))
+ TIME(VALUE(MID(B6915,12,2)), VALUE(MID(B6915,15,2)), VALUE(MID(B6915,18,2)))</f>
        <v>45570.625613425924</v>
      </c>
    </row>
    <row r="6916" spans="1:16" x14ac:dyDescent="0.3">
      <c r="A6916">
        <v>1.84257697309021E+18</v>
      </c>
      <c r="B6916" t="s">
        <v>28644</v>
      </c>
      <c r="C6916">
        <v>0</v>
      </c>
      <c r="D6916" t="s">
        <v>28645</v>
      </c>
      <c r="E6916">
        <v>1.84257697309021E+18</v>
      </c>
      <c r="H6916" t="s">
        <v>17</v>
      </c>
      <c r="I6916" t="s">
        <v>28646</v>
      </c>
      <c r="J6916">
        <v>0</v>
      </c>
      <c r="K6916">
        <v>0</v>
      </c>
      <c r="L6916">
        <v>0</v>
      </c>
      <c r="M6916" t="s">
        <v>28647</v>
      </c>
      <c r="N6916">
        <v>571393574</v>
      </c>
      <c r="O6916" t="s">
        <v>28648</v>
      </c>
      <c r="P6916" s="5">
        <f>DATE(VALUE(RIGHT(B6916,4)), MATCH(MID(B6916,5,3), {"Jan","Feb","Mar","Apr","May","Jun","Jul","Aug","Sep","Oct","Nov","Dec"},0), VALUE(MID(B6916,9,2)))
+ TIME(VALUE(MID(B6916,12,2)), VALUE(MID(B6916,15,2)), VALUE(MID(B6916,18,2)))</f>
        <v>45570.615254629629</v>
      </c>
    </row>
    <row r="6917" spans="1:16" x14ac:dyDescent="0.3">
      <c r="A6917">
        <v>1.8427157249908301E+18</v>
      </c>
      <c r="B6917" t="s">
        <v>28649</v>
      </c>
      <c r="C6917">
        <v>3</v>
      </c>
      <c r="D6917" t="s">
        <v>28650</v>
      </c>
      <c r="E6917">
        <v>1.8427157249908301E+18</v>
      </c>
      <c r="H6917" t="s">
        <v>17</v>
      </c>
      <c r="I6917" t="s">
        <v>1318</v>
      </c>
      <c r="J6917">
        <v>0</v>
      </c>
      <c r="K6917">
        <v>0</v>
      </c>
      <c r="L6917">
        <v>0</v>
      </c>
      <c r="M6917" t="s">
        <v>28651</v>
      </c>
      <c r="N6917">
        <v>104556071</v>
      </c>
      <c r="O6917" t="s">
        <v>1320</v>
      </c>
      <c r="P6917" s="5">
        <f>DATE(VALUE(RIGHT(B6917,4)), MATCH(MID(B6917,5,3), {"Jan","Feb","Mar","Apr","May","Jun","Jul","Aug","Sep","Oct","Nov","Dec"},0), VALUE(MID(B6917,9,2)))
+ TIME(VALUE(MID(B6917,12,2)), VALUE(MID(B6917,15,2)), VALUE(MID(B6917,18,2)))</f>
        <v>45570.998136574075</v>
      </c>
    </row>
    <row r="6918" spans="1:16" x14ac:dyDescent="0.3">
      <c r="A6918">
        <v>1.8424882499416599E+18</v>
      </c>
      <c r="B6918" t="s">
        <v>28652</v>
      </c>
      <c r="C6918">
        <v>0</v>
      </c>
      <c r="D6918" t="s">
        <v>28653</v>
      </c>
      <c r="E6918">
        <v>1.8424882499416599E+18</v>
      </c>
      <c r="H6918" t="s">
        <v>17</v>
      </c>
      <c r="I6918" t="s">
        <v>28654</v>
      </c>
      <c r="J6918">
        <v>0</v>
      </c>
      <c r="K6918">
        <v>1</v>
      </c>
      <c r="L6918">
        <v>0</v>
      </c>
      <c r="M6918" t="s">
        <v>28655</v>
      </c>
      <c r="N6918">
        <v>1.43359563334499E+18</v>
      </c>
      <c r="O6918" t="s">
        <v>28656</v>
      </c>
      <c r="P6918" s="5">
        <f>DATE(VALUE(RIGHT(B6918,4)), MATCH(MID(B6918,5,3), {"Jan","Feb","Mar","Apr","May","Jun","Jul","Aug","Sep","Oct","Nov","Dec"},0), VALUE(MID(B6918,9,2)))
+ TIME(VALUE(MID(B6918,12,2)), VALUE(MID(B6918,15,2)), VALUE(MID(B6918,18,2)))</f>
        <v>45570.370428240742</v>
      </c>
    </row>
    <row r="6919" spans="1:16" x14ac:dyDescent="0.3">
      <c r="A6919">
        <v>1.8422135059210601E+18</v>
      </c>
      <c r="B6919" t="s">
        <v>28657</v>
      </c>
      <c r="C6919">
        <v>3</v>
      </c>
      <c r="D6919" t="s">
        <v>28658</v>
      </c>
      <c r="E6919">
        <v>1.8422135059210601E+18</v>
      </c>
      <c r="F6919" t="s">
        <v>28659</v>
      </c>
      <c r="H6919" t="s">
        <v>17</v>
      </c>
      <c r="I6919" t="s">
        <v>25020</v>
      </c>
      <c r="J6919">
        <v>0</v>
      </c>
      <c r="K6919">
        <v>0</v>
      </c>
      <c r="L6919">
        <v>1</v>
      </c>
      <c r="M6919" t="s">
        <v>28660</v>
      </c>
      <c r="N6919">
        <v>225283894</v>
      </c>
      <c r="O6919" t="s">
        <v>25022</v>
      </c>
      <c r="P6919" s="5">
        <f>DATE(VALUE(RIGHT(B6919,4)), MATCH(MID(B6919,5,3), {"Jan","Feb","Mar","Apr","May","Jun","Jul","Aug","Sep","Oct","Nov","Dec"},0), VALUE(MID(B6919,9,2)))
+ TIME(VALUE(MID(B6919,12,2)), VALUE(MID(B6919,15,2)), VALUE(MID(B6919,18,2)))</f>
        <v>45569.612280092595</v>
      </c>
    </row>
    <row r="6920" spans="1:16" x14ac:dyDescent="0.3">
      <c r="A6920">
        <v>1.84247652153939E+18</v>
      </c>
      <c r="B6920" t="s">
        <v>28661</v>
      </c>
      <c r="C6920">
        <v>0</v>
      </c>
      <c r="D6920" t="s">
        <v>28662</v>
      </c>
      <c r="E6920">
        <v>1.84247652153939E+18</v>
      </c>
      <c r="H6920" t="s">
        <v>17</v>
      </c>
      <c r="J6920">
        <v>0</v>
      </c>
      <c r="K6920">
        <v>0</v>
      </c>
      <c r="L6920">
        <v>0</v>
      </c>
      <c r="M6920" t="s">
        <v>28663</v>
      </c>
      <c r="N6920">
        <v>114106856</v>
      </c>
      <c r="O6920" t="s">
        <v>28664</v>
      </c>
      <c r="P6920" s="5">
        <f>DATE(VALUE(RIGHT(B6920,4)), MATCH(MID(B6920,5,3), {"Jan","Feb","Mar","Apr","May","Jun","Jul","Aug","Sep","Oct","Nov","Dec"},0), VALUE(MID(B6920,9,2)))
+ TIME(VALUE(MID(B6920,12,2)), VALUE(MID(B6920,15,2)), VALUE(MID(B6920,18,2)))</f>
        <v>45570.338055555556</v>
      </c>
    </row>
    <row r="6921" spans="1:16" x14ac:dyDescent="0.3">
      <c r="A6921">
        <v>1.84242230138579E+18</v>
      </c>
      <c r="B6921" t="s">
        <v>28665</v>
      </c>
      <c r="C6921">
        <v>0</v>
      </c>
      <c r="D6921" t="s">
        <v>28666</v>
      </c>
      <c r="E6921">
        <v>1.84242230138579E+18</v>
      </c>
      <c r="H6921" t="s">
        <v>17</v>
      </c>
      <c r="I6921" t="s">
        <v>28667</v>
      </c>
      <c r="J6921">
        <v>0</v>
      </c>
      <c r="K6921">
        <v>0</v>
      </c>
      <c r="L6921">
        <v>1</v>
      </c>
      <c r="M6921" t="s">
        <v>28668</v>
      </c>
      <c r="N6921">
        <v>36314821</v>
      </c>
      <c r="O6921" t="s">
        <v>14563</v>
      </c>
      <c r="P6921" s="5">
        <f>DATE(VALUE(RIGHT(B6921,4)), MATCH(MID(B6921,5,3), {"Jan","Feb","Mar","Apr","May","Jun","Jul","Aug","Sep","Oct","Nov","Dec"},0), VALUE(MID(B6921,9,2)))
+ TIME(VALUE(MID(B6921,12,2)), VALUE(MID(B6921,15,2)), VALUE(MID(B6921,18,2)))</f>
        <v>45570.188437500001</v>
      </c>
    </row>
    <row r="6922" spans="1:16" x14ac:dyDescent="0.3">
      <c r="A6922">
        <v>1.8424687906821399E+18</v>
      </c>
      <c r="B6922" t="s">
        <v>28669</v>
      </c>
      <c r="C6922">
        <v>0</v>
      </c>
      <c r="D6922" t="s">
        <v>28670</v>
      </c>
      <c r="E6922">
        <v>1.8424687906821399E+18</v>
      </c>
      <c r="H6922" t="s">
        <v>17</v>
      </c>
      <c r="J6922">
        <v>0</v>
      </c>
      <c r="K6922">
        <v>0</v>
      </c>
      <c r="L6922">
        <v>0</v>
      </c>
      <c r="M6922" t="s">
        <v>28671</v>
      </c>
      <c r="N6922">
        <v>7.5969275498524198E+17</v>
      </c>
      <c r="O6922" t="s">
        <v>8799</v>
      </c>
      <c r="P6922" s="5">
        <f>DATE(VALUE(RIGHT(B6922,4)), MATCH(MID(B6922,5,3), {"Jan","Feb","Mar","Apr","May","Jun","Jul","Aug","Sep","Oct","Nov","Dec"},0), VALUE(MID(B6922,9,2)))
+ TIME(VALUE(MID(B6922,12,2)), VALUE(MID(B6922,15,2)), VALUE(MID(B6922,18,2)))</f>
        <v>45570.316724537035</v>
      </c>
    </row>
    <row r="6923" spans="1:16" x14ac:dyDescent="0.3">
      <c r="A6923">
        <v>1.84271560129245E+18</v>
      </c>
      <c r="B6923" t="s">
        <v>28672</v>
      </c>
      <c r="C6923">
        <v>2</v>
      </c>
      <c r="D6923" t="s">
        <v>28673</v>
      </c>
      <c r="E6923">
        <v>1.84271560129245E+18</v>
      </c>
      <c r="H6923" t="s">
        <v>17</v>
      </c>
      <c r="I6923" t="s">
        <v>1318</v>
      </c>
      <c r="J6923">
        <v>1</v>
      </c>
      <c r="K6923">
        <v>1</v>
      </c>
      <c r="L6923">
        <v>0</v>
      </c>
      <c r="M6923" t="s">
        <v>28674</v>
      </c>
      <c r="N6923">
        <v>104556071</v>
      </c>
      <c r="O6923" t="s">
        <v>1320</v>
      </c>
      <c r="P6923" s="5">
        <f>DATE(VALUE(RIGHT(B6923,4)), MATCH(MID(B6923,5,3), {"Jan","Feb","Mar","Apr","May","Jun","Jul","Aug","Sep","Oct","Nov","Dec"},0), VALUE(MID(B6923,9,2)))
+ TIME(VALUE(MID(B6923,12,2)), VALUE(MID(B6923,15,2)), VALUE(MID(B6923,18,2)))</f>
        <v>45570.997800925928</v>
      </c>
    </row>
    <row r="6924" spans="1:16" x14ac:dyDescent="0.3">
      <c r="A6924">
        <v>1.8427156555960599E+18</v>
      </c>
      <c r="B6924" t="s">
        <v>28675</v>
      </c>
      <c r="C6924">
        <v>1</v>
      </c>
      <c r="D6924" t="s">
        <v>28676</v>
      </c>
      <c r="E6924">
        <v>1.8427156555960599E+18</v>
      </c>
      <c r="H6924" t="s">
        <v>17</v>
      </c>
      <c r="I6924" t="s">
        <v>1318</v>
      </c>
      <c r="J6924">
        <v>1</v>
      </c>
      <c r="K6924">
        <v>1</v>
      </c>
      <c r="L6924">
        <v>0</v>
      </c>
      <c r="M6924" t="s">
        <v>28677</v>
      </c>
      <c r="N6924">
        <v>104556071</v>
      </c>
      <c r="O6924" t="s">
        <v>1320</v>
      </c>
      <c r="P6924" s="5">
        <f>DATE(VALUE(RIGHT(B6924,4)), MATCH(MID(B6924,5,3), {"Jan","Feb","Mar","Apr","May","Jun","Jul","Aug","Sep","Oct","Nov","Dec"},0), VALUE(MID(B6924,9,2)))
+ TIME(VALUE(MID(B6924,12,2)), VALUE(MID(B6924,15,2)), VALUE(MID(B6924,18,2)))</f>
        <v>45570.997939814813</v>
      </c>
    </row>
    <row r="6925" spans="1:16" x14ac:dyDescent="0.3">
      <c r="A6925">
        <v>1.8424503408532401E+18</v>
      </c>
      <c r="B6925" t="s">
        <v>28678</v>
      </c>
      <c r="C6925">
        <v>0</v>
      </c>
      <c r="D6925" t="s">
        <v>28679</v>
      </c>
      <c r="E6925">
        <v>1.8424503408532401E+18</v>
      </c>
      <c r="H6925" t="s">
        <v>17</v>
      </c>
      <c r="I6925" t="s">
        <v>28680</v>
      </c>
      <c r="J6925">
        <v>0</v>
      </c>
      <c r="K6925">
        <v>3</v>
      </c>
      <c r="L6925">
        <v>0</v>
      </c>
      <c r="M6925" t="s">
        <v>28681</v>
      </c>
      <c r="N6925">
        <v>886913028</v>
      </c>
      <c r="O6925" t="s">
        <v>28682</v>
      </c>
      <c r="P6925" s="5">
        <f>DATE(VALUE(RIGHT(B6925,4)), MATCH(MID(B6925,5,3), {"Jan","Feb","Mar","Apr","May","Jun","Jul","Aug","Sep","Oct","Nov","Dec"},0), VALUE(MID(B6925,9,2)))
+ TIME(VALUE(MID(B6925,12,2)), VALUE(MID(B6925,15,2)), VALUE(MID(B6925,18,2)))</f>
        <v>45570.265810185185</v>
      </c>
    </row>
    <row r="6926" spans="1:16" x14ac:dyDescent="0.3">
      <c r="A6926">
        <v>1.8424303555231301E+18</v>
      </c>
      <c r="B6926" t="s">
        <v>28683</v>
      </c>
      <c r="C6926">
        <v>0</v>
      </c>
      <c r="D6926" t="s">
        <v>28684</v>
      </c>
      <c r="E6926">
        <v>1.8424303555231301E+18</v>
      </c>
      <c r="H6926" t="s">
        <v>17</v>
      </c>
      <c r="I6926" t="s">
        <v>983</v>
      </c>
      <c r="J6926">
        <v>0</v>
      </c>
      <c r="K6926">
        <v>1</v>
      </c>
      <c r="L6926">
        <v>0</v>
      </c>
      <c r="M6926" t="s">
        <v>28685</v>
      </c>
      <c r="N6926">
        <v>771170720</v>
      </c>
      <c r="O6926" t="s">
        <v>28686</v>
      </c>
      <c r="P6926" s="5">
        <f>DATE(VALUE(RIGHT(B6926,4)), MATCH(MID(B6926,5,3), {"Jan","Feb","Mar","Apr","May","Jun","Jul","Aug","Sep","Oct","Nov","Dec"},0), VALUE(MID(B6926,9,2)))
+ TIME(VALUE(MID(B6926,12,2)), VALUE(MID(B6926,15,2)), VALUE(MID(B6926,18,2)))</f>
        <v>45570.2106712963</v>
      </c>
    </row>
    <row r="6927" spans="1:16" x14ac:dyDescent="0.3">
      <c r="A6927">
        <v>1.84243248006402E+18</v>
      </c>
      <c r="B6927" t="s">
        <v>28687</v>
      </c>
      <c r="C6927">
        <v>0</v>
      </c>
      <c r="D6927" t="s">
        <v>28688</v>
      </c>
      <c r="E6927">
        <v>1.84243248006402E+18</v>
      </c>
      <c r="H6927" t="s">
        <v>17</v>
      </c>
      <c r="J6927">
        <v>0</v>
      </c>
      <c r="K6927">
        <v>0</v>
      </c>
      <c r="L6927">
        <v>0</v>
      </c>
      <c r="M6927" t="s">
        <v>28689</v>
      </c>
      <c r="N6927">
        <v>804108157</v>
      </c>
      <c r="O6927" t="s">
        <v>28690</v>
      </c>
      <c r="P6927" s="5">
        <f>DATE(VALUE(RIGHT(B6927,4)), MATCH(MID(B6927,5,3), {"Jan","Feb","Mar","Apr","May","Jun","Jul","Aug","Sep","Oct","Nov","Dec"},0), VALUE(MID(B6927,9,2)))
+ TIME(VALUE(MID(B6927,12,2)), VALUE(MID(B6927,15,2)), VALUE(MID(B6927,18,2)))</f>
        <v>45570.216527777775</v>
      </c>
    </row>
    <row r="6928" spans="1:16" x14ac:dyDescent="0.3">
      <c r="A6928">
        <v>1.8425343791654799E+18</v>
      </c>
      <c r="B6928" t="s">
        <v>28691</v>
      </c>
      <c r="C6928">
        <v>0</v>
      </c>
      <c r="D6928" t="s">
        <v>28692</v>
      </c>
      <c r="E6928">
        <v>1.8425343791654799E+18</v>
      </c>
      <c r="F6928" t="s">
        <v>28693</v>
      </c>
      <c r="H6928" t="s">
        <v>17</v>
      </c>
      <c r="I6928" t="s">
        <v>9384</v>
      </c>
      <c r="J6928">
        <v>0</v>
      </c>
      <c r="K6928">
        <v>0</v>
      </c>
      <c r="L6928">
        <v>1</v>
      </c>
      <c r="M6928" t="s">
        <v>28694</v>
      </c>
      <c r="N6928">
        <v>2918142446</v>
      </c>
      <c r="O6928" t="s">
        <v>28695</v>
      </c>
      <c r="P6928" s="5">
        <f>DATE(VALUE(RIGHT(B6928,4)), MATCH(MID(B6928,5,3), {"Jan","Feb","Mar","Apr","May","Jun","Jul","Aug","Sep","Oct","Nov","Dec"},0), VALUE(MID(B6928,9,2)))
+ TIME(VALUE(MID(B6928,12,2)), VALUE(MID(B6928,15,2)), VALUE(MID(B6928,18,2)))</f>
        <v>45570.497719907406</v>
      </c>
    </row>
    <row r="6929" spans="1:16" x14ac:dyDescent="0.3">
      <c r="A6929">
        <v>1.84248129921633E+18</v>
      </c>
      <c r="B6929" t="s">
        <v>28696</v>
      </c>
      <c r="C6929">
        <v>0</v>
      </c>
      <c r="D6929" t="s">
        <v>28697</v>
      </c>
      <c r="E6929">
        <v>1.84248129921633E+18</v>
      </c>
      <c r="H6929" t="s">
        <v>17</v>
      </c>
      <c r="I6929" t="s">
        <v>11580</v>
      </c>
      <c r="J6929">
        <v>0</v>
      </c>
      <c r="K6929">
        <v>0</v>
      </c>
      <c r="L6929">
        <v>0</v>
      </c>
      <c r="M6929" t="s">
        <v>28698</v>
      </c>
      <c r="N6929">
        <v>1578222594</v>
      </c>
      <c r="O6929" t="s">
        <v>11582</v>
      </c>
      <c r="P6929" s="5">
        <f>DATE(VALUE(RIGHT(B6929,4)), MATCH(MID(B6929,5,3), {"Jan","Feb","Mar","Apr","May","Jun","Jul","Aug","Sep","Oct","Nov","Dec"},0), VALUE(MID(B6929,9,2)))
+ TIME(VALUE(MID(B6929,12,2)), VALUE(MID(B6929,15,2)), VALUE(MID(B6929,18,2)))</f>
        <v>45570.35125</v>
      </c>
    </row>
    <row r="6930" spans="1:16" x14ac:dyDescent="0.3">
      <c r="A6930">
        <v>1.84251041360447E+18</v>
      </c>
      <c r="B6930" t="s">
        <v>28699</v>
      </c>
      <c r="C6930">
        <v>0</v>
      </c>
      <c r="D6930" t="s">
        <v>28700</v>
      </c>
      <c r="E6930">
        <v>1.84251041360447E+18</v>
      </c>
      <c r="H6930" t="s">
        <v>17</v>
      </c>
      <c r="J6930">
        <v>0</v>
      </c>
      <c r="K6930">
        <v>0</v>
      </c>
      <c r="L6930">
        <v>0</v>
      </c>
      <c r="M6930" t="s">
        <v>28701</v>
      </c>
      <c r="N6930">
        <v>9.618516596924E+17</v>
      </c>
      <c r="O6930" t="s">
        <v>28702</v>
      </c>
      <c r="P6930" s="5">
        <f>DATE(VALUE(RIGHT(B6930,4)), MATCH(MID(B6930,5,3), {"Jan","Feb","Mar","Apr","May","Jun","Jul","Aug","Sep","Oct","Nov","Dec"},0), VALUE(MID(B6930,9,2)))
+ TIME(VALUE(MID(B6930,12,2)), VALUE(MID(B6930,15,2)), VALUE(MID(B6930,18,2)))</f>
        <v>45570.431585648148</v>
      </c>
    </row>
    <row r="6931" spans="1:16" x14ac:dyDescent="0.3">
      <c r="A6931">
        <v>1.8427155609725701E+18</v>
      </c>
      <c r="B6931" t="s">
        <v>28703</v>
      </c>
      <c r="C6931">
        <v>1</v>
      </c>
      <c r="D6931" t="s">
        <v>28704</v>
      </c>
      <c r="E6931">
        <v>1.8427155609725701E+18</v>
      </c>
      <c r="H6931" t="s">
        <v>17</v>
      </c>
      <c r="I6931" t="s">
        <v>1318</v>
      </c>
      <c r="J6931">
        <v>0</v>
      </c>
      <c r="K6931">
        <v>0</v>
      </c>
      <c r="L6931">
        <v>0</v>
      </c>
      <c r="M6931" t="s">
        <v>28705</v>
      </c>
      <c r="N6931">
        <v>104556071</v>
      </c>
      <c r="O6931" t="s">
        <v>1320</v>
      </c>
      <c r="P6931" s="5">
        <f>DATE(VALUE(RIGHT(B6931,4)), MATCH(MID(B6931,5,3), {"Jan","Feb","Mar","Apr","May","Jun","Jul","Aug","Sep","Oct","Nov","Dec"},0), VALUE(MID(B6931,9,2)))
+ TIME(VALUE(MID(B6931,12,2)), VALUE(MID(B6931,15,2)), VALUE(MID(B6931,18,2)))</f>
        <v>45570.997685185182</v>
      </c>
    </row>
    <row r="6932" spans="1:16" x14ac:dyDescent="0.3">
      <c r="A6932">
        <v>1.8427101375991401E+18</v>
      </c>
      <c r="B6932" t="s">
        <v>28706</v>
      </c>
      <c r="C6932">
        <v>1</v>
      </c>
      <c r="D6932" t="s">
        <v>28707</v>
      </c>
      <c r="E6932">
        <v>1.8427101375991401E+18</v>
      </c>
      <c r="H6932" t="s">
        <v>17</v>
      </c>
      <c r="I6932" t="s">
        <v>1318</v>
      </c>
      <c r="J6932">
        <v>0</v>
      </c>
      <c r="K6932">
        <v>0</v>
      </c>
      <c r="L6932">
        <v>0</v>
      </c>
      <c r="M6932" t="s">
        <v>28708</v>
      </c>
      <c r="N6932">
        <v>104556071</v>
      </c>
      <c r="O6932" t="s">
        <v>1320</v>
      </c>
      <c r="P6932" s="5">
        <f>DATE(VALUE(RIGHT(B6932,4)), MATCH(MID(B6932,5,3), {"Jan","Feb","Mar","Apr","May","Jun","Jul","Aug","Sep","Oct","Nov","Dec"},0), VALUE(MID(B6932,9,2)))
+ TIME(VALUE(MID(B6932,12,2)), VALUE(MID(B6932,15,2)), VALUE(MID(B6932,18,2)))</f>
        <v>45570.982719907406</v>
      </c>
    </row>
    <row r="6933" spans="1:16" x14ac:dyDescent="0.3">
      <c r="A6933">
        <v>1.8423862690176499E+18</v>
      </c>
      <c r="B6933" t="s">
        <v>28709</v>
      </c>
      <c r="C6933">
        <v>1</v>
      </c>
      <c r="D6933" t="s">
        <v>28710</v>
      </c>
      <c r="E6933">
        <v>1.8423862690176499E+18</v>
      </c>
      <c r="H6933" t="s">
        <v>17</v>
      </c>
      <c r="I6933" t="s">
        <v>6004</v>
      </c>
      <c r="J6933">
        <v>0</v>
      </c>
      <c r="K6933">
        <v>0</v>
      </c>
      <c r="L6933">
        <v>0</v>
      </c>
      <c r="M6933" t="s">
        <v>28711</v>
      </c>
      <c r="N6933">
        <v>231355136</v>
      </c>
      <c r="O6933" t="s">
        <v>10761</v>
      </c>
      <c r="P6933" s="5">
        <f>DATE(VALUE(RIGHT(B6933,4)), MATCH(MID(B6933,5,3), {"Jan","Feb","Mar","Apr","May","Jun","Jul","Aug","Sep","Oct","Nov","Dec"},0), VALUE(MID(B6933,9,2)))
+ TIME(VALUE(MID(B6933,12,2)), VALUE(MID(B6933,15,2)), VALUE(MID(B6933,18,2)))</f>
        <v>45570.089016203703</v>
      </c>
    </row>
    <row r="6934" spans="1:16" x14ac:dyDescent="0.3">
      <c r="A6934">
        <v>1.8425203449404201E+18</v>
      </c>
      <c r="B6934" t="s">
        <v>28712</v>
      </c>
      <c r="C6934">
        <v>1</v>
      </c>
      <c r="D6934" t="s">
        <v>28713</v>
      </c>
      <c r="E6934">
        <v>1.84252568232621E+18</v>
      </c>
      <c r="G6934" t="s">
        <v>25197</v>
      </c>
      <c r="H6934" t="s">
        <v>17</v>
      </c>
      <c r="I6934" t="s">
        <v>1140</v>
      </c>
      <c r="J6934">
        <v>0</v>
      </c>
      <c r="K6934">
        <v>0</v>
      </c>
      <c r="L6934">
        <v>0</v>
      </c>
      <c r="M6934" t="s">
        <v>28714</v>
      </c>
      <c r="N6934">
        <v>166014938</v>
      </c>
      <c r="O6934" t="s">
        <v>15040</v>
      </c>
      <c r="P6934" s="5">
        <f>DATE(VALUE(RIGHT(B6934,4)), MATCH(MID(B6934,5,3), {"Jan","Feb","Mar","Apr","May","Jun","Jul","Aug","Sep","Oct","Nov","Dec"},0), VALUE(MID(B6934,9,2)))
+ TIME(VALUE(MID(B6934,12,2)), VALUE(MID(B6934,15,2)), VALUE(MID(B6934,18,2)))</f>
        <v>45570.473715277774</v>
      </c>
    </row>
    <row r="6935" spans="1:16" x14ac:dyDescent="0.3">
      <c r="A6935">
        <v>1.8425559526981499E+18</v>
      </c>
      <c r="B6935" t="s">
        <v>28715</v>
      </c>
      <c r="C6935">
        <v>4</v>
      </c>
      <c r="D6935" t="s">
        <v>28716</v>
      </c>
      <c r="E6935">
        <v>1.8425559526981499E+18</v>
      </c>
      <c r="H6935" t="s">
        <v>17</v>
      </c>
      <c r="I6935" t="s">
        <v>112</v>
      </c>
      <c r="J6935">
        <v>0</v>
      </c>
      <c r="K6935">
        <v>0</v>
      </c>
      <c r="L6935">
        <v>0</v>
      </c>
      <c r="M6935" t="s">
        <v>28717</v>
      </c>
      <c r="N6935">
        <v>914271535</v>
      </c>
      <c r="O6935" t="s">
        <v>28718</v>
      </c>
      <c r="P6935" s="5">
        <f>DATE(VALUE(RIGHT(B6935,4)), MATCH(MID(B6935,5,3), {"Jan","Feb","Mar","Apr","May","Jun","Jul","Aug","Sep","Oct","Nov","Dec"},0), VALUE(MID(B6935,9,2)))
+ TIME(VALUE(MID(B6935,12,2)), VALUE(MID(B6935,15,2)), VALUE(MID(B6935,18,2)))</f>
        <v>45570.557245370372</v>
      </c>
    </row>
    <row r="6936" spans="1:16" x14ac:dyDescent="0.3">
      <c r="A6936">
        <v>1.84250271617165E+18</v>
      </c>
      <c r="B6936" t="s">
        <v>28719</v>
      </c>
      <c r="C6936">
        <v>6</v>
      </c>
      <c r="D6936" t="s">
        <v>28720</v>
      </c>
      <c r="E6936">
        <v>1.84250271617165E+18</v>
      </c>
      <c r="F6936" t="s">
        <v>28721</v>
      </c>
      <c r="H6936" t="s">
        <v>17</v>
      </c>
      <c r="J6936">
        <v>2</v>
      </c>
      <c r="K6936">
        <v>39</v>
      </c>
      <c r="L6936">
        <v>0</v>
      </c>
      <c r="M6936" t="s">
        <v>28722</v>
      </c>
      <c r="N6936">
        <v>121640063</v>
      </c>
      <c r="O6936" t="s">
        <v>567</v>
      </c>
      <c r="P6936" s="5">
        <f>DATE(VALUE(RIGHT(B6936,4)), MATCH(MID(B6936,5,3), {"Jan","Feb","Mar","Apr","May","Jun","Jul","Aug","Sep","Oct","Nov","Dec"},0), VALUE(MID(B6936,9,2)))
+ TIME(VALUE(MID(B6936,12,2)), VALUE(MID(B6936,15,2)), VALUE(MID(B6936,18,2)))</f>
        <v>45570.41034722222</v>
      </c>
    </row>
    <row r="6937" spans="1:16" x14ac:dyDescent="0.3">
      <c r="A6937">
        <v>1.8425191604983501E+18</v>
      </c>
      <c r="B6937" t="s">
        <v>28723</v>
      </c>
      <c r="C6937">
        <v>0</v>
      </c>
      <c r="D6937" t="s">
        <v>28724</v>
      </c>
      <c r="E6937">
        <v>1.8425191604983501E+18</v>
      </c>
      <c r="H6937" t="s">
        <v>17</v>
      </c>
      <c r="J6937">
        <v>0</v>
      </c>
      <c r="K6937">
        <v>0</v>
      </c>
      <c r="L6937">
        <v>0</v>
      </c>
      <c r="M6937" t="s">
        <v>28725</v>
      </c>
      <c r="N6937">
        <v>1.3735980537943401E+18</v>
      </c>
      <c r="O6937" t="s">
        <v>28726</v>
      </c>
      <c r="P6937" s="5">
        <f>DATE(VALUE(RIGHT(B6937,4)), MATCH(MID(B6937,5,3), {"Jan","Feb","Mar","Apr","May","Jun","Jul","Aug","Sep","Oct","Nov","Dec"},0), VALUE(MID(B6937,9,2)))
+ TIME(VALUE(MID(B6937,12,2)), VALUE(MID(B6937,15,2)), VALUE(MID(B6937,18,2)))</f>
        <v>45570.455717592595</v>
      </c>
    </row>
    <row r="6938" spans="1:16" x14ac:dyDescent="0.3">
      <c r="A6938">
        <v>1.8425395382432599E+18</v>
      </c>
      <c r="B6938" t="s">
        <v>28727</v>
      </c>
      <c r="C6938">
        <v>0</v>
      </c>
      <c r="D6938" t="s">
        <v>28728</v>
      </c>
      <c r="E6938">
        <v>1.8425395382432599E+18</v>
      </c>
      <c r="F6938" t="s">
        <v>28729</v>
      </c>
      <c r="H6938" t="s">
        <v>17</v>
      </c>
      <c r="I6938" t="s">
        <v>583</v>
      </c>
      <c r="J6938">
        <v>0</v>
      </c>
      <c r="K6938">
        <v>13</v>
      </c>
      <c r="L6938">
        <v>1</v>
      </c>
      <c r="M6938" t="s">
        <v>28730</v>
      </c>
      <c r="N6938">
        <v>23343960</v>
      </c>
      <c r="O6938" t="s">
        <v>585</v>
      </c>
      <c r="P6938" s="5">
        <f>DATE(VALUE(RIGHT(B6938,4)), MATCH(MID(B6938,5,3), {"Jan","Feb","Mar","Apr","May","Jun","Jul","Aug","Sep","Oct","Nov","Dec"},0), VALUE(MID(B6938,9,2)))
+ TIME(VALUE(MID(B6938,12,2)), VALUE(MID(B6938,15,2)), VALUE(MID(B6938,18,2)))</f>
        <v>45570.511956018519</v>
      </c>
    </row>
    <row r="6939" spans="1:16" x14ac:dyDescent="0.3">
      <c r="A6939">
        <v>1.84259768987746E+18</v>
      </c>
      <c r="B6939" t="s">
        <v>28731</v>
      </c>
      <c r="C6939">
        <v>1</v>
      </c>
      <c r="D6939" t="s">
        <v>28732</v>
      </c>
      <c r="E6939">
        <v>1.84259768987746E+18</v>
      </c>
      <c r="F6939" t="s">
        <v>28733</v>
      </c>
      <c r="H6939" t="s">
        <v>17</v>
      </c>
      <c r="I6939" t="s">
        <v>112</v>
      </c>
      <c r="J6939">
        <v>0</v>
      </c>
      <c r="K6939">
        <v>0</v>
      </c>
      <c r="L6939">
        <v>1</v>
      </c>
      <c r="M6939" t="s">
        <v>28734</v>
      </c>
      <c r="N6939">
        <v>502140136</v>
      </c>
      <c r="O6939" t="s">
        <v>9104</v>
      </c>
      <c r="P6939" s="5">
        <f>DATE(VALUE(RIGHT(B6939,4)), MATCH(MID(B6939,5,3), {"Jan","Feb","Mar","Apr","May","Jun","Jul","Aug","Sep","Oct","Nov","Dec"},0), VALUE(MID(B6939,9,2)))
+ TIME(VALUE(MID(B6939,12,2)), VALUE(MID(B6939,15,2)), VALUE(MID(B6939,18,2)))</f>
        <v>45570.672418981485</v>
      </c>
    </row>
    <row r="6940" spans="1:16" x14ac:dyDescent="0.3">
      <c r="A6940">
        <v>1.84250036433312E+18</v>
      </c>
      <c r="B6940" t="s">
        <v>28735</v>
      </c>
      <c r="C6940">
        <v>2</v>
      </c>
      <c r="D6940" t="s">
        <v>28736</v>
      </c>
      <c r="E6940">
        <v>1.84250036433312E+18</v>
      </c>
      <c r="H6940" t="s">
        <v>17</v>
      </c>
      <c r="I6940" t="s">
        <v>583</v>
      </c>
      <c r="J6940">
        <v>0</v>
      </c>
      <c r="K6940">
        <v>3</v>
      </c>
      <c r="L6940">
        <v>2</v>
      </c>
      <c r="M6940" t="s">
        <v>28737</v>
      </c>
      <c r="N6940">
        <v>47596019</v>
      </c>
      <c r="O6940" t="s">
        <v>16370</v>
      </c>
      <c r="P6940" s="5">
        <f>DATE(VALUE(RIGHT(B6940,4)), MATCH(MID(B6940,5,3), {"Jan","Feb","Mar","Apr","May","Jun","Jul","Aug","Sep","Oct","Nov","Dec"},0), VALUE(MID(B6940,9,2)))
+ TIME(VALUE(MID(B6940,12,2)), VALUE(MID(B6940,15,2)), VALUE(MID(B6940,18,2)))</f>
        <v>45570.403854166667</v>
      </c>
    </row>
    <row r="6941" spans="1:16" x14ac:dyDescent="0.3">
      <c r="A6941">
        <v>1.8425365975706601E+18</v>
      </c>
      <c r="B6941" t="s">
        <v>28738</v>
      </c>
      <c r="C6941">
        <v>1</v>
      </c>
      <c r="D6941" t="s">
        <v>28739</v>
      </c>
      <c r="E6941">
        <v>1.8425365975706601E+18</v>
      </c>
      <c r="H6941" t="s">
        <v>17</v>
      </c>
      <c r="J6941">
        <v>0</v>
      </c>
      <c r="K6941">
        <v>2</v>
      </c>
      <c r="L6941">
        <v>0</v>
      </c>
      <c r="M6941" t="s">
        <v>28740</v>
      </c>
      <c r="N6941">
        <v>2230871244</v>
      </c>
      <c r="O6941" t="s">
        <v>28741</v>
      </c>
      <c r="P6941" s="5">
        <f>DATE(VALUE(RIGHT(B6941,4)), MATCH(MID(B6941,5,3), {"Jan","Feb","Mar","Apr","May","Jun","Jul","Aug","Sep","Oct","Nov","Dec"},0), VALUE(MID(B6941,9,2)))
+ TIME(VALUE(MID(B6941,12,2)), VALUE(MID(B6941,15,2)), VALUE(MID(B6941,18,2)))</f>
        <v>45570.503842592596</v>
      </c>
    </row>
    <row r="6942" spans="1:16" x14ac:dyDescent="0.3">
      <c r="A6942">
        <v>1.84248013080098E+18</v>
      </c>
      <c r="B6942" t="s">
        <v>28742</v>
      </c>
      <c r="C6942">
        <v>1</v>
      </c>
      <c r="D6942" t="s">
        <v>28743</v>
      </c>
      <c r="E6942">
        <v>1.84248013080098E+18</v>
      </c>
      <c r="H6942" t="s">
        <v>17</v>
      </c>
      <c r="J6942">
        <v>0</v>
      </c>
      <c r="K6942">
        <v>0</v>
      </c>
      <c r="L6942">
        <v>0</v>
      </c>
      <c r="M6942" t="s">
        <v>28744</v>
      </c>
      <c r="N6942">
        <v>388190238</v>
      </c>
      <c r="O6942" t="s">
        <v>28745</v>
      </c>
      <c r="P6942" s="5">
        <f>DATE(VALUE(RIGHT(B6942,4)), MATCH(MID(B6942,5,3), {"Jan","Feb","Mar","Apr","May","Jun","Jul","Aug","Sep","Oct","Nov","Dec"},0), VALUE(MID(B6942,9,2)))
+ TIME(VALUE(MID(B6942,12,2)), VALUE(MID(B6942,15,2)), VALUE(MID(B6942,18,2)))</f>
        <v>45570.348020833335</v>
      </c>
    </row>
    <row r="6943" spans="1:16" x14ac:dyDescent="0.3">
      <c r="A6943">
        <v>1.8426018216319099E+18</v>
      </c>
      <c r="B6943" t="s">
        <v>28746</v>
      </c>
      <c r="C6943">
        <v>0</v>
      </c>
      <c r="D6943" t="s">
        <v>28747</v>
      </c>
      <c r="E6943">
        <v>1.8426018216319099E+18</v>
      </c>
      <c r="H6943" t="s">
        <v>17</v>
      </c>
      <c r="J6943">
        <v>0</v>
      </c>
      <c r="K6943">
        <v>0</v>
      </c>
      <c r="L6943">
        <v>0</v>
      </c>
      <c r="M6943" t="s">
        <v>28748</v>
      </c>
      <c r="N6943">
        <v>1.2784860603354299E+18</v>
      </c>
      <c r="O6943" t="s">
        <v>28749</v>
      </c>
      <c r="P6943" s="5">
        <f>DATE(VALUE(RIGHT(B6943,4)), MATCH(MID(B6943,5,3), {"Jan","Feb","Mar","Apr","May","Jun","Jul","Aug","Sep","Oct","Nov","Dec"},0), VALUE(MID(B6943,9,2)))
+ TIME(VALUE(MID(B6943,12,2)), VALUE(MID(B6943,15,2)), VALUE(MID(B6943,18,2)))</f>
        <v>45570.683819444443</v>
      </c>
    </row>
    <row r="6944" spans="1:16" x14ac:dyDescent="0.3">
      <c r="A6944">
        <v>1.84255491988429E+18</v>
      </c>
      <c r="B6944" t="s">
        <v>28750</v>
      </c>
      <c r="C6944">
        <v>5</v>
      </c>
      <c r="D6944" t="s">
        <v>28751</v>
      </c>
      <c r="E6944">
        <v>1.84255491988429E+18</v>
      </c>
      <c r="F6944" t="s">
        <v>28752</v>
      </c>
      <c r="H6944" t="s">
        <v>17</v>
      </c>
      <c r="I6944" t="s">
        <v>6515</v>
      </c>
      <c r="J6944">
        <v>1</v>
      </c>
      <c r="K6944">
        <v>1</v>
      </c>
      <c r="L6944">
        <v>0</v>
      </c>
      <c r="M6944" t="s">
        <v>28753</v>
      </c>
      <c r="N6944">
        <v>55507370</v>
      </c>
      <c r="O6944" t="s">
        <v>6517</v>
      </c>
      <c r="P6944" s="5">
        <f>DATE(VALUE(RIGHT(B6944,4)), MATCH(MID(B6944,5,3), {"Jan","Feb","Mar","Apr","May","Jun","Jul","Aug","Sep","Oct","Nov","Dec"},0), VALUE(MID(B6944,9,2)))
+ TIME(VALUE(MID(B6944,12,2)), VALUE(MID(B6944,15,2)), VALUE(MID(B6944,18,2)))</f>
        <v>45570.554398148146</v>
      </c>
    </row>
    <row r="6945" spans="1:16" x14ac:dyDescent="0.3">
      <c r="A6945">
        <v>1.84271571611149E+18</v>
      </c>
      <c r="B6945" t="s">
        <v>28754</v>
      </c>
      <c r="C6945">
        <v>0</v>
      </c>
      <c r="D6945" t="s">
        <v>28755</v>
      </c>
      <c r="E6945">
        <v>1.8427161770232901E+18</v>
      </c>
      <c r="G6945" t="s">
        <v>28597</v>
      </c>
      <c r="H6945" t="s">
        <v>17</v>
      </c>
      <c r="I6945" t="s">
        <v>1318</v>
      </c>
      <c r="J6945">
        <v>0</v>
      </c>
      <c r="K6945">
        <v>0</v>
      </c>
      <c r="L6945">
        <v>0</v>
      </c>
      <c r="M6945" t="s">
        <v>28756</v>
      </c>
      <c r="N6945">
        <v>104556071</v>
      </c>
      <c r="O6945" t="s">
        <v>1320</v>
      </c>
      <c r="P6945" s="5">
        <f>DATE(VALUE(RIGHT(B6945,4)), MATCH(MID(B6945,5,3), {"Jan","Feb","Mar","Apr","May","Jun","Jul","Aug","Sep","Oct","Nov","Dec"},0), VALUE(MID(B6945,9,2)))
+ TIME(VALUE(MID(B6945,12,2)), VALUE(MID(B6945,15,2)), VALUE(MID(B6945,18,2)))</f>
        <v>45570.999386574076</v>
      </c>
    </row>
    <row r="6946" spans="1:16" x14ac:dyDescent="0.3">
      <c r="A6946">
        <v>1.84255166822078E+18</v>
      </c>
      <c r="B6946" t="s">
        <v>28757</v>
      </c>
      <c r="C6946">
        <v>0</v>
      </c>
      <c r="D6946" t="s">
        <v>28758</v>
      </c>
      <c r="E6946">
        <v>1.84270949321951E+18</v>
      </c>
      <c r="G6946" t="s">
        <v>28759</v>
      </c>
      <c r="H6946" t="s">
        <v>17</v>
      </c>
      <c r="I6946" t="s">
        <v>1318</v>
      </c>
      <c r="J6946">
        <v>0</v>
      </c>
      <c r="K6946">
        <v>0</v>
      </c>
      <c r="L6946">
        <v>0</v>
      </c>
      <c r="M6946" t="s">
        <v>28760</v>
      </c>
      <c r="N6946">
        <v>104556071</v>
      </c>
      <c r="O6946" t="s">
        <v>1320</v>
      </c>
      <c r="P6946" s="5">
        <f>DATE(VALUE(RIGHT(B6946,4)), MATCH(MID(B6946,5,3), {"Jan","Feb","Mar","Apr","May","Jun","Jul","Aug","Sep","Oct","Nov","Dec"},0), VALUE(MID(B6946,9,2)))
+ TIME(VALUE(MID(B6946,12,2)), VALUE(MID(B6946,15,2)), VALUE(MID(B6946,18,2)))</f>
        <v>45570.980937499997</v>
      </c>
    </row>
    <row r="6947" spans="1:16" x14ac:dyDescent="0.3">
      <c r="A6947">
        <v>1.84270961660785E+18</v>
      </c>
      <c r="B6947" t="s">
        <v>28761</v>
      </c>
      <c r="C6947">
        <v>0</v>
      </c>
      <c r="D6947" t="s">
        <v>28762</v>
      </c>
      <c r="E6947">
        <v>1.8427145818709801E+18</v>
      </c>
      <c r="G6947" t="s">
        <v>28763</v>
      </c>
      <c r="H6947" t="s">
        <v>17</v>
      </c>
      <c r="I6947" t="s">
        <v>1318</v>
      </c>
      <c r="J6947">
        <v>0</v>
      </c>
      <c r="K6947">
        <v>0</v>
      </c>
      <c r="L6947">
        <v>0</v>
      </c>
      <c r="M6947" t="s">
        <v>28764</v>
      </c>
      <c r="N6947">
        <v>104556071</v>
      </c>
      <c r="O6947" t="s">
        <v>1320</v>
      </c>
      <c r="P6947" s="5">
        <f>DATE(VALUE(RIGHT(B6947,4)), MATCH(MID(B6947,5,3), {"Jan","Feb","Mar","Apr","May","Jun","Jul","Aug","Sep","Oct","Nov","Dec"},0), VALUE(MID(B6947,9,2)))
+ TIME(VALUE(MID(B6947,12,2)), VALUE(MID(B6947,15,2)), VALUE(MID(B6947,18,2)))</f>
        <v>45570.994976851849</v>
      </c>
    </row>
    <row r="6948" spans="1:16" x14ac:dyDescent="0.3">
      <c r="A6948">
        <v>1.84271281997393E+18</v>
      </c>
      <c r="B6948" t="s">
        <v>28765</v>
      </c>
      <c r="C6948">
        <v>0</v>
      </c>
      <c r="D6948" t="s">
        <v>28766</v>
      </c>
      <c r="E6948">
        <v>1.8427142382272901E+18</v>
      </c>
      <c r="G6948" t="s">
        <v>28767</v>
      </c>
      <c r="H6948" t="s">
        <v>17</v>
      </c>
      <c r="I6948" t="s">
        <v>1318</v>
      </c>
      <c r="J6948">
        <v>0</v>
      </c>
      <c r="K6948">
        <v>0</v>
      </c>
      <c r="L6948">
        <v>0</v>
      </c>
      <c r="M6948" t="s">
        <v>28768</v>
      </c>
      <c r="N6948">
        <v>104556071</v>
      </c>
      <c r="O6948" t="s">
        <v>1320</v>
      </c>
      <c r="P6948" s="5">
        <f>DATE(VALUE(RIGHT(B6948,4)), MATCH(MID(B6948,5,3), {"Jan","Feb","Mar","Apr","May","Jun","Jul","Aug","Sep","Oct","Nov","Dec"},0), VALUE(MID(B6948,9,2)))
+ TIME(VALUE(MID(B6948,12,2)), VALUE(MID(B6948,15,2)), VALUE(MID(B6948,18,2)))</f>
        <v>45570.994039351855</v>
      </c>
    </row>
    <row r="6949" spans="1:16" x14ac:dyDescent="0.3">
      <c r="A6949">
        <v>1.84270790721923E+18</v>
      </c>
      <c r="B6949" t="s">
        <v>28769</v>
      </c>
      <c r="C6949">
        <v>0</v>
      </c>
      <c r="D6949" t="s">
        <v>28770</v>
      </c>
      <c r="E6949">
        <v>1.8427085635939599E+18</v>
      </c>
      <c r="G6949" t="s">
        <v>28771</v>
      </c>
      <c r="H6949" t="s">
        <v>17</v>
      </c>
      <c r="I6949" t="s">
        <v>1318</v>
      </c>
      <c r="J6949">
        <v>0</v>
      </c>
      <c r="K6949">
        <v>0</v>
      </c>
      <c r="L6949">
        <v>0</v>
      </c>
      <c r="M6949" t="s">
        <v>28772</v>
      </c>
      <c r="N6949">
        <v>104556071</v>
      </c>
      <c r="O6949" t="s">
        <v>1320</v>
      </c>
      <c r="P6949" s="5">
        <f>DATE(VALUE(RIGHT(B6949,4)), MATCH(MID(B6949,5,3), {"Jan","Feb","Mar","Apr","May","Jun","Jul","Aug","Sep","Oct","Nov","Dec"},0), VALUE(MID(B6949,9,2)))
+ TIME(VALUE(MID(B6949,12,2)), VALUE(MID(B6949,15,2)), VALUE(MID(B6949,18,2)))</f>
        <v>45570.978379629632</v>
      </c>
    </row>
    <row r="6950" spans="1:16" x14ac:dyDescent="0.3">
      <c r="A6950">
        <v>1.84268776542898E+18</v>
      </c>
      <c r="B6950" t="s">
        <v>28773</v>
      </c>
      <c r="C6950">
        <v>0</v>
      </c>
      <c r="D6950" t="s">
        <v>28774</v>
      </c>
      <c r="E6950">
        <v>1.8427067168209999E+18</v>
      </c>
      <c r="G6950" t="s">
        <v>28775</v>
      </c>
      <c r="H6950" t="s">
        <v>17</v>
      </c>
      <c r="I6950" t="s">
        <v>1318</v>
      </c>
      <c r="J6950">
        <v>0</v>
      </c>
      <c r="K6950">
        <v>1</v>
      </c>
      <c r="L6950">
        <v>0</v>
      </c>
      <c r="M6950" t="s">
        <v>28776</v>
      </c>
      <c r="N6950">
        <v>104556071</v>
      </c>
      <c r="O6950" t="s">
        <v>1320</v>
      </c>
      <c r="P6950" s="5">
        <f>DATE(VALUE(RIGHT(B6950,4)), MATCH(MID(B6950,5,3), {"Jan","Feb","Mar","Apr","May","Jun","Jul","Aug","Sep","Oct","Nov","Dec"},0), VALUE(MID(B6950,9,2)))
+ TIME(VALUE(MID(B6950,12,2)), VALUE(MID(B6950,15,2)), VALUE(MID(B6950,18,2)))</f>
        <v>45570.973275462966</v>
      </c>
    </row>
    <row r="6951" spans="1:16" x14ac:dyDescent="0.3">
      <c r="A6951">
        <v>1.84270890660445E+18</v>
      </c>
      <c r="B6951" t="s">
        <v>28777</v>
      </c>
      <c r="C6951">
        <v>0</v>
      </c>
      <c r="D6951" t="s">
        <v>28778</v>
      </c>
      <c r="E6951">
        <v>1.8427094953418701E+18</v>
      </c>
      <c r="G6951" t="s">
        <v>28779</v>
      </c>
      <c r="H6951" t="s">
        <v>17</v>
      </c>
      <c r="I6951" t="s">
        <v>1318</v>
      </c>
      <c r="J6951">
        <v>0</v>
      </c>
      <c r="K6951">
        <v>1</v>
      </c>
      <c r="L6951">
        <v>0</v>
      </c>
      <c r="M6951" t="s">
        <v>28780</v>
      </c>
      <c r="N6951">
        <v>104556071</v>
      </c>
      <c r="O6951" t="s">
        <v>1320</v>
      </c>
      <c r="P6951" s="5">
        <f>DATE(VALUE(RIGHT(B6951,4)), MATCH(MID(B6951,5,3), {"Jan","Feb","Mar","Apr","May","Jun","Jul","Aug","Sep","Oct","Nov","Dec"},0), VALUE(MID(B6951,9,2)))
+ TIME(VALUE(MID(B6951,12,2)), VALUE(MID(B6951,15,2)), VALUE(MID(B6951,18,2)))</f>
        <v>45570.980949074074</v>
      </c>
    </row>
    <row r="6952" spans="1:16" x14ac:dyDescent="0.3">
      <c r="A6952">
        <v>1.8424726043153999E+18</v>
      </c>
      <c r="B6952" t="s">
        <v>28781</v>
      </c>
      <c r="C6952">
        <v>0</v>
      </c>
      <c r="D6952" t="s">
        <v>28782</v>
      </c>
      <c r="E6952">
        <v>1.8425951613036201E+18</v>
      </c>
      <c r="G6952" t="s">
        <v>28783</v>
      </c>
      <c r="H6952" t="s">
        <v>17</v>
      </c>
      <c r="I6952" t="s">
        <v>1140</v>
      </c>
      <c r="J6952">
        <v>0</v>
      </c>
      <c r="K6952">
        <v>2</v>
      </c>
      <c r="L6952">
        <v>0</v>
      </c>
      <c r="M6952" t="s">
        <v>28784</v>
      </c>
      <c r="N6952">
        <v>166014938</v>
      </c>
      <c r="O6952" t="s">
        <v>15040</v>
      </c>
      <c r="P6952" s="5">
        <f>DATE(VALUE(RIGHT(B6952,4)), MATCH(MID(B6952,5,3), {"Jan","Feb","Mar","Apr","May","Jun","Jul","Aug","Sep","Oct","Nov","Dec"},0), VALUE(MID(B6952,9,2)))
+ TIME(VALUE(MID(B6952,12,2)), VALUE(MID(B6952,15,2)), VALUE(MID(B6952,18,2)))</f>
        <v>45570.665439814817</v>
      </c>
    </row>
    <row r="6953" spans="1:16" x14ac:dyDescent="0.3">
      <c r="A6953">
        <v>1.8424806209934899E+18</v>
      </c>
      <c r="B6953" t="s">
        <v>28785</v>
      </c>
      <c r="C6953">
        <v>0</v>
      </c>
      <c r="D6953" t="s">
        <v>28786</v>
      </c>
      <c r="E6953">
        <v>1.84259477031058E+18</v>
      </c>
      <c r="G6953" t="s">
        <v>25172</v>
      </c>
      <c r="H6953" t="s">
        <v>17</v>
      </c>
      <c r="I6953" t="s">
        <v>1140</v>
      </c>
      <c r="J6953">
        <v>0</v>
      </c>
      <c r="K6953">
        <v>1</v>
      </c>
      <c r="L6953">
        <v>0</v>
      </c>
      <c r="M6953" t="s">
        <v>28787</v>
      </c>
      <c r="N6953">
        <v>166014938</v>
      </c>
      <c r="O6953" t="s">
        <v>15040</v>
      </c>
      <c r="P6953" s="5">
        <f>DATE(VALUE(RIGHT(B6953,4)), MATCH(MID(B6953,5,3), {"Jan","Feb","Mar","Apr","May","Jun","Jul","Aug","Sep","Oct","Nov","Dec"},0), VALUE(MID(B6953,9,2)))
+ TIME(VALUE(MID(B6953,12,2)), VALUE(MID(B6953,15,2)), VALUE(MID(B6953,18,2)))</f>
        <v>45570.664363425924</v>
      </c>
    </row>
    <row r="6954" spans="1:16" x14ac:dyDescent="0.3">
      <c r="A6954">
        <v>1.8424224173834299E+18</v>
      </c>
      <c r="B6954" t="s">
        <v>28788</v>
      </c>
      <c r="C6954">
        <v>0</v>
      </c>
      <c r="D6954" t="s">
        <v>28789</v>
      </c>
      <c r="E6954">
        <v>1.8424224173834299E+18</v>
      </c>
      <c r="H6954" t="s">
        <v>17</v>
      </c>
      <c r="I6954" t="s">
        <v>28790</v>
      </c>
      <c r="J6954">
        <v>0</v>
      </c>
      <c r="K6954">
        <v>0</v>
      </c>
      <c r="L6954">
        <v>0</v>
      </c>
      <c r="M6954" t="s">
        <v>28791</v>
      </c>
      <c r="N6954">
        <v>846857052</v>
      </c>
      <c r="O6954" t="s">
        <v>28792</v>
      </c>
      <c r="P6954" s="5">
        <f>DATE(VALUE(RIGHT(B6954,4)), MATCH(MID(B6954,5,3), {"Jan","Feb","Mar","Apr","May","Jun","Jul","Aug","Sep","Oct","Nov","Dec"},0), VALUE(MID(B6954,9,2)))
+ TIME(VALUE(MID(B6954,12,2)), VALUE(MID(B6954,15,2)), VALUE(MID(B6954,18,2)))</f>
        <v>45570.188761574071</v>
      </c>
    </row>
    <row r="6955" spans="1:16" x14ac:dyDescent="0.3">
      <c r="A6955">
        <v>1.84245330800878E+18</v>
      </c>
      <c r="B6955" t="s">
        <v>28793</v>
      </c>
      <c r="C6955">
        <v>0</v>
      </c>
      <c r="D6955" t="s">
        <v>28794</v>
      </c>
      <c r="E6955">
        <v>1.84245330800878E+18</v>
      </c>
      <c r="H6955" t="s">
        <v>17</v>
      </c>
      <c r="J6955">
        <v>0</v>
      </c>
      <c r="K6955">
        <v>0</v>
      </c>
      <c r="L6955">
        <v>0</v>
      </c>
      <c r="M6955" t="s">
        <v>28795</v>
      </c>
      <c r="N6955">
        <v>388190238</v>
      </c>
      <c r="O6955" t="s">
        <v>28745</v>
      </c>
      <c r="P6955" s="5">
        <f>DATE(VALUE(RIGHT(B6955,4)), MATCH(MID(B6955,5,3), {"Jan","Feb","Mar","Apr","May","Jun","Jul","Aug","Sep","Oct","Nov","Dec"},0), VALUE(MID(B6955,9,2)))
+ TIME(VALUE(MID(B6955,12,2)), VALUE(MID(B6955,15,2)), VALUE(MID(B6955,18,2)))</f>
        <v>45570.274004629631</v>
      </c>
    </row>
    <row r="6956" spans="1:16" x14ac:dyDescent="0.3">
      <c r="A6956">
        <v>1.84270890660445E+18</v>
      </c>
      <c r="B6956" t="s">
        <v>28796</v>
      </c>
      <c r="C6956">
        <v>0</v>
      </c>
      <c r="D6956" t="s">
        <v>28797</v>
      </c>
      <c r="E6956">
        <v>1.84270890660445E+18</v>
      </c>
      <c r="H6956" t="s">
        <v>17</v>
      </c>
      <c r="J6956">
        <v>0</v>
      </c>
      <c r="K6956">
        <v>1</v>
      </c>
      <c r="L6956">
        <v>0</v>
      </c>
      <c r="M6956" t="s">
        <v>28798</v>
      </c>
      <c r="N6956">
        <v>150544198</v>
      </c>
      <c r="O6956" t="s">
        <v>28779</v>
      </c>
      <c r="P6956" s="5">
        <f>DATE(VALUE(RIGHT(B6956,4)), MATCH(MID(B6956,5,3), {"Jan","Feb","Mar","Apr","May","Jun","Jul","Aug","Sep","Oct","Nov","Dec"},0), VALUE(MID(B6956,9,2)))
+ TIME(VALUE(MID(B6956,12,2)), VALUE(MID(B6956,15,2)), VALUE(MID(B6956,18,2)))</f>
        <v>45570.979317129626</v>
      </c>
    </row>
    <row r="6957" spans="1:16" x14ac:dyDescent="0.3">
      <c r="A6957">
        <v>1.84258781922479E+18</v>
      </c>
      <c r="B6957" t="s">
        <v>28799</v>
      </c>
      <c r="C6957">
        <v>0</v>
      </c>
      <c r="D6957" t="s">
        <v>28800</v>
      </c>
      <c r="E6957">
        <v>1.84258781922479E+18</v>
      </c>
      <c r="H6957" t="s">
        <v>17</v>
      </c>
      <c r="J6957">
        <v>0</v>
      </c>
      <c r="K6957">
        <v>0</v>
      </c>
      <c r="L6957">
        <v>0</v>
      </c>
      <c r="M6957" t="s">
        <v>28801</v>
      </c>
      <c r="N6957">
        <v>46693036</v>
      </c>
      <c r="O6957" t="s">
        <v>26927</v>
      </c>
      <c r="P6957" s="5">
        <f>DATE(VALUE(RIGHT(B6957,4)), MATCH(MID(B6957,5,3), {"Jan","Feb","Mar","Apr","May","Jun","Jul","Aug","Sep","Oct","Nov","Dec"},0), VALUE(MID(B6957,9,2)))
+ TIME(VALUE(MID(B6957,12,2)), VALUE(MID(B6957,15,2)), VALUE(MID(B6957,18,2)))</f>
        <v>45570.645185185182</v>
      </c>
    </row>
    <row r="6958" spans="1:16" x14ac:dyDescent="0.3">
      <c r="A6958">
        <v>1.8424763824981901E+18</v>
      </c>
      <c r="B6958" t="s">
        <v>28802</v>
      </c>
      <c r="C6958">
        <v>3</v>
      </c>
      <c r="D6958" t="s">
        <v>28803</v>
      </c>
      <c r="E6958">
        <v>1.8424763824981901E+18</v>
      </c>
      <c r="F6958" t="s">
        <v>28804</v>
      </c>
      <c r="H6958" t="s">
        <v>17</v>
      </c>
      <c r="J6958">
        <v>0</v>
      </c>
      <c r="K6958">
        <v>0</v>
      </c>
      <c r="L6958">
        <v>0</v>
      </c>
      <c r="M6958" t="s">
        <v>28805</v>
      </c>
      <c r="N6958">
        <v>121640063</v>
      </c>
      <c r="O6958" t="s">
        <v>567</v>
      </c>
      <c r="P6958" s="5">
        <f>DATE(VALUE(RIGHT(B6958,4)), MATCH(MID(B6958,5,3), {"Jan","Feb","Mar","Apr","May","Jun","Jul","Aug","Sep","Oct","Nov","Dec"},0), VALUE(MID(B6958,9,2)))
+ TIME(VALUE(MID(B6958,12,2)), VALUE(MID(B6958,15,2)), VALUE(MID(B6958,18,2)))</f>
        <v>45570.337673611109</v>
      </c>
    </row>
    <row r="6959" spans="1:16" x14ac:dyDescent="0.3">
      <c r="A6959">
        <v>1.8425518595984799E+18</v>
      </c>
      <c r="B6959" t="s">
        <v>28806</v>
      </c>
      <c r="C6959">
        <v>1</v>
      </c>
      <c r="D6959" t="s">
        <v>28807</v>
      </c>
      <c r="E6959">
        <v>1.8425518595984799E+18</v>
      </c>
      <c r="F6959" t="s">
        <v>28808</v>
      </c>
      <c r="H6959" t="s">
        <v>17</v>
      </c>
      <c r="I6959" t="s">
        <v>6515</v>
      </c>
      <c r="J6959">
        <v>0</v>
      </c>
      <c r="K6959">
        <v>1</v>
      </c>
      <c r="L6959">
        <v>0</v>
      </c>
      <c r="M6959" t="s">
        <v>28809</v>
      </c>
      <c r="N6959">
        <v>55507370</v>
      </c>
      <c r="O6959" t="s">
        <v>6517</v>
      </c>
      <c r="P6959" s="5">
        <f>DATE(VALUE(RIGHT(B6959,4)), MATCH(MID(B6959,5,3), {"Jan","Feb","Mar","Apr","May","Jun","Jul","Aug","Sep","Oct","Nov","Dec"},0), VALUE(MID(B6959,9,2)))
+ TIME(VALUE(MID(B6959,12,2)), VALUE(MID(B6959,15,2)), VALUE(MID(B6959,18,2)))</f>
        <v>45570.545949074076</v>
      </c>
    </row>
    <row r="6960" spans="1:16" x14ac:dyDescent="0.3">
      <c r="A6960">
        <v>1.84253345999633E+18</v>
      </c>
      <c r="B6960" t="s">
        <v>28810</v>
      </c>
      <c r="C6960">
        <v>0</v>
      </c>
      <c r="D6960" t="s">
        <v>28811</v>
      </c>
      <c r="E6960">
        <v>1.84253345999633E+18</v>
      </c>
      <c r="H6960" t="s">
        <v>17</v>
      </c>
      <c r="I6960" t="s">
        <v>583</v>
      </c>
      <c r="J6960">
        <v>2</v>
      </c>
      <c r="K6960">
        <v>2</v>
      </c>
      <c r="L6960">
        <v>0</v>
      </c>
      <c r="M6960" t="s">
        <v>28812</v>
      </c>
      <c r="N6960">
        <v>154102750</v>
      </c>
      <c r="O6960" t="s">
        <v>26937</v>
      </c>
      <c r="P6960" s="5">
        <f>DATE(VALUE(RIGHT(B6960,4)), MATCH(MID(B6960,5,3), {"Jan","Feb","Mar","Apr","May","Jun","Jul","Aug","Sep","Oct","Nov","Dec"},0), VALUE(MID(B6960,9,2)))
+ TIME(VALUE(MID(B6960,12,2)), VALUE(MID(B6960,15,2)), VALUE(MID(B6960,18,2)))</f>
        <v>45570.495185185187</v>
      </c>
    </row>
    <row r="6961" spans="1:16" x14ac:dyDescent="0.3">
      <c r="A6961">
        <v>1.84359480355425E+18</v>
      </c>
      <c r="B6961" t="s">
        <v>28813</v>
      </c>
      <c r="C6961">
        <v>0</v>
      </c>
      <c r="D6961" t="s">
        <v>28814</v>
      </c>
      <c r="E6961">
        <v>1.84359480355425E+18</v>
      </c>
      <c r="H6961" t="s">
        <v>17</v>
      </c>
      <c r="J6961">
        <v>0</v>
      </c>
      <c r="K6961">
        <v>0</v>
      </c>
      <c r="L6961">
        <v>0</v>
      </c>
      <c r="M6961" t="s">
        <v>28815</v>
      </c>
      <c r="N6961">
        <v>825425130</v>
      </c>
      <c r="O6961" t="s">
        <v>28816</v>
      </c>
      <c r="P6961" s="5">
        <f>DATE(VALUE(RIGHT(B6961,4)), MATCH(MID(B6961,5,3), {"Jan","Feb","Mar","Apr","May","Jun","Jul","Aug","Sep","Oct","Nov","Dec"},0), VALUE(MID(B6961,9,2)))
+ TIME(VALUE(MID(B6961,12,2)), VALUE(MID(B6961,15,2)), VALUE(MID(B6961,18,2)))</f>
        <v>45573.423935185187</v>
      </c>
    </row>
    <row r="6962" spans="1:16" x14ac:dyDescent="0.3">
      <c r="A6962">
        <v>1.8432596308453E+18</v>
      </c>
      <c r="B6962" t="s">
        <v>28817</v>
      </c>
      <c r="C6962">
        <v>1</v>
      </c>
      <c r="D6962" t="s">
        <v>28818</v>
      </c>
      <c r="E6962">
        <v>1.8432596308453E+18</v>
      </c>
      <c r="H6962" t="s">
        <v>17</v>
      </c>
      <c r="I6962" t="s">
        <v>28819</v>
      </c>
      <c r="J6962">
        <v>0</v>
      </c>
      <c r="K6962">
        <v>1</v>
      </c>
      <c r="L6962">
        <v>0</v>
      </c>
      <c r="M6962" t="s">
        <v>28820</v>
      </c>
      <c r="N6962">
        <v>1.4441560153064399E+18</v>
      </c>
      <c r="O6962" t="s">
        <v>28821</v>
      </c>
      <c r="P6962" s="5">
        <f>DATE(VALUE(RIGHT(B6962,4)), MATCH(MID(B6962,5,3), {"Jan","Feb","Mar","Apr","May","Jun","Jul","Aug","Sep","Oct","Nov","Dec"},0), VALUE(MID(B6962,9,2)))
+ TIME(VALUE(MID(B6962,12,2)), VALUE(MID(B6962,15,2)), VALUE(MID(B6962,18,2)))</f>
        <v>45572.499027777776</v>
      </c>
    </row>
    <row r="6963" spans="1:16" x14ac:dyDescent="0.3">
      <c r="A6963">
        <v>1.8432050487693499E+18</v>
      </c>
      <c r="B6963" t="s">
        <v>28822</v>
      </c>
      <c r="C6963">
        <v>0</v>
      </c>
      <c r="D6963" t="s">
        <v>28823</v>
      </c>
      <c r="E6963">
        <v>1.8432050487693499E+18</v>
      </c>
      <c r="H6963" t="s">
        <v>17</v>
      </c>
      <c r="J6963">
        <v>0</v>
      </c>
      <c r="K6963">
        <v>1</v>
      </c>
      <c r="L6963">
        <v>0</v>
      </c>
      <c r="M6963" t="s">
        <v>28824</v>
      </c>
      <c r="N6963">
        <v>1.5030493534552699E+18</v>
      </c>
      <c r="O6963" t="s">
        <v>28825</v>
      </c>
      <c r="P6963" s="5">
        <f>DATE(VALUE(RIGHT(B6963,4)), MATCH(MID(B6963,5,3), {"Jan","Feb","Mar","Apr","May","Jun","Jul","Aug","Sep","Oct","Nov","Dec"},0), VALUE(MID(B6963,9,2)))
+ TIME(VALUE(MID(B6963,12,2)), VALUE(MID(B6963,15,2)), VALUE(MID(B6963,18,2)))</f>
        <v>45572.348414351851</v>
      </c>
    </row>
    <row r="6964" spans="1:16" x14ac:dyDescent="0.3">
      <c r="A6964">
        <v>1.84345555499343E+18</v>
      </c>
      <c r="B6964" t="s">
        <v>28826</v>
      </c>
      <c r="C6964">
        <v>0</v>
      </c>
      <c r="D6964" t="s">
        <v>28827</v>
      </c>
      <c r="E6964">
        <v>1.84345555499343E+18</v>
      </c>
      <c r="H6964" t="s">
        <v>17</v>
      </c>
      <c r="J6964">
        <v>0</v>
      </c>
      <c r="K6964">
        <v>1</v>
      </c>
      <c r="L6964">
        <v>0</v>
      </c>
      <c r="M6964" t="s">
        <v>28828</v>
      </c>
      <c r="N6964">
        <v>2549874884</v>
      </c>
      <c r="O6964" t="s">
        <v>25116</v>
      </c>
      <c r="P6964" s="5">
        <f>DATE(VALUE(RIGHT(B6964,4)), MATCH(MID(B6964,5,3), {"Jan","Feb","Mar","Apr","May","Jun","Jul","Aug","Sep","Oct","Nov","Dec"},0), VALUE(MID(B6964,9,2)))
+ TIME(VALUE(MID(B6964,12,2)), VALUE(MID(B6964,15,2)), VALUE(MID(B6964,18,2)))</f>
        <v>45573.039675925924</v>
      </c>
    </row>
    <row r="6965" spans="1:16" x14ac:dyDescent="0.3">
      <c r="A6965">
        <v>1.843796629432E+18</v>
      </c>
      <c r="B6965" t="s">
        <v>28829</v>
      </c>
      <c r="C6965">
        <v>0</v>
      </c>
      <c r="D6965" t="s">
        <v>28830</v>
      </c>
      <c r="E6965">
        <v>1.843796629432E+18</v>
      </c>
      <c r="H6965" t="s">
        <v>17</v>
      </c>
      <c r="I6965" t="s">
        <v>28831</v>
      </c>
      <c r="J6965">
        <v>0</v>
      </c>
      <c r="K6965">
        <v>1</v>
      </c>
      <c r="L6965">
        <v>0</v>
      </c>
      <c r="M6965" t="s">
        <v>28832</v>
      </c>
      <c r="N6965">
        <v>1.3814026527816E+18</v>
      </c>
      <c r="O6965" t="s">
        <v>28833</v>
      </c>
      <c r="P6965" s="5">
        <f>DATE(VALUE(RIGHT(B6965,4)), MATCH(MID(B6965,5,3), {"Jan","Feb","Mar","Apr","May","Jun","Jul","Aug","Sep","Oct","Nov","Dec"},0), VALUE(MID(B6965,9,2)))
+ TIME(VALUE(MID(B6965,12,2)), VALUE(MID(B6965,15,2)), VALUE(MID(B6965,18,2)))</f>
        <v>45573.980868055558</v>
      </c>
    </row>
    <row r="6966" spans="1:16" x14ac:dyDescent="0.3">
      <c r="A6966">
        <v>1.84363819987859E+18</v>
      </c>
      <c r="B6966" t="s">
        <v>28834</v>
      </c>
      <c r="C6966">
        <v>0</v>
      </c>
      <c r="D6966" t="s">
        <v>28835</v>
      </c>
      <c r="E6966">
        <v>1.84363819987859E+18</v>
      </c>
      <c r="H6966" t="s">
        <v>17</v>
      </c>
      <c r="I6966" t="s">
        <v>19180</v>
      </c>
      <c r="J6966">
        <v>1</v>
      </c>
      <c r="K6966">
        <v>0</v>
      </c>
      <c r="L6966">
        <v>0</v>
      </c>
      <c r="M6966" t="s">
        <v>28836</v>
      </c>
      <c r="N6966">
        <v>1.6192549922166799E+18</v>
      </c>
      <c r="O6966" t="s">
        <v>19182</v>
      </c>
      <c r="P6966" s="5">
        <f>DATE(VALUE(RIGHT(B6966,4)), MATCH(MID(B6966,5,3), {"Jan","Feb","Mar","Apr","May","Jun","Jul","Aug","Sep","Oct","Nov","Dec"},0), VALUE(MID(B6966,9,2)))
+ TIME(VALUE(MID(B6966,12,2)), VALUE(MID(B6966,15,2)), VALUE(MID(B6966,18,2)))</f>
        <v>45573.543680555558</v>
      </c>
    </row>
    <row r="6967" spans="1:16" x14ac:dyDescent="0.3">
      <c r="A6967">
        <v>1.84372581395666E+18</v>
      </c>
      <c r="B6967" t="s">
        <v>28837</v>
      </c>
      <c r="C6967">
        <v>0</v>
      </c>
      <c r="D6967" t="s">
        <v>28838</v>
      </c>
      <c r="E6967">
        <v>1.84372581395666E+18</v>
      </c>
      <c r="H6967" t="s">
        <v>17</v>
      </c>
      <c r="J6967">
        <v>0</v>
      </c>
      <c r="K6967">
        <v>0</v>
      </c>
      <c r="L6967">
        <v>0</v>
      </c>
      <c r="M6967" t="s">
        <v>28839</v>
      </c>
      <c r="N6967">
        <v>1.79422070420611E+18</v>
      </c>
      <c r="O6967" t="s">
        <v>28840</v>
      </c>
      <c r="P6967" s="5">
        <f>DATE(VALUE(RIGHT(B6967,4)), MATCH(MID(B6967,5,3), {"Jan","Feb","Mar","Apr","May","Jun","Jul","Aug","Sep","Oct","Nov","Dec"},0), VALUE(MID(B6967,9,2)))
+ TIME(VALUE(MID(B6967,12,2)), VALUE(MID(B6967,15,2)), VALUE(MID(B6967,18,2)))</f>
        <v>45573.785451388889</v>
      </c>
    </row>
    <row r="6968" spans="1:16" x14ac:dyDescent="0.3">
      <c r="A6968">
        <v>1.8434778797343099E+18</v>
      </c>
      <c r="B6968" t="s">
        <v>28841</v>
      </c>
      <c r="C6968">
        <v>0</v>
      </c>
      <c r="D6968" t="s">
        <v>28842</v>
      </c>
      <c r="E6968">
        <v>1.8434778797343099E+18</v>
      </c>
      <c r="H6968" t="s">
        <v>17</v>
      </c>
      <c r="I6968" t="s">
        <v>13350</v>
      </c>
      <c r="J6968">
        <v>0</v>
      </c>
      <c r="K6968">
        <v>0</v>
      </c>
      <c r="L6968">
        <v>0</v>
      </c>
      <c r="M6968" t="s">
        <v>28843</v>
      </c>
      <c r="N6968">
        <v>1.07251677069343E+18</v>
      </c>
      <c r="O6968" t="s">
        <v>28844</v>
      </c>
      <c r="P6968" s="5">
        <f>DATE(VALUE(RIGHT(B6968,4)), MATCH(MID(B6968,5,3), {"Jan","Feb","Mar","Apr","May","Jun","Jul","Aug","Sep","Oct","Nov","Dec"},0), VALUE(MID(B6968,9,2)))
+ TIME(VALUE(MID(B6968,12,2)), VALUE(MID(B6968,15,2)), VALUE(MID(B6968,18,2)))</f>
        <v>45573.101284722223</v>
      </c>
    </row>
    <row r="6969" spans="1:16" x14ac:dyDescent="0.3">
      <c r="A6969">
        <v>1.84329155852911E+18</v>
      </c>
      <c r="B6969" t="s">
        <v>28845</v>
      </c>
      <c r="C6969">
        <v>2</v>
      </c>
      <c r="D6969" t="s">
        <v>28846</v>
      </c>
      <c r="E6969">
        <v>1.84329155852911E+18</v>
      </c>
      <c r="H6969" t="s">
        <v>17</v>
      </c>
      <c r="I6969" t="s">
        <v>112</v>
      </c>
      <c r="J6969">
        <v>0</v>
      </c>
      <c r="K6969">
        <v>0</v>
      </c>
      <c r="L6969">
        <v>0</v>
      </c>
      <c r="M6969" t="s">
        <v>28847</v>
      </c>
      <c r="N6969">
        <v>1.83060030026227E+18</v>
      </c>
      <c r="O6969" t="s">
        <v>28848</v>
      </c>
      <c r="P6969" s="5">
        <f>DATE(VALUE(RIGHT(B6969,4)), MATCH(MID(B6969,5,3), {"Jan","Feb","Mar","Apr","May","Jun","Jul","Aug","Sep","Oct","Nov","Dec"},0), VALUE(MID(B6969,9,2)))
+ TIME(VALUE(MID(B6969,12,2)), VALUE(MID(B6969,15,2)), VALUE(MID(B6969,18,2)))</f>
        <v>45572.587129629632</v>
      </c>
    </row>
    <row r="6970" spans="1:16" x14ac:dyDescent="0.3">
      <c r="A6970">
        <v>1.8431496594828001E+18</v>
      </c>
      <c r="B6970" t="s">
        <v>28849</v>
      </c>
      <c r="C6970">
        <v>1</v>
      </c>
      <c r="D6970" t="s">
        <v>28850</v>
      </c>
      <c r="E6970">
        <v>1.8431496594828001E+18</v>
      </c>
      <c r="H6970" t="s">
        <v>17</v>
      </c>
      <c r="J6970">
        <v>0</v>
      </c>
      <c r="K6970">
        <v>1</v>
      </c>
      <c r="L6970">
        <v>0</v>
      </c>
      <c r="M6970" t="s">
        <v>28851</v>
      </c>
      <c r="N6970">
        <v>1.39308474322737E+18</v>
      </c>
      <c r="O6970" t="s">
        <v>28852</v>
      </c>
      <c r="P6970" s="5">
        <f>DATE(VALUE(RIGHT(B6970,4)), MATCH(MID(B6970,5,3), {"Jan","Feb","Mar","Apr","May","Jun","Jul","Aug","Sep","Oct","Nov","Dec"},0), VALUE(MID(B6970,9,2)))
+ TIME(VALUE(MID(B6970,12,2)), VALUE(MID(B6970,15,2)), VALUE(MID(B6970,18,2)))</f>
        <v>45572.195567129631</v>
      </c>
    </row>
    <row r="6971" spans="1:16" x14ac:dyDescent="0.3">
      <c r="A6971">
        <v>1.8436462635077199E+18</v>
      </c>
      <c r="B6971" t="s">
        <v>28853</v>
      </c>
      <c r="C6971">
        <v>0</v>
      </c>
      <c r="D6971" t="s">
        <v>28854</v>
      </c>
      <c r="E6971">
        <v>1.8436462635077199E+18</v>
      </c>
      <c r="H6971" t="s">
        <v>17</v>
      </c>
      <c r="I6971" t="s">
        <v>28855</v>
      </c>
      <c r="J6971">
        <v>0</v>
      </c>
      <c r="K6971">
        <v>0</v>
      </c>
      <c r="L6971">
        <v>0</v>
      </c>
      <c r="M6971" t="s">
        <v>28856</v>
      </c>
      <c r="N6971">
        <v>7.9009552934659597E+17</v>
      </c>
      <c r="O6971" t="s">
        <v>28857</v>
      </c>
      <c r="P6971" s="5">
        <f>DATE(VALUE(RIGHT(B6971,4)), MATCH(MID(B6971,5,3), {"Jan","Feb","Mar","Apr","May","Jun","Jul","Aug","Sep","Oct","Nov","Dec"},0), VALUE(MID(B6971,9,2)))
+ TIME(VALUE(MID(B6971,12,2)), VALUE(MID(B6971,15,2)), VALUE(MID(B6971,18,2)))</f>
        <v>45573.565937500003</v>
      </c>
    </row>
    <row r="6972" spans="1:16" x14ac:dyDescent="0.3">
      <c r="A6972">
        <v>1.8430868168551199E+18</v>
      </c>
      <c r="B6972" t="s">
        <v>28858</v>
      </c>
      <c r="C6972">
        <v>0</v>
      </c>
      <c r="D6972" t="s">
        <v>28859</v>
      </c>
      <c r="E6972">
        <v>1.8430868168551199E+18</v>
      </c>
      <c r="F6972" t="s">
        <v>28860</v>
      </c>
      <c r="H6972" t="s">
        <v>17</v>
      </c>
      <c r="I6972" t="s">
        <v>32</v>
      </c>
      <c r="J6972">
        <v>0</v>
      </c>
      <c r="K6972">
        <v>1</v>
      </c>
      <c r="L6972">
        <v>0</v>
      </c>
      <c r="M6972" t="s">
        <v>28861</v>
      </c>
      <c r="N6972">
        <v>1.7302427623546701E+18</v>
      </c>
      <c r="O6972" t="s">
        <v>28862</v>
      </c>
      <c r="P6972" s="5">
        <f>DATE(VALUE(RIGHT(B6972,4)), MATCH(MID(B6972,5,3), {"Jan","Feb","Mar","Apr","May","Jun","Jul","Aug","Sep","Oct","Nov","Dec"},0), VALUE(MID(B6972,9,2)))
+ TIME(VALUE(MID(B6972,12,2)), VALUE(MID(B6972,15,2)), VALUE(MID(B6972,18,2)))</f>
        <v>45572.022152777776</v>
      </c>
    </row>
    <row r="6973" spans="1:16" x14ac:dyDescent="0.3">
      <c r="A6973">
        <v>1.8435752625686799E+18</v>
      </c>
      <c r="B6973" t="s">
        <v>28863</v>
      </c>
      <c r="C6973">
        <v>0</v>
      </c>
      <c r="D6973" t="s">
        <v>28864</v>
      </c>
      <c r="E6973">
        <v>1.8435752625686799E+18</v>
      </c>
      <c r="H6973" t="s">
        <v>17</v>
      </c>
      <c r="I6973" t="s">
        <v>32</v>
      </c>
      <c r="J6973">
        <v>0</v>
      </c>
      <c r="K6973">
        <v>1</v>
      </c>
      <c r="L6973">
        <v>0</v>
      </c>
      <c r="M6973" t="s">
        <v>28865</v>
      </c>
      <c r="N6973">
        <v>439780441</v>
      </c>
      <c r="O6973" t="s">
        <v>14806</v>
      </c>
      <c r="P6973" s="5">
        <f>DATE(VALUE(RIGHT(B6973,4)), MATCH(MID(B6973,5,3), {"Jan","Feb","Mar","Apr","May","Jun","Jul","Aug","Sep","Oct","Nov","Dec"},0), VALUE(MID(B6973,9,2)))
+ TIME(VALUE(MID(B6973,12,2)), VALUE(MID(B6973,15,2)), VALUE(MID(B6973,18,2)))</f>
        <v>45573.370011574072</v>
      </c>
    </row>
    <row r="6974" spans="1:16" x14ac:dyDescent="0.3">
      <c r="A6974">
        <v>1.8436288989591401E+18</v>
      </c>
      <c r="B6974" t="s">
        <v>28866</v>
      </c>
      <c r="C6974">
        <v>0</v>
      </c>
      <c r="D6974" t="s">
        <v>28867</v>
      </c>
      <c r="E6974">
        <v>1.8436288989591401E+18</v>
      </c>
      <c r="H6974" t="s">
        <v>17</v>
      </c>
      <c r="J6974">
        <v>0</v>
      </c>
      <c r="K6974">
        <v>0</v>
      </c>
      <c r="L6974">
        <v>0</v>
      </c>
      <c r="M6974" t="s">
        <v>28868</v>
      </c>
      <c r="N6974">
        <v>1032222937</v>
      </c>
      <c r="O6974" t="s">
        <v>28869</v>
      </c>
      <c r="P6974" s="5">
        <f>DATE(VALUE(RIGHT(B6974,4)), MATCH(MID(B6974,5,3), {"Jan","Feb","Mar","Apr","May","Jun","Jul","Aug","Sep","Oct","Nov","Dec"},0), VALUE(MID(B6974,9,2)))
+ TIME(VALUE(MID(B6974,12,2)), VALUE(MID(B6974,15,2)), VALUE(MID(B6974,18,2)))</f>
        <v>45573.518020833333</v>
      </c>
    </row>
    <row r="6975" spans="1:16" x14ac:dyDescent="0.3">
      <c r="A6975">
        <v>1.8436633530484301E+18</v>
      </c>
      <c r="B6975" t="s">
        <v>28870</v>
      </c>
      <c r="C6975">
        <v>3</v>
      </c>
      <c r="D6975" t="s">
        <v>28871</v>
      </c>
      <c r="E6975">
        <v>1.8436633530484301E+18</v>
      </c>
      <c r="H6975" t="s">
        <v>17</v>
      </c>
      <c r="I6975" t="s">
        <v>16114</v>
      </c>
      <c r="J6975">
        <v>0</v>
      </c>
      <c r="K6975">
        <v>1</v>
      </c>
      <c r="L6975">
        <v>0</v>
      </c>
      <c r="M6975" t="s">
        <v>28872</v>
      </c>
      <c r="N6975">
        <v>118599362</v>
      </c>
      <c r="O6975" t="s">
        <v>16116</v>
      </c>
      <c r="P6975" s="5">
        <f>DATE(VALUE(RIGHT(B6975,4)), MATCH(MID(B6975,5,3), {"Jan","Feb","Mar","Apr","May","Jun","Jul","Aug","Sep","Oct","Nov","Dec"},0), VALUE(MID(B6975,9,2)))
+ TIME(VALUE(MID(B6975,12,2)), VALUE(MID(B6975,15,2)), VALUE(MID(B6975,18,2)))</f>
        <v>45573.61309027778</v>
      </c>
    </row>
    <row r="6976" spans="1:16" x14ac:dyDescent="0.3">
      <c r="A6976">
        <v>1.8436242274104499E+18</v>
      </c>
      <c r="B6976" t="s">
        <v>28873</v>
      </c>
      <c r="C6976">
        <v>0</v>
      </c>
      <c r="D6976" t="s">
        <v>28874</v>
      </c>
      <c r="E6976">
        <v>1.8436242274104499E+18</v>
      </c>
      <c r="F6976" t="s">
        <v>28875</v>
      </c>
      <c r="H6976" t="s">
        <v>17</v>
      </c>
      <c r="J6976">
        <v>0</v>
      </c>
      <c r="K6976">
        <v>1</v>
      </c>
      <c r="L6976">
        <v>0</v>
      </c>
      <c r="M6976" t="s">
        <v>28876</v>
      </c>
      <c r="N6976">
        <v>1401373244</v>
      </c>
      <c r="O6976" t="s">
        <v>28877</v>
      </c>
      <c r="P6976" s="5">
        <f>DATE(VALUE(RIGHT(B6976,4)), MATCH(MID(B6976,5,3), {"Jan","Feb","Mar","Apr","May","Jun","Jul","Aug","Sep","Oct","Nov","Dec"},0), VALUE(MID(B6976,9,2)))
+ TIME(VALUE(MID(B6976,12,2)), VALUE(MID(B6976,15,2)), VALUE(MID(B6976,18,2)))</f>
        <v>45573.505127314813</v>
      </c>
    </row>
    <row r="6977" spans="1:16" x14ac:dyDescent="0.3">
      <c r="A6977">
        <v>1.8432661073624699E+18</v>
      </c>
      <c r="B6977" t="s">
        <v>28878</v>
      </c>
      <c r="C6977">
        <v>0</v>
      </c>
      <c r="D6977" t="s">
        <v>28879</v>
      </c>
      <c r="E6977">
        <v>1.8432661073624699E+18</v>
      </c>
      <c r="H6977" t="s">
        <v>17</v>
      </c>
      <c r="I6977" t="s">
        <v>14186</v>
      </c>
      <c r="J6977">
        <v>0</v>
      </c>
      <c r="K6977">
        <v>0</v>
      </c>
      <c r="L6977">
        <v>0</v>
      </c>
      <c r="M6977" t="s">
        <v>28880</v>
      </c>
      <c r="N6977">
        <v>9.7744589936112397E+17</v>
      </c>
      <c r="O6977" t="s">
        <v>28881</v>
      </c>
      <c r="P6977" s="5">
        <f>DATE(VALUE(RIGHT(B6977,4)), MATCH(MID(B6977,5,3), {"Jan","Feb","Mar","Apr","May","Jun","Jul","Aug","Sep","Oct","Nov","Dec"},0), VALUE(MID(B6977,9,2)))
+ TIME(VALUE(MID(B6977,12,2)), VALUE(MID(B6977,15,2)), VALUE(MID(B6977,18,2)))</f>
        <v>45572.516898148147</v>
      </c>
    </row>
    <row r="6978" spans="1:16" x14ac:dyDescent="0.3">
      <c r="A6978">
        <v>1.8436215266813399E+18</v>
      </c>
      <c r="B6978" t="s">
        <v>28882</v>
      </c>
      <c r="C6978">
        <v>0</v>
      </c>
      <c r="D6978" t="s">
        <v>28883</v>
      </c>
      <c r="E6978">
        <v>1.8436215266813399E+18</v>
      </c>
      <c r="F6978" t="s">
        <v>28884</v>
      </c>
      <c r="H6978" t="s">
        <v>17</v>
      </c>
      <c r="I6978" t="s">
        <v>20038</v>
      </c>
      <c r="J6978">
        <v>1</v>
      </c>
      <c r="K6978">
        <v>1</v>
      </c>
      <c r="L6978">
        <v>0</v>
      </c>
      <c r="M6978" t="s">
        <v>28885</v>
      </c>
      <c r="N6978">
        <v>9.7393886138553101E+17</v>
      </c>
      <c r="O6978" t="s">
        <v>20040</v>
      </c>
      <c r="P6978" s="5">
        <f>DATE(VALUE(RIGHT(B6978,4)), MATCH(MID(B6978,5,3), {"Jan","Feb","Mar","Apr","May","Jun","Jul","Aug","Sep","Oct","Nov","Dec"},0), VALUE(MID(B6978,9,2)))
+ TIME(VALUE(MID(B6978,12,2)), VALUE(MID(B6978,15,2)), VALUE(MID(B6978,18,2)))</f>
        <v>45573.497673611113</v>
      </c>
    </row>
    <row r="6979" spans="1:16" x14ac:dyDescent="0.3">
      <c r="A6979">
        <v>1.84361568233394E+18</v>
      </c>
      <c r="B6979" t="s">
        <v>28886</v>
      </c>
      <c r="C6979">
        <v>0</v>
      </c>
      <c r="D6979" t="s">
        <v>28887</v>
      </c>
      <c r="E6979">
        <v>1.84361568233394E+18</v>
      </c>
      <c r="H6979" t="s">
        <v>17</v>
      </c>
      <c r="I6979" t="s">
        <v>28888</v>
      </c>
      <c r="J6979">
        <v>0</v>
      </c>
      <c r="K6979">
        <v>2</v>
      </c>
      <c r="L6979">
        <v>0</v>
      </c>
      <c r="M6979" t="s">
        <v>28889</v>
      </c>
      <c r="N6979">
        <v>1.3624676900408499E+18</v>
      </c>
      <c r="O6979" t="s">
        <v>28890</v>
      </c>
      <c r="P6979" s="5">
        <f>DATE(VALUE(RIGHT(B6979,4)), MATCH(MID(B6979,5,3), {"Jan","Feb","Mar","Apr","May","Jun","Jul","Aug","Sep","Oct","Nov","Dec"},0), VALUE(MID(B6979,9,2)))
+ TIME(VALUE(MID(B6979,12,2)), VALUE(MID(B6979,15,2)), VALUE(MID(B6979,18,2)))</f>
        <v>45573.481550925928</v>
      </c>
    </row>
    <row r="6980" spans="1:16" x14ac:dyDescent="0.3">
      <c r="A6980">
        <v>1.8434376355468201E+18</v>
      </c>
      <c r="B6980" t="s">
        <v>28891</v>
      </c>
      <c r="C6980">
        <v>0</v>
      </c>
      <c r="D6980" t="s">
        <v>28892</v>
      </c>
      <c r="E6980">
        <v>1.8434376355468201E+18</v>
      </c>
      <c r="H6980" t="s">
        <v>17</v>
      </c>
      <c r="J6980">
        <v>0</v>
      </c>
      <c r="K6980">
        <v>2</v>
      </c>
      <c r="L6980">
        <v>0</v>
      </c>
      <c r="M6980" t="s">
        <v>28893</v>
      </c>
      <c r="N6980">
        <v>327480624</v>
      </c>
      <c r="O6980" t="s">
        <v>26154</v>
      </c>
      <c r="P6980" s="5">
        <f>DATE(VALUE(RIGHT(B6980,4)), MATCH(MID(B6980,5,3), {"Jan","Feb","Mar","Apr","May","Jun","Jul","Aug","Sep","Oct","Nov","Dec"},0), VALUE(MID(B6980,9,2)))
+ TIME(VALUE(MID(B6980,12,2)), VALUE(MID(B6980,15,2)), VALUE(MID(B6980,18,2)))</f>
        <v>45572.990231481483</v>
      </c>
    </row>
    <row r="6981" spans="1:16" x14ac:dyDescent="0.3">
      <c r="A6981">
        <v>1.8432324691282199E+18</v>
      </c>
      <c r="B6981" t="s">
        <v>28894</v>
      </c>
      <c r="C6981">
        <v>20</v>
      </c>
      <c r="D6981" t="s">
        <v>28895</v>
      </c>
      <c r="E6981">
        <v>1.8432324691282199E+18</v>
      </c>
      <c r="F6981" t="s">
        <v>28896</v>
      </c>
      <c r="H6981" t="s">
        <v>17</v>
      </c>
      <c r="J6981">
        <v>3</v>
      </c>
      <c r="K6981">
        <v>3</v>
      </c>
      <c r="L6981">
        <v>7</v>
      </c>
      <c r="M6981" t="s">
        <v>28897</v>
      </c>
      <c r="N6981">
        <v>1.7516259332773E+18</v>
      </c>
      <c r="O6981" t="s">
        <v>28898</v>
      </c>
      <c r="P6981" s="5">
        <f>DATE(VALUE(RIGHT(B6981,4)), MATCH(MID(B6981,5,3), {"Jan","Feb","Mar","Apr","May","Jun","Jul","Aug","Sep","Oct","Nov","Dec"},0), VALUE(MID(B6981,9,2)))
+ TIME(VALUE(MID(B6981,12,2)), VALUE(MID(B6981,15,2)), VALUE(MID(B6981,18,2)))</f>
        <v>45572.424074074072</v>
      </c>
    </row>
    <row r="6982" spans="1:16" x14ac:dyDescent="0.3">
      <c r="A6982">
        <v>1.8436142586487501E+18</v>
      </c>
      <c r="B6982" t="s">
        <v>28899</v>
      </c>
      <c r="C6982">
        <v>0</v>
      </c>
      <c r="D6982" t="s">
        <v>28900</v>
      </c>
      <c r="E6982">
        <v>1.8436142586487501E+18</v>
      </c>
      <c r="H6982" t="s">
        <v>17</v>
      </c>
      <c r="J6982">
        <v>0</v>
      </c>
      <c r="K6982">
        <v>1</v>
      </c>
      <c r="L6982">
        <v>0</v>
      </c>
      <c r="M6982" t="s">
        <v>28901</v>
      </c>
      <c r="N6982">
        <v>1.60335753096016E+18</v>
      </c>
      <c r="O6982" t="s">
        <v>28902</v>
      </c>
      <c r="P6982" s="5">
        <f>DATE(VALUE(RIGHT(B6982,4)), MATCH(MID(B6982,5,3), {"Jan","Feb","Mar","Apr","May","Jun","Jul","Aug","Sep","Oct","Nov","Dec"},0), VALUE(MID(B6982,9,2)))
+ TIME(VALUE(MID(B6982,12,2)), VALUE(MID(B6982,15,2)), VALUE(MID(B6982,18,2)))</f>
        <v>45573.47761574074</v>
      </c>
    </row>
    <row r="6983" spans="1:16" x14ac:dyDescent="0.3">
      <c r="A6983">
        <v>1.8430813094571899E+18</v>
      </c>
      <c r="B6983" t="s">
        <v>28903</v>
      </c>
      <c r="C6983">
        <v>0</v>
      </c>
      <c r="D6983" t="s">
        <v>28904</v>
      </c>
      <c r="E6983">
        <v>1.8430813094571899E+18</v>
      </c>
      <c r="H6983" t="s">
        <v>17</v>
      </c>
      <c r="J6983">
        <v>0</v>
      </c>
      <c r="K6983">
        <v>0</v>
      </c>
      <c r="L6983">
        <v>0</v>
      </c>
      <c r="M6983" t="s">
        <v>28905</v>
      </c>
      <c r="N6983">
        <v>1.3471307281992499E+18</v>
      </c>
      <c r="O6983" t="s">
        <v>28906</v>
      </c>
      <c r="P6983" s="5">
        <f>DATE(VALUE(RIGHT(B6983,4)), MATCH(MID(B6983,5,3), {"Jan","Feb","Mar","Apr","May","Jun","Jul","Aug","Sep","Oct","Nov","Dec"},0), VALUE(MID(B6983,9,2)))
+ TIME(VALUE(MID(B6983,12,2)), VALUE(MID(B6983,15,2)), VALUE(MID(B6983,18,2)))</f>
        <v>45572.006956018522</v>
      </c>
    </row>
    <row r="6984" spans="1:16" x14ac:dyDescent="0.3">
      <c r="A6984">
        <v>1.84345354400926E+18</v>
      </c>
      <c r="B6984" t="s">
        <v>28907</v>
      </c>
      <c r="C6984">
        <v>0</v>
      </c>
      <c r="D6984" t="s">
        <v>28908</v>
      </c>
      <c r="E6984">
        <v>1.84345354400926E+18</v>
      </c>
      <c r="F6984" t="s">
        <v>28909</v>
      </c>
      <c r="H6984" t="s">
        <v>17</v>
      </c>
      <c r="I6984" t="s">
        <v>28910</v>
      </c>
      <c r="J6984">
        <v>0</v>
      </c>
      <c r="K6984">
        <v>1</v>
      </c>
      <c r="L6984">
        <v>0</v>
      </c>
      <c r="M6984" t="s">
        <v>28911</v>
      </c>
      <c r="N6984">
        <v>1.5187557711186801E+18</v>
      </c>
      <c r="O6984" t="s">
        <v>28912</v>
      </c>
      <c r="P6984" s="5">
        <f>DATE(VALUE(RIGHT(B6984,4)), MATCH(MID(B6984,5,3), {"Jan","Feb","Mar","Apr","May","Jun","Jul","Aug","Sep","Oct","Nov","Dec"},0), VALUE(MID(B6984,9,2)))
+ TIME(VALUE(MID(B6984,12,2)), VALUE(MID(B6984,15,2)), VALUE(MID(B6984,18,2)))</f>
        <v>45573.034131944441</v>
      </c>
    </row>
    <row r="6985" spans="1:16" x14ac:dyDescent="0.3">
      <c r="A6985">
        <v>1.84329127769949E+18</v>
      </c>
      <c r="B6985" t="s">
        <v>28913</v>
      </c>
      <c r="C6985">
        <v>0</v>
      </c>
      <c r="D6985" t="s">
        <v>28914</v>
      </c>
      <c r="E6985">
        <v>1.84329127769949E+18</v>
      </c>
      <c r="H6985" t="s">
        <v>17</v>
      </c>
      <c r="J6985">
        <v>0</v>
      </c>
      <c r="K6985">
        <v>1</v>
      </c>
      <c r="L6985">
        <v>0</v>
      </c>
      <c r="M6985" t="s">
        <v>28915</v>
      </c>
      <c r="N6985">
        <v>1.60335753096016E+18</v>
      </c>
      <c r="O6985" t="s">
        <v>28902</v>
      </c>
      <c r="P6985" s="5">
        <f>DATE(VALUE(RIGHT(B6985,4)), MATCH(MID(B6985,5,3), {"Jan","Feb","Mar","Apr","May","Jun","Jul","Aug","Sep","Oct","Nov","Dec"},0), VALUE(MID(B6985,9,2)))
+ TIME(VALUE(MID(B6985,12,2)), VALUE(MID(B6985,15,2)), VALUE(MID(B6985,18,2)))</f>
        <v>45572.586354166669</v>
      </c>
    </row>
    <row r="6986" spans="1:16" x14ac:dyDescent="0.3">
      <c r="A6986">
        <v>1.84360979349757E+18</v>
      </c>
      <c r="B6986" t="s">
        <v>28916</v>
      </c>
      <c r="C6986">
        <v>0</v>
      </c>
      <c r="D6986" t="s">
        <v>28917</v>
      </c>
      <c r="E6986">
        <v>1.84360979349757E+18</v>
      </c>
      <c r="H6986" t="s">
        <v>17</v>
      </c>
      <c r="I6986" t="s">
        <v>28918</v>
      </c>
      <c r="J6986">
        <v>0</v>
      </c>
      <c r="K6986">
        <v>1</v>
      </c>
      <c r="L6986">
        <v>0</v>
      </c>
      <c r="M6986" t="s">
        <v>28919</v>
      </c>
      <c r="N6986">
        <v>262056812</v>
      </c>
      <c r="O6986" t="s">
        <v>28920</v>
      </c>
      <c r="P6986" s="5">
        <f>DATE(VALUE(RIGHT(B6986,4)), MATCH(MID(B6986,5,3), {"Jan","Feb","Mar","Apr","May","Jun","Jul","Aug","Sep","Oct","Nov","Dec"},0), VALUE(MID(B6986,9,2)))
+ TIME(VALUE(MID(B6986,12,2)), VALUE(MID(B6986,15,2)), VALUE(MID(B6986,18,2)))</f>
        <v>45573.465300925927</v>
      </c>
    </row>
    <row r="6987" spans="1:16" x14ac:dyDescent="0.3">
      <c r="A6987">
        <v>1.8431887762371699E+18</v>
      </c>
      <c r="B6987" t="s">
        <v>28921</v>
      </c>
      <c r="C6987">
        <v>0</v>
      </c>
      <c r="D6987" t="s">
        <v>28922</v>
      </c>
      <c r="E6987">
        <v>1.8431887762371699E+18</v>
      </c>
      <c r="H6987" t="s">
        <v>17</v>
      </c>
      <c r="J6987">
        <v>0</v>
      </c>
      <c r="K6987">
        <v>1</v>
      </c>
      <c r="L6987">
        <v>0</v>
      </c>
      <c r="M6987" t="s">
        <v>28923</v>
      </c>
      <c r="N6987">
        <v>1.2068867372905201E+18</v>
      </c>
      <c r="O6987" t="s">
        <v>26043</v>
      </c>
      <c r="P6987" s="5">
        <f>DATE(VALUE(RIGHT(B6987,4)), MATCH(MID(B6987,5,3), {"Jan","Feb","Mar","Apr","May","Jun","Jul","Aug","Sep","Oct","Nov","Dec"},0), VALUE(MID(B6987,9,2)))
+ TIME(VALUE(MID(B6987,12,2)), VALUE(MID(B6987,15,2)), VALUE(MID(B6987,18,2)))</f>
        <v>45572.303506944445</v>
      </c>
    </row>
    <row r="6988" spans="1:16" x14ac:dyDescent="0.3">
      <c r="A6988">
        <v>1.8436787307216599E+18</v>
      </c>
      <c r="B6988" t="s">
        <v>28924</v>
      </c>
      <c r="C6988">
        <v>0</v>
      </c>
      <c r="D6988" t="s">
        <v>28925</v>
      </c>
      <c r="E6988">
        <v>1.8436787307216599E+18</v>
      </c>
      <c r="H6988" t="s">
        <v>17</v>
      </c>
      <c r="I6988" t="s">
        <v>537</v>
      </c>
      <c r="J6988">
        <v>0</v>
      </c>
      <c r="K6988">
        <v>1</v>
      </c>
      <c r="L6988">
        <v>0</v>
      </c>
      <c r="M6988" t="s">
        <v>28926</v>
      </c>
      <c r="N6988">
        <v>1.77667930408638E+18</v>
      </c>
      <c r="O6988" t="s">
        <v>28927</v>
      </c>
      <c r="P6988" s="5">
        <f>DATE(VALUE(RIGHT(B6988,4)), MATCH(MID(B6988,5,3), {"Jan","Feb","Mar","Apr","May","Jun","Jul","Aug","Sep","Oct","Nov","Dec"},0), VALUE(MID(B6988,9,2)))
+ TIME(VALUE(MID(B6988,12,2)), VALUE(MID(B6988,15,2)), VALUE(MID(B6988,18,2)))</f>
        <v>45573.65552083333</v>
      </c>
    </row>
    <row r="6989" spans="1:16" x14ac:dyDescent="0.3">
      <c r="A6989">
        <v>1.8432741916568399E+18</v>
      </c>
      <c r="B6989" t="s">
        <v>28928</v>
      </c>
      <c r="C6989">
        <v>0</v>
      </c>
      <c r="D6989" t="s">
        <v>28929</v>
      </c>
      <c r="E6989">
        <v>1.8432741916568399E+18</v>
      </c>
      <c r="H6989" t="s">
        <v>17</v>
      </c>
      <c r="J6989">
        <v>0</v>
      </c>
      <c r="K6989">
        <v>0</v>
      </c>
      <c r="L6989">
        <v>0</v>
      </c>
      <c r="M6989" t="s">
        <v>28930</v>
      </c>
      <c r="N6989">
        <v>1.4934326522252001E+18</v>
      </c>
      <c r="O6989" t="s">
        <v>28931</v>
      </c>
      <c r="P6989" s="5">
        <f>DATE(VALUE(RIGHT(B6989,4)), MATCH(MID(B6989,5,3), {"Jan","Feb","Mar","Apr","May","Jun","Jul","Aug","Sep","Oct","Nov","Dec"},0), VALUE(MID(B6989,9,2)))
+ TIME(VALUE(MID(B6989,12,2)), VALUE(MID(B6989,15,2)), VALUE(MID(B6989,18,2)))</f>
        <v>45572.539212962962</v>
      </c>
    </row>
    <row r="6990" spans="1:16" x14ac:dyDescent="0.3">
      <c r="A6990">
        <v>1.8434404262815099E+18</v>
      </c>
      <c r="B6990" t="s">
        <v>28932</v>
      </c>
      <c r="C6990">
        <v>0</v>
      </c>
      <c r="D6990" t="s">
        <v>28933</v>
      </c>
      <c r="E6990">
        <v>1.8434404262815099E+18</v>
      </c>
      <c r="F6990" t="s">
        <v>28934</v>
      </c>
      <c r="H6990" t="s">
        <v>17</v>
      </c>
      <c r="I6990" t="s">
        <v>1480</v>
      </c>
      <c r="J6990">
        <v>0</v>
      </c>
      <c r="K6990">
        <v>1</v>
      </c>
      <c r="L6990">
        <v>0</v>
      </c>
      <c r="M6990" t="s">
        <v>28935</v>
      </c>
      <c r="N6990">
        <v>1.5924801256515799E+18</v>
      </c>
      <c r="O6990" t="s">
        <v>27937</v>
      </c>
      <c r="P6990" s="5">
        <f>DATE(VALUE(RIGHT(B6990,4)), MATCH(MID(B6990,5,3), {"Jan","Feb","Mar","Apr","May","Jun","Jul","Aug","Sep","Oct","Nov","Dec"},0), VALUE(MID(B6990,9,2)))
+ TIME(VALUE(MID(B6990,12,2)), VALUE(MID(B6990,15,2)), VALUE(MID(B6990,18,2)))</f>
        <v>45572.997928240744</v>
      </c>
    </row>
    <row r="6991" spans="1:16" x14ac:dyDescent="0.3">
      <c r="A6991">
        <v>1.84331340556813E+18</v>
      </c>
      <c r="B6991" t="s">
        <v>28936</v>
      </c>
      <c r="C6991">
        <v>0</v>
      </c>
      <c r="D6991" t="s">
        <v>28937</v>
      </c>
      <c r="E6991">
        <v>1.84331340556813E+18</v>
      </c>
      <c r="H6991" t="s">
        <v>17</v>
      </c>
      <c r="J6991">
        <v>0</v>
      </c>
      <c r="K6991">
        <v>1</v>
      </c>
      <c r="L6991">
        <v>0</v>
      </c>
      <c r="M6991" t="s">
        <v>28938</v>
      </c>
      <c r="N6991">
        <v>1.25443727907597E+18</v>
      </c>
      <c r="O6991" t="s">
        <v>28939</v>
      </c>
      <c r="P6991" s="5">
        <f>DATE(VALUE(RIGHT(B6991,4)), MATCH(MID(B6991,5,3), {"Jan","Feb","Mar","Apr","May","Jun","Jul","Aug","Sep","Oct","Nov","Dec"},0), VALUE(MID(B6991,9,2)))
+ TIME(VALUE(MID(B6991,12,2)), VALUE(MID(B6991,15,2)), VALUE(MID(B6991,18,2)))</f>
        <v>45572.647418981483</v>
      </c>
    </row>
    <row r="6992" spans="1:16" x14ac:dyDescent="0.3">
      <c r="A6992">
        <v>1.8432332540880699E+18</v>
      </c>
      <c r="B6992" t="s">
        <v>28940</v>
      </c>
      <c r="C6992">
        <v>0</v>
      </c>
      <c r="D6992" t="s">
        <v>28941</v>
      </c>
      <c r="E6992">
        <v>1.8432332540880699E+18</v>
      </c>
      <c r="H6992" t="s">
        <v>17</v>
      </c>
      <c r="I6992">
        <v>62</v>
      </c>
      <c r="J6992">
        <v>0</v>
      </c>
      <c r="K6992">
        <v>1</v>
      </c>
      <c r="L6992">
        <v>0</v>
      </c>
      <c r="M6992" t="s">
        <v>28942</v>
      </c>
      <c r="N6992">
        <v>1.17472765275152E+18</v>
      </c>
      <c r="O6992" t="s">
        <v>28943</v>
      </c>
      <c r="P6992" s="5">
        <f>DATE(VALUE(RIGHT(B6992,4)), MATCH(MID(B6992,5,3), {"Jan","Feb","Mar","Apr","May","Jun","Jul","Aug","Sep","Oct","Nov","Dec"},0), VALUE(MID(B6992,9,2)))
+ TIME(VALUE(MID(B6992,12,2)), VALUE(MID(B6992,15,2)), VALUE(MID(B6992,18,2)))</f>
        <v>45572.426249999997</v>
      </c>
    </row>
    <row r="6993" spans="1:16" x14ac:dyDescent="0.3">
      <c r="A6993">
        <v>1.8436152804357299E+18</v>
      </c>
      <c r="B6993" t="s">
        <v>28944</v>
      </c>
      <c r="C6993">
        <v>1</v>
      </c>
      <c r="D6993" t="s">
        <v>28945</v>
      </c>
      <c r="E6993">
        <v>1.8436152804357299E+18</v>
      </c>
      <c r="H6993" t="s">
        <v>17</v>
      </c>
      <c r="J6993">
        <v>0</v>
      </c>
      <c r="K6993">
        <v>1</v>
      </c>
      <c r="L6993">
        <v>0</v>
      </c>
      <c r="M6993" t="s">
        <v>28946</v>
      </c>
      <c r="N6993">
        <v>1.3624217064432499E+18</v>
      </c>
      <c r="O6993" t="s">
        <v>28947</v>
      </c>
      <c r="P6993" s="5">
        <f>DATE(VALUE(RIGHT(B6993,4)), MATCH(MID(B6993,5,3), {"Jan","Feb","Mar","Apr","May","Jun","Jul","Aug","Sep","Oct","Nov","Dec"},0), VALUE(MID(B6993,9,2)))
+ TIME(VALUE(MID(B6993,12,2)), VALUE(MID(B6993,15,2)), VALUE(MID(B6993,18,2)))</f>
        <v>45573.480439814812</v>
      </c>
    </row>
    <row r="6994" spans="1:16" x14ac:dyDescent="0.3">
      <c r="A6994">
        <v>1.8436000084086899E+18</v>
      </c>
      <c r="B6994" t="s">
        <v>28948</v>
      </c>
      <c r="C6994">
        <v>0</v>
      </c>
      <c r="D6994" t="s">
        <v>28949</v>
      </c>
      <c r="E6994">
        <v>1.8436000084086899E+18</v>
      </c>
      <c r="H6994" t="s">
        <v>17</v>
      </c>
      <c r="J6994">
        <v>0</v>
      </c>
      <c r="K6994">
        <v>1</v>
      </c>
      <c r="L6994">
        <v>0</v>
      </c>
      <c r="M6994" t="s">
        <v>28950</v>
      </c>
      <c r="N6994">
        <v>390756907</v>
      </c>
      <c r="O6994" t="s">
        <v>28951</v>
      </c>
      <c r="P6994" s="5">
        <f>DATE(VALUE(RIGHT(B6994,4)), MATCH(MID(B6994,5,3), {"Jan","Feb","Mar","Apr","May","Jun","Jul","Aug","Sep","Oct","Nov","Dec"},0), VALUE(MID(B6994,9,2)))
+ TIME(VALUE(MID(B6994,12,2)), VALUE(MID(B6994,15,2)), VALUE(MID(B6994,18,2)))</f>
        <v>45573.438298611109</v>
      </c>
    </row>
    <row r="6995" spans="1:16" x14ac:dyDescent="0.3">
      <c r="A6995">
        <v>1.84330412877857E+18</v>
      </c>
      <c r="B6995" t="s">
        <v>28952</v>
      </c>
      <c r="C6995">
        <v>0</v>
      </c>
      <c r="D6995" t="s">
        <v>28953</v>
      </c>
      <c r="E6995">
        <v>1.84330412877857E+18</v>
      </c>
      <c r="H6995" t="s">
        <v>17</v>
      </c>
      <c r="J6995">
        <v>0</v>
      </c>
      <c r="K6995">
        <v>2</v>
      </c>
      <c r="L6995">
        <v>0</v>
      </c>
      <c r="M6995" t="s">
        <v>28954</v>
      </c>
      <c r="N6995">
        <v>1.2183280049143301E+18</v>
      </c>
      <c r="O6995" t="s">
        <v>28955</v>
      </c>
      <c r="P6995" s="5">
        <f>DATE(VALUE(RIGHT(B6995,4)), MATCH(MID(B6995,5,3), {"Jan","Feb","Mar","Apr","May","Jun","Jul","Aug","Sep","Oct","Nov","Dec"},0), VALUE(MID(B6995,9,2)))
+ TIME(VALUE(MID(B6995,12,2)), VALUE(MID(B6995,15,2)), VALUE(MID(B6995,18,2)))</f>
        <v>45572.621817129628</v>
      </c>
    </row>
    <row r="6996" spans="1:16" x14ac:dyDescent="0.3">
      <c r="A6996">
        <v>1.84360120614674E+18</v>
      </c>
      <c r="B6996" t="s">
        <v>28956</v>
      </c>
      <c r="C6996">
        <v>0</v>
      </c>
      <c r="D6996" t="s">
        <v>28957</v>
      </c>
      <c r="E6996">
        <v>1.84360120614674E+18</v>
      </c>
      <c r="H6996" t="s">
        <v>17</v>
      </c>
      <c r="J6996">
        <v>0</v>
      </c>
      <c r="K6996">
        <v>1</v>
      </c>
      <c r="L6996">
        <v>0</v>
      </c>
      <c r="M6996" t="s">
        <v>28958</v>
      </c>
      <c r="N6996">
        <v>1.54357363658159E+18</v>
      </c>
      <c r="O6996" t="s">
        <v>28959</v>
      </c>
      <c r="P6996" s="5">
        <f>DATE(VALUE(RIGHT(B6996,4)), MATCH(MID(B6996,5,3), {"Jan","Feb","Mar","Apr","May","Jun","Jul","Aug","Sep","Oct","Nov","Dec"},0), VALUE(MID(B6996,9,2)))
+ TIME(VALUE(MID(B6996,12,2)), VALUE(MID(B6996,15,2)), VALUE(MID(B6996,18,2)))</f>
        <v>45573.44159722222</v>
      </c>
    </row>
    <row r="6997" spans="1:16" x14ac:dyDescent="0.3">
      <c r="A6997">
        <v>1.84354719834224E+18</v>
      </c>
      <c r="B6997" t="s">
        <v>28960</v>
      </c>
      <c r="C6997">
        <v>0</v>
      </c>
      <c r="D6997" t="s">
        <v>28961</v>
      </c>
      <c r="E6997">
        <v>1.84354719834224E+18</v>
      </c>
      <c r="H6997" t="s">
        <v>17</v>
      </c>
      <c r="J6997">
        <v>0</v>
      </c>
      <c r="K6997">
        <v>0</v>
      </c>
      <c r="L6997">
        <v>0</v>
      </c>
      <c r="M6997" t="s">
        <v>28962</v>
      </c>
      <c r="N6997">
        <v>1.54357363658159E+18</v>
      </c>
      <c r="O6997" t="s">
        <v>28959</v>
      </c>
      <c r="P6997" s="5">
        <f>DATE(VALUE(RIGHT(B6997,4)), MATCH(MID(B6997,5,3), {"Jan","Feb","Mar","Apr","May","Jun","Jul","Aug","Sep","Oct","Nov","Dec"},0), VALUE(MID(B6997,9,2)))
+ TIME(VALUE(MID(B6997,12,2)), VALUE(MID(B6997,15,2)), VALUE(MID(B6997,18,2)))</f>
        <v>45573.292569444442</v>
      </c>
    </row>
    <row r="6998" spans="1:16" x14ac:dyDescent="0.3">
      <c r="A6998">
        <v>1.84329908219201E+18</v>
      </c>
      <c r="B6998" t="s">
        <v>28963</v>
      </c>
      <c r="C6998">
        <v>0</v>
      </c>
      <c r="D6998" t="s">
        <v>28964</v>
      </c>
      <c r="E6998">
        <v>1.84329908219201E+18</v>
      </c>
      <c r="F6998" t="s">
        <v>28965</v>
      </c>
      <c r="H6998" t="s">
        <v>17</v>
      </c>
      <c r="I6998" t="s">
        <v>112</v>
      </c>
      <c r="J6998">
        <v>0</v>
      </c>
      <c r="K6998">
        <v>1</v>
      </c>
      <c r="L6998">
        <v>0</v>
      </c>
      <c r="M6998" t="s">
        <v>28966</v>
      </c>
      <c r="N6998">
        <v>198059334</v>
      </c>
      <c r="O6998" t="s">
        <v>28967</v>
      </c>
      <c r="P6998" s="5">
        <f>DATE(VALUE(RIGHT(B6998,4)), MATCH(MID(B6998,5,3), {"Jan","Feb","Mar","Apr","May","Jun","Jul","Aug","Sep","Oct","Nov","Dec"},0), VALUE(MID(B6998,9,2)))
+ TIME(VALUE(MID(B6998,12,2)), VALUE(MID(B6998,15,2)), VALUE(MID(B6998,18,2)))</f>
        <v>45572.607893518521</v>
      </c>
    </row>
    <row r="6999" spans="1:16" x14ac:dyDescent="0.3">
      <c r="A6999">
        <v>1.84358796680093E+18</v>
      </c>
      <c r="B6999" t="s">
        <v>28968</v>
      </c>
      <c r="C6999">
        <v>0</v>
      </c>
      <c r="D6999" t="s">
        <v>28969</v>
      </c>
      <c r="E6999">
        <v>1.84358796680093E+18</v>
      </c>
      <c r="H6999" t="s">
        <v>17</v>
      </c>
      <c r="J6999">
        <v>0</v>
      </c>
      <c r="K6999">
        <v>1</v>
      </c>
      <c r="L6999">
        <v>0</v>
      </c>
      <c r="M6999" t="s">
        <v>28970</v>
      </c>
      <c r="N6999">
        <v>282853792</v>
      </c>
      <c r="O6999" t="s">
        <v>28971</v>
      </c>
      <c r="P6999" s="5">
        <f>DATE(VALUE(RIGHT(B6999,4)), MATCH(MID(B6999,5,3), {"Jan","Feb","Mar","Apr","May","Jun","Jul","Aug","Sep","Oct","Nov","Dec"},0), VALUE(MID(B6999,9,2)))
+ TIME(VALUE(MID(B6999,12,2)), VALUE(MID(B6999,15,2)), VALUE(MID(B6999,18,2)))</f>
        <v>45573.405069444445</v>
      </c>
    </row>
    <row r="7000" spans="1:16" x14ac:dyDescent="0.3">
      <c r="A7000">
        <v>1.8432790886452101E+18</v>
      </c>
      <c r="B7000" t="s">
        <v>28972</v>
      </c>
      <c r="C7000">
        <v>1</v>
      </c>
      <c r="D7000" t="s">
        <v>28973</v>
      </c>
      <c r="E7000">
        <v>1.8432790886452101E+18</v>
      </c>
      <c r="H7000" t="s">
        <v>17</v>
      </c>
      <c r="I7000" t="s">
        <v>28974</v>
      </c>
      <c r="J7000">
        <v>0</v>
      </c>
      <c r="K7000">
        <v>1</v>
      </c>
      <c r="L7000">
        <v>0</v>
      </c>
      <c r="M7000" t="s">
        <v>28975</v>
      </c>
      <c r="N7000">
        <v>234386013</v>
      </c>
      <c r="O7000" t="s">
        <v>28976</v>
      </c>
      <c r="P7000" s="5">
        <f>DATE(VALUE(RIGHT(B7000,4)), MATCH(MID(B7000,5,3), {"Jan","Feb","Mar","Apr","May","Jun","Jul","Aug","Sep","Oct","Nov","Dec"},0), VALUE(MID(B7000,9,2)))
+ TIME(VALUE(MID(B7000,12,2)), VALUE(MID(B7000,15,2)), VALUE(MID(B7000,18,2)))</f>
        <v>45572.552719907406</v>
      </c>
    </row>
    <row r="7001" spans="1:16" x14ac:dyDescent="0.3">
      <c r="A7001">
        <v>1.8435625457325599E+18</v>
      </c>
      <c r="B7001" t="s">
        <v>28977</v>
      </c>
      <c r="C7001">
        <v>0</v>
      </c>
      <c r="D7001" t="s">
        <v>28978</v>
      </c>
      <c r="E7001">
        <v>1.8435625457325599E+18</v>
      </c>
      <c r="H7001" t="s">
        <v>17</v>
      </c>
      <c r="J7001">
        <v>0</v>
      </c>
      <c r="K7001">
        <v>0</v>
      </c>
      <c r="L7001">
        <v>0</v>
      </c>
      <c r="M7001" t="s">
        <v>28979</v>
      </c>
      <c r="N7001">
        <v>1.7898797717925299E+18</v>
      </c>
      <c r="O7001" t="s">
        <v>28980</v>
      </c>
      <c r="P7001" s="5">
        <f>DATE(VALUE(RIGHT(B7001,4)), MATCH(MID(B7001,5,3), {"Jan","Feb","Mar","Apr","May","Jun","Jul","Aug","Sep","Oct","Nov","Dec"},0), VALUE(MID(B7001,9,2)))
+ TIME(VALUE(MID(B7001,12,2)), VALUE(MID(B7001,15,2)), VALUE(MID(B7001,18,2)))</f>
        <v>45573.334918981483</v>
      </c>
    </row>
    <row r="7002" spans="1:16" x14ac:dyDescent="0.3">
      <c r="A7002">
        <v>1.84315854679358E+18</v>
      </c>
      <c r="B7002" t="s">
        <v>28981</v>
      </c>
      <c r="C7002">
        <v>0</v>
      </c>
      <c r="D7002" t="s">
        <v>28982</v>
      </c>
      <c r="E7002">
        <v>1.84315854679358E+18</v>
      </c>
      <c r="H7002" t="s">
        <v>17</v>
      </c>
      <c r="J7002">
        <v>0</v>
      </c>
      <c r="K7002">
        <v>1</v>
      </c>
      <c r="L7002">
        <v>0</v>
      </c>
      <c r="M7002" t="s">
        <v>28983</v>
      </c>
      <c r="N7002">
        <v>1.7616593811696799E+18</v>
      </c>
      <c r="O7002" t="s">
        <v>28984</v>
      </c>
      <c r="P7002" s="5">
        <f>DATE(VALUE(RIGHT(B7002,4)), MATCH(MID(B7002,5,3), {"Jan","Feb","Mar","Apr","May","Jun","Jul","Aug","Sep","Oct","Nov","Dec"},0), VALUE(MID(B7002,9,2)))
+ TIME(VALUE(MID(B7002,12,2)), VALUE(MID(B7002,15,2)), VALUE(MID(B7002,18,2)))</f>
        <v>45572.220092592594</v>
      </c>
    </row>
    <row r="7003" spans="1:16" x14ac:dyDescent="0.3">
      <c r="A7003">
        <v>1.84368600036479E+18</v>
      </c>
      <c r="B7003" t="s">
        <v>28985</v>
      </c>
      <c r="C7003">
        <v>0</v>
      </c>
      <c r="D7003" t="s">
        <v>28986</v>
      </c>
      <c r="E7003">
        <v>1.84368600036479E+18</v>
      </c>
      <c r="H7003" t="s">
        <v>17</v>
      </c>
      <c r="I7003" t="s">
        <v>2967</v>
      </c>
      <c r="J7003">
        <v>0</v>
      </c>
      <c r="K7003">
        <v>1</v>
      </c>
      <c r="L7003">
        <v>0</v>
      </c>
      <c r="M7003" t="s">
        <v>28987</v>
      </c>
      <c r="N7003">
        <v>1.7301873908480399E+18</v>
      </c>
      <c r="O7003" t="s">
        <v>28988</v>
      </c>
      <c r="P7003" s="5">
        <f>DATE(VALUE(RIGHT(B7003,4)), MATCH(MID(B7003,5,3), {"Jan","Feb","Mar","Apr","May","Jun","Jul","Aug","Sep","Oct","Nov","Dec"},0), VALUE(MID(B7003,9,2)))
+ TIME(VALUE(MID(B7003,12,2)), VALUE(MID(B7003,15,2)), VALUE(MID(B7003,18,2)))</f>
        <v>45573.67559027778</v>
      </c>
    </row>
    <row r="7004" spans="1:16" x14ac:dyDescent="0.3">
      <c r="A7004">
        <v>1.8436731145988301E+18</v>
      </c>
      <c r="B7004" t="s">
        <v>28989</v>
      </c>
      <c r="C7004">
        <v>0</v>
      </c>
      <c r="D7004" t="s">
        <v>28990</v>
      </c>
      <c r="E7004">
        <v>1.8436731145988301E+18</v>
      </c>
      <c r="H7004" t="s">
        <v>17</v>
      </c>
      <c r="I7004" t="s">
        <v>28991</v>
      </c>
      <c r="J7004">
        <v>0</v>
      </c>
      <c r="K7004">
        <v>0</v>
      </c>
      <c r="L7004">
        <v>0</v>
      </c>
      <c r="M7004" t="s">
        <v>28992</v>
      </c>
      <c r="N7004">
        <v>1.84097440002547E+18</v>
      </c>
      <c r="O7004" t="s">
        <v>28993</v>
      </c>
      <c r="P7004" s="5">
        <f>DATE(VALUE(RIGHT(B7004,4)), MATCH(MID(B7004,5,3), {"Jan","Feb","Mar","Apr","May","Jun","Jul","Aug","Sep","Oct","Nov","Dec"},0), VALUE(MID(B7004,9,2)))
+ TIME(VALUE(MID(B7004,12,2)), VALUE(MID(B7004,15,2)), VALUE(MID(B7004,18,2)))</f>
        <v>45573.640023148146</v>
      </c>
    </row>
    <row r="7005" spans="1:16" x14ac:dyDescent="0.3">
      <c r="A7005">
        <v>1.84370495605615E+18</v>
      </c>
      <c r="B7005" t="s">
        <v>28994</v>
      </c>
      <c r="C7005">
        <v>0</v>
      </c>
      <c r="D7005" t="s">
        <v>28995</v>
      </c>
      <c r="E7005">
        <v>1.84370495605615E+18</v>
      </c>
      <c r="H7005" t="s">
        <v>17</v>
      </c>
      <c r="J7005">
        <v>0</v>
      </c>
      <c r="K7005">
        <v>0</v>
      </c>
      <c r="L7005">
        <v>0</v>
      </c>
      <c r="M7005" t="s">
        <v>28996</v>
      </c>
      <c r="N7005">
        <v>1.2865268617453801E+18</v>
      </c>
      <c r="O7005" t="s">
        <v>28997</v>
      </c>
      <c r="P7005" s="5">
        <f>DATE(VALUE(RIGHT(B7005,4)), MATCH(MID(B7005,5,3), {"Jan","Feb","Mar","Apr","May","Jun","Jul","Aug","Sep","Oct","Nov","Dec"},0), VALUE(MID(B7005,9,2)))
+ TIME(VALUE(MID(B7005,12,2)), VALUE(MID(B7005,15,2)), VALUE(MID(B7005,18,2)))</f>
        <v>45573.727893518517</v>
      </c>
    </row>
    <row r="7006" spans="1:16" x14ac:dyDescent="0.3">
      <c r="A7006">
        <v>1.8431060253707899E+18</v>
      </c>
      <c r="B7006" t="s">
        <v>28998</v>
      </c>
      <c r="C7006">
        <v>0</v>
      </c>
      <c r="D7006" t="s">
        <v>28999</v>
      </c>
      <c r="E7006">
        <v>1.8431060253707899E+18</v>
      </c>
      <c r="H7006" t="s">
        <v>17</v>
      </c>
      <c r="I7006" t="s">
        <v>6236</v>
      </c>
      <c r="J7006">
        <v>0</v>
      </c>
      <c r="K7006">
        <v>0</v>
      </c>
      <c r="L7006">
        <v>0</v>
      </c>
      <c r="M7006" t="s">
        <v>29000</v>
      </c>
      <c r="N7006">
        <v>1.12088327357024E+18</v>
      </c>
      <c r="O7006" t="s">
        <v>26461</v>
      </c>
      <c r="P7006" s="5">
        <f>DATE(VALUE(RIGHT(B7006,4)), MATCH(MID(B7006,5,3), {"Jan","Feb","Mar","Apr","May","Jun","Jul","Aug","Sep","Oct","Nov","Dec"},0), VALUE(MID(B7006,9,2)))
+ TIME(VALUE(MID(B7006,12,2)), VALUE(MID(B7006,15,2)), VALUE(MID(B7006,18,2)))</f>
        <v>45572.075162037036</v>
      </c>
    </row>
    <row r="7007" spans="1:16" x14ac:dyDescent="0.3">
      <c r="A7007">
        <v>1.8431541373972101E+18</v>
      </c>
      <c r="B7007" t="s">
        <v>29001</v>
      </c>
      <c r="C7007">
        <v>25</v>
      </c>
      <c r="D7007" t="s">
        <v>29002</v>
      </c>
      <c r="E7007">
        <v>1.8431541373972101E+18</v>
      </c>
      <c r="F7007" t="s">
        <v>29003</v>
      </c>
      <c r="H7007" t="s">
        <v>17</v>
      </c>
      <c r="J7007">
        <v>1</v>
      </c>
      <c r="K7007">
        <v>2</v>
      </c>
      <c r="L7007">
        <v>23</v>
      </c>
      <c r="M7007" t="s">
        <v>29004</v>
      </c>
      <c r="N7007">
        <v>1.35113841608851E+18</v>
      </c>
      <c r="O7007" t="s">
        <v>29005</v>
      </c>
      <c r="P7007" s="5">
        <f>DATE(VALUE(RIGHT(B7007,4)), MATCH(MID(B7007,5,3), {"Jan","Feb","Mar","Apr","May","Jun","Jul","Aug","Sep","Oct","Nov","Dec"},0), VALUE(MID(B7007,9,2)))
+ TIME(VALUE(MID(B7007,12,2)), VALUE(MID(B7007,15,2)), VALUE(MID(B7007,18,2)))</f>
        <v>45572.207928240743</v>
      </c>
    </row>
    <row r="7008" spans="1:16" x14ac:dyDescent="0.3">
      <c r="A7008">
        <v>1.8435326566986399E+18</v>
      </c>
      <c r="B7008" t="s">
        <v>29006</v>
      </c>
      <c r="C7008">
        <v>0</v>
      </c>
      <c r="D7008" t="s">
        <v>29007</v>
      </c>
      <c r="E7008">
        <v>1.8435326566986399E+18</v>
      </c>
      <c r="H7008" t="s">
        <v>17</v>
      </c>
      <c r="J7008">
        <v>0</v>
      </c>
      <c r="K7008">
        <v>1</v>
      </c>
      <c r="L7008">
        <v>0</v>
      </c>
      <c r="M7008" t="s">
        <v>29008</v>
      </c>
      <c r="N7008">
        <v>1.7945792587421299E+18</v>
      </c>
      <c r="O7008" t="s">
        <v>29009</v>
      </c>
      <c r="P7008" s="5">
        <f>DATE(VALUE(RIGHT(B7008,4)), MATCH(MID(B7008,5,3), {"Jan","Feb","Mar","Apr","May","Jun","Jul","Aug","Sep","Oct","Nov","Dec"},0), VALUE(MID(B7008,9,2)))
+ TIME(VALUE(MID(B7008,12,2)), VALUE(MID(B7008,15,2)), VALUE(MID(B7008,18,2)))</f>
        <v>45573.252442129633</v>
      </c>
    </row>
    <row r="7009" spans="1:16" x14ac:dyDescent="0.3">
      <c r="A7009">
        <v>1.84349315279746E+18</v>
      </c>
      <c r="B7009" t="s">
        <v>29010</v>
      </c>
      <c r="C7009">
        <v>0</v>
      </c>
      <c r="D7009" t="s">
        <v>29011</v>
      </c>
      <c r="E7009">
        <v>1.84349315279746E+18</v>
      </c>
      <c r="H7009" t="s">
        <v>17</v>
      </c>
      <c r="J7009">
        <v>0</v>
      </c>
      <c r="K7009">
        <v>0</v>
      </c>
      <c r="L7009">
        <v>0</v>
      </c>
      <c r="M7009" t="s">
        <v>29012</v>
      </c>
      <c r="N7009">
        <v>1.19607431961437E+18</v>
      </c>
      <c r="O7009" t="s">
        <v>29013</v>
      </c>
      <c r="P7009" s="5">
        <f>DATE(VALUE(RIGHT(B7009,4)), MATCH(MID(B7009,5,3), {"Jan","Feb","Mar","Apr","May","Jun","Jul","Aug","Sep","Oct","Nov","Dec"},0), VALUE(MID(B7009,9,2)))
+ TIME(VALUE(MID(B7009,12,2)), VALUE(MID(B7009,15,2)), VALUE(MID(B7009,18,2)))</f>
        <v>45573.143425925926</v>
      </c>
    </row>
    <row r="7010" spans="1:16" x14ac:dyDescent="0.3">
      <c r="A7010">
        <v>1.8436199233079601E+18</v>
      </c>
      <c r="B7010" t="s">
        <v>29014</v>
      </c>
      <c r="C7010">
        <v>0</v>
      </c>
      <c r="D7010" t="s">
        <v>29015</v>
      </c>
      <c r="E7010">
        <v>1.8436199233079601E+18</v>
      </c>
      <c r="H7010" t="s">
        <v>17</v>
      </c>
      <c r="J7010">
        <v>0</v>
      </c>
      <c r="K7010">
        <v>1</v>
      </c>
      <c r="L7010">
        <v>0</v>
      </c>
      <c r="M7010" t="s">
        <v>29016</v>
      </c>
      <c r="N7010">
        <v>1298936720</v>
      </c>
      <c r="O7010" t="s">
        <v>29017</v>
      </c>
      <c r="P7010" s="5">
        <f>DATE(VALUE(RIGHT(B7010,4)), MATCH(MID(B7010,5,3), {"Jan","Feb","Mar","Apr","May","Jun","Jul","Aug","Sep","Oct","Nov","Dec"},0), VALUE(MID(B7010,9,2)))
+ TIME(VALUE(MID(B7010,12,2)), VALUE(MID(B7010,15,2)), VALUE(MID(B7010,18,2)))</f>
        <v>45573.493252314816</v>
      </c>
    </row>
    <row r="7011" spans="1:16" x14ac:dyDescent="0.3">
      <c r="A7011">
        <v>1.8435911607508401E+18</v>
      </c>
      <c r="B7011" t="s">
        <v>29018</v>
      </c>
      <c r="C7011">
        <v>1</v>
      </c>
      <c r="D7011" t="s">
        <v>29019</v>
      </c>
      <c r="E7011">
        <v>1.8435911607508401E+18</v>
      </c>
      <c r="F7011" t="s">
        <v>29020</v>
      </c>
      <c r="H7011" t="s">
        <v>17</v>
      </c>
      <c r="J7011">
        <v>0</v>
      </c>
      <c r="K7011">
        <v>0</v>
      </c>
      <c r="L7011">
        <v>0</v>
      </c>
      <c r="M7011" t="s">
        <v>29021</v>
      </c>
      <c r="N7011">
        <v>1.81362536621455E+18</v>
      </c>
      <c r="O7011" t="s">
        <v>26184</v>
      </c>
      <c r="P7011" s="5">
        <f>DATE(VALUE(RIGHT(B7011,4)), MATCH(MID(B7011,5,3), {"Jan","Feb","Mar","Apr","May","Jun","Jul","Aug","Sep","Oct","Nov","Dec"},0), VALUE(MID(B7011,9,2)))
+ TIME(VALUE(MID(B7011,12,2)), VALUE(MID(B7011,15,2)), VALUE(MID(B7011,18,2)))</f>
        <v>45573.413877314815</v>
      </c>
    </row>
    <row r="7012" spans="1:16" x14ac:dyDescent="0.3">
      <c r="A7012">
        <v>1.8432836995946099E+18</v>
      </c>
      <c r="B7012" t="s">
        <v>29022</v>
      </c>
      <c r="C7012">
        <v>0</v>
      </c>
      <c r="D7012" t="s">
        <v>29023</v>
      </c>
      <c r="E7012">
        <v>1.8432836995946099E+18</v>
      </c>
      <c r="H7012" t="s">
        <v>17</v>
      </c>
      <c r="I7012" t="s">
        <v>19464</v>
      </c>
      <c r="J7012">
        <v>0</v>
      </c>
      <c r="K7012">
        <v>1</v>
      </c>
      <c r="L7012">
        <v>0</v>
      </c>
      <c r="M7012" t="s">
        <v>29024</v>
      </c>
      <c r="N7012">
        <v>1.17948190293729E+18</v>
      </c>
      <c r="O7012" t="s">
        <v>19466</v>
      </c>
      <c r="P7012" s="5">
        <f>DATE(VALUE(RIGHT(B7012,4)), MATCH(MID(B7012,5,3), {"Jan","Feb","Mar","Apr","May","Jun","Jul","Aug","Sep","Oct","Nov","Dec"},0), VALUE(MID(B7012,9,2)))
+ TIME(VALUE(MID(B7012,12,2)), VALUE(MID(B7012,15,2)), VALUE(MID(B7012,18,2)))</f>
        <v>45572.565451388888</v>
      </c>
    </row>
    <row r="7013" spans="1:16" x14ac:dyDescent="0.3">
      <c r="A7013">
        <v>1.8436287442481001E+18</v>
      </c>
      <c r="B7013" t="s">
        <v>29025</v>
      </c>
      <c r="C7013">
        <v>0</v>
      </c>
      <c r="D7013" t="s">
        <v>29026</v>
      </c>
      <c r="E7013">
        <v>1.8436287442481001E+18</v>
      </c>
      <c r="H7013" t="s">
        <v>17</v>
      </c>
      <c r="J7013">
        <v>0</v>
      </c>
      <c r="K7013">
        <v>0</v>
      </c>
      <c r="L7013">
        <v>0</v>
      </c>
      <c r="M7013" t="s">
        <v>29027</v>
      </c>
      <c r="N7013">
        <v>1.54357363658159E+18</v>
      </c>
      <c r="O7013" t="s">
        <v>28959</v>
      </c>
      <c r="P7013" s="5">
        <f>DATE(VALUE(RIGHT(B7013,4)), MATCH(MID(B7013,5,3), {"Jan","Feb","Mar","Apr","May","Jun","Jul","Aug","Sep","Oct","Nov","Dec"},0), VALUE(MID(B7013,9,2)))
+ TIME(VALUE(MID(B7013,12,2)), VALUE(MID(B7013,15,2)), VALUE(MID(B7013,18,2)))</f>
        <v>45573.517592592594</v>
      </c>
    </row>
    <row r="7014" spans="1:16" x14ac:dyDescent="0.3">
      <c r="A7014">
        <v>1.8436171134598999E+18</v>
      </c>
      <c r="B7014" t="s">
        <v>29028</v>
      </c>
      <c r="C7014">
        <v>0</v>
      </c>
      <c r="D7014" t="s">
        <v>29029</v>
      </c>
      <c r="E7014">
        <v>1.8436171134598999E+18</v>
      </c>
      <c r="H7014" t="s">
        <v>17</v>
      </c>
      <c r="J7014">
        <v>0</v>
      </c>
      <c r="K7014">
        <v>0</v>
      </c>
      <c r="L7014">
        <v>0</v>
      </c>
      <c r="M7014" t="s">
        <v>29030</v>
      </c>
      <c r="N7014">
        <v>1.54357363658159E+18</v>
      </c>
      <c r="O7014" t="s">
        <v>28959</v>
      </c>
      <c r="P7014" s="5">
        <f>DATE(VALUE(RIGHT(B7014,4)), MATCH(MID(B7014,5,3), {"Jan","Feb","Mar","Apr","May","Jun","Jul","Aug","Sep","Oct","Nov","Dec"},0), VALUE(MID(B7014,9,2)))
+ TIME(VALUE(MID(B7014,12,2)), VALUE(MID(B7014,15,2)), VALUE(MID(B7014,18,2)))</f>
        <v>45573.485497685186</v>
      </c>
    </row>
    <row r="7015" spans="1:16" x14ac:dyDescent="0.3">
      <c r="A7015">
        <v>1.8434947112455401E+18</v>
      </c>
      <c r="B7015" t="s">
        <v>29031</v>
      </c>
      <c r="C7015">
        <v>6</v>
      </c>
      <c r="D7015" t="s">
        <v>29032</v>
      </c>
      <c r="E7015">
        <v>1.8434947112455401E+18</v>
      </c>
      <c r="H7015" t="s">
        <v>17</v>
      </c>
      <c r="I7015" t="s">
        <v>38</v>
      </c>
      <c r="J7015">
        <v>0</v>
      </c>
      <c r="K7015">
        <v>0</v>
      </c>
      <c r="L7015">
        <v>0</v>
      </c>
      <c r="M7015" t="s">
        <v>29033</v>
      </c>
      <c r="N7015">
        <v>271922617</v>
      </c>
      <c r="O7015" t="s">
        <v>29034</v>
      </c>
      <c r="P7015" s="5">
        <f>DATE(VALUE(RIGHT(B7015,4)), MATCH(MID(B7015,5,3), {"Jan","Feb","Mar","Apr","May","Jun","Jul","Aug","Sep","Oct","Nov","Dec"},0), VALUE(MID(B7015,9,2)))
+ TIME(VALUE(MID(B7015,12,2)), VALUE(MID(B7015,15,2)), VALUE(MID(B7015,18,2)))</f>
        <v>45573.147731481484</v>
      </c>
    </row>
    <row r="7016" spans="1:16" x14ac:dyDescent="0.3">
      <c r="A7016">
        <v>1.84320306633998E+18</v>
      </c>
      <c r="B7016" t="s">
        <v>29035</v>
      </c>
      <c r="C7016">
        <v>90</v>
      </c>
      <c r="D7016" t="s">
        <v>29036</v>
      </c>
      <c r="E7016">
        <v>1.84326175123379E+18</v>
      </c>
      <c r="G7016" t="s">
        <v>29037</v>
      </c>
      <c r="H7016" t="s">
        <v>17</v>
      </c>
      <c r="I7016" t="s">
        <v>29038</v>
      </c>
      <c r="J7016">
        <v>1</v>
      </c>
      <c r="K7016">
        <v>14</v>
      </c>
      <c r="L7016">
        <v>1</v>
      </c>
      <c r="M7016" t="s">
        <v>29039</v>
      </c>
      <c r="N7016">
        <v>47131704</v>
      </c>
      <c r="O7016" t="s">
        <v>29040</v>
      </c>
      <c r="P7016" s="5">
        <f>DATE(VALUE(RIGHT(B7016,4)), MATCH(MID(B7016,5,3), {"Jan","Feb","Mar","Apr","May","Jun","Jul","Aug","Sep","Oct","Nov","Dec"},0), VALUE(MID(B7016,9,2)))
+ TIME(VALUE(MID(B7016,12,2)), VALUE(MID(B7016,15,2)), VALUE(MID(B7016,18,2)))</f>
        <v>45572.504884259259</v>
      </c>
    </row>
    <row r="7017" spans="1:16" x14ac:dyDescent="0.3">
      <c r="A7017">
        <v>1.84362886539632E+18</v>
      </c>
      <c r="B7017" t="s">
        <v>29041</v>
      </c>
      <c r="C7017">
        <v>0</v>
      </c>
      <c r="D7017" t="s">
        <v>29042</v>
      </c>
      <c r="E7017">
        <v>1.84362886539632E+18</v>
      </c>
      <c r="H7017" t="s">
        <v>17</v>
      </c>
      <c r="J7017">
        <v>0</v>
      </c>
      <c r="K7017">
        <v>1</v>
      </c>
      <c r="L7017">
        <v>0</v>
      </c>
      <c r="M7017" t="s">
        <v>29043</v>
      </c>
      <c r="N7017">
        <v>1274289127</v>
      </c>
      <c r="O7017" t="s">
        <v>29044</v>
      </c>
      <c r="P7017" s="5">
        <f>DATE(VALUE(RIGHT(B7017,4)), MATCH(MID(B7017,5,3), {"Jan","Feb","Mar","Apr","May","Jun","Jul","Aug","Sep","Oct","Nov","Dec"},0), VALUE(MID(B7017,9,2)))
+ TIME(VALUE(MID(B7017,12,2)), VALUE(MID(B7017,15,2)), VALUE(MID(B7017,18,2)))</f>
        <v>45573.517928240741</v>
      </c>
    </row>
    <row r="7018" spans="1:16" x14ac:dyDescent="0.3">
      <c r="A7018">
        <v>1.84355531533966E+18</v>
      </c>
      <c r="B7018" t="s">
        <v>29045</v>
      </c>
      <c r="C7018">
        <v>0</v>
      </c>
      <c r="D7018" t="s">
        <v>29046</v>
      </c>
      <c r="E7018">
        <v>1.84355531533966E+18</v>
      </c>
      <c r="H7018" t="s">
        <v>17</v>
      </c>
      <c r="I7018" t="s">
        <v>29047</v>
      </c>
      <c r="J7018">
        <v>0</v>
      </c>
      <c r="K7018">
        <v>0</v>
      </c>
      <c r="L7018">
        <v>0</v>
      </c>
      <c r="M7018" t="s">
        <v>29048</v>
      </c>
      <c r="N7018">
        <v>88831607</v>
      </c>
      <c r="O7018" t="s">
        <v>29049</v>
      </c>
      <c r="P7018" s="5">
        <f>DATE(VALUE(RIGHT(B7018,4)), MATCH(MID(B7018,5,3), {"Jan","Feb","Mar","Apr","May","Jun","Jul","Aug","Sep","Oct","Nov","Dec"},0), VALUE(MID(B7018,9,2)))
+ TIME(VALUE(MID(B7018,12,2)), VALUE(MID(B7018,15,2)), VALUE(MID(B7018,18,2)))</f>
        <v>45573.314965277779</v>
      </c>
    </row>
    <row r="7019" spans="1:16" x14ac:dyDescent="0.3">
      <c r="A7019">
        <v>1.8435885788086001E+18</v>
      </c>
      <c r="B7019" t="s">
        <v>29050</v>
      </c>
      <c r="C7019">
        <v>0</v>
      </c>
      <c r="D7019" t="s">
        <v>29051</v>
      </c>
      <c r="E7019">
        <v>1.8435885788086001E+18</v>
      </c>
      <c r="H7019" t="s">
        <v>17</v>
      </c>
      <c r="J7019">
        <v>0</v>
      </c>
      <c r="K7019">
        <v>1</v>
      </c>
      <c r="L7019">
        <v>0</v>
      </c>
      <c r="M7019" t="s">
        <v>29052</v>
      </c>
      <c r="N7019">
        <v>282853792</v>
      </c>
      <c r="O7019" t="s">
        <v>28971</v>
      </c>
      <c r="P7019" s="5">
        <f>DATE(VALUE(RIGHT(B7019,4)), MATCH(MID(B7019,5,3), {"Jan","Feb","Mar","Apr","May","Jun","Jul","Aug","Sep","Oct","Nov","Dec"},0), VALUE(MID(B7019,9,2)))
+ TIME(VALUE(MID(B7019,12,2)), VALUE(MID(B7019,15,2)), VALUE(MID(B7019,18,2)))</f>
        <v>45573.406759259262</v>
      </c>
    </row>
    <row r="7020" spans="1:16" x14ac:dyDescent="0.3">
      <c r="A7020">
        <v>1.84349643959662E+18</v>
      </c>
      <c r="B7020" t="s">
        <v>29053</v>
      </c>
      <c r="C7020">
        <v>0</v>
      </c>
      <c r="D7020" t="s">
        <v>29054</v>
      </c>
      <c r="E7020">
        <v>1.84349643959662E+18</v>
      </c>
      <c r="H7020" t="s">
        <v>17</v>
      </c>
      <c r="J7020">
        <v>0</v>
      </c>
      <c r="K7020">
        <v>2</v>
      </c>
      <c r="L7020">
        <v>0</v>
      </c>
      <c r="M7020" t="s">
        <v>29055</v>
      </c>
      <c r="N7020">
        <v>1.25401955850079E+18</v>
      </c>
      <c r="O7020" t="s">
        <v>29056</v>
      </c>
      <c r="P7020" s="5">
        <f>DATE(VALUE(RIGHT(B7020,4)), MATCH(MID(B7020,5,3), {"Jan","Feb","Mar","Apr","May","Jun","Jul","Aug","Sep","Oct","Nov","Dec"},0), VALUE(MID(B7020,9,2)))
+ TIME(VALUE(MID(B7020,12,2)), VALUE(MID(B7020,15,2)), VALUE(MID(B7020,18,2)))</f>
        <v>45573.152499999997</v>
      </c>
    </row>
    <row r="7021" spans="1:16" x14ac:dyDescent="0.3">
      <c r="A7021">
        <v>1.8436205723681201E+18</v>
      </c>
      <c r="B7021" t="s">
        <v>29057</v>
      </c>
      <c r="C7021">
        <v>0</v>
      </c>
      <c r="D7021" t="s">
        <v>29058</v>
      </c>
      <c r="E7021">
        <v>1.8436205723681201E+18</v>
      </c>
      <c r="H7021" t="s">
        <v>17</v>
      </c>
      <c r="J7021">
        <v>0</v>
      </c>
      <c r="K7021">
        <v>2</v>
      </c>
      <c r="L7021">
        <v>0</v>
      </c>
      <c r="M7021" t="s">
        <v>29059</v>
      </c>
      <c r="N7021">
        <v>1.54357363658159E+18</v>
      </c>
      <c r="O7021" t="s">
        <v>28959</v>
      </c>
      <c r="P7021" s="5">
        <f>DATE(VALUE(RIGHT(B7021,4)), MATCH(MID(B7021,5,3), {"Jan","Feb","Mar","Apr","May","Jun","Jul","Aug","Sep","Oct","Nov","Dec"},0), VALUE(MID(B7021,9,2)))
+ TIME(VALUE(MID(B7021,12,2)), VALUE(MID(B7021,15,2)), VALUE(MID(B7021,18,2)))</f>
        <v>45573.495034722226</v>
      </c>
    </row>
    <row r="7022" spans="1:16" x14ac:dyDescent="0.3">
      <c r="A7022">
        <v>1.8435125454471601E+18</v>
      </c>
      <c r="B7022" t="s">
        <v>29060</v>
      </c>
      <c r="C7022">
        <v>0</v>
      </c>
      <c r="D7022" t="s">
        <v>29061</v>
      </c>
      <c r="E7022">
        <v>1.8435125454471601E+18</v>
      </c>
      <c r="H7022" t="s">
        <v>17</v>
      </c>
      <c r="J7022">
        <v>0</v>
      </c>
      <c r="K7022">
        <v>0</v>
      </c>
      <c r="L7022">
        <v>0</v>
      </c>
      <c r="M7022" t="s">
        <v>29062</v>
      </c>
      <c r="N7022">
        <v>1.4597889978618501E+18</v>
      </c>
      <c r="O7022" t="s">
        <v>29063</v>
      </c>
      <c r="P7022" s="5">
        <f>DATE(VALUE(RIGHT(B7022,4)), MATCH(MID(B7022,5,3), {"Jan","Feb","Mar","Apr","May","Jun","Jul","Aug","Sep","Oct","Nov","Dec"},0), VALUE(MID(B7022,9,2)))
+ TIME(VALUE(MID(B7022,12,2)), VALUE(MID(B7022,15,2)), VALUE(MID(B7022,18,2)))</f>
        <v>45573.196944444448</v>
      </c>
    </row>
    <row r="7023" spans="1:16" x14ac:dyDescent="0.3">
      <c r="A7023">
        <v>1.84332279145584E+18</v>
      </c>
      <c r="B7023" t="s">
        <v>29064</v>
      </c>
      <c r="C7023">
        <v>0</v>
      </c>
      <c r="D7023" t="s">
        <v>29065</v>
      </c>
      <c r="E7023">
        <v>1.84332279145584E+18</v>
      </c>
      <c r="H7023" t="s">
        <v>17</v>
      </c>
      <c r="J7023">
        <v>0</v>
      </c>
      <c r="K7023">
        <v>0</v>
      </c>
      <c r="L7023">
        <v>0</v>
      </c>
      <c r="M7023" t="s">
        <v>29066</v>
      </c>
      <c r="N7023">
        <v>1.10586666053834E+18</v>
      </c>
      <c r="O7023" t="s">
        <v>29067</v>
      </c>
      <c r="P7023" s="5">
        <f>DATE(VALUE(RIGHT(B7023,4)), MATCH(MID(B7023,5,3), {"Jan","Feb","Mar","Apr","May","Jun","Jul","Aug","Sep","Oct","Nov","Dec"},0), VALUE(MID(B7023,9,2)))
+ TIME(VALUE(MID(B7023,12,2)), VALUE(MID(B7023,15,2)), VALUE(MID(B7023,18,2)))</f>
        <v>45572.673321759263</v>
      </c>
    </row>
    <row r="7024" spans="1:16" x14ac:dyDescent="0.3">
      <c r="A7024">
        <v>1.84346383459566E+18</v>
      </c>
      <c r="B7024" t="s">
        <v>29068</v>
      </c>
      <c r="C7024">
        <v>1</v>
      </c>
      <c r="D7024" t="s">
        <v>29069</v>
      </c>
      <c r="E7024">
        <v>1.84346383459566E+18</v>
      </c>
      <c r="F7024" t="s">
        <v>29070</v>
      </c>
      <c r="H7024" t="s">
        <v>17</v>
      </c>
      <c r="I7024" t="s">
        <v>112</v>
      </c>
      <c r="J7024">
        <v>0</v>
      </c>
      <c r="K7024">
        <v>1</v>
      </c>
      <c r="L7024">
        <v>0</v>
      </c>
      <c r="M7024" t="s">
        <v>29071</v>
      </c>
      <c r="N7024">
        <v>747135192</v>
      </c>
      <c r="O7024" t="s">
        <v>29072</v>
      </c>
      <c r="P7024" s="5">
        <f>DATE(VALUE(RIGHT(B7024,4)), MATCH(MID(B7024,5,3), {"Jan","Feb","Mar","Apr","May","Jun","Jul","Aug","Sep","Oct","Nov","Dec"},0), VALUE(MID(B7024,9,2)))
+ TIME(VALUE(MID(B7024,12,2)), VALUE(MID(B7024,15,2)), VALUE(MID(B7024,18,2)))</f>
        <v>45573.062523148146</v>
      </c>
    </row>
    <row r="7025" spans="1:16" x14ac:dyDescent="0.3">
      <c r="A7025">
        <v>1.84349977279325E+18</v>
      </c>
      <c r="B7025" t="s">
        <v>29073</v>
      </c>
      <c r="C7025">
        <v>0</v>
      </c>
      <c r="D7025" t="s">
        <v>29074</v>
      </c>
      <c r="E7025">
        <v>1.84349977279325E+18</v>
      </c>
      <c r="H7025" t="s">
        <v>17</v>
      </c>
      <c r="J7025">
        <v>0</v>
      </c>
      <c r="K7025">
        <v>0</v>
      </c>
      <c r="L7025">
        <v>0</v>
      </c>
      <c r="M7025" t="s">
        <v>29075</v>
      </c>
      <c r="N7025">
        <v>112956345</v>
      </c>
      <c r="O7025" t="s">
        <v>29076</v>
      </c>
      <c r="P7025" s="5">
        <f>DATE(VALUE(RIGHT(B7025,4)), MATCH(MID(B7025,5,3), {"Jan","Feb","Mar","Apr","May","Jun","Jul","Aug","Sep","Oct","Nov","Dec"},0), VALUE(MID(B7025,9,2)))
+ TIME(VALUE(MID(B7025,12,2)), VALUE(MID(B7025,15,2)), VALUE(MID(B7025,18,2)))</f>
        <v>45573.16170138889</v>
      </c>
    </row>
    <row r="7026" spans="1:16" x14ac:dyDescent="0.3">
      <c r="A7026">
        <v>1.84363192232257E+18</v>
      </c>
      <c r="B7026" t="s">
        <v>29077</v>
      </c>
      <c r="C7026">
        <v>1</v>
      </c>
      <c r="D7026" t="s">
        <v>29078</v>
      </c>
      <c r="E7026">
        <v>1.84363192232257E+18</v>
      </c>
      <c r="H7026" t="s">
        <v>17</v>
      </c>
      <c r="I7026" t="s">
        <v>29079</v>
      </c>
      <c r="J7026">
        <v>0</v>
      </c>
      <c r="K7026">
        <v>0</v>
      </c>
      <c r="L7026">
        <v>0</v>
      </c>
      <c r="M7026" t="s">
        <v>29080</v>
      </c>
      <c r="N7026">
        <v>3118664928</v>
      </c>
      <c r="O7026" t="s">
        <v>29081</v>
      </c>
      <c r="P7026" s="5">
        <f>DATE(VALUE(RIGHT(B7026,4)), MATCH(MID(B7026,5,3), {"Jan","Feb","Mar","Apr","May","Jun","Jul","Aug","Sep","Oct","Nov","Dec"},0), VALUE(MID(B7026,9,2)))
+ TIME(VALUE(MID(B7026,12,2)), VALUE(MID(B7026,15,2)), VALUE(MID(B7026,18,2)))</f>
        <v>45573.526354166665</v>
      </c>
    </row>
    <row r="7027" spans="1:16" x14ac:dyDescent="0.3">
      <c r="A7027">
        <v>1.84361346020846E+18</v>
      </c>
      <c r="B7027" t="s">
        <v>29082</v>
      </c>
      <c r="C7027">
        <v>0</v>
      </c>
      <c r="D7027" t="s">
        <v>29083</v>
      </c>
      <c r="E7027">
        <v>1.84361346020846E+18</v>
      </c>
      <c r="H7027" t="s">
        <v>15200</v>
      </c>
      <c r="J7027">
        <v>0</v>
      </c>
      <c r="K7027">
        <v>0</v>
      </c>
      <c r="L7027">
        <v>0</v>
      </c>
      <c r="M7027" t="s">
        <v>29084</v>
      </c>
      <c r="N7027">
        <v>1.54357363658159E+18</v>
      </c>
      <c r="O7027" t="s">
        <v>28959</v>
      </c>
      <c r="P7027" s="5">
        <f>DATE(VALUE(RIGHT(B7027,4)), MATCH(MID(B7027,5,3), {"Jan","Feb","Mar","Apr","May","Jun","Jul","Aug","Sep","Oct","Nov","Dec"},0), VALUE(MID(B7027,9,2)))
+ TIME(VALUE(MID(B7027,12,2)), VALUE(MID(B7027,15,2)), VALUE(MID(B7027,18,2)))</f>
        <v>45573.475416666668</v>
      </c>
    </row>
    <row r="7028" spans="1:16" x14ac:dyDescent="0.3">
      <c r="A7028">
        <v>1.84358344924611E+18</v>
      </c>
      <c r="B7028" t="s">
        <v>29085</v>
      </c>
      <c r="C7028">
        <v>0</v>
      </c>
      <c r="D7028" t="s">
        <v>29086</v>
      </c>
      <c r="E7028">
        <v>1.84358344924611E+18</v>
      </c>
      <c r="H7028" t="s">
        <v>17</v>
      </c>
      <c r="I7028" t="s">
        <v>29087</v>
      </c>
      <c r="J7028">
        <v>0</v>
      </c>
      <c r="K7028">
        <v>2</v>
      </c>
      <c r="L7028">
        <v>0</v>
      </c>
      <c r="M7028" t="s">
        <v>29088</v>
      </c>
      <c r="N7028">
        <v>770694571</v>
      </c>
      <c r="O7028" t="s">
        <v>29089</v>
      </c>
      <c r="P7028" s="5">
        <f>DATE(VALUE(RIGHT(B7028,4)), MATCH(MID(B7028,5,3), {"Jan","Feb","Mar","Apr","May","Jun","Jul","Aug","Sep","Oct","Nov","Dec"},0), VALUE(MID(B7028,9,2)))
+ TIME(VALUE(MID(B7028,12,2)), VALUE(MID(B7028,15,2)), VALUE(MID(B7028,18,2)))</f>
        <v>45573.392604166664</v>
      </c>
    </row>
    <row r="7029" spans="1:16" x14ac:dyDescent="0.3">
      <c r="A7029">
        <v>1.8437803197676401E+18</v>
      </c>
      <c r="B7029" t="s">
        <v>29090</v>
      </c>
      <c r="C7029">
        <v>0</v>
      </c>
      <c r="D7029" t="s">
        <v>29091</v>
      </c>
      <c r="E7029">
        <v>1.8437803197676401E+18</v>
      </c>
      <c r="H7029" t="s">
        <v>17</v>
      </c>
      <c r="J7029">
        <v>0</v>
      </c>
      <c r="K7029">
        <v>2</v>
      </c>
      <c r="L7029">
        <v>0</v>
      </c>
      <c r="M7029" t="s">
        <v>29092</v>
      </c>
      <c r="N7029">
        <v>43071123</v>
      </c>
      <c r="O7029" t="s">
        <v>15527</v>
      </c>
      <c r="P7029" s="5">
        <f>DATE(VALUE(RIGHT(B7029,4)), MATCH(MID(B7029,5,3), {"Jan","Feb","Mar","Apr","May","Jun","Jul","Aug","Sep","Oct","Nov","Dec"},0), VALUE(MID(B7029,9,2)))
+ TIME(VALUE(MID(B7029,12,2)), VALUE(MID(B7029,15,2)), VALUE(MID(B7029,18,2)))</f>
        <v>45573.935856481483</v>
      </c>
    </row>
    <row r="7030" spans="1:16" x14ac:dyDescent="0.3">
      <c r="A7030">
        <v>1.84330932893535E+18</v>
      </c>
      <c r="B7030" t="s">
        <v>29093</v>
      </c>
      <c r="C7030">
        <v>2</v>
      </c>
      <c r="D7030" t="s">
        <v>29094</v>
      </c>
      <c r="E7030">
        <v>1.84330932893535E+18</v>
      </c>
      <c r="H7030" t="s">
        <v>17</v>
      </c>
      <c r="J7030">
        <v>0</v>
      </c>
      <c r="K7030">
        <v>1</v>
      </c>
      <c r="L7030">
        <v>0</v>
      </c>
      <c r="M7030" t="s">
        <v>29095</v>
      </c>
      <c r="N7030">
        <v>1.0424536718695E+18</v>
      </c>
      <c r="O7030" t="s">
        <v>29096</v>
      </c>
      <c r="P7030" s="5">
        <f>DATE(VALUE(RIGHT(B7030,4)), MATCH(MID(B7030,5,3), {"Jan","Feb","Mar","Apr","May","Jun","Jul","Aug","Sep","Oct","Nov","Dec"},0), VALUE(MID(B7030,9,2)))
+ TIME(VALUE(MID(B7030,12,2)), VALUE(MID(B7030,15,2)), VALUE(MID(B7030,18,2)))</f>
        <v>45572.63616898148</v>
      </c>
    </row>
    <row r="7031" spans="1:16" x14ac:dyDescent="0.3">
      <c r="A7031">
        <v>1.84361792489407E+18</v>
      </c>
      <c r="B7031" t="s">
        <v>29097</v>
      </c>
      <c r="C7031">
        <v>0</v>
      </c>
      <c r="D7031" t="s">
        <v>29098</v>
      </c>
      <c r="E7031">
        <v>1.84361792489407E+18</v>
      </c>
      <c r="F7031" t="s">
        <v>29099</v>
      </c>
      <c r="H7031" t="s">
        <v>17</v>
      </c>
      <c r="J7031">
        <v>0</v>
      </c>
      <c r="K7031">
        <v>2</v>
      </c>
      <c r="L7031">
        <v>0</v>
      </c>
      <c r="M7031" t="s">
        <v>29100</v>
      </c>
      <c r="N7031">
        <v>1.54357363658159E+18</v>
      </c>
      <c r="O7031" t="s">
        <v>28959</v>
      </c>
      <c r="P7031" s="5">
        <f>DATE(VALUE(RIGHT(B7031,4)), MATCH(MID(B7031,5,3), {"Jan","Feb","Mar","Apr","May","Jun","Jul","Aug","Sep","Oct","Nov","Dec"},0), VALUE(MID(B7031,9,2)))
+ TIME(VALUE(MID(B7031,12,2)), VALUE(MID(B7031,15,2)), VALUE(MID(B7031,18,2)))</f>
        <v>45573.48773148148</v>
      </c>
    </row>
    <row r="7032" spans="1:16" x14ac:dyDescent="0.3">
      <c r="A7032">
        <v>1.84331446460479E+18</v>
      </c>
      <c r="B7032" t="s">
        <v>29101</v>
      </c>
      <c r="C7032">
        <v>1</v>
      </c>
      <c r="D7032" t="s">
        <v>29102</v>
      </c>
      <c r="E7032">
        <v>1.84331446460479E+18</v>
      </c>
      <c r="F7032" t="s">
        <v>29103</v>
      </c>
      <c r="H7032" t="s">
        <v>17</v>
      </c>
      <c r="J7032">
        <v>0</v>
      </c>
      <c r="K7032">
        <v>1</v>
      </c>
      <c r="L7032">
        <v>0</v>
      </c>
      <c r="M7032" t="s">
        <v>29104</v>
      </c>
      <c r="N7032">
        <v>59754721</v>
      </c>
      <c r="O7032" t="s">
        <v>29105</v>
      </c>
      <c r="P7032" s="5">
        <f>DATE(VALUE(RIGHT(B7032,4)), MATCH(MID(B7032,5,3), {"Jan","Feb","Mar","Apr","May","Jun","Jul","Aug","Sep","Oct","Nov","Dec"},0), VALUE(MID(B7032,9,2)))
+ TIME(VALUE(MID(B7032,12,2)), VALUE(MID(B7032,15,2)), VALUE(MID(B7032,18,2)))</f>
        <v>45572.650347222225</v>
      </c>
    </row>
    <row r="7033" spans="1:16" x14ac:dyDescent="0.3">
      <c r="A7033">
        <v>1.84362381885167E+18</v>
      </c>
      <c r="B7033" t="s">
        <v>29106</v>
      </c>
      <c r="C7033">
        <v>0</v>
      </c>
      <c r="D7033" t="s">
        <v>29107</v>
      </c>
      <c r="E7033">
        <v>1.84362381885167E+18</v>
      </c>
      <c r="H7033" t="s">
        <v>17</v>
      </c>
      <c r="I7033" t="s">
        <v>29108</v>
      </c>
      <c r="J7033">
        <v>0</v>
      </c>
      <c r="K7033">
        <v>1</v>
      </c>
      <c r="L7033">
        <v>0</v>
      </c>
      <c r="M7033" t="s">
        <v>29109</v>
      </c>
      <c r="N7033">
        <v>322681484</v>
      </c>
      <c r="O7033" t="s">
        <v>29110</v>
      </c>
      <c r="P7033" s="5">
        <f>DATE(VALUE(RIGHT(B7033,4)), MATCH(MID(B7033,5,3), {"Jan","Feb","Mar","Apr","May","Jun","Jul","Aug","Sep","Oct","Nov","Dec"},0), VALUE(MID(B7033,9,2)))
+ TIME(VALUE(MID(B7033,12,2)), VALUE(MID(B7033,15,2)), VALUE(MID(B7033,18,2)))</f>
        <v>45573.503993055558</v>
      </c>
    </row>
    <row r="7034" spans="1:16" x14ac:dyDescent="0.3">
      <c r="A7034">
        <v>1.8436189499064699E+18</v>
      </c>
      <c r="B7034" t="s">
        <v>29111</v>
      </c>
      <c r="C7034">
        <v>0</v>
      </c>
      <c r="D7034" t="s">
        <v>29112</v>
      </c>
      <c r="E7034">
        <v>1.8436189499064699E+18</v>
      </c>
      <c r="H7034" t="s">
        <v>17</v>
      </c>
      <c r="J7034">
        <v>1</v>
      </c>
      <c r="K7034">
        <v>1</v>
      </c>
      <c r="L7034">
        <v>2</v>
      </c>
      <c r="M7034" t="s">
        <v>29113</v>
      </c>
      <c r="N7034">
        <v>1649199302</v>
      </c>
      <c r="O7034" t="s">
        <v>29114</v>
      </c>
      <c r="P7034" s="5">
        <f>DATE(VALUE(RIGHT(B7034,4)), MATCH(MID(B7034,5,3), {"Jan","Feb","Mar","Apr","May","Jun","Jul","Aug","Sep","Oct","Nov","Dec"},0), VALUE(MID(B7034,9,2)))
+ TIME(VALUE(MID(B7034,12,2)), VALUE(MID(B7034,15,2)), VALUE(MID(B7034,18,2)))</f>
        <v>45573.490567129629</v>
      </c>
    </row>
    <row r="7035" spans="1:16" x14ac:dyDescent="0.3">
      <c r="A7035">
        <v>1.8435780755332301E+18</v>
      </c>
      <c r="B7035" t="s">
        <v>29115</v>
      </c>
      <c r="C7035">
        <v>0</v>
      </c>
      <c r="D7035" t="s">
        <v>29116</v>
      </c>
      <c r="E7035">
        <v>1.8435780755332301E+18</v>
      </c>
      <c r="H7035" t="s">
        <v>17</v>
      </c>
      <c r="J7035">
        <v>0</v>
      </c>
      <c r="K7035">
        <v>1</v>
      </c>
      <c r="L7035">
        <v>0</v>
      </c>
      <c r="M7035" t="s">
        <v>29117</v>
      </c>
      <c r="N7035">
        <v>200457739</v>
      </c>
      <c r="O7035" t="s">
        <v>29118</v>
      </c>
      <c r="P7035" s="5">
        <f>DATE(VALUE(RIGHT(B7035,4)), MATCH(MID(B7035,5,3), {"Jan","Feb","Mar","Apr","May","Jun","Jul","Aug","Sep","Oct","Nov","Dec"},0), VALUE(MID(B7035,9,2)))
+ TIME(VALUE(MID(B7035,12,2)), VALUE(MID(B7035,15,2)), VALUE(MID(B7035,18,2)))</f>
        <v>45573.377766203703</v>
      </c>
    </row>
    <row r="7036" spans="1:16" x14ac:dyDescent="0.3">
      <c r="A7036">
        <v>1.84363763845422E+18</v>
      </c>
      <c r="B7036" t="s">
        <v>29119</v>
      </c>
      <c r="C7036">
        <v>0</v>
      </c>
      <c r="D7036" t="s">
        <v>29120</v>
      </c>
      <c r="E7036">
        <v>1.84363763845422E+18</v>
      </c>
      <c r="F7036" t="s">
        <v>29121</v>
      </c>
      <c r="H7036" t="s">
        <v>17</v>
      </c>
      <c r="J7036">
        <v>0</v>
      </c>
      <c r="K7036">
        <v>1</v>
      </c>
      <c r="L7036">
        <v>0</v>
      </c>
      <c r="M7036" t="s">
        <v>29122</v>
      </c>
      <c r="N7036">
        <v>241381707</v>
      </c>
      <c r="O7036" t="s">
        <v>27730</v>
      </c>
      <c r="P7036" s="5">
        <f>DATE(VALUE(RIGHT(B7036,4)), MATCH(MID(B7036,5,3), {"Jan","Feb","Mar","Apr","May","Jun","Jul","Aug","Sep","Oct","Nov","Dec"},0), VALUE(MID(B7036,9,2)))
+ TIME(VALUE(MID(B7036,12,2)), VALUE(MID(B7036,15,2)), VALUE(MID(B7036,18,2)))</f>
        <v>45573.542129629626</v>
      </c>
    </row>
    <row r="7037" spans="1:16" x14ac:dyDescent="0.3">
      <c r="A7037">
        <v>1.8435618225632901E+18</v>
      </c>
      <c r="B7037" t="s">
        <v>29123</v>
      </c>
      <c r="C7037">
        <v>0</v>
      </c>
      <c r="D7037" t="s">
        <v>29124</v>
      </c>
      <c r="E7037">
        <v>1.8435618225632901E+18</v>
      </c>
      <c r="H7037" t="s">
        <v>17</v>
      </c>
      <c r="J7037">
        <v>0</v>
      </c>
      <c r="K7037">
        <v>1</v>
      </c>
      <c r="L7037">
        <v>0</v>
      </c>
      <c r="M7037" t="s">
        <v>29125</v>
      </c>
      <c r="N7037">
        <v>1.2811234207641101E+18</v>
      </c>
      <c r="O7037" t="s">
        <v>29126</v>
      </c>
      <c r="P7037" s="5">
        <f>DATE(VALUE(RIGHT(B7037,4)), MATCH(MID(B7037,5,3), {"Jan","Feb","Mar","Apr","May","Jun","Jul","Aug","Sep","Oct","Nov","Dec"},0), VALUE(MID(B7037,9,2)))
+ TIME(VALUE(MID(B7037,12,2)), VALUE(MID(B7037,15,2)), VALUE(MID(B7037,18,2)))</f>
        <v>45573.332916666666</v>
      </c>
    </row>
    <row r="7038" spans="1:16" x14ac:dyDescent="0.3">
      <c r="A7038">
        <v>1.8432949086120499E+18</v>
      </c>
      <c r="B7038" t="s">
        <v>29127</v>
      </c>
      <c r="C7038">
        <v>0</v>
      </c>
      <c r="D7038" t="s">
        <v>29128</v>
      </c>
      <c r="E7038">
        <v>1.8432949086120499E+18</v>
      </c>
      <c r="H7038" t="s">
        <v>17</v>
      </c>
      <c r="J7038">
        <v>0</v>
      </c>
      <c r="K7038">
        <v>0</v>
      </c>
      <c r="L7038">
        <v>0</v>
      </c>
      <c r="M7038" t="s">
        <v>29129</v>
      </c>
      <c r="N7038">
        <v>1585139953</v>
      </c>
      <c r="O7038" t="s">
        <v>29130</v>
      </c>
      <c r="P7038" s="5">
        <f>DATE(VALUE(RIGHT(B7038,4)), MATCH(MID(B7038,5,3), {"Jan","Feb","Mar","Apr","May","Jun","Jul","Aug","Sep","Oct","Nov","Dec"},0), VALUE(MID(B7038,9,2)))
+ TIME(VALUE(MID(B7038,12,2)), VALUE(MID(B7038,15,2)), VALUE(MID(B7038,18,2)))</f>
        <v>45572.596377314818</v>
      </c>
    </row>
    <row r="7039" spans="1:16" x14ac:dyDescent="0.3">
      <c r="A7039">
        <v>1.84323808350611E+18</v>
      </c>
      <c r="B7039" t="s">
        <v>29131</v>
      </c>
      <c r="C7039">
        <v>0</v>
      </c>
      <c r="D7039" t="s">
        <v>29132</v>
      </c>
      <c r="E7039">
        <v>1.84323808350611E+18</v>
      </c>
      <c r="H7039" t="s">
        <v>17</v>
      </c>
      <c r="I7039" t="s">
        <v>25455</v>
      </c>
      <c r="J7039">
        <v>0</v>
      </c>
      <c r="K7039">
        <v>1</v>
      </c>
      <c r="L7039">
        <v>0</v>
      </c>
      <c r="M7039" t="s">
        <v>29133</v>
      </c>
      <c r="N7039">
        <v>306879383</v>
      </c>
      <c r="O7039" t="s">
        <v>25457</v>
      </c>
      <c r="P7039" s="5">
        <f>DATE(VALUE(RIGHT(B7039,4)), MATCH(MID(B7039,5,3), {"Jan","Feb","Mar","Apr","May","Jun","Jul","Aug","Sep","Oct","Nov","Dec"},0), VALUE(MID(B7039,9,2)))
+ TIME(VALUE(MID(B7039,12,2)), VALUE(MID(B7039,15,2)), VALUE(MID(B7039,18,2)))</f>
        <v>45572.439571759256</v>
      </c>
    </row>
    <row r="7040" spans="1:16" x14ac:dyDescent="0.3">
      <c r="A7040">
        <v>1.8432638769868001E+18</v>
      </c>
      <c r="B7040" t="s">
        <v>29134</v>
      </c>
      <c r="C7040">
        <v>0</v>
      </c>
      <c r="D7040" t="s">
        <v>29135</v>
      </c>
      <c r="E7040">
        <v>1.8432638769868001E+18</v>
      </c>
      <c r="H7040" t="s">
        <v>17</v>
      </c>
      <c r="J7040">
        <v>0</v>
      </c>
      <c r="K7040">
        <v>1</v>
      </c>
      <c r="L7040">
        <v>0</v>
      </c>
      <c r="M7040" t="s">
        <v>29136</v>
      </c>
      <c r="N7040">
        <v>1.01619476482627E+18</v>
      </c>
      <c r="O7040" t="s">
        <v>29137</v>
      </c>
      <c r="P7040" s="5">
        <f>DATE(VALUE(RIGHT(B7040,4)), MATCH(MID(B7040,5,3), {"Jan","Feb","Mar","Apr","May","Jun","Jul","Aug","Sep","Oct","Nov","Dec"},0), VALUE(MID(B7040,9,2)))
+ TIME(VALUE(MID(B7040,12,2)), VALUE(MID(B7040,15,2)), VALUE(MID(B7040,18,2)))</f>
        <v>45572.510752314818</v>
      </c>
    </row>
    <row r="7041" spans="1:16" x14ac:dyDescent="0.3">
      <c r="A7041">
        <v>1.84334697516256E+18</v>
      </c>
      <c r="B7041" t="s">
        <v>29138</v>
      </c>
      <c r="C7041">
        <v>1</v>
      </c>
      <c r="D7041" t="s">
        <v>29139</v>
      </c>
      <c r="E7041">
        <v>1.84334697516256E+18</v>
      </c>
      <c r="F7041" t="s">
        <v>29140</v>
      </c>
      <c r="H7041" t="s">
        <v>17</v>
      </c>
      <c r="I7041" t="s">
        <v>780</v>
      </c>
      <c r="J7041">
        <v>0</v>
      </c>
      <c r="K7041">
        <v>0</v>
      </c>
      <c r="L7041">
        <v>0</v>
      </c>
      <c r="M7041" t="s">
        <v>29141</v>
      </c>
      <c r="N7041">
        <v>1.34071032520145E+18</v>
      </c>
      <c r="O7041" t="s">
        <v>29142</v>
      </c>
      <c r="P7041" s="5">
        <f>DATE(VALUE(RIGHT(B7041,4)), MATCH(MID(B7041,5,3), {"Jan","Feb","Mar","Apr","May","Jun","Jul","Aug","Sep","Oct","Nov","Dec"},0), VALUE(MID(B7041,9,2)))
+ TIME(VALUE(MID(B7041,12,2)), VALUE(MID(B7041,15,2)), VALUE(MID(B7041,18,2)))</f>
        <v>45572.740057870367</v>
      </c>
    </row>
    <row r="7042" spans="1:16" x14ac:dyDescent="0.3">
      <c r="A7042">
        <v>1.84378759675921E+18</v>
      </c>
      <c r="B7042" t="s">
        <v>29143</v>
      </c>
      <c r="C7042">
        <v>7</v>
      </c>
      <c r="D7042" t="s">
        <v>29144</v>
      </c>
      <c r="E7042">
        <v>1.84378759675921E+18</v>
      </c>
      <c r="H7042" t="s">
        <v>17</v>
      </c>
      <c r="I7042" t="s">
        <v>1318</v>
      </c>
      <c r="J7042">
        <v>0</v>
      </c>
      <c r="K7042">
        <v>1</v>
      </c>
      <c r="L7042">
        <v>1</v>
      </c>
      <c r="M7042" t="s">
        <v>29145</v>
      </c>
      <c r="N7042">
        <v>104556071</v>
      </c>
      <c r="O7042" t="s">
        <v>1320</v>
      </c>
      <c r="P7042" s="5">
        <f>DATE(VALUE(RIGHT(B7042,4)), MATCH(MID(B7042,5,3), {"Jan","Feb","Mar","Apr","May","Jun","Jul","Aug","Sep","Oct","Nov","Dec"},0), VALUE(MID(B7042,9,2)))
+ TIME(VALUE(MID(B7042,12,2)), VALUE(MID(B7042,15,2)), VALUE(MID(B7042,18,2)))</f>
        <v>45573.955937500003</v>
      </c>
    </row>
    <row r="7043" spans="1:16" x14ac:dyDescent="0.3">
      <c r="A7043">
        <v>1.8434578902225101E+18</v>
      </c>
      <c r="B7043" t="s">
        <v>29146</v>
      </c>
      <c r="C7043">
        <v>0</v>
      </c>
      <c r="D7043" t="s">
        <v>29147</v>
      </c>
      <c r="E7043">
        <v>1.8434578902225101E+18</v>
      </c>
      <c r="H7043" t="s">
        <v>17</v>
      </c>
      <c r="J7043">
        <v>0</v>
      </c>
      <c r="K7043">
        <v>1</v>
      </c>
      <c r="L7043">
        <v>0</v>
      </c>
      <c r="M7043" t="s">
        <v>29148</v>
      </c>
      <c r="N7043">
        <v>206922413</v>
      </c>
      <c r="O7043" t="s">
        <v>29149</v>
      </c>
      <c r="P7043" s="5">
        <f>DATE(VALUE(RIGHT(B7043,4)), MATCH(MID(B7043,5,3), {"Jan","Feb","Mar","Apr","May","Jun","Jul","Aug","Sep","Oct","Nov","Dec"},0), VALUE(MID(B7043,9,2)))
+ TIME(VALUE(MID(B7043,12,2)), VALUE(MID(B7043,15,2)), VALUE(MID(B7043,18,2)))</f>
        <v>45573.046122685184</v>
      </c>
    </row>
    <row r="7044" spans="1:16" x14ac:dyDescent="0.3">
      <c r="A7044">
        <v>1.8436626779374001E+18</v>
      </c>
      <c r="B7044" t="s">
        <v>29150</v>
      </c>
      <c r="C7044">
        <v>0</v>
      </c>
      <c r="D7044" t="s">
        <v>29151</v>
      </c>
      <c r="E7044">
        <v>1.8436626779374001E+18</v>
      </c>
      <c r="H7044" t="s">
        <v>17</v>
      </c>
      <c r="I7044" t="s">
        <v>16114</v>
      </c>
      <c r="J7044">
        <v>0</v>
      </c>
      <c r="K7044">
        <v>0</v>
      </c>
      <c r="L7044">
        <v>0</v>
      </c>
      <c r="M7044" t="s">
        <v>29152</v>
      </c>
      <c r="N7044">
        <v>45816276</v>
      </c>
      <c r="O7044" t="s">
        <v>29153</v>
      </c>
      <c r="P7044" s="5">
        <f>DATE(VALUE(RIGHT(B7044,4)), MATCH(MID(B7044,5,3), {"Jan","Feb","Mar","Apr","May","Jun","Jul","Aug","Sep","Oct","Nov","Dec"},0), VALUE(MID(B7044,9,2)))
+ TIME(VALUE(MID(B7044,12,2)), VALUE(MID(B7044,15,2)), VALUE(MID(B7044,18,2)))</f>
        <v>45573.611226851855</v>
      </c>
    </row>
    <row r="7045" spans="1:16" x14ac:dyDescent="0.3">
      <c r="A7045">
        <v>1.84320364975091E+18</v>
      </c>
      <c r="B7045" t="s">
        <v>29154</v>
      </c>
      <c r="C7045">
        <v>0</v>
      </c>
      <c r="D7045" t="s">
        <v>29155</v>
      </c>
      <c r="E7045">
        <v>1.84320364975091E+18</v>
      </c>
      <c r="F7045" t="s">
        <v>29156</v>
      </c>
      <c r="H7045" t="s">
        <v>17</v>
      </c>
      <c r="J7045">
        <v>0</v>
      </c>
      <c r="K7045">
        <v>0</v>
      </c>
      <c r="L7045">
        <v>0</v>
      </c>
      <c r="M7045" t="s">
        <v>29157</v>
      </c>
      <c r="N7045">
        <v>1.04691593082597E+18</v>
      </c>
      <c r="O7045" t="s">
        <v>29158</v>
      </c>
      <c r="P7045" s="5">
        <f>DATE(VALUE(RIGHT(B7045,4)), MATCH(MID(B7045,5,3), {"Jan","Feb","Mar","Apr","May","Jun","Jul","Aug","Sep","Oct","Nov","Dec"},0), VALUE(MID(B7045,9,2)))
+ TIME(VALUE(MID(B7045,12,2)), VALUE(MID(B7045,15,2)), VALUE(MID(B7045,18,2)))</f>
        <v>45572.344548611109</v>
      </c>
    </row>
    <row r="7046" spans="1:16" x14ac:dyDescent="0.3">
      <c r="A7046">
        <v>1.84354459338163E+18</v>
      </c>
      <c r="B7046" t="s">
        <v>29159</v>
      </c>
      <c r="C7046">
        <v>0</v>
      </c>
      <c r="D7046" t="s">
        <v>29160</v>
      </c>
      <c r="E7046">
        <v>1.84354459338163E+18</v>
      </c>
      <c r="H7046" t="s">
        <v>17</v>
      </c>
      <c r="I7046" t="s">
        <v>29161</v>
      </c>
      <c r="J7046">
        <v>0</v>
      </c>
      <c r="K7046">
        <v>1</v>
      </c>
      <c r="L7046">
        <v>0</v>
      </c>
      <c r="M7046" t="s">
        <v>29162</v>
      </c>
      <c r="N7046">
        <v>150201892</v>
      </c>
      <c r="O7046" t="s">
        <v>29163</v>
      </c>
      <c r="P7046" s="5">
        <f>DATE(VALUE(RIGHT(B7046,4)), MATCH(MID(B7046,5,3), {"Jan","Feb","Mar","Apr","May","Jun","Jul","Aug","Sep","Oct","Nov","Dec"},0), VALUE(MID(B7046,9,2)))
+ TIME(VALUE(MID(B7046,12,2)), VALUE(MID(B7046,15,2)), VALUE(MID(B7046,18,2)))</f>
        <v>45573.285381944443</v>
      </c>
    </row>
    <row r="7047" spans="1:16" x14ac:dyDescent="0.3">
      <c r="A7047">
        <v>1.8436195650179599E+18</v>
      </c>
      <c r="B7047" t="s">
        <v>29164</v>
      </c>
      <c r="C7047">
        <v>0</v>
      </c>
      <c r="D7047" t="s">
        <v>29165</v>
      </c>
      <c r="E7047">
        <v>1.8436195650179599E+18</v>
      </c>
      <c r="H7047" t="s">
        <v>17</v>
      </c>
      <c r="I7047" t="s">
        <v>29166</v>
      </c>
      <c r="J7047">
        <v>0</v>
      </c>
      <c r="K7047">
        <v>0</v>
      </c>
      <c r="L7047">
        <v>0</v>
      </c>
      <c r="M7047" t="s">
        <v>29167</v>
      </c>
      <c r="N7047">
        <v>39481542</v>
      </c>
      <c r="O7047" t="s">
        <v>29168</v>
      </c>
      <c r="P7047" s="5">
        <f>DATE(VALUE(RIGHT(B7047,4)), MATCH(MID(B7047,5,3), {"Jan","Feb","Mar","Apr","May","Jun","Jul","Aug","Sep","Oct","Nov","Dec"},0), VALUE(MID(B7047,9,2)))
+ TIME(VALUE(MID(B7047,12,2)), VALUE(MID(B7047,15,2)), VALUE(MID(B7047,18,2)))</f>
        <v>45573.492256944446</v>
      </c>
    </row>
    <row r="7048" spans="1:16" x14ac:dyDescent="0.3">
      <c r="A7048">
        <v>1.84313183819135E+18</v>
      </c>
      <c r="B7048" t="s">
        <v>29169</v>
      </c>
      <c r="C7048">
        <v>1</v>
      </c>
      <c r="D7048" t="s">
        <v>29170</v>
      </c>
      <c r="E7048">
        <v>1.84313183819135E+18</v>
      </c>
      <c r="H7048" t="s">
        <v>17</v>
      </c>
      <c r="I7048" t="s">
        <v>1140</v>
      </c>
      <c r="J7048">
        <v>0</v>
      </c>
      <c r="K7048">
        <v>0</v>
      </c>
      <c r="L7048">
        <v>0</v>
      </c>
      <c r="M7048" t="s">
        <v>29171</v>
      </c>
      <c r="N7048">
        <v>124390203</v>
      </c>
      <c r="O7048" t="s">
        <v>29172</v>
      </c>
      <c r="P7048" s="5">
        <f>DATE(VALUE(RIGHT(B7048,4)), MATCH(MID(B7048,5,3), {"Jan","Feb","Mar","Apr","May","Jun","Jul","Aug","Sep","Oct","Nov","Dec"},0), VALUE(MID(B7048,9,2)))
+ TIME(VALUE(MID(B7048,12,2)), VALUE(MID(B7048,15,2)), VALUE(MID(B7048,18,2)))</f>
        <v>45572.14638888889</v>
      </c>
    </row>
    <row r="7049" spans="1:16" x14ac:dyDescent="0.3">
      <c r="A7049">
        <v>1.8431517180430001E+18</v>
      </c>
      <c r="B7049" t="s">
        <v>29173</v>
      </c>
      <c r="C7049">
        <v>1</v>
      </c>
      <c r="D7049" t="s">
        <v>29174</v>
      </c>
      <c r="E7049">
        <v>1.8431517180430001E+18</v>
      </c>
      <c r="H7049" t="s">
        <v>17</v>
      </c>
      <c r="I7049" t="s">
        <v>1140</v>
      </c>
      <c r="J7049">
        <v>0</v>
      </c>
      <c r="K7049">
        <v>0</v>
      </c>
      <c r="L7049">
        <v>0</v>
      </c>
      <c r="M7049" t="s">
        <v>29175</v>
      </c>
      <c r="N7049">
        <v>124390203</v>
      </c>
      <c r="O7049" t="s">
        <v>29172</v>
      </c>
      <c r="P7049" s="5">
        <f>DATE(VALUE(RIGHT(B7049,4)), MATCH(MID(B7049,5,3), {"Jan","Feb","Mar","Apr","May","Jun","Jul","Aug","Sep","Oct","Nov","Dec"},0), VALUE(MID(B7049,9,2)))
+ TIME(VALUE(MID(B7049,12,2)), VALUE(MID(B7049,15,2)), VALUE(MID(B7049,18,2)))</f>
        <v>45572.201249999998</v>
      </c>
    </row>
    <row r="7050" spans="1:16" x14ac:dyDescent="0.3">
      <c r="A7050">
        <v>1.8433167749112599E+18</v>
      </c>
      <c r="B7050" t="s">
        <v>29176</v>
      </c>
      <c r="C7050">
        <v>0</v>
      </c>
      <c r="D7050" t="s">
        <v>29177</v>
      </c>
      <c r="E7050">
        <v>1.8433167749112599E+18</v>
      </c>
      <c r="H7050" t="s">
        <v>17</v>
      </c>
      <c r="J7050">
        <v>0</v>
      </c>
      <c r="K7050">
        <v>1</v>
      </c>
      <c r="L7050">
        <v>0</v>
      </c>
      <c r="M7050" t="s">
        <v>29178</v>
      </c>
      <c r="N7050">
        <v>43523007</v>
      </c>
      <c r="O7050" t="s">
        <v>29179</v>
      </c>
      <c r="P7050" s="5">
        <f>DATE(VALUE(RIGHT(B7050,4)), MATCH(MID(B7050,5,3), {"Jan","Feb","Mar","Apr","May","Jun","Jul","Aug","Sep","Oct","Nov","Dec"},0), VALUE(MID(B7050,9,2)))
+ TIME(VALUE(MID(B7050,12,2)), VALUE(MID(B7050,15,2)), VALUE(MID(B7050,18,2)))</f>
        <v>45572.656712962962</v>
      </c>
    </row>
    <row r="7051" spans="1:16" x14ac:dyDescent="0.3">
      <c r="A7051">
        <v>1.8435597351294999E+18</v>
      </c>
      <c r="B7051" t="s">
        <v>29180</v>
      </c>
      <c r="C7051">
        <v>2</v>
      </c>
      <c r="D7051" t="s">
        <v>29181</v>
      </c>
      <c r="E7051">
        <v>1.8435597351294999E+18</v>
      </c>
      <c r="F7051" t="s">
        <v>29182</v>
      </c>
      <c r="H7051" t="s">
        <v>17</v>
      </c>
      <c r="I7051" t="s">
        <v>29183</v>
      </c>
      <c r="J7051">
        <v>0</v>
      </c>
      <c r="K7051">
        <v>0</v>
      </c>
      <c r="L7051">
        <v>1</v>
      </c>
      <c r="M7051" t="s">
        <v>29184</v>
      </c>
      <c r="N7051">
        <v>363128593</v>
      </c>
      <c r="O7051" t="s">
        <v>29185</v>
      </c>
      <c r="P7051" s="5">
        <f>DATE(VALUE(RIGHT(B7051,4)), MATCH(MID(B7051,5,3), {"Jan","Feb","Mar","Apr","May","Jun","Jul","Aug","Sep","Oct","Nov","Dec"},0), VALUE(MID(B7051,9,2)))
+ TIME(VALUE(MID(B7051,12,2)), VALUE(MID(B7051,15,2)), VALUE(MID(B7051,18,2)))</f>
        <v>45573.327164351853</v>
      </c>
    </row>
    <row r="7052" spans="1:16" x14ac:dyDescent="0.3">
      <c r="A7052">
        <v>1.8434483847007099E+18</v>
      </c>
      <c r="B7052" t="s">
        <v>29186</v>
      </c>
      <c r="C7052">
        <v>0</v>
      </c>
      <c r="D7052" t="s">
        <v>29187</v>
      </c>
      <c r="E7052">
        <v>1.8434483847007099E+18</v>
      </c>
      <c r="H7052" t="s">
        <v>17</v>
      </c>
      <c r="I7052" t="s">
        <v>15747</v>
      </c>
      <c r="J7052">
        <v>0</v>
      </c>
      <c r="K7052">
        <v>1</v>
      </c>
      <c r="L7052">
        <v>0</v>
      </c>
      <c r="M7052" t="s">
        <v>29188</v>
      </c>
      <c r="N7052">
        <v>82854779</v>
      </c>
      <c r="O7052" t="s">
        <v>15749</v>
      </c>
      <c r="P7052" s="5">
        <f>DATE(VALUE(RIGHT(B7052,4)), MATCH(MID(B7052,5,3), {"Jan","Feb","Mar","Apr","May","Jun","Jul","Aug","Sep","Oct","Nov","Dec"},0), VALUE(MID(B7052,9,2)))
+ TIME(VALUE(MID(B7052,12,2)), VALUE(MID(B7052,15,2)), VALUE(MID(B7052,18,2)))</f>
        <v>45573.019895833335</v>
      </c>
    </row>
    <row r="7053" spans="1:16" x14ac:dyDescent="0.3">
      <c r="A7053">
        <v>1.8432380410556401E+18</v>
      </c>
      <c r="B7053" t="s">
        <v>29189</v>
      </c>
      <c r="C7053">
        <v>0</v>
      </c>
      <c r="D7053" t="s">
        <v>29190</v>
      </c>
      <c r="E7053">
        <v>1.8432380410556401E+18</v>
      </c>
      <c r="H7053" t="s">
        <v>17</v>
      </c>
      <c r="I7053" t="s">
        <v>29191</v>
      </c>
      <c r="J7053">
        <v>0</v>
      </c>
      <c r="K7053">
        <v>0</v>
      </c>
      <c r="L7053">
        <v>0</v>
      </c>
      <c r="M7053" t="s">
        <v>29192</v>
      </c>
      <c r="N7053">
        <v>66937399</v>
      </c>
      <c r="O7053" t="s">
        <v>29193</v>
      </c>
      <c r="P7053" s="5">
        <f>DATE(VALUE(RIGHT(B7053,4)), MATCH(MID(B7053,5,3), {"Jan","Feb","Mar","Apr","May","Jun","Jul","Aug","Sep","Oct","Nov","Dec"},0), VALUE(MID(B7053,9,2)))
+ TIME(VALUE(MID(B7053,12,2)), VALUE(MID(B7053,15,2)), VALUE(MID(B7053,18,2)))</f>
        <v>45572.439456018517</v>
      </c>
    </row>
    <row r="7054" spans="1:16" x14ac:dyDescent="0.3">
      <c r="A7054">
        <v>1.84350777597825E+18</v>
      </c>
      <c r="B7054" t="s">
        <v>29194</v>
      </c>
      <c r="C7054">
        <v>0</v>
      </c>
      <c r="D7054" t="s">
        <v>29195</v>
      </c>
      <c r="E7054">
        <v>1.84350777597825E+18</v>
      </c>
      <c r="H7054" t="s">
        <v>17</v>
      </c>
      <c r="I7054" t="s">
        <v>25365</v>
      </c>
      <c r="J7054">
        <v>0</v>
      </c>
      <c r="K7054">
        <v>2</v>
      </c>
      <c r="L7054">
        <v>0</v>
      </c>
      <c r="M7054" t="s">
        <v>29196</v>
      </c>
      <c r="N7054">
        <v>1.4813227277391201E+18</v>
      </c>
      <c r="O7054" t="s">
        <v>25367</v>
      </c>
      <c r="P7054" s="5">
        <f>DATE(VALUE(RIGHT(B7054,4)), MATCH(MID(B7054,5,3), {"Jan","Feb","Mar","Apr","May","Jun","Jul","Aug","Sep","Oct","Nov","Dec"},0), VALUE(MID(B7054,9,2)))
+ TIME(VALUE(MID(B7054,12,2)), VALUE(MID(B7054,15,2)), VALUE(MID(B7054,18,2)))</f>
        <v>45573.18378472222</v>
      </c>
    </row>
    <row r="7055" spans="1:16" x14ac:dyDescent="0.3">
      <c r="A7055">
        <v>1.84353514803554E+18</v>
      </c>
      <c r="B7055" t="s">
        <v>29197</v>
      </c>
      <c r="C7055">
        <v>0</v>
      </c>
      <c r="D7055" t="s">
        <v>29198</v>
      </c>
      <c r="E7055">
        <v>1.84353514803554E+18</v>
      </c>
      <c r="H7055" t="s">
        <v>17</v>
      </c>
      <c r="I7055" t="s">
        <v>112</v>
      </c>
      <c r="J7055">
        <v>0</v>
      </c>
      <c r="K7055">
        <v>0</v>
      </c>
      <c r="L7055">
        <v>0</v>
      </c>
      <c r="M7055" t="s">
        <v>29199</v>
      </c>
      <c r="N7055">
        <v>240113510</v>
      </c>
      <c r="O7055" t="s">
        <v>29200</v>
      </c>
      <c r="P7055" s="5">
        <f>DATE(VALUE(RIGHT(B7055,4)), MATCH(MID(B7055,5,3), {"Jan","Feb","Mar","Apr","May","Jun","Jul","Aug","Sep","Oct","Nov","Dec"},0), VALUE(MID(B7055,9,2)))
+ TIME(VALUE(MID(B7055,12,2)), VALUE(MID(B7055,15,2)), VALUE(MID(B7055,18,2)))</f>
        <v>45573.259317129632</v>
      </c>
    </row>
    <row r="7056" spans="1:16" x14ac:dyDescent="0.3">
      <c r="A7056">
        <v>1.8432867627116101E+18</v>
      </c>
      <c r="B7056" t="s">
        <v>29201</v>
      </c>
      <c r="C7056">
        <v>0</v>
      </c>
      <c r="D7056" t="s">
        <v>29202</v>
      </c>
      <c r="E7056">
        <v>1.8432867627116101E+18</v>
      </c>
      <c r="H7056" t="s">
        <v>17</v>
      </c>
      <c r="I7056" t="s">
        <v>29203</v>
      </c>
      <c r="J7056">
        <v>0</v>
      </c>
      <c r="K7056">
        <v>0</v>
      </c>
      <c r="L7056">
        <v>0</v>
      </c>
      <c r="M7056" t="s">
        <v>29204</v>
      </c>
      <c r="N7056">
        <v>1.2420596444842399E+18</v>
      </c>
      <c r="O7056" t="s">
        <v>29205</v>
      </c>
      <c r="P7056" s="5">
        <f>DATE(VALUE(RIGHT(B7056,4)), MATCH(MID(B7056,5,3), {"Jan","Feb","Mar","Apr","May","Jun","Jul","Aug","Sep","Oct","Nov","Dec"},0), VALUE(MID(B7056,9,2)))
+ TIME(VALUE(MID(B7056,12,2)), VALUE(MID(B7056,15,2)), VALUE(MID(B7056,18,2)))</f>
        <v>45572.573900462965</v>
      </c>
    </row>
    <row r="7057" spans="1:16" x14ac:dyDescent="0.3">
      <c r="A7057">
        <v>1.8436599251821299E+18</v>
      </c>
      <c r="B7057" t="s">
        <v>29206</v>
      </c>
      <c r="C7057">
        <v>0</v>
      </c>
      <c r="D7057" t="s">
        <v>29207</v>
      </c>
      <c r="E7057">
        <v>1.8436599251821299E+18</v>
      </c>
      <c r="H7057" t="s">
        <v>17</v>
      </c>
      <c r="I7057" t="s">
        <v>4971</v>
      </c>
      <c r="J7057">
        <v>0</v>
      </c>
      <c r="K7057">
        <v>0</v>
      </c>
      <c r="L7057">
        <v>0</v>
      </c>
      <c r="M7057" t="s">
        <v>29208</v>
      </c>
      <c r="N7057">
        <v>7.1302108124680602E+17</v>
      </c>
      <c r="O7057" t="s">
        <v>29209</v>
      </c>
      <c r="P7057" s="5">
        <f>DATE(VALUE(RIGHT(B7057,4)), MATCH(MID(B7057,5,3), {"Jan","Feb","Mar","Apr","May","Jun","Jul","Aug","Sep","Oct","Nov","Dec"},0), VALUE(MID(B7057,9,2)))
+ TIME(VALUE(MID(B7057,12,2)), VALUE(MID(B7057,15,2)), VALUE(MID(B7057,18,2)))</f>
        <v>45573.603634259256</v>
      </c>
    </row>
    <row r="7058" spans="1:16" x14ac:dyDescent="0.3">
      <c r="A7058">
        <v>1.8435013214770701E+18</v>
      </c>
      <c r="B7058" t="s">
        <v>29210</v>
      </c>
      <c r="C7058">
        <v>3</v>
      </c>
      <c r="D7058" t="s">
        <v>29211</v>
      </c>
      <c r="E7058">
        <v>1.8435013214770701E+18</v>
      </c>
      <c r="H7058" t="s">
        <v>17</v>
      </c>
      <c r="J7058">
        <v>0</v>
      </c>
      <c r="K7058">
        <v>0</v>
      </c>
      <c r="L7058">
        <v>1</v>
      </c>
      <c r="M7058" t="s">
        <v>29212</v>
      </c>
      <c r="N7058">
        <v>69183155</v>
      </c>
      <c r="O7058" t="s">
        <v>571</v>
      </c>
      <c r="P7058" s="5">
        <f>DATE(VALUE(RIGHT(B7058,4)), MATCH(MID(B7058,5,3), {"Jan","Feb","Mar","Apr","May","Jun","Jul","Aug","Sep","Oct","Nov","Dec"},0), VALUE(MID(B7058,9,2)))
+ TIME(VALUE(MID(B7058,12,2)), VALUE(MID(B7058,15,2)), VALUE(MID(B7058,18,2)))</f>
        <v>45573.165972222225</v>
      </c>
    </row>
    <row r="7059" spans="1:16" x14ac:dyDescent="0.3">
      <c r="A7059">
        <v>1.8435974473708101E+18</v>
      </c>
      <c r="B7059" t="s">
        <v>29213</v>
      </c>
      <c r="C7059">
        <v>0</v>
      </c>
      <c r="D7059" t="s">
        <v>29214</v>
      </c>
      <c r="E7059">
        <v>1.8435974473708101E+18</v>
      </c>
      <c r="H7059" t="s">
        <v>17</v>
      </c>
      <c r="I7059" t="s">
        <v>112</v>
      </c>
      <c r="J7059">
        <v>0</v>
      </c>
      <c r="K7059">
        <v>0</v>
      </c>
      <c r="L7059">
        <v>0</v>
      </c>
      <c r="M7059" t="s">
        <v>29215</v>
      </c>
      <c r="N7059">
        <v>240113510</v>
      </c>
      <c r="O7059" t="s">
        <v>29200</v>
      </c>
      <c r="P7059" s="5">
        <f>DATE(VALUE(RIGHT(B7059,4)), MATCH(MID(B7059,5,3), {"Jan","Feb","Mar","Apr","May","Jun","Jul","Aug","Sep","Oct","Nov","Dec"},0), VALUE(MID(B7059,9,2)))
+ TIME(VALUE(MID(B7059,12,2)), VALUE(MID(B7059,15,2)), VALUE(MID(B7059,18,2)))</f>
        <v>45573.431226851855</v>
      </c>
    </row>
    <row r="7060" spans="1:16" x14ac:dyDescent="0.3">
      <c r="A7060">
        <v>1.8436322054632E+18</v>
      </c>
      <c r="B7060" t="s">
        <v>29216</v>
      </c>
      <c r="C7060">
        <v>0</v>
      </c>
      <c r="D7060" t="s">
        <v>29217</v>
      </c>
      <c r="E7060">
        <v>1.8436322054632E+18</v>
      </c>
      <c r="H7060" t="s">
        <v>17</v>
      </c>
      <c r="I7060" t="s">
        <v>38</v>
      </c>
      <c r="J7060">
        <v>0</v>
      </c>
      <c r="K7060">
        <v>0</v>
      </c>
      <c r="L7060">
        <v>0</v>
      </c>
      <c r="M7060" t="s">
        <v>29218</v>
      </c>
      <c r="N7060">
        <v>1.03769876577837E+18</v>
      </c>
      <c r="O7060" t="s">
        <v>29219</v>
      </c>
      <c r="P7060" s="5">
        <f>DATE(VALUE(RIGHT(B7060,4)), MATCH(MID(B7060,5,3), {"Jan","Feb","Mar","Apr","May","Jun","Jul","Aug","Sep","Oct","Nov","Dec"},0), VALUE(MID(B7060,9,2)))
+ TIME(VALUE(MID(B7060,12,2)), VALUE(MID(B7060,15,2)), VALUE(MID(B7060,18,2)))</f>
        <v>45573.527141203704</v>
      </c>
    </row>
    <row r="7061" spans="1:16" x14ac:dyDescent="0.3">
      <c r="A7061">
        <v>1.84327514451023E+18</v>
      </c>
      <c r="B7061" t="s">
        <v>29220</v>
      </c>
      <c r="C7061">
        <v>0</v>
      </c>
      <c r="D7061" t="s">
        <v>29221</v>
      </c>
      <c r="E7061">
        <v>1.84327514451023E+18</v>
      </c>
      <c r="F7061" t="s">
        <v>29222</v>
      </c>
      <c r="H7061" t="s">
        <v>17</v>
      </c>
      <c r="J7061">
        <v>0</v>
      </c>
      <c r="K7061">
        <v>0</v>
      </c>
      <c r="L7061">
        <v>0</v>
      </c>
      <c r="M7061" t="s">
        <v>29223</v>
      </c>
      <c r="N7061">
        <v>41730943</v>
      </c>
      <c r="O7061" t="s">
        <v>4658</v>
      </c>
      <c r="P7061" s="5">
        <f>DATE(VALUE(RIGHT(B7061,4)), MATCH(MID(B7061,5,3), {"Jan","Feb","Mar","Apr","May","Jun","Jul","Aug","Sep","Oct","Nov","Dec"},0), VALUE(MID(B7061,9,2)))
+ TIME(VALUE(MID(B7061,12,2)), VALUE(MID(B7061,15,2)), VALUE(MID(B7061,18,2)))</f>
        <v>45572.54184027778</v>
      </c>
    </row>
    <row r="7062" spans="1:16" x14ac:dyDescent="0.3">
      <c r="A7062">
        <v>1.8437803197676401E+18</v>
      </c>
      <c r="B7062" t="s">
        <v>29224</v>
      </c>
      <c r="C7062">
        <v>0</v>
      </c>
      <c r="D7062" t="s">
        <v>29225</v>
      </c>
      <c r="E7062">
        <v>1.8437884748407501E+18</v>
      </c>
      <c r="G7062" t="s">
        <v>15527</v>
      </c>
      <c r="H7062" t="s">
        <v>17</v>
      </c>
      <c r="I7062" t="s">
        <v>1318</v>
      </c>
      <c r="J7062">
        <v>0</v>
      </c>
      <c r="K7062">
        <v>0</v>
      </c>
      <c r="L7062">
        <v>0</v>
      </c>
      <c r="M7062" t="s">
        <v>29226</v>
      </c>
      <c r="N7062">
        <v>104556071</v>
      </c>
      <c r="O7062" t="s">
        <v>1320</v>
      </c>
      <c r="P7062" s="5">
        <f>DATE(VALUE(RIGHT(B7062,4)), MATCH(MID(B7062,5,3), {"Jan","Feb","Mar","Apr","May","Jun","Jul","Aug","Sep","Oct","Nov","Dec"},0), VALUE(MID(B7062,9,2)))
+ TIME(VALUE(MID(B7062,12,2)), VALUE(MID(B7062,15,2)), VALUE(MID(B7062,18,2)))</f>
        <v>45573.958356481482</v>
      </c>
    </row>
    <row r="7063" spans="1:16" x14ac:dyDescent="0.3">
      <c r="A7063">
        <v>1.84380154954353E+18</v>
      </c>
      <c r="B7063" t="s">
        <v>29227</v>
      </c>
      <c r="C7063">
        <v>0</v>
      </c>
      <c r="D7063" t="s">
        <v>29228</v>
      </c>
      <c r="E7063">
        <v>1.8438022385544399E+18</v>
      </c>
      <c r="G7063" t="s">
        <v>29229</v>
      </c>
      <c r="H7063" t="s">
        <v>17</v>
      </c>
      <c r="I7063" t="s">
        <v>1318</v>
      </c>
      <c r="J7063">
        <v>0</v>
      </c>
      <c r="K7063">
        <v>0</v>
      </c>
      <c r="L7063">
        <v>0</v>
      </c>
      <c r="M7063" t="s">
        <v>29230</v>
      </c>
      <c r="N7063">
        <v>104556071</v>
      </c>
      <c r="O7063" t="s">
        <v>1320</v>
      </c>
      <c r="P7063" s="5">
        <f>DATE(VALUE(RIGHT(B7063,4)), MATCH(MID(B7063,5,3), {"Jan","Feb","Mar","Apr","May","Jun","Jul","Aug","Sep","Oct","Nov","Dec"},0), VALUE(MID(B7063,9,2)))
+ TIME(VALUE(MID(B7063,12,2)), VALUE(MID(B7063,15,2)), VALUE(MID(B7063,18,2)))</f>
        <v>45573.996342592596</v>
      </c>
    </row>
    <row r="7064" spans="1:16" x14ac:dyDescent="0.3">
      <c r="A7064">
        <v>1.84379605188048E+18</v>
      </c>
      <c r="B7064" t="s">
        <v>29231</v>
      </c>
      <c r="C7064">
        <v>0</v>
      </c>
      <c r="D7064" t="s">
        <v>29232</v>
      </c>
      <c r="E7064">
        <v>1.84379789890914E+18</v>
      </c>
      <c r="G7064" t="s">
        <v>29233</v>
      </c>
      <c r="H7064" t="s">
        <v>17</v>
      </c>
      <c r="I7064" t="s">
        <v>1318</v>
      </c>
      <c r="J7064">
        <v>0</v>
      </c>
      <c r="K7064">
        <v>0</v>
      </c>
      <c r="L7064">
        <v>0</v>
      </c>
      <c r="M7064" t="s">
        <v>29234</v>
      </c>
      <c r="N7064">
        <v>104556071</v>
      </c>
      <c r="O7064" t="s">
        <v>1320</v>
      </c>
      <c r="P7064" s="5">
        <f>DATE(VALUE(RIGHT(B7064,4)), MATCH(MID(B7064,5,3), {"Jan","Feb","Mar","Apr","May","Jun","Jul","Aug","Sep","Oct","Nov","Dec"},0), VALUE(MID(B7064,9,2)))
+ TIME(VALUE(MID(B7064,12,2)), VALUE(MID(B7064,15,2)), VALUE(MID(B7064,18,2)))</f>
        <v>45573.984363425923</v>
      </c>
    </row>
    <row r="7065" spans="1:16" x14ac:dyDescent="0.3">
      <c r="A7065">
        <v>1.8437826122986399E+18</v>
      </c>
      <c r="B7065" t="s">
        <v>29235</v>
      </c>
      <c r="C7065">
        <v>0</v>
      </c>
      <c r="D7065" t="s">
        <v>29236</v>
      </c>
      <c r="E7065">
        <v>1.84378374374159E+18</v>
      </c>
      <c r="G7065" t="s">
        <v>29237</v>
      </c>
      <c r="H7065" t="s">
        <v>17</v>
      </c>
      <c r="I7065" t="s">
        <v>1318</v>
      </c>
      <c r="J7065">
        <v>0</v>
      </c>
      <c r="K7065">
        <v>0</v>
      </c>
      <c r="L7065">
        <v>0</v>
      </c>
      <c r="M7065" t="s">
        <v>29238</v>
      </c>
      <c r="N7065">
        <v>104556071</v>
      </c>
      <c r="O7065" t="s">
        <v>1320</v>
      </c>
      <c r="P7065" s="5">
        <f>DATE(VALUE(RIGHT(B7065,4)), MATCH(MID(B7065,5,3), {"Jan","Feb","Mar","Apr","May","Jun","Jul","Aug","Sep","Oct","Nov","Dec"},0), VALUE(MID(B7065,9,2)))
+ TIME(VALUE(MID(B7065,12,2)), VALUE(MID(B7065,15,2)), VALUE(MID(B7065,18,2)))</f>
        <v>45573.9453125</v>
      </c>
    </row>
    <row r="7066" spans="1:16" x14ac:dyDescent="0.3">
      <c r="A7066">
        <v>1.8437877764474399E+18</v>
      </c>
      <c r="B7066" t="s">
        <v>29239</v>
      </c>
      <c r="C7066">
        <v>0</v>
      </c>
      <c r="D7066" t="s">
        <v>29240</v>
      </c>
      <c r="E7066">
        <v>1.84379905496419E+18</v>
      </c>
      <c r="G7066" t="s">
        <v>29241</v>
      </c>
      <c r="H7066" t="s">
        <v>17</v>
      </c>
      <c r="I7066" t="s">
        <v>1318</v>
      </c>
      <c r="J7066">
        <v>0</v>
      </c>
      <c r="K7066">
        <v>0</v>
      </c>
      <c r="L7066">
        <v>0</v>
      </c>
      <c r="M7066" t="s">
        <v>29242</v>
      </c>
      <c r="N7066">
        <v>104556071</v>
      </c>
      <c r="O7066" t="s">
        <v>1320</v>
      </c>
      <c r="P7066" s="5">
        <f>DATE(VALUE(RIGHT(B7066,4)), MATCH(MID(B7066,5,3), {"Jan","Feb","Mar","Apr","May","Jun","Jul","Aug","Sep","Oct","Nov","Dec"},0), VALUE(MID(B7066,9,2)))
+ TIME(VALUE(MID(B7066,12,2)), VALUE(MID(B7066,15,2)), VALUE(MID(B7066,18,2)))</f>
        <v>45573.987557870372</v>
      </c>
    </row>
    <row r="7067" spans="1:16" x14ac:dyDescent="0.3">
      <c r="A7067">
        <v>1.843796629432E+18</v>
      </c>
      <c r="B7067" t="s">
        <v>29243</v>
      </c>
      <c r="C7067">
        <v>0</v>
      </c>
      <c r="D7067" t="s">
        <v>29244</v>
      </c>
      <c r="E7067">
        <v>1.8437976547125499E+18</v>
      </c>
      <c r="G7067" t="s">
        <v>28833</v>
      </c>
      <c r="H7067" t="s">
        <v>17</v>
      </c>
      <c r="I7067" t="s">
        <v>1318</v>
      </c>
      <c r="J7067">
        <v>0</v>
      </c>
      <c r="K7067">
        <v>0</v>
      </c>
      <c r="L7067">
        <v>0</v>
      </c>
      <c r="M7067" t="s">
        <v>29245</v>
      </c>
      <c r="N7067">
        <v>104556071</v>
      </c>
      <c r="O7067" t="s">
        <v>1320</v>
      </c>
      <c r="P7067" s="5">
        <f>DATE(VALUE(RIGHT(B7067,4)), MATCH(MID(B7067,5,3), {"Jan","Feb","Mar","Apr","May","Jun","Jul","Aug","Sep","Oct","Nov","Dec"},0), VALUE(MID(B7067,9,2)))
+ TIME(VALUE(MID(B7067,12,2)), VALUE(MID(B7067,15,2)), VALUE(MID(B7067,18,2)))</f>
        <v>45573.98369212963</v>
      </c>
    </row>
    <row r="7068" spans="1:16" x14ac:dyDescent="0.3">
      <c r="A7068">
        <v>1.8431266001221901E+18</v>
      </c>
      <c r="B7068" t="s">
        <v>29246</v>
      </c>
      <c r="C7068">
        <v>0</v>
      </c>
      <c r="D7068" t="s">
        <v>29247</v>
      </c>
      <c r="E7068">
        <v>1.8431266001221901E+18</v>
      </c>
      <c r="F7068" t="s">
        <v>29248</v>
      </c>
      <c r="H7068" t="s">
        <v>17</v>
      </c>
      <c r="J7068">
        <v>0</v>
      </c>
      <c r="K7068">
        <v>0</v>
      </c>
      <c r="L7068">
        <v>0</v>
      </c>
      <c r="M7068" t="s">
        <v>29249</v>
      </c>
      <c r="N7068">
        <v>46693036</v>
      </c>
      <c r="O7068" t="s">
        <v>26927</v>
      </c>
      <c r="P7068" s="5">
        <f>DATE(VALUE(RIGHT(B7068,4)), MATCH(MID(B7068,5,3), {"Jan","Feb","Mar","Apr","May","Jun","Jul","Aug","Sep","Oct","Nov","Dec"},0), VALUE(MID(B7068,9,2)))
+ TIME(VALUE(MID(B7068,12,2)), VALUE(MID(B7068,15,2)), VALUE(MID(B7068,18,2)))</f>
        <v>45572.131932870368</v>
      </c>
    </row>
    <row r="7069" spans="1:16" x14ac:dyDescent="0.3">
      <c r="A7069">
        <v>1.8437877764474399E+18</v>
      </c>
      <c r="B7069" t="s">
        <v>29250</v>
      </c>
      <c r="C7069">
        <v>0</v>
      </c>
      <c r="D7069" t="s">
        <v>29251</v>
      </c>
      <c r="E7069">
        <v>1.8437908738442299E+18</v>
      </c>
      <c r="G7069" t="s">
        <v>29241</v>
      </c>
      <c r="H7069" t="s">
        <v>17</v>
      </c>
      <c r="I7069" t="s">
        <v>1318</v>
      </c>
      <c r="J7069">
        <v>0</v>
      </c>
      <c r="K7069">
        <v>1</v>
      </c>
      <c r="L7069">
        <v>0</v>
      </c>
      <c r="M7069" t="s">
        <v>29252</v>
      </c>
      <c r="N7069">
        <v>104556071</v>
      </c>
      <c r="O7069" t="s">
        <v>1320</v>
      </c>
      <c r="P7069" s="5">
        <f>DATE(VALUE(RIGHT(B7069,4)), MATCH(MID(B7069,5,3), {"Jan","Feb","Mar","Apr","May","Jun","Jul","Aug","Sep","Oct","Nov","Dec"},0), VALUE(MID(B7069,9,2)))
+ TIME(VALUE(MID(B7069,12,2)), VALUE(MID(B7069,15,2)), VALUE(MID(B7069,18,2)))</f>
        <v>45573.96497685185</v>
      </c>
    </row>
    <row r="7070" spans="1:16" x14ac:dyDescent="0.3">
      <c r="A7070">
        <v>1.8438008972118001E+18</v>
      </c>
      <c r="B7070" t="s">
        <v>29253</v>
      </c>
      <c r="C7070">
        <v>0</v>
      </c>
      <c r="D7070" t="s">
        <v>29254</v>
      </c>
      <c r="E7070">
        <v>1.8438024370078799E+18</v>
      </c>
      <c r="G7070" t="s">
        <v>29255</v>
      </c>
      <c r="H7070" t="s">
        <v>17</v>
      </c>
      <c r="I7070" t="s">
        <v>1318</v>
      </c>
      <c r="J7070">
        <v>0</v>
      </c>
      <c r="K7070">
        <v>1</v>
      </c>
      <c r="L7070">
        <v>0</v>
      </c>
      <c r="M7070" t="s">
        <v>29256</v>
      </c>
      <c r="N7070">
        <v>104556071</v>
      </c>
      <c r="O7070" t="s">
        <v>1320</v>
      </c>
      <c r="P7070" s="5">
        <f>DATE(VALUE(RIGHT(B7070,4)), MATCH(MID(B7070,5,3), {"Jan","Feb","Mar","Apr","May","Jun","Jul","Aug","Sep","Oct","Nov","Dec"},0), VALUE(MID(B7070,9,2)))
+ TIME(VALUE(MID(B7070,12,2)), VALUE(MID(B7070,15,2)), VALUE(MID(B7070,18,2)))</f>
        <v>45573.996886574074</v>
      </c>
    </row>
    <row r="7071" spans="1:16" x14ac:dyDescent="0.3">
      <c r="A7071">
        <v>1.84359228887601E+18</v>
      </c>
      <c r="B7071" t="s">
        <v>29257</v>
      </c>
      <c r="C7071">
        <v>0</v>
      </c>
      <c r="D7071" t="s">
        <v>29258</v>
      </c>
      <c r="E7071">
        <v>1.84359228887601E+18</v>
      </c>
      <c r="H7071" t="s">
        <v>17</v>
      </c>
      <c r="J7071">
        <v>0</v>
      </c>
      <c r="K7071">
        <v>1</v>
      </c>
      <c r="L7071">
        <v>0</v>
      </c>
      <c r="M7071" t="s">
        <v>29259</v>
      </c>
      <c r="N7071">
        <v>1.28182105199167E+18</v>
      </c>
      <c r="O7071" t="s">
        <v>29260</v>
      </c>
      <c r="P7071" s="5">
        <f>DATE(VALUE(RIGHT(B7071,4)), MATCH(MID(B7071,5,3), {"Jan","Feb","Mar","Apr","May","Jun","Jul","Aug","Sep","Oct","Nov","Dec"},0), VALUE(MID(B7071,9,2)))
+ TIME(VALUE(MID(B7071,12,2)), VALUE(MID(B7071,15,2)), VALUE(MID(B7071,18,2)))</f>
        <v>45573.416990740741</v>
      </c>
    </row>
    <row r="7072" spans="1:16" x14ac:dyDescent="0.3">
      <c r="A7072">
        <v>1.8435725774088599E+18</v>
      </c>
      <c r="B7072" t="s">
        <v>29261</v>
      </c>
      <c r="C7072">
        <v>0</v>
      </c>
      <c r="D7072" t="s">
        <v>29262</v>
      </c>
      <c r="E7072">
        <v>1.8435725774088599E+18</v>
      </c>
      <c r="H7072" t="s">
        <v>17</v>
      </c>
      <c r="I7072" t="s">
        <v>29263</v>
      </c>
      <c r="J7072">
        <v>0</v>
      </c>
      <c r="K7072">
        <v>1</v>
      </c>
      <c r="L7072">
        <v>0</v>
      </c>
      <c r="M7072" t="s">
        <v>29264</v>
      </c>
      <c r="N7072">
        <v>1.07500398886344E+18</v>
      </c>
      <c r="O7072" t="s">
        <v>29265</v>
      </c>
      <c r="P7072" s="5">
        <f>DATE(VALUE(RIGHT(B7072,4)), MATCH(MID(B7072,5,3), {"Jan","Feb","Mar","Apr","May","Jun","Jul","Aug","Sep","Oct","Nov","Dec"},0), VALUE(MID(B7072,9,2)))
+ TIME(VALUE(MID(B7072,12,2)), VALUE(MID(B7072,15,2)), VALUE(MID(B7072,18,2)))</f>
        <v>45573.362604166665</v>
      </c>
    </row>
    <row r="7073" spans="1:16" x14ac:dyDescent="0.3">
      <c r="A7073">
        <v>1.84348854131535E+18</v>
      </c>
      <c r="B7073" t="s">
        <v>29266</v>
      </c>
      <c r="C7073">
        <v>0</v>
      </c>
      <c r="D7073" t="s">
        <v>29267</v>
      </c>
      <c r="E7073">
        <v>1.84348854131535E+18</v>
      </c>
      <c r="F7073" t="s">
        <v>29268</v>
      </c>
      <c r="H7073" t="s">
        <v>17</v>
      </c>
      <c r="I7073" t="s">
        <v>112</v>
      </c>
      <c r="J7073">
        <v>0</v>
      </c>
      <c r="K7073">
        <v>1</v>
      </c>
      <c r="L7073">
        <v>0</v>
      </c>
      <c r="M7073" t="s">
        <v>29269</v>
      </c>
      <c r="N7073">
        <v>1.1602391521782001E+18</v>
      </c>
      <c r="O7073" t="s">
        <v>29270</v>
      </c>
      <c r="P7073" s="5">
        <f>DATE(VALUE(RIGHT(B7073,4)), MATCH(MID(B7073,5,3), {"Jan","Feb","Mar","Apr","May","Jun","Jul","Aug","Sep","Oct","Nov","Dec"},0), VALUE(MID(B7073,9,2)))
+ TIME(VALUE(MID(B7073,12,2)), VALUE(MID(B7073,15,2)), VALUE(MID(B7073,18,2)))</f>
        <v>45573.130706018521</v>
      </c>
    </row>
    <row r="7074" spans="1:16" x14ac:dyDescent="0.3">
      <c r="A7074">
        <v>1.8436221589390999E+18</v>
      </c>
      <c r="B7074" t="s">
        <v>29271</v>
      </c>
      <c r="C7074">
        <v>0</v>
      </c>
      <c r="D7074" t="s">
        <v>29272</v>
      </c>
      <c r="E7074">
        <v>1.8436221589390999E+18</v>
      </c>
      <c r="F7074" t="s">
        <v>29273</v>
      </c>
      <c r="H7074" t="s">
        <v>17</v>
      </c>
      <c r="I7074" t="s">
        <v>1140</v>
      </c>
      <c r="J7074">
        <v>0</v>
      </c>
      <c r="K7074">
        <v>1</v>
      </c>
      <c r="L7074">
        <v>0</v>
      </c>
      <c r="M7074" t="s">
        <v>29274</v>
      </c>
      <c r="N7074">
        <v>1320149725</v>
      </c>
      <c r="O7074" t="s">
        <v>29275</v>
      </c>
      <c r="P7074" s="5">
        <f>DATE(VALUE(RIGHT(B7074,4)), MATCH(MID(B7074,5,3), {"Jan","Feb","Mar","Apr","May","Jun","Jul","Aug","Sep","Oct","Nov","Dec"},0), VALUE(MID(B7074,9,2)))
+ TIME(VALUE(MID(B7074,12,2)), VALUE(MID(B7074,15,2)), VALUE(MID(B7074,18,2)))</f>
        <v>45573.499421296299</v>
      </c>
    </row>
    <row r="7075" spans="1:16" x14ac:dyDescent="0.3">
      <c r="A7075">
        <v>1.84366820353025E+18</v>
      </c>
      <c r="B7075" t="s">
        <v>29276</v>
      </c>
      <c r="C7075">
        <v>0</v>
      </c>
      <c r="D7075" t="s">
        <v>29277</v>
      </c>
      <c r="E7075">
        <v>1.84366820353025E+18</v>
      </c>
      <c r="F7075" t="s">
        <v>29278</v>
      </c>
      <c r="H7075" t="s">
        <v>17</v>
      </c>
      <c r="I7075" t="s">
        <v>29279</v>
      </c>
      <c r="J7075">
        <v>0</v>
      </c>
      <c r="K7075">
        <v>1</v>
      </c>
      <c r="L7075">
        <v>0</v>
      </c>
      <c r="M7075" t="s">
        <v>29280</v>
      </c>
      <c r="N7075">
        <v>527582539</v>
      </c>
      <c r="O7075" t="s">
        <v>29281</v>
      </c>
      <c r="P7075" s="5">
        <f>DATE(VALUE(RIGHT(B7075,4)), MATCH(MID(B7075,5,3), {"Jan","Feb","Mar","Apr","May","Jun","Jul","Aug","Sep","Oct","Nov","Dec"},0), VALUE(MID(B7075,9,2)))
+ TIME(VALUE(MID(B7075,12,2)), VALUE(MID(B7075,15,2)), VALUE(MID(B7075,18,2)))</f>
        <v>45573.626481481479</v>
      </c>
    </row>
    <row r="7076" spans="1:16" x14ac:dyDescent="0.3">
      <c r="A7076">
        <v>1.8446266670563E+18</v>
      </c>
      <c r="B7076" t="s">
        <v>29282</v>
      </c>
      <c r="C7076">
        <v>13</v>
      </c>
      <c r="D7076" t="s">
        <v>29283</v>
      </c>
      <c r="E7076">
        <v>1.8446266670563E+18</v>
      </c>
      <c r="F7076" t="s">
        <v>29284</v>
      </c>
      <c r="H7076" t="s">
        <v>17</v>
      </c>
      <c r="I7076" t="s">
        <v>197</v>
      </c>
      <c r="J7076">
        <v>0</v>
      </c>
      <c r="K7076">
        <v>1</v>
      </c>
      <c r="L7076">
        <v>2</v>
      </c>
      <c r="M7076" t="s">
        <v>29285</v>
      </c>
      <c r="N7076">
        <v>1645389396</v>
      </c>
      <c r="O7076" t="s">
        <v>26128</v>
      </c>
      <c r="P7076" s="5">
        <f>DATE(VALUE(RIGHT(B7076,4)), MATCH(MID(B7076,5,3), {"Jan","Feb","Mar","Apr","May","Jun","Jul","Aug","Sep","Oct","Nov","Dec"},0), VALUE(MID(B7076,9,2)))
+ TIME(VALUE(MID(B7076,12,2)), VALUE(MID(B7076,15,2)), VALUE(MID(B7076,18,2)))</f>
        <v>45576.271331018521</v>
      </c>
    </row>
    <row r="7077" spans="1:16" x14ac:dyDescent="0.3">
      <c r="A7077">
        <v>1.84438746430112E+18</v>
      </c>
      <c r="B7077" t="s">
        <v>29286</v>
      </c>
      <c r="C7077">
        <v>14</v>
      </c>
      <c r="D7077" t="s">
        <v>29287</v>
      </c>
      <c r="E7077">
        <v>1.84438746430112E+18</v>
      </c>
      <c r="F7077" t="s">
        <v>29288</v>
      </c>
      <c r="H7077" t="s">
        <v>17</v>
      </c>
      <c r="I7077" t="s">
        <v>583</v>
      </c>
      <c r="J7077">
        <v>1</v>
      </c>
      <c r="K7077">
        <v>3</v>
      </c>
      <c r="L7077">
        <v>2</v>
      </c>
      <c r="M7077" t="s">
        <v>29289</v>
      </c>
      <c r="N7077">
        <v>1.64032717149871E+18</v>
      </c>
      <c r="O7077" t="s">
        <v>29290</v>
      </c>
      <c r="P7077" s="5">
        <f>DATE(VALUE(RIGHT(B7077,4)), MATCH(MID(B7077,5,3), {"Jan","Feb","Mar","Apr","May","Jun","Jul","Aug","Sep","Oct","Nov","Dec"},0), VALUE(MID(B7077,9,2)))
+ TIME(VALUE(MID(B7077,12,2)), VALUE(MID(B7077,15,2)), VALUE(MID(B7077,18,2)))</f>
        <v>45575.611261574071</v>
      </c>
    </row>
    <row r="7078" spans="1:16" x14ac:dyDescent="0.3">
      <c r="A7078">
        <v>1.8447559825447099E+18</v>
      </c>
      <c r="B7078" t="s">
        <v>29291</v>
      </c>
      <c r="C7078">
        <v>0</v>
      </c>
      <c r="D7078" t="s">
        <v>29292</v>
      </c>
      <c r="E7078">
        <v>1.8447559825447099E+18</v>
      </c>
      <c r="F7078" t="s">
        <v>29293</v>
      </c>
      <c r="H7078" t="s">
        <v>17</v>
      </c>
      <c r="I7078" t="s">
        <v>780</v>
      </c>
      <c r="J7078">
        <v>0</v>
      </c>
      <c r="K7078">
        <v>2</v>
      </c>
      <c r="L7078">
        <v>0</v>
      </c>
      <c r="M7078" t="s">
        <v>29294</v>
      </c>
      <c r="N7078">
        <v>1.3793617404758799E+18</v>
      </c>
      <c r="O7078" t="s">
        <v>29295</v>
      </c>
      <c r="P7078" s="5">
        <f>DATE(VALUE(RIGHT(B7078,4)), MATCH(MID(B7078,5,3), {"Jan","Feb","Mar","Apr","May","Jun","Jul","Aug","Sep","Oct","Nov","Dec"},0), VALUE(MID(B7078,9,2)))
+ TIME(VALUE(MID(B7078,12,2)), VALUE(MID(B7078,15,2)), VALUE(MID(B7078,18,2)))</f>
        <v>45576.628171296295</v>
      </c>
    </row>
    <row r="7079" spans="1:16" x14ac:dyDescent="0.3">
      <c r="A7079">
        <v>1.8443338687212401E+18</v>
      </c>
      <c r="B7079" t="s">
        <v>29296</v>
      </c>
      <c r="C7079">
        <v>0</v>
      </c>
      <c r="D7079" t="s">
        <v>29297</v>
      </c>
      <c r="E7079">
        <v>1.8443338687212401E+18</v>
      </c>
      <c r="H7079" t="s">
        <v>17</v>
      </c>
      <c r="I7079" t="s">
        <v>254</v>
      </c>
      <c r="J7079">
        <v>0</v>
      </c>
      <c r="K7079">
        <v>0</v>
      </c>
      <c r="L7079">
        <v>0</v>
      </c>
      <c r="M7079" t="s">
        <v>29298</v>
      </c>
      <c r="N7079">
        <v>1.09158601917702E+18</v>
      </c>
      <c r="O7079" t="s">
        <v>29299</v>
      </c>
      <c r="P7079" s="5">
        <f>DATE(VALUE(RIGHT(B7079,4)), MATCH(MID(B7079,5,3), {"Jan","Feb","Mar","Apr","May","Jun","Jul","Aug","Sep","Oct","Nov","Dec"},0), VALUE(MID(B7079,9,2)))
+ TIME(VALUE(MID(B7079,12,2)), VALUE(MID(B7079,15,2)), VALUE(MID(B7079,18,2)))</f>
        <v>45575.463368055556</v>
      </c>
    </row>
    <row r="7080" spans="1:16" x14ac:dyDescent="0.3">
      <c r="A7080">
        <v>1.8447500362631099E+18</v>
      </c>
      <c r="B7080" t="s">
        <v>29300</v>
      </c>
      <c r="C7080">
        <v>0</v>
      </c>
      <c r="D7080" t="s">
        <v>29301</v>
      </c>
      <c r="E7080">
        <v>1.8447500362631099E+18</v>
      </c>
      <c r="H7080" t="s">
        <v>17</v>
      </c>
      <c r="J7080">
        <v>0</v>
      </c>
      <c r="K7080">
        <v>1</v>
      </c>
      <c r="L7080">
        <v>0</v>
      </c>
      <c r="M7080" t="s">
        <v>29302</v>
      </c>
      <c r="N7080">
        <v>1.51243803642418E+18</v>
      </c>
      <c r="O7080" t="s">
        <v>29303</v>
      </c>
      <c r="P7080" s="5">
        <f>DATE(VALUE(RIGHT(B7080,4)), MATCH(MID(B7080,5,3), {"Jan","Feb","Mar","Apr","May","Jun","Jul","Aug","Sep","Oct","Nov","Dec"},0), VALUE(MID(B7080,9,2)))
+ TIME(VALUE(MID(B7080,12,2)), VALUE(MID(B7080,15,2)), VALUE(MID(B7080,18,2)))</f>
        <v>45576.611770833333</v>
      </c>
    </row>
    <row r="7081" spans="1:16" x14ac:dyDescent="0.3">
      <c r="A7081">
        <v>1.8447132522967601E+18</v>
      </c>
      <c r="B7081" t="s">
        <v>29304</v>
      </c>
      <c r="C7081">
        <v>1</v>
      </c>
      <c r="D7081" t="s">
        <v>29305</v>
      </c>
      <c r="E7081">
        <v>1.8447132522967601E+18</v>
      </c>
      <c r="F7081" t="s">
        <v>29306</v>
      </c>
      <c r="H7081" t="s">
        <v>17</v>
      </c>
      <c r="J7081">
        <v>0</v>
      </c>
      <c r="K7081">
        <v>1</v>
      </c>
      <c r="L7081">
        <v>0</v>
      </c>
      <c r="M7081" t="s">
        <v>29307</v>
      </c>
      <c r="N7081">
        <v>1.53968258046718E+18</v>
      </c>
      <c r="O7081" t="s">
        <v>29308</v>
      </c>
      <c r="P7081" s="5">
        <f>DATE(VALUE(RIGHT(B7081,4)), MATCH(MID(B7081,5,3), {"Jan","Feb","Mar","Apr","May","Jun","Jul","Aug","Sep","Oct","Nov","Dec"},0), VALUE(MID(B7081,9,2)))
+ TIME(VALUE(MID(B7081,12,2)), VALUE(MID(B7081,15,2)), VALUE(MID(B7081,18,2)))</f>
        <v>45576.510266203702</v>
      </c>
    </row>
    <row r="7082" spans="1:16" x14ac:dyDescent="0.3">
      <c r="A7082">
        <v>1.8446820120343099E+18</v>
      </c>
      <c r="B7082" t="s">
        <v>29309</v>
      </c>
      <c r="C7082">
        <v>0</v>
      </c>
      <c r="D7082" t="s">
        <v>29310</v>
      </c>
      <c r="E7082">
        <v>1.8446820120343099E+18</v>
      </c>
      <c r="H7082" t="s">
        <v>17</v>
      </c>
      <c r="I7082" t="s">
        <v>16082</v>
      </c>
      <c r="J7082">
        <v>0</v>
      </c>
      <c r="K7082">
        <v>1</v>
      </c>
      <c r="L7082">
        <v>0</v>
      </c>
      <c r="M7082" t="s">
        <v>29311</v>
      </c>
      <c r="N7082">
        <v>1.5022169606917901E+18</v>
      </c>
      <c r="O7082" t="s">
        <v>27132</v>
      </c>
      <c r="P7082" s="5">
        <f>DATE(VALUE(RIGHT(B7082,4)), MATCH(MID(B7082,5,3), {"Jan","Feb","Mar","Apr","May","Jun","Jul","Aug","Sep","Oct","Nov","Dec"},0), VALUE(MID(B7082,9,2)))
+ TIME(VALUE(MID(B7082,12,2)), VALUE(MID(B7082,15,2)), VALUE(MID(B7082,18,2)))</f>
        <v>45576.424050925925</v>
      </c>
    </row>
    <row r="7083" spans="1:16" x14ac:dyDescent="0.3">
      <c r="A7083">
        <v>1.8447355808083E+18</v>
      </c>
      <c r="B7083" t="s">
        <v>29312</v>
      </c>
      <c r="C7083">
        <v>0</v>
      </c>
      <c r="D7083" t="s">
        <v>29313</v>
      </c>
      <c r="E7083">
        <v>1.8447355808083E+18</v>
      </c>
      <c r="H7083" t="s">
        <v>17</v>
      </c>
      <c r="I7083" t="s">
        <v>112</v>
      </c>
      <c r="J7083">
        <v>0</v>
      </c>
      <c r="K7083">
        <v>0</v>
      </c>
      <c r="L7083">
        <v>0</v>
      </c>
      <c r="M7083" t="s">
        <v>29314</v>
      </c>
      <c r="N7083">
        <v>1.07685048574994E+18</v>
      </c>
      <c r="O7083" t="s">
        <v>29315</v>
      </c>
      <c r="P7083" s="5">
        <f>DATE(VALUE(RIGHT(B7083,4)), MATCH(MID(B7083,5,3), {"Jan","Feb","Mar","Apr","May","Jun","Jul","Aug","Sep","Oct","Nov","Dec"},0), VALUE(MID(B7083,9,2)))
+ TIME(VALUE(MID(B7083,12,2)), VALUE(MID(B7083,15,2)), VALUE(MID(B7083,18,2)))</f>
        <v>45576.571875000001</v>
      </c>
    </row>
    <row r="7084" spans="1:16" x14ac:dyDescent="0.3">
      <c r="A7084">
        <v>1.84458904484546E+18</v>
      </c>
      <c r="B7084" t="s">
        <v>29316</v>
      </c>
      <c r="C7084">
        <v>0</v>
      </c>
      <c r="D7084" t="s">
        <v>29317</v>
      </c>
      <c r="E7084">
        <v>1.84458904484546E+18</v>
      </c>
      <c r="H7084" t="s">
        <v>17</v>
      </c>
      <c r="I7084" t="s">
        <v>29318</v>
      </c>
      <c r="J7084">
        <v>0</v>
      </c>
      <c r="K7084">
        <v>1</v>
      </c>
      <c r="L7084">
        <v>0</v>
      </c>
      <c r="M7084" t="s">
        <v>29319</v>
      </c>
      <c r="N7084">
        <v>87793057</v>
      </c>
      <c r="O7084" t="s">
        <v>29320</v>
      </c>
      <c r="P7084" s="5">
        <f>DATE(VALUE(RIGHT(B7084,4)), MATCH(MID(B7084,5,3), {"Jan","Feb","Mar","Apr","May","Jun","Jul","Aug","Sep","Oct","Nov","Dec"},0), VALUE(MID(B7084,9,2)))
+ TIME(VALUE(MID(B7084,12,2)), VALUE(MID(B7084,15,2)), VALUE(MID(B7084,18,2)))</f>
        <v>45576.167511574073</v>
      </c>
    </row>
    <row r="7085" spans="1:16" x14ac:dyDescent="0.3">
      <c r="A7085">
        <v>1.8446945153257999E+18</v>
      </c>
      <c r="B7085" t="s">
        <v>29321</v>
      </c>
      <c r="C7085">
        <v>0</v>
      </c>
      <c r="D7085" t="s">
        <v>29322</v>
      </c>
      <c r="E7085">
        <v>1.8446945153257999E+18</v>
      </c>
      <c r="H7085" t="s">
        <v>17</v>
      </c>
      <c r="I7085" t="s">
        <v>29323</v>
      </c>
      <c r="J7085">
        <v>0</v>
      </c>
      <c r="K7085">
        <v>1</v>
      </c>
      <c r="L7085">
        <v>0</v>
      </c>
      <c r="M7085" t="s">
        <v>29324</v>
      </c>
      <c r="N7085">
        <v>619973777</v>
      </c>
      <c r="O7085" t="s">
        <v>29325</v>
      </c>
      <c r="P7085" s="5">
        <f>DATE(VALUE(RIGHT(B7085,4)), MATCH(MID(B7085,5,3), {"Jan","Feb","Mar","Apr","May","Jun","Jul","Aug","Sep","Oct","Nov","Dec"},0), VALUE(MID(B7085,9,2)))
+ TIME(VALUE(MID(B7085,12,2)), VALUE(MID(B7085,15,2)), VALUE(MID(B7085,18,2)))</f>
        <v>45576.458553240744</v>
      </c>
    </row>
    <row r="7086" spans="1:16" x14ac:dyDescent="0.3">
      <c r="A7086">
        <v>1.8441668696050199E+18</v>
      </c>
      <c r="B7086" t="s">
        <v>29326</v>
      </c>
      <c r="C7086">
        <v>0</v>
      </c>
      <c r="D7086" t="s">
        <v>29327</v>
      </c>
      <c r="E7086">
        <v>1.8441668696050199E+18</v>
      </c>
      <c r="H7086" t="s">
        <v>17</v>
      </c>
      <c r="J7086">
        <v>0</v>
      </c>
      <c r="K7086">
        <v>1</v>
      </c>
      <c r="L7086">
        <v>0</v>
      </c>
      <c r="M7086" t="s">
        <v>29328</v>
      </c>
      <c r="N7086">
        <v>1.4780025252236001E+18</v>
      </c>
      <c r="O7086" t="s">
        <v>29329</v>
      </c>
      <c r="P7086" s="5">
        <f>DATE(VALUE(RIGHT(B7086,4)), MATCH(MID(B7086,5,3), {"Jan","Feb","Mar","Apr","May","Jun","Jul","Aug","Sep","Oct","Nov","Dec"},0), VALUE(MID(B7086,9,2)))
+ TIME(VALUE(MID(B7086,12,2)), VALUE(MID(B7086,15,2)), VALUE(MID(B7086,18,2)))</f>
        <v>45575.002534722225</v>
      </c>
    </row>
    <row r="7087" spans="1:16" x14ac:dyDescent="0.3">
      <c r="A7087">
        <v>1.84460419942383E+18</v>
      </c>
      <c r="B7087" t="s">
        <v>29330</v>
      </c>
      <c r="C7087">
        <v>0</v>
      </c>
      <c r="D7087" t="s">
        <v>29331</v>
      </c>
      <c r="E7087">
        <v>1.84460419942383E+18</v>
      </c>
      <c r="H7087" t="s">
        <v>17</v>
      </c>
      <c r="I7087" t="s">
        <v>18198</v>
      </c>
      <c r="J7087">
        <v>0</v>
      </c>
      <c r="K7087">
        <v>0</v>
      </c>
      <c r="L7087">
        <v>0</v>
      </c>
      <c r="M7087" t="s">
        <v>29332</v>
      </c>
      <c r="N7087">
        <v>1.80185747894849E+18</v>
      </c>
      <c r="O7087" t="s">
        <v>18200</v>
      </c>
      <c r="P7087" s="5">
        <f>DATE(VALUE(RIGHT(B7087,4)), MATCH(MID(B7087,5,3), {"Jan","Feb","Mar","Apr","May","Jun","Jul","Aug","Sep","Oct","Nov","Dec"},0), VALUE(MID(B7087,9,2)))
+ TIME(VALUE(MID(B7087,12,2)), VALUE(MID(B7087,15,2)), VALUE(MID(B7087,18,2)))</f>
        <v>45576.209328703706</v>
      </c>
    </row>
    <row r="7088" spans="1:16" x14ac:dyDescent="0.3">
      <c r="A7088">
        <v>1.84464913725568E+18</v>
      </c>
      <c r="B7088" t="s">
        <v>29333</v>
      </c>
      <c r="C7088">
        <v>0</v>
      </c>
      <c r="D7088" t="s">
        <v>29334</v>
      </c>
      <c r="E7088">
        <v>1.84464913725568E+18</v>
      </c>
      <c r="F7088" t="s">
        <v>29335</v>
      </c>
      <c r="H7088" t="s">
        <v>17</v>
      </c>
      <c r="I7088" t="s">
        <v>29336</v>
      </c>
      <c r="J7088">
        <v>0</v>
      </c>
      <c r="K7088">
        <v>0</v>
      </c>
      <c r="L7088">
        <v>0</v>
      </c>
      <c r="M7088" t="s">
        <v>29337</v>
      </c>
      <c r="N7088">
        <v>1.66832132582239E+18</v>
      </c>
      <c r="O7088" t="s">
        <v>29338</v>
      </c>
      <c r="P7088" s="5">
        <f>DATE(VALUE(RIGHT(B7088,4)), MATCH(MID(B7088,5,3), {"Jan","Feb","Mar","Apr","May","Jun","Jul","Aug","Sep","Oct","Nov","Dec"},0), VALUE(MID(B7088,9,2)))
+ TIME(VALUE(MID(B7088,12,2)), VALUE(MID(B7088,15,2)), VALUE(MID(B7088,18,2)))</f>
        <v>45576.333333333336</v>
      </c>
    </row>
    <row r="7089" spans="1:16" x14ac:dyDescent="0.3">
      <c r="A7089">
        <v>1.8448874423794299E+18</v>
      </c>
      <c r="B7089" t="s">
        <v>29339</v>
      </c>
      <c r="C7089">
        <v>0</v>
      </c>
      <c r="D7089" t="s">
        <v>29340</v>
      </c>
      <c r="E7089">
        <v>1.8448874423794299E+18</v>
      </c>
      <c r="H7089" t="s">
        <v>17</v>
      </c>
      <c r="J7089">
        <v>0</v>
      </c>
      <c r="K7089">
        <v>2</v>
      </c>
      <c r="L7089">
        <v>0</v>
      </c>
      <c r="M7089" t="s">
        <v>29341</v>
      </c>
      <c r="N7089">
        <v>1.3794802718886799E+18</v>
      </c>
      <c r="O7089" t="s">
        <v>29342</v>
      </c>
      <c r="P7089" s="5">
        <f>DATE(VALUE(RIGHT(B7089,4)), MATCH(MID(B7089,5,3), {"Jan","Feb","Mar","Apr","May","Jun","Jul","Aug","Sep","Oct","Nov","Dec"},0), VALUE(MID(B7089,9,2)))
+ TIME(VALUE(MID(B7089,12,2)), VALUE(MID(B7089,15,2)), VALUE(MID(B7089,18,2)))</f>
        <v>45576.990937499999</v>
      </c>
    </row>
    <row r="7090" spans="1:16" x14ac:dyDescent="0.3">
      <c r="A7090">
        <v>1.8445168162254899E+18</v>
      </c>
      <c r="B7090" t="s">
        <v>29343</v>
      </c>
      <c r="C7090">
        <v>0</v>
      </c>
      <c r="D7090" t="s">
        <v>29344</v>
      </c>
      <c r="E7090">
        <v>1.8445168162254899E+18</v>
      </c>
      <c r="H7090" t="s">
        <v>17</v>
      </c>
      <c r="J7090">
        <v>0</v>
      </c>
      <c r="K7090">
        <v>1</v>
      </c>
      <c r="L7090">
        <v>0</v>
      </c>
      <c r="M7090" t="s">
        <v>29345</v>
      </c>
      <c r="N7090">
        <v>1.52346987697918E+18</v>
      </c>
      <c r="O7090" t="s">
        <v>29346</v>
      </c>
      <c r="P7090" s="5">
        <f>DATE(VALUE(RIGHT(B7090,4)), MATCH(MID(B7090,5,3), {"Jan","Feb","Mar","Apr","May","Jun","Jul","Aug","Sep","Oct","Nov","Dec"},0), VALUE(MID(B7090,9,2)))
+ TIME(VALUE(MID(B7090,12,2)), VALUE(MID(B7090,15,2)), VALUE(MID(B7090,18,2)))</f>
        <v>45575.968206018515</v>
      </c>
    </row>
    <row r="7091" spans="1:16" x14ac:dyDescent="0.3">
      <c r="A7091">
        <v>1.84488748545487E+18</v>
      </c>
      <c r="B7091" t="s">
        <v>29347</v>
      </c>
      <c r="C7091">
        <v>0</v>
      </c>
      <c r="D7091" t="s">
        <v>29348</v>
      </c>
      <c r="E7091">
        <v>1.84488748545487E+18</v>
      </c>
      <c r="H7091" t="s">
        <v>17</v>
      </c>
      <c r="J7091">
        <v>0</v>
      </c>
      <c r="K7091">
        <v>1</v>
      </c>
      <c r="L7091">
        <v>0</v>
      </c>
      <c r="M7091" t="s">
        <v>29349</v>
      </c>
      <c r="N7091">
        <v>1.8269708757506401E+18</v>
      </c>
      <c r="O7091" t="s">
        <v>29350</v>
      </c>
      <c r="P7091" s="5">
        <f>DATE(VALUE(RIGHT(B7091,4)), MATCH(MID(B7091,5,3), {"Jan","Feb","Mar","Apr","May","Jun","Jul","Aug","Sep","Oct","Nov","Dec"},0), VALUE(MID(B7091,9,2)))
+ TIME(VALUE(MID(B7091,12,2)), VALUE(MID(B7091,15,2)), VALUE(MID(B7091,18,2)))</f>
        <v>45576.991053240738</v>
      </c>
    </row>
    <row r="7092" spans="1:16" x14ac:dyDescent="0.3">
      <c r="A7092">
        <v>1.84466206227999E+18</v>
      </c>
      <c r="B7092" t="s">
        <v>29351</v>
      </c>
      <c r="C7092">
        <v>0</v>
      </c>
      <c r="D7092" t="s">
        <v>29352</v>
      </c>
      <c r="E7092">
        <v>1.84466206227999E+18</v>
      </c>
      <c r="F7092" t="s">
        <v>29353</v>
      </c>
      <c r="H7092" t="s">
        <v>17</v>
      </c>
      <c r="I7092" t="s">
        <v>26200</v>
      </c>
      <c r="J7092">
        <v>0</v>
      </c>
      <c r="K7092">
        <v>2</v>
      </c>
      <c r="L7092">
        <v>0</v>
      </c>
      <c r="M7092" t="s">
        <v>29354</v>
      </c>
      <c r="N7092">
        <v>1.18198255790832E+18</v>
      </c>
      <c r="O7092" t="s">
        <v>29355</v>
      </c>
      <c r="P7092" s="5">
        <f>DATE(VALUE(RIGHT(B7092,4)), MATCH(MID(B7092,5,3), {"Jan","Feb","Mar","Apr","May","Jun","Jul","Aug","Sep","Oct","Nov","Dec"},0), VALUE(MID(B7092,9,2)))
+ TIME(VALUE(MID(B7092,12,2)), VALUE(MID(B7092,15,2)), VALUE(MID(B7092,18,2)))</f>
        <v>45576.369004629632</v>
      </c>
    </row>
    <row r="7093" spans="1:16" x14ac:dyDescent="0.3">
      <c r="A7093">
        <v>1.84463265947518E+18</v>
      </c>
      <c r="B7093" t="s">
        <v>29356</v>
      </c>
      <c r="C7093">
        <v>0</v>
      </c>
      <c r="D7093" t="s">
        <v>29357</v>
      </c>
      <c r="E7093">
        <v>1.84463265947518E+18</v>
      </c>
      <c r="H7093" t="s">
        <v>17</v>
      </c>
      <c r="J7093">
        <v>0</v>
      </c>
      <c r="K7093">
        <v>2</v>
      </c>
      <c r="L7093">
        <v>0</v>
      </c>
      <c r="M7093" t="s">
        <v>29358</v>
      </c>
      <c r="N7093">
        <v>1.54465567066621E+18</v>
      </c>
      <c r="O7093" t="s">
        <v>29359</v>
      </c>
      <c r="P7093" s="5">
        <f>DATE(VALUE(RIGHT(B7093,4)), MATCH(MID(B7093,5,3), {"Jan","Feb","Mar","Apr","May","Jun","Jul","Aug","Sep","Oct","Nov","Dec"},0), VALUE(MID(B7093,9,2)))
+ TIME(VALUE(MID(B7093,12,2)), VALUE(MID(B7093,15,2)), VALUE(MID(B7093,18,2)))</f>
        <v>45576.287870370368</v>
      </c>
    </row>
    <row r="7094" spans="1:16" x14ac:dyDescent="0.3">
      <c r="A7094">
        <v>1.84454913257858E+18</v>
      </c>
      <c r="B7094" t="s">
        <v>29360</v>
      </c>
      <c r="C7094">
        <v>0</v>
      </c>
      <c r="D7094" t="s">
        <v>29361</v>
      </c>
      <c r="E7094">
        <v>1.84454913257858E+18</v>
      </c>
      <c r="H7094" t="s">
        <v>17</v>
      </c>
      <c r="J7094">
        <v>0</v>
      </c>
      <c r="K7094">
        <v>1</v>
      </c>
      <c r="L7094">
        <v>0</v>
      </c>
      <c r="M7094" t="s">
        <v>29362</v>
      </c>
      <c r="N7094">
        <v>1.1094809193567601E+18</v>
      </c>
      <c r="O7094" t="s">
        <v>29363</v>
      </c>
      <c r="P7094" s="5">
        <f>DATE(VALUE(RIGHT(B7094,4)), MATCH(MID(B7094,5,3), {"Jan","Feb","Mar","Apr","May","Jun","Jul","Aug","Sep","Oct","Nov","Dec"},0), VALUE(MID(B7094,9,2)))
+ TIME(VALUE(MID(B7094,12,2)), VALUE(MID(B7094,15,2)), VALUE(MID(B7094,18,2)))</f>
        <v>45576.057372685187</v>
      </c>
    </row>
    <row r="7095" spans="1:16" x14ac:dyDescent="0.3">
      <c r="A7095">
        <v>1.8442499047320699E+18</v>
      </c>
      <c r="B7095" t="s">
        <v>29364</v>
      </c>
      <c r="C7095">
        <v>0</v>
      </c>
      <c r="D7095" t="s">
        <v>29365</v>
      </c>
      <c r="E7095">
        <v>1.8442499047320699E+18</v>
      </c>
      <c r="F7095" t="s">
        <v>29366</v>
      </c>
      <c r="H7095" t="s">
        <v>17</v>
      </c>
      <c r="I7095" t="s">
        <v>112</v>
      </c>
      <c r="J7095">
        <v>0</v>
      </c>
      <c r="K7095">
        <v>1</v>
      </c>
      <c r="L7095">
        <v>0</v>
      </c>
      <c r="M7095" t="s">
        <v>29367</v>
      </c>
      <c r="N7095">
        <v>1.1639602398356301E+18</v>
      </c>
      <c r="O7095" t="s">
        <v>25274</v>
      </c>
      <c r="P7095" s="5">
        <f>DATE(VALUE(RIGHT(B7095,4)), MATCH(MID(B7095,5,3), {"Jan","Feb","Mar","Apr","May","Jun","Jul","Aug","Sep","Oct","Nov","Dec"},0), VALUE(MID(B7095,9,2)))
+ TIME(VALUE(MID(B7095,12,2)), VALUE(MID(B7095,15,2)), VALUE(MID(B7095,18,2)))</f>
        <v>45575.231666666667</v>
      </c>
    </row>
    <row r="7096" spans="1:16" x14ac:dyDescent="0.3">
      <c r="A7096">
        <v>1.84431044769841E+18</v>
      </c>
      <c r="B7096" t="s">
        <v>29368</v>
      </c>
      <c r="C7096">
        <v>0</v>
      </c>
      <c r="D7096" t="s">
        <v>29369</v>
      </c>
      <c r="E7096">
        <v>1.84431044769841E+18</v>
      </c>
      <c r="F7096" t="s">
        <v>29370</v>
      </c>
      <c r="H7096" t="s">
        <v>17</v>
      </c>
      <c r="J7096">
        <v>1</v>
      </c>
      <c r="K7096">
        <v>1</v>
      </c>
      <c r="L7096">
        <v>0</v>
      </c>
      <c r="M7096" t="s">
        <v>29371</v>
      </c>
      <c r="N7096">
        <v>1.3383470707766899E+18</v>
      </c>
      <c r="O7096" t="s">
        <v>29372</v>
      </c>
      <c r="P7096" s="5">
        <f>DATE(VALUE(RIGHT(B7096,4)), MATCH(MID(B7096,5,3), {"Jan","Feb","Mar","Apr","May","Jun","Jul","Aug","Sep","Oct","Nov","Dec"},0), VALUE(MID(B7096,9,2)))
+ TIME(VALUE(MID(B7096,12,2)), VALUE(MID(B7096,15,2)), VALUE(MID(B7096,18,2)))</f>
        <v>45575.398738425924</v>
      </c>
    </row>
    <row r="7097" spans="1:16" x14ac:dyDescent="0.3">
      <c r="A7097">
        <v>1.84454328753074E+18</v>
      </c>
      <c r="B7097" t="s">
        <v>29373</v>
      </c>
      <c r="C7097">
        <v>7</v>
      </c>
      <c r="D7097" t="s">
        <v>29374</v>
      </c>
      <c r="E7097">
        <v>1.84454566158237E+18</v>
      </c>
      <c r="G7097" t="s">
        <v>1320</v>
      </c>
      <c r="H7097" t="s">
        <v>17</v>
      </c>
      <c r="I7097" t="s">
        <v>136</v>
      </c>
      <c r="J7097">
        <v>0</v>
      </c>
      <c r="K7097">
        <v>1</v>
      </c>
      <c r="L7097">
        <v>0</v>
      </c>
      <c r="M7097" t="s">
        <v>29375</v>
      </c>
      <c r="N7097">
        <v>1.12848573694298E+18</v>
      </c>
      <c r="O7097" t="s">
        <v>29376</v>
      </c>
      <c r="P7097" s="5">
        <f>DATE(VALUE(RIGHT(B7097,4)), MATCH(MID(B7097,5,3), {"Jan","Feb","Mar","Apr","May","Jun","Jul","Aug","Sep","Oct","Nov","Dec"},0), VALUE(MID(B7097,9,2)))
+ TIME(VALUE(MID(B7097,12,2)), VALUE(MID(B7097,15,2)), VALUE(MID(B7097,18,2)))</f>
        <v>45576.047800925924</v>
      </c>
    </row>
    <row r="7098" spans="1:16" x14ac:dyDescent="0.3">
      <c r="A7098">
        <v>1.8443370272797299E+18</v>
      </c>
      <c r="B7098" t="s">
        <v>29377</v>
      </c>
      <c r="C7098">
        <v>0</v>
      </c>
      <c r="D7098" t="s">
        <v>29378</v>
      </c>
      <c r="E7098">
        <v>1.8443370272797299E+18</v>
      </c>
      <c r="H7098" t="s">
        <v>17</v>
      </c>
      <c r="I7098" t="s">
        <v>9197</v>
      </c>
      <c r="J7098">
        <v>0</v>
      </c>
      <c r="K7098">
        <v>0</v>
      </c>
      <c r="L7098">
        <v>0</v>
      </c>
      <c r="M7098" t="s">
        <v>29379</v>
      </c>
      <c r="N7098">
        <v>9.7999375830437005E+17</v>
      </c>
      <c r="O7098" t="s">
        <v>29380</v>
      </c>
      <c r="P7098" s="5">
        <f>DATE(VALUE(RIGHT(B7098,4)), MATCH(MID(B7098,5,3), {"Jan","Feb","Mar","Apr","May","Jun","Jul","Aug","Sep","Oct","Nov","Dec"},0), VALUE(MID(B7098,9,2)))
+ TIME(VALUE(MID(B7098,12,2)), VALUE(MID(B7098,15,2)), VALUE(MID(B7098,18,2)))</f>
        <v>45575.472083333334</v>
      </c>
    </row>
    <row r="7099" spans="1:16" x14ac:dyDescent="0.3">
      <c r="A7099">
        <v>1.84431242603411E+18</v>
      </c>
      <c r="B7099" t="s">
        <v>29381</v>
      </c>
      <c r="C7099">
        <v>0</v>
      </c>
      <c r="D7099" t="s">
        <v>29382</v>
      </c>
      <c r="E7099">
        <v>1.84431242603411E+18</v>
      </c>
      <c r="H7099" t="s">
        <v>17</v>
      </c>
      <c r="I7099" t="s">
        <v>29383</v>
      </c>
      <c r="J7099">
        <v>0</v>
      </c>
      <c r="K7099">
        <v>1</v>
      </c>
      <c r="L7099">
        <v>0</v>
      </c>
      <c r="M7099" t="s">
        <v>29384</v>
      </c>
      <c r="N7099">
        <v>1.1862211418047601E+18</v>
      </c>
      <c r="O7099" t="s">
        <v>29385</v>
      </c>
      <c r="P7099" s="5">
        <f>DATE(VALUE(RIGHT(B7099,4)), MATCH(MID(B7099,5,3), {"Jan","Feb","Mar","Apr","May","Jun","Jul","Aug","Sep","Oct","Nov","Dec"},0), VALUE(MID(B7099,9,2)))
+ TIME(VALUE(MID(B7099,12,2)), VALUE(MID(B7099,15,2)), VALUE(MID(B7099,18,2)))</f>
        <v>45575.404189814813</v>
      </c>
    </row>
    <row r="7100" spans="1:16" x14ac:dyDescent="0.3">
      <c r="A7100">
        <v>1.84436647879311E+18</v>
      </c>
      <c r="B7100" t="s">
        <v>29386</v>
      </c>
      <c r="C7100">
        <v>0</v>
      </c>
      <c r="D7100" t="s">
        <v>29387</v>
      </c>
      <c r="E7100">
        <v>1.84436647879311E+18</v>
      </c>
      <c r="H7100" t="s">
        <v>17</v>
      </c>
      <c r="I7100" t="s">
        <v>112</v>
      </c>
      <c r="J7100">
        <v>0</v>
      </c>
      <c r="K7100">
        <v>0</v>
      </c>
      <c r="L7100">
        <v>0</v>
      </c>
      <c r="M7100" t="s">
        <v>29388</v>
      </c>
      <c r="N7100">
        <v>238951238</v>
      </c>
      <c r="O7100" t="s">
        <v>29389</v>
      </c>
      <c r="P7100" s="5">
        <f>DATE(VALUE(RIGHT(B7100,4)), MATCH(MID(B7100,5,3), {"Jan","Feb","Mar","Apr","May","Jun","Jul","Aug","Sep","Oct","Nov","Dec"},0), VALUE(MID(B7100,9,2)))
+ TIME(VALUE(MID(B7100,12,2)), VALUE(MID(B7100,15,2)), VALUE(MID(B7100,18,2)))</f>
        <v>45575.553344907406</v>
      </c>
    </row>
    <row r="7101" spans="1:16" x14ac:dyDescent="0.3">
      <c r="A7101">
        <v>1.84433032352353E+18</v>
      </c>
      <c r="B7101" t="s">
        <v>29390</v>
      </c>
      <c r="C7101">
        <v>0</v>
      </c>
      <c r="D7101" t="s">
        <v>29391</v>
      </c>
      <c r="E7101">
        <v>1.84433032352353E+18</v>
      </c>
      <c r="H7101" t="s">
        <v>17</v>
      </c>
      <c r="I7101" t="s">
        <v>112</v>
      </c>
      <c r="J7101">
        <v>0</v>
      </c>
      <c r="K7101">
        <v>0</v>
      </c>
      <c r="L7101">
        <v>0</v>
      </c>
      <c r="M7101" t="s">
        <v>29392</v>
      </c>
      <c r="N7101">
        <v>1.04254597222658E+18</v>
      </c>
      <c r="O7101" t="s">
        <v>10973</v>
      </c>
      <c r="P7101" s="5">
        <f>DATE(VALUE(RIGHT(B7101,4)), MATCH(MID(B7101,5,3), {"Jan","Feb","Mar","Apr","May","Jun","Jul","Aug","Sep","Oct","Nov","Dec"},0), VALUE(MID(B7101,9,2)))
+ TIME(VALUE(MID(B7101,12,2)), VALUE(MID(B7101,15,2)), VALUE(MID(B7101,18,2)))</f>
        <v>45575.453576388885</v>
      </c>
    </row>
    <row r="7102" spans="1:16" x14ac:dyDescent="0.3">
      <c r="A7102">
        <v>1.8444749235674099E+18</v>
      </c>
      <c r="B7102" t="s">
        <v>29393</v>
      </c>
      <c r="C7102">
        <v>0</v>
      </c>
      <c r="D7102" t="s">
        <v>29394</v>
      </c>
      <c r="E7102">
        <v>1.8444749235674099E+18</v>
      </c>
      <c r="H7102" t="s">
        <v>17</v>
      </c>
      <c r="J7102">
        <v>0</v>
      </c>
      <c r="K7102">
        <v>1</v>
      </c>
      <c r="L7102">
        <v>0</v>
      </c>
      <c r="M7102" t="s">
        <v>29395</v>
      </c>
      <c r="N7102">
        <v>1.2463405703115699E+18</v>
      </c>
      <c r="O7102" t="s">
        <v>29396</v>
      </c>
      <c r="P7102" s="5">
        <f>DATE(VALUE(RIGHT(B7102,4)), MATCH(MID(B7102,5,3), {"Jan","Feb","Mar","Apr","May","Jun","Jul","Aug","Sep","Oct","Nov","Dec"},0), VALUE(MID(B7102,9,2)))
+ TIME(VALUE(MID(B7102,12,2)), VALUE(MID(B7102,15,2)), VALUE(MID(B7102,18,2)))</f>
        <v>45575.85260416667</v>
      </c>
    </row>
    <row r="7103" spans="1:16" x14ac:dyDescent="0.3">
      <c r="A7103">
        <v>1.8446889920439199E+18</v>
      </c>
      <c r="B7103" t="s">
        <v>29397</v>
      </c>
      <c r="C7103">
        <v>0</v>
      </c>
      <c r="D7103" t="s">
        <v>29398</v>
      </c>
      <c r="E7103">
        <v>1.8446889920439199E+18</v>
      </c>
      <c r="F7103" t="s">
        <v>29399</v>
      </c>
      <c r="H7103" t="s">
        <v>17</v>
      </c>
      <c r="J7103">
        <v>0</v>
      </c>
      <c r="K7103">
        <v>1</v>
      </c>
      <c r="L7103">
        <v>0</v>
      </c>
      <c r="M7103" t="s">
        <v>29400</v>
      </c>
      <c r="N7103">
        <v>1.3302344690480699E+18</v>
      </c>
      <c r="O7103" t="s">
        <v>29401</v>
      </c>
      <c r="P7103" s="5">
        <f>DATE(VALUE(RIGHT(B7103,4)), MATCH(MID(B7103,5,3), {"Jan","Feb","Mar","Apr","May","Jun","Jul","Aug","Sep","Oct","Nov","Dec"},0), VALUE(MID(B7103,9,2)))
+ TIME(VALUE(MID(B7103,12,2)), VALUE(MID(B7103,15,2)), VALUE(MID(B7103,18,2)))</f>
        <v>45576.44332175926</v>
      </c>
    </row>
    <row r="7104" spans="1:16" x14ac:dyDescent="0.3">
      <c r="A7104">
        <v>1.84468398623858E+18</v>
      </c>
      <c r="B7104" t="s">
        <v>29402</v>
      </c>
      <c r="C7104">
        <v>0</v>
      </c>
      <c r="D7104" t="s">
        <v>29403</v>
      </c>
      <c r="E7104">
        <v>1.84468398623858E+18</v>
      </c>
      <c r="H7104" t="s">
        <v>17</v>
      </c>
      <c r="J7104">
        <v>0</v>
      </c>
      <c r="K7104">
        <v>0</v>
      </c>
      <c r="L7104">
        <v>0</v>
      </c>
      <c r="M7104" t="s">
        <v>29404</v>
      </c>
      <c r="N7104">
        <v>3181791517</v>
      </c>
      <c r="O7104" t="s">
        <v>29405</v>
      </c>
      <c r="P7104" s="5">
        <f>DATE(VALUE(RIGHT(B7104,4)), MATCH(MID(B7104,5,3), {"Jan","Feb","Mar","Apr","May","Jun","Jul","Aug","Sep","Oct","Nov","Dec"},0), VALUE(MID(B7104,9,2)))
+ TIME(VALUE(MID(B7104,12,2)), VALUE(MID(B7104,15,2)), VALUE(MID(B7104,18,2)))</f>
        <v>45576.429502314815</v>
      </c>
    </row>
    <row r="7105" spans="1:16" x14ac:dyDescent="0.3">
      <c r="A7105">
        <v>1.8442479740226099E+18</v>
      </c>
      <c r="B7105" t="s">
        <v>29406</v>
      </c>
      <c r="C7105">
        <v>19</v>
      </c>
      <c r="D7105" t="s">
        <v>29407</v>
      </c>
      <c r="E7105">
        <v>1.8442479740226099E+18</v>
      </c>
      <c r="H7105" t="s">
        <v>17</v>
      </c>
      <c r="I7105" t="s">
        <v>29408</v>
      </c>
      <c r="J7105">
        <v>1</v>
      </c>
      <c r="K7105">
        <v>0</v>
      </c>
      <c r="L7105">
        <v>4</v>
      </c>
      <c r="M7105" t="s">
        <v>29409</v>
      </c>
      <c r="N7105">
        <v>104411351</v>
      </c>
      <c r="O7105" t="s">
        <v>29410</v>
      </c>
      <c r="P7105" s="5">
        <f>DATE(VALUE(RIGHT(B7105,4)), MATCH(MID(B7105,5,3), {"Jan","Feb","Mar","Apr","May","Jun","Jul","Aug","Sep","Oct","Nov","Dec"},0), VALUE(MID(B7105,9,2)))
+ TIME(VALUE(MID(B7105,12,2)), VALUE(MID(B7105,15,2)), VALUE(MID(B7105,18,2)))</f>
        <v>45575.226342592592</v>
      </c>
    </row>
    <row r="7106" spans="1:16" x14ac:dyDescent="0.3">
      <c r="A7106">
        <v>1.8443335676919099E+18</v>
      </c>
      <c r="B7106" t="s">
        <v>29411</v>
      </c>
      <c r="C7106">
        <v>0</v>
      </c>
      <c r="D7106" t="s">
        <v>29412</v>
      </c>
      <c r="E7106">
        <v>1.8443335676919099E+18</v>
      </c>
      <c r="F7106" t="s">
        <v>29413</v>
      </c>
      <c r="H7106" t="s">
        <v>17</v>
      </c>
      <c r="I7106" t="s">
        <v>23715</v>
      </c>
      <c r="J7106">
        <v>0</v>
      </c>
      <c r="K7106">
        <v>0</v>
      </c>
      <c r="L7106">
        <v>0</v>
      </c>
      <c r="M7106" t="s">
        <v>29414</v>
      </c>
      <c r="N7106">
        <v>1.27859630298975E+18</v>
      </c>
      <c r="O7106" t="s">
        <v>26053</v>
      </c>
      <c r="P7106" s="5">
        <f>DATE(VALUE(RIGHT(B7106,4)), MATCH(MID(B7106,5,3), {"Jan","Feb","Mar","Apr","May","Jun","Jul","Aug","Sep","Oct","Nov","Dec"},0), VALUE(MID(B7106,9,2)))
+ TIME(VALUE(MID(B7106,12,2)), VALUE(MID(B7106,15,2)), VALUE(MID(B7106,18,2)))</f>
        <v>45575.462534722225</v>
      </c>
    </row>
    <row r="7107" spans="1:16" x14ac:dyDescent="0.3">
      <c r="A7107">
        <v>1.8445853881549901E+18</v>
      </c>
      <c r="B7107" t="s">
        <v>29415</v>
      </c>
      <c r="C7107">
        <v>0</v>
      </c>
      <c r="D7107" t="s">
        <v>29416</v>
      </c>
      <c r="E7107">
        <v>1.8445853881549901E+18</v>
      </c>
      <c r="H7107" t="s">
        <v>17</v>
      </c>
      <c r="I7107" t="s">
        <v>24818</v>
      </c>
      <c r="J7107">
        <v>0</v>
      </c>
      <c r="K7107">
        <v>1</v>
      </c>
      <c r="L7107">
        <v>0</v>
      </c>
      <c r="M7107" t="s">
        <v>29417</v>
      </c>
      <c r="N7107">
        <v>1.6628569342934001E+18</v>
      </c>
      <c r="O7107" t="s">
        <v>24820</v>
      </c>
      <c r="P7107" s="5">
        <f>DATE(VALUE(RIGHT(B7107,4)), MATCH(MID(B7107,5,3), {"Jan","Feb","Mar","Apr","May","Jun","Jul","Aug","Sep","Oct","Nov","Dec"},0), VALUE(MID(B7107,9,2)))
+ TIME(VALUE(MID(B7107,12,2)), VALUE(MID(B7107,15,2)), VALUE(MID(B7107,18,2)))</f>
        <v>45576.157418981478</v>
      </c>
    </row>
    <row r="7108" spans="1:16" x14ac:dyDescent="0.3">
      <c r="A7108">
        <v>1.84433047808783E+18</v>
      </c>
      <c r="B7108" t="s">
        <v>29418</v>
      </c>
      <c r="C7108">
        <v>0</v>
      </c>
      <c r="D7108" t="s">
        <v>29419</v>
      </c>
      <c r="E7108">
        <v>1.84433047808783E+18</v>
      </c>
      <c r="H7108" t="s">
        <v>17</v>
      </c>
      <c r="I7108" t="s">
        <v>29420</v>
      </c>
      <c r="J7108">
        <v>0</v>
      </c>
      <c r="K7108">
        <v>1</v>
      </c>
      <c r="L7108">
        <v>0</v>
      </c>
      <c r="M7108" t="s">
        <v>29421</v>
      </c>
      <c r="N7108">
        <v>1.40301496775904E+18</v>
      </c>
      <c r="O7108" t="s">
        <v>29422</v>
      </c>
      <c r="P7108" s="5">
        <f>DATE(VALUE(RIGHT(B7108,4)), MATCH(MID(B7108,5,3), {"Jan","Feb","Mar","Apr","May","Jun","Jul","Aug","Sep","Oct","Nov","Dec"},0), VALUE(MID(B7108,9,2)))
+ TIME(VALUE(MID(B7108,12,2)), VALUE(MID(B7108,15,2)), VALUE(MID(B7108,18,2)))</f>
        <v>45575.454004629632</v>
      </c>
    </row>
    <row r="7109" spans="1:16" x14ac:dyDescent="0.3">
      <c r="A7109">
        <v>1.8446183627161201E+18</v>
      </c>
      <c r="B7109" t="s">
        <v>29423</v>
      </c>
      <c r="C7109">
        <v>1</v>
      </c>
      <c r="D7109" t="s">
        <v>29424</v>
      </c>
      <c r="E7109">
        <v>1.8446183627161201E+18</v>
      </c>
      <c r="H7109" t="s">
        <v>17</v>
      </c>
      <c r="I7109">
        <v>6221</v>
      </c>
      <c r="J7109">
        <v>0</v>
      </c>
      <c r="K7109">
        <v>2</v>
      </c>
      <c r="L7109">
        <v>0</v>
      </c>
      <c r="M7109" t="s">
        <v>29425</v>
      </c>
      <c r="N7109">
        <v>30266732</v>
      </c>
      <c r="O7109" t="s">
        <v>20279</v>
      </c>
      <c r="P7109" s="5">
        <f>DATE(VALUE(RIGHT(B7109,4)), MATCH(MID(B7109,5,3), {"Jan","Feb","Mar","Apr","May","Jun","Jul","Aug","Sep","Oct","Nov","Dec"},0), VALUE(MID(B7109,9,2)))
+ TIME(VALUE(MID(B7109,12,2)), VALUE(MID(B7109,15,2)), VALUE(MID(B7109,18,2)))</f>
        <v>45576.248414351852</v>
      </c>
    </row>
    <row r="7110" spans="1:16" x14ac:dyDescent="0.3">
      <c r="A7110">
        <v>1.84455482917742E+18</v>
      </c>
      <c r="B7110" t="s">
        <v>29426</v>
      </c>
      <c r="C7110">
        <v>0</v>
      </c>
      <c r="D7110" t="s">
        <v>29427</v>
      </c>
      <c r="E7110">
        <v>1.84455482917742E+18</v>
      </c>
      <c r="H7110" t="s">
        <v>17</v>
      </c>
      <c r="I7110" t="s">
        <v>29428</v>
      </c>
      <c r="J7110">
        <v>0</v>
      </c>
      <c r="K7110">
        <v>0</v>
      </c>
      <c r="L7110">
        <v>0</v>
      </c>
      <c r="M7110" t="s">
        <v>29429</v>
      </c>
      <c r="N7110">
        <v>1.1449986851739E+18</v>
      </c>
      <c r="O7110" t="s">
        <v>29430</v>
      </c>
      <c r="P7110" s="5">
        <f>DATE(VALUE(RIGHT(B7110,4)), MATCH(MID(B7110,5,3), {"Jan","Feb","Mar","Apr","May","Jun","Jul","Aug","Sep","Oct","Nov","Dec"},0), VALUE(MID(B7110,9,2)))
+ TIME(VALUE(MID(B7110,12,2)), VALUE(MID(B7110,15,2)), VALUE(MID(B7110,18,2)))</f>
        <v>45576.073101851849</v>
      </c>
    </row>
    <row r="7111" spans="1:16" x14ac:dyDescent="0.3">
      <c r="A7111">
        <v>1.8445690050316301E+18</v>
      </c>
      <c r="B7111" t="s">
        <v>29431</v>
      </c>
      <c r="C7111">
        <v>0</v>
      </c>
      <c r="D7111" t="s">
        <v>29432</v>
      </c>
      <c r="E7111">
        <v>1.8445690050316301E+18</v>
      </c>
      <c r="F7111" t="s">
        <v>29433</v>
      </c>
      <c r="H7111" t="s">
        <v>17</v>
      </c>
      <c r="J7111">
        <v>0</v>
      </c>
      <c r="K7111">
        <v>0</v>
      </c>
      <c r="L7111">
        <v>0</v>
      </c>
      <c r="M7111" t="s">
        <v>29434</v>
      </c>
      <c r="N7111">
        <v>1.81362536621455E+18</v>
      </c>
      <c r="O7111" t="s">
        <v>26184</v>
      </c>
      <c r="P7111" s="5">
        <f>DATE(VALUE(RIGHT(B7111,4)), MATCH(MID(B7111,5,3), {"Jan","Feb","Mar","Apr","May","Jun","Jul","Aug","Sep","Oct","Nov","Dec"},0), VALUE(MID(B7111,9,2)))
+ TIME(VALUE(MID(B7111,12,2)), VALUE(MID(B7111,15,2)), VALUE(MID(B7111,18,2)))</f>
        <v>45576.112210648149</v>
      </c>
    </row>
    <row r="7112" spans="1:16" x14ac:dyDescent="0.3">
      <c r="A7112">
        <v>1.8441948856599099E+18</v>
      </c>
      <c r="B7112" t="s">
        <v>29435</v>
      </c>
      <c r="C7112">
        <v>0</v>
      </c>
      <c r="D7112" t="s">
        <v>29436</v>
      </c>
      <c r="E7112">
        <v>1.8441948856599099E+18</v>
      </c>
      <c r="H7112" t="s">
        <v>17</v>
      </c>
      <c r="I7112" t="s">
        <v>12731</v>
      </c>
      <c r="J7112">
        <v>0</v>
      </c>
      <c r="K7112">
        <v>1</v>
      </c>
      <c r="L7112">
        <v>0</v>
      </c>
      <c r="M7112" t="s">
        <v>29437</v>
      </c>
      <c r="N7112">
        <v>1885762484</v>
      </c>
      <c r="O7112" t="s">
        <v>29438</v>
      </c>
      <c r="P7112" s="5">
        <f>DATE(VALUE(RIGHT(B7112,4)), MATCH(MID(B7112,5,3), {"Jan","Feb","Mar","Apr","May","Jun","Jul","Aug","Sep","Oct","Nov","Dec"},0), VALUE(MID(B7112,9,2)))
+ TIME(VALUE(MID(B7112,12,2)), VALUE(MID(B7112,15,2)), VALUE(MID(B7112,18,2)))</f>
        <v>45575.079837962963</v>
      </c>
    </row>
    <row r="7113" spans="1:16" x14ac:dyDescent="0.3">
      <c r="A7113">
        <v>1.8443204267906099E+18</v>
      </c>
      <c r="B7113" t="s">
        <v>29439</v>
      </c>
      <c r="C7113">
        <v>1</v>
      </c>
      <c r="D7113" t="s">
        <v>29440</v>
      </c>
      <c r="E7113">
        <v>1.8443204267906099E+18</v>
      </c>
      <c r="H7113" t="s">
        <v>17</v>
      </c>
      <c r="J7113">
        <v>0</v>
      </c>
      <c r="K7113">
        <v>1</v>
      </c>
      <c r="L7113">
        <v>0</v>
      </c>
      <c r="M7113" t="s">
        <v>29441</v>
      </c>
      <c r="N7113">
        <v>1685560495</v>
      </c>
      <c r="O7113" t="s">
        <v>29442</v>
      </c>
      <c r="P7113" s="5">
        <f>DATE(VALUE(RIGHT(B7113,4)), MATCH(MID(B7113,5,3), {"Jan","Feb","Mar","Apr","May","Jun","Jul","Aug","Sep","Oct","Nov","Dec"},0), VALUE(MID(B7113,9,2)))
+ TIME(VALUE(MID(B7113,12,2)), VALUE(MID(B7113,15,2)), VALUE(MID(B7113,18,2)))</f>
        <v>45575.42627314815</v>
      </c>
    </row>
    <row r="7114" spans="1:16" x14ac:dyDescent="0.3">
      <c r="A7114">
        <v>1.84422927829421E+18</v>
      </c>
      <c r="B7114" t="s">
        <v>8312</v>
      </c>
      <c r="C7114">
        <v>28</v>
      </c>
      <c r="D7114" t="s">
        <v>8313</v>
      </c>
      <c r="E7114">
        <v>1.84422927829421E+18</v>
      </c>
      <c r="F7114" t="s">
        <v>8314</v>
      </c>
      <c r="H7114" t="s">
        <v>17</v>
      </c>
      <c r="I7114" t="s">
        <v>38</v>
      </c>
      <c r="J7114">
        <v>0</v>
      </c>
      <c r="K7114">
        <v>1</v>
      </c>
      <c r="L7114">
        <v>4</v>
      </c>
      <c r="M7114" t="s">
        <v>8315</v>
      </c>
      <c r="N7114">
        <v>2394713818</v>
      </c>
      <c r="O7114" t="s">
        <v>40</v>
      </c>
      <c r="P7114" s="5">
        <f>DATE(VALUE(RIGHT(B7114,4)), MATCH(MID(B7114,5,3), {"Jan","Feb","Mar","Apr","May","Jun","Jul","Aug","Sep","Oct","Nov","Dec"},0), VALUE(MID(B7114,9,2)))
+ TIME(VALUE(MID(B7114,12,2)), VALUE(MID(B7114,15,2)), VALUE(MID(B7114,18,2)))</f>
        <v>45575.174745370372</v>
      </c>
    </row>
    <row r="7115" spans="1:16" x14ac:dyDescent="0.3">
      <c r="A7115">
        <v>1.84458950490207E+18</v>
      </c>
      <c r="B7115" t="s">
        <v>29443</v>
      </c>
      <c r="C7115">
        <v>4</v>
      </c>
      <c r="D7115" t="s">
        <v>29444</v>
      </c>
      <c r="E7115">
        <v>1.8445928061004101E+18</v>
      </c>
      <c r="F7115" t="s">
        <v>29445</v>
      </c>
      <c r="G7115" t="s">
        <v>11407</v>
      </c>
      <c r="H7115" t="s">
        <v>17</v>
      </c>
      <c r="I7115" t="s">
        <v>7855</v>
      </c>
      <c r="J7115">
        <v>0</v>
      </c>
      <c r="K7115">
        <v>0</v>
      </c>
      <c r="L7115">
        <v>0</v>
      </c>
      <c r="M7115" t="s">
        <v>29446</v>
      </c>
      <c r="N7115">
        <v>601864838</v>
      </c>
      <c r="O7115" t="s">
        <v>11407</v>
      </c>
      <c r="P7115" s="5">
        <f>DATE(VALUE(RIGHT(B7115,4)), MATCH(MID(B7115,5,3), {"Jan","Feb","Mar","Apr","May","Jun","Jul","Aug","Sep","Oct","Nov","Dec"},0), VALUE(MID(B7115,9,2)))
+ TIME(VALUE(MID(B7115,12,2)), VALUE(MID(B7115,15,2)), VALUE(MID(B7115,18,2)))</f>
        <v>45576.177893518521</v>
      </c>
    </row>
    <row r="7116" spans="1:16" x14ac:dyDescent="0.3">
      <c r="A7116">
        <v>1.84419440277389E+18</v>
      </c>
      <c r="B7116" t="s">
        <v>29447</v>
      </c>
      <c r="C7116">
        <v>1</v>
      </c>
      <c r="D7116" t="s">
        <v>29448</v>
      </c>
      <c r="E7116">
        <v>1.84419440277389E+18</v>
      </c>
      <c r="H7116" t="s">
        <v>17</v>
      </c>
      <c r="J7116">
        <v>0</v>
      </c>
      <c r="K7116">
        <v>0</v>
      </c>
      <c r="L7116">
        <v>0</v>
      </c>
      <c r="M7116" t="s">
        <v>29449</v>
      </c>
      <c r="N7116">
        <v>1.57861043582929E+18</v>
      </c>
      <c r="O7116" t="s">
        <v>29450</v>
      </c>
      <c r="P7116" s="5">
        <f>DATE(VALUE(RIGHT(B7116,4)), MATCH(MID(B7116,5,3), {"Jan","Feb","Mar","Apr","May","Jun","Jul","Aug","Sep","Oct","Nov","Dec"},0), VALUE(MID(B7116,9,2)))
+ TIME(VALUE(MID(B7116,12,2)), VALUE(MID(B7116,15,2)), VALUE(MID(B7116,18,2)))</f>
        <v>45575.078506944446</v>
      </c>
    </row>
    <row r="7117" spans="1:16" x14ac:dyDescent="0.3">
      <c r="A7117">
        <v>1.8443355654934799E+18</v>
      </c>
      <c r="B7117" t="s">
        <v>29451</v>
      </c>
      <c r="C7117">
        <v>0</v>
      </c>
      <c r="D7117" t="s">
        <v>29452</v>
      </c>
      <c r="E7117">
        <v>1.8443355654934799E+18</v>
      </c>
      <c r="H7117" t="s">
        <v>17</v>
      </c>
      <c r="I7117" t="s">
        <v>29453</v>
      </c>
      <c r="J7117">
        <v>0</v>
      </c>
      <c r="K7117">
        <v>0</v>
      </c>
      <c r="L7117">
        <v>0</v>
      </c>
      <c r="M7117" t="s">
        <v>29454</v>
      </c>
      <c r="N7117">
        <v>490032829</v>
      </c>
      <c r="O7117" t="s">
        <v>29455</v>
      </c>
      <c r="P7117" s="5">
        <f>DATE(VALUE(RIGHT(B7117,4)), MATCH(MID(B7117,5,3), {"Jan","Feb","Mar","Apr","May","Jun","Jul","Aug","Sep","Oct","Nov","Dec"},0), VALUE(MID(B7117,9,2)))
+ TIME(VALUE(MID(B7117,12,2)), VALUE(MID(B7117,15,2)), VALUE(MID(B7117,18,2)))</f>
        <v>45575.468043981484</v>
      </c>
    </row>
    <row r="7118" spans="1:16" x14ac:dyDescent="0.3">
      <c r="A7118">
        <v>1.84468769579854E+18</v>
      </c>
      <c r="B7118" t="s">
        <v>29456</v>
      </c>
      <c r="C7118">
        <v>0</v>
      </c>
      <c r="D7118" t="s">
        <v>29457</v>
      </c>
      <c r="E7118">
        <v>1.84468769579854E+18</v>
      </c>
      <c r="F7118" t="s">
        <v>29458</v>
      </c>
      <c r="H7118" t="s">
        <v>17</v>
      </c>
      <c r="I7118" t="s">
        <v>112</v>
      </c>
      <c r="J7118">
        <v>0</v>
      </c>
      <c r="K7118">
        <v>0</v>
      </c>
      <c r="L7118">
        <v>0</v>
      </c>
      <c r="M7118" t="s">
        <v>29459</v>
      </c>
      <c r="N7118">
        <v>135109455</v>
      </c>
      <c r="O7118" t="s">
        <v>29460</v>
      </c>
      <c r="P7118" s="5">
        <f>DATE(VALUE(RIGHT(B7118,4)), MATCH(MID(B7118,5,3), {"Jan","Feb","Mar","Apr","May","Jun","Jul","Aug","Sep","Oct","Nov","Dec"},0), VALUE(MID(B7118,9,2)))
+ TIME(VALUE(MID(B7118,12,2)), VALUE(MID(B7118,15,2)), VALUE(MID(B7118,18,2)))</f>
        <v>45576.439733796295</v>
      </c>
    </row>
    <row r="7119" spans="1:16" x14ac:dyDescent="0.3">
      <c r="A7119">
        <v>1.8441863806096499E+18</v>
      </c>
      <c r="B7119" t="s">
        <v>29461</v>
      </c>
      <c r="C7119">
        <v>0</v>
      </c>
      <c r="D7119" t="s">
        <v>29462</v>
      </c>
      <c r="E7119">
        <v>1.8441863806096499E+18</v>
      </c>
      <c r="H7119" t="s">
        <v>17</v>
      </c>
      <c r="I7119" t="s">
        <v>29463</v>
      </c>
      <c r="J7119">
        <v>0</v>
      </c>
      <c r="K7119">
        <v>1</v>
      </c>
      <c r="L7119">
        <v>0</v>
      </c>
      <c r="M7119" t="s">
        <v>29464</v>
      </c>
      <c r="N7119">
        <v>1321622054</v>
      </c>
      <c r="O7119" t="s">
        <v>29465</v>
      </c>
      <c r="P7119" s="5">
        <f>DATE(VALUE(RIGHT(B7119,4)), MATCH(MID(B7119,5,3), {"Jan","Feb","Mar","Apr","May","Jun","Jul","Aug","Sep","Oct","Nov","Dec"},0), VALUE(MID(B7119,9,2)))
+ TIME(VALUE(MID(B7119,12,2)), VALUE(MID(B7119,15,2)), VALUE(MID(B7119,18,2)))</f>
        <v>45575.056377314817</v>
      </c>
    </row>
    <row r="7120" spans="1:16" x14ac:dyDescent="0.3">
      <c r="A7120">
        <v>1.8445737407824499E+18</v>
      </c>
      <c r="B7120" t="s">
        <v>29466</v>
      </c>
      <c r="C7120">
        <v>0</v>
      </c>
      <c r="D7120" t="s">
        <v>29467</v>
      </c>
      <c r="E7120">
        <v>1.8445737407824499E+18</v>
      </c>
      <c r="H7120" t="s">
        <v>17</v>
      </c>
      <c r="I7120" t="s">
        <v>112</v>
      </c>
      <c r="J7120">
        <v>0</v>
      </c>
      <c r="K7120">
        <v>0</v>
      </c>
      <c r="L7120">
        <v>0</v>
      </c>
      <c r="M7120" t="s">
        <v>29468</v>
      </c>
      <c r="N7120">
        <v>1.4829992009884301E+18</v>
      </c>
      <c r="O7120" t="s">
        <v>29469</v>
      </c>
      <c r="P7120" s="5">
        <f>DATE(VALUE(RIGHT(B7120,4)), MATCH(MID(B7120,5,3), {"Jan","Feb","Mar","Apr","May","Jun","Jul","Aug","Sep","Oct","Nov","Dec"},0), VALUE(MID(B7120,9,2)))
+ TIME(VALUE(MID(B7120,12,2)), VALUE(MID(B7120,15,2)), VALUE(MID(B7120,18,2)))</f>
        <v>45576.125277777777</v>
      </c>
    </row>
    <row r="7121" spans="1:16" x14ac:dyDescent="0.3">
      <c r="A7121">
        <v>1.84463924757762E+18</v>
      </c>
      <c r="B7121" t="s">
        <v>29470</v>
      </c>
      <c r="C7121">
        <v>0</v>
      </c>
      <c r="D7121" t="s">
        <v>29471</v>
      </c>
      <c r="E7121">
        <v>1.84463924757762E+18</v>
      </c>
      <c r="F7121" t="s">
        <v>29472</v>
      </c>
      <c r="H7121" t="s">
        <v>17</v>
      </c>
      <c r="I7121" t="s">
        <v>197</v>
      </c>
      <c r="J7121">
        <v>0</v>
      </c>
      <c r="K7121">
        <v>0</v>
      </c>
      <c r="L7121">
        <v>0</v>
      </c>
      <c r="M7121" t="s">
        <v>29473</v>
      </c>
      <c r="N7121">
        <v>81324000</v>
      </c>
      <c r="O7121" t="s">
        <v>25350</v>
      </c>
      <c r="P7121" s="5">
        <f>DATE(VALUE(RIGHT(B7121,4)), MATCH(MID(B7121,5,3), {"Jan","Feb","Mar","Apr","May","Jun","Jul","Aug","Sep","Oct","Nov","Dec"},0), VALUE(MID(B7121,9,2)))
+ TIME(VALUE(MID(B7121,12,2)), VALUE(MID(B7121,15,2)), VALUE(MID(B7121,18,2)))</f>
        <v>45576.30605324074</v>
      </c>
    </row>
    <row r="7122" spans="1:16" x14ac:dyDescent="0.3">
      <c r="A7122">
        <v>1.84456740088643E+18</v>
      </c>
      <c r="B7122" t="s">
        <v>29474</v>
      </c>
      <c r="C7122">
        <v>0</v>
      </c>
      <c r="D7122" t="s">
        <v>29475</v>
      </c>
      <c r="E7122">
        <v>1.84456740088643E+18</v>
      </c>
      <c r="H7122" t="s">
        <v>17</v>
      </c>
      <c r="J7122">
        <v>0</v>
      </c>
      <c r="K7122">
        <v>1</v>
      </c>
      <c r="L7122">
        <v>1</v>
      </c>
      <c r="M7122" t="s">
        <v>29476</v>
      </c>
      <c r="N7122">
        <v>160157834</v>
      </c>
      <c r="O7122" t="s">
        <v>4937</v>
      </c>
      <c r="P7122" s="5">
        <f>DATE(VALUE(RIGHT(B7122,4)), MATCH(MID(B7122,5,3), {"Jan","Feb","Mar","Apr","May","Jun","Jul","Aug","Sep","Oct","Nov","Dec"},0), VALUE(MID(B7122,9,2)))
+ TIME(VALUE(MID(B7122,12,2)), VALUE(MID(B7122,15,2)), VALUE(MID(B7122,18,2)))</f>
        <v>45576.107789351852</v>
      </c>
    </row>
    <row r="7123" spans="1:16" x14ac:dyDescent="0.3">
      <c r="A7123">
        <v>1.84472469496623E+18</v>
      </c>
      <c r="B7123" t="s">
        <v>29477</v>
      </c>
      <c r="C7123">
        <v>0</v>
      </c>
      <c r="D7123" t="s">
        <v>29478</v>
      </c>
      <c r="E7123">
        <v>1.84472469496623E+18</v>
      </c>
      <c r="H7123" t="s">
        <v>17</v>
      </c>
      <c r="I7123" t="s">
        <v>15616</v>
      </c>
      <c r="J7123">
        <v>0</v>
      </c>
      <c r="K7123">
        <v>1</v>
      </c>
      <c r="L7123">
        <v>0</v>
      </c>
      <c r="M7123" t="s">
        <v>29479</v>
      </c>
      <c r="N7123">
        <v>3259577390</v>
      </c>
      <c r="O7123" t="s">
        <v>15618</v>
      </c>
      <c r="P7123" s="5">
        <f>DATE(VALUE(RIGHT(B7123,4)), MATCH(MID(B7123,5,3), {"Jan","Feb","Mar","Apr","May","Jun","Jul","Aug","Sep","Oct","Nov","Dec"},0), VALUE(MID(B7123,9,2)))
+ TIME(VALUE(MID(B7123,12,2)), VALUE(MID(B7123,15,2)), VALUE(MID(B7123,18,2)))</f>
        <v>45576.54184027778</v>
      </c>
    </row>
    <row r="7124" spans="1:16" x14ac:dyDescent="0.3">
      <c r="A7124">
        <v>1.8446829226973E+18</v>
      </c>
      <c r="B7124" t="s">
        <v>29480</v>
      </c>
      <c r="C7124">
        <v>0</v>
      </c>
      <c r="D7124" t="s">
        <v>29481</v>
      </c>
      <c r="E7124">
        <v>1.8446829226973E+18</v>
      </c>
      <c r="H7124" t="s">
        <v>17</v>
      </c>
      <c r="J7124">
        <v>0</v>
      </c>
      <c r="K7124">
        <v>0</v>
      </c>
      <c r="L7124">
        <v>0</v>
      </c>
      <c r="M7124" t="s">
        <v>29482</v>
      </c>
      <c r="N7124">
        <v>1.11283858139813E+18</v>
      </c>
      <c r="O7124" t="s">
        <v>29483</v>
      </c>
      <c r="P7124" s="5">
        <f>DATE(VALUE(RIGHT(B7124,4)), MATCH(MID(B7124,5,3), {"Jan","Feb","Mar","Apr","May","Jun","Jul","Aug","Sep","Oct","Nov","Dec"},0), VALUE(MID(B7124,9,2)))
+ TIME(VALUE(MID(B7124,12,2)), VALUE(MID(B7124,15,2)), VALUE(MID(B7124,18,2)))</f>
        <v>45576.426562499997</v>
      </c>
    </row>
    <row r="7125" spans="1:16" x14ac:dyDescent="0.3">
      <c r="A7125">
        <v>1.84467922586269E+18</v>
      </c>
      <c r="B7125" t="s">
        <v>29484</v>
      </c>
      <c r="C7125">
        <v>13</v>
      </c>
      <c r="D7125" t="s">
        <v>29485</v>
      </c>
      <c r="E7125">
        <v>1.84467922586269E+18</v>
      </c>
      <c r="H7125" t="s">
        <v>17</v>
      </c>
      <c r="I7125" t="s">
        <v>29486</v>
      </c>
      <c r="J7125">
        <v>0</v>
      </c>
      <c r="K7125">
        <v>2</v>
      </c>
      <c r="L7125">
        <v>0</v>
      </c>
      <c r="M7125" t="s">
        <v>29487</v>
      </c>
      <c r="N7125">
        <v>63902750</v>
      </c>
      <c r="O7125" t="s">
        <v>29488</v>
      </c>
      <c r="P7125" s="5">
        <f>DATE(VALUE(RIGHT(B7125,4)), MATCH(MID(B7125,5,3), {"Jan","Feb","Mar","Apr","May","Jun","Jul","Aug","Sep","Oct","Nov","Dec"},0), VALUE(MID(B7125,9,2)))
+ TIME(VALUE(MID(B7125,12,2)), VALUE(MID(B7125,15,2)), VALUE(MID(B7125,18,2)))</f>
        <v>45576.416365740741</v>
      </c>
    </row>
    <row r="7126" spans="1:16" x14ac:dyDescent="0.3">
      <c r="A7126">
        <v>1.8448095721938401E+18</v>
      </c>
      <c r="B7126" t="s">
        <v>29489</v>
      </c>
      <c r="C7126">
        <v>1</v>
      </c>
      <c r="D7126" t="s">
        <v>29490</v>
      </c>
      <c r="E7126">
        <v>1.8448095721938401E+18</v>
      </c>
      <c r="F7126" t="s">
        <v>29491</v>
      </c>
      <c r="H7126" t="s">
        <v>17</v>
      </c>
      <c r="J7126">
        <v>0</v>
      </c>
      <c r="K7126">
        <v>0</v>
      </c>
      <c r="L7126">
        <v>0</v>
      </c>
      <c r="M7126" t="s">
        <v>29492</v>
      </c>
      <c r="N7126">
        <v>1.2474880474714399E+18</v>
      </c>
      <c r="O7126" t="s">
        <v>29493</v>
      </c>
      <c r="P7126" s="5">
        <f>DATE(VALUE(RIGHT(B7126,4)), MATCH(MID(B7126,5,3), {"Jan","Feb","Mar","Apr","May","Jun","Jul","Aug","Sep","Oct","Nov","Dec"},0), VALUE(MID(B7126,9,2)))
+ TIME(VALUE(MID(B7126,12,2)), VALUE(MID(B7126,15,2)), VALUE(MID(B7126,18,2)))</f>
        <v>45576.776053240741</v>
      </c>
    </row>
    <row r="7127" spans="1:16" x14ac:dyDescent="0.3">
      <c r="A7127">
        <v>1.8445573853666299E+18</v>
      </c>
      <c r="B7127" t="s">
        <v>25441</v>
      </c>
      <c r="C7127">
        <v>5</v>
      </c>
      <c r="D7127" t="s">
        <v>25442</v>
      </c>
      <c r="E7127">
        <v>1.8445573853666299E+18</v>
      </c>
      <c r="F7127" t="s">
        <v>25443</v>
      </c>
      <c r="H7127" t="s">
        <v>17</v>
      </c>
      <c r="I7127" t="s">
        <v>583</v>
      </c>
      <c r="J7127">
        <v>1</v>
      </c>
      <c r="K7127">
        <v>8</v>
      </c>
      <c r="L7127">
        <v>1</v>
      </c>
      <c r="M7127" t="s">
        <v>25444</v>
      </c>
      <c r="N7127">
        <v>23343960</v>
      </c>
      <c r="O7127" t="s">
        <v>585</v>
      </c>
      <c r="P7127" s="5">
        <f>DATE(VALUE(RIGHT(B7127,4)), MATCH(MID(B7127,5,3), {"Jan","Feb","Mar","Apr","May","Jun","Jul","Aug","Sep","Oct","Nov","Dec"},0), VALUE(MID(B7127,9,2)))
+ TIME(VALUE(MID(B7127,12,2)), VALUE(MID(B7127,15,2)), VALUE(MID(B7127,18,2)))</f>
        <v>45576.080150462964</v>
      </c>
    </row>
    <row r="7128" spans="1:16" x14ac:dyDescent="0.3">
      <c r="A7128">
        <v>1.84470588127312E+18</v>
      </c>
      <c r="B7128" t="s">
        <v>25416</v>
      </c>
      <c r="C7128">
        <v>0</v>
      </c>
      <c r="D7128" t="s">
        <v>25417</v>
      </c>
      <c r="E7128">
        <v>1.84470588127312E+18</v>
      </c>
      <c r="H7128" t="s">
        <v>17</v>
      </c>
      <c r="J7128">
        <v>0</v>
      </c>
      <c r="K7128">
        <v>0</v>
      </c>
      <c r="L7128">
        <v>0</v>
      </c>
      <c r="M7128" t="s">
        <v>25418</v>
      </c>
      <c r="N7128">
        <v>971278177</v>
      </c>
      <c r="O7128" t="s">
        <v>25419</v>
      </c>
      <c r="P7128" s="5">
        <f>DATE(VALUE(RIGHT(B7128,4)), MATCH(MID(B7128,5,3), {"Jan","Feb","Mar","Apr","May","Jun","Jul","Aug","Sep","Oct","Nov","Dec"},0), VALUE(MID(B7128,9,2)))
+ TIME(VALUE(MID(B7128,12,2)), VALUE(MID(B7128,15,2)), VALUE(MID(B7128,18,2)))</f>
        <v>45576.489918981482</v>
      </c>
    </row>
    <row r="7129" spans="1:16" x14ac:dyDescent="0.3">
      <c r="A7129">
        <v>1.84469895497137E+18</v>
      </c>
      <c r="B7129" t="s">
        <v>29494</v>
      </c>
      <c r="C7129">
        <v>1</v>
      </c>
      <c r="D7129" t="s">
        <v>29495</v>
      </c>
      <c r="E7129">
        <v>1.84469895497137E+18</v>
      </c>
      <c r="H7129" t="s">
        <v>17</v>
      </c>
      <c r="J7129">
        <v>0</v>
      </c>
      <c r="K7129">
        <v>0</v>
      </c>
      <c r="L7129">
        <v>1</v>
      </c>
      <c r="M7129" t="s">
        <v>29496</v>
      </c>
      <c r="N7129">
        <v>65598788</v>
      </c>
      <c r="O7129" t="s">
        <v>29497</v>
      </c>
      <c r="P7129" s="5">
        <f>DATE(VALUE(RIGHT(B7129,4)), MATCH(MID(B7129,5,3), {"Jan","Feb","Mar","Apr","May","Jun","Jul","Aug","Sep","Oct","Nov","Dec"},0), VALUE(MID(B7129,9,2)))
+ TIME(VALUE(MID(B7129,12,2)), VALUE(MID(B7129,15,2)), VALUE(MID(B7129,18,2)))</f>
        <v>45576.470810185187</v>
      </c>
    </row>
    <row r="7130" spans="1:16" x14ac:dyDescent="0.3">
      <c r="A7130">
        <v>1.8446278445903501E+18</v>
      </c>
      <c r="B7130" t="s">
        <v>29498</v>
      </c>
      <c r="C7130">
        <v>9</v>
      </c>
      <c r="D7130" t="s">
        <v>29499</v>
      </c>
      <c r="E7130">
        <v>1.8446411230479601E+18</v>
      </c>
      <c r="G7130" t="s">
        <v>1818</v>
      </c>
      <c r="H7130" t="s">
        <v>17</v>
      </c>
      <c r="J7130">
        <v>0</v>
      </c>
      <c r="K7130">
        <v>1</v>
      </c>
      <c r="L7130">
        <v>0</v>
      </c>
      <c r="M7130" t="s">
        <v>29500</v>
      </c>
      <c r="N7130">
        <v>1.8153955034018299E+18</v>
      </c>
      <c r="O7130" t="s">
        <v>27962</v>
      </c>
      <c r="P7130" s="5">
        <f>DATE(VALUE(RIGHT(B7130,4)), MATCH(MID(B7130,5,3), {"Jan","Feb","Mar","Apr","May","Jun","Jul","Aug","Sep","Oct","Nov","Dec"},0), VALUE(MID(B7130,9,2)))
+ TIME(VALUE(MID(B7130,12,2)), VALUE(MID(B7130,15,2)), VALUE(MID(B7130,18,2)))</f>
        <v>45576.311226851853</v>
      </c>
    </row>
    <row r="7131" spans="1:16" x14ac:dyDescent="0.3">
      <c r="A7131">
        <v>1.8446849944443899E+18</v>
      </c>
      <c r="B7131" t="s">
        <v>25368</v>
      </c>
      <c r="C7131">
        <v>0</v>
      </c>
      <c r="D7131" t="s">
        <v>25369</v>
      </c>
      <c r="E7131">
        <v>1.8446849944443899E+18</v>
      </c>
      <c r="F7131" t="s">
        <v>25370</v>
      </c>
      <c r="H7131" t="s">
        <v>17</v>
      </c>
      <c r="J7131">
        <v>0</v>
      </c>
      <c r="K7131">
        <v>1</v>
      </c>
      <c r="L7131">
        <v>0</v>
      </c>
      <c r="M7131" t="s">
        <v>25371</v>
      </c>
      <c r="N7131">
        <v>1.1009354467653E+18</v>
      </c>
      <c r="O7131" t="s">
        <v>25372</v>
      </c>
      <c r="P7131" s="5">
        <f>DATE(VALUE(RIGHT(B7131,4)), MATCH(MID(B7131,5,3), {"Jan","Feb","Mar","Apr","May","Jun","Jul","Aug","Sep","Oct","Nov","Dec"},0), VALUE(MID(B7131,9,2)))
+ TIME(VALUE(MID(B7131,12,2)), VALUE(MID(B7131,15,2)), VALUE(MID(B7131,18,2)))</f>
        <v>45576.432280092595</v>
      </c>
    </row>
    <row r="7132" spans="1:16" x14ac:dyDescent="0.3">
      <c r="A7132">
        <v>1.8441983997400801E+18</v>
      </c>
      <c r="B7132" t="s">
        <v>29501</v>
      </c>
      <c r="C7132">
        <v>0</v>
      </c>
      <c r="D7132" t="s">
        <v>29502</v>
      </c>
      <c r="E7132">
        <v>1.8441983997400801E+18</v>
      </c>
      <c r="H7132" t="s">
        <v>17</v>
      </c>
      <c r="I7132" t="s">
        <v>5890</v>
      </c>
      <c r="J7132">
        <v>0</v>
      </c>
      <c r="K7132">
        <v>0</v>
      </c>
      <c r="L7132">
        <v>0</v>
      </c>
      <c r="M7132" t="s">
        <v>29503</v>
      </c>
      <c r="N7132">
        <v>1.20465179218259E+18</v>
      </c>
      <c r="O7132" t="s">
        <v>29504</v>
      </c>
      <c r="P7132" s="5">
        <f>DATE(VALUE(RIGHT(B7132,4)), MATCH(MID(B7132,5,3), {"Jan","Feb","Mar","Apr","May","Jun","Jul","Aug","Sep","Oct","Nov","Dec"},0), VALUE(MID(B7132,9,2)))
+ TIME(VALUE(MID(B7132,12,2)), VALUE(MID(B7132,15,2)), VALUE(MID(B7132,18,2)))</f>
        <v>45575.089537037034</v>
      </c>
    </row>
    <row r="7133" spans="1:16" x14ac:dyDescent="0.3">
      <c r="A7133">
        <v>1.8443324008700301E+18</v>
      </c>
      <c r="B7133" t="s">
        <v>29505</v>
      </c>
      <c r="C7133">
        <v>0</v>
      </c>
      <c r="D7133" t="s">
        <v>29506</v>
      </c>
      <c r="E7133">
        <v>1.8443324008700301E+18</v>
      </c>
      <c r="F7133" t="s">
        <v>29507</v>
      </c>
      <c r="H7133" t="s">
        <v>17</v>
      </c>
      <c r="I7133" t="s">
        <v>29508</v>
      </c>
      <c r="J7133">
        <v>0</v>
      </c>
      <c r="K7133">
        <v>1</v>
      </c>
      <c r="L7133">
        <v>0</v>
      </c>
      <c r="M7133" t="s">
        <v>29509</v>
      </c>
      <c r="N7133">
        <v>1.31800857971918E+18</v>
      </c>
      <c r="O7133" t="s">
        <v>29510</v>
      </c>
      <c r="P7133" s="5">
        <f>DATE(VALUE(RIGHT(B7133,4)), MATCH(MID(B7133,5,3), {"Jan","Feb","Mar","Apr","May","Jun","Jul","Aug","Sep","Oct","Nov","Dec"},0), VALUE(MID(B7133,9,2)))
+ TIME(VALUE(MID(B7133,12,2)), VALUE(MID(B7133,15,2)), VALUE(MID(B7133,18,2)))</f>
        <v>45575.459317129629</v>
      </c>
    </row>
    <row r="7134" spans="1:16" x14ac:dyDescent="0.3">
      <c r="A7134">
        <v>1.84475046706848E+18</v>
      </c>
      <c r="B7134" t="s">
        <v>25385</v>
      </c>
      <c r="C7134">
        <v>1</v>
      </c>
      <c r="D7134" t="s">
        <v>25386</v>
      </c>
      <c r="E7134">
        <v>1.84475046706848E+18</v>
      </c>
      <c r="F7134" t="s">
        <v>25387</v>
      </c>
      <c r="H7134" t="s">
        <v>17</v>
      </c>
      <c r="I7134" t="s">
        <v>25388</v>
      </c>
      <c r="J7134">
        <v>0</v>
      </c>
      <c r="K7134">
        <v>0</v>
      </c>
      <c r="L7134">
        <v>0</v>
      </c>
      <c r="M7134" t="s">
        <v>25389</v>
      </c>
      <c r="N7134">
        <v>1333778138</v>
      </c>
      <c r="O7134" t="s">
        <v>25390</v>
      </c>
      <c r="P7134" s="5">
        <f>DATE(VALUE(RIGHT(B7134,4)), MATCH(MID(B7134,5,3), {"Jan","Feb","Mar","Apr","May","Jun","Jul","Aug","Sep","Oct","Nov","Dec"},0), VALUE(MID(B7134,9,2)))
+ TIME(VALUE(MID(B7134,12,2)), VALUE(MID(B7134,15,2)), VALUE(MID(B7134,18,2)))</f>
        <v>45576.612951388888</v>
      </c>
    </row>
    <row r="7135" spans="1:16" x14ac:dyDescent="0.3">
      <c r="A7135">
        <v>1.8446233149726999E+18</v>
      </c>
      <c r="B7135" t="s">
        <v>25347</v>
      </c>
      <c r="C7135">
        <v>0</v>
      </c>
      <c r="D7135" t="s">
        <v>25348</v>
      </c>
      <c r="E7135">
        <v>1.8446233149726999E+18</v>
      </c>
      <c r="H7135" t="s">
        <v>17</v>
      </c>
      <c r="I7135" t="s">
        <v>197</v>
      </c>
      <c r="J7135">
        <v>0</v>
      </c>
      <c r="K7135">
        <v>0</v>
      </c>
      <c r="L7135">
        <v>0</v>
      </c>
      <c r="M7135" t="s">
        <v>25349</v>
      </c>
      <c r="N7135">
        <v>81324000</v>
      </c>
      <c r="O7135" t="s">
        <v>25350</v>
      </c>
      <c r="P7135" s="5">
        <f>DATE(VALUE(RIGHT(B7135,4)), MATCH(MID(B7135,5,3), {"Jan","Feb","Mar","Apr","May","Jun","Jul","Aug","Sep","Oct","Nov","Dec"},0), VALUE(MID(B7135,9,2)))
+ TIME(VALUE(MID(B7135,12,2)), VALUE(MID(B7135,15,2)), VALUE(MID(B7135,18,2)))</f>
        <v>45576.262083333335</v>
      </c>
    </row>
    <row r="7136" spans="1:16" x14ac:dyDescent="0.3">
      <c r="A7136">
        <v>1.84433346620658E+18</v>
      </c>
      <c r="B7136" t="s">
        <v>29511</v>
      </c>
      <c r="C7136">
        <v>2</v>
      </c>
      <c r="D7136" t="s">
        <v>29512</v>
      </c>
      <c r="E7136">
        <v>1.84433346620658E+18</v>
      </c>
      <c r="H7136" t="s">
        <v>17</v>
      </c>
      <c r="J7136">
        <v>0</v>
      </c>
      <c r="K7136">
        <v>4</v>
      </c>
      <c r="L7136">
        <v>0</v>
      </c>
      <c r="M7136" t="s">
        <v>29513</v>
      </c>
      <c r="N7136">
        <v>1.5452717275211599E+18</v>
      </c>
      <c r="O7136" t="s">
        <v>8490</v>
      </c>
      <c r="P7136" s="5">
        <f>DATE(VALUE(RIGHT(B7136,4)), MATCH(MID(B7136,5,3), {"Jan","Feb","Mar","Apr","May","Jun","Jul","Aug","Sep","Oct","Nov","Dec"},0), VALUE(MID(B7136,9,2)))
+ TIME(VALUE(MID(B7136,12,2)), VALUE(MID(B7136,15,2)), VALUE(MID(B7136,18,2)))</f>
        <v>45575.462256944447</v>
      </c>
    </row>
    <row r="7137" spans="1:16" x14ac:dyDescent="0.3">
      <c r="A7137">
        <v>1.84465786479693E+18</v>
      </c>
      <c r="B7137" t="s">
        <v>29514</v>
      </c>
      <c r="C7137">
        <v>0</v>
      </c>
      <c r="D7137" t="s">
        <v>29515</v>
      </c>
      <c r="E7137">
        <v>1.84465786479693E+18</v>
      </c>
      <c r="F7137" t="s">
        <v>29516</v>
      </c>
      <c r="H7137" t="s">
        <v>17</v>
      </c>
      <c r="I7137" t="s">
        <v>112</v>
      </c>
      <c r="J7137">
        <v>0</v>
      </c>
      <c r="K7137">
        <v>1</v>
      </c>
      <c r="L7137">
        <v>0</v>
      </c>
      <c r="M7137" t="s">
        <v>29517</v>
      </c>
      <c r="N7137">
        <v>1.2697103921098801E+18</v>
      </c>
      <c r="O7137" t="s">
        <v>29518</v>
      </c>
      <c r="P7137" s="5">
        <f>DATE(VALUE(RIGHT(B7137,4)), MATCH(MID(B7137,5,3), {"Jan","Feb","Mar","Apr","May","Jun","Jul","Aug","Sep","Oct","Nov","Dec"},0), VALUE(MID(B7137,9,2)))
+ TIME(VALUE(MID(B7137,12,2)), VALUE(MID(B7137,15,2)), VALUE(MID(B7137,18,2)))</f>
        <v>45576.357418981483</v>
      </c>
    </row>
    <row r="7138" spans="1:16" x14ac:dyDescent="0.3">
      <c r="A7138">
        <v>1.8443477741853701E+18</v>
      </c>
      <c r="B7138" t="s">
        <v>25342</v>
      </c>
      <c r="C7138">
        <v>0</v>
      </c>
      <c r="D7138" t="s">
        <v>25343</v>
      </c>
      <c r="E7138">
        <v>1.8443477741853701E+18</v>
      </c>
      <c r="H7138" t="s">
        <v>17</v>
      </c>
      <c r="I7138" t="s">
        <v>25344</v>
      </c>
      <c r="J7138">
        <v>0</v>
      </c>
      <c r="K7138">
        <v>1</v>
      </c>
      <c r="L7138">
        <v>0</v>
      </c>
      <c r="M7138" t="s">
        <v>25345</v>
      </c>
      <c r="N7138">
        <v>8.6260250111089805E+17</v>
      </c>
      <c r="O7138" t="s">
        <v>25346</v>
      </c>
      <c r="P7138" s="5">
        <f>DATE(VALUE(RIGHT(B7138,4)), MATCH(MID(B7138,5,3), {"Jan","Feb","Mar","Apr","May","Jun","Jul","Aug","Sep","Oct","Nov","Dec"},0), VALUE(MID(B7138,9,2)))
+ TIME(VALUE(MID(B7138,12,2)), VALUE(MID(B7138,15,2)), VALUE(MID(B7138,18,2)))</f>
        <v>45575.501736111109</v>
      </c>
    </row>
    <row r="7139" spans="1:16" x14ac:dyDescent="0.3">
      <c r="A7139">
        <v>1.84431607087169E+18</v>
      </c>
      <c r="B7139" t="s">
        <v>29519</v>
      </c>
      <c r="C7139">
        <v>2</v>
      </c>
      <c r="D7139" t="s">
        <v>29520</v>
      </c>
      <c r="E7139">
        <v>1.84431607087169E+18</v>
      </c>
      <c r="H7139" t="s">
        <v>17</v>
      </c>
      <c r="I7139" t="s">
        <v>583</v>
      </c>
      <c r="J7139">
        <v>0</v>
      </c>
      <c r="K7139">
        <v>2</v>
      </c>
      <c r="L7139">
        <v>0</v>
      </c>
      <c r="M7139" t="s">
        <v>29521</v>
      </c>
      <c r="N7139">
        <v>551889030</v>
      </c>
      <c r="O7139" t="s">
        <v>29522</v>
      </c>
      <c r="P7139" s="5">
        <f>DATE(VALUE(RIGHT(B7139,4)), MATCH(MID(B7139,5,3), {"Jan","Feb","Mar","Apr","May","Jun","Jul","Aug","Sep","Oct","Nov","Dec"},0), VALUE(MID(B7139,9,2)))
+ TIME(VALUE(MID(B7139,12,2)), VALUE(MID(B7139,15,2)), VALUE(MID(B7139,18,2)))</f>
        <v>45575.414247685185</v>
      </c>
    </row>
    <row r="7140" spans="1:16" x14ac:dyDescent="0.3">
      <c r="A7140">
        <v>1.8443649283938199E+18</v>
      </c>
      <c r="B7140" t="s">
        <v>25359</v>
      </c>
      <c r="C7140">
        <v>0</v>
      </c>
      <c r="D7140" t="s">
        <v>25360</v>
      </c>
      <c r="E7140">
        <v>1.8443649283938199E+18</v>
      </c>
      <c r="H7140" t="s">
        <v>17</v>
      </c>
      <c r="I7140" t="s">
        <v>6004</v>
      </c>
      <c r="J7140">
        <v>0</v>
      </c>
      <c r="K7140">
        <v>1</v>
      </c>
      <c r="L7140">
        <v>0</v>
      </c>
      <c r="M7140" t="s">
        <v>25361</v>
      </c>
      <c r="N7140">
        <v>1.02210665576741E+18</v>
      </c>
      <c r="O7140" t="s">
        <v>25362</v>
      </c>
      <c r="P7140" s="5">
        <f>DATE(VALUE(RIGHT(B7140,4)), MATCH(MID(B7140,5,3), {"Jan","Feb","Mar","Apr","May","Jun","Jul","Aug","Sep","Oct","Nov","Dec"},0), VALUE(MID(B7140,9,2)))
+ TIME(VALUE(MID(B7140,12,2)), VALUE(MID(B7140,15,2)), VALUE(MID(B7140,18,2)))</f>
        <v>45575.549074074072</v>
      </c>
    </row>
    <row r="7141" spans="1:16" x14ac:dyDescent="0.3">
      <c r="A7141">
        <v>1.8443273370995E+18</v>
      </c>
      <c r="B7141" t="s">
        <v>25399</v>
      </c>
      <c r="C7141">
        <v>0</v>
      </c>
      <c r="D7141" t="s">
        <v>25400</v>
      </c>
      <c r="E7141">
        <v>1.8443273370995E+18</v>
      </c>
      <c r="H7141" t="s">
        <v>17</v>
      </c>
      <c r="I7141" t="s">
        <v>1140</v>
      </c>
      <c r="J7141">
        <v>0</v>
      </c>
      <c r="K7141">
        <v>0</v>
      </c>
      <c r="L7141">
        <v>0</v>
      </c>
      <c r="M7141" t="s">
        <v>25401</v>
      </c>
      <c r="N7141">
        <v>2859810884</v>
      </c>
      <c r="O7141" t="s">
        <v>7041</v>
      </c>
      <c r="P7141" s="5">
        <f>DATE(VALUE(RIGHT(B7141,4)), MATCH(MID(B7141,5,3), {"Jan","Feb","Mar","Apr","May","Jun","Jul","Aug","Sep","Oct","Nov","Dec"},0), VALUE(MID(B7141,9,2)))
+ TIME(VALUE(MID(B7141,12,2)), VALUE(MID(B7141,15,2)), VALUE(MID(B7141,18,2)))</f>
        <v>45575.445335648146</v>
      </c>
    </row>
    <row r="7142" spans="1:16" x14ac:dyDescent="0.3">
      <c r="A7142">
        <v>1.8446524361845701E+18</v>
      </c>
      <c r="B7142" t="s">
        <v>25467</v>
      </c>
      <c r="C7142">
        <v>0</v>
      </c>
      <c r="D7142" t="s">
        <v>25468</v>
      </c>
      <c r="E7142">
        <v>1.8446524361845701E+18</v>
      </c>
      <c r="H7142" t="s">
        <v>17</v>
      </c>
      <c r="I7142" t="s">
        <v>25469</v>
      </c>
      <c r="J7142">
        <v>0</v>
      </c>
      <c r="K7142">
        <v>2</v>
      </c>
      <c r="L7142">
        <v>0</v>
      </c>
      <c r="M7142" t="s">
        <v>25470</v>
      </c>
      <c r="N7142">
        <v>1372854444</v>
      </c>
      <c r="O7142" t="s">
        <v>25471</v>
      </c>
      <c r="P7142" s="5">
        <f>DATE(VALUE(RIGHT(B7142,4)), MATCH(MID(B7142,5,3), {"Jan","Feb","Mar","Apr","May","Jun","Jul","Aug","Sep","Oct","Nov","Dec"},0), VALUE(MID(B7142,9,2)))
+ TIME(VALUE(MID(B7142,12,2)), VALUE(MID(B7142,15,2)), VALUE(MID(B7142,18,2)))</f>
        <v>45576.342442129629</v>
      </c>
    </row>
    <row r="7143" spans="1:16" x14ac:dyDescent="0.3">
      <c r="A7143">
        <v>1.8442766212993999E+18</v>
      </c>
      <c r="B7143" t="s">
        <v>25355</v>
      </c>
      <c r="C7143">
        <v>1</v>
      </c>
      <c r="D7143" t="s">
        <v>25356</v>
      </c>
      <c r="E7143">
        <v>1.8442766212993999E+18</v>
      </c>
      <c r="H7143" t="s">
        <v>17</v>
      </c>
      <c r="J7143">
        <v>0</v>
      </c>
      <c r="K7143">
        <v>1</v>
      </c>
      <c r="L7143">
        <v>0</v>
      </c>
      <c r="M7143" t="s">
        <v>25357</v>
      </c>
      <c r="N7143">
        <v>1.7758238542897101E+18</v>
      </c>
      <c r="O7143" t="s">
        <v>25358</v>
      </c>
      <c r="P7143" s="5">
        <f>DATE(VALUE(RIGHT(B7143,4)), MATCH(MID(B7143,5,3), {"Jan","Feb","Mar","Apr","May","Jun","Jul","Aug","Sep","Oct","Nov","Dec"},0), VALUE(MID(B7143,9,2)))
+ TIME(VALUE(MID(B7143,12,2)), VALUE(MID(B7143,15,2)), VALUE(MID(B7143,18,2)))</f>
        <v>45575.305393518516</v>
      </c>
    </row>
    <row r="7144" spans="1:16" x14ac:dyDescent="0.3">
      <c r="A7144">
        <v>1.84442285888752E+18</v>
      </c>
      <c r="B7144" t="s">
        <v>29523</v>
      </c>
      <c r="C7144">
        <v>0</v>
      </c>
      <c r="D7144" t="s">
        <v>29524</v>
      </c>
      <c r="E7144">
        <v>1.84442285888752E+18</v>
      </c>
      <c r="H7144" t="s">
        <v>17</v>
      </c>
      <c r="J7144">
        <v>0</v>
      </c>
      <c r="K7144">
        <v>0</v>
      </c>
      <c r="L7144">
        <v>0</v>
      </c>
      <c r="M7144" t="s">
        <v>29525</v>
      </c>
      <c r="N7144">
        <v>1.7865715575965399E+18</v>
      </c>
      <c r="O7144" t="s">
        <v>29526</v>
      </c>
      <c r="P7144" s="5">
        <f>DATE(VALUE(RIGHT(B7144,4)), MATCH(MID(B7144,5,3), {"Jan","Feb","Mar","Apr","May","Jun","Jul","Aug","Sep","Oct","Nov","Dec"},0), VALUE(MID(B7144,9,2)))
+ TIME(VALUE(MID(B7144,12,2)), VALUE(MID(B7144,15,2)), VALUE(MID(B7144,18,2)))</f>
        <v>45575.708923611113</v>
      </c>
    </row>
    <row r="7145" spans="1:16" x14ac:dyDescent="0.3">
      <c r="A7145">
        <v>1.84488294239873E+18</v>
      </c>
      <c r="B7145" t="s">
        <v>25450</v>
      </c>
      <c r="C7145">
        <v>0</v>
      </c>
      <c r="D7145" t="s">
        <v>25451</v>
      </c>
      <c r="E7145">
        <v>1.84488294239873E+18</v>
      </c>
      <c r="H7145" t="s">
        <v>17</v>
      </c>
      <c r="J7145">
        <v>0</v>
      </c>
      <c r="K7145">
        <v>0</v>
      </c>
      <c r="L7145">
        <v>0</v>
      </c>
      <c r="M7145" t="s">
        <v>25452</v>
      </c>
      <c r="N7145">
        <v>57510085</v>
      </c>
      <c r="O7145" t="s">
        <v>7413</v>
      </c>
      <c r="P7145" s="5">
        <f>DATE(VALUE(RIGHT(B7145,4)), MATCH(MID(B7145,5,3), {"Jan","Feb","Mar","Apr","May","Jun","Jul","Aug","Sep","Oct","Nov","Dec"},0), VALUE(MID(B7145,9,2)))
+ TIME(VALUE(MID(B7145,12,2)), VALUE(MID(B7145,15,2)), VALUE(MID(B7145,18,2)))</f>
        <v>45576.978518518517</v>
      </c>
    </row>
    <row r="7146" spans="1:16" x14ac:dyDescent="0.3">
      <c r="A7146">
        <v>1.8447248863856499E+18</v>
      </c>
      <c r="B7146" t="s">
        <v>25481</v>
      </c>
      <c r="C7146">
        <v>0</v>
      </c>
      <c r="D7146" t="s">
        <v>25482</v>
      </c>
      <c r="E7146">
        <v>1.8447248863856499E+18</v>
      </c>
      <c r="H7146" t="s">
        <v>17</v>
      </c>
      <c r="J7146">
        <v>0</v>
      </c>
      <c r="K7146">
        <v>1</v>
      </c>
      <c r="L7146">
        <v>0</v>
      </c>
      <c r="M7146" t="s">
        <v>25483</v>
      </c>
      <c r="N7146">
        <v>60500869</v>
      </c>
      <c r="O7146" t="s">
        <v>25484</v>
      </c>
      <c r="P7146" s="5">
        <f>DATE(VALUE(RIGHT(B7146,4)), MATCH(MID(B7146,5,3), {"Jan","Feb","Mar","Apr","May","Jun","Jul","Aug","Sep","Oct","Nov","Dec"},0), VALUE(MID(B7146,9,2)))
+ TIME(VALUE(MID(B7146,12,2)), VALUE(MID(B7146,15,2)), VALUE(MID(B7146,18,2)))</f>
        <v>45576.542361111111</v>
      </c>
    </row>
    <row r="7147" spans="1:16" x14ac:dyDescent="0.3">
      <c r="A7147">
        <v>1.8446824829413299E+18</v>
      </c>
      <c r="B7147" t="s">
        <v>25381</v>
      </c>
      <c r="C7147">
        <v>0</v>
      </c>
      <c r="D7147" t="s">
        <v>25382</v>
      </c>
      <c r="E7147">
        <v>1.8447487688533399E+18</v>
      </c>
      <c r="G7147" t="s">
        <v>1320</v>
      </c>
      <c r="H7147" t="s">
        <v>17</v>
      </c>
      <c r="I7147" t="s">
        <v>112</v>
      </c>
      <c r="J7147">
        <v>0</v>
      </c>
      <c r="K7147">
        <v>1</v>
      </c>
      <c r="L7147">
        <v>0</v>
      </c>
      <c r="M7147" t="s">
        <v>25383</v>
      </c>
      <c r="N7147">
        <v>1.02615127994743E+18</v>
      </c>
      <c r="O7147" t="s">
        <v>25384</v>
      </c>
      <c r="P7147" s="5">
        <f>DATE(VALUE(RIGHT(B7147,4)), MATCH(MID(B7147,5,3), {"Jan","Feb","Mar","Apr","May","Jun","Jul","Aug","Sep","Oct","Nov","Dec"},0), VALUE(MID(B7147,9,2)))
+ TIME(VALUE(MID(B7147,12,2)), VALUE(MID(B7147,15,2)), VALUE(MID(B7147,18,2)))</f>
        <v>45576.608263888891</v>
      </c>
    </row>
    <row r="7148" spans="1:16" x14ac:dyDescent="0.3">
      <c r="A7148">
        <v>1.84433604948669E+18</v>
      </c>
      <c r="B7148" t="s">
        <v>25410</v>
      </c>
      <c r="C7148">
        <v>0</v>
      </c>
      <c r="D7148" t="s">
        <v>25411</v>
      </c>
      <c r="E7148">
        <v>1.84433604948669E+18</v>
      </c>
      <c r="F7148" t="s">
        <v>25412</v>
      </c>
      <c r="G7148" t="s">
        <v>1320</v>
      </c>
      <c r="H7148" t="s">
        <v>17</v>
      </c>
      <c r="I7148" t="s">
        <v>25413</v>
      </c>
      <c r="J7148">
        <v>0</v>
      </c>
      <c r="K7148">
        <v>2</v>
      </c>
      <c r="L7148">
        <v>0</v>
      </c>
      <c r="M7148" t="s">
        <v>25414</v>
      </c>
      <c r="N7148">
        <v>51658188</v>
      </c>
      <c r="O7148" t="s">
        <v>25415</v>
      </c>
      <c r="P7148" s="5">
        <f>DATE(VALUE(RIGHT(B7148,4)), MATCH(MID(B7148,5,3), {"Jan","Feb","Mar","Apr","May","Jun","Jul","Aug","Sep","Oct","Nov","Dec"},0), VALUE(MID(B7148,9,2)))
+ TIME(VALUE(MID(B7148,12,2)), VALUE(MID(B7148,15,2)), VALUE(MID(B7148,18,2)))</f>
        <v>45575.469375000001</v>
      </c>
    </row>
    <row r="7149" spans="1:16" x14ac:dyDescent="0.3">
      <c r="A7149">
        <v>1.8447470313546701E+18</v>
      </c>
      <c r="B7149" t="s">
        <v>8763</v>
      </c>
      <c r="C7149">
        <v>0</v>
      </c>
      <c r="D7149" t="s">
        <v>8764</v>
      </c>
      <c r="E7149">
        <v>1.8447470313546701E+18</v>
      </c>
      <c r="H7149" t="s">
        <v>17</v>
      </c>
      <c r="I7149" t="s">
        <v>8765</v>
      </c>
      <c r="J7149">
        <v>0</v>
      </c>
      <c r="K7149">
        <v>1</v>
      </c>
      <c r="L7149">
        <v>0</v>
      </c>
      <c r="M7149" t="s">
        <v>8766</v>
      </c>
      <c r="N7149">
        <v>1.4738571105679099E+18</v>
      </c>
      <c r="O7149" t="s">
        <v>8767</v>
      </c>
      <c r="P7149" s="5">
        <f>DATE(VALUE(RIGHT(B7149,4)), MATCH(MID(B7149,5,3), {"Jan","Feb","Mar","Apr","May","Jun","Jul","Aug","Sep","Oct","Nov","Dec"},0), VALUE(MID(B7149,9,2)))
+ TIME(VALUE(MID(B7149,12,2)), VALUE(MID(B7149,15,2)), VALUE(MID(B7149,18,2)))</f>
        <v>45576.603472222225</v>
      </c>
    </row>
    <row r="7150" spans="1:16" x14ac:dyDescent="0.3">
      <c r="A7150">
        <v>1.84431994777185E+18</v>
      </c>
      <c r="B7150" t="s">
        <v>29527</v>
      </c>
      <c r="C7150">
        <v>0</v>
      </c>
      <c r="D7150" t="s">
        <v>29528</v>
      </c>
      <c r="E7150">
        <v>1.84431994777185E+18</v>
      </c>
      <c r="F7150" t="s">
        <v>29529</v>
      </c>
      <c r="H7150" t="s">
        <v>17</v>
      </c>
      <c r="I7150" t="s">
        <v>2395</v>
      </c>
      <c r="J7150">
        <v>0</v>
      </c>
      <c r="K7150">
        <v>0</v>
      </c>
      <c r="L7150">
        <v>0</v>
      </c>
      <c r="M7150" t="s">
        <v>29530</v>
      </c>
      <c r="N7150">
        <v>861010926</v>
      </c>
      <c r="O7150" t="s">
        <v>14146</v>
      </c>
      <c r="P7150" s="5">
        <f>DATE(VALUE(RIGHT(B7150,4)), MATCH(MID(B7150,5,3), {"Jan","Feb","Mar","Apr","May","Jun","Jul","Aug","Sep","Oct","Nov","Dec"},0), VALUE(MID(B7150,9,2)))
+ TIME(VALUE(MID(B7150,12,2)), VALUE(MID(B7150,15,2)), VALUE(MID(B7150,18,2)))</f>
        <v>45575.424953703703</v>
      </c>
    </row>
    <row r="7151" spans="1:16" x14ac:dyDescent="0.3">
      <c r="A7151">
        <v>1.84488331916463E+18</v>
      </c>
      <c r="B7151" t="s">
        <v>25391</v>
      </c>
      <c r="C7151">
        <v>1</v>
      </c>
      <c r="D7151" t="s">
        <v>25392</v>
      </c>
      <c r="E7151">
        <v>1.84488331916463E+18</v>
      </c>
      <c r="H7151" t="s">
        <v>17</v>
      </c>
      <c r="I7151" t="s">
        <v>25393</v>
      </c>
      <c r="J7151">
        <v>0</v>
      </c>
      <c r="K7151">
        <v>2</v>
      </c>
      <c r="L7151">
        <v>0</v>
      </c>
      <c r="M7151" t="s">
        <v>25394</v>
      </c>
      <c r="N7151">
        <v>1.22121417988691E+18</v>
      </c>
      <c r="O7151" t="s">
        <v>25395</v>
      </c>
      <c r="P7151" s="5">
        <f>DATE(VALUE(RIGHT(B7151,4)), MATCH(MID(B7151,5,3), {"Jan","Feb","Mar","Apr","May","Jun","Jul","Aug","Sep","Oct","Nov","Dec"},0), VALUE(MID(B7151,9,2)))
+ TIME(VALUE(MID(B7151,12,2)), VALUE(MID(B7151,15,2)), VALUE(MID(B7151,18,2)))</f>
        <v>45576.979560185187</v>
      </c>
    </row>
    <row r="7152" spans="1:16" x14ac:dyDescent="0.3">
      <c r="A7152">
        <v>1.84479522717902E+18</v>
      </c>
      <c r="B7152" t="s">
        <v>29531</v>
      </c>
      <c r="C7152">
        <v>0</v>
      </c>
      <c r="D7152" t="s">
        <v>25425</v>
      </c>
      <c r="E7152">
        <v>1.84479522717902E+18</v>
      </c>
      <c r="H7152" t="s">
        <v>17</v>
      </c>
      <c r="J7152">
        <v>0</v>
      </c>
      <c r="K7152">
        <v>1</v>
      </c>
      <c r="L7152">
        <v>0</v>
      </c>
      <c r="M7152" t="s">
        <v>29532</v>
      </c>
      <c r="N7152">
        <v>1.25470776354592E+18</v>
      </c>
      <c r="O7152" t="s">
        <v>29533</v>
      </c>
      <c r="P7152" s="5">
        <f>DATE(VALUE(RIGHT(B7152,4)), MATCH(MID(B7152,5,3), {"Jan","Feb","Mar","Apr","May","Jun","Jul","Aug","Sep","Oct","Nov","Dec"},0), VALUE(MID(B7152,9,2)))
+ TIME(VALUE(MID(B7152,12,2)), VALUE(MID(B7152,15,2)), VALUE(MID(B7152,18,2)))</f>
        <v>45576.73646990741</v>
      </c>
    </row>
    <row r="7153" spans="1:16" x14ac:dyDescent="0.3">
      <c r="A7153">
        <v>1.84458506990381E+18</v>
      </c>
      <c r="B7153" t="s">
        <v>25377</v>
      </c>
      <c r="C7153">
        <v>0</v>
      </c>
      <c r="D7153" t="s">
        <v>25378</v>
      </c>
      <c r="E7153">
        <v>1.84458506990381E+18</v>
      </c>
      <c r="G7153" t="s">
        <v>1320</v>
      </c>
      <c r="H7153" t="s">
        <v>17</v>
      </c>
      <c r="J7153">
        <v>0</v>
      </c>
      <c r="K7153">
        <v>2</v>
      </c>
      <c r="L7153">
        <v>0</v>
      </c>
      <c r="M7153" t="s">
        <v>25379</v>
      </c>
      <c r="N7153">
        <v>1.5808837792493199E+18</v>
      </c>
      <c r="O7153" t="s">
        <v>25380</v>
      </c>
      <c r="P7153" s="5">
        <f>DATE(VALUE(RIGHT(B7153,4)), MATCH(MID(B7153,5,3), {"Jan","Feb","Mar","Apr","May","Jun","Jul","Aug","Sep","Oct","Nov","Dec"},0), VALUE(MID(B7153,9,2)))
+ TIME(VALUE(MID(B7153,12,2)), VALUE(MID(B7153,15,2)), VALUE(MID(B7153,18,2)))</f>
        <v>45576.156550925924</v>
      </c>
    </row>
    <row r="7154" spans="1:16" x14ac:dyDescent="0.3">
      <c r="A7154">
        <v>1.8446777035318799E+18</v>
      </c>
      <c r="B7154" t="s">
        <v>25453</v>
      </c>
      <c r="C7154">
        <v>0</v>
      </c>
      <c r="D7154" t="s">
        <v>25454</v>
      </c>
      <c r="E7154">
        <v>1.8446777035318799E+18</v>
      </c>
      <c r="H7154" t="s">
        <v>17</v>
      </c>
      <c r="I7154" t="s">
        <v>25455</v>
      </c>
      <c r="J7154">
        <v>0</v>
      </c>
      <c r="K7154">
        <v>1</v>
      </c>
      <c r="L7154">
        <v>0</v>
      </c>
      <c r="M7154" t="s">
        <v>25456</v>
      </c>
      <c r="N7154">
        <v>306879383</v>
      </c>
      <c r="O7154" t="s">
        <v>25457</v>
      </c>
      <c r="P7154" s="5">
        <f>DATE(VALUE(RIGHT(B7154,4)), MATCH(MID(B7154,5,3), {"Jan","Feb","Mar","Apr","May","Jun","Jul","Aug","Sep","Oct","Nov","Dec"},0), VALUE(MID(B7154,9,2)))
+ TIME(VALUE(MID(B7154,12,2)), VALUE(MID(B7154,15,2)), VALUE(MID(B7154,18,2)))</f>
        <v>45576.412164351852</v>
      </c>
    </row>
    <row r="7155" spans="1:16" x14ac:dyDescent="0.3">
      <c r="A7155">
        <v>1.84460717925872E+18</v>
      </c>
      <c r="B7155" t="s">
        <v>29534</v>
      </c>
      <c r="C7155">
        <v>0</v>
      </c>
      <c r="D7155" t="s">
        <v>29535</v>
      </c>
      <c r="E7155">
        <v>1.84460717925872E+18</v>
      </c>
      <c r="F7155" t="s">
        <v>29536</v>
      </c>
      <c r="H7155" t="s">
        <v>17</v>
      </c>
      <c r="J7155">
        <v>0</v>
      </c>
      <c r="K7155">
        <v>1</v>
      </c>
      <c r="L7155">
        <v>0</v>
      </c>
      <c r="M7155" t="s">
        <v>29537</v>
      </c>
      <c r="N7155">
        <v>78521188</v>
      </c>
      <c r="O7155" t="s">
        <v>29538</v>
      </c>
      <c r="P7155" s="5">
        <f>DATE(VALUE(RIGHT(B7155,4)), MATCH(MID(B7155,5,3), {"Jan","Feb","Mar","Apr","May","Jun","Jul","Aug","Sep","Oct","Nov","Dec"},0), VALUE(MID(B7155,9,2)))
+ TIME(VALUE(MID(B7155,12,2)), VALUE(MID(B7155,15,2)), VALUE(MID(B7155,18,2)))</f>
        <v>45576.217557870368</v>
      </c>
    </row>
    <row r="7156" spans="1:16" x14ac:dyDescent="0.3">
      <c r="A7156">
        <v>1.84455252387469E+18</v>
      </c>
      <c r="B7156" t="s">
        <v>25458</v>
      </c>
      <c r="C7156">
        <v>0</v>
      </c>
      <c r="D7156" t="s">
        <v>25459</v>
      </c>
      <c r="E7156">
        <v>1.84455252387469E+18</v>
      </c>
      <c r="F7156" t="s">
        <v>25460</v>
      </c>
      <c r="H7156" t="s">
        <v>17</v>
      </c>
      <c r="I7156">
        <v>62</v>
      </c>
      <c r="J7156">
        <v>0</v>
      </c>
      <c r="K7156">
        <v>3</v>
      </c>
      <c r="L7156">
        <v>0</v>
      </c>
      <c r="M7156" t="s">
        <v>25461</v>
      </c>
      <c r="N7156">
        <v>1.08757248676029E+18</v>
      </c>
      <c r="O7156" t="s">
        <v>25462</v>
      </c>
      <c r="P7156" s="5">
        <f>DATE(VALUE(RIGHT(B7156,4)), MATCH(MID(B7156,5,3), {"Jan","Feb","Mar","Apr","May","Jun","Jul","Aug","Sep","Oct","Nov","Dec"},0), VALUE(MID(B7156,9,2)))
+ TIME(VALUE(MID(B7156,12,2)), VALUE(MID(B7156,15,2)), VALUE(MID(B7156,18,2)))</f>
        <v>45576.066736111112</v>
      </c>
    </row>
    <row r="7157" spans="1:16" x14ac:dyDescent="0.3">
      <c r="A7157">
        <v>1.84451932124E+18</v>
      </c>
      <c r="B7157" t="s">
        <v>8845</v>
      </c>
      <c r="C7157">
        <v>0</v>
      </c>
      <c r="D7157" t="s">
        <v>8846</v>
      </c>
      <c r="E7157">
        <v>1.84451932124E+18</v>
      </c>
      <c r="H7157" t="s">
        <v>17</v>
      </c>
      <c r="I7157" t="s">
        <v>8847</v>
      </c>
      <c r="J7157">
        <v>0</v>
      </c>
      <c r="K7157">
        <v>1</v>
      </c>
      <c r="L7157">
        <v>0</v>
      </c>
      <c r="M7157" t="s">
        <v>8848</v>
      </c>
      <c r="N7157">
        <v>1.13113736270291E+18</v>
      </c>
      <c r="O7157" t="s">
        <v>8849</v>
      </c>
      <c r="P7157" s="5">
        <f>DATE(VALUE(RIGHT(B7157,4)), MATCH(MID(B7157,5,3), {"Jan","Feb","Mar","Apr","May","Jun","Jul","Aug","Sep","Oct","Nov","Dec"},0), VALUE(MID(B7157,9,2)))
+ TIME(VALUE(MID(B7157,12,2)), VALUE(MID(B7157,15,2)), VALUE(MID(B7157,18,2)))</f>
        <v>45575.975115740737</v>
      </c>
    </row>
    <row r="7158" spans="1:16" x14ac:dyDescent="0.3">
      <c r="A7158">
        <v>1.8446815837496801E+18</v>
      </c>
      <c r="B7158" t="s">
        <v>25485</v>
      </c>
      <c r="C7158">
        <v>0</v>
      </c>
      <c r="D7158" t="s">
        <v>25486</v>
      </c>
      <c r="E7158">
        <v>1.8446815837496801E+18</v>
      </c>
      <c r="H7158" t="s">
        <v>17</v>
      </c>
      <c r="J7158">
        <v>0</v>
      </c>
      <c r="K7158">
        <v>1</v>
      </c>
      <c r="L7158">
        <v>0</v>
      </c>
      <c r="M7158" t="s">
        <v>25487</v>
      </c>
      <c r="N7158">
        <v>1.4103931850381701E+18</v>
      </c>
      <c r="O7158" t="s">
        <v>25488</v>
      </c>
      <c r="P7158" s="5">
        <f>DATE(VALUE(RIGHT(B7158,4)), MATCH(MID(B7158,5,3), {"Jan","Feb","Mar","Apr","May","Jun","Jul","Aug","Sep","Oct","Nov","Dec"},0), VALUE(MID(B7158,9,2)))
+ TIME(VALUE(MID(B7158,12,2)), VALUE(MID(B7158,15,2)), VALUE(MID(B7158,18,2)))</f>
        <v>45576.42287037037</v>
      </c>
    </row>
    <row r="7159" spans="1:16" x14ac:dyDescent="0.3">
      <c r="A7159">
        <v>1.8442410818877499E+18</v>
      </c>
      <c r="B7159" t="s">
        <v>25445</v>
      </c>
      <c r="C7159">
        <v>0</v>
      </c>
      <c r="D7159" t="s">
        <v>25446</v>
      </c>
      <c r="E7159">
        <v>1.8442410818877499E+18</v>
      </c>
      <c r="H7159" t="s">
        <v>17</v>
      </c>
      <c r="I7159" t="s">
        <v>25447</v>
      </c>
      <c r="J7159">
        <v>0</v>
      </c>
      <c r="K7159">
        <v>1</v>
      </c>
      <c r="L7159">
        <v>0</v>
      </c>
      <c r="M7159" t="s">
        <v>25448</v>
      </c>
      <c r="N7159">
        <v>61494063</v>
      </c>
      <c r="O7159" t="s">
        <v>25449</v>
      </c>
      <c r="P7159" s="5">
        <f>DATE(VALUE(RIGHT(B7159,4)), MATCH(MID(B7159,5,3), {"Jan","Feb","Mar","Apr","May","Jun","Jul","Aug","Sep","Oct","Nov","Dec"},0), VALUE(MID(B7159,9,2)))
+ TIME(VALUE(MID(B7159,12,2)), VALUE(MID(B7159,15,2)), VALUE(MID(B7159,18,2)))</f>
        <v>45575.207314814812</v>
      </c>
    </row>
    <row r="7160" spans="1:16" x14ac:dyDescent="0.3">
      <c r="A7160">
        <v>1.8446899746477801E+18</v>
      </c>
      <c r="B7160" t="s">
        <v>29539</v>
      </c>
      <c r="C7160">
        <v>0</v>
      </c>
      <c r="D7160" t="s">
        <v>29540</v>
      </c>
      <c r="E7160">
        <v>1.8446899746477801E+18</v>
      </c>
      <c r="F7160" t="s">
        <v>29541</v>
      </c>
      <c r="H7160" t="s">
        <v>17</v>
      </c>
      <c r="I7160" t="s">
        <v>38</v>
      </c>
      <c r="J7160">
        <v>0</v>
      </c>
      <c r="K7160">
        <v>2</v>
      </c>
      <c r="L7160">
        <v>0</v>
      </c>
      <c r="M7160" t="s">
        <v>29542</v>
      </c>
      <c r="N7160">
        <v>220634110</v>
      </c>
      <c r="O7160" t="s">
        <v>29543</v>
      </c>
      <c r="P7160" s="5">
        <f>DATE(VALUE(RIGHT(B7160,4)), MATCH(MID(B7160,5,3), {"Jan","Feb","Mar","Apr","May","Jun","Jul","Aug","Sep","Oct","Nov","Dec"},0), VALUE(MID(B7160,9,2)))
+ TIME(VALUE(MID(B7160,12,2)), VALUE(MID(B7160,15,2)), VALUE(MID(B7160,18,2)))</f>
        <v>45576.446030092593</v>
      </c>
    </row>
    <row r="7161" spans="1:16" x14ac:dyDescent="0.3">
      <c r="A7161">
        <v>1.8446823165656599E+18</v>
      </c>
      <c r="B7161" t="s">
        <v>25463</v>
      </c>
      <c r="C7161">
        <v>0</v>
      </c>
      <c r="D7161" t="s">
        <v>25464</v>
      </c>
      <c r="E7161">
        <v>1.8446823165656599E+18</v>
      </c>
      <c r="H7161" t="s">
        <v>17</v>
      </c>
      <c r="J7161">
        <v>0</v>
      </c>
      <c r="K7161">
        <v>1</v>
      </c>
      <c r="L7161">
        <v>0</v>
      </c>
      <c r="M7161" t="s">
        <v>25465</v>
      </c>
      <c r="N7161">
        <v>1.4918299002059599E+18</v>
      </c>
      <c r="O7161" t="s">
        <v>25466</v>
      </c>
      <c r="P7161" s="5">
        <f>DATE(VALUE(RIGHT(B7161,4)), MATCH(MID(B7161,5,3), {"Jan","Feb","Mar","Apr","May","Jun","Jul","Aug","Sep","Oct","Nov","Dec"},0), VALUE(MID(B7161,9,2)))
+ TIME(VALUE(MID(B7161,12,2)), VALUE(MID(B7161,15,2)), VALUE(MID(B7161,18,2)))</f>
        <v>45576.424895833334</v>
      </c>
    </row>
    <row r="7162" spans="1:16" x14ac:dyDescent="0.3">
      <c r="A7162">
        <v>1.8446931312890501E+18</v>
      </c>
      <c r="B7162" t="s">
        <v>25396</v>
      </c>
      <c r="C7162">
        <v>0</v>
      </c>
      <c r="D7162" t="s">
        <v>25397</v>
      </c>
      <c r="E7162">
        <v>1.8446931312890501E+18</v>
      </c>
      <c r="H7162" t="s">
        <v>17</v>
      </c>
      <c r="I7162" t="s">
        <v>583</v>
      </c>
      <c r="J7162">
        <v>0</v>
      </c>
      <c r="K7162">
        <v>1</v>
      </c>
      <c r="L7162">
        <v>0</v>
      </c>
      <c r="M7162" t="s">
        <v>25398</v>
      </c>
      <c r="N7162">
        <v>101987621</v>
      </c>
      <c r="O7162" t="s">
        <v>24270</v>
      </c>
      <c r="P7162" s="5">
        <f>DATE(VALUE(RIGHT(B7162,4)), MATCH(MID(B7162,5,3), {"Jan","Feb","Mar","Apr","May","Jun","Jul","Aug","Sep","Oct","Nov","Dec"},0), VALUE(MID(B7162,9,2)))
+ TIME(VALUE(MID(B7162,12,2)), VALUE(MID(B7162,15,2)), VALUE(MID(B7162,18,2)))</f>
        <v>45576.454733796294</v>
      </c>
    </row>
    <row r="7163" spans="1:16" x14ac:dyDescent="0.3">
      <c r="A7163">
        <v>1.84471530510243E+18</v>
      </c>
      <c r="B7163" t="s">
        <v>29544</v>
      </c>
      <c r="C7163">
        <v>0</v>
      </c>
      <c r="D7163" t="s">
        <v>29545</v>
      </c>
      <c r="E7163">
        <v>1.84471530510243E+18</v>
      </c>
      <c r="F7163" t="s">
        <v>29546</v>
      </c>
      <c r="H7163" t="s">
        <v>17</v>
      </c>
      <c r="I7163" t="s">
        <v>29547</v>
      </c>
      <c r="J7163">
        <v>0</v>
      </c>
      <c r="K7163">
        <v>3</v>
      </c>
      <c r="L7163">
        <v>0</v>
      </c>
      <c r="M7163" t="s">
        <v>29548</v>
      </c>
      <c r="N7163">
        <v>1.3435711275583099E+18</v>
      </c>
      <c r="O7163" t="s">
        <v>16373</v>
      </c>
      <c r="P7163" s="5">
        <f>DATE(VALUE(RIGHT(B7163,4)), MATCH(MID(B7163,5,3), {"Jan","Feb","Mar","Apr","May","Jun","Jul","Aug","Sep","Oct","Nov","Dec"},0), VALUE(MID(B7163,9,2)))
+ TIME(VALUE(MID(B7163,12,2)), VALUE(MID(B7163,15,2)), VALUE(MID(B7163,18,2)))</f>
        <v>45576.515925925924</v>
      </c>
    </row>
    <row r="7164" spans="1:16" x14ac:dyDescent="0.3">
      <c r="A7164">
        <v>1.8442930506061499E+18</v>
      </c>
      <c r="B7164" t="s">
        <v>25472</v>
      </c>
      <c r="C7164">
        <v>0</v>
      </c>
      <c r="D7164" t="s">
        <v>25473</v>
      </c>
      <c r="E7164">
        <v>1.8442930506061499E+18</v>
      </c>
      <c r="H7164" t="s">
        <v>17</v>
      </c>
      <c r="J7164">
        <v>0</v>
      </c>
      <c r="K7164">
        <v>3</v>
      </c>
      <c r="L7164">
        <v>0</v>
      </c>
      <c r="M7164" t="s">
        <v>25474</v>
      </c>
      <c r="N7164">
        <v>383202362</v>
      </c>
      <c r="O7164" t="s">
        <v>25475</v>
      </c>
      <c r="P7164" s="5">
        <f>DATE(VALUE(RIGHT(B7164,4)), MATCH(MID(B7164,5,3), {"Jan","Feb","Mar","Apr","May","Jun","Jul","Aug","Sep","Oct","Nov","Dec"},0), VALUE(MID(B7164,9,2)))
+ TIME(VALUE(MID(B7164,12,2)), VALUE(MID(B7164,15,2)), VALUE(MID(B7164,18,2)))</f>
        <v>45575.350729166668</v>
      </c>
    </row>
    <row r="7165" spans="1:16" x14ac:dyDescent="0.3">
      <c r="A7165">
        <v>1.84461371325454E+18</v>
      </c>
      <c r="B7165" t="s">
        <v>25476</v>
      </c>
      <c r="C7165">
        <v>0</v>
      </c>
      <c r="D7165" t="s">
        <v>25477</v>
      </c>
      <c r="E7165">
        <v>1.84461371325454E+18</v>
      </c>
      <c r="F7165" t="s">
        <v>25478</v>
      </c>
      <c r="H7165" t="s">
        <v>17</v>
      </c>
      <c r="J7165">
        <v>0</v>
      </c>
      <c r="K7165">
        <v>1</v>
      </c>
      <c r="L7165">
        <v>0</v>
      </c>
      <c r="M7165" t="s">
        <v>25479</v>
      </c>
      <c r="N7165">
        <v>8.77426430778384E+17</v>
      </c>
      <c r="O7165" t="s">
        <v>25480</v>
      </c>
      <c r="P7165" s="5">
        <f>DATE(VALUE(RIGHT(B7165,4)), MATCH(MID(B7165,5,3), {"Jan","Feb","Mar","Apr","May","Jun","Jul","Aug","Sep","Oct","Nov","Dec"},0), VALUE(MID(B7165,9,2)))
+ TIME(VALUE(MID(B7165,12,2)), VALUE(MID(B7165,15,2)), VALUE(MID(B7165,18,2)))</f>
        <v>45576.235590277778</v>
      </c>
    </row>
    <row r="7166" spans="1:16" x14ac:dyDescent="0.3">
      <c r="A7166">
        <v>1.8446218836704699E+18</v>
      </c>
      <c r="B7166" t="s">
        <v>25428</v>
      </c>
      <c r="C7166">
        <v>0</v>
      </c>
      <c r="D7166" t="s">
        <v>25429</v>
      </c>
      <c r="E7166">
        <v>1.8446218836704699E+18</v>
      </c>
      <c r="H7166" t="s">
        <v>17</v>
      </c>
      <c r="I7166" t="s">
        <v>25430</v>
      </c>
      <c r="J7166">
        <v>0</v>
      </c>
      <c r="K7166">
        <v>0</v>
      </c>
      <c r="L7166">
        <v>0</v>
      </c>
      <c r="M7166" t="s">
        <v>25431</v>
      </c>
      <c r="N7166">
        <v>41942398</v>
      </c>
      <c r="O7166" t="s">
        <v>25432</v>
      </c>
      <c r="P7166" s="5">
        <f>DATE(VALUE(RIGHT(B7166,4)), MATCH(MID(B7166,5,3), {"Jan","Feb","Mar","Apr","May","Jun","Jul","Aug","Sep","Oct","Nov","Dec"},0), VALUE(MID(B7166,9,2)))
+ TIME(VALUE(MID(B7166,12,2)), VALUE(MID(B7166,15,2)), VALUE(MID(B7166,18,2)))</f>
        <v>45576.258136574077</v>
      </c>
    </row>
    <row r="7167" spans="1:16" x14ac:dyDescent="0.3">
      <c r="A7167">
        <v>1.84436144226448E+18</v>
      </c>
      <c r="B7167" t="s">
        <v>25402</v>
      </c>
      <c r="C7167">
        <v>0</v>
      </c>
      <c r="D7167" t="s">
        <v>25403</v>
      </c>
      <c r="E7167">
        <v>1.84436144226448E+18</v>
      </c>
      <c r="H7167" t="s">
        <v>17</v>
      </c>
      <c r="J7167">
        <v>0</v>
      </c>
      <c r="K7167">
        <v>1</v>
      </c>
      <c r="L7167">
        <v>0</v>
      </c>
      <c r="M7167" t="s">
        <v>25404</v>
      </c>
      <c r="N7167">
        <v>1.2833060284114501E+18</v>
      </c>
      <c r="O7167" t="s">
        <v>25405</v>
      </c>
      <c r="P7167" s="5">
        <f>DATE(VALUE(RIGHT(B7167,4)), MATCH(MID(B7167,5,3), {"Jan","Feb","Mar","Apr","May","Jun","Jul","Aug","Sep","Oct","Nov","Dec"},0), VALUE(MID(B7167,9,2)))
+ TIME(VALUE(MID(B7167,12,2)), VALUE(MID(B7167,15,2)), VALUE(MID(B7167,18,2)))</f>
        <v>45575.539456018516</v>
      </c>
    </row>
    <row r="7168" spans="1:16" x14ac:dyDescent="0.3">
      <c r="A7168">
        <v>1.8445492510635799E+18</v>
      </c>
      <c r="B7168" t="s">
        <v>25363</v>
      </c>
      <c r="C7168">
        <v>0</v>
      </c>
      <c r="D7168" t="s">
        <v>25364</v>
      </c>
      <c r="E7168">
        <v>1.8445492510635799E+18</v>
      </c>
      <c r="H7168" t="s">
        <v>17</v>
      </c>
      <c r="I7168" t="s">
        <v>25365</v>
      </c>
      <c r="J7168">
        <v>0</v>
      </c>
      <c r="K7168">
        <v>1</v>
      </c>
      <c r="L7168">
        <v>0</v>
      </c>
      <c r="M7168" t="s">
        <v>25366</v>
      </c>
      <c r="N7168">
        <v>1.4813227277391201E+18</v>
      </c>
      <c r="O7168" t="s">
        <v>25367</v>
      </c>
      <c r="P7168" s="5">
        <f>DATE(VALUE(RIGHT(B7168,4)), MATCH(MID(B7168,5,3), {"Jan","Feb","Mar","Apr","May","Jun","Jul","Aug","Sep","Oct","Nov","Dec"},0), VALUE(MID(B7168,9,2)))
+ TIME(VALUE(MID(B7168,12,2)), VALUE(MID(B7168,15,2)), VALUE(MID(B7168,18,2)))</f>
        <v>45576.057708333334</v>
      </c>
    </row>
    <row r="7169" spans="1:16" x14ac:dyDescent="0.3">
      <c r="A7169">
        <v>1.84472666422113E+18</v>
      </c>
      <c r="B7169" t="s">
        <v>25420</v>
      </c>
      <c r="C7169">
        <v>0</v>
      </c>
      <c r="D7169" t="s">
        <v>25421</v>
      </c>
      <c r="E7169">
        <v>1.84472666422113E+18</v>
      </c>
      <c r="H7169" t="s">
        <v>17</v>
      </c>
      <c r="J7169">
        <v>0</v>
      </c>
      <c r="K7169">
        <v>0</v>
      </c>
      <c r="L7169">
        <v>0</v>
      </c>
      <c r="M7169" t="s">
        <v>25422</v>
      </c>
      <c r="N7169">
        <v>1.11908079128208E+18</v>
      </c>
      <c r="O7169" t="s">
        <v>25423</v>
      </c>
      <c r="P7169" s="5">
        <f>DATE(VALUE(RIGHT(B7169,4)), MATCH(MID(B7169,5,3), {"Jan","Feb","Mar","Apr","May","Jun","Jul","Aug","Sep","Oct","Nov","Dec"},0), VALUE(MID(B7169,9,2)))
+ TIME(VALUE(MID(B7169,12,2)), VALUE(MID(B7169,15,2)), VALUE(MID(B7169,18,2)))</f>
        <v>45576.547268518516</v>
      </c>
    </row>
    <row r="7170" spans="1:16" x14ac:dyDescent="0.3">
      <c r="A7170">
        <v>1.84465983918174E+18</v>
      </c>
      <c r="B7170" t="s">
        <v>29549</v>
      </c>
      <c r="C7170">
        <v>1</v>
      </c>
      <c r="D7170" t="s">
        <v>29550</v>
      </c>
      <c r="E7170">
        <v>1.84465983918174E+18</v>
      </c>
      <c r="F7170" t="s">
        <v>29551</v>
      </c>
      <c r="H7170" t="s">
        <v>17</v>
      </c>
      <c r="J7170">
        <v>0</v>
      </c>
      <c r="K7170">
        <v>0</v>
      </c>
      <c r="L7170">
        <v>0</v>
      </c>
      <c r="M7170" t="s">
        <v>29552</v>
      </c>
      <c r="N7170">
        <v>1.4017529158033999E+18</v>
      </c>
      <c r="O7170" t="s">
        <v>29553</v>
      </c>
      <c r="P7170" s="5">
        <f>DATE(VALUE(RIGHT(B7170,4)), MATCH(MID(B7170,5,3), {"Jan","Feb","Mar","Apr","May","Jun","Jul","Aug","Sep","Oct","Nov","Dec"},0), VALUE(MID(B7170,9,2)))
+ TIME(VALUE(MID(B7170,12,2)), VALUE(MID(B7170,15,2)), VALUE(MID(B7170,18,2)))</f>
        <v>45576.362870370373</v>
      </c>
    </row>
    <row r="7171" spans="1:16" x14ac:dyDescent="0.3">
      <c r="A7171">
        <v>1.8448897170888499E+18</v>
      </c>
      <c r="B7171" t="s">
        <v>25438</v>
      </c>
      <c r="C7171">
        <v>0</v>
      </c>
      <c r="D7171" t="s">
        <v>25439</v>
      </c>
      <c r="E7171">
        <v>1.8448897170888499E+18</v>
      </c>
      <c r="H7171" t="s">
        <v>17</v>
      </c>
      <c r="I7171" t="s">
        <v>112</v>
      </c>
      <c r="J7171">
        <v>0</v>
      </c>
      <c r="K7171">
        <v>1</v>
      </c>
      <c r="L7171">
        <v>0</v>
      </c>
      <c r="M7171" t="s">
        <v>25440</v>
      </c>
      <c r="N7171">
        <v>1.2676815240206999E+18</v>
      </c>
      <c r="O7171" t="s">
        <v>5692</v>
      </c>
      <c r="P7171" s="5">
        <f>DATE(VALUE(RIGHT(B7171,4)), MATCH(MID(B7171,5,3), {"Jan","Feb","Mar","Apr","May","Jun","Jul","Aug","Sep","Oct","Nov","Dec"},0), VALUE(MID(B7171,9,2)))
+ TIME(VALUE(MID(B7171,12,2)), VALUE(MID(B7171,15,2)), VALUE(MID(B7171,18,2)))</f>
        <v>45576.997210648151</v>
      </c>
    </row>
    <row r="7172" spans="1:16" x14ac:dyDescent="0.3">
      <c r="A7172">
        <v>1.8447735548790899E+18</v>
      </c>
      <c r="B7172" t="s">
        <v>25424</v>
      </c>
      <c r="C7172">
        <v>0</v>
      </c>
      <c r="D7172" t="s">
        <v>25425</v>
      </c>
      <c r="E7172">
        <v>1.8447735548790899E+18</v>
      </c>
      <c r="H7172" t="s">
        <v>17</v>
      </c>
      <c r="J7172">
        <v>0</v>
      </c>
      <c r="K7172">
        <v>1</v>
      </c>
      <c r="L7172">
        <v>0</v>
      </c>
      <c r="M7172" t="s">
        <v>25426</v>
      </c>
      <c r="N7172">
        <v>1.4365808450793001E+18</v>
      </c>
      <c r="O7172" t="s">
        <v>25427</v>
      </c>
      <c r="P7172" s="5">
        <f>DATE(VALUE(RIGHT(B7172,4)), MATCH(MID(B7172,5,3), {"Jan","Feb","Mar","Apr","May","Jun","Jul","Aug","Sep","Oct","Nov","Dec"},0), VALUE(MID(B7172,9,2)))
+ TIME(VALUE(MID(B7172,12,2)), VALUE(MID(B7172,15,2)), VALUE(MID(B7172,18,2)))</f>
        <v>45576.676666666666</v>
      </c>
    </row>
    <row r="7173" spans="1:16" x14ac:dyDescent="0.3">
      <c r="A7173">
        <v>1.8443950859344901E+18</v>
      </c>
      <c r="B7173" t="s">
        <v>29554</v>
      </c>
      <c r="C7173">
        <v>0</v>
      </c>
      <c r="D7173" t="s">
        <v>29555</v>
      </c>
      <c r="E7173">
        <v>1.8443950859344901E+18</v>
      </c>
      <c r="H7173" t="s">
        <v>17</v>
      </c>
      <c r="J7173">
        <v>0</v>
      </c>
      <c r="K7173">
        <v>1</v>
      </c>
      <c r="L7173">
        <v>0</v>
      </c>
      <c r="M7173" t="s">
        <v>29556</v>
      </c>
      <c r="N7173">
        <v>264713668</v>
      </c>
      <c r="O7173" t="s">
        <v>29557</v>
      </c>
      <c r="P7173" s="5">
        <f>DATE(VALUE(RIGHT(B7173,4)), MATCH(MID(B7173,5,3), {"Jan","Feb","Mar","Apr","May","Jun","Jul","Aug","Sep","Oct","Nov","Dec"},0), VALUE(MID(B7173,9,2)))
+ TIME(VALUE(MID(B7173,12,2)), VALUE(MID(B7173,15,2)), VALUE(MID(B7173,18,2)))</f>
        <v>45575.632291666669</v>
      </c>
    </row>
    <row r="7174" spans="1:16" x14ac:dyDescent="0.3">
      <c r="A7174">
        <v>1.84469422540285E+18</v>
      </c>
      <c r="B7174" t="s">
        <v>29558</v>
      </c>
      <c r="C7174">
        <v>0</v>
      </c>
      <c r="D7174" t="s">
        <v>29559</v>
      </c>
      <c r="E7174">
        <v>1.84469422540285E+18</v>
      </c>
      <c r="H7174" t="s">
        <v>17</v>
      </c>
      <c r="I7174" t="s">
        <v>112</v>
      </c>
      <c r="J7174">
        <v>0</v>
      </c>
      <c r="K7174">
        <v>2</v>
      </c>
      <c r="L7174">
        <v>0</v>
      </c>
      <c r="M7174" t="s">
        <v>29560</v>
      </c>
      <c r="N7174">
        <v>51820172</v>
      </c>
      <c r="O7174" t="s">
        <v>29561</v>
      </c>
      <c r="P7174" s="5">
        <f>DATE(VALUE(RIGHT(B7174,4)), MATCH(MID(B7174,5,3), {"Jan","Feb","Mar","Apr","May","Jun","Jul","Aug","Sep","Oct","Nov","Dec"},0), VALUE(MID(B7174,9,2)))
+ TIME(VALUE(MID(B7174,12,2)), VALUE(MID(B7174,15,2)), VALUE(MID(B7174,18,2)))</f>
        <v>45576.457754629628</v>
      </c>
    </row>
    <row r="7175" spans="1:16" x14ac:dyDescent="0.3">
      <c r="A7175">
        <v>1.8443480243253399E+18</v>
      </c>
      <c r="B7175" t="s">
        <v>29562</v>
      </c>
      <c r="C7175">
        <v>0</v>
      </c>
      <c r="D7175" t="s">
        <v>29563</v>
      </c>
      <c r="E7175">
        <v>1.8443480243253399E+18</v>
      </c>
      <c r="F7175" t="s">
        <v>29564</v>
      </c>
      <c r="H7175" t="s">
        <v>17</v>
      </c>
      <c r="I7175" t="s">
        <v>5435</v>
      </c>
      <c r="J7175">
        <v>0</v>
      </c>
      <c r="K7175">
        <v>0</v>
      </c>
      <c r="L7175">
        <v>0</v>
      </c>
      <c r="M7175" t="s">
        <v>29565</v>
      </c>
      <c r="N7175">
        <v>60298654</v>
      </c>
      <c r="O7175" t="s">
        <v>5437</v>
      </c>
      <c r="P7175" s="5">
        <f>DATE(VALUE(RIGHT(B7175,4)), MATCH(MID(B7175,5,3), {"Jan","Feb","Mar","Apr","May","Jun","Jul","Aug","Sep","Oct","Nov","Dec"},0), VALUE(MID(B7175,9,2)))
+ TIME(VALUE(MID(B7175,12,2)), VALUE(MID(B7175,15,2)), VALUE(MID(B7175,18,2)))</f>
        <v>45575.502418981479</v>
      </c>
    </row>
    <row r="7176" spans="1:16" x14ac:dyDescent="0.3">
      <c r="A7176">
        <v>1.8446183627161201E+18</v>
      </c>
      <c r="B7176" t="s">
        <v>29566</v>
      </c>
      <c r="C7176">
        <v>0</v>
      </c>
      <c r="D7176" t="s">
        <v>29567</v>
      </c>
      <c r="E7176">
        <v>1.84462457705555E+18</v>
      </c>
      <c r="G7176" t="s">
        <v>20279</v>
      </c>
      <c r="H7176" t="s">
        <v>17</v>
      </c>
      <c r="I7176" t="s">
        <v>10142</v>
      </c>
      <c r="J7176">
        <v>0</v>
      </c>
      <c r="K7176">
        <v>0</v>
      </c>
      <c r="L7176">
        <v>0</v>
      </c>
      <c r="M7176" t="s">
        <v>29568</v>
      </c>
      <c r="N7176">
        <v>341987176</v>
      </c>
      <c r="O7176" t="s">
        <v>1299</v>
      </c>
      <c r="P7176" s="5">
        <f>DATE(VALUE(RIGHT(B7176,4)), MATCH(MID(B7176,5,3), {"Jan","Feb","Mar","Apr","May","Jun","Jul","Aug","Sep","Oct","Nov","Dec"},0), VALUE(MID(B7176,9,2)))
+ TIME(VALUE(MID(B7176,12,2)), VALUE(MID(B7176,15,2)), VALUE(MID(B7176,18,2)))</f>
        <v>45576.265567129631</v>
      </c>
    </row>
    <row r="7177" spans="1:16" x14ac:dyDescent="0.3">
      <c r="A7177">
        <v>1.8443387130165299E+18</v>
      </c>
      <c r="B7177" t="s">
        <v>25489</v>
      </c>
      <c r="C7177">
        <v>0</v>
      </c>
      <c r="D7177" t="s">
        <v>25490</v>
      </c>
      <c r="E7177">
        <v>1.8443387130165299E+18</v>
      </c>
      <c r="H7177" t="s">
        <v>17</v>
      </c>
      <c r="I7177" t="s">
        <v>8109</v>
      </c>
      <c r="J7177">
        <v>0</v>
      </c>
      <c r="K7177">
        <v>0</v>
      </c>
      <c r="L7177">
        <v>0</v>
      </c>
      <c r="M7177" t="s">
        <v>25491</v>
      </c>
      <c r="N7177">
        <v>1.28843441562269E+18</v>
      </c>
      <c r="O7177" t="s">
        <v>25492</v>
      </c>
      <c r="P7177" s="5">
        <f>DATE(VALUE(RIGHT(B7177,4)), MATCH(MID(B7177,5,3), {"Jan","Feb","Mar","Apr","May","Jun","Jul","Aug","Sep","Oct","Nov","Dec"},0), VALUE(MID(B7177,9,2)))
+ TIME(VALUE(MID(B7177,12,2)), VALUE(MID(B7177,15,2)), VALUE(MID(B7177,18,2)))</f>
        <v>45575.476724537039</v>
      </c>
    </row>
    <row r="7178" spans="1:16" x14ac:dyDescent="0.3">
      <c r="A7178">
        <v>1.8447727120167601E+18</v>
      </c>
      <c r="B7178" t="s">
        <v>25433</v>
      </c>
      <c r="C7178">
        <v>0</v>
      </c>
      <c r="D7178" t="s">
        <v>25434</v>
      </c>
      <c r="E7178">
        <v>1.8447727120167601E+18</v>
      </c>
      <c r="H7178" t="s">
        <v>17</v>
      </c>
      <c r="I7178" t="s">
        <v>25435</v>
      </c>
      <c r="J7178">
        <v>0</v>
      </c>
      <c r="K7178">
        <v>1</v>
      </c>
      <c r="L7178">
        <v>0</v>
      </c>
      <c r="M7178" t="s">
        <v>25436</v>
      </c>
      <c r="N7178">
        <v>1527304958</v>
      </c>
      <c r="O7178" t="s">
        <v>25437</v>
      </c>
      <c r="P7178" s="5">
        <f>DATE(VALUE(RIGHT(B7178,4)), MATCH(MID(B7178,5,3), {"Jan","Feb","Mar","Apr","May","Jun","Jul","Aug","Sep","Oct","Nov","Dec"},0), VALUE(MID(B7178,9,2)))
+ TIME(VALUE(MID(B7178,12,2)), VALUE(MID(B7178,15,2)), VALUE(MID(B7178,18,2)))</f>
        <v>45576.674340277779</v>
      </c>
    </row>
    <row r="7179" spans="1:16" x14ac:dyDescent="0.3">
      <c r="A7179">
        <v>1.8448593859124301E+18</v>
      </c>
      <c r="B7179" t="s">
        <v>29569</v>
      </c>
      <c r="C7179">
        <v>0</v>
      </c>
      <c r="D7179" t="s">
        <v>29570</v>
      </c>
      <c r="E7179">
        <v>1.8448823484682299E+18</v>
      </c>
      <c r="G7179" t="s">
        <v>29571</v>
      </c>
      <c r="H7179" t="s">
        <v>17</v>
      </c>
      <c r="I7179" t="s">
        <v>1318</v>
      </c>
      <c r="J7179">
        <v>0</v>
      </c>
      <c r="K7179">
        <v>0</v>
      </c>
      <c r="L7179">
        <v>0</v>
      </c>
      <c r="M7179" t="s">
        <v>29572</v>
      </c>
      <c r="N7179">
        <v>104556071</v>
      </c>
      <c r="O7179" t="s">
        <v>1320</v>
      </c>
      <c r="P7179" s="5">
        <f>DATE(VALUE(RIGHT(B7179,4)), MATCH(MID(B7179,5,3), {"Jan","Feb","Mar","Apr","May","Jun","Jul","Aug","Sep","Oct","Nov","Dec"},0), VALUE(MID(B7179,9,2)))
+ TIME(VALUE(MID(B7179,12,2)), VALUE(MID(B7179,15,2)), VALUE(MID(B7179,18,2)))</f>
        <v>45576.976875</v>
      </c>
    </row>
    <row r="7180" spans="1:16" x14ac:dyDescent="0.3">
      <c r="A7180">
        <v>1.84487802399424E+18</v>
      </c>
      <c r="B7180" t="s">
        <v>29573</v>
      </c>
      <c r="C7180">
        <v>0</v>
      </c>
      <c r="D7180" t="s">
        <v>29574</v>
      </c>
      <c r="E7180">
        <v>1.84488178565983E+18</v>
      </c>
      <c r="G7180" t="s">
        <v>29575</v>
      </c>
      <c r="H7180" t="s">
        <v>17</v>
      </c>
      <c r="I7180" t="s">
        <v>1318</v>
      </c>
      <c r="J7180">
        <v>0</v>
      </c>
      <c r="K7180">
        <v>0</v>
      </c>
      <c r="L7180">
        <v>0</v>
      </c>
      <c r="M7180" t="s">
        <v>29576</v>
      </c>
      <c r="N7180">
        <v>104556071</v>
      </c>
      <c r="O7180" t="s">
        <v>1320</v>
      </c>
      <c r="P7180" s="5">
        <f>DATE(VALUE(RIGHT(B7180,4)), MATCH(MID(B7180,5,3), {"Jan","Feb","Mar","Apr","May","Jun","Jul","Aug","Sep","Oct","Nov","Dec"},0), VALUE(MID(B7180,9,2)))
+ TIME(VALUE(MID(B7180,12,2)), VALUE(MID(B7180,15,2)), VALUE(MID(B7180,18,2)))</f>
        <v>45576.975324074076</v>
      </c>
    </row>
    <row r="7181" spans="1:16" x14ac:dyDescent="0.3">
      <c r="A7181">
        <v>1.84487216821746E+18</v>
      </c>
      <c r="B7181" t="s">
        <v>29577</v>
      </c>
      <c r="C7181">
        <v>0</v>
      </c>
      <c r="D7181" t="s">
        <v>29578</v>
      </c>
      <c r="E7181">
        <v>1.84488201223613E+18</v>
      </c>
      <c r="G7181" t="s">
        <v>29579</v>
      </c>
      <c r="H7181" t="s">
        <v>17</v>
      </c>
      <c r="I7181" t="s">
        <v>1318</v>
      </c>
      <c r="J7181">
        <v>0</v>
      </c>
      <c r="K7181">
        <v>0</v>
      </c>
      <c r="L7181">
        <v>0</v>
      </c>
      <c r="M7181" t="s">
        <v>29580</v>
      </c>
      <c r="N7181">
        <v>104556071</v>
      </c>
      <c r="O7181" t="s">
        <v>1320</v>
      </c>
      <c r="P7181" s="5">
        <f>DATE(VALUE(RIGHT(B7181,4)), MATCH(MID(B7181,5,3), {"Jan","Feb","Mar","Apr","May","Jun","Jul","Aug","Sep","Oct","Nov","Dec"},0), VALUE(MID(B7181,9,2)))
+ TIME(VALUE(MID(B7181,12,2)), VALUE(MID(B7181,15,2)), VALUE(MID(B7181,18,2)))</f>
        <v>45576.975949074076</v>
      </c>
    </row>
    <row r="7182" spans="1:16" x14ac:dyDescent="0.3">
      <c r="A7182">
        <v>1.8448683970976799E+18</v>
      </c>
      <c r="B7182" t="s">
        <v>29581</v>
      </c>
      <c r="C7182">
        <v>0</v>
      </c>
      <c r="D7182" t="s">
        <v>29582</v>
      </c>
      <c r="E7182">
        <v>1.8448819972037E+18</v>
      </c>
      <c r="G7182" t="s">
        <v>29583</v>
      </c>
      <c r="H7182" t="s">
        <v>17</v>
      </c>
      <c r="I7182" t="s">
        <v>1318</v>
      </c>
      <c r="J7182">
        <v>0</v>
      </c>
      <c r="K7182">
        <v>0</v>
      </c>
      <c r="L7182">
        <v>0</v>
      </c>
      <c r="M7182" t="s">
        <v>29584</v>
      </c>
      <c r="N7182">
        <v>104556071</v>
      </c>
      <c r="O7182" t="s">
        <v>1320</v>
      </c>
      <c r="P7182" s="5">
        <f>DATE(VALUE(RIGHT(B7182,4)), MATCH(MID(B7182,5,3), {"Jan","Feb","Mar","Apr","May","Jun","Jul","Aug","Sep","Oct","Nov","Dec"},0), VALUE(MID(B7182,9,2)))
+ TIME(VALUE(MID(B7182,12,2)), VALUE(MID(B7182,15,2)), VALUE(MID(B7182,18,2)))</f>
        <v>45576.975914351853</v>
      </c>
    </row>
    <row r="7183" spans="1:16" x14ac:dyDescent="0.3">
      <c r="A7183">
        <v>1.84488440176482E+18</v>
      </c>
      <c r="B7183" t="s">
        <v>29585</v>
      </c>
      <c r="C7183">
        <v>0</v>
      </c>
      <c r="D7183" t="s">
        <v>29586</v>
      </c>
      <c r="E7183">
        <v>1.8448872531741299E+18</v>
      </c>
      <c r="G7183" t="s">
        <v>29587</v>
      </c>
      <c r="H7183" t="s">
        <v>17</v>
      </c>
      <c r="I7183" t="s">
        <v>1318</v>
      </c>
      <c r="J7183">
        <v>0</v>
      </c>
      <c r="K7183">
        <v>1</v>
      </c>
      <c r="L7183">
        <v>0</v>
      </c>
      <c r="M7183" t="s">
        <v>29588</v>
      </c>
      <c r="N7183">
        <v>104556071</v>
      </c>
      <c r="O7183" t="s">
        <v>1320</v>
      </c>
      <c r="P7183" s="5">
        <f>DATE(VALUE(RIGHT(B7183,4)), MATCH(MID(B7183,5,3), {"Jan","Feb","Mar","Apr","May","Jun","Jul","Aug","Sep","Oct","Nov","Dec"},0), VALUE(MID(B7183,9,2)))
+ TIME(VALUE(MID(B7183,12,2)), VALUE(MID(B7183,15,2)), VALUE(MID(B7183,18,2)))</f>
        <v>45576.990416666667</v>
      </c>
    </row>
    <row r="7184" spans="1:16" x14ac:dyDescent="0.3">
      <c r="A7184">
        <v>1.84467311673757E+18</v>
      </c>
      <c r="B7184" t="s">
        <v>29589</v>
      </c>
      <c r="C7184">
        <v>0</v>
      </c>
      <c r="D7184" t="s">
        <v>29590</v>
      </c>
      <c r="E7184">
        <v>1.84489017571904E+18</v>
      </c>
      <c r="G7184" t="s">
        <v>29591</v>
      </c>
      <c r="H7184" t="s">
        <v>17</v>
      </c>
      <c r="I7184" t="s">
        <v>1318</v>
      </c>
      <c r="J7184">
        <v>0</v>
      </c>
      <c r="K7184">
        <v>0</v>
      </c>
      <c r="L7184">
        <v>0</v>
      </c>
      <c r="M7184" t="s">
        <v>29592</v>
      </c>
      <c r="N7184">
        <v>104556071</v>
      </c>
      <c r="O7184" t="s">
        <v>1320</v>
      </c>
      <c r="P7184" s="5">
        <f>DATE(VALUE(RIGHT(B7184,4)), MATCH(MID(B7184,5,3), {"Jan","Feb","Mar","Apr","May","Jun","Jul","Aug","Sep","Oct","Nov","Dec"},0), VALUE(MID(B7184,9,2)))
+ TIME(VALUE(MID(B7184,12,2)), VALUE(MID(B7184,15,2)), VALUE(MID(B7184,18,2)))</f>
        <v>45576.998472222222</v>
      </c>
    </row>
    <row r="7185" spans="1:16" x14ac:dyDescent="0.3">
      <c r="A7185">
        <v>1.8445576251717701E+18</v>
      </c>
      <c r="B7185" t="s">
        <v>25373</v>
      </c>
      <c r="C7185">
        <v>1</v>
      </c>
      <c r="D7185" t="s">
        <v>25374</v>
      </c>
      <c r="E7185">
        <v>1.8445576251717701E+18</v>
      </c>
      <c r="H7185" t="s">
        <v>17</v>
      </c>
      <c r="J7185">
        <v>0</v>
      </c>
      <c r="K7185">
        <v>2</v>
      </c>
      <c r="L7185">
        <v>0</v>
      </c>
      <c r="M7185" t="s">
        <v>25375</v>
      </c>
      <c r="N7185">
        <v>256007324</v>
      </c>
      <c r="O7185" t="s">
        <v>25376</v>
      </c>
      <c r="P7185" s="5">
        <f>DATE(VALUE(RIGHT(B7185,4)), MATCH(MID(B7185,5,3), {"Jan","Feb","Mar","Apr","May","Jun","Jul","Aug","Sep","Oct","Nov","Dec"},0), VALUE(MID(B7185,9,2)))
+ TIME(VALUE(MID(B7185,12,2)), VALUE(MID(B7185,15,2)), VALUE(MID(B7185,18,2)))</f>
        <v>45576.080810185187</v>
      </c>
    </row>
    <row r="7186" spans="1:16" x14ac:dyDescent="0.3">
      <c r="A7186">
        <v>1.8442014680832901E+18</v>
      </c>
      <c r="B7186" t="s">
        <v>29593</v>
      </c>
      <c r="C7186">
        <v>2</v>
      </c>
      <c r="D7186" t="s">
        <v>29594</v>
      </c>
      <c r="E7186">
        <v>1.8442014680832901E+18</v>
      </c>
      <c r="H7186" t="s">
        <v>17</v>
      </c>
      <c r="I7186" t="s">
        <v>583</v>
      </c>
      <c r="J7186">
        <v>0</v>
      </c>
      <c r="K7186">
        <v>0</v>
      </c>
      <c r="L7186">
        <v>0</v>
      </c>
      <c r="M7186" t="s">
        <v>29595</v>
      </c>
      <c r="N7186">
        <v>23343960</v>
      </c>
      <c r="O7186" t="s">
        <v>585</v>
      </c>
      <c r="P7186" s="5">
        <f>DATE(VALUE(RIGHT(B7186,4)), MATCH(MID(B7186,5,3), {"Jan","Feb","Mar","Apr","May","Jun","Jul","Aug","Sep","Oct","Nov","Dec"},0), VALUE(MID(B7186,9,2)))
+ TIME(VALUE(MID(B7186,12,2)), VALUE(MID(B7186,15,2)), VALUE(MID(B7186,18,2)))</f>
        <v>45575.098009259258</v>
      </c>
    </row>
    <row r="7187" spans="1:16" x14ac:dyDescent="0.3">
      <c r="A7187">
        <v>1.84486861284429E+18</v>
      </c>
      <c r="B7187" t="s">
        <v>29596</v>
      </c>
      <c r="C7187">
        <v>0</v>
      </c>
      <c r="D7187" t="s">
        <v>29597</v>
      </c>
      <c r="E7187">
        <v>1.84487639383583E+18</v>
      </c>
      <c r="G7187" t="s">
        <v>29598</v>
      </c>
      <c r="H7187" t="s">
        <v>17</v>
      </c>
      <c r="I7187" t="s">
        <v>1318</v>
      </c>
      <c r="J7187">
        <v>0</v>
      </c>
      <c r="K7187">
        <v>0</v>
      </c>
      <c r="L7187">
        <v>0</v>
      </c>
      <c r="M7187" t="s">
        <v>29599</v>
      </c>
      <c r="N7187">
        <v>104556071</v>
      </c>
      <c r="O7187" t="s">
        <v>1320</v>
      </c>
      <c r="P7187" s="5">
        <f>DATE(VALUE(RIGHT(B7187,4)), MATCH(MID(B7187,5,3), {"Jan","Feb","Mar","Apr","May","Jun","Jul","Aug","Sep","Oct","Nov","Dec"},0), VALUE(MID(B7187,9,2)))
+ TIME(VALUE(MID(B7187,12,2)), VALUE(MID(B7187,15,2)), VALUE(MID(B7187,18,2)))</f>
        <v>45576.960451388892</v>
      </c>
    </row>
    <row r="7188" spans="1:16" x14ac:dyDescent="0.3">
      <c r="A7188">
        <v>1.8448693551522099E+18</v>
      </c>
      <c r="B7188" t="s">
        <v>29600</v>
      </c>
      <c r="C7188">
        <v>2</v>
      </c>
      <c r="D7188" t="s">
        <v>29601</v>
      </c>
      <c r="E7188">
        <v>1.8448693551522099E+18</v>
      </c>
      <c r="H7188" t="s">
        <v>17</v>
      </c>
      <c r="I7188" t="s">
        <v>1318</v>
      </c>
      <c r="J7188">
        <v>0</v>
      </c>
      <c r="K7188">
        <v>1</v>
      </c>
      <c r="L7188">
        <v>0</v>
      </c>
      <c r="M7188" t="s">
        <v>29602</v>
      </c>
      <c r="N7188">
        <v>104556071</v>
      </c>
      <c r="O7188" t="s">
        <v>1320</v>
      </c>
      <c r="P7188" s="5">
        <f>DATE(VALUE(RIGHT(B7188,4)), MATCH(MID(B7188,5,3), {"Jan","Feb","Mar","Apr","May","Jun","Jul","Aug","Sep","Oct","Nov","Dec"},0), VALUE(MID(B7188,9,2)))
+ TIME(VALUE(MID(B7188,12,2)), VALUE(MID(B7188,15,2)), VALUE(MID(B7188,18,2)))</f>
        <v>45576.941018518519</v>
      </c>
    </row>
    <row r="7189" spans="1:16" x14ac:dyDescent="0.3">
      <c r="A7189">
        <v>1.8445343977034199E+18</v>
      </c>
      <c r="B7189" t="s">
        <v>29603</v>
      </c>
      <c r="C7189">
        <v>0</v>
      </c>
      <c r="D7189" t="s">
        <v>29604</v>
      </c>
      <c r="E7189">
        <v>1.8445343977034199E+18</v>
      </c>
      <c r="H7189" t="s">
        <v>17</v>
      </c>
      <c r="I7189" t="s">
        <v>583</v>
      </c>
      <c r="J7189">
        <v>0</v>
      </c>
      <c r="K7189">
        <v>0</v>
      </c>
      <c r="L7189">
        <v>0</v>
      </c>
      <c r="M7189" t="s">
        <v>29605</v>
      </c>
      <c r="N7189">
        <v>23343960</v>
      </c>
      <c r="O7189" t="s">
        <v>585</v>
      </c>
      <c r="P7189" s="5">
        <f>DATE(VALUE(RIGHT(B7189,4)), MATCH(MID(B7189,5,3), {"Jan","Feb","Mar","Apr","May","Jun","Jul","Aug","Sep","Oct","Nov","Dec"},0), VALUE(MID(B7189,9,2)))
+ TIME(VALUE(MID(B7189,12,2)), VALUE(MID(B7189,15,2)), VALUE(MID(B7189,18,2)))</f>
        <v>45576.016712962963</v>
      </c>
    </row>
    <row r="7190" spans="1:16" x14ac:dyDescent="0.3">
      <c r="A7190">
        <v>1.8447109405264399E+18</v>
      </c>
      <c r="B7190" t="s">
        <v>29606</v>
      </c>
      <c r="C7190">
        <v>1</v>
      </c>
      <c r="D7190" t="s">
        <v>29607</v>
      </c>
      <c r="E7190">
        <v>1.8447109405264399E+18</v>
      </c>
      <c r="H7190" t="s">
        <v>17</v>
      </c>
      <c r="I7190" t="s">
        <v>583</v>
      </c>
      <c r="J7190">
        <v>0</v>
      </c>
      <c r="K7190">
        <v>0</v>
      </c>
      <c r="L7190">
        <v>0</v>
      </c>
      <c r="M7190" t="s">
        <v>29608</v>
      </c>
      <c r="N7190">
        <v>23343960</v>
      </c>
      <c r="O7190" t="s">
        <v>585</v>
      </c>
      <c r="P7190" s="5">
        <f>DATE(VALUE(RIGHT(B7190,4)), MATCH(MID(B7190,5,3), {"Jan","Feb","Mar","Apr","May","Jun","Jul","Aug","Sep","Oct","Nov","Dec"},0), VALUE(MID(B7190,9,2)))
+ TIME(VALUE(MID(B7190,12,2)), VALUE(MID(B7190,15,2)), VALUE(MID(B7190,18,2)))</f>
        <v>45576.503877314812</v>
      </c>
    </row>
    <row r="7191" spans="1:16" x14ac:dyDescent="0.3">
      <c r="A7191">
        <v>1.8445726559383501E+18</v>
      </c>
      <c r="B7191" t="s">
        <v>25493</v>
      </c>
      <c r="C7191">
        <v>0</v>
      </c>
      <c r="D7191" t="s">
        <v>25494</v>
      </c>
      <c r="E7191">
        <v>1.8445726559383501E+18</v>
      </c>
      <c r="H7191" t="s">
        <v>17</v>
      </c>
      <c r="J7191">
        <v>0</v>
      </c>
      <c r="K7191">
        <v>1</v>
      </c>
      <c r="L7191">
        <v>0</v>
      </c>
      <c r="M7191" t="s">
        <v>25495</v>
      </c>
      <c r="N7191">
        <v>7.3648443232908902E+17</v>
      </c>
      <c r="O7191" t="s">
        <v>25496</v>
      </c>
      <c r="P7191" s="5">
        <f>DATE(VALUE(RIGHT(B7191,4)), MATCH(MID(B7191,5,3), {"Jan","Feb","Mar","Apr","May","Jun","Jul","Aug","Sep","Oct","Nov","Dec"},0), VALUE(MID(B7191,9,2)))
+ TIME(VALUE(MID(B7191,12,2)), VALUE(MID(B7191,15,2)), VALUE(MID(B7191,18,2)))</f>
        <v>45576.122291666667</v>
      </c>
    </row>
    <row r="7192" spans="1:16" x14ac:dyDescent="0.3">
      <c r="A7192">
        <v>1.84456043554847E+18</v>
      </c>
      <c r="B7192" t="s">
        <v>25497</v>
      </c>
      <c r="C7192">
        <v>0</v>
      </c>
      <c r="D7192" t="s">
        <v>25498</v>
      </c>
      <c r="E7192">
        <v>1.84456043554847E+18</v>
      </c>
      <c r="H7192" t="s">
        <v>17</v>
      </c>
      <c r="I7192" t="s">
        <v>25499</v>
      </c>
      <c r="J7192">
        <v>0</v>
      </c>
      <c r="K7192">
        <v>0</v>
      </c>
      <c r="L7192">
        <v>0</v>
      </c>
      <c r="M7192" t="s">
        <v>25500</v>
      </c>
      <c r="N7192">
        <v>18071520</v>
      </c>
      <c r="O7192" t="s">
        <v>25501</v>
      </c>
      <c r="P7192" s="5">
        <f>DATE(VALUE(RIGHT(B7192,4)), MATCH(MID(B7192,5,3), {"Jan","Feb","Mar","Apr","May","Jun","Jul","Aug","Sep","Oct","Nov","Dec"},0), VALUE(MID(B7192,9,2)))
+ TIME(VALUE(MID(B7192,12,2)), VALUE(MID(B7192,15,2)), VALUE(MID(B7192,18,2)))</f>
        <v>45576.088564814818</v>
      </c>
    </row>
    <row r="7193" spans="1:16" x14ac:dyDescent="0.3">
      <c r="A7193">
        <v>1.84437686076925E+18</v>
      </c>
      <c r="B7193" t="s">
        <v>25502</v>
      </c>
      <c r="C7193">
        <v>0</v>
      </c>
      <c r="D7193" t="s">
        <v>25503</v>
      </c>
      <c r="E7193">
        <v>1.84437686076925E+18</v>
      </c>
      <c r="H7193" t="s">
        <v>17</v>
      </c>
      <c r="I7193" t="s">
        <v>25499</v>
      </c>
      <c r="J7193">
        <v>0</v>
      </c>
      <c r="K7193">
        <v>0</v>
      </c>
      <c r="L7193">
        <v>0</v>
      </c>
      <c r="M7193" t="s">
        <v>25504</v>
      </c>
      <c r="N7193">
        <v>1.20387616046926E+18</v>
      </c>
      <c r="O7193" t="s">
        <v>25505</v>
      </c>
      <c r="P7193" s="5">
        <f>DATE(VALUE(RIGHT(B7193,4)), MATCH(MID(B7193,5,3), {"Jan","Feb","Mar","Apr","May","Jun","Jul","Aug","Sep","Oct","Nov","Dec"},0), VALUE(MID(B7193,9,2)))
+ TIME(VALUE(MID(B7193,12,2)), VALUE(MID(B7193,15,2)), VALUE(MID(B7193,18,2)))</f>
        <v>45575.582002314812</v>
      </c>
    </row>
    <row r="7194" spans="1:16" x14ac:dyDescent="0.3">
      <c r="A7194">
        <v>1.8448809682278799E+18</v>
      </c>
      <c r="B7194" t="s">
        <v>29609</v>
      </c>
      <c r="C7194">
        <v>2</v>
      </c>
      <c r="D7194" t="s">
        <v>29610</v>
      </c>
      <c r="E7194">
        <v>1.8448809682278799E+18</v>
      </c>
      <c r="H7194" t="s">
        <v>17</v>
      </c>
      <c r="I7194" t="s">
        <v>583</v>
      </c>
      <c r="J7194">
        <v>0</v>
      </c>
      <c r="K7194">
        <v>0</v>
      </c>
      <c r="L7194">
        <v>0</v>
      </c>
      <c r="M7194" t="s">
        <v>29611</v>
      </c>
      <c r="N7194">
        <v>23343960</v>
      </c>
      <c r="O7194" t="s">
        <v>585</v>
      </c>
      <c r="P7194" s="5">
        <f>DATE(VALUE(RIGHT(B7194,4)), MATCH(MID(B7194,5,3), {"Jan","Feb","Mar","Apr","May","Jun","Jul","Aug","Sep","Oct","Nov","Dec"},0), VALUE(MID(B7194,9,2)))
+ TIME(VALUE(MID(B7194,12,2)), VALUE(MID(B7194,15,2)), VALUE(MID(B7194,18,2)))</f>
        <v>45576.973067129627</v>
      </c>
    </row>
    <row r="7195" spans="1:16" x14ac:dyDescent="0.3">
      <c r="A7195">
        <v>1.84765222816286E+18</v>
      </c>
      <c r="B7195" t="s">
        <v>26424</v>
      </c>
      <c r="C7195">
        <v>29</v>
      </c>
      <c r="D7195" t="s">
        <v>26425</v>
      </c>
      <c r="E7195">
        <v>1.84765222816286E+18</v>
      </c>
      <c r="F7195" t="s">
        <v>26426</v>
      </c>
      <c r="H7195" t="s">
        <v>17</v>
      </c>
      <c r="I7195" t="s">
        <v>38</v>
      </c>
      <c r="J7195">
        <v>2</v>
      </c>
      <c r="K7195">
        <v>2</v>
      </c>
      <c r="L7195">
        <v>11</v>
      </c>
      <c r="M7195" t="s">
        <v>26427</v>
      </c>
      <c r="N7195">
        <v>8.4238903848924698E+17</v>
      </c>
      <c r="O7195" t="s">
        <v>26245</v>
      </c>
      <c r="P7195" s="5">
        <f>DATE(VALUE(RIGHT(B7195,4)), MATCH(MID(B7195,5,3), {"Jan","Feb","Mar","Apr","May","Jun","Jul","Aug","Sep","Oct","Nov","Dec"},0), VALUE(MID(B7195,9,2)))
+ TIME(VALUE(MID(B7195,12,2)), VALUE(MID(B7195,15,2)), VALUE(MID(B7195,18,2)))</f>
        <v>45584.620289351849</v>
      </c>
    </row>
    <row r="7196" spans="1:16" x14ac:dyDescent="0.3">
      <c r="A7196">
        <v>1.84799182703679E+18</v>
      </c>
      <c r="B7196" t="s">
        <v>26428</v>
      </c>
      <c r="C7196">
        <v>5</v>
      </c>
      <c r="D7196" t="s">
        <v>26429</v>
      </c>
      <c r="E7196">
        <v>1.84799182703679E+18</v>
      </c>
      <c r="H7196" t="s">
        <v>17</v>
      </c>
      <c r="I7196" t="s">
        <v>983</v>
      </c>
      <c r="J7196">
        <v>0</v>
      </c>
      <c r="K7196">
        <v>0</v>
      </c>
      <c r="L7196">
        <v>0</v>
      </c>
      <c r="M7196" t="s">
        <v>26430</v>
      </c>
      <c r="N7196">
        <v>1.6282946192714299E+18</v>
      </c>
      <c r="O7196" t="s">
        <v>3946</v>
      </c>
      <c r="P7196" s="5">
        <f>DATE(VALUE(RIGHT(B7196,4)), MATCH(MID(B7196,5,3), {"Jan","Feb","Mar","Apr","May","Jun","Jul","Aug","Sep","Oct","Nov","Dec"},0), VALUE(MID(B7196,9,2)))
+ TIME(VALUE(MID(B7196,12,2)), VALUE(MID(B7196,15,2)), VALUE(MID(B7196,18,2)))</f>
        <v>45585.55740740741</v>
      </c>
    </row>
    <row r="7197" spans="1:16" x14ac:dyDescent="0.3">
      <c r="A7197">
        <v>1.8478287637086999E+18</v>
      </c>
      <c r="B7197" t="s">
        <v>26440</v>
      </c>
      <c r="C7197">
        <v>7</v>
      </c>
      <c r="D7197" t="s">
        <v>26441</v>
      </c>
      <c r="E7197">
        <v>1.8478287637086999E+18</v>
      </c>
      <c r="H7197" t="s">
        <v>17</v>
      </c>
      <c r="I7197" t="s">
        <v>26442</v>
      </c>
      <c r="J7197">
        <v>0</v>
      </c>
      <c r="K7197">
        <v>3</v>
      </c>
      <c r="L7197">
        <v>1</v>
      </c>
      <c r="M7197" t="s">
        <v>26443</v>
      </c>
      <c r="N7197">
        <v>1.5283871126464901E+18</v>
      </c>
      <c r="O7197" t="s">
        <v>26444</v>
      </c>
      <c r="P7197" s="5">
        <f>DATE(VALUE(RIGHT(B7197,4)), MATCH(MID(B7197,5,3), {"Jan","Feb","Mar","Apr","May","Jun","Jul","Aug","Sep","Oct","Nov","Dec"},0), VALUE(MID(B7197,9,2)))
+ TIME(VALUE(MID(B7197,12,2)), VALUE(MID(B7197,15,2)), VALUE(MID(B7197,18,2)))</f>
        <v>45585.107430555552</v>
      </c>
    </row>
    <row r="7198" spans="1:16" x14ac:dyDescent="0.3">
      <c r="A7198">
        <v>1.84791002808864E+18</v>
      </c>
      <c r="B7198" t="s">
        <v>26435</v>
      </c>
      <c r="C7198">
        <v>0</v>
      </c>
      <c r="D7198" t="s">
        <v>26436</v>
      </c>
      <c r="E7198">
        <v>1.84791002808864E+18</v>
      </c>
      <c r="F7198" t="s">
        <v>26437</v>
      </c>
      <c r="H7198" t="s">
        <v>17</v>
      </c>
      <c r="J7198">
        <v>0</v>
      </c>
      <c r="K7198">
        <v>1</v>
      </c>
      <c r="L7198">
        <v>0</v>
      </c>
      <c r="M7198" t="s">
        <v>26438</v>
      </c>
      <c r="N7198">
        <v>1.5674899282333499E+18</v>
      </c>
      <c r="O7198" t="s">
        <v>26439</v>
      </c>
      <c r="P7198" s="5">
        <f>DATE(VALUE(RIGHT(B7198,4)), MATCH(MID(B7198,5,3), {"Jan","Feb","Mar","Apr","May","Jun","Jul","Aug","Sep","Oct","Nov","Dec"},0), VALUE(MID(B7198,9,2)))
+ TIME(VALUE(MID(B7198,12,2)), VALUE(MID(B7198,15,2)), VALUE(MID(B7198,18,2)))</f>
        <v>45585.331678240742</v>
      </c>
    </row>
    <row r="7199" spans="1:16" x14ac:dyDescent="0.3">
      <c r="A7199">
        <v>1.8478201035069499E+18</v>
      </c>
      <c r="B7199" t="s">
        <v>26431</v>
      </c>
      <c r="C7199">
        <v>114</v>
      </c>
      <c r="D7199" t="s">
        <v>26432</v>
      </c>
      <c r="E7199">
        <v>1.8478201035069499E+18</v>
      </c>
      <c r="F7199" t="s">
        <v>26433</v>
      </c>
      <c r="H7199" t="s">
        <v>17</v>
      </c>
      <c r="I7199" t="s">
        <v>25320</v>
      </c>
      <c r="J7199">
        <v>42</v>
      </c>
      <c r="K7199">
        <v>11</v>
      </c>
      <c r="L7199">
        <v>20</v>
      </c>
      <c r="M7199" t="s">
        <v>26434</v>
      </c>
      <c r="N7199">
        <v>1.1683369212374001E+18</v>
      </c>
      <c r="O7199" t="s">
        <v>25322</v>
      </c>
      <c r="P7199" s="5">
        <f>DATE(VALUE(RIGHT(B7199,4)), MATCH(MID(B7199,5,3), {"Jan","Feb","Mar","Apr","May","Jun","Jul","Aug","Sep","Oct","Nov","Dec"},0), VALUE(MID(B7199,9,2)))
+ TIME(VALUE(MID(B7199,12,2)), VALUE(MID(B7199,15,2)), VALUE(MID(B7199,18,2)))</f>
        <v>45585.083541666667</v>
      </c>
    </row>
    <row r="7200" spans="1:16" x14ac:dyDescent="0.3">
      <c r="A7200">
        <v>1.8476485536044301E+18</v>
      </c>
      <c r="B7200" t="s">
        <v>26495</v>
      </c>
      <c r="C7200">
        <v>3</v>
      </c>
      <c r="D7200" t="s">
        <v>26496</v>
      </c>
      <c r="E7200">
        <v>1.8476485536044301E+18</v>
      </c>
      <c r="H7200" t="s">
        <v>17</v>
      </c>
      <c r="J7200">
        <v>0</v>
      </c>
      <c r="K7200">
        <v>1</v>
      </c>
      <c r="L7200">
        <v>0</v>
      </c>
      <c r="M7200" t="s">
        <v>26497</v>
      </c>
      <c r="N7200">
        <v>1.4310713234222899E+18</v>
      </c>
      <c r="O7200" t="s">
        <v>8993</v>
      </c>
      <c r="P7200" s="5">
        <f>DATE(VALUE(RIGHT(B7200,4)), MATCH(MID(B7200,5,3), {"Jan","Feb","Mar","Apr","May","Jun","Jul","Aug","Sep","Oct","Nov","Dec"},0), VALUE(MID(B7200,9,2)))
+ TIME(VALUE(MID(B7200,12,2)), VALUE(MID(B7200,15,2)), VALUE(MID(B7200,18,2)))</f>
        <v>45584.610150462962</v>
      </c>
    </row>
    <row r="7201" spans="1:16" x14ac:dyDescent="0.3">
      <c r="A7201">
        <v>1.8481459546435799E+18</v>
      </c>
      <c r="B7201" t="s">
        <v>26498</v>
      </c>
      <c r="C7201">
        <v>1</v>
      </c>
      <c r="D7201" t="s">
        <v>26499</v>
      </c>
      <c r="E7201">
        <v>1.8481459546435799E+18</v>
      </c>
      <c r="H7201" t="s">
        <v>17</v>
      </c>
      <c r="I7201" t="s">
        <v>26500</v>
      </c>
      <c r="J7201">
        <v>0</v>
      </c>
      <c r="K7201">
        <v>0</v>
      </c>
      <c r="L7201">
        <v>0</v>
      </c>
      <c r="M7201" t="s">
        <v>26501</v>
      </c>
      <c r="N7201">
        <v>163772776</v>
      </c>
      <c r="O7201" t="s">
        <v>26502</v>
      </c>
      <c r="P7201" s="5">
        <f>DATE(VALUE(RIGHT(B7201,4)), MATCH(MID(B7201,5,3), {"Jan","Feb","Mar","Apr","May","Jun","Jul","Aug","Sep","Oct","Nov","Dec"},0), VALUE(MID(B7201,9,2)))
+ TIME(VALUE(MID(B7201,12,2)), VALUE(MID(B7201,15,2)), VALUE(MID(B7201,18,2)))</f>
        <v>45585.982719907406</v>
      </c>
    </row>
    <row r="7202" spans="1:16" x14ac:dyDescent="0.3">
      <c r="A7202">
        <v>1.84796735758895E+18</v>
      </c>
      <c r="B7202" t="s">
        <v>9040</v>
      </c>
      <c r="C7202">
        <v>0</v>
      </c>
      <c r="D7202" t="s">
        <v>26450</v>
      </c>
      <c r="E7202">
        <v>1.84796735758895E+18</v>
      </c>
      <c r="H7202" t="s">
        <v>17</v>
      </c>
      <c r="J7202">
        <v>0</v>
      </c>
      <c r="K7202">
        <v>0</v>
      </c>
      <c r="L7202">
        <v>0</v>
      </c>
      <c r="M7202" t="s">
        <v>26451</v>
      </c>
      <c r="N7202">
        <v>1.5452898171684101E+18</v>
      </c>
      <c r="O7202" t="s">
        <v>26452</v>
      </c>
      <c r="P7202" s="5">
        <f>DATE(VALUE(RIGHT(B7202,4)), MATCH(MID(B7202,5,3), {"Jan","Feb","Mar","Apr","May","Jun","Jul","Aug","Sep","Oct","Nov","Dec"},0), VALUE(MID(B7202,9,2)))
+ TIME(VALUE(MID(B7202,12,2)), VALUE(MID(B7202,15,2)), VALUE(MID(B7202,18,2)))</f>
        <v>45585.489884259259</v>
      </c>
    </row>
    <row r="7203" spans="1:16" x14ac:dyDescent="0.3">
      <c r="A7203">
        <v>1.8480249975557601E+18</v>
      </c>
      <c r="B7203" t="s">
        <v>26462</v>
      </c>
      <c r="C7203">
        <v>0</v>
      </c>
      <c r="D7203" t="s">
        <v>26463</v>
      </c>
      <c r="E7203">
        <v>1.8480249975557601E+18</v>
      </c>
      <c r="F7203" t="s">
        <v>26464</v>
      </c>
      <c r="H7203" t="s">
        <v>17</v>
      </c>
      <c r="J7203">
        <v>0</v>
      </c>
      <c r="K7203">
        <v>1</v>
      </c>
      <c r="L7203">
        <v>0</v>
      </c>
      <c r="M7203" t="s">
        <v>26465</v>
      </c>
      <c r="N7203">
        <v>7.6849589426195994E+17</v>
      </c>
      <c r="O7203" t="s">
        <v>18990</v>
      </c>
      <c r="P7203" s="5">
        <f>DATE(VALUE(RIGHT(B7203,4)), MATCH(MID(B7203,5,3), {"Jan","Feb","Mar","Apr","May","Jun","Jul","Aug","Sep","Oct","Nov","Dec"},0), VALUE(MID(B7203,9,2)))
+ TIME(VALUE(MID(B7203,12,2)), VALUE(MID(B7203,15,2)), VALUE(MID(B7203,18,2)))</f>
        <v>45585.648935185185</v>
      </c>
    </row>
    <row r="7204" spans="1:16" x14ac:dyDescent="0.3">
      <c r="A7204">
        <v>1.8476526329005299E+18</v>
      </c>
      <c r="B7204" t="s">
        <v>26445</v>
      </c>
      <c r="C7204">
        <v>0</v>
      </c>
      <c r="D7204" t="s">
        <v>26446</v>
      </c>
      <c r="E7204">
        <v>1.8476526329005299E+18</v>
      </c>
      <c r="H7204" t="s">
        <v>17</v>
      </c>
      <c r="I7204" t="s">
        <v>26447</v>
      </c>
      <c r="J7204">
        <v>0</v>
      </c>
      <c r="K7204">
        <v>1</v>
      </c>
      <c r="L7204">
        <v>0</v>
      </c>
      <c r="M7204" t="s">
        <v>26448</v>
      </c>
      <c r="N7204">
        <v>1.46507501835472E+18</v>
      </c>
      <c r="O7204" t="s">
        <v>26449</v>
      </c>
      <c r="P7204" s="5">
        <f>DATE(VALUE(RIGHT(B7204,4)), MATCH(MID(B7204,5,3), {"Jan","Feb","Mar","Apr","May","Jun","Jul","Aug","Sep","Oct","Nov","Dec"},0), VALUE(MID(B7204,9,2)))
+ TIME(VALUE(MID(B7204,12,2)), VALUE(MID(B7204,15,2)), VALUE(MID(B7204,18,2)))</f>
        <v>45584.621412037035</v>
      </c>
    </row>
    <row r="7205" spans="1:16" x14ac:dyDescent="0.3">
      <c r="A7205">
        <v>1.8474925545286001E+18</v>
      </c>
      <c r="B7205" t="s">
        <v>26453</v>
      </c>
      <c r="C7205">
        <v>2</v>
      </c>
      <c r="D7205" t="s">
        <v>26454</v>
      </c>
      <c r="E7205">
        <v>1.8474925545286001E+18</v>
      </c>
      <c r="H7205" t="s">
        <v>17</v>
      </c>
      <c r="J7205">
        <v>0</v>
      </c>
      <c r="K7205">
        <v>1</v>
      </c>
      <c r="L7205">
        <v>0</v>
      </c>
      <c r="M7205" t="s">
        <v>26455</v>
      </c>
      <c r="N7205">
        <v>1.43453093716591E+18</v>
      </c>
      <c r="O7205" t="s">
        <v>26456</v>
      </c>
      <c r="P7205" s="5">
        <f>DATE(VALUE(RIGHT(B7205,4)), MATCH(MID(B7205,5,3), {"Jan","Feb","Mar","Apr","May","Jun","Jul","Aug","Sep","Oct","Nov","Dec"},0), VALUE(MID(B7205,9,2)))
+ TIME(VALUE(MID(B7205,12,2)), VALUE(MID(B7205,15,2)), VALUE(MID(B7205,18,2)))</f>
        <v>45584.179675925923</v>
      </c>
    </row>
    <row r="7206" spans="1:16" x14ac:dyDescent="0.3">
      <c r="A7206">
        <v>1.8476573170448E+18</v>
      </c>
      <c r="B7206" t="s">
        <v>26457</v>
      </c>
      <c r="C7206">
        <v>2</v>
      </c>
      <c r="D7206" t="s">
        <v>26458</v>
      </c>
      <c r="E7206">
        <v>1.8476573170448E+18</v>
      </c>
      <c r="H7206" t="s">
        <v>17</v>
      </c>
      <c r="I7206" t="s">
        <v>6236</v>
      </c>
      <c r="J7206">
        <v>0</v>
      </c>
      <c r="K7206">
        <v>1</v>
      </c>
      <c r="L7206">
        <v>0</v>
      </c>
      <c r="M7206" t="s">
        <v>26460</v>
      </c>
      <c r="N7206">
        <v>1.12088327357024E+18</v>
      </c>
      <c r="O7206" t="s">
        <v>26461</v>
      </c>
      <c r="P7206" s="5">
        <f>DATE(VALUE(RIGHT(B7206,4)), MATCH(MID(B7206,5,3), {"Jan","Feb","Mar","Apr","May","Jun","Jul","Aug","Sep","Oct","Nov","Dec"},0), VALUE(MID(B7206,9,2)))
+ TIME(VALUE(MID(B7206,12,2)), VALUE(MID(B7206,15,2)), VALUE(MID(B7206,18,2)))</f>
        <v>45584.634328703702</v>
      </c>
    </row>
    <row r="7207" spans="1:16" x14ac:dyDescent="0.3">
      <c r="A7207">
        <v>1.84784692133726E+18</v>
      </c>
      <c r="B7207" t="s">
        <v>26476</v>
      </c>
      <c r="C7207">
        <v>0</v>
      </c>
      <c r="D7207" t="s">
        <v>26477</v>
      </c>
      <c r="E7207">
        <v>1.84784692133726E+18</v>
      </c>
      <c r="H7207" t="s">
        <v>17</v>
      </c>
      <c r="I7207" t="s">
        <v>26478</v>
      </c>
      <c r="J7207">
        <v>0</v>
      </c>
      <c r="K7207">
        <v>0</v>
      </c>
      <c r="L7207">
        <v>0</v>
      </c>
      <c r="M7207" t="s">
        <v>26479</v>
      </c>
      <c r="N7207">
        <v>258248233</v>
      </c>
      <c r="O7207" t="s">
        <v>26480</v>
      </c>
      <c r="P7207" s="5">
        <f>DATE(VALUE(RIGHT(B7207,4)), MATCH(MID(B7207,5,3), {"Jan","Feb","Mar","Apr","May","Jun","Jul","Aug","Sep","Oct","Nov","Dec"},0), VALUE(MID(B7207,9,2)))
+ TIME(VALUE(MID(B7207,12,2)), VALUE(MID(B7207,15,2)), VALUE(MID(B7207,18,2)))</f>
        <v>45585.157546296294</v>
      </c>
    </row>
    <row r="7208" spans="1:16" x14ac:dyDescent="0.3">
      <c r="A7208">
        <v>1.84774837719231E+18</v>
      </c>
      <c r="B7208" t="s">
        <v>26466</v>
      </c>
      <c r="C7208">
        <v>0</v>
      </c>
      <c r="D7208" t="s">
        <v>26467</v>
      </c>
      <c r="E7208">
        <v>1.84774837719231E+18</v>
      </c>
      <c r="H7208" t="s">
        <v>17</v>
      </c>
      <c r="I7208" t="s">
        <v>26468</v>
      </c>
      <c r="J7208">
        <v>0</v>
      </c>
      <c r="K7208">
        <v>0</v>
      </c>
      <c r="L7208">
        <v>0</v>
      </c>
      <c r="M7208" t="s">
        <v>26469</v>
      </c>
      <c r="N7208">
        <v>1.76298030115919E+18</v>
      </c>
      <c r="O7208" t="s">
        <v>26470</v>
      </c>
      <c r="P7208" s="5">
        <f>DATE(VALUE(RIGHT(B7208,4)), MATCH(MID(B7208,5,3), {"Jan","Feb","Mar","Apr","May","Jun","Jul","Aug","Sep","Oct","Nov","Dec"},0), VALUE(MID(B7208,9,2)))
+ TIME(VALUE(MID(B7208,12,2)), VALUE(MID(B7208,15,2)), VALUE(MID(B7208,18,2)))</f>
        <v>45584.885613425926</v>
      </c>
    </row>
    <row r="7209" spans="1:16" x14ac:dyDescent="0.3">
      <c r="A7209">
        <v>1.84791006648751E+18</v>
      </c>
      <c r="B7209" t="s">
        <v>26471</v>
      </c>
      <c r="C7209">
        <v>0</v>
      </c>
      <c r="D7209" t="s">
        <v>26472</v>
      </c>
      <c r="E7209">
        <v>1.84791006648751E+18</v>
      </c>
      <c r="F7209" t="s">
        <v>26473</v>
      </c>
      <c r="H7209" t="s">
        <v>17</v>
      </c>
      <c r="I7209" t="s">
        <v>2671</v>
      </c>
      <c r="J7209">
        <v>0</v>
      </c>
      <c r="K7209">
        <v>1</v>
      </c>
      <c r="L7209">
        <v>0</v>
      </c>
      <c r="M7209" t="s">
        <v>26474</v>
      </c>
      <c r="N7209">
        <v>1.7112297973876401E+18</v>
      </c>
      <c r="O7209" t="s">
        <v>26475</v>
      </c>
      <c r="P7209" s="5">
        <f>DATE(VALUE(RIGHT(B7209,4)), MATCH(MID(B7209,5,3), {"Jan","Feb","Mar","Apr","May","Jun","Jul","Aug","Sep","Oct","Nov","Dec"},0), VALUE(MID(B7209,9,2)))
+ TIME(VALUE(MID(B7209,12,2)), VALUE(MID(B7209,15,2)), VALUE(MID(B7209,18,2)))</f>
        <v>45585.331793981481</v>
      </c>
    </row>
    <row r="7210" spans="1:16" x14ac:dyDescent="0.3">
      <c r="A7210">
        <v>1.84781732954946E+18</v>
      </c>
      <c r="B7210" t="s">
        <v>26481</v>
      </c>
      <c r="C7210">
        <v>0</v>
      </c>
      <c r="D7210" t="s">
        <v>26482</v>
      </c>
      <c r="E7210">
        <v>1.84781732954946E+18</v>
      </c>
      <c r="H7210" t="s">
        <v>17</v>
      </c>
      <c r="I7210" t="s">
        <v>26483</v>
      </c>
      <c r="J7210">
        <v>0</v>
      </c>
      <c r="K7210">
        <v>1</v>
      </c>
      <c r="L7210">
        <v>0</v>
      </c>
      <c r="M7210" t="s">
        <v>26484</v>
      </c>
      <c r="N7210">
        <v>1.21131545907039E+18</v>
      </c>
      <c r="O7210" t="s">
        <v>26485</v>
      </c>
      <c r="P7210" s="5">
        <f>DATE(VALUE(RIGHT(B7210,4)), MATCH(MID(B7210,5,3), {"Jan","Feb","Mar","Apr","May","Jun","Jul","Aug","Sep","Oct","Nov","Dec"},0), VALUE(MID(B7210,9,2)))
+ TIME(VALUE(MID(B7210,12,2)), VALUE(MID(B7210,15,2)), VALUE(MID(B7210,18,2)))</f>
        <v>45585.075879629629</v>
      </c>
    </row>
    <row r="7211" spans="1:16" x14ac:dyDescent="0.3">
      <c r="A7211">
        <v>1.8477635856967401E+18</v>
      </c>
      <c r="B7211" t="s">
        <v>26486</v>
      </c>
      <c r="C7211">
        <v>0</v>
      </c>
      <c r="D7211" t="s">
        <v>26487</v>
      </c>
      <c r="E7211">
        <v>1.8477635856967401E+18</v>
      </c>
      <c r="H7211" t="s">
        <v>17</v>
      </c>
      <c r="I7211" t="s">
        <v>26488</v>
      </c>
      <c r="J7211">
        <v>0</v>
      </c>
      <c r="K7211">
        <v>1</v>
      </c>
      <c r="L7211">
        <v>0</v>
      </c>
      <c r="M7211" t="s">
        <v>26489</v>
      </c>
      <c r="N7211">
        <v>1.28336760099549E+18</v>
      </c>
      <c r="O7211" t="s">
        <v>26490</v>
      </c>
      <c r="P7211" s="5">
        <f>DATE(VALUE(RIGHT(B7211,4)), MATCH(MID(B7211,5,3), {"Jan","Feb","Mar","Apr","May","Jun","Jul","Aug","Sep","Oct","Nov","Dec"},0), VALUE(MID(B7211,9,2)))
+ TIME(VALUE(MID(B7211,12,2)), VALUE(MID(B7211,15,2)), VALUE(MID(B7211,18,2)))</f>
        <v>45584.927581018521</v>
      </c>
    </row>
    <row r="7212" spans="1:16" x14ac:dyDescent="0.3">
      <c r="A7212">
        <v>1.8480184823965399E+18</v>
      </c>
      <c r="B7212" t="s">
        <v>26526</v>
      </c>
      <c r="C7212">
        <v>0</v>
      </c>
      <c r="D7212" t="s">
        <v>26527</v>
      </c>
      <c r="E7212">
        <v>1.8480184823965399E+18</v>
      </c>
      <c r="H7212" t="s">
        <v>17</v>
      </c>
      <c r="J7212">
        <v>0</v>
      </c>
      <c r="K7212">
        <v>3</v>
      </c>
      <c r="L7212">
        <v>0</v>
      </c>
      <c r="M7212" t="s">
        <v>26528</v>
      </c>
      <c r="N7212">
        <v>1.28763970916689E+18</v>
      </c>
      <c r="O7212" t="s">
        <v>26529</v>
      </c>
      <c r="P7212" s="5">
        <f>DATE(VALUE(RIGHT(B7212,4)), MATCH(MID(B7212,5,3), {"Jan","Feb","Mar","Apr","May","Jun","Jul","Aug","Sep","Oct","Nov","Dec"},0), VALUE(MID(B7212,9,2)))
+ TIME(VALUE(MID(B7212,12,2)), VALUE(MID(B7212,15,2)), VALUE(MID(B7212,18,2)))</f>
        <v>45585.630960648145</v>
      </c>
    </row>
    <row r="7213" spans="1:16" x14ac:dyDescent="0.3">
      <c r="A7213">
        <v>1.84795508164128E+18</v>
      </c>
      <c r="B7213" t="s">
        <v>26558</v>
      </c>
      <c r="C7213">
        <v>0</v>
      </c>
      <c r="D7213" t="s">
        <v>26559</v>
      </c>
      <c r="E7213">
        <v>1.84795508164128E+18</v>
      </c>
      <c r="H7213" t="s">
        <v>17</v>
      </c>
      <c r="I7213" t="s">
        <v>26560</v>
      </c>
      <c r="J7213">
        <v>0</v>
      </c>
      <c r="K7213">
        <v>1</v>
      </c>
      <c r="L7213">
        <v>0</v>
      </c>
      <c r="M7213" t="s">
        <v>26561</v>
      </c>
      <c r="N7213">
        <v>2501634379</v>
      </c>
      <c r="O7213" t="s">
        <v>26562</v>
      </c>
      <c r="P7213" s="5">
        <f>DATE(VALUE(RIGHT(B7213,4)), MATCH(MID(B7213,5,3), {"Jan","Feb","Mar","Apr","May","Jun","Jul","Aug","Sep","Oct","Nov","Dec"},0), VALUE(MID(B7213,9,2)))
+ TIME(VALUE(MID(B7213,12,2)), VALUE(MID(B7213,15,2)), VALUE(MID(B7213,18,2)))</f>
        <v>45585.456006944441</v>
      </c>
    </row>
    <row r="7214" spans="1:16" x14ac:dyDescent="0.3">
      <c r="A7214">
        <v>1.84783165626013E+18</v>
      </c>
      <c r="B7214" t="s">
        <v>26586</v>
      </c>
      <c r="C7214">
        <v>0</v>
      </c>
      <c r="D7214" t="s">
        <v>26587</v>
      </c>
      <c r="E7214">
        <v>1.84783165626013E+18</v>
      </c>
      <c r="H7214" t="s">
        <v>17</v>
      </c>
      <c r="J7214">
        <v>0</v>
      </c>
      <c r="K7214">
        <v>1</v>
      </c>
      <c r="L7214">
        <v>0</v>
      </c>
      <c r="M7214" t="s">
        <v>26588</v>
      </c>
      <c r="N7214">
        <v>1.6577315747404301E+18</v>
      </c>
      <c r="O7214" t="s">
        <v>26589</v>
      </c>
      <c r="P7214" s="5">
        <f>DATE(VALUE(RIGHT(B7214,4)), MATCH(MID(B7214,5,3), {"Jan","Feb","Mar","Apr","May","Jun","Jul","Aug","Sep","Oct","Nov","Dec"},0), VALUE(MID(B7214,9,2)))
+ TIME(VALUE(MID(B7214,12,2)), VALUE(MID(B7214,15,2)), VALUE(MID(B7214,18,2)))</f>
        <v>45585.115416666667</v>
      </c>
    </row>
    <row r="7215" spans="1:16" x14ac:dyDescent="0.3">
      <c r="A7215">
        <v>1.8476434267095199E+18</v>
      </c>
      <c r="B7215" t="s">
        <v>26590</v>
      </c>
      <c r="C7215">
        <v>0</v>
      </c>
      <c r="D7215" t="s">
        <v>26591</v>
      </c>
      <c r="E7215">
        <v>1.8476434267095199E+18</v>
      </c>
      <c r="H7215" t="s">
        <v>17</v>
      </c>
      <c r="I7215" t="s">
        <v>26592</v>
      </c>
      <c r="J7215">
        <v>0</v>
      </c>
      <c r="K7215">
        <v>1</v>
      </c>
      <c r="L7215">
        <v>0</v>
      </c>
      <c r="M7215" t="s">
        <v>26593</v>
      </c>
      <c r="N7215">
        <v>1.8170450419674399E+18</v>
      </c>
      <c r="O7215" t="s">
        <v>26594</v>
      </c>
      <c r="P7215" s="5">
        <f>DATE(VALUE(RIGHT(B7215,4)), MATCH(MID(B7215,5,3), {"Jan","Feb","Mar","Apr","May","Jun","Jul","Aug","Sep","Oct","Nov","Dec"},0), VALUE(MID(B7215,9,2)))
+ TIME(VALUE(MID(B7215,12,2)), VALUE(MID(B7215,15,2)), VALUE(MID(B7215,18,2)))</f>
        <v>45584.596006944441</v>
      </c>
    </row>
    <row r="7216" spans="1:16" x14ac:dyDescent="0.3">
      <c r="A7216">
        <v>1.84784117295135E+18</v>
      </c>
      <c r="B7216" t="s">
        <v>26602</v>
      </c>
      <c r="C7216">
        <v>1</v>
      </c>
      <c r="D7216" t="s">
        <v>26603</v>
      </c>
      <c r="E7216">
        <v>1.84784117295135E+18</v>
      </c>
      <c r="H7216" t="s">
        <v>17</v>
      </c>
      <c r="J7216">
        <v>0</v>
      </c>
      <c r="K7216">
        <v>1</v>
      </c>
      <c r="L7216">
        <v>0</v>
      </c>
      <c r="M7216" t="s">
        <v>26604</v>
      </c>
      <c r="N7216">
        <v>4747359074</v>
      </c>
      <c r="O7216" t="s">
        <v>26605</v>
      </c>
      <c r="P7216" s="5">
        <f>DATE(VALUE(RIGHT(B7216,4)), MATCH(MID(B7216,5,3), {"Jan","Feb","Mar","Apr","May","Jun","Jul","Aug","Sep","Oct","Nov","Dec"},0), VALUE(MID(B7216,9,2)))
+ TIME(VALUE(MID(B7216,12,2)), VALUE(MID(B7216,15,2)), VALUE(MID(B7216,18,2)))</f>
        <v>45585.14167824074</v>
      </c>
    </row>
    <row r="7217" spans="1:16" x14ac:dyDescent="0.3">
      <c r="A7217">
        <v>1.8478377748478799E+18</v>
      </c>
      <c r="B7217" t="s">
        <v>26599</v>
      </c>
      <c r="C7217">
        <v>0</v>
      </c>
      <c r="D7217" t="s">
        <v>26600</v>
      </c>
      <c r="E7217">
        <v>1.8478377748478799E+18</v>
      </c>
      <c r="H7217" t="s">
        <v>17</v>
      </c>
      <c r="J7217">
        <v>0</v>
      </c>
      <c r="K7217">
        <v>1</v>
      </c>
      <c r="L7217">
        <v>0</v>
      </c>
      <c r="M7217" t="s">
        <v>26601</v>
      </c>
      <c r="N7217">
        <v>1.4026843031887601E+18</v>
      </c>
      <c r="O7217" t="s">
        <v>25656</v>
      </c>
      <c r="P7217" s="5">
        <f>DATE(VALUE(RIGHT(B7217,4)), MATCH(MID(B7217,5,3), {"Jan","Feb","Mar","Apr","May","Jun","Jul","Aug","Sep","Oct","Nov","Dec"},0), VALUE(MID(B7217,9,2)))
+ TIME(VALUE(MID(B7217,12,2)), VALUE(MID(B7217,15,2)), VALUE(MID(B7217,18,2)))</f>
        <v>45585.132303240738</v>
      </c>
    </row>
    <row r="7218" spans="1:16" x14ac:dyDescent="0.3">
      <c r="A7218">
        <v>1.84761192129149E+18</v>
      </c>
      <c r="B7218" t="s">
        <v>26610</v>
      </c>
      <c r="C7218">
        <v>0</v>
      </c>
      <c r="D7218" t="s">
        <v>26611</v>
      </c>
      <c r="E7218">
        <v>1.84761192129149E+18</v>
      </c>
      <c r="H7218" t="s">
        <v>17</v>
      </c>
      <c r="J7218">
        <v>0</v>
      </c>
      <c r="K7218">
        <v>1</v>
      </c>
      <c r="L7218">
        <v>0</v>
      </c>
      <c r="M7218" t="s">
        <v>26612</v>
      </c>
      <c r="N7218">
        <v>1.5579441395763699E+18</v>
      </c>
      <c r="O7218" t="s">
        <v>15223</v>
      </c>
      <c r="P7218" s="5">
        <f>DATE(VALUE(RIGHT(B7218,4)), MATCH(MID(B7218,5,3), {"Jan","Feb","Mar","Apr","May","Jun","Jul","Aug","Sep","Oct","Nov","Dec"},0), VALUE(MID(B7218,9,2)))
+ TIME(VALUE(MID(B7218,12,2)), VALUE(MID(B7218,15,2)), VALUE(MID(B7218,18,2)))</f>
        <v>45584.509062500001</v>
      </c>
    </row>
    <row r="7219" spans="1:16" x14ac:dyDescent="0.3">
      <c r="A7219">
        <v>1.8476175177051799E+18</v>
      </c>
      <c r="B7219" t="s">
        <v>26758</v>
      </c>
      <c r="C7219">
        <v>64</v>
      </c>
      <c r="D7219" t="s">
        <v>26759</v>
      </c>
      <c r="E7219">
        <v>1.8476175177051799E+18</v>
      </c>
      <c r="F7219" t="s">
        <v>26760</v>
      </c>
      <c r="H7219" t="s">
        <v>17</v>
      </c>
      <c r="I7219" t="s">
        <v>112</v>
      </c>
      <c r="J7219">
        <v>9</v>
      </c>
      <c r="K7219">
        <v>13</v>
      </c>
      <c r="L7219">
        <v>18</v>
      </c>
      <c r="M7219" t="s">
        <v>26761</v>
      </c>
      <c r="N7219">
        <v>1.61744169961327E+18</v>
      </c>
      <c r="O7219" t="s">
        <v>1818</v>
      </c>
      <c r="P7219" s="5">
        <f>DATE(VALUE(RIGHT(B7219,4)), MATCH(MID(B7219,5,3), {"Jan","Feb","Mar","Apr","May","Jun","Jul","Aug","Sep","Oct","Nov","Dec"},0), VALUE(MID(B7219,9,2)))
+ TIME(VALUE(MID(B7219,12,2)), VALUE(MID(B7219,15,2)), VALUE(MID(B7219,18,2)))</f>
        <v>45584.524502314816</v>
      </c>
    </row>
    <row r="7220" spans="1:16" x14ac:dyDescent="0.3">
      <c r="A7220">
        <v>1.8475037803525601E+18</v>
      </c>
      <c r="B7220" t="s">
        <v>26595</v>
      </c>
      <c r="C7220">
        <v>7</v>
      </c>
      <c r="D7220" t="s">
        <v>26596</v>
      </c>
      <c r="E7220">
        <v>1.8475037803525601E+18</v>
      </c>
      <c r="F7220" t="s">
        <v>26597</v>
      </c>
      <c r="H7220" t="s">
        <v>17</v>
      </c>
      <c r="I7220" t="s">
        <v>2942</v>
      </c>
      <c r="J7220">
        <v>0</v>
      </c>
      <c r="K7220">
        <v>0</v>
      </c>
      <c r="L7220">
        <v>0</v>
      </c>
      <c r="M7220" t="s">
        <v>26598</v>
      </c>
      <c r="N7220">
        <v>195995659</v>
      </c>
      <c r="O7220" t="s">
        <v>2944</v>
      </c>
      <c r="P7220" s="5">
        <f>DATE(VALUE(RIGHT(B7220,4)), MATCH(MID(B7220,5,3), {"Jan","Feb","Mar","Apr","May","Jun","Jul","Aug","Sep","Oct","Nov","Dec"},0), VALUE(MID(B7220,9,2)))
+ TIME(VALUE(MID(B7220,12,2)), VALUE(MID(B7220,15,2)), VALUE(MID(B7220,18,2)))</f>
        <v>45584.210648148146</v>
      </c>
    </row>
    <row r="7221" spans="1:16" x14ac:dyDescent="0.3">
      <c r="A7221">
        <v>1.84762280866029E+18</v>
      </c>
      <c r="B7221" t="s">
        <v>26613</v>
      </c>
      <c r="C7221">
        <v>3</v>
      </c>
      <c r="D7221" t="s">
        <v>26614</v>
      </c>
      <c r="E7221">
        <v>1.84762280866029E+18</v>
      </c>
      <c r="H7221" t="s">
        <v>17</v>
      </c>
      <c r="J7221">
        <v>0</v>
      </c>
      <c r="K7221">
        <v>4</v>
      </c>
      <c r="L7221">
        <v>0</v>
      </c>
      <c r="M7221" t="s">
        <v>26615</v>
      </c>
      <c r="N7221">
        <v>1.56094207935395E+18</v>
      </c>
      <c r="O7221" t="s">
        <v>8179</v>
      </c>
      <c r="P7221" s="5">
        <f>DATE(VALUE(RIGHT(B7221,4)), MATCH(MID(B7221,5,3), {"Jan","Feb","Mar","Apr","May","Jun","Jul","Aug","Sep","Oct","Nov","Dec"},0), VALUE(MID(B7221,9,2)))
+ TIME(VALUE(MID(B7221,12,2)), VALUE(MID(B7221,15,2)), VALUE(MID(B7221,18,2)))</f>
        <v>45584.5391087963</v>
      </c>
    </row>
    <row r="7222" spans="1:16" x14ac:dyDescent="0.3">
      <c r="A7222">
        <v>1.84784169257103E+18</v>
      </c>
      <c r="B7222" t="s">
        <v>26574</v>
      </c>
      <c r="C7222">
        <v>0</v>
      </c>
      <c r="D7222" t="s">
        <v>26575</v>
      </c>
      <c r="E7222">
        <v>1.84784169257103E+18</v>
      </c>
      <c r="H7222" t="s">
        <v>17</v>
      </c>
      <c r="I7222" t="s">
        <v>1140</v>
      </c>
      <c r="J7222">
        <v>0</v>
      </c>
      <c r="K7222">
        <v>0</v>
      </c>
      <c r="L7222">
        <v>0</v>
      </c>
      <c r="M7222" t="s">
        <v>26576</v>
      </c>
      <c r="N7222">
        <v>1.5789548147292401E+18</v>
      </c>
      <c r="O7222" t="s">
        <v>26577</v>
      </c>
      <c r="P7222" s="5">
        <f>DATE(VALUE(RIGHT(B7222,4)), MATCH(MID(B7222,5,3), {"Jan","Feb","Mar","Apr","May","Jun","Jul","Aug","Sep","Oct","Nov","Dec"},0), VALUE(MID(B7222,9,2)))
+ TIME(VALUE(MID(B7222,12,2)), VALUE(MID(B7222,15,2)), VALUE(MID(B7222,18,2)))</f>
        <v>45585.143113425926</v>
      </c>
    </row>
    <row r="7223" spans="1:16" x14ac:dyDescent="0.3">
      <c r="A7223">
        <v>1.8478334416369201E+18</v>
      </c>
      <c r="B7223" t="s">
        <v>26578</v>
      </c>
      <c r="C7223">
        <v>0</v>
      </c>
      <c r="D7223" t="s">
        <v>26579</v>
      </c>
      <c r="E7223">
        <v>1.8478334416369201E+18</v>
      </c>
      <c r="H7223" t="s">
        <v>17</v>
      </c>
      <c r="J7223">
        <v>0</v>
      </c>
      <c r="K7223">
        <v>2</v>
      </c>
      <c r="L7223">
        <v>0</v>
      </c>
      <c r="M7223" t="s">
        <v>26580</v>
      </c>
      <c r="N7223">
        <v>1.04132317680057E+18</v>
      </c>
      <c r="O7223" t="s">
        <v>26581</v>
      </c>
      <c r="P7223" s="5">
        <f>DATE(VALUE(RIGHT(B7223,4)), MATCH(MID(B7223,5,3), {"Jan","Feb","Mar","Apr","May","Jun","Jul","Aug","Sep","Oct","Nov","Dec"},0), VALUE(MID(B7223,9,2)))
+ TIME(VALUE(MID(B7223,12,2)), VALUE(MID(B7223,15,2)), VALUE(MID(B7223,18,2)))</f>
        <v>45585.120347222219</v>
      </c>
    </row>
    <row r="7224" spans="1:16" x14ac:dyDescent="0.3">
      <c r="A7224">
        <v>1.8478834718319099E+18</v>
      </c>
      <c r="B7224" t="s">
        <v>26640</v>
      </c>
      <c r="C7224">
        <v>13</v>
      </c>
      <c r="D7224" t="s">
        <v>26641</v>
      </c>
      <c r="E7224">
        <v>1.8478834718319099E+18</v>
      </c>
      <c r="F7224" t="s">
        <v>26642</v>
      </c>
      <c r="H7224" t="s">
        <v>17</v>
      </c>
      <c r="J7224">
        <v>0</v>
      </c>
      <c r="K7224">
        <v>0</v>
      </c>
      <c r="L7224">
        <v>11</v>
      </c>
      <c r="M7224" t="s">
        <v>26643</v>
      </c>
      <c r="N7224">
        <v>1.15947556606973E+18</v>
      </c>
      <c r="O7224" t="s">
        <v>26644</v>
      </c>
      <c r="P7224" s="5">
        <f>DATE(VALUE(RIGHT(B7224,4)), MATCH(MID(B7224,5,3), {"Jan","Feb","Mar","Apr","May","Jun","Jul","Aug","Sep","Oct","Nov","Dec"},0), VALUE(MID(B7224,9,2)))
+ TIME(VALUE(MID(B7224,12,2)), VALUE(MID(B7224,15,2)), VALUE(MID(B7224,18,2)))</f>
        <v>45585.258402777778</v>
      </c>
    </row>
    <row r="7225" spans="1:16" x14ac:dyDescent="0.3">
      <c r="A7225">
        <v>1.8477702463773199E+18</v>
      </c>
      <c r="B7225" t="s">
        <v>26620</v>
      </c>
      <c r="C7225">
        <v>0</v>
      </c>
      <c r="D7225" t="s">
        <v>26621</v>
      </c>
      <c r="E7225">
        <v>1.8477702463773199E+18</v>
      </c>
      <c r="H7225" t="s">
        <v>17</v>
      </c>
      <c r="J7225">
        <v>0</v>
      </c>
      <c r="K7225">
        <v>1</v>
      </c>
      <c r="L7225">
        <v>0</v>
      </c>
      <c r="M7225" t="s">
        <v>26622</v>
      </c>
      <c r="N7225">
        <v>1.1203570072721999E+18</v>
      </c>
      <c r="O7225" t="s">
        <v>26623</v>
      </c>
      <c r="P7225" s="5">
        <f>DATE(VALUE(RIGHT(B7225,4)), MATCH(MID(B7225,5,3), {"Jan","Feb","Mar","Apr","May","Jun","Jul","Aug","Sep","Oct","Nov","Dec"},0), VALUE(MID(B7225,9,2)))
+ TIME(VALUE(MID(B7225,12,2)), VALUE(MID(B7225,15,2)), VALUE(MID(B7225,18,2)))</f>
        <v>45584.945960648147</v>
      </c>
    </row>
    <row r="7226" spans="1:16" x14ac:dyDescent="0.3">
      <c r="A7226">
        <v>1.8476509705679201E+18</v>
      </c>
      <c r="B7226" t="s">
        <v>26636</v>
      </c>
      <c r="C7226">
        <v>0</v>
      </c>
      <c r="D7226" t="s">
        <v>26637</v>
      </c>
      <c r="E7226">
        <v>1.8476509705679201E+18</v>
      </c>
      <c r="H7226" t="s">
        <v>17</v>
      </c>
      <c r="I7226" t="s">
        <v>583</v>
      </c>
      <c r="J7226">
        <v>0</v>
      </c>
      <c r="K7226">
        <v>0</v>
      </c>
      <c r="L7226">
        <v>0</v>
      </c>
      <c r="M7226" t="s">
        <v>26638</v>
      </c>
      <c r="N7226">
        <v>1.69972343950927E+18</v>
      </c>
      <c r="O7226" t="s">
        <v>26639</v>
      </c>
      <c r="P7226" s="5">
        <f>DATE(VALUE(RIGHT(B7226,4)), MATCH(MID(B7226,5,3), {"Jan","Feb","Mar","Apr","May","Jun","Jul","Aug","Sep","Oct","Nov","Dec"},0), VALUE(MID(B7226,9,2)))
+ TIME(VALUE(MID(B7226,12,2)), VALUE(MID(B7226,15,2)), VALUE(MID(B7226,18,2)))</f>
        <v>45584.61681712963</v>
      </c>
    </row>
    <row r="7227" spans="1:16" x14ac:dyDescent="0.3">
      <c r="A7227">
        <v>1.8478885943812401E+18</v>
      </c>
      <c r="B7227" t="s">
        <v>26632</v>
      </c>
      <c r="C7227">
        <v>0</v>
      </c>
      <c r="D7227" t="s">
        <v>26633</v>
      </c>
      <c r="E7227">
        <v>1.8478885943812401E+18</v>
      </c>
      <c r="H7227" t="s">
        <v>17</v>
      </c>
      <c r="J7227">
        <v>0</v>
      </c>
      <c r="K7227">
        <v>1</v>
      </c>
      <c r="L7227">
        <v>0</v>
      </c>
      <c r="M7227" t="s">
        <v>26634</v>
      </c>
      <c r="N7227">
        <v>72807555</v>
      </c>
      <c r="O7227" t="s">
        <v>26635</v>
      </c>
      <c r="P7227" s="5">
        <f>DATE(VALUE(RIGHT(B7227,4)), MATCH(MID(B7227,5,3), {"Jan","Feb","Mar","Apr","May","Jun","Jul","Aug","Sep","Oct","Nov","Dec"},0), VALUE(MID(B7227,9,2)))
+ TIME(VALUE(MID(B7227,12,2)), VALUE(MID(B7227,15,2)), VALUE(MID(B7227,18,2)))</f>
        <v>45585.272534722222</v>
      </c>
    </row>
    <row r="7228" spans="1:16" x14ac:dyDescent="0.3">
      <c r="A7228">
        <v>1.84791857885264E+18</v>
      </c>
      <c r="B7228" t="s">
        <v>26624</v>
      </c>
      <c r="C7228">
        <v>0</v>
      </c>
      <c r="D7228" t="s">
        <v>26625</v>
      </c>
      <c r="E7228">
        <v>1.84791857885264E+18</v>
      </c>
      <c r="H7228" t="s">
        <v>17</v>
      </c>
      <c r="J7228">
        <v>0</v>
      </c>
      <c r="K7228">
        <v>2</v>
      </c>
      <c r="L7228">
        <v>0</v>
      </c>
      <c r="M7228" t="s">
        <v>26626</v>
      </c>
      <c r="N7228">
        <v>1.5493813862885E+18</v>
      </c>
      <c r="O7228" t="s">
        <v>26627</v>
      </c>
      <c r="P7228" s="5">
        <f>DATE(VALUE(RIGHT(B7228,4)), MATCH(MID(B7228,5,3), {"Jan","Feb","Mar","Apr","May","Jun","Jul","Aug","Sep","Oct","Nov","Dec"},0), VALUE(MID(B7228,9,2)))
+ TIME(VALUE(MID(B7228,12,2)), VALUE(MID(B7228,15,2)), VALUE(MID(B7228,18,2)))</f>
        <v>45585.35527777778</v>
      </c>
    </row>
    <row r="7229" spans="1:16" x14ac:dyDescent="0.3">
      <c r="A7229">
        <v>1.8476872864499799E+18</v>
      </c>
      <c r="B7229" t="s">
        <v>26723</v>
      </c>
      <c r="C7229">
        <v>0</v>
      </c>
      <c r="D7229" t="s">
        <v>26724</v>
      </c>
      <c r="E7229">
        <v>1.8476872864499799E+18</v>
      </c>
      <c r="H7229" t="s">
        <v>17</v>
      </c>
      <c r="I7229" t="s">
        <v>112</v>
      </c>
      <c r="J7229">
        <v>0</v>
      </c>
      <c r="K7229">
        <v>0</v>
      </c>
      <c r="L7229">
        <v>0</v>
      </c>
      <c r="M7229" t="s">
        <v>26725</v>
      </c>
      <c r="N7229">
        <v>1.50730722605822E+18</v>
      </c>
      <c r="O7229" t="s">
        <v>26726</v>
      </c>
      <c r="P7229" s="5">
        <f>DATE(VALUE(RIGHT(B7229,4)), MATCH(MID(B7229,5,3), {"Jan","Feb","Mar","Apr","May","Jun","Jul","Aug","Sep","Oct","Nov","Dec"},0), VALUE(MID(B7229,9,2)))
+ TIME(VALUE(MID(B7229,12,2)), VALUE(MID(B7229,15,2)), VALUE(MID(B7229,18,2)))</f>
        <v>45584.717037037037</v>
      </c>
    </row>
    <row r="7230" spans="1:16" x14ac:dyDescent="0.3">
      <c r="A7230">
        <v>1.8475208048269901E+18</v>
      </c>
      <c r="B7230" t="s">
        <v>26727</v>
      </c>
      <c r="C7230">
        <v>0</v>
      </c>
      <c r="D7230" t="s">
        <v>26728</v>
      </c>
      <c r="E7230">
        <v>1.8475208048269901E+18</v>
      </c>
      <c r="H7230" t="s">
        <v>17</v>
      </c>
      <c r="I7230" t="s">
        <v>112</v>
      </c>
      <c r="J7230">
        <v>0</v>
      </c>
      <c r="K7230">
        <v>0</v>
      </c>
      <c r="L7230">
        <v>0</v>
      </c>
      <c r="M7230" t="s">
        <v>26729</v>
      </c>
      <c r="N7230">
        <v>1.50730722605822E+18</v>
      </c>
      <c r="O7230" t="s">
        <v>26726</v>
      </c>
      <c r="P7230" s="5">
        <f>DATE(VALUE(RIGHT(B7230,4)), MATCH(MID(B7230,5,3), {"Jan","Feb","Mar","Apr","May","Jun","Jul","Aug","Sep","Oct","Nov","Dec"},0), VALUE(MID(B7230,9,2)))
+ TIME(VALUE(MID(B7230,12,2)), VALUE(MID(B7230,15,2)), VALUE(MID(B7230,18,2)))</f>
        <v>45584.257627314815</v>
      </c>
    </row>
    <row r="7231" spans="1:16" x14ac:dyDescent="0.3">
      <c r="A7231">
        <v>1.8479691681986299E+18</v>
      </c>
      <c r="B7231" t="s">
        <v>26645</v>
      </c>
      <c r="C7231">
        <v>0</v>
      </c>
      <c r="D7231" t="s">
        <v>26646</v>
      </c>
      <c r="E7231">
        <v>1.8479691681986299E+18</v>
      </c>
      <c r="H7231" t="s">
        <v>17</v>
      </c>
      <c r="I7231" t="s">
        <v>26647</v>
      </c>
      <c r="J7231">
        <v>0</v>
      </c>
      <c r="K7231">
        <v>0</v>
      </c>
      <c r="L7231">
        <v>0</v>
      </c>
      <c r="M7231" t="s">
        <v>26648</v>
      </c>
      <c r="N7231">
        <v>1.4761324560885299E+18</v>
      </c>
      <c r="O7231" t="s">
        <v>26649</v>
      </c>
      <c r="P7231" s="5">
        <f>DATE(VALUE(RIGHT(B7231,4)), MATCH(MID(B7231,5,3), {"Jan","Feb","Mar","Apr","May","Jun","Jul","Aug","Sep","Oct","Nov","Dec"},0), VALUE(MID(B7231,9,2)))
+ TIME(VALUE(MID(B7231,12,2)), VALUE(MID(B7231,15,2)), VALUE(MID(B7231,18,2)))</f>
        <v>45585.494872685187</v>
      </c>
    </row>
    <row r="7232" spans="1:16" x14ac:dyDescent="0.3">
      <c r="A7232">
        <v>1.84787956366333E+18</v>
      </c>
      <c r="B7232" t="s">
        <v>26730</v>
      </c>
      <c r="C7232">
        <v>0</v>
      </c>
      <c r="D7232" t="s">
        <v>26731</v>
      </c>
      <c r="E7232">
        <v>1.84787956366333E+18</v>
      </c>
      <c r="H7232" t="s">
        <v>17</v>
      </c>
      <c r="I7232" t="s">
        <v>583</v>
      </c>
      <c r="J7232">
        <v>0</v>
      </c>
      <c r="K7232">
        <v>0</v>
      </c>
      <c r="L7232">
        <v>0</v>
      </c>
      <c r="M7232" t="s">
        <v>26732</v>
      </c>
      <c r="N7232">
        <v>68152093</v>
      </c>
      <c r="O7232" t="s">
        <v>26733</v>
      </c>
      <c r="P7232" s="5">
        <f>DATE(VALUE(RIGHT(B7232,4)), MATCH(MID(B7232,5,3), {"Jan","Feb","Mar","Apr","May","Jun","Jul","Aug","Sep","Oct","Nov","Dec"},0), VALUE(MID(B7232,9,2)))
+ TIME(VALUE(MID(B7232,12,2)), VALUE(MID(B7232,15,2)), VALUE(MID(B7232,18,2)))</f>
        <v>45585.247615740744</v>
      </c>
    </row>
    <row r="7233" spans="1:16" x14ac:dyDescent="0.3">
      <c r="A7233">
        <v>1.8478488763653E+18</v>
      </c>
      <c r="B7233" t="s">
        <v>26658</v>
      </c>
      <c r="C7233">
        <v>0</v>
      </c>
      <c r="D7233" t="s">
        <v>26659</v>
      </c>
      <c r="E7233">
        <v>1.8478488763653E+18</v>
      </c>
      <c r="H7233" t="s">
        <v>17</v>
      </c>
      <c r="J7233">
        <v>1</v>
      </c>
      <c r="K7233">
        <v>0</v>
      </c>
      <c r="L7233">
        <v>0</v>
      </c>
      <c r="M7233" t="s">
        <v>26660</v>
      </c>
      <c r="N7233">
        <v>8.2351004994323597E+17</v>
      </c>
      <c r="O7233" t="s">
        <v>26661</v>
      </c>
      <c r="P7233" s="5">
        <f>DATE(VALUE(RIGHT(B7233,4)), MATCH(MID(B7233,5,3), {"Jan","Feb","Mar","Apr","May","Jun","Jul","Aug","Sep","Oct","Nov","Dec"},0), VALUE(MID(B7233,9,2)))
+ TIME(VALUE(MID(B7233,12,2)), VALUE(MID(B7233,15,2)), VALUE(MID(B7233,18,2)))</f>
        <v>45585.162939814814</v>
      </c>
    </row>
    <row r="7234" spans="1:16" x14ac:dyDescent="0.3">
      <c r="A7234">
        <v>1.84791377391251E+18</v>
      </c>
      <c r="B7234" t="s">
        <v>26839</v>
      </c>
      <c r="C7234">
        <v>0</v>
      </c>
      <c r="D7234" t="s">
        <v>26840</v>
      </c>
      <c r="E7234">
        <v>1.84791377391251E+18</v>
      </c>
      <c r="H7234" t="s">
        <v>17</v>
      </c>
      <c r="I7234" t="s">
        <v>537</v>
      </c>
      <c r="J7234">
        <v>0</v>
      </c>
      <c r="K7234">
        <v>0</v>
      </c>
      <c r="L7234">
        <v>0</v>
      </c>
      <c r="M7234" t="s">
        <v>26841</v>
      </c>
      <c r="N7234">
        <v>402586479</v>
      </c>
      <c r="O7234" t="s">
        <v>26842</v>
      </c>
      <c r="P7234" s="5">
        <f>DATE(VALUE(RIGHT(B7234,4)), MATCH(MID(B7234,5,3), {"Jan","Feb","Mar","Apr","May","Jun","Jul","Aug","Sep","Oct","Nov","Dec"},0), VALUE(MID(B7234,9,2)))
+ TIME(VALUE(MID(B7234,12,2)), VALUE(MID(B7234,15,2)), VALUE(MID(B7234,18,2)))</f>
        <v>45585.342013888891</v>
      </c>
    </row>
    <row r="7235" spans="1:16" x14ac:dyDescent="0.3">
      <c r="A7235">
        <v>1.8478401961063401E+18</v>
      </c>
      <c r="B7235" t="s">
        <v>26852</v>
      </c>
      <c r="C7235">
        <v>0</v>
      </c>
      <c r="D7235" t="s">
        <v>26853</v>
      </c>
      <c r="E7235">
        <v>1.8478401961063401E+18</v>
      </c>
      <c r="H7235" t="s">
        <v>17</v>
      </c>
      <c r="J7235">
        <v>0</v>
      </c>
      <c r="K7235">
        <v>1</v>
      </c>
      <c r="L7235">
        <v>0</v>
      </c>
      <c r="M7235" t="s">
        <v>26854</v>
      </c>
      <c r="N7235">
        <v>1.1609559681689201E+18</v>
      </c>
      <c r="O7235" t="s">
        <v>26855</v>
      </c>
      <c r="P7235" s="5">
        <f>DATE(VALUE(RIGHT(B7235,4)), MATCH(MID(B7235,5,3), {"Jan","Feb","Mar","Apr","May","Jun","Jul","Aug","Sep","Oct","Nov","Dec"},0), VALUE(MID(B7235,9,2)))
+ TIME(VALUE(MID(B7235,12,2)), VALUE(MID(B7235,15,2)), VALUE(MID(B7235,18,2)))</f>
        <v>45585.138981481483</v>
      </c>
    </row>
    <row r="7236" spans="1:16" x14ac:dyDescent="0.3">
      <c r="A7236">
        <v>1.84781007234239E+18</v>
      </c>
      <c r="B7236" t="s">
        <v>26824</v>
      </c>
      <c r="C7236">
        <v>0</v>
      </c>
      <c r="D7236" t="s">
        <v>26825</v>
      </c>
      <c r="E7236">
        <v>1.84781007234239E+18</v>
      </c>
      <c r="F7236" t="s">
        <v>26826</v>
      </c>
      <c r="H7236" t="s">
        <v>17</v>
      </c>
      <c r="I7236" t="s">
        <v>38</v>
      </c>
      <c r="J7236">
        <v>0</v>
      </c>
      <c r="K7236">
        <v>0</v>
      </c>
      <c r="L7236">
        <v>0</v>
      </c>
      <c r="M7236" t="s">
        <v>26827</v>
      </c>
      <c r="N7236">
        <v>8.8761662517570701E+17</v>
      </c>
      <c r="O7236" t="s">
        <v>26828</v>
      </c>
      <c r="P7236" s="5">
        <f>DATE(VALUE(RIGHT(B7236,4)), MATCH(MID(B7236,5,3), {"Jan","Feb","Mar","Apr","May","Jun","Jul","Aug","Sep","Oct","Nov","Dec"},0), VALUE(MID(B7236,9,2)))
+ TIME(VALUE(MID(B7236,12,2)), VALUE(MID(B7236,15,2)), VALUE(MID(B7236,18,2)))</f>
        <v>45585.055856481478</v>
      </c>
    </row>
    <row r="7237" spans="1:16" x14ac:dyDescent="0.3">
      <c r="A7237">
        <v>1.8475141239088901E+18</v>
      </c>
      <c r="B7237" t="s">
        <v>26843</v>
      </c>
      <c r="C7237">
        <v>0</v>
      </c>
      <c r="D7237" t="s">
        <v>26844</v>
      </c>
      <c r="E7237">
        <v>1.8475141239088901E+18</v>
      </c>
      <c r="H7237" t="s">
        <v>17</v>
      </c>
      <c r="J7237">
        <v>0</v>
      </c>
      <c r="K7237">
        <v>0</v>
      </c>
      <c r="L7237">
        <v>0</v>
      </c>
      <c r="M7237" t="s">
        <v>26845</v>
      </c>
      <c r="N7237">
        <v>1.6985801330688599E+18</v>
      </c>
      <c r="O7237" t="s">
        <v>26846</v>
      </c>
      <c r="P7237" s="5">
        <f>DATE(VALUE(RIGHT(B7237,4)), MATCH(MID(B7237,5,3), {"Jan","Feb","Mar","Apr","May","Jun","Jul","Aug","Sep","Oct","Nov","Dec"},0), VALUE(MID(B7237,9,2)))
+ TIME(VALUE(MID(B7237,12,2)), VALUE(MID(B7237,15,2)), VALUE(MID(B7237,18,2)))</f>
        <v>45584.239189814813</v>
      </c>
    </row>
    <row r="7238" spans="1:16" x14ac:dyDescent="0.3">
      <c r="A7238">
        <v>1.8478335744034199E+18</v>
      </c>
      <c r="B7238" t="s">
        <v>26847</v>
      </c>
      <c r="C7238">
        <v>7</v>
      </c>
      <c r="D7238" t="s">
        <v>26848</v>
      </c>
      <c r="E7238">
        <v>1.8478335744034199E+18</v>
      </c>
      <c r="F7238" t="s">
        <v>26849</v>
      </c>
      <c r="H7238" t="s">
        <v>17</v>
      </c>
      <c r="I7238" t="s">
        <v>112</v>
      </c>
      <c r="J7238">
        <v>0</v>
      </c>
      <c r="K7238">
        <v>1</v>
      </c>
      <c r="L7238">
        <v>1</v>
      </c>
      <c r="M7238" t="s">
        <v>26850</v>
      </c>
      <c r="N7238">
        <v>376708157</v>
      </c>
      <c r="O7238" t="s">
        <v>26851</v>
      </c>
      <c r="P7238" s="5">
        <f>DATE(VALUE(RIGHT(B7238,4)), MATCH(MID(B7238,5,3), {"Jan","Feb","Mar","Apr","May","Jun","Jul","Aug","Sep","Oct","Nov","Dec"},0), VALUE(MID(B7238,9,2)))
+ TIME(VALUE(MID(B7238,12,2)), VALUE(MID(B7238,15,2)), VALUE(MID(B7238,18,2)))</f>
        <v>45585.120706018519</v>
      </c>
    </row>
    <row r="7239" spans="1:16" x14ac:dyDescent="0.3">
      <c r="A7239">
        <v>1.8479056965509801E+18</v>
      </c>
      <c r="B7239" t="s">
        <v>26832</v>
      </c>
      <c r="C7239">
        <v>2</v>
      </c>
      <c r="D7239" t="s">
        <v>26833</v>
      </c>
      <c r="E7239">
        <v>1.8479056965509801E+18</v>
      </c>
      <c r="H7239" t="s">
        <v>17</v>
      </c>
      <c r="J7239">
        <v>0</v>
      </c>
      <c r="K7239">
        <v>0</v>
      </c>
      <c r="L7239">
        <v>0</v>
      </c>
      <c r="M7239" t="s">
        <v>26834</v>
      </c>
      <c r="N7239">
        <v>1.19896907346112E+18</v>
      </c>
      <c r="O7239" t="s">
        <v>9521</v>
      </c>
      <c r="P7239" s="5">
        <f>DATE(VALUE(RIGHT(B7239,4)), MATCH(MID(B7239,5,3), {"Jan","Feb","Mar","Apr","May","Jun","Jul","Aug","Sep","Oct","Nov","Dec"},0), VALUE(MID(B7239,9,2)))
+ TIME(VALUE(MID(B7239,12,2)), VALUE(MID(B7239,15,2)), VALUE(MID(B7239,18,2)))</f>
        <v>45585.319733796299</v>
      </c>
    </row>
    <row r="7240" spans="1:16" x14ac:dyDescent="0.3">
      <c r="A7240">
        <v>1.8477953476090399E+18</v>
      </c>
      <c r="B7240" t="s">
        <v>26835</v>
      </c>
      <c r="C7240">
        <v>0</v>
      </c>
      <c r="D7240" t="s">
        <v>26836</v>
      </c>
      <c r="E7240">
        <v>1.8477953476090399E+18</v>
      </c>
      <c r="H7240" t="s">
        <v>17</v>
      </c>
      <c r="I7240" t="s">
        <v>20878</v>
      </c>
      <c r="J7240">
        <v>0</v>
      </c>
      <c r="K7240">
        <v>1</v>
      </c>
      <c r="L7240">
        <v>0</v>
      </c>
      <c r="M7240" t="s">
        <v>26837</v>
      </c>
      <c r="N7240">
        <v>1.0467069229408399E+18</v>
      </c>
      <c r="O7240" t="s">
        <v>26838</v>
      </c>
      <c r="P7240" s="5">
        <f>DATE(VALUE(RIGHT(B7240,4)), MATCH(MID(B7240,5,3), {"Jan","Feb","Mar","Apr","May","Jun","Jul","Aug","Sep","Oct","Nov","Dec"},0), VALUE(MID(B7240,9,2)))
+ TIME(VALUE(MID(B7240,12,2)), VALUE(MID(B7240,15,2)), VALUE(MID(B7240,18,2)))</f>
        <v>45585.015219907407</v>
      </c>
    </row>
    <row r="7241" spans="1:16" x14ac:dyDescent="0.3">
      <c r="A7241">
        <v>1.8476763481203799E+18</v>
      </c>
      <c r="B7241" t="s">
        <v>26856</v>
      </c>
      <c r="C7241">
        <v>0</v>
      </c>
      <c r="D7241" t="s">
        <v>26857</v>
      </c>
      <c r="E7241">
        <v>1.8476763481203799E+18</v>
      </c>
      <c r="H7241" t="s">
        <v>17</v>
      </c>
      <c r="I7241" t="s">
        <v>20878</v>
      </c>
      <c r="J7241">
        <v>0</v>
      </c>
      <c r="K7241">
        <v>1</v>
      </c>
      <c r="L7241">
        <v>0</v>
      </c>
      <c r="M7241" t="s">
        <v>26858</v>
      </c>
      <c r="N7241">
        <v>1.0467069229408399E+18</v>
      </c>
      <c r="O7241" t="s">
        <v>26838</v>
      </c>
      <c r="P7241" s="5">
        <f>DATE(VALUE(RIGHT(B7241,4)), MATCH(MID(B7241,5,3), {"Jan","Feb","Mar","Apr","May","Jun","Jul","Aug","Sep","Oct","Nov","Dec"},0), VALUE(MID(B7241,9,2)))
+ TIME(VALUE(MID(B7241,12,2)), VALUE(MID(B7241,15,2)), VALUE(MID(B7241,18,2)))</f>
        <v>45584.686851851853</v>
      </c>
    </row>
    <row r="7242" spans="1:16" x14ac:dyDescent="0.3">
      <c r="A7242">
        <v>1.84758105537875E+18</v>
      </c>
      <c r="B7242" t="s">
        <v>26829</v>
      </c>
      <c r="C7242">
        <v>1</v>
      </c>
      <c r="D7242" t="s">
        <v>26830</v>
      </c>
      <c r="E7242">
        <v>1.8475810730034601E+18</v>
      </c>
      <c r="G7242" t="s">
        <v>10015</v>
      </c>
      <c r="H7242" t="s">
        <v>17</v>
      </c>
      <c r="I7242" t="s">
        <v>26788</v>
      </c>
      <c r="J7242">
        <v>0</v>
      </c>
      <c r="K7242">
        <v>1</v>
      </c>
      <c r="L7242">
        <v>0</v>
      </c>
      <c r="M7242" t="s">
        <v>26831</v>
      </c>
      <c r="N7242">
        <v>397673651</v>
      </c>
      <c r="O7242" t="s">
        <v>10015</v>
      </c>
      <c r="P7242" s="5">
        <f>DATE(VALUE(RIGHT(B7242,4)), MATCH(MID(B7242,5,3), {"Jan","Feb","Mar","Apr","May","Jun","Jul","Aug","Sep","Oct","Nov","Dec"},0), VALUE(MID(B7242,9,2)))
+ TIME(VALUE(MID(B7242,12,2)), VALUE(MID(B7242,15,2)), VALUE(MID(B7242,18,2)))</f>
        <v>45584.423935185187</v>
      </c>
    </row>
    <row r="7243" spans="1:16" x14ac:dyDescent="0.3">
      <c r="A7243">
        <v>1.84798995996334E+18</v>
      </c>
      <c r="B7243" t="s">
        <v>26863</v>
      </c>
      <c r="C7243">
        <v>0</v>
      </c>
      <c r="D7243" t="s">
        <v>26864</v>
      </c>
      <c r="E7243">
        <v>1.84798995996334E+18</v>
      </c>
      <c r="F7243" t="s">
        <v>26865</v>
      </c>
      <c r="H7243" t="s">
        <v>17</v>
      </c>
      <c r="J7243">
        <v>0</v>
      </c>
      <c r="K7243">
        <v>0</v>
      </c>
      <c r="L7243">
        <v>0</v>
      </c>
      <c r="M7243" t="s">
        <v>26866</v>
      </c>
      <c r="N7243">
        <v>1.05961703202966E+18</v>
      </c>
      <c r="O7243" t="s">
        <v>26867</v>
      </c>
      <c r="P7243" s="5">
        <f>DATE(VALUE(RIGHT(B7243,4)), MATCH(MID(B7243,5,3), {"Jan","Feb","Mar","Apr","May","Jun","Jul","Aug","Sep","Oct","Nov","Dec"},0), VALUE(MID(B7243,9,2)))
+ TIME(VALUE(MID(B7243,12,2)), VALUE(MID(B7243,15,2)), VALUE(MID(B7243,18,2)))</f>
        <v>45585.552256944444</v>
      </c>
    </row>
    <row r="7244" spans="1:16" x14ac:dyDescent="0.3">
      <c r="A7244">
        <v>1.84793865781218E+18</v>
      </c>
      <c r="B7244" t="s">
        <v>26873</v>
      </c>
      <c r="C7244">
        <v>0</v>
      </c>
      <c r="D7244" t="s">
        <v>26874</v>
      </c>
      <c r="E7244">
        <v>1.84793865781218E+18</v>
      </c>
      <c r="H7244" t="s">
        <v>17</v>
      </c>
      <c r="J7244">
        <v>0</v>
      </c>
      <c r="K7244">
        <v>1</v>
      </c>
      <c r="L7244">
        <v>0</v>
      </c>
      <c r="M7244" t="s">
        <v>26875</v>
      </c>
      <c r="N7244">
        <v>1.2555965453465001E+18</v>
      </c>
      <c r="O7244" t="s">
        <v>26876</v>
      </c>
      <c r="P7244" s="5">
        <f>DATE(VALUE(RIGHT(B7244,4)), MATCH(MID(B7244,5,3), {"Jan","Feb","Mar","Apr","May","Jun","Jul","Aug","Sep","Oct","Nov","Dec"},0), VALUE(MID(B7244,9,2)))
+ TIME(VALUE(MID(B7244,12,2)), VALUE(MID(B7244,15,2)), VALUE(MID(B7244,18,2)))</f>
        <v>45585.410682870373</v>
      </c>
    </row>
    <row r="7245" spans="1:16" x14ac:dyDescent="0.3">
      <c r="A7245">
        <v>1.8478569020694999E+18</v>
      </c>
      <c r="B7245" t="s">
        <v>26859</v>
      </c>
      <c r="C7245">
        <v>0</v>
      </c>
      <c r="D7245" t="s">
        <v>26860</v>
      </c>
      <c r="E7245">
        <v>1.8478569020694999E+18</v>
      </c>
      <c r="H7245" t="s">
        <v>17</v>
      </c>
      <c r="I7245" t="s">
        <v>38</v>
      </c>
      <c r="J7245">
        <v>0</v>
      </c>
      <c r="K7245">
        <v>0</v>
      </c>
      <c r="L7245">
        <v>0</v>
      </c>
      <c r="M7245" t="s">
        <v>26861</v>
      </c>
      <c r="N7245">
        <v>112928171</v>
      </c>
      <c r="O7245" t="s">
        <v>26862</v>
      </c>
      <c r="P7245" s="5">
        <f>DATE(VALUE(RIGHT(B7245,4)), MATCH(MID(B7245,5,3), {"Jan","Feb","Mar","Apr","May","Jun","Jul","Aug","Sep","Oct","Nov","Dec"},0), VALUE(MID(B7245,9,2)))
+ TIME(VALUE(MID(B7245,12,2)), VALUE(MID(B7245,15,2)), VALUE(MID(B7245,18,2)))</f>
        <v>45585.185081018521</v>
      </c>
    </row>
    <row r="7246" spans="1:16" x14ac:dyDescent="0.3">
      <c r="A7246">
        <v>1.8475864820911501E+18</v>
      </c>
      <c r="B7246" t="s">
        <v>26868</v>
      </c>
      <c r="C7246">
        <v>0</v>
      </c>
      <c r="D7246" t="s">
        <v>26869</v>
      </c>
      <c r="E7246">
        <v>1.8475864820911501E+18</v>
      </c>
      <c r="H7246" t="s">
        <v>17</v>
      </c>
      <c r="I7246" t="s">
        <v>26870</v>
      </c>
      <c r="J7246">
        <v>0</v>
      </c>
      <c r="K7246">
        <v>1</v>
      </c>
      <c r="L7246">
        <v>0</v>
      </c>
      <c r="M7246" t="s">
        <v>26871</v>
      </c>
      <c r="N7246">
        <v>1171531862</v>
      </c>
      <c r="O7246" t="s">
        <v>26872</v>
      </c>
      <c r="P7246" s="5">
        <f>DATE(VALUE(RIGHT(B7246,4)), MATCH(MID(B7246,5,3), {"Jan","Feb","Mar","Apr","May","Jun","Jul","Aug","Sep","Oct","Nov","Dec"},0), VALUE(MID(B7246,9,2)))
+ TIME(VALUE(MID(B7246,12,2)), VALUE(MID(B7246,15,2)), VALUE(MID(B7246,18,2)))</f>
        <v>45584.43886574074</v>
      </c>
    </row>
    <row r="7247" spans="1:16" x14ac:dyDescent="0.3">
      <c r="A7247">
        <v>1.84766040056707E+18</v>
      </c>
      <c r="B7247" t="s">
        <v>26889</v>
      </c>
      <c r="C7247">
        <v>1</v>
      </c>
      <c r="D7247" t="s">
        <v>26890</v>
      </c>
      <c r="E7247">
        <v>1.84766040056707E+18</v>
      </c>
      <c r="H7247" t="s">
        <v>17</v>
      </c>
      <c r="I7247" t="s">
        <v>112</v>
      </c>
      <c r="J7247">
        <v>0</v>
      </c>
      <c r="K7247">
        <v>1</v>
      </c>
      <c r="L7247">
        <v>0</v>
      </c>
      <c r="M7247" t="s">
        <v>26891</v>
      </c>
      <c r="N7247">
        <v>490163883</v>
      </c>
      <c r="O7247" t="s">
        <v>15982</v>
      </c>
      <c r="P7247" s="5">
        <f>DATE(VALUE(RIGHT(B7247,4)), MATCH(MID(B7247,5,3), {"Jan","Feb","Mar","Apr","May","Jun","Jul","Aug","Sep","Oct","Nov","Dec"},0), VALUE(MID(B7247,9,2)))
+ TIME(VALUE(MID(B7247,12,2)), VALUE(MID(B7247,15,2)), VALUE(MID(B7247,18,2)))</f>
        <v>45584.642847222225</v>
      </c>
    </row>
    <row r="7248" spans="1:16" x14ac:dyDescent="0.3">
      <c r="A7248">
        <v>1.84790838410179E+18</v>
      </c>
      <c r="B7248" t="s">
        <v>26877</v>
      </c>
      <c r="C7248">
        <v>0</v>
      </c>
      <c r="D7248" t="s">
        <v>26878</v>
      </c>
      <c r="E7248">
        <v>1.84790838410179E+18</v>
      </c>
      <c r="H7248" t="s">
        <v>17</v>
      </c>
      <c r="I7248" t="s">
        <v>26879</v>
      </c>
      <c r="J7248">
        <v>0</v>
      </c>
      <c r="K7248">
        <v>1</v>
      </c>
      <c r="L7248">
        <v>0</v>
      </c>
      <c r="M7248" t="s">
        <v>26880</v>
      </c>
      <c r="N7248">
        <v>8.8425986905379994E+17</v>
      </c>
      <c r="O7248" t="s">
        <v>26881</v>
      </c>
      <c r="P7248" s="5">
        <f>DATE(VALUE(RIGHT(B7248,4)), MATCH(MID(B7248,5,3), {"Jan","Feb","Mar","Apr","May","Jun","Jul","Aug","Sep","Oct","Nov","Dec"},0), VALUE(MID(B7248,9,2)))
+ TIME(VALUE(MID(B7248,12,2)), VALUE(MID(B7248,15,2)), VALUE(MID(B7248,18,2)))</f>
        <v>45585.327141203707</v>
      </c>
    </row>
    <row r="7249" spans="1:16" x14ac:dyDescent="0.3">
      <c r="A7249">
        <v>1.84799934116174E+18</v>
      </c>
      <c r="B7249" t="s">
        <v>26886</v>
      </c>
      <c r="C7249">
        <v>4</v>
      </c>
      <c r="D7249" t="s">
        <v>26887</v>
      </c>
      <c r="E7249">
        <v>1.84799934116174E+18</v>
      </c>
      <c r="H7249" t="s">
        <v>17</v>
      </c>
      <c r="J7249">
        <v>0</v>
      </c>
      <c r="K7249">
        <v>0</v>
      </c>
      <c r="L7249">
        <v>0</v>
      </c>
      <c r="M7249" t="s">
        <v>26888</v>
      </c>
      <c r="N7249">
        <v>17128975</v>
      </c>
      <c r="O7249" t="s">
        <v>2740</v>
      </c>
      <c r="P7249" s="5">
        <f>DATE(VALUE(RIGHT(B7249,4)), MATCH(MID(B7249,5,3), {"Jan","Feb","Mar","Apr","May","Jun","Jul","Aug","Sep","Oct","Nov","Dec"},0), VALUE(MID(B7249,9,2)))
+ TIME(VALUE(MID(B7249,12,2)), VALUE(MID(B7249,15,2)), VALUE(MID(B7249,18,2)))</f>
        <v>45585.578136574077</v>
      </c>
    </row>
    <row r="7250" spans="1:16" x14ac:dyDescent="0.3">
      <c r="A7250">
        <v>1.8479209651893199E+18</v>
      </c>
      <c r="B7250" t="s">
        <v>26898</v>
      </c>
      <c r="C7250">
        <v>0</v>
      </c>
      <c r="D7250" t="s">
        <v>26899</v>
      </c>
      <c r="E7250">
        <v>1.8479209651893199E+18</v>
      </c>
      <c r="H7250" t="s">
        <v>17</v>
      </c>
      <c r="J7250">
        <v>0</v>
      </c>
      <c r="K7250">
        <v>1</v>
      </c>
      <c r="L7250">
        <v>0</v>
      </c>
      <c r="M7250" t="s">
        <v>26900</v>
      </c>
      <c r="N7250">
        <v>1.39133208403616E+18</v>
      </c>
      <c r="O7250" t="s">
        <v>26901</v>
      </c>
      <c r="P7250" s="5">
        <f>DATE(VALUE(RIGHT(B7250,4)), MATCH(MID(B7250,5,3), {"Jan","Feb","Mar","Apr","May","Jun","Jul","Aug","Sep","Oct","Nov","Dec"},0), VALUE(MID(B7250,9,2)))
+ TIME(VALUE(MID(B7250,12,2)), VALUE(MID(B7250,15,2)), VALUE(MID(B7250,18,2)))</f>
        <v>45585.361863425926</v>
      </c>
    </row>
    <row r="7251" spans="1:16" x14ac:dyDescent="0.3">
      <c r="A7251">
        <v>1.8478139102941199E+18</v>
      </c>
      <c r="B7251" t="s">
        <v>26902</v>
      </c>
      <c r="C7251">
        <v>0</v>
      </c>
      <c r="D7251" t="s">
        <v>26903</v>
      </c>
      <c r="E7251">
        <v>1.8478139102941199E+18</v>
      </c>
      <c r="H7251" t="s">
        <v>17</v>
      </c>
      <c r="J7251">
        <v>0</v>
      </c>
      <c r="K7251">
        <v>1</v>
      </c>
      <c r="L7251">
        <v>0</v>
      </c>
      <c r="M7251" t="s">
        <v>26904</v>
      </c>
      <c r="N7251">
        <v>462060141</v>
      </c>
      <c r="O7251" t="s">
        <v>26905</v>
      </c>
      <c r="P7251" s="5">
        <f>DATE(VALUE(RIGHT(B7251,4)), MATCH(MID(B7251,5,3), {"Jan","Feb","Mar","Apr","May","Jun","Jul","Aug","Sep","Oct","Nov","Dec"},0), VALUE(MID(B7251,9,2)))
+ TIME(VALUE(MID(B7251,12,2)), VALUE(MID(B7251,15,2)), VALUE(MID(B7251,18,2)))</f>
        <v>45585.066446759258</v>
      </c>
    </row>
    <row r="7252" spans="1:16" x14ac:dyDescent="0.3">
      <c r="A7252">
        <v>1.84763510695102E+18</v>
      </c>
      <c r="B7252" t="s">
        <v>29612</v>
      </c>
      <c r="C7252">
        <v>1</v>
      </c>
      <c r="D7252" t="s">
        <v>29613</v>
      </c>
      <c r="E7252">
        <v>1.84763510695102E+18</v>
      </c>
      <c r="H7252" t="s">
        <v>17</v>
      </c>
      <c r="I7252" t="s">
        <v>38</v>
      </c>
      <c r="J7252">
        <v>1</v>
      </c>
      <c r="K7252">
        <v>0</v>
      </c>
      <c r="L7252">
        <v>1</v>
      </c>
      <c r="M7252" t="s">
        <v>29614</v>
      </c>
      <c r="N7252">
        <v>7.86549338818224E+17</v>
      </c>
      <c r="O7252" t="s">
        <v>29615</v>
      </c>
      <c r="P7252" s="5">
        <f>DATE(VALUE(RIGHT(B7252,4)), MATCH(MID(B7252,5,3), {"Jan","Feb","Mar","Apr","May","Jun","Jul","Aug","Sep","Oct","Nov","Dec"},0), VALUE(MID(B7252,9,2)))
+ TIME(VALUE(MID(B7252,12,2)), VALUE(MID(B7252,15,2)), VALUE(MID(B7252,18,2)))</f>
        <v>45584.57304398148</v>
      </c>
    </row>
    <row r="7253" spans="1:16" x14ac:dyDescent="0.3">
      <c r="A7253">
        <v>1.8478203735907799E+18</v>
      </c>
      <c r="B7253" t="s">
        <v>26892</v>
      </c>
      <c r="C7253">
        <v>0</v>
      </c>
      <c r="D7253" t="s">
        <v>26893</v>
      </c>
      <c r="E7253">
        <v>1.8478203735907799E+18</v>
      </c>
      <c r="F7253" t="s">
        <v>26894</v>
      </c>
      <c r="H7253" t="s">
        <v>17</v>
      </c>
      <c r="I7253" t="s">
        <v>26895</v>
      </c>
      <c r="J7253">
        <v>0</v>
      </c>
      <c r="K7253">
        <v>0</v>
      </c>
      <c r="L7253">
        <v>0</v>
      </c>
      <c r="M7253" t="s">
        <v>26896</v>
      </c>
      <c r="N7253">
        <v>1.3566322178462999E+18</v>
      </c>
      <c r="O7253" t="s">
        <v>26897</v>
      </c>
      <c r="P7253" s="5">
        <f>DATE(VALUE(RIGHT(B7253,4)), MATCH(MID(B7253,5,3), {"Jan","Feb","Mar","Apr","May","Jun","Jul","Aug","Sep","Oct","Nov","Dec"},0), VALUE(MID(B7253,9,2)))
+ TIME(VALUE(MID(B7253,12,2)), VALUE(MID(B7253,15,2)), VALUE(MID(B7253,18,2)))</f>
        <v>45585.084282407406</v>
      </c>
    </row>
    <row r="7254" spans="1:16" x14ac:dyDescent="0.3">
      <c r="A7254">
        <v>1.8481496676679301E+18</v>
      </c>
      <c r="B7254" t="s">
        <v>26882</v>
      </c>
      <c r="C7254">
        <v>0</v>
      </c>
      <c r="D7254" t="s">
        <v>26883</v>
      </c>
      <c r="E7254">
        <v>1.8481496676679301E+18</v>
      </c>
      <c r="H7254" t="s">
        <v>17</v>
      </c>
      <c r="I7254" t="s">
        <v>112</v>
      </c>
      <c r="J7254">
        <v>0</v>
      </c>
      <c r="K7254">
        <v>1</v>
      </c>
      <c r="L7254">
        <v>0</v>
      </c>
      <c r="M7254" t="s">
        <v>26884</v>
      </c>
      <c r="N7254">
        <v>317089612</v>
      </c>
      <c r="O7254" t="s">
        <v>26885</v>
      </c>
      <c r="P7254" s="5">
        <f>DATE(VALUE(RIGHT(B7254,4)), MATCH(MID(B7254,5,3), {"Jan","Feb","Mar","Apr","May","Jun","Jul","Aug","Sep","Oct","Nov","Dec"},0), VALUE(MID(B7254,9,2)))
+ TIME(VALUE(MID(B7254,12,2)), VALUE(MID(B7254,15,2)), VALUE(MID(B7254,18,2)))</f>
        <v>45585.992962962962</v>
      </c>
    </row>
    <row r="7255" spans="1:16" x14ac:dyDescent="0.3">
      <c r="A7255">
        <v>1.8480579017615601E+18</v>
      </c>
      <c r="B7255" t="s">
        <v>26906</v>
      </c>
      <c r="C7255">
        <v>2</v>
      </c>
      <c r="D7255" t="s">
        <v>26907</v>
      </c>
      <c r="E7255">
        <v>1.8480579017615601E+18</v>
      </c>
      <c r="H7255" t="s">
        <v>17</v>
      </c>
      <c r="I7255" t="s">
        <v>1318</v>
      </c>
      <c r="J7255">
        <v>0</v>
      </c>
      <c r="K7255">
        <v>0</v>
      </c>
      <c r="L7255">
        <v>0</v>
      </c>
      <c r="M7255" t="s">
        <v>26908</v>
      </c>
      <c r="N7255">
        <v>104556071</v>
      </c>
      <c r="O7255" t="s">
        <v>1320</v>
      </c>
      <c r="P7255" s="5">
        <f>DATE(VALUE(RIGHT(B7255,4)), MATCH(MID(B7255,5,3), {"Jan","Feb","Mar","Apr","May","Jun","Jul","Aug","Sep","Oct","Nov","Dec"},0), VALUE(MID(B7255,9,2)))
+ TIME(VALUE(MID(B7255,12,2)), VALUE(MID(B7255,15,2)), VALUE(MID(B7255,18,2)))</f>
        <v>45585.739733796298</v>
      </c>
    </row>
    <row r="7256" spans="1:16" x14ac:dyDescent="0.3">
      <c r="A7256">
        <v>1.8478162535131E+18</v>
      </c>
      <c r="B7256" t="s">
        <v>29616</v>
      </c>
      <c r="C7256">
        <v>3</v>
      </c>
      <c r="D7256" t="s">
        <v>29617</v>
      </c>
      <c r="E7256">
        <v>1.8478162535131E+18</v>
      </c>
      <c r="H7256" t="s">
        <v>17</v>
      </c>
      <c r="J7256">
        <v>0</v>
      </c>
      <c r="K7256">
        <v>0</v>
      </c>
      <c r="L7256">
        <v>1</v>
      </c>
      <c r="M7256" t="s">
        <v>29618</v>
      </c>
      <c r="N7256">
        <v>69183155</v>
      </c>
      <c r="O7256" t="s">
        <v>571</v>
      </c>
      <c r="P7256" s="5">
        <f>DATE(VALUE(RIGHT(B7256,4)), MATCH(MID(B7256,5,3), {"Jan","Feb","Mar","Apr","May","Jun","Jul","Aug","Sep","Oct","Nov","Dec"},0), VALUE(MID(B7256,9,2)))
+ TIME(VALUE(MID(B7256,12,2)), VALUE(MID(B7256,15,2)), VALUE(MID(B7256,18,2)))</f>
        <v>45585.072916666664</v>
      </c>
    </row>
    <row r="7257" spans="1:16" x14ac:dyDescent="0.3">
      <c r="A7257">
        <v>1.8480573688082401E+18</v>
      </c>
      <c r="B7257" t="s">
        <v>29619</v>
      </c>
      <c r="C7257">
        <v>0</v>
      </c>
      <c r="D7257" t="s">
        <v>29620</v>
      </c>
      <c r="E7257">
        <v>1.8480652565698601E+18</v>
      </c>
      <c r="G7257" t="s">
        <v>29621</v>
      </c>
      <c r="H7257" t="s">
        <v>17</v>
      </c>
      <c r="I7257" t="s">
        <v>1318</v>
      </c>
      <c r="J7257">
        <v>0</v>
      </c>
      <c r="K7257">
        <v>0</v>
      </c>
      <c r="L7257">
        <v>0</v>
      </c>
      <c r="M7257" t="s">
        <v>29622</v>
      </c>
      <c r="N7257">
        <v>104556071</v>
      </c>
      <c r="O7257" t="s">
        <v>1320</v>
      </c>
      <c r="P7257" s="5">
        <f>DATE(VALUE(RIGHT(B7257,4)), MATCH(MID(B7257,5,3), {"Jan","Feb","Mar","Apr","May","Jun","Jul","Aug","Sep","Oct","Nov","Dec"},0), VALUE(MID(B7257,9,2)))
+ TIME(VALUE(MID(B7257,12,2)), VALUE(MID(B7257,15,2)), VALUE(MID(B7257,18,2)))</f>
        <v>45585.760034722225</v>
      </c>
    </row>
    <row r="7258" spans="1:16" x14ac:dyDescent="0.3">
      <c r="A7258">
        <v>1.84812446261459E+18</v>
      </c>
      <c r="B7258" t="s">
        <v>29623</v>
      </c>
      <c r="C7258">
        <v>0</v>
      </c>
      <c r="D7258" t="s">
        <v>29624</v>
      </c>
      <c r="E7258">
        <v>1.8481519250295601E+18</v>
      </c>
      <c r="G7258" t="s">
        <v>29625</v>
      </c>
      <c r="H7258" t="s">
        <v>17</v>
      </c>
      <c r="I7258" t="s">
        <v>1318</v>
      </c>
      <c r="J7258">
        <v>0</v>
      </c>
      <c r="K7258">
        <v>0</v>
      </c>
      <c r="L7258">
        <v>0</v>
      </c>
      <c r="M7258" t="s">
        <v>29626</v>
      </c>
      <c r="N7258">
        <v>104556071</v>
      </c>
      <c r="O7258" t="s">
        <v>1320</v>
      </c>
      <c r="P7258" s="5">
        <f>DATE(VALUE(RIGHT(B7258,4)), MATCH(MID(B7258,5,3), {"Jan","Feb","Mar","Apr","May","Jun","Jul","Aug","Sep","Oct","Nov","Dec"},0), VALUE(MID(B7258,9,2)))
+ TIME(VALUE(MID(B7258,12,2)), VALUE(MID(B7258,15,2)), VALUE(MID(B7258,18,2)))</f>
        <v>45585.999189814815</v>
      </c>
    </row>
    <row r="7259" spans="1:16" x14ac:dyDescent="0.3">
      <c r="A7259">
        <v>1.8477827163031501E+18</v>
      </c>
      <c r="B7259" t="s">
        <v>29627</v>
      </c>
      <c r="C7259">
        <v>1</v>
      </c>
      <c r="D7259" t="s">
        <v>29628</v>
      </c>
      <c r="E7259">
        <v>1.8477827163031501E+18</v>
      </c>
      <c r="H7259" t="s">
        <v>17</v>
      </c>
      <c r="J7259">
        <v>0</v>
      </c>
      <c r="K7259">
        <v>2</v>
      </c>
      <c r="L7259">
        <v>0</v>
      </c>
      <c r="M7259" t="s">
        <v>29629</v>
      </c>
      <c r="N7259">
        <v>17128975</v>
      </c>
      <c r="O7259" t="s">
        <v>2740</v>
      </c>
      <c r="P7259" s="5">
        <f>DATE(VALUE(RIGHT(B7259,4)), MATCH(MID(B7259,5,3), {"Jan","Feb","Mar","Apr","May","Jun","Jul","Aug","Sep","Oct","Nov","Dec"},0), VALUE(MID(B7259,9,2)))
+ TIME(VALUE(MID(B7259,12,2)), VALUE(MID(B7259,15,2)), VALUE(MID(B7259,18,2)))</f>
        <v>45584.980370370373</v>
      </c>
    </row>
    <row r="7260" spans="1:16" x14ac:dyDescent="0.3">
      <c r="A7260">
        <v>1.8478632478669E+18</v>
      </c>
      <c r="B7260" t="s">
        <v>29630</v>
      </c>
      <c r="C7260">
        <v>1</v>
      </c>
      <c r="D7260" t="s">
        <v>29631</v>
      </c>
      <c r="E7260">
        <v>1.8478632478669E+18</v>
      </c>
      <c r="F7260" t="s">
        <v>29632</v>
      </c>
      <c r="H7260" t="s">
        <v>17</v>
      </c>
      <c r="I7260" t="s">
        <v>29633</v>
      </c>
      <c r="J7260">
        <v>0</v>
      </c>
      <c r="K7260">
        <v>2</v>
      </c>
      <c r="L7260">
        <v>0</v>
      </c>
      <c r="M7260" t="s">
        <v>29634</v>
      </c>
      <c r="N7260">
        <v>83767750</v>
      </c>
      <c r="O7260" t="s">
        <v>29635</v>
      </c>
      <c r="P7260" s="5">
        <f>DATE(VALUE(RIGHT(B7260,4)), MATCH(MID(B7260,5,3), {"Jan","Feb","Mar","Apr","May","Jun","Jul","Aug","Sep","Oct","Nov","Dec"},0), VALUE(MID(B7260,9,2)))
+ TIME(VALUE(MID(B7260,12,2)), VALUE(MID(B7260,15,2)), VALUE(MID(B7260,18,2)))</f>
        <v>45585.202592592592</v>
      </c>
    </row>
    <row r="7261" spans="1:16" x14ac:dyDescent="0.3">
      <c r="A7261">
        <v>1.84775813737553E+18</v>
      </c>
      <c r="B7261" t="s">
        <v>29636</v>
      </c>
      <c r="C7261">
        <v>0</v>
      </c>
      <c r="D7261" t="s">
        <v>29637</v>
      </c>
      <c r="E7261">
        <v>1.84775813737553E+18</v>
      </c>
      <c r="H7261" t="s">
        <v>17</v>
      </c>
      <c r="I7261" t="s">
        <v>8793</v>
      </c>
      <c r="J7261">
        <v>0</v>
      </c>
      <c r="K7261">
        <v>0</v>
      </c>
      <c r="L7261">
        <v>0</v>
      </c>
      <c r="M7261" t="s">
        <v>29638</v>
      </c>
      <c r="N7261">
        <v>132078023</v>
      </c>
      <c r="O7261" t="s">
        <v>8795</v>
      </c>
      <c r="P7261" s="5">
        <f>DATE(VALUE(RIGHT(B7261,4)), MATCH(MID(B7261,5,3), {"Jan","Feb","Mar","Apr","May","Jun","Jul","Aug","Sep","Oct","Nov","Dec"},0), VALUE(MID(B7261,9,2)))
+ TIME(VALUE(MID(B7261,12,2)), VALUE(MID(B7261,15,2)), VALUE(MID(B7261,18,2)))</f>
        <v>45584.912546296298</v>
      </c>
    </row>
    <row r="7262" spans="1:16" x14ac:dyDescent="0.3">
      <c r="A7262">
        <v>1.84786333368656E+18</v>
      </c>
      <c r="B7262" t="s">
        <v>29639</v>
      </c>
      <c r="C7262">
        <v>1</v>
      </c>
      <c r="D7262" t="s">
        <v>29640</v>
      </c>
      <c r="E7262">
        <v>1.84786333368656E+18</v>
      </c>
      <c r="H7262" t="s">
        <v>17</v>
      </c>
      <c r="I7262" t="s">
        <v>112</v>
      </c>
      <c r="J7262">
        <v>0</v>
      </c>
      <c r="K7262">
        <v>0</v>
      </c>
      <c r="L7262">
        <v>0</v>
      </c>
      <c r="M7262" t="s">
        <v>29641</v>
      </c>
      <c r="N7262">
        <v>1101220231</v>
      </c>
      <c r="O7262" t="s">
        <v>29642</v>
      </c>
      <c r="P7262" s="5">
        <f>DATE(VALUE(RIGHT(B7262,4)), MATCH(MID(B7262,5,3), {"Jan","Feb","Mar","Apr","May","Jun","Jul","Aug","Sep","Oct","Nov","Dec"},0), VALUE(MID(B7262,9,2)))
+ TIME(VALUE(MID(B7262,12,2)), VALUE(MID(B7262,15,2)), VALUE(MID(B7262,18,2)))</f>
        <v>45585.202835648146</v>
      </c>
    </row>
    <row r="7263" spans="1:16" x14ac:dyDescent="0.3">
      <c r="A7263">
        <v>1.8478271185265101E+18</v>
      </c>
      <c r="B7263" t="s">
        <v>29643</v>
      </c>
      <c r="C7263">
        <v>1</v>
      </c>
      <c r="D7263" t="s">
        <v>29644</v>
      </c>
      <c r="E7263">
        <v>1.8478271185265101E+18</v>
      </c>
      <c r="F7263" t="s">
        <v>29645</v>
      </c>
      <c r="H7263" t="s">
        <v>17</v>
      </c>
      <c r="I7263" t="s">
        <v>537</v>
      </c>
      <c r="J7263">
        <v>0</v>
      </c>
      <c r="K7263">
        <v>2</v>
      </c>
      <c r="L7263">
        <v>2</v>
      </c>
      <c r="M7263" t="s">
        <v>29646</v>
      </c>
      <c r="N7263">
        <v>3317577288</v>
      </c>
      <c r="O7263" t="s">
        <v>29647</v>
      </c>
      <c r="P7263" s="5">
        <f>DATE(VALUE(RIGHT(B7263,4)), MATCH(MID(B7263,5,3), {"Jan","Feb","Mar","Apr","May","Jun","Jul","Aug","Sep","Oct","Nov","Dec"},0), VALUE(MID(B7263,9,2)))
+ TIME(VALUE(MID(B7263,12,2)), VALUE(MID(B7263,15,2)), VALUE(MID(B7263,18,2)))</f>
        <v>45585.102893518517</v>
      </c>
    </row>
    <row r="7264" spans="1:16" x14ac:dyDescent="0.3">
      <c r="A7264">
        <v>1.84812615364062E+18</v>
      </c>
      <c r="B7264" t="s">
        <v>29648</v>
      </c>
      <c r="C7264">
        <v>2</v>
      </c>
      <c r="D7264" t="s">
        <v>29649</v>
      </c>
      <c r="E7264">
        <v>1.84812615364062E+18</v>
      </c>
      <c r="H7264" t="s">
        <v>17</v>
      </c>
      <c r="I7264" t="s">
        <v>1318</v>
      </c>
      <c r="J7264">
        <v>0</v>
      </c>
      <c r="K7264">
        <v>1</v>
      </c>
      <c r="L7264">
        <v>1</v>
      </c>
      <c r="M7264" t="s">
        <v>29650</v>
      </c>
      <c r="N7264">
        <v>104556071</v>
      </c>
      <c r="O7264" t="s">
        <v>1320</v>
      </c>
      <c r="P7264" s="5">
        <f>DATE(VALUE(RIGHT(B7264,4)), MATCH(MID(B7264,5,3), {"Jan","Feb","Mar","Apr","May","Jun","Jul","Aug","Sep","Oct","Nov","Dec"},0), VALUE(MID(B7264,9,2)))
+ TIME(VALUE(MID(B7264,12,2)), VALUE(MID(B7264,15,2)), VALUE(MID(B7264,18,2)))</f>
        <v>45585.928078703706</v>
      </c>
    </row>
    <row r="7265" spans="1:16" x14ac:dyDescent="0.3">
      <c r="A7265">
        <v>1.8478348379584699E+18</v>
      </c>
      <c r="B7265" t="s">
        <v>29651</v>
      </c>
      <c r="C7265">
        <v>0</v>
      </c>
      <c r="D7265" t="s">
        <v>29652</v>
      </c>
      <c r="E7265">
        <v>1.8478348379584699E+18</v>
      </c>
      <c r="H7265" t="s">
        <v>17</v>
      </c>
      <c r="I7265" t="s">
        <v>619</v>
      </c>
      <c r="J7265">
        <v>0</v>
      </c>
      <c r="K7265">
        <v>0</v>
      </c>
      <c r="L7265">
        <v>0</v>
      </c>
      <c r="M7265" t="s">
        <v>29653</v>
      </c>
      <c r="N7265">
        <v>150589950</v>
      </c>
      <c r="O7265" t="s">
        <v>621</v>
      </c>
      <c r="P7265" s="5">
        <f>DATE(VALUE(RIGHT(B7265,4)), MATCH(MID(B7265,5,3), {"Jan","Feb","Mar","Apr","May","Jun","Jul","Aug","Sep","Oct","Nov","Dec"},0), VALUE(MID(B7265,9,2)))
+ TIME(VALUE(MID(B7265,12,2)), VALUE(MID(B7265,15,2)), VALUE(MID(B7265,18,2)))</f>
        <v>45585.124201388891</v>
      </c>
    </row>
    <row r="7266" spans="1:16" x14ac:dyDescent="0.3">
      <c r="A7266">
        <v>1.8480350694344399E+18</v>
      </c>
      <c r="B7266" t="s">
        <v>29654</v>
      </c>
      <c r="C7266">
        <v>1</v>
      </c>
      <c r="D7266" t="s">
        <v>29655</v>
      </c>
      <c r="E7266">
        <v>1.8480350694344399E+18</v>
      </c>
      <c r="H7266" t="s">
        <v>17</v>
      </c>
      <c r="I7266" t="s">
        <v>1318</v>
      </c>
      <c r="J7266">
        <v>1</v>
      </c>
      <c r="K7266">
        <v>0</v>
      </c>
      <c r="L7266">
        <v>0</v>
      </c>
      <c r="M7266" t="s">
        <v>29656</v>
      </c>
      <c r="N7266">
        <v>104556071</v>
      </c>
      <c r="O7266" t="s">
        <v>1320</v>
      </c>
      <c r="P7266" s="5">
        <f>DATE(VALUE(RIGHT(B7266,4)), MATCH(MID(B7266,5,3), {"Jan","Feb","Mar","Apr","May","Jun","Jul","Aug","Sep","Oct","Nov","Dec"},0), VALUE(MID(B7266,9,2)))
+ TIME(VALUE(MID(B7266,12,2)), VALUE(MID(B7266,15,2)), VALUE(MID(B7266,18,2)))</f>
        <v>45585.676736111112</v>
      </c>
    </row>
    <row r="7267" spans="1:16" x14ac:dyDescent="0.3">
      <c r="A7267">
        <v>1.84804947105538E+18</v>
      </c>
      <c r="B7267" t="s">
        <v>29657</v>
      </c>
      <c r="C7267">
        <v>1</v>
      </c>
      <c r="D7267" t="s">
        <v>29658</v>
      </c>
      <c r="E7267">
        <v>1.84804947105538E+18</v>
      </c>
      <c r="H7267" t="s">
        <v>17</v>
      </c>
      <c r="I7267" t="s">
        <v>1318</v>
      </c>
      <c r="J7267">
        <v>0</v>
      </c>
      <c r="K7267">
        <v>0</v>
      </c>
      <c r="L7267">
        <v>1</v>
      </c>
      <c r="M7267" t="s">
        <v>29659</v>
      </c>
      <c r="N7267">
        <v>104556071</v>
      </c>
      <c r="O7267" t="s">
        <v>1320</v>
      </c>
      <c r="P7267" s="5">
        <f>DATE(VALUE(RIGHT(B7267,4)), MATCH(MID(B7267,5,3), {"Jan","Feb","Mar","Apr","May","Jun","Jul","Aug","Sep","Oct","Nov","Dec"},0), VALUE(MID(B7267,9,2)))
+ TIME(VALUE(MID(B7267,12,2)), VALUE(MID(B7267,15,2)), VALUE(MID(B7267,18,2)))</f>
        <v>45585.716469907406</v>
      </c>
    </row>
    <row r="7268" spans="1:16" x14ac:dyDescent="0.3">
      <c r="A7268">
        <v>1.84814527838335E+18</v>
      </c>
      <c r="B7268" t="s">
        <v>29660</v>
      </c>
      <c r="C7268">
        <v>2</v>
      </c>
      <c r="D7268" t="s">
        <v>29661</v>
      </c>
      <c r="E7268">
        <v>1.84814527838335E+18</v>
      </c>
      <c r="H7268" t="s">
        <v>17</v>
      </c>
      <c r="I7268" t="s">
        <v>1318</v>
      </c>
      <c r="J7268">
        <v>0</v>
      </c>
      <c r="K7268">
        <v>0</v>
      </c>
      <c r="L7268">
        <v>0</v>
      </c>
      <c r="M7268" t="s">
        <v>29662</v>
      </c>
      <c r="N7268">
        <v>104556071</v>
      </c>
      <c r="O7268" t="s">
        <v>1320</v>
      </c>
      <c r="P7268" s="5">
        <f>DATE(VALUE(RIGHT(B7268,4)), MATCH(MID(B7268,5,3), {"Jan","Feb","Mar","Apr","May","Jun","Jul","Aug","Sep","Oct","Nov","Dec"},0), VALUE(MID(B7268,9,2)))
+ TIME(VALUE(MID(B7268,12,2)), VALUE(MID(B7268,15,2)), VALUE(MID(B7268,18,2)))</f>
        <v>45585.980844907404</v>
      </c>
    </row>
    <row r="7269" spans="1:16" x14ac:dyDescent="0.3">
      <c r="A7269">
        <v>1.8477817914213801E+18</v>
      </c>
      <c r="B7269" t="s">
        <v>29663</v>
      </c>
      <c r="C7269">
        <v>0</v>
      </c>
      <c r="D7269" t="s">
        <v>29664</v>
      </c>
      <c r="E7269">
        <v>1.8477817914213801E+18</v>
      </c>
      <c r="H7269" t="s">
        <v>17</v>
      </c>
      <c r="I7269" t="s">
        <v>112</v>
      </c>
      <c r="J7269">
        <v>0</v>
      </c>
      <c r="K7269">
        <v>1</v>
      </c>
      <c r="L7269">
        <v>0</v>
      </c>
      <c r="M7269" t="s">
        <v>29665</v>
      </c>
      <c r="N7269">
        <v>18129942</v>
      </c>
      <c r="O7269" t="s">
        <v>16355</v>
      </c>
      <c r="P7269" s="5">
        <f>DATE(VALUE(RIGHT(B7269,4)), MATCH(MID(B7269,5,3), {"Jan","Feb","Mar","Apr","May","Jun","Jul","Aug","Sep","Oct","Nov","Dec"},0), VALUE(MID(B7269,9,2)))
+ TIME(VALUE(MID(B7269,12,2)), VALUE(MID(B7269,15,2)), VALUE(MID(B7269,18,2)))</f>
        <v>45584.977812500001</v>
      </c>
    </row>
    <row r="7270" spans="1:16" x14ac:dyDescent="0.3">
      <c r="A7270">
        <v>1.8477172436455401E+18</v>
      </c>
      <c r="B7270" t="s">
        <v>29666</v>
      </c>
      <c r="C7270">
        <v>0</v>
      </c>
      <c r="D7270" t="s">
        <v>29667</v>
      </c>
      <c r="E7270">
        <v>1.8477172436455401E+18</v>
      </c>
      <c r="H7270" t="s">
        <v>17</v>
      </c>
      <c r="I7270" t="s">
        <v>1140</v>
      </c>
      <c r="J7270">
        <v>0</v>
      </c>
      <c r="K7270">
        <v>0</v>
      </c>
      <c r="L7270">
        <v>0</v>
      </c>
      <c r="M7270" t="s">
        <v>29668</v>
      </c>
      <c r="N7270">
        <v>9.4418088717174298E+17</v>
      </c>
      <c r="O7270" t="s">
        <v>29669</v>
      </c>
      <c r="P7270" s="5">
        <f>DATE(VALUE(RIGHT(B7270,4)), MATCH(MID(B7270,5,3), {"Jan","Feb","Mar","Apr","May","Jun","Jul","Aug","Sep","Oct","Nov","Dec"},0), VALUE(MID(B7270,9,2)))
+ TIME(VALUE(MID(B7270,12,2)), VALUE(MID(B7270,15,2)), VALUE(MID(B7270,18,2)))</f>
        <v>45584.799699074072</v>
      </c>
    </row>
    <row r="7271" spans="1:16" x14ac:dyDescent="0.3">
      <c r="A7271">
        <v>1.8477996824180301E+18</v>
      </c>
      <c r="B7271" t="s">
        <v>29670</v>
      </c>
      <c r="C7271">
        <v>0</v>
      </c>
      <c r="D7271" t="s">
        <v>29671</v>
      </c>
      <c r="E7271">
        <v>1.8477996824180301E+18</v>
      </c>
      <c r="F7271" t="s">
        <v>29672</v>
      </c>
      <c r="H7271" t="s">
        <v>17</v>
      </c>
      <c r="I7271" t="s">
        <v>583</v>
      </c>
      <c r="J7271">
        <v>0</v>
      </c>
      <c r="K7271">
        <v>0</v>
      </c>
      <c r="L7271">
        <v>0</v>
      </c>
      <c r="M7271" t="s">
        <v>29673</v>
      </c>
      <c r="N7271">
        <v>23343960</v>
      </c>
      <c r="O7271" t="s">
        <v>585</v>
      </c>
      <c r="P7271" s="5">
        <f>DATE(VALUE(RIGHT(B7271,4)), MATCH(MID(B7271,5,3), {"Jan","Feb","Mar","Apr","May","Jun","Jul","Aug","Sep","Oct","Nov","Dec"},0), VALUE(MID(B7271,9,2)))
+ TIME(VALUE(MID(B7271,12,2)), VALUE(MID(B7271,15,2)), VALUE(MID(B7271,18,2)))</f>
        <v>45585.027187500003</v>
      </c>
    </row>
    <row r="7272" spans="1:16" x14ac:dyDescent="0.3">
      <c r="A7272">
        <v>1.84777802484403E+18</v>
      </c>
      <c r="B7272" t="s">
        <v>29674</v>
      </c>
      <c r="C7272">
        <v>1</v>
      </c>
      <c r="D7272" t="s">
        <v>29675</v>
      </c>
      <c r="E7272">
        <v>1.84777802484403E+18</v>
      </c>
      <c r="F7272" t="s">
        <v>29676</v>
      </c>
      <c r="H7272" t="s">
        <v>17</v>
      </c>
      <c r="I7272" t="s">
        <v>583</v>
      </c>
      <c r="J7272">
        <v>0</v>
      </c>
      <c r="K7272">
        <v>0</v>
      </c>
      <c r="L7272">
        <v>0</v>
      </c>
      <c r="M7272" t="s">
        <v>29677</v>
      </c>
      <c r="N7272">
        <v>23343960</v>
      </c>
      <c r="O7272" t="s">
        <v>585</v>
      </c>
      <c r="P7272" s="5">
        <f>DATE(VALUE(RIGHT(B7272,4)), MATCH(MID(B7272,5,3), {"Jan","Feb","Mar","Apr","May","Jun","Jul","Aug","Sep","Oct","Nov","Dec"},0), VALUE(MID(B7272,9,2)))
+ TIME(VALUE(MID(B7272,12,2)), VALUE(MID(B7272,15,2)), VALUE(MID(B7272,18,2)))</f>
        <v>45584.967418981483</v>
      </c>
    </row>
    <row r="7273" spans="1:16" x14ac:dyDescent="0.3">
      <c r="A7273">
        <v>1.8478362842467699E+18</v>
      </c>
      <c r="B7273" t="s">
        <v>29678</v>
      </c>
      <c r="C7273">
        <v>0</v>
      </c>
      <c r="D7273" t="s">
        <v>29679</v>
      </c>
      <c r="E7273">
        <v>1.8478362842467699E+18</v>
      </c>
      <c r="H7273" t="s">
        <v>17</v>
      </c>
      <c r="J7273">
        <v>1</v>
      </c>
      <c r="K7273">
        <v>0</v>
      </c>
      <c r="L7273">
        <v>0</v>
      </c>
      <c r="M7273" t="s">
        <v>29680</v>
      </c>
      <c r="N7273">
        <v>388190238</v>
      </c>
      <c r="O7273" t="s">
        <v>28745</v>
      </c>
      <c r="P7273" s="5">
        <f>DATE(VALUE(RIGHT(B7273,4)), MATCH(MID(B7273,5,3), {"Jan","Feb","Mar","Apr","May","Jun","Jul","Aug","Sep","Oct","Nov","Dec"},0), VALUE(MID(B7273,9,2)))
+ TIME(VALUE(MID(B7273,12,2)), VALUE(MID(B7273,15,2)), VALUE(MID(B7273,18,2)))</f>
        <v>45585.128182870372</v>
      </c>
    </row>
    <row r="7274" spans="1:16" x14ac:dyDescent="0.3">
      <c r="A7274">
        <v>1.8497607383547899E+18</v>
      </c>
      <c r="B7274" t="s">
        <v>27553</v>
      </c>
      <c r="C7274">
        <v>994</v>
      </c>
      <c r="D7274" t="s">
        <v>27554</v>
      </c>
      <c r="E7274">
        <v>1.8497607383547899E+18</v>
      </c>
      <c r="F7274" t="s">
        <v>27555</v>
      </c>
      <c r="H7274" t="s">
        <v>17</v>
      </c>
      <c r="I7274" t="s">
        <v>38</v>
      </c>
      <c r="J7274">
        <v>16</v>
      </c>
      <c r="K7274">
        <v>15</v>
      </c>
      <c r="L7274">
        <v>176</v>
      </c>
      <c r="M7274" t="s">
        <v>27556</v>
      </c>
      <c r="N7274">
        <v>133690141</v>
      </c>
      <c r="O7274" t="s">
        <v>16040</v>
      </c>
      <c r="P7274" s="5">
        <f>DATE(VALUE(RIGHT(B7274,4)), MATCH(MID(B7274,5,3), {"Jan","Feb","Mar","Apr","May","Jun","Jul","Aug","Sep","Oct","Nov","Dec"},0), VALUE(MID(B7274,9,2)))
+ TIME(VALUE(MID(B7274,12,2)), VALUE(MID(B7274,15,2)), VALUE(MID(B7274,18,2)))</f>
        <v>45590.438668981478</v>
      </c>
    </row>
    <row r="7275" spans="1:16" x14ac:dyDescent="0.3">
      <c r="A7275">
        <v>1.8498302846546701E+18</v>
      </c>
      <c r="B7275" t="s">
        <v>29681</v>
      </c>
      <c r="C7275">
        <v>231</v>
      </c>
      <c r="D7275" t="s">
        <v>29682</v>
      </c>
      <c r="E7275">
        <v>1.8498302846546701E+18</v>
      </c>
      <c r="H7275" t="s">
        <v>17</v>
      </c>
      <c r="I7275" t="s">
        <v>7726</v>
      </c>
      <c r="J7275">
        <v>2</v>
      </c>
      <c r="K7275">
        <v>8</v>
      </c>
      <c r="L7275">
        <v>81</v>
      </c>
      <c r="M7275" t="s">
        <v>29683</v>
      </c>
      <c r="N7275">
        <v>1619443765</v>
      </c>
      <c r="O7275" t="s">
        <v>1922</v>
      </c>
      <c r="P7275" s="5">
        <f>DATE(VALUE(RIGHT(B7275,4)), MATCH(MID(B7275,5,3), {"Jan","Feb","Mar","Apr","May","Jun","Jul","Aug","Sep","Oct","Nov","Dec"},0), VALUE(MID(B7275,9,2)))
+ TIME(VALUE(MID(B7275,12,2)), VALUE(MID(B7275,15,2)), VALUE(MID(B7275,18,2)))</f>
        <v>45590.630578703705</v>
      </c>
    </row>
    <row r="7276" spans="1:16" x14ac:dyDescent="0.3">
      <c r="A7276">
        <v>1.8497847240652201E+18</v>
      </c>
      <c r="B7276" t="s">
        <v>27587</v>
      </c>
      <c r="C7276">
        <v>0</v>
      </c>
      <c r="D7276" t="s">
        <v>27588</v>
      </c>
      <c r="E7276">
        <v>1.8497847240652201E+18</v>
      </c>
      <c r="H7276" t="s">
        <v>17</v>
      </c>
      <c r="J7276">
        <v>0</v>
      </c>
      <c r="K7276">
        <v>0</v>
      </c>
      <c r="L7276">
        <v>0</v>
      </c>
      <c r="M7276" t="s">
        <v>27589</v>
      </c>
      <c r="N7276">
        <v>1.3115704046584801E+18</v>
      </c>
      <c r="O7276" t="s">
        <v>27590</v>
      </c>
      <c r="P7276" s="5">
        <f>DATE(VALUE(RIGHT(B7276,4)), MATCH(MID(B7276,5,3), {"Jan","Feb","Mar","Apr","May","Jun","Jul","Aug","Sep","Oct","Nov","Dec"},0), VALUE(MID(B7276,9,2)))
+ TIME(VALUE(MID(B7276,12,2)), VALUE(MID(B7276,15,2)), VALUE(MID(B7276,18,2)))</f>
        <v>45590.504861111112</v>
      </c>
    </row>
    <row r="7277" spans="1:16" x14ac:dyDescent="0.3">
      <c r="A7277">
        <v>1.84979120953714E+18</v>
      </c>
      <c r="B7277" t="s">
        <v>27574</v>
      </c>
      <c r="C7277">
        <v>0</v>
      </c>
      <c r="D7277" t="s">
        <v>27575</v>
      </c>
      <c r="E7277">
        <v>1.84979120953714E+18</v>
      </c>
      <c r="H7277" t="s">
        <v>17</v>
      </c>
      <c r="I7277" t="s">
        <v>27576</v>
      </c>
      <c r="J7277">
        <v>0</v>
      </c>
      <c r="K7277">
        <v>0</v>
      </c>
      <c r="L7277">
        <v>0</v>
      </c>
      <c r="M7277" t="s">
        <v>27577</v>
      </c>
      <c r="N7277">
        <v>1.76752840535937E+18</v>
      </c>
      <c r="O7277" t="s">
        <v>27578</v>
      </c>
      <c r="P7277" s="5">
        <f>DATE(VALUE(RIGHT(B7277,4)), MATCH(MID(B7277,5,3), {"Jan","Feb","Mar","Apr","May","Jun","Jul","Aug","Sep","Oct","Nov","Dec"},0), VALUE(MID(B7277,9,2)))
+ TIME(VALUE(MID(B7277,12,2)), VALUE(MID(B7277,15,2)), VALUE(MID(B7277,18,2)))</f>
        <v>45590.52275462963</v>
      </c>
    </row>
    <row r="7278" spans="1:16" x14ac:dyDescent="0.3">
      <c r="A7278">
        <v>1.84961096222943E+18</v>
      </c>
      <c r="B7278" t="s">
        <v>29684</v>
      </c>
      <c r="C7278">
        <v>660</v>
      </c>
      <c r="D7278" t="s">
        <v>29685</v>
      </c>
      <c r="E7278">
        <v>1.84966911705966E+18</v>
      </c>
      <c r="G7278" t="s">
        <v>9506</v>
      </c>
      <c r="H7278" t="s">
        <v>17</v>
      </c>
      <c r="I7278" t="s">
        <v>112</v>
      </c>
      <c r="J7278">
        <v>1</v>
      </c>
      <c r="K7278">
        <v>34</v>
      </c>
      <c r="L7278">
        <v>46</v>
      </c>
      <c r="M7278" t="s">
        <v>29686</v>
      </c>
      <c r="N7278">
        <v>1.6659647325731899E+18</v>
      </c>
      <c r="O7278" t="s">
        <v>29687</v>
      </c>
      <c r="P7278" s="5">
        <f>DATE(VALUE(RIGHT(B7278,4)), MATCH(MID(B7278,5,3), {"Jan","Feb","Mar","Apr","May","Jun","Jul","Aug","Sep","Oct","Nov","Dec"},0), VALUE(MID(B7278,9,2)))
+ TIME(VALUE(MID(B7278,12,2)), VALUE(MID(B7278,15,2)), VALUE(MID(B7278,18,2)))</f>
        <v>45590.185844907406</v>
      </c>
    </row>
    <row r="7279" spans="1:16" x14ac:dyDescent="0.3">
      <c r="A7279">
        <v>1.84983281750269E+18</v>
      </c>
      <c r="B7279" t="s">
        <v>27565</v>
      </c>
      <c r="C7279">
        <v>0</v>
      </c>
      <c r="D7279" t="s">
        <v>27566</v>
      </c>
      <c r="E7279">
        <v>1.84983281750269E+18</v>
      </c>
      <c r="F7279" t="s">
        <v>27567</v>
      </c>
      <c r="H7279" t="s">
        <v>17</v>
      </c>
      <c r="I7279" t="s">
        <v>38</v>
      </c>
      <c r="J7279">
        <v>0</v>
      </c>
      <c r="K7279">
        <v>0</v>
      </c>
      <c r="L7279">
        <v>0</v>
      </c>
      <c r="M7279" t="s">
        <v>27568</v>
      </c>
      <c r="N7279">
        <v>1.5069434131908101E+18</v>
      </c>
      <c r="O7279" t="s">
        <v>27569</v>
      </c>
      <c r="P7279" s="5">
        <f>DATE(VALUE(RIGHT(B7279,4)), MATCH(MID(B7279,5,3), {"Jan","Feb","Mar","Apr","May","Jun","Jul","Aug","Sep","Oct","Nov","Dec"},0), VALUE(MID(B7279,9,2)))
+ TIME(VALUE(MID(B7279,12,2)), VALUE(MID(B7279,15,2)), VALUE(MID(B7279,18,2)))</f>
        <v>45590.637569444443</v>
      </c>
    </row>
    <row r="7280" spans="1:16" x14ac:dyDescent="0.3">
      <c r="A7280">
        <v>1.85012914842307E+18</v>
      </c>
      <c r="B7280" t="s">
        <v>27561</v>
      </c>
      <c r="C7280">
        <v>0</v>
      </c>
      <c r="D7280" t="s">
        <v>27562</v>
      </c>
      <c r="E7280">
        <v>1.85012914842307E+18</v>
      </c>
      <c r="H7280" t="s">
        <v>17</v>
      </c>
      <c r="J7280">
        <v>0</v>
      </c>
      <c r="K7280">
        <v>0</v>
      </c>
      <c r="L7280">
        <v>0</v>
      </c>
      <c r="M7280" t="s">
        <v>27563</v>
      </c>
      <c r="N7280">
        <v>286510483</v>
      </c>
      <c r="O7280" t="s">
        <v>27564</v>
      </c>
      <c r="P7280" s="5">
        <f>DATE(VALUE(RIGHT(B7280,4)), MATCH(MID(B7280,5,3), {"Jan","Feb","Mar","Apr","May","Jun","Jul","Aug","Sep","Oct","Nov","Dec"},0), VALUE(MID(B7280,9,2)))
+ TIME(VALUE(MID(B7280,12,2)), VALUE(MID(B7280,15,2)), VALUE(MID(B7280,18,2)))</f>
        <v>45591.455289351848</v>
      </c>
    </row>
    <row r="7281" spans="1:16" x14ac:dyDescent="0.3">
      <c r="A7281">
        <v>1.84978253466354E+18</v>
      </c>
      <c r="B7281" t="s">
        <v>27621</v>
      </c>
      <c r="C7281">
        <v>0</v>
      </c>
      <c r="D7281" t="s">
        <v>27622</v>
      </c>
      <c r="E7281">
        <v>1.84978253466354E+18</v>
      </c>
      <c r="F7281" t="s">
        <v>27623</v>
      </c>
      <c r="H7281" t="s">
        <v>17</v>
      </c>
      <c r="J7281">
        <v>0</v>
      </c>
      <c r="K7281">
        <v>0</v>
      </c>
      <c r="L7281">
        <v>0</v>
      </c>
      <c r="M7281" t="s">
        <v>27624</v>
      </c>
      <c r="N7281">
        <v>2758448836</v>
      </c>
      <c r="O7281" t="s">
        <v>27582</v>
      </c>
      <c r="P7281" s="5">
        <f>DATE(VALUE(RIGHT(B7281,4)), MATCH(MID(B7281,5,3), {"Jan","Feb","Mar","Apr","May","Jun","Jul","Aug","Sep","Oct","Nov","Dec"},0), VALUE(MID(B7281,9,2)))
+ TIME(VALUE(MID(B7281,12,2)), VALUE(MID(B7281,15,2)), VALUE(MID(B7281,18,2)))</f>
        <v>45590.498819444445</v>
      </c>
    </row>
    <row r="7282" spans="1:16" x14ac:dyDescent="0.3">
      <c r="A7282">
        <v>1.8497546997440699E+18</v>
      </c>
      <c r="B7282" t="s">
        <v>29688</v>
      </c>
      <c r="C7282">
        <v>1</v>
      </c>
      <c r="D7282" t="s">
        <v>29689</v>
      </c>
      <c r="E7282">
        <v>1.8497546997440699E+18</v>
      </c>
      <c r="H7282" t="s">
        <v>17</v>
      </c>
      <c r="J7282">
        <v>0</v>
      </c>
      <c r="K7282">
        <v>2</v>
      </c>
      <c r="L7282">
        <v>0</v>
      </c>
      <c r="M7282" t="s">
        <v>29690</v>
      </c>
      <c r="N7282">
        <v>7.8971266325309005E+17</v>
      </c>
      <c r="O7282" t="s">
        <v>29691</v>
      </c>
      <c r="P7282" s="5">
        <f>DATE(VALUE(RIGHT(B7282,4)), MATCH(MID(B7282,5,3), {"Jan","Feb","Mar","Apr","May","Jun","Jul","Aug","Sep","Oct","Nov","Dec"},0), VALUE(MID(B7282,9,2)))
+ TIME(VALUE(MID(B7282,12,2)), VALUE(MID(B7282,15,2)), VALUE(MID(B7282,18,2)))</f>
        <v>45590.422002314815</v>
      </c>
    </row>
    <row r="7283" spans="1:16" x14ac:dyDescent="0.3">
      <c r="A7283">
        <v>1.85008825589261E+18</v>
      </c>
      <c r="B7283" t="s">
        <v>27557</v>
      </c>
      <c r="C7283">
        <v>0</v>
      </c>
      <c r="D7283" t="s">
        <v>27558</v>
      </c>
      <c r="E7283">
        <v>1.85008825589261E+18</v>
      </c>
      <c r="F7283" t="s">
        <v>27559</v>
      </c>
      <c r="H7283" t="s">
        <v>17</v>
      </c>
      <c r="I7283" t="s">
        <v>1140</v>
      </c>
      <c r="J7283">
        <v>0</v>
      </c>
      <c r="K7283">
        <v>0</v>
      </c>
      <c r="L7283">
        <v>0</v>
      </c>
      <c r="M7283" t="s">
        <v>27560</v>
      </c>
      <c r="N7283">
        <v>2859810884</v>
      </c>
      <c r="O7283" t="s">
        <v>7041</v>
      </c>
      <c r="P7283" s="5">
        <f>DATE(VALUE(RIGHT(B7283,4)), MATCH(MID(B7283,5,3), {"Jan","Feb","Mar","Apr","May","Jun","Jul","Aug","Sep","Oct","Nov","Dec"},0), VALUE(MID(B7283,9,2)))
+ TIME(VALUE(MID(B7283,12,2)), VALUE(MID(B7283,15,2)), VALUE(MID(B7283,18,2)))</f>
        <v>45591.342442129629</v>
      </c>
    </row>
    <row r="7284" spans="1:16" x14ac:dyDescent="0.3">
      <c r="A7284">
        <v>1.8497952305575099E+18</v>
      </c>
      <c r="B7284" t="s">
        <v>27607</v>
      </c>
      <c r="C7284">
        <v>0</v>
      </c>
      <c r="D7284" t="s">
        <v>27608</v>
      </c>
      <c r="E7284">
        <v>1.8497952305575099E+18</v>
      </c>
      <c r="H7284" t="s">
        <v>17</v>
      </c>
      <c r="J7284">
        <v>0</v>
      </c>
      <c r="K7284">
        <v>0</v>
      </c>
      <c r="L7284">
        <v>0</v>
      </c>
      <c r="M7284" t="s">
        <v>27609</v>
      </c>
      <c r="N7284">
        <v>1.6822961420701599E+18</v>
      </c>
      <c r="O7284" t="s">
        <v>21327</v>
      </c>
      <c r="P7284" s="5">
        <f>DATE(VALUE(RIGHT(B7284,4)), MATCH(MID(B7284,5,3), {"Jan","Feb","Mar","Apr","May","Jun","Jul","Aug","Sep","Oct","Nov","Dec"},0), VALUE(MID(B7284,9,2)))
+ TIME(VALUE(MID(B7284,12,2)), VALUE(MID(B7284,15,2)), VALUE(MID(B7284,18,2)))</f>
        <v>45590.533854166664</v>
      </c>
    </row>
    <row r="7285" spans="1:16" x14ac:dyDescent="0.3">
      <c r="A7285">
        <v>1.8500884341882801E+18</v>
      </c>
      <c r="B7285" t="s">
        <v>29692</v>
      </c>
      <c r="C7285">
        <v>0</v>
      </c>
      <c r="D7285" t="s">
        <v>29693</v>
      </c>
      <c r="E7285">
        <v>1.8500884341882801E+18</v>
      </c>
      <c r="H7285" t="s">
        <v>17</v>
      </c>
      <c r="I7285" t="s">
        <v>29694</v>
      </c>
      <c r="J7285">
        <v>0</v>
      </c>
      <c r="K7285">
        <v>0</v>
      </c>
      <c r="L7285">
        <v>0</v>
      </c>
      <c r="M7285" t="s">
        <v>29695</v>
      </c>
      <c r="N7285">
        <v>50279644</v>
      </c>
      <c r="O7285" t="s">
        <v>29696</v>
      </c>
      <c r="P7285" s="5">
        <f>DATE(VALUE(RIGHT(B7285,4)), MATCH(MID(B7285,5,3), {"Jan","Feb","Mar","Apr","May","Jun","Jul","Aug","Sep","Oct","Nov","Dec"},0), VALUE(MID(B7285,9,2)))
+ TIME(VALUE(MID(B7285,12,2)), VALUE(MID(B7285,15,2)), VALUE(MID(B7285,18,2)))</f>
        <v>45591.342939814815</v>
      </c>
    </row>
    <row r="7286" spans="1:16" x14ac:dyDescent="0.3">
      <c r="A7286">
        <v>1.84973383376529E+18</v>
      </c>
      <c r="B7286" t="s">
        <v>29697</v>
      </c>
      <c r="C7286">
        <v>0</v>
      </c>
      <c r="D7286" t="s">
        <v>29698</v>
      </c>
      <c r="E7286">
        <v>1.84973383376529E+18</v>
      </c>
      <c r="H7286" t="s">
        <v>17</v>
      </c>
      <c r="J7286">
        <v>0</v>
      </c>
      <c r="K7286">
        <v>1</v>
      </c>
      <c r="L7286">
        <v>0</v>
      </c>
      <c r="M7286" t="s">
        <v>29699</v>
      </c>
      <c r="N7286">
        <v>1.61679717344595E+18</v>
      </c>
      <c r="O7286" t="s">
        <v>29700</v>
      </c>
      <c r="P7286" s="5">
        <f>DATE(VALUE(RIGHT(B7286,4)), MATCH(MID(B7286,5,3), {"Jan","Feb","Mar","Apr","May","Jun","Jul","Aug","Sep","Oct","Nov","Dec"},0), VALUE(MID(B7286,9,2)))
+ TIME(VALUE(MID(B7286,12,2)), VALUE(MID(B7286,15,2)), VALUE(MID(B7286,18,2)))</f>
        <v>45590.364432870374</v>
      </c>
    </row>
    <row r="7287" spans="1:16" x14ac:dyDescent="0.3">
      <c r="A7287">
        <v>1.8497627535585101E+18</v>
      </c>
      <c r="B7287" t="s">
        <v>27687</v>
      </c>
      <c r="C7287">
        <v>56</v>
      </c>
      <c r="D7287" t="s">
        <v>27688</v>
      </c>
      <c r="E7287">
        <v>1.8497627535585101E+18</v>
      </c>
      <c r="H7287" t="s">
        <v>17</v>
      </c>
      <c r="I7287" t="s">
        <v>1140</v>
      </c>
      <c r="J7287">
        <v>0</v>
      </c>
      <c r="K7287">
        <v>2</v>
      </c>
      <c r="L7287">
        <v>12</v>
      </c>
      <c r="M7287" t="s">
        <v>27689</v>
      </c>
      <c r="N7287">
        <v>1.13377193706113E+18</v>
      </c>
      <c r="O7287" t="s">
        <v>27690</v>
      </c>
      <c r="P7287" s="5">
        <f>DATE(VALUE(RIGHT(B7287,4)), MATCH(MID(B7287,5,3), {"Jan","Feb","Mar","Apr","May","Jun","Jul","Aug","Sep","Oct","Nov","Dec"},0), VALUE(MID(B7287,9,2)))
+ TIME(VALUE(MID(B7287,12,2)), VALUE(MID(B7287,15,2)), VALUE(MID(B7287,18,2)))</f>
        <v>45590.444236111114</v>
      </c>
    </row>
    <row r="7288" spans="1:16" x14ac:dyDescent="0.3">
      <c r="A7288">
        <v>1.8501220018866501E+18</v>
      </c>
      <c r="B7288" t="s">
        <v>29701</v>
      </c>
      <c r="C7288">
        <v>1</v>
      </c>
      <c r="D7288" t="s">
        <v>29702</v>
      </c>
      <c r="E7288">
        <v>1.8501220018866501E+18</v>
      </c>
      <c r="H7288" t="s">
        <v>17</v>
      </c>
      <c r="I7288" t="s">
        <v>8324</v>
      </c>
      <c r="J7288">
        <v>0</v>
      </c>
      <c r="K7288">
        <v>0</v>
      </c>
      <c r="L7288">
        <v>0</v>
      </c>
      <c r="M7288" t="s">
        <v>29703</v>
      </c>
      <c r="N7288">
        <v>3034400748</v>
      </c>
      <c r="O7288" t="s">
        <v>29704</v>
      </c>
      <c r="P7288" s="5">
        <f>DATE(VALUE(RIGHT(B7288,4)), MATCH(MID(B7288,5,3), {"Jan","Feb","Mar","Apr","May","Jun","Jul","Aug","Sep","Oct","Nov","Dec"},0), VALUE(MID(B7288,9,2)))
+ TIME(VALUE(MID(B7288,12,2)), VALUE(MID(B7288,15,2)), VALUE(MID(B7288,18,2)))</f>
        <v>45591.435567129629</v>
      </c>
    </row>
    <row r="7289" spans="1:16" x14ac:dyDescent="0.3">
      <c r="A7289">
        <v>1.8500321135607099E+18</v>
      </c>
      <c r="B7289" t="s">
        <v>27579</v>
      </c>
      <c r="C7289">
        <v>0</v>
      </c>
      <c r="D7289" t="s">
        <v>27580</v>
      </c>
      <c r="E7289">
        <v>1.8500321135607099E+18</v>
      </c>
      <c r="H7289" t="s">
        <v>17</v>
      </c>
      <c r="J7289">
        <v>0</v>
      </c>
      <c r="K7289">
        <v>1</v>
      </c>
      <c r="L7289">
        <v>0</v>
      </c>
      <c r="M7289" t="s">
        <v>27581</v>
      </c>
      <c r="N7289">
        <v>2758448836</v>
      </c>
      <c r="O7289" t="s">
        <v>27582</v>
      </c>
      <c r="P7289" s="5">
        <f>DATE(VALUE(RIGHT(B7289,4)), MATCH(MID(B7289,5,3), {"Jan","Feb","Mar","Apr","May","Jun","Jul","Aug","Sep","Oct","Nov","Dec"},0), VALUE(MID(B7289,9,2)))
+ TIME(VALUE(MID(B7289,12,2)), VALUE(MID(B7289,15,2)), VALUE(MID(B7289,18,2)))</f>
        <v>45591.187523148146</v>
      </c>
    </row>
    <row r="7290" spans="1:16" x14ac:dyDescent="0.3">
      <c r="A7290">
        <v>1.84971147900157E+18</v>
      </c>
      <c r="B7290" t="s">
        <v>29705</v>
      </c>
      <c r="C7290">
        <v>1</v>
      </c>
      <c r="D7290" t="s">
        <v>29706</v>
      </c>
      <c r="E7290">
        <v>1.84971147900157E+18</v>
      </c>
      <c r="H7290" t="s">
        <v>17</v>
      </c>
      <c r="J7290">
        <v>0</v>
      </c>
      <c r="K7290">
        <v>1</v>
      </c>
      <c r="L7290">
        <v>0</v>
      </c>
      <c r="M7290" t="s">
        <v>29707</v>
      </c>
      <c r="N7290">
        <v>1.5106578132192599E+18</v>
      </c>
      <c r="O7290" t="s">
        <v>29708</v>
      </c>
      <c r="P7290" s="5">
        <f>DATE(VALUE(RIGHT(B7290,4)), MATCH(MID(B7290,5,3), {"Jan","Feb","Mar","Apr","May","Jun","Jul","Aug","Sep","Oct","Nov","Dec"},0), VALUE(MID(B7290,9,2)))
+ TIME(VALUE(MID(B7290,12,2)), VALUE(MID(B7290,15,2)), VALUE(MID(B7290,18,2)))</f>
        <v>45590.302743055552</v>
      </c>
    </row>
    <row r="7291" spans="1:16" x14ac:dyDescent="0.3">
      <c r="A7291">
        <v>1.8496829702376E+18</v>
      </c>
      <c r="B7291" t="s">
        <v>29709</v>
      </c>
      <c r="C7291">
        <v>0</v>
      </c>
      <c r="D7291" t="s">
        <v>29710</v>
      </c>
      <c r="E7291">
        <v>1.8496829702376E+18</v>
      </c>
      <c r="H7291" t="s">
        <v>17</v>
      </c>
      <c r="I7291" t="s">
        <v>38</v>
      </c>
      <c r="J7291">
        <v>0</v>
      </c>
      <c r="K7291">
        <v>1</v>
      </c>
      <c r="L7291">
        <v>0</v>
      </c>
      <c r="M7291" t="s">
        <v>29711</v>
      </c>
      <c r="N7291">
        <v>1.7161286389310001E+18</v>
      </c>
      <c r="O7291" t="s">
        <v>29712</v>
      </c>
      <c r="P7291" s="5">
        <f>DATE(VALUE(RIGHT(B7291,4)), MATCH(MID(B7291,5,3), {"Jan","Feb","Mar","Apr","May","Jun","Jul","Aug","Sep","Oct","Nov","Dec"},0), VALUE(MID(B7291,9,2)))
+ TIME(VALUE(MID(B7291,12,2)), VALUE(MID(B7291,15,2)), VALUE(MID(B7291,18,2)))</f>
        <v>45590.224074074074</v>
      </c>
    </row>
    <row r="7292" spans="1:16" x14ac:dyDescent="0.3">
      <c r="A7292">
        <v>1.84967652650323E+18</v>
      </c>
      <c r="B7292" t="s">
        <v>9485</v>
      </c>
      <c r="C7292">
        <v>15</v>
      </c>
      <c r="D7292" t="s">
        <v>9486</v>
      </c>
      <c r="E7292">
        <v>1.84967652650323E+18</v>
      </c>
      <c r="H7292" t="s">
        <v>17</v>
      </c>
      <c r="I7292" t="s">
        <v>1140</v>
      </c>
      <c r="J7292">
        <v>0</v>
      </c>
      <c r="K7292">
        <v>0</v>
      </c>
      <c r="L7292">
        <v>4</v>
      </c>
      <c r="M7292" t="s">
        <v>9487</v>
      </c>
      <c r="N7292">
        <v>189448262</v>
      </c>
      <c r="O7292" t="s">
        <v>9488</v>
      </c>
      <c r="P7292" s="5">
        <f>DATE(VALUE(RIGHT(B7292,4)), MATCH(MID(B7292,5,3), {"Jan","Feb","Mar","Apr","May","Jun","Jul","Aug","Sep","Oct","Nov","Dec"},0), VALUE(MID(B7292,9,2)))
+ TIME(VALUE(MID(B7292,12,2)), VALUE(MID(B7292,15,2)), VALUE(MID(B7292,18,2)))</f>
        <v>45590.206284722219</v>
      </c>
    </row>
    <row r="7293" spans="1:16" x14ac:dyDescent="0.3">
      <c r="A7293">
        <v>1.8498578258095301E+18</v>
      </c>
      <c r="B7293" t="s">
        <v>29713</v>
      </c>
      <c r="C7293">
        <v>0</v>
      </c>
      <c r="D7293" t="s">
        <v>29714</v>
      </c>
      <c r="E7293">
        <v>1.8498578258095301E+18</v>
      </c>
      <c r="H7293" t="s">
        <v>17</v>
      </c>
      <c r="I7293" t="s">
        <v>29715</v>
      </c>
      <c r="J7293">
        <v>0</v>
      </c>
      <c r="K7293">
        <v>0</v>
      </c>
      <c r="L7293">
        <v>0</v>
      </c>
      <c r="M7293" t="s">
        <v>29716</v>
      </c>
      <c r="N7293">
        <v>1.78026101674992E+18</v>
      </c>
      <c r="O7293" t="s">
        <v>29717</v>
      </c>
      <c r="P7293" s="5">
        <f>DATE(VALUE(RIGHT(B7293,4)), MATCH(MID(B7293,5,3), {"Jan","Feb","Mar","Apr","May","Jun","Jul","Aug","Sep","Oct","Nov","Dec"},0), VALUE(MID(B7293,9,2)))
+ TIME(VALUE(MID(B7293,12,2)), VALUE(MID(B7293,15,2)), VALUE(MID(B7293,18,2)))</f>
        <v>45590.706585648149</v>
      </c>
    </row>
    <row r="7294" spans="1:16" x14ac:dyDescent="0.3">
      <c r="A7294">
        <v>1.84977501429342E+18</v>
      </c>
      <c r="B7294" t="s">
        <v>29718</v>
      </c>
      <c r="C7294">
        <v>0</v>
      </c>
      <c r="D7294" t="s">
        <v>29719</v>
      </c>
      <c r="E7294">
        <v>1.84977501429342E+18</v>
      </c>
      <c r="H7294" t="s">
        <v>17</v>
      </c>
      <c r="I7294" t="s">
        <v>16082</v>
      </c>
      <c r="J7294">
        <v>0</v>
      </c>
      <c r="K7294">
        <v>0</v>
      </c>
      <c r="L7294">
        <v>0</v>
      </c>
      <c r="M7294" t="s">
        <v>29720</v>
      </c>
      <c r="N7294">
        <v>1.5022169606917901E+18</v>
      </c>
      <c r="O7294" t="s">
        <v>27132</v>
      </c>
      <c r="P7294" s="5">
        <f>DATE(VALUE(RIGHT(B7294,4)), MATCH(MID(B7294,5,3), {"Jan","Feb","Mar","Apr","May","Jun","Jul","Aug","Sep","Oct","Nov","Dec"},0), VALUE(MID(B7294,9,2)))
+ TIME(VALUE(MID(B7294,12,2)), VALUE(MID(B7294,15,2)), VALUE(MID(B7294,18,2)))</f>
        <v>45590.478067129632</v>
      </c>
    </row>
    <row r="7295" spans="1:16" x14ac:dyDescent="0.3">
      <c r="A7295">
        <v>1.84995105572926E+18</v>
      </c>
      <c r="B7295" t="s">
        <v>29721</v>
      </c>
      <c r="C7295">
        <v>0</v>
      </c>
      <c r="D7295" t="s">
        <v>29722</v>
      </c>
      <c r="E7295">
        <v>1.84995105572926E+18</v>
      </c>
      <c r="H7295" t="s">
        <v>17</v>
      </c>
      <c r="J7295">
        <v>0</v>
      </c>
      <c r="K7295">
        <v>1</v>
      </c>
      <c r="L7295">
        <v>0</v>
      </c>
      <c r="M7295" t="s">
        <v>29723</v>
      </c>
      <c r="N7295">
        <v>1.3442769799194501E+18</v>
      </c>
      <c r="O7295" t="s">
        <v>29724</v>
      </c>
      <c r="P7295" s="5">
        <f>DATE(VALUE(RIGHT(B7295,4)), MATCH(MID(B7295,5,3), {"Jan","Feb","Mar","Apr","May","Jun","Jul","Aug","Sep","Oct","Nov","Dec"},0), VALUE(MID(B7295,9,2)))
+ TIME(VALUE(MID(B7295,12,2)), VALUE(MID(B7295,15,2)), VALUE(MID(B7295,18,2)))</f>
        <v>45590.963842592595</v>
      </c>
    </row>
    <row r="7296" spans="1:16" x14ac:dyDescent="0.3">
      <c r="A7296">
        <v>1.8497548111237601E+18</v>
      </c>
      <c r="B7296" t="s">
        <v>29725</v>
      </c>
      <c r="C7296">
        <v>0</v>
      </c>
      <c r="D7296" t="s">
        <v>29726</v>
      </c>
      <c r="E7296">
        <v>1.8497548111237601E+18</v>
      </c>
      <c r="H7296" t="s">
        <v>17</v>
      </c>
      <c r="I7296" t="s">
        <v>16823</v>
      </c>
      <c r="J7296">
        <v>0</v>
      </c>
      <c r="K7296">
        <v>1</v>
      </c>
      <c r="L7296">
        <v>0</v>
      </c>
      <c r="M7296" t="s">
        <v>29727</v>
      </c>
      <c r="N7296">
        <v>1.84434642439552E+18</v>
      </c>
      <c r="O7296" t="s">
        <v>24841</v>
      </c>
      <c r="P7296" s="5">
        <f>DATE(VALUE(RIGHT(B7296,4)), MATCH(MID(B7296,5,3), {"Jan","Feb","Mar","Apr","May","Jun","Jul","Aug","Sep","Oct","Nov","Dec"},0), VALUE(MID(B7296,9,2)))
+ TIME(VALUE(MID(B7296,12,2)), VALUE(MID(B7296,15,2)), VALUE(MID(B7296,18,2)))</f>
        <v>45590.422314814816</v>
      </c>
    </row>
    <row r="7297" spans="1:16" x14ac:dyDescent="0.3">
      <c r="A7297">
        <v>1.8496930362861801E+18</v>
      </c>
      <c r="B7297" t="s">
        <v>29728</v>
      </c>
      <c r="C7297">
        <v>0</v>
      </c>
      <c r="D7297" t="s">
        <v>29729</v>
      </c>
      <c r="E7297">
        <v>1.8496930362861801E+18</v>
      </c>
      <c r="H7297" t="s">
        <v>17</v>
      </c>
      <c r="J7297">
        <v>0</v>
      </c>
      <c r="K7297">
        <v>1</v>
      </c>
      <c r="L7297">
        <v>0</v>
      </c>
      <c r="M7297" t="s">
        <v>29730</v>
      </c>
      <c r="N7297">
        <v>1731287382</v>
      </c>
      <c r="O7297" t="s">
        <v>29731</v>
      </c>
      <c r="P7297" s="5">
        <f>DATE(VALUE(RIGHT(B7297,4)), MATCH(MID(B7297,5,3), {"Jan","Feb","Mar","Apr","May","Jun","Jul","Aug","Sep","Oct","Nov","Dec"},0), VALUE(MID(B7297,9,2)))
+ TIME(VALUE(MID(B7297,12,2)), VALUE(MID(B7297,15,2)), VALUE(MID(B7297,18,2)))</f>
        <v>45590.251851851855</v>
      </c>
    </row>
    <row r="7298" spans="1:16" x14ac:dyDescent="0.3">
      <c r="A7298">
        <v>1.8503066165178801E+18</v>
      </c>
      <c r="B7298" t="s">
        <v>29732</v>
      </c>
      <c r="C7298">
        <v>0</v>
      </c>
      <c r="D7298" t="s">
        <v>29733</v>
      </c>
      <c r="E7298">
        <v>1.8503066165178801E+18</v>
      </c>
      <c r="H7298" t="s">
        <v>17</v>
      </c>
      <c r="J7298">
        <v>0</v>
      </c>
      <c r="K7298">
        <v>1</v>
      </c>
      <c r="L7298">
        <v>0</v>
      </c>
      <c r="M7298" t="s">
        <v>29734</v>
      </c>
      <c r="N7298">
        <v>1.5546272779333901E+18</v>
      </c>
      <c r="O7298" t="s">
        <v>27799</v>
      </c>
      <c r="P7298" s="5">
        <f>DATE(VALUE(RIGHT(B7298,4)), MATCH(MID(B7298,5,3), {"Jan","Feb","Mar","Apr","May","Jun","Jul","Aug","Sep","Oct","Nov","Dec"},0), VALUE(MID(B7298,9,2)))
+ TIME(VALUE(MID(B7298,12,2)), VALUE(MID(B7298,15,2)), VALUE(MID(B7298,18,2)))</f>
        <v>45591.945011574076</v>
      </c>
    </row>
    <row r="7299" spans="1:16" x14ac:dyDescent="0.3">
      <c r="A7299">
        <v>1.84981729961377E+18</v>
      </c>
      <c r="B7299" t="s">
        <v>27600</v>
      </c>
      <c r="C7299">
        <v>0</v>
      </c>
      <c r="D7299" t="s">
        <v>27601</v>
      </c>
      <c r="E7299">
        <v>1.84981729961377E+18</v>
      </c>
      <c r="H7299" t="s">
        <v>17</v>
      </c>
      <c r="J7299">
        <v>0</v>
      </c>
      <c r="K7299">
        <v>1</v>
      </c>
      <c r="L7299">
        <v>0</v>
      </c>
      <c r="M7299" t="s">
        <v>27602</v>
      </c>
      <c r="N7299">
        <v>1.4709418337525801E+18</v>
      </c>
      <c r="O7299" t="s">
        <v>27603</v>
      </c>
      <c r="P7299" s="5">
        <f>DATE(VALUE(RIGHT(B7299,4)), MATCH(MID(B7299,5,3), {"Jan","Feb","Mar","Apr","May","Jun","Jul","Aug","Sep","Oct","Nov","Dec"},0), VALUE(MID(B7299,9,2)))
+ TIME(VALUE(MID(B7299,12,2)), VALUE(MID(B7299,15,2)), VALUE(MID(B7299,18,2)))</f>
        <v>45590.59474537037</v>
      </c>
    </row>
    <row r="7300" spans="1:16" x14ac:dyDescent="0.3">
      <c r="A7300">
        <v>1.8500795372264399E+18</v>
      </c>
      <c r="B7300" t="s">
        <v>29735</v>
      </c>
      <c r="C7300">
        <v>0</v>
      </c>
      <c r="D7300" t="s">
        <v>29736</v>
      </c>
      <c r="E7300">
        <v>1.8500795372264399E+18</v>
      </c>
      <c r="H7300" t="s">
        <v>17</v>
      </c>
      <c r="J7300">
        <v>0</v>
      </c>
      <c r="K7300">
        <v>0</v>
      </c>
      <c r="L7300">
        <v>0</v>
      </c>
      <c r="M7300" t="s">
        <v>29737</v>
      </c>
      <c r="N7300">
        <v>1.2674448295474501E+18</v>
      </c>
      <c r="O7300" t="s">
        <v>29738</v>
      </c>
      <c r="P7300" s="5">
        <f>DATE(VALUE(RIGHT(B7300,4)), MATCH(MID(B7300,5,3), {"Jan","Feb","Mar","Apr","May","Jun","Jul","Aug","Sep","Oct","Nov","Dec"},0), VALUE(MID(B7300,9,2)))
+ TIME(VALUE(MID(B7300,12,2)), VALUE(MID(B7300,15,2)), VALUE(MID(B7300,18,2)))</f>
        <v>45591.318391203706</v>
      </c>
    </row>
    <row r="7301" spans="1:16" x14ac:dyDescent="0.3">
      <c r="A7301">
        <v>1.8500255054976699E+18</v>
      </c>
      <c r="B7301" t="s">
        <v>29739</v>
      </c>
      <c r="C7301">
        <v>0</v>
      </c>
      <c r="D7301" t="s">
        <v>29740</v>
      </c>
      <c r="E7301">
        <v>1.8500255054976699E+18</v>
      </c>
      <c r="H7301" t="s">
        <v>17</v>
      </c>
      <c r="J7301">
        <v>0</v>
      </c>
      <c r="K7301">
        <v>2</v>
      </c>
      <c r="L7301">
        <v>0</v>
      </c>
      <c r="M7301" t="s">
        <v>29741</v>
      </c>
      <c r="N7301">
        <v>1.2843149856533901E+18</v>
      </c>
      <c r="O7301" t="s">
        <v>29742</v>
      </c>
      <c r="P7301" s="5">
        <f>DATE(VALUE(RIGHT(B7301,4)), MATCH(MID(B7301,5,3), {"Jan","Feb","Mar","Apr","May","Jun","Jul","Aug","Sep","Oct","Nov","Dec"},0), VALUE(MID(B7301,9,2)))
+ TIME(VALUE(MID(B7301,12,2)), VALUE(MID(B7301,15,2)), VALUE(MID(B7301,18,2)))</f>
        <v>45591.169282407405</v>
      </c>
    </row>
    <row r="7302" spans="1:16" x14ac:dyDescent="0.3">
      <c r="A7302">
        <v>1.8500233143555999E+18</v>
      </c>
      <c r="B7302" t="s">
        <v>27691</v>
      </c>
      <c r="C7302">
        <v>0</v>
      </c>
      <c r="D7302" t="s">
        <v>27692</v>
      </c>
      <c r="E7302">
        <v>1.8500233143555999E+18</v>
      </c>
      <c r="H7302" t="s">
        <v>17</v>
      </c>
      <c r="I7302" t="s">
        <v>13350</v>
      </c>
      <c r="J7302">
        <v>0</v>
      </c>
      <c r="K7302">
        <v>0</v>
      </c>
      <c r="L7302">
        <v>0</v>
      </c>
      <c r="M7302" t="s">
        <v>27693</v>
      </c>
      <c r="N7302">
        <v>1.75992786522174E+18</v>
      </c>
      <c r="O7302" t="s">
        <v>27694</v>
      </c>
      <c r="P7302" s="5">
        <f>DATE(VALUE(RIGHT(B7302,4)), MATCH(MID(B7302,5,3), {"Jan","Feb","Mar","Apr","May","Jun","Jul","Aug","Sep","Oct","Nov","Dec"},0), VALUE(MID(B7302,9,2)))
+ TIME(VALUE(MID(B7302,12,2)), VALUE(MID(B7302,15,2)), VALUE(MID(B7302,18,2)))</f>
        <v>45591.163240740738</v>
      </c>
    </row>
    <row r="7303" spans="1:16" x14ac:dyDescent="0.3">
      <c r="A7303">
        <v>1.84960568699453E+18</v>
      </c>
      <c r="B7303" t="s">
        <v>27640</v>
      </c>
      <c r="C7303">
        <v>0</v>
      </c>
      <c r="D7303" t="s">
        <v>27641</v>
      </c>
      <c r="E7303">
        <v>1.84960568699453E+18</v>
      </c>
      <c r="H7303" t="s">
        <v>17</v>
      </c>
      <c r="I7303" t="s">
        <v>27642</v>
      </c>
      <c r="J7303">
        <v>0</v>
      </c>
      <c r="K7303">
        <v>1</v>
      </c>
      <c r="L7303">
        <v>0</v>
      </c>
      <c r="M7303" t="s">
        <v>27643</v>
      </c>
      <c r="N7303">
        <v>1.5548072692291999E+18</v>
      </c>
      <c r="O7303" t="s">
        <v>27644</v>
      </c>
      <c r="P7303" s="5">
        <f>DATE(VALUE(RIGHT(B7303,4)), MATCH(MID(B7303,5,3), {"Jan","Feb","Mar","Apr","May","Jun","Jul","Aug","Sep","Oct","Nov","Dec"},0), VALUE(MID(B7303,9,2)))
+ TIME(VALUE(MID(B7303,12,2)), VALUE(MID(B7303,15,2)), VALUE(MID(B7303,18,2)))</f>
        <v>45590.010810185187</v>
      </c>
    </row>
    <row r="7304" spans="1:16" x14ac:dyDescent="0.3">
      <c r="A7304">
        <v>1.84971048488002E+18</v>
      </c>
      <c r="B7304" t="s">
        <v>27645</v>
      </c>
      <c r="C7304">
        <v>0</v>
      </c>
      <c r="D7304" t="s">
        <v>27646</v>
      </c>
      <c r="E7304">
        <v>1.84971048488002E+18</v>
      </c>
      <c r="H7304" t="s">
        <v>17</v>
      </c>
      <c r="I7304" t="s">
        <v>136</v>
      </c>
      <c r="J7304">
        <v>0</v>
      </c>
      <c r="K7304">
        <v>1</v>
      </c>
      <c r="L7304">
        <v>0</v>
      </c>
      <c r="M7304" t="s">
        <v>27647</v>
      </c>
      <c r="N7304">
        <v>1.8143138298594601E+18</v>
      </c>
      <c r="O7304" t="s">
        <v>27648</v>
      </c>
      <c r="P7304" s="5">
        <f>DATE(VALUE(RIGHT(B7304,4)), MATCH(MID(B7304,5,3), {"Jan","Feb","Mar","Apr","May","Jun","Jul","Aug","Sep","Oct","Nov","Dec"},0), VALUE(MID(B7304,9,2)))
+ TIME(VALUE(MID(B7304,12,2)), VALUE(MID(B7304,15,2)), VALUE(MID(B7304,18,2)))</f>
        <v>45590.3</v>
      </c>
    </row>
    <row r="7305" spans="1:16" x14ac:dyDescent="0.3">
      <c r="A7305">
        <v>1.8500982365243E+18</v>
      </c>
      <c r="B7305" t="s">
        <v>27661</v>
      </c>
      <c r="C7305">
        <v>0</v>
      </c>
      <c r="D7305" t="s">
        <v>27662</v>
      </c>
      <c r="E7305">
        <v>1.8500982365243E+18</v>
      </c>
      <c r="H7305" t="s">
        <v>17</v>
      </c>
      <c r="J7305">
        <v>0</v>
      </c>
      <c r="K7305">
        <v>1</v>
      </c>
      <c r="L7305">
        <v>0</v>
      </c>
      <c r="M7305" t="s">
        <v>27663</v>
      </c>
      <c r="N7305">
        <v>1.58018540127666E+18</v>
      </c>
      <c r="O7305" t="s">
        <v>27664</v>
      </c>
      <c r="P7305" s="5">
        <f>DATE(VALUE(RIGHT(B7305,4)), MATCH(MID(B7305,5,3), {"Jan","Feb","Mar","Apr","May","Jun","Jul","Aug","Sep","Oct","Nov","Dec"},0), VALUE(MID(B7305,9,2)))
+ TIME(VALUE(MID(B7305,12,2)), VALUE(MID(B7305,15,2)), VALUE(MID(B7305,18,2)))</f>
        <v>45591.369988425926</v>
      </c>
    </row>
    <row r="7306" spans="1:16" x14ac:dyDescent="0.3">
      <c r="A7306">
        <v>1.8500868240412101E+18</v>
      </c>
      <c r="B7306" t="s">
        <v>29743</v>
      </c>
      <c r="C7306">
        <v>0</v>
      </c>
      <c r="D7306" t="s">
        <v>29744</v>
      </c>
      <c r="E7306">
        <v>1.8500868240412101E+18</v>
      </c>
      <c r="H7306" t="s">
        <v>17</v>
      </c>
      <c r="J7306">
        <v>0</v>
      </c>
      <c r="K7306">
        <v>2</v>
      </c>
      <c r="L7306">
        <v>0</v>
      </c>
      <c r="M7306" t="s">
        <v>29745</v>
      </c>
      <c r="N7306">
        <v>1.51499487169806E+18</v>
      </c>
      <c r="O7306" t="s">
        <v>29746</v>
      </c>
      <c r="P7306" s="5">
        <f>DATE(VALUE(RIGHT(B7306,4)), MATCH(MID(B7306,5,3), {"Jan","Feb","Mar","Apr","May","Jun","Jul","Aug","Sep","Oct","Nov","Dec"},0), VALUE(MID(B7306,9,2)))
+ TIME(VALUE(MID(B7306,12,2)), VALUE(MID(B7306,15,2)), VALUE(MID(B7306,18,2)))</f>
        <v>45591.338495370372</v>
      </c>
    </row>
    <row r="7307" spans="1:16" x14ac:dyDescent="0.3">
      <c r="A7307">
        <v>1.85019950104014E+18</v>
      </c>
      <c r="B7307" t="s">
        <v>27670</v>
      </c>
      <c r="C7307">
        <v>0</v>
      </c>
      <c r="D7307" t="s">
        <v>27671</v>
      </c>
      <c r="E7307">
        <v>1.85019950104014E+18</v>
      </c>
      <c r="H7307" t="s">
        <v>17</v>
      </c>
      <c r="J7307">
        <v>0</v>
      </c>
      <c r="K7307">
        <v>1</v>
      </c>
      <c r="L7307">
        <v>0</v>
      </c>
      <c r="M7307" t="s">
        <v>27672</v>
      </c>
      <c r="N7307">
        <v>1.53352721238499E+18</v>
      </c>
      <c r="O7307" t="s">
        <v>27673</v>
      </c>
      <c r="P7307" s="5">
        <f>DATE(VALUE(RIGHT(B7307,4)), MATCH(MID(B7307,5,3), {"Jan","Feb","Mar","Apr","May","Jun","Jul","Aug","Sep","Oct","Nov","Dec"},0), VALUE(MID(B7307,9,2)))
+ TIME(VALUE(MID(B7307,12,2)), VALUE(MID(B7307,15,2)), VALUE(MID(B7307,18,2)))</f>
        <v>45591.649421296293</v>
      </c>
    </row>
    <row r="7308" spans="1:16" x14ac:dyDescent="0.3">
      <c r="A7308">
        <v>1.8496955824216399E+18</v>
      </c>
      <c r="B7308" t="s">
        <v>29747</v>
      </c>
      <c r="C7308">
        <v>0</v>
      </c>
      <c r="D7308" t="s">
        <v>29748</v>
      </c>
      <c r="E7308">
        <v>1.8496955824216399E+18</v>
      </c>
      <c r="F7308" t="s">
        <v>29749</v>
      </c>
      <c r="H7308" t="s">
        <v>17</v>
      </c>
      <c r="I7308" t="s">
        <v>14813</v>
      </c>
      <c r="J7308">
        <v>0</v>
      </c>
      <c r="K7308">
        <v>0</v>
      </c>
      <c r="L7308">
        <v>0</v>
      </c>
      <c r="M7308" t="s">
        <v>29750</v>
      </c>
      <c r="N7308">
        <v>1.2152596610639601E+18</v>
      </c>
      <c r="O7308" t="s">
        <v>14815</v>
      </c>
      <c r="P7308" s="5">
        <f>DATE(VALUE(RIGHT(B7308,4)), MATCH(MID(B7308,5,3), {"Jan","Feb","Mar","Apr","May","Jun","Jul","Aug","Sep","Oct","Nov","Dec"},0), VALUE(MID(B7308,9,2)))
+ TIME(VALUE(MID(B7308,12,2)), VALUE(MID(B7308,15,2)), VALUE(MID(B7308,18,2)))</f>
        <v>45590.258877314816</v>
      </c>
    </row>
    <row r="7309" spans="1:16" x14ac:dyDescent="0.3">
      <c r="A7309">
        <v>1.85015768319599E+18</v>
      </c>
      <c r="B7309" t="s">
        <v>29751</v>
      </c>
      <c r="C7309">
        <v>0</v>
      </c>
      <c r="D7309" t="s">
        <v>29752</v>
      </c>
      <c r="E7309">
        <v>1.85015768319599E+18</v>
      </c>
      <c r="H7309" t="s">
        <v>17</v>
      </c>
      <c r="J7309">
        <v>0</v>
      </c>
      <c r="K7309">
        <v>1</v>
      </c>
      <c r="L7309">
        <v>0</v>
      </c>
      <c r="M7309" t="s">
        <v>29753</v>
      </c>
      <c r="N7309">
        <v>1.78769432371229E+18</v>
      </c>
      <c r="O7309" t="s">
        <v>29754</v>
      </c>
      <c r="P7309" s="5">
        <f>DATE(VALUE(RIGHT(B7309,4)), MATCH(MID(B7309,5,3), {"Jan","Feb","Mar","Apr","May","Jun","Jul","Aug","Sep","Oct","Nov","Dec"},0), VALUE(MID(B7309,9,2)))
+ TIME(VALUE(MID(B7309,12,2)), VALUE(MID(B7309,15,2)), VALUE(MID(B7309,18,2)))</f>
        <v>45591.53402777778</v>
      </c>
    </row>
    <row r="7310" spans="1:16" x14ac:dyDescent="0.3">
      <c r="A7310">
        <v>1.85002509177135E+18</v>
      </c>
      <c r="B7310" t="s">
        <v>27604</v>
      </c>
      <c r="C7310">
        <v>0</v>
      </c>
      <c r="D7310" t="s">
        <v>27605</v>
      </c>
      <c r="E7310">
        <v>1.85002509177135E+18</v>
      </c>
      <c r="H7310" t="s">
        <v>17</v>
      </c>
      <c r="J7310">
        <v>0</v>
      </c>
      <c r="K7310">
        <v>2</v>
      </c>
      <c r="L7310">
        <v>0</v>
      </c>
      <c r="M7310" t="s">
        <v>27606</v>
      </c>
      <c r="N7310">
        <v>1.4709418337525801E+18</v>
      </c>
      <c r="O7310" t="s">
        <v>27603</v>
      </c>
      <c r="P7310" s="5">
        <f>DATE(VALUE(RIGHT(B7310,4)), MATCH(MID(B7310,5,3), {"Jan","Feb","Mar","Apr","May","Jun","Jul","Aug","Sep","Oct","Nov","Dec"},0), VALUE(MID(B7310,9,2)))
+ TIME(VALUE(MID(B7310,12,2)), VALUE(MID(B7310,15,2)), VALUE(MID(B7310,18,2)))</f>
        <v>45591.16814814815</v>
      </c>
    </row>
    <row r="7311" spans="1:16" x14ac:dyDescent="0.3">
      <c r="A7311">
        <v>1.84981689009037E+18</v>
      </c>
      <c r="B7311" t="s">
        <v>27656</v>
      </c>
      <c r="C7311">
        <v>0</v>
      </c>
      <c r="D7311" t="s">
        <v>27657</v>
      </c>
      <c r="E7311">
        <v>1.84981689009037E+18</v>
      </c>
      <c r="H7311" t="s">
        <v>17</v>
      </c>
      <c r="I7311" t="s">
        <v>27658</v>
      </c>
      <c r="J7311">
        <v>0</v>
      </c>
      <c r="K7311">
        <v>1</v>
      </c>
      <c r="L7311">
        <v>0</v>
      </c>
      <c r="M7311" t="s">
        <v>27659</v>
      </c>
      <c r="N7311">
        <v>1.34509354449983E+18</v>
      </c>
      <c r="O7311" t="s">
        <v>27660</v>
      </c>
      <c r="P7311" s="5">
        <f>DATE(VALUE(RIGHT(B7311,4)), MATCH(MID(B7311,5,3), {"Jan","Feb","Mar","Apr","May","Jun","Jul","Aug","Sep","Oct","Nov","Dec"},0), VALUE(MID(B7311,9,2)))
+ TIME(VALUE(MID(B7311,12,2)), VALUE(MID(B7311,15,2)), VALUE(MID(B7311,18,2)))</f>
        <v>45590.593622685185</v>
      </c>
    </row>
    <row r="7312" spans="1:16" x14ac:dyDescent="0.3">
      <c r="A7312">
        <v>1.8496539828700001E+18</v>
      </c>
      <c r="B7312" t="s">
        <v>27665</v>
      </c>
      <c r="C7312">
        <v>0</v>
      </c>
      <c r="D7312" t="s">
        <v>27666</v>
      </c>
      <c r="E7312">
        <v>1.8496539828700001E+18</v>
      </c>
      <c r="H7312" t="s">
        <v>17</v>
      </c>
      <c r="I7312" t="s">
        <v>27667</v>
      </c>
      <c r="J7312">
        <v>0</v>
      </c>
      <c r="K7312">
        <v>0</v>
      </c>
      <c r="L7312">
        <v>0</v>
      </c>
      <c r="M7312" t="s">
        <v>27668</v>
      </c>
      <c r="N7312">
        <v>1.3265490050027E+18</v>
      </c>
      <c r="O7312" t="s">
        <v>27669</v>
      </c>
      <c r="P7312" s="5">
        <f>DATE(VALUE(RIGHT(B7312,4)), MATCH(MID(B7312,5,3), {"Jan","Feb","Mar","Apr","May","Jun","Jul","Aug","Sep","Oct","Nov","Dec"},0), VALUE(MID(B7312,9,2)))
+ TIME(VALUE(MID(B7312,12,2)), VALUE(MID(B7312,15,2)), VALUE(MID(B7312,18,2)))</f>
        <v>45590.144085648149</v>
      </c>
    </row>
    <row r="7313" spans="1:16" x14ac:dyDescent="0.3">
      <c r="A7313">
        <v>1.84973921853859E+18</v>
      </c>
      <c r="B7313" t="s">
        <v>29755</v>
      </c>
      <c r="C7313">
        <v>0</v>
      </c>
      <c r="D7313" t="s">
        <v>29756</v>
      </c>
      <c r="E7313">
        <v>1.84973921853859E+18</v>
      </c>
      <c r="H7313" t="s">
        <v>17</v>
      </c>
      <c r="J7313">
        <v>0</v>
      </c>
      <c r="K7313">
        <v>1</v>
      </c>
      <c r="L7313">
        <v>0</v>
      </c>
      <c r="M7313" t="s">
        <v>29757</v>
      </c>
      <c r="N7313">
        <v>1.6350746624966001E+18</v>
      </c>
      <c r="O7313" t="s">
        <v>29758</v>
      </c>
      <c r="P7313" s="5">
        <f>DATE(VALUE(RIGHT(B7313,4)), MATCH(MID(B7313,5,3), {"Jan","Feb","Mar","Apr","May","Jun","Jul","Aug","Sep","Oct","Nov","Dec"},0), VALUE(MID(B7313,9,2)))
+ TIME(VALUE(MID(B7313,12,2)), VALUE(MID(B7313,15,2)), VALUE(MID(B7313,18,2)))</f>
        <v>45590.379282407404</v>
      </c>
    </row>
    <row r="7314" spans="1:16" x14ac:dyDescent="0.3">
      <c r="A7314">
        <v>1.84964979912723E+18</v>
      </c>
      <c r="B7314" t="s">
        <v>27703</v>
      </c>
      <c r="C7314">
        <v>0</v>
      </c>
      <c r="D7314" t="s">
        <v>27704</v>
      </c>
      <c r="E7314">
        <v>1.84964979912723E+18</v>
      </c>
      <c r="H7314" t="s">
        <v>17</v>
      </c>
      <c r="J7314">
        <v>0</v>
      </c>
      <c r="K7314">
        <v>0</v>
      </c>
      <c r="L7314">
        <v>0</v>
      </c>
      <c r="M7314" t="s">
        <v>27705</v>
      </c>
      <c r="N7314">
        <v>923558664</v>
      </c>
      <c r="O7314" t="s">
        <v>27706</v>
      </c>
      <c r="P7314" s="5">
        <f>DATE(VALUE(RIGHT(B7314,4)), MATCH(MID(B7314,5,3), {"Jan","Feb","Mar","Apr","May","Jun","Jul","Aug","Sep","Oct","Nov","Dec"},0), VALUE(MID(B7314,9,2)))
+ TIME(VALUE(MID(B7314,12,2)), VALUE(MID(B7314,15,2)), VALUE(MID(B7314,18,2)))</f>
        <v>45590.132534722223</v>
      </c>
    </row>
    <row r="7315" spans="1:16" x14ac:dyDescent="0.3">
      <c r="A7315">
        <v>1.8496127091444201E+18</v>
      </c>
      <c r="B7315" t="s">
        <v>29759</v>
      </c>
      <c r="C7315">
        <v>0</v>
      </c>
      <c r="D7315" t="s">
        <v>29760</v>
      </c>
      <c r="E7315">
        <v>1.8496127091444201E+18</v>
      </c>
      <c r="H7315" t="s">
        <v>17</v>
      </c>
      <c r="I7315" t="s">
        <v>29761</v>
      </c>
      <c r="J7315">
        <v>0</v>
      </c>
      <c r="K7315">
        <v>0</v>
      </c>
      <c r="L7315">
        <v>0</v>
      </c>
      <c r="M7315" t="s">
        <v>29762</v>
      </c>
      <c r="N7315">
        <v>614400885</v>
      </c>
      <c r="O7315" t="s">
        <v>29763</v>
      </c>
      <c r="P7315" s="5">
        <f>DATE(VALUE(RIGHT(B7315,4)), MATCH(MID(B7315,5,3), {"Jan","Feb","Mar","Apr","May","Jun","Jul","Aug","Sep","Oct","Nov","Dec"},0), VALUE(MID(B7315,9,2)))
+ TIME(VALUE(MID(B7315,12,2)), VALUE(MID(B7315,15,2)), VALUE(MID(B7315,18,2)))</f>
        <v>45590.030185185184</v>
      </c>
    </row>
    <row r="7316" spans="1:16" x14ac:dyDescent="0.3">
      <c r="A7316">
        <v>1.8497328426177001E+18</v>
      </c>
      <c r="B7316" t="s">
        <v>29764</v>
      </c>
      <c r="C7316">
        <v>0</v>
      </c>
      <c r="D7316" t="s">
        <v>29765</v>
      </c>
      <c r="E7316">
        <v>1.8497328426177001E+18</v>
      </c>
      <c r="H7316" t="s">
        <v>17</v>
      </c>
      <c r="J7316">
        <v>0</v>
      </c>
      <c r="K7316">
        <v>1</v>
      </c>
      <c r="L7316">
        <v>0</v>
      </c>
      <c r="M7316" t="s">
        <v>29766</v>
      </c>
      <c r="N7316">
        <v>1.4652697129551401E+18</v>
      </c>
      <c r="O7316" t="s">
        <v>29767</v>
      </c>
      <c r="P7316" s="5">
        <f>DATE(VALUE(RIGHT(B7316,4)), MATCH(MID(B7316,5,3), {"Jan","Feb","Mar","Apr","May","Jun","Jul","Aug","Sep","Oct","Nov","Dec"},0), VALUE(MID(B7316,9,2)))
+ TIME(VALUE(MID(B7316,12,2)), VALUE(MID(B7316,15,2)), VALUE(MID(B7316,18,2)))</f>
        <v>45590.361689814818</v>
      </c>
    </row>
    <row r="7317" spans="1:16" x14ac:dyDescent="0.3">
      <c r="A7317">
        <v>1.84981741464256E+18</v>
      </c>
      <c r="B7317" t="s">
        <v>29768</v>
      </c>
      <c r="C7317">
        <v>0</v>
      </c>
      <c r="D7317" t="s">
        <v>29769</v>
      </c>
      <c r="E7317">
        <v>1.84981741464256E+18</v>
      </c>
      <c r="F7317" t="s">
        <v>29770</v>
      </c>
      <c r="G7317" t="s">
        <v>1320</v>
      </c>
      <c r="H7317" t="s">
        <v>17</v>
      </c>
      <c r="I7317" t="s">
        <v>5890</v>
      </c>
      <c r="J7317">
        <v>0</v>
      </c>
      <c r="K7317">
        <v>2</v>
      </c>
      <c r="L7317">
        <v>0</v>
      </c>
      <c r="M7317" t="s">
        <v>29771</v>
      </c>
      <c r="N7317">
        <v>202096227</v>
      </c>
      <c r="O7317" t="s">
        <v>29772</v>
      </c>
      <c r="P7317" s="5">
        <f>DATE(VALUE(RIGHT(B7317,4)), MATCH(MID(B7317,5,3), {"Jan","Feb","Mar","Apr","May","Jun","Jul","Aug","Sep","Oct","Nov","Dec"},0), VALUE(MID(B7317,9,2)))
+ TIME(VALUE(MID(B7317,12,2)), VALUE(MID(B7317,15,2)), VALUE(MID(B7317,18,2)))</f>
        <v>45590.595069444447</v>
      </c>
    </row>
    <row r="7318" spans="1:16" x14ac:dyDescent="0.3">
      <c r="A7318">
        <v>1.85014621498734E+18</v>
      </c>
      <c r="B7318" t="s">
        <v>29773</v>
      </c>
      <c r="C7318">
        <v>0</v>
      </c>
      <c r="D7318" t="s">
        <v>29774</v>
      </c>
      <c r="E7318">
        <v>1.85014621498734E+18</v>
      </c>
      <c r="H7318" t="s">
        <v>17</v>
      </c>
      <c r="I7318">
        <v>62</v>
      </c>
      <c r="J7318">
        <v>0</v>
      </c>
      <c r="K7318">
        <v>1</v>
      </c>
      <c r="L7318">
        <v>0</v>
      </c>
      <c r="M7318" t="s">
        <v>29775</v>
      </c>
      <c r="N7318">
        <v>31107035</v>
      </c>
      <c r="O7318" t="s">
        <v>29776</v>
      </c>
      <c r="P7318" s="5">
        <f>DATE(VALUE(RIGHT(B7318,4)), MATCH(MID(B7318,5,3), {"Jan","Feb","Mar","Apr","May","Jun","Jul","Aug","Sep","Oct","Nov","Dec"},0), VALUE(MID(B7318,9,2)))
+ TIME(VALUE(MID(B7318,12,2)), VALUE(MID(B7318,15,2)), VALUE(MID(B7318,18,2)))</f>
        <v>45591.502384259256</v>
      </c>
    </row>
    <row r="7319" spans="1:16" x14ac:dyDescent="0.3">
      <c r="A7319">
        <v>1.84979851294448E+18</v>
      </c>
      <c r="B7319" t="s">
        <v>29777</v>
      </c>
      <c r="C7319">
        <v>0</v>
      </c>
      <c r="D7319" t="s">
        <v>29778</v>
      </c>
      <c r="E7319">
        <v>1.84979851294448E+18</v>
      </c>
      <c r="H7319" t="s">
        <v>17</v>
      </c>
      <c r="J7319">
        <v>0</v>
      </c>
      <c r="K7319">
        <v>1</v>
      </c>
      <c r="L7319">
        <v>0</v>
      </c>
      <c r="M7319" t="s">
        <v>29779</v>
      </c>
      <c r="N7319">
        <v>1.5965736927584799E+18</v>
      </c>
      <c r="O7319" t="s">
        <v>29780</v>
      </c>
      <c r="P7319" s="5">
        <f>DATE(VALUE(RIGHT(B7319,4)), MATCH(MID(B7319,5,3), {"Jan","Feb","Mar","Apr","May","Jun","Jul","Aug","Sep","Oct","Nov","Dec"},0), VALUE(MID(B7319,9,2)))
+ TIME(VALUE(MID(B7319,12,2)), VALUE(MID(B7319,15,2)), VALUE(MID(B7319,18,2)))</f>
        <v>45590.542905092596</v>
      </c>
    </row>
    <row r="7320" spans="1:16" x14ac:dyDescent="0.3">
      <c r="A7320">
        <v>1.8498435573242199E+18</v>
      </c>
      <c r="B7320" t="s">
        <v>29781</v>
      </c>
      <c r="C7320">
        <v>1</v>
      </c>
      <c r="D7320" t="s">
        <v>29782</v>
      </c>
      <c r="E7320">
        <v>1.8498435573242199E+18</v>
      </c>
      <c r="H7320" t="s">
        <v>17</v>
      </c>
      <c r="I7320" t="s">
        <v>112</v>
      </c>
      <c r="J7320">
        <v>0</v>
      </c>
      <c r="K7320">
        <v>1</v>
      </c>
      <c r="L7320">
        <v>0</v>
      </c>
      <c r="M7320" t="s">
        <v>29783</v>
      </c>
      <c r="N7320">
        <v>9.9307202701459405E+17</v>
      </c>
      <c r="O7320" t="s">
        <v>29784</v>
      </c>
      <c r="P7320" s="5">
        <f>DATE(VALUE(RIGHT(B7320,4)), MATCH(MID(B7320,5,3), {"Jan","Feb","Mar","Apr","May","Jun","Jul","Aug","Sep","Oct","Nov","Dec"},0), VALUE(MID(B7320,9,2)))
+ TIME(VALUE(MID(B7320,12,2)), VALUE(MID(B7320,15,2)), VALUE(MID(B7320,18,2)))</f>
        <v>45590.667210648149</v>
      </c>
    </row>
    <row r="7321" spans="1:16" x14ac:dyDescent="0.3">
      <c r="A7321">
        <v>1.85012639816768E+18</v>
      </c>
      <c r="B7321" t="s">
        <v>27583</v>
      </c>
      <c r="C7321">
        <v>15</v>
      </c>
      <c r="D7321" t="s">
        <v>27584</v>
      </c>
      <c r="E7321">
        <v>1.85012639816768E+18</v>
      </c>
      <c r="F7321" t="s">
        <v>27585</v>
      </c>
      <c r="H7321" t="s">
        <v>17</v>
      </c>
      <c r="I7321" t="s">
        <v>2942</v>
      </c>
      <c r="J7321">
        <v>0</v>
      </c>
      <c r="K7321">
        <v>0</v>
      </c>
      <c r="L7321">
        <v>2</v>
      </c>
      <c r="M7321" t="s">
        <v>27586</v>
      </c>
      <c r="N7321">
        <v>195995659</v>
      </c>
      <c r="O7321" t="s">
        <v>2944</v>
      </c>
      <c r="P7321" s="5">
        <f>DATE(VALUE(RIGHT(B7321,4)), MATCH(MID(B7321,5,3), {"Jan","Feb","Mar","Apr","May","Jun","Jul","Aug","Sep","Oct","Nov","Dec"},0), VALUE(MID(B7321,9,2)))
+ TIME(VALUE(MID(B7321,12,2)), VALUE(MID(B7321,15,2)), VALUE(MID(B7321,18,2)))</f>
        <v>45591.447696759256</v>
      </c>
    </row>
    <row r="7322" spans="1:16" x14ac:dyDescent="0.3">
      <c r="A7322">
        <v>1.8499676744341199E+18</v>
      </c>
      <c r="B7322" t="s">
        <v>29785</v>
      </c>
      <c r="C7322">
        <v>0</v>
      </c>
      <c r="D7322" t="s">
        <v>29786</v>
      </c>
      <c r="E7322">
        <v>1.8499676744341199E+18</v>
      </c>
      <c r="H7322" t="s">
        <v>17</v>
      </c>
      <c r="I7322" t="s">
        <v>29787</v>
      </c>
      <c r="J7322">
        <v>0</v>
      </c>
      <c r="K7322">
        <v>0</v>
      </c>
      <c r="L7322">
        <v>0</v>
      </c>
      <c r="M7322" t="s">
        <v>29788</v>
      </c>
      <c r="N7322">
        <v>1.3892072953351401E+18</v>
      </c>
      <c r="O7322" t="s">
        <v>29789</v>
      </c>
      <c r="P7322" s="5">
        <f>DATE(VALUE(RIGHT(B7322,4)), MATCH(MID(B7322,5,3), {"Jan","Feb","Mar","Apr","May","Jun","Jul","Aug","Sep","Oct","Nov","Dec"},0), VALUE(MID(B7322,9,2)))
+ TIME(VALUE(MID(B7322,12,2)), VALUE(MID(B7322,15,2)), VALUE(MID(B7322,18,2)))</f>
        <v>45591.009699074071</v>
      </c>
    </row>
    <row r="7323" spans="1:16" x14ac:dyDescent="0.3">
      <c r="A7323">
        <v>1.8497010576115599E+18</v>
      </c>
      <c r="B7323" t="s">
        <v>29790</v>
      </c>
      <c r="C7323">
        <v>0</v>
      </c>
      <c r="D7323" t="s">
        <v>29791</v>
      </c>
      <c r="E7323">
        <v>1.8497010576115599E+18</v>
      </c>
      <c r="F7323" t="s">
        <v>29792</v>
      </c>
      <c r="H7323" t="s">
        <v>17</v>
      </c>
      <c r="I7323" t="s">
        <v>112</v>
      </c>
      <c r="J7323">
        <v>0</v>
      </c>
      <c r="K7323">
        <v>0</v>
      </c>
      <c r="L7323">
        <v>0</v>
      </c>
      <c r="M7323" t="s">
        <v>29793</v>
      </c>
      <c r="N7323">
        <v>502140136</v>
      </c>
      <c r="O7323" t="s">
        <v>9104</v>
      </c>
      <c r="P7323" s="5">
        <f>DATE(VALUE(RIGHT(B7323,4)), MATCH(MID(B7323,5,3), {"Jan","Feb","Mar","Apr","May","Jun","Jul","Aug","Sep","Oct","Nov","Dec"},0), VALUE(MID(B7323,9,2)))
+ TIME(VALUE(MID(B7323,12,2)), VALUE(MID(B7323,15,2)), VALUE(MID(B7323,18,2)))</f>
        <v>45590.273981481485</v>
      </c>
    </row>
    <row r="7324" spans="1:16" x14ac:dyDescent="0.3">
      <c r="A7324">
        <v>1.8499285963596101E+18</v>
      </c>
      <c r="B7324" t="s">
        <v>29794</v>
      </c>
      <c r="C7324">
        <v>0</v>
      </c>
      <c r="D7324" t="s">
        <v>29795</v>
      </c>
      <c r="E7324">
        <v>1.8499285963596101E+18</v>
      </c>
      <c r="F7324" t="s">
        <v>29796</v>
      </c>
      <c r="H7324" t="s">
        <v>17</v>
      </c>
      <c r="J7324">
        <v>0</v>
      </c>
      <c r="K7324">
        <v>9</v>
      </c>
      <c r="L7324">
        <v>0</v>
      </c>
      <c r="M7324" t="s">
        <v>29797</v>
      </c>
      <c r="N7324">
        <v>155574954</v>
      </c>
      <c r="O7324" t="s">
        <v>29798</v>
      </c>
      <c r="P7324" s="5">
        <f>DATE(VALUE(RIGHT(B7324,4)), MATCH(MID(B7324,5,3), {"Jan","Feb","Mar","Apr","May","Jun","Jul","Aug","Sep","Oct","Nov","Dec"},0), VALUE(MID(B7324,9,2)))
+ TIME(VALUE(MID(B7324,12,2)), VALUE(MID(B7324,15,2)), VALUE(MID(B7324,18,2)))</f>
        <v>45590.901875000003</v>
      </c>
    </row>
    <row r="7325" spans="1:16" x14ac:dyDescent="0.3">
      <c r="A7325">
        <v>1.8497929312779799E+18</v>
      </c>
      <c r="B7325" t="s">
        <v>27591</v>
      </c>
      <c r="C7325">
        <v>9</v>
      </c>
      <c r="D7325" t="s">
        <v>27592</v>
      </c>
      <c r="E7325">
        <v>1.8497929312779799E+18</v>
      </c>
      <c r="F7325" t="s">
        <v>27593</v>
      </c>
      <c r="H7325" t="s">
        <v>17</v>
      </c>
      <c r="I7325" t="s">
        <v>2942</v>
      </c>
      <c r="J7325">
        <v>0</v>
      </c>
      <c r="K7325">
        <v>2</v>
      </c>
      <c r="L7325">
        <v>0</v>
      </c>
      <c r="M7325" t="s">
        <v>27594</v>
      </c>
      <c r="N7325">
        <v>195995659</v>
      </c>
      <c r="O7325" t="s">
        <v>2944</v>
      </c>
      <c r="P7325" s="5">
        <f>DATE(VALUE(RIGHT(B7325,4)), MATCH(MID(B7325,5,3), {"Jan","Feb","Mar","Apr","May","Jun","Jul","Aug","Sep","Oct","Nov","Dec"},0), VALUE(MID(B7325,9,2)))
+ TIME(VALUE(MID(B7325,12,2)), VALUE(MID(B7325,15,2)), VALUE(MID(B7325,18,2)))</f>
        <v>45590.527499999997</v>
      </c>
    </row>
    <row r="7326" spans="1:16" x14ac:dyDescent="0.3">
      <c r="A7326">
        <v>1.8501677612906099E+18</v>
      </c>
      <c r="B7326" t="s">
        <v>29799</v>
      </c>
      <c r="C7326">
        <v>0</v>
      </c>
      <c r="D7326" t="s">
        <v>29800</v>
      </c>
      <c r="E7326">
        <v>1.8501677612906099E+18</v>
      </c>
      <c r="H7326" t="s">
        <v>17</v>
      </c>
      <c r="J7326">
        <v>0</v>
      </c>
      <c r="K7326">
        <v>1</v>
      </c>
      <c r="L7326">
        <v>0</v>
      </c>
      <c r="M7326" t="s">
        <v>29801</v>
      </c>
      <c r="N7326">
        <v>67875983</v>
      </c>
      <c r="O7326" t="s">
        <v>29802</v>
      </c>
      <c r="P7326" s="5">
        <f>DATE(VALUE(RIGHT(B7326,4)), MATCH(MID(B7326,5,3), {"Jan","Feb","Mar","Apr","May","Jun","Jul","Aug","Sep","Oct","Nov","Dec"},0), VALUE(MID(B7326,9,2)))
+ TIME(VALUE(MID(B7326,12,2)), VALUE(MID(B7326,15,2)), VALUE(MID(B7326,18,2)))</f>
        <v>45591.561840277776</v>
      </c>
    </row>
    <row r="7327" spans="1:16" x14ac:dyDescent="0.3">
      <c r="A7327">
        <v>1.8502198306849001E+18</v>
      </c>
      <c r="B7327" t="s">
        <v>29803</v>
      </c>
      <c r="C7327">
        <v>0</v>
      </c>
      <c r="D7327" t="s">
        <v>29804</v>
      </c>
      <c r="E7327">
        <v>1.8502198306849001E+18</v>
      </c>
      <c r="H7327" t="s">
        <v>17</v>
      </c>
      <c r="I7327" t="s">
        <v>254</v>
      </c>
      <c r="J7327">
        <v>0</v>
      </c>
      <c r="K7327">
        <v>0</v>
      </c>
      <c r="L7327">
        <v>0</v>
      </c>
      <c r="M7327" t="s">
        <v>29805</v>
      </c>
      <c r="N7327">
        <v>78233280</v>
      </c>
      <c r="O7327" t="s">
        <v>29806</v>
      </c>
      <c r="P7327" s="5">
        <f>DATE(VALUE(RIGHT(B7327,4)), MATCH(MID(B7327,5,3), {"Jan","Feb","Mar","Apr","May","Jun","Jul","Aug","Sep","Oct","Nov","Dec"},0), VALUE(MID(B7327,9,2)))
+ TIME(VALUE(MID(B7327,12,2)), VALUE(MID(B7327,15,2)), VALUE(MID(B7327,18,2)))</f>
        <v>45591.705520833333</v>
      </c>
    </row>
    <row r="7328" spans="1:16" x14ac:dyDescent="0.3">
      <c r="A7328">
        <v>1.8498302846546701E+18</v>
      </c>
      <c r="B7328" t="s">
        <v>29807</v>
      </c>
      <c r="C7328">
        <v>11</v>
      </c>
      <c r="D7328" t="s">
        <v>29808</v>
      </c>
      <c r="E7328">
        <v>1.84983883772975E+18</v>
      </c>
      <c r="G7328" t="s">
        <v>1922</v>
      </c>
      <c r="H7328" t="s">
        <v>17</v>
      </c>
      <c r="J7328">
        <v>0</v>
      </c>
      <c r="K7328">
        <v>1</v>
      </c>
      <c r="L7328">
        <v>1</v>
      </c>
      <c r="M7328" t="s">
        <v>29809</v>
      </c>
      <c r="N7328">
        <v>117864858</v>
      </c>
      <c r="O7328" t="s">
        <v>29810</v>
      </c>
      <c r="P7328" s="5">
        <f>DATE(VALUE(RIGHT(B7328,4)), MATCH(MID(B7328,5,3), {"Jan","Feb","Mar","Apr","May","Jun","Jul","Aug","Sep","Oct","Nov","Dec"},0), VALUE(MID(B7328,9,2)))
+ TIME(VALUE(MID(B7328,12,2)), VALUE(MID(B7328,15,2)), VALUE(MID(B7328,18,2)))</f>
        <v>45590.654178240744</v>
      </c>
    </row>
    <row r="7329" spans="1:16" x14ac:dyDescent="0.3">
      <c r="A7329">
        <v>1.8497879198102899E+18</v>
      </c>
      <c r="B7329" t="s">
        <v>29811</v>
      </c>
      <c r="C7329">
        <v>0</v>
      </c>
      <c r="D7329" t="s">
        <v>29812</v>
      </c>
      <c r="E7329">
        <v>1.8497879198102899E+18</v>
      </c>
      <c r="H7329" t="s">
        <v>17</v>
      </c>
      <c r="I7329" t="s">
        <v>4757</v>
      </c>
      <c r="J7329">
        <v>0</v>
      </c>
      <c r="K7329">
        <v>1</v>
      </c>
      <c r="L7329">
        <v>0</v>
      </c>
      <c r="M7329" t="s">
        <v>29813</v>
      </c>
      <c r="N7329">
        <v>1.5872720060256901E+18</v>
      </c>
      <c r="O7329" t="s">
        <v>29814</v>
      </c>
      <c r="P7329" s="5">
        <f>DATE(VALUE(RIGHT(B7329,4)), MATCH(MID(B7329,5,3), {"Jan","Feb","Mar","Apr","May","Jun","Jul","Aug","Sep","Oct","Nov","Dec"},0), VALUE(MID(B7329,9,2)))
+ TIME(VALUE(MID(B7329,12,2)), VALUE(MID(B7329,15,2)), VALUE(MID(B7329,18,2)))</f>
        <v>45590.513680555552</v>
      </c>
    </row>
    <row r="7330" spans="1:16" x14ac:dyDescent="0.3">
      <c r="A7330">
        <v>1.8501336721519501E+18</v>
      </c>
      <c r="B7330" t="s">
        <v>29815</v>
      </c>
      <c r="C7330">
        <v>0</v>
      </c>
      <c r="D7330" t="s">
        <v>29816</v>
      </c>
      <c r="E7330">
        <v>1.8501336721519501E+18</v>
      </c>
      <c r="H7330" t="s">
        <v>15200</v>
      </c>
      <c r="I7330" t="s">
        <v>5890</v>
      </c>
      <c r="J7330">
        <v>0</v>
      </c>
      <c r="K7330">
        <v>0</v>
      </c>
      <c r="L7330">
        <v>0</v>
      </c>
      <c r="M7330" t="s">
        <v>29817</v>
      </c>
      <c r="N7330">
        <v>1.36556647119202E+18</v>
      </c>
      <c r="O7330" t="s">
        <v>29818</v>
      </c>
      <c r="P7330" s="5">
        <f>DATE(VALUE(RIGHT(B7330,4)), MATCH(MID(B7330,5,3), {"Jan","Feb","Mar","Apr","May","Jun","Jul","Aug","Sep","Oct","Nov","Dec"},0), VALUE(MID(B7330,9,2)))
+ TIME(VALUE(MID(B7330,12,2)), VALUE(MID(B7330,15,2)), VALUE(MID(B7330,18,2)))</f>
        <v>45591.467766203707</v>
      </c>
    </row>
    <row r="7331" spans="1:16" x14ac:dyDescent="0.3">
      <c r="A7331">
        <v>1.85013678262258E+18</v>
      </c>
      <c r="B7331" t="s">
        <v>29819</v>
      </c>
      <c r="C7331">
        <v>0</v>
      </c>
      <c r="D7331" t="s">
        <v>29820</v>
      </c>
      <c r="E7331">
        <v>1.85013678262258E+18</v>
      </c>
      <c r="H7331" t="s">
        <v>17</v>
      </c>
      <c r="J7331">
        <v>0</v>
      </c>
      <c r="K7331">
        <v>1</v>
      </c>
      <c r="L7331">
        <v>0</v>
      </c>
      <c r="M7331" t="s">
        <v>29821</v>
      </c>
      <c r="N7331">
        <v>308521149</v>
      </c>
      <c r="O7331" t="s">
        <v>29822</v>
      </c>
      <c r="P7331" s="5">
        <f>DATE(VALUE(RIGHT(B7331,4)), MATCH(MID(B7331,5,3), {"Jan","Feb","Mar","Apr","May","Jun","Jul","Aug","Sep","Oct","Nov","Dec"},0), VALUE(MID(B7331,9,2)))
+ TIME(VALUE(MID(B7331,12,2)), VALUE(MID(B7331,15,2)), VALUE(MID(B7331,18,2)))</f>
        <v>45591.476354166669</v>
      </c>
    </row>
    <row r="7332" spans="1:16" x14ac:dyDescent="0.3">
      <c r="A7332">
        <v>1.84960889469757E+18</v>
      </c>
      <c r="B7332" t="s">
        <v>29823</v>
      </c>
      <c r="C7332">
        <v>0</v>
      </c>
      <c r="D7332" t="s">
        <v>29824</v>
      </c>
      <c r="E7332">
        <v>1.84960889469757E+18</v>
      </c>
      <c r="H7332" t="s">
        <v>17</v>
      </c>
      <c r="J7332">
        <v>0</v>
      </c>
      <c r="K7332">
        <v>1</v>
      </c>
      <c r="L7332">
        <v>0</v>
      </c>
      <c r="M7332" t="s">
        <v>29825</v>
      </c>
      <c r="N7332">
        <v>1.37407213737216E+18</v>
      </c>
      <c r="O7332" t="s">
        <v>29826</v>
      </c>
      <c r="P7332" s="5">
        <f>DATE(VALUE(RIGHT(B7332,4)), MATCH(MID(B7332,5,3), {"Jan","Feb","Mar","Apr","May","Jun","Jul","Aug","Sep","Oct","Nov","Dec"},0), VALUE(MID(B7332,9,2)))
+ TIME(VALUE(MID(B7332,12,2)), VALUE(MID(B7332,15,2)), VALUE(MID(B7332,18,2)))</f>
        <v>45590.01966435185</v>
      </c>
    </row>
    <row r="7333" spans="1:16" x14ac:dyDescent="0.3">
      <c r="A7333">
        <v>1.84978089802111E+18</v>
      </c>
      <c r="B7333" t="s">
        <v>29827</v>
      </c>
      <c r="C7333">
        <v>1</v>
      </c>
      <c r="D7333" t="s">
        <v>29828</v>
      </c>
      <c r="E7333">
        <v>1.84978089802111E+18</v>
      </c>
      <c r="H7333" t="s">
        <v>17</v>
      </c>
      <c r="J7333">
        <v>0</v>
      </c>
      <c r="K7333">
        <v>1</v>
      </c>
      <c r="L7333">
        <v>0</v>
      </c>
      <c r="M7333" t="s">
        <v>29829</v>
      </c>
      <c r="N7333">
        <v>1.2484696206059E+18</v>
      </c>
      <c r="O7333" t="s">
        <v>29830</v>
      </c>
      <c r="P7333" s="5">
        <f>DATE(VALUE(RIGHT(B7333,4)), MATCH(MID(B7333,5,3), {"Jan","Feb","Mar","Apr","May","Jun","Jul","Aug","Sep","Oct","Nov","Dec"},0), VALUE(MID(B7333,9,2)))
+ TIME(VALUE(MID(B7333,12,2)), VALUE(MID(B7333,15,2)), VALUE(MID(B7333,18,2)))</f>
        <v>45590.494305555556</v>
      </c>
    </row>
    <row r="7334" spans="1:16" x14ac:dyDescent="0.3">
      <c r="A7334">
        <v>1.84961368573358E+18</v>
      </c>
      <c r="B7334" t="s">
        <v>29831</v>
      </c>
      <c r="C7334">
        <v>0</v>
      </c>
      <c r="D7334" t="s">
        <v>29832</v>
      </c>
      <c r="E7334">
        <v>1.84961368573358E+18</v>
      </c>
      <c r="F7334" t="s">
        <v>29833</v>
      </c>
      <c r="H7334" t="s">
        <v>17</v>
      </c>
      <c r="I7334" t="s">
        <v>29834</v>
      </c>
      <c r="J7334">
        <v>0</v>
      </c>
      <c r="K7334">
        <v>0</v>
      </c>
      <c r="L7334">
        <v>0</v>
      </c>
      <c r="M7334" t="s">
        <v>29835</v>
      </c>
      <c r="N7334">
        <v>1.2305655281434501E+18</v>
      </c>
      <c r="O7334" t="s">
        <v>29836</v>
      </c>
      <c r="P7334" s="5">
        <f>DATE(VALUE(RIGHT(B7334,4)), MATCH(MID(B7334,5,3), {"Jan","Feb","Mar","Apr","May","Jun","Jul","Aug","Sep","Oct","Nov","Dec"},0), VALUE(MID(B7334,9,2)))
+ TIME(VALUE(MID(B7334,12,2)), VALUE(MID(B7334,15,2)), VALUE(MID(B7334,18,2)))</f>
        <v>45590.032881944448</v>
      </c>
    </row>
    <row r="7335" spans="1:16" x14ac:dyDescent="0.3">
      <c r="A7335">
        <v>1.8497344441372201E+18</v>
      </c>
      <c r="B7335" t="s">
        <v>29837</v>
      </c>
      <c r="C7335">
        <v>0</v>
      </c>
      <c r="D7335" t="s">
        <v>29838</v>
      </c>
      <c r="E7335">
        <v>1.8497344441372201E+18</v>
      </c>
      <c r="H7335" t="s">
        <v>17</v>
      </c>
      <c r="I7335" t="s">
        <v>29839</v>
      </c>
      <c r="J7335">
        <v>0</v>
      </c>
      <c r="K7335">
        <v>2</v>
      </c>
      <c r="L7335">
        <v>0</v>
      </c>
      <c r="M7335" t="s">
        <v>29840</v>
      </c>
      <c r="N7335">
        <v>9.4987032577626496E+17</v>
      </c>
      <c r="O7335" t="s">
        <v>29841</v>
      </c>
      <c r="P7335" s="5">
        <f>DATE(VALUE(RIGHT(B7335,4)), MATCH(MID(B7335,5,3), {"Jan","Feb","Mar","Apr","May","Jun","Jul","Aug","Sep","Oct","Nov","Dec"},0), VALUE(MID(B7335,9,2)))
+ TIME(VALUE(MID(B7335,12,2)), VALUE(MID(B7335,15,2)), VALUE(MID(B7335,18,2)))</f>
        <v>45590.366111111114</v>
      </c>
    </row>
    <row r="7336" spans="1:16" x14ac:dyDescent="0.3">
      <c r="A7336">
        <v>1.84975541881133E+18</v>
      </c>
      <c r="B7336" t="s">
        <v>29842</v>
      </c>
      <c r="C7336">
        <v>0</v>
      </c>
      <c r="D7336" t="s">
        <v>29843</v>
      </c>
      <c r="E7336">
        <v>1.84975541881133E+18</v>
      </c>
      <c r="H7336" t="s">
        <v>17</v>
      </c>
      <c r="I7336" t="s">
        <v>112</v>
      </c>
      <c r="J7336">
        <v>0</v>
      </c>
      <c r="K7336">
        <v>0</v>
      </c>
      <c r="L7336">
        <v>0</v>
      </c>
      <c r="M7336" t="s">
        <v>29844</v>
      </c>
      <c r="N7336">
        <v>62724661</v>
      </c>
      <c r="O7336" t="s">
        <v>29845</v>
      </c>
      <c r="P7336" s="5">
        <f>DATE(VALUE(RIGHT(B7336,4)), MATCH(MID(B7336,5,3), {"Jan","Feb","Mar","Apr","May","Jun","Jul","Aug","Sep","Oct","Nov","Dec"},0), VALUE(MID(B7336,9,2)))
+ TIME(VALUE(MID(B7336,12,2)), VALUE(MID(B7336,15,2)), VALUE(MID(B7336,18,2)))</f>
        <v>45590.423993055556</v>
      </c>
    </row>
    <row r="7337" spans="1:16" x14ac:dyDescent="0.3">
      <c r="A7337">
        <v>1.8499857946872699E+18</v>
      </c>
      <c r="B7337" t="s">
        <v>29846</v>
      </c>
      <c r="C7337">
        <v>0</v>
      </c>
      <c r="D7337" t="s">
        <v>29847</v>
      </c>
      <c r="E7337">
        <v>1.8500080068488599E+18</v>
      </c>
      <c r="G7337" t="s">
        <v>1320</v>
      </c>
      <c r="H7337" t="s">
        <v>17</v>
      </c>
      <c r="I7337" t="s">
        <v>112</v>
      </c>
      <c r="J7337">
        <v>0</v>
      </c>
      <c r="K7337">
        <v>1</v>
      </c>
      <c r="L7337">
        <v>0</v>
      </c>
      <c r="M7337" t="s">
        <v>29848</v>
      </c>
      <c r="N7337">
        <v>107076420</v>
      </c>
      <c r="O7337" t="s">
        <v>29849</v>
      </c>
      <c r="P7337" s="5">
        <f>DATE(VALUE(RIGHT(B7337,4)), MATCH(MID(B7337,5,3), {"Jan","Feb","Mar","Apr","May","Jun","Jul","Aug","Sep","Oct","Nov","Dec"},0), VALUE(MID(B7337,9,2)))
+ TIME(VALUE(MID(B7337,12,2)), VALUE(MID(B7337,15,2)), VALUE(MID(B7337,18,2)))</f>
        <v>45591.120995370373</v>
      </c>
    </row>
    <row r="7338" spans="1:16" x14ac:dyDescent="0.3">
      <c r="A7338">
        <v>1.84966345560909E+18</v>
      </c>
      <c r="B7338" t="s">
        <v>29850</v>
      </c>
      <c r="C7338">
        <v>0</v>
      </c>
      <c r="D7338" t="s">
        <v>29851</v>
      </c>
      <c r="E7338">
        <v>1.84966345560909E+18</v>
      </c>
      <c r="F7338" t="s">
        <v>29852</v>
      </c>
      <c r="H7338" t="s">
        <v>17</v>
      </c>
      <c r="I7338" t="s">
        <v>6496</v>
      </c>
      <c r="J7338">
        <v>0</v>
      </c>
      <c r="K7338">
        <v>1</v>
      </c>
      <c r="L7338">
        <v>0</v>
      </c>
      <c r="M7338" t="s">
        <v>29853</v>
      </c>
      <c r="N7338">
        <v>1371597720</v>
      </c>
      <c r="O7338" t="s">
        <v>29854</v>
      </c>
      <c r="P7338" s="5">
        <f>DATE(VALUE(RIGHT(B7338,4)), MATCH(MID(B7338,5,3), {"Jan","Feb","Mar","Apr","May","Jun","Jul","Aug","Sep","Oct","Nov","Dec"},0), VALUE(MID(B7338,9,2)))
+ TIME(VALUE(MID(B7338,12,2)), VALUE(MID(B7338,15,2)), VALUE(MID(B7338,18,2)))</f>
        <v>45590.170219907406</v>
      </c>
    </row>
    <row r="7339" spans="1:16" x14ac:dyDescent="0.3">
      <c r="A7339">
        <v>1.8501774731637801E+18</v>
      </c>
      <c r="B7339" t="s">
        <v>29855</v>
      </c>
      <c r="C7339">
        <v>0</v>
      </c>
      <c r="D7339" t="s">
        <v>29856</v>
      </c>
      <c r="E7339">
        <v>1.8501774731637801E+18</v>
      </c>
      <c r="F7339" t="s">
        <v>29857</v>
      </c>
      <c r="H7339" t="s">
        <v>17</v>
      </c>
      <c r="J7339">
        <v>0</v>
      </c>
      <c r="K7339">
        <v>0</v>
      </c>
      <c r="L7339">
        <v>0</v>
      </c>
      <c r="M7339" t="s">
        <v>29858</v>
      </c>
      <c r="N7339">
        <v>1.8386016359936499E+18</v>
      </c>
      <c r="O7339" t="s">
        <v>29859</v>
      </c>
      <c r="P7339" s="5">
        <f>DATE(VALUE(RIGHT(B7339,4)), MATCH(MID(B7339,5,3), {"Jan","Feb","Mar","Apr","May","Jun","Jul","Aug","Sep","Oct","Nov","Dec"},0), VALUE(MID(B7339,9,2)))
+ TIME(VALUE(MID(B7339,12,2)), VALUE(MID(B7339,15,2)), VALUE(MID(B7339,18,2)))</f>
        <v>45591.588634259257</v>
      </c>
    </row>
    <row r="7340" spans="1:16" x14ac:dyDescent="0.3">
      <c r="A7340">
        <v>1.8499998221301801E+18</v>
      </c>
      <c r="B7340" t="s">
        <v>29860</v>
      </c>
      <c r="C7340">
        <v>0</v>
      </c>
      <c r="D7340" t="s">
        <v>29861</v>
      </c>
      <c r="E7340">
        <v>1.8499998221301801E+18</v>
      </c>
      <c r="H7340" t="s">
        <v>17</v>
      </c>
      <c r="I7340" t="s">
        <v>1942</v>
      </c>
      <c r="J7340">
        <v>0</v>
      </c>
      <c r="K7340">
        <v>1</v>
      </c>
      <c r="L7340">
        <v>0</v>
      </c>
      <c r="M7340" t="s">
        <v>29862</v>
      </c>
      <c r="N7340">
        <v>1.30824407528429E+18</v>
      </c>
      <c r="O7340" t="s">
        <v>29863</v>
      </c>
      <c r="P7340" s="5">
        <f>DATE(VALUE(RIGHT(B7340,4)), MATCH(MID(B7340,5,3), {"Jan","Feb","Mar","Apr","May","Jun","Jul","Aug","Sep","Oct","Nov","Dec"},0), VALUE(MID(B7340,9,2)))
+ TIME(VALUE(MID(B7340,12,2)), VALUE(MID(B7340,15,2)), VALUE(MID(B7340,18,2)))</f>
        <v>45591.098414351851</v>
      </c>
    </row>
    <row r="7341" spans="1:16" x14ac:dyDescent="0.3">
      <c r="A7341">
        <v>1.8496923353760499E+18</v>
      </c>
      <c r="B7341" t="s">
        <v>29864</v>
      </c>
      <c r="C7341">
        <v>0</v>
      </c>
      <c r="D7341" t="s">
        <v>29865</v>
      </c>
      <c r="E7341">
        <v>1.8496923353760499E+18</v>
      </c>
      <c r="F7341" t="s">
        <v>29866</v>
      </c>
      <c r="H7341" t="s">
        <v>17</v>
      </c>
      <c r="I7341" t="s">
        <v>1140</v>
      </c>
      <c r="J7341">
        <v>0</v>
      </c>
      <c r="K7341">
        <v>0</v>
      </c>
      <c r="L7341">
        <v>0</v>
      </c>
      <c r="M7341" t="s">
        <v>29867</v>
      </c>
      <c r="N7341">
        <v>73318595</v>
      </c>
      <c r="O7341" t="s">
        <v>29868</v>
      </c>
      <c r="P7341" s="5">
        <f>DATE(VALUE(RIGHT(B7341,4)), MATCH(MID(B7341,5,3), {"Jan","Feb","Mar","Apr","May","Jun","Jul","Aug","Sep","Oct","Nov","Dec"},0), VALUE(MID(B7341,9,2)))
+ TIME(VALUE(MID(B7341,12,2)), VALUE(MID(B7341,15,2)), VALUE(MID(B7341,18,2)))</f>
        <v>45590.249918981484</v>
      </c>
    </row>
    <row r="7342" spans="1:16" x14ac:dyDescent="0.3">
      <c r="A7342">
        <v>1.85010881552367E+18</v>
      </c>
      <c r="B7342" t="s">
        <v>29869</v>
      </c>
      <c r="C7342">
        <v>0</v>
      </c>
      <c r="D7342" t="s">
        <v>29870</v>
      </c>
      <c r="E7342">
        <v>1.85010881552367E+18</v>
      </c>
      <c r="H7342" t="s">
        <v>17</v>
      </c>
      <c r="I7342" t="s">
        <v>3671</v>
      </c>
      <c r="J7342">
        <v>0</v>
      </c>
      <c r="K7342">
        <v>1</v>
      </c>
      <c r="L7342">
        <v>0</v>
      </c>
      <c r="M7342" t="s">
        <v>29871</v>
      </c>
      <c r="N7342">
        <v>1.4410206401278999E+18</v>
      </c>
      <c r="O7342" t="s">
        <v>29872</v>
      </c>
      <c r="P7342" s="5">
        <f>DATE(VALUE(RIGHT(B7342,4)), MATCH(MID(B7342,5,3), {"Jan","Feb","Mar","Apr","May","Jun","Jul","Aug","Sep","Oct","Nov","Dec"},0), VALUE(MID(B7342,9,2)))
+ TIME(VALUE(MID(B7342,12,2)), VALUE(MID(B7342,15,2)), VALUE(MID(B7342,18,2)))</f>
        <v>45591.399178240739</v>
      </c>
    </row>
    <row r="7343" spans="1:16" x14ac:dyDescent="0.3">
      <c r="A7343">
        <v>1.8500861720785001E+18</v>
      </c>
      <c r="B7343" t="s">
        <v>29873</v>
      </c>
      <c r="C7343">
        <v>0</v>
      </c>
      <c r="D7343" t="s">
        <v>29874</v>
      </c>
      <c r="E7343">
        <v>1.8500861720785001E+18</v>
      </c>
      <c r="F7343" t="s">
        <v>29875</v>
      </c>
      <c r="H7343" t="s">
        <v>17</v>
      </c>
      <c r="I7343" t="s">
        <v>29876</v>
      </c>
      <c r="J7343">
        <v>0</v>
      </c>
      <c r="K7343">
        <v>0</v>
      </c>
      <c r="L7343">
        <v>0</v>
      </c>
      <c r="M7343" t="s">
        <v>29877</v>
      </c>
      <c r="N7343">
        <v>1.7736104326722601E+18</v>
      </c>
      <c r="O7343" t="s">
        <v>29878</v>
      </c>
      <c r="P7343" s="5">
        <f>DATE(VALUE(RIGHT(B7343,4)), MATCH(MID(B7343,5,3), {"Jan","Feb","Mar","Apr","May","Jun","Jul","Aug","Sep","Oct","Nov","Dec"},0), VALUE(MID(B7343,9,2)))
+ TIME(VALUE(MID(B7343,12,2)), VALUE(MID(B7343,15,2)), VALUE(MID(B7343,18,2)))</f>
        <v>45591.336701388886</v>
      </c>
    </row>
    <row r="7344" spans="1:16" x14ac:dyDescent="0.3">
      <c r="A7344">
        <v>1.84977628370371E+18</v>
      </c>
      <c r="B7344" t="s">
        <v>27570</v>
      </c>
      <c r="C7344">
        <v>1</v>
      </c>
      <c r="D7344" t="s">
        <v>27571</v>
      </c>
      <c r="E7344">
        <v>1.84977628370371E+18</v>
      </c>
      <c r="F7344" t="s">
        <v>27572</v>
      </c>
      <c r="H7344" t="s">
        <v>17</v>
      </c>
      <c r="J7344">
        <v>0</v>
      </c>
      <c r="K7344">
        <v>0</v>
      </c>
      <c r="L7344">
        <v>0</v>
      </c>
      <c r="M7344" t="s">
        <v>27573</v>
      </c>
      <c r="N7344">
        <v>1.2801106537981299E+18</v>
      </c>
      <c r="O7344" t="s">
        <v>25247</v>
      </c>
      <c r="P7344" s="5">
        <f>DATE(VALUE(RIGHT(B7344,4)), MATCH(MID(B7344,5,3), {"Jan","Feb","Mar","Apr","May","Jun","Jul","Aug","Sep","Oct","Nov","Dec"},0), VALUE(MID(B7344,9,2)))
+ TIME(VALUE(MID(B7344,12,2)), VALUE(MID(B7344,15,2)), VALUE(MID(B7344,18,2)))</f>
        <v>45590.481562499997</v>
      </c>
    </row>
    <row r="7345" spans="1:16" x14ac:dyDescent="0.3">
      <c r="A7345">
        <v>1.8501130178678001E+18</v>
      </c>
      <c r="B7345" t="s">
        <v>29879</v>
      </c>
      <c r="C7345">
        <v>0</v>
      </c>
      <c r="D7345" t="s">
        <v>29880</v>
      </c>
      <c r="E7345">
        <v>1.8501130178678001E+18</v>
      </c>
      <c r="H7345" t="s">
        <v>17</v>
      </c>
      <c r="J7345">
        <v>0</v>
      </c>
      <c r="K7345">
        <v>1</v>
      </c>
      <c r="L7345">
        <v>0</v>
      </c>
      <c r="M7345" t="s">
        <v>29881</v>
      </c>
      <c r="N7345">
        <v>84078189</v>
      </c>
      <c r="O7345" t="s">
        <v>589</v>
      </c>
      <c r="P7345" s="5">
        <f>DATE(VALUE(RIGHT(B7345,4)), MATCH(MID(B7345,5,3), {"Jan","Feb","Mar","Apr","May","Jun","Jul","Aug","Sep","Oct","Nov","Dec"},0), VALUE(MID(B7345,9,2)))
+ TIME(VALUE(MID(B7345,12,2)), VALUE(MID(B7345,15,2)), VALUE(MID(B7345,18,2)))</f>
        <v>45591.410775462966</v>
      </c>
    </row>
    <row r="7346" spans="1:16" x14ac:dyDescent="0.3">
      <c r="A7346">
        <v>1.8499682146856399E+18</v>
      </c>
      <c r="B7346" t="s">
        <v>29882</v>
      </c>
      <c r="C7346">
        <v>4</v>
      </c>
      <c r="D7346" t="s">
        <v>29883</v>
      </c>
      <c r="E7346">
        <v>1.8499682146856399E+18</v>
      </c>
      <c r="F7346" t="s">
        <v>29884</v>
      </c>
      <c r="H7346" t="s">
        <v>17</v>
      </c>
      <c r="I7346" t="s">
        <v>2942</v>
      </c>
      <c r="J7346">
        <v>0</v>
      </c>
      <c r="K7346">
        <v>0</v>
      </c>
      <c r="L7346">
        <v>0</v>
      </c>
      <c r="M7346" t="s">
        <v>29885</v>
      </c>
      <c r="N7346">
        <v>195995659</v>
      </c>
      <c r="O7346" t="s">
        <v>2944</v>
      </c>
      <c r="P7346" s="5">
        <f>DATE(VALUE(RIGHT(B7346,4)), MATCH(MID(B7346,5,3), {"Jan","Feb","Mar","Apr","May","Jun","Jul","Aug","Sep","Oct","Nov","Dec"},0), VALUE(MID(B7346,9,2)))
+ TIME(VALUE(MID(B7346,12,2)), VALUE(MID(B7346,15,2)), VALUE(MID(B7346,18,2)))</f>
        <v>45591.011192129627</v>
      </c>
    </row>
    <row r="7347" spans="1:16" x14ac:dyDescent="0.3">
      <c r="A7347">
        <v>1.85006620784577E+18</v>
      </c>
      <c r="B7347" t="s">
        <v>29886</v>
      </c>
      <c r="C7347">
        <v>0</v>
      </c>
      <c r="D7347" t="s">
        <v>29887</v>
      </c>
      <c r="E7347">
        <v>1.85006918323053E+18</v>
      </c>
      <c r="F7347" t="s">
        <v>29888</v>
      </c>
      <c r="G7347" t="s">
        <v>1320</v>
      </c>
      <c r="H7347" t="s">
        <v>17</v>
      </c>
      <c r="J7347">
        <v>0</v>
      </c>
      <c r="K7347">
        <v>1</v>
      </c>
      <c r="L7347">
        <v>0</v>
      </c>
      <c r="M7347" t="s">
        <v>29889</v>
      </c>
      <c r="N7347">
        <v>241381707</v>
      </c>
      <c r="O7347" t="s">
        <v>27730</v>
      </c>
      <c r="P7347" s="5">
        <f>DATE(VALUE(RIGHT(B7347,4)), MATCH(MID(B7347,5,3), {"Jan","Feb","Mar","Apr","May","Jun","Jul","Aug","Sep","Oct","Nov","Dec"},0), VALUE(MID(B7347,9,2)))
+ TIME(VALUE(MID(B7347,12,2)), VALUE(MID(B7347,15,2)), VALUE(MID(B7347,18,2)))</f>
        <v>45591.289814814816</v>
      </c>
    </row>
    <row r="7348" spans="1:16" x14ac:dyDescent="0.3">
      <c r="A7348">
        <v>1.8497401412603E+18</v>
      </c>
      <c r="B7348" t="s">
        <v>29890</v>
      </c>
      <c r="C7348">
        <v>0</v>
      </c>
      <c r="D7348" t="s">
        <v>29891</v>
      </c>
      <c r="E7348">
        <v>1.8497766970188301E+18</v>
      </c>
      <c r="G7348" t="s">
        <v>1320</v>
      </c>
      <c r="H7348" t="s">
        <v>17</v>
      </c>
      <c r="J7348">
        <v>0</v>
      </c>
      <c r="K7348">
        <v>1</v>
      </c>
      <c r="L7348">
        <v>0</v>
      </c>
      <c r="M7348" t="s">
        <v>29892</v>
      </c>
      <c r="N7348">
        <v>1.61679717344595E+18</v>
      </c>
      <c r="O7348" t="s">
        <v>29700</v>
      </c>
      <c r="P7348" s="5">
        <f>DATE(VALUE(RIGHT(B7348,4)), MATCH(MID(B7348,5,3), {"Jan","Feb","Mar","Apr","May","Jun","Jul","Aug","Sep","Oct","Nov","Dec"},0), VALUE(MID(B7348,9,2)))
+ TIME(VALUE(MID(B7348,12,2)), VALUE(MID(B7348,15,2)), VALUE(MID(B7348,18,2)))</f>
        <v>45590.482708333337</v>
      </c>
    </row>
    <row r="7349" spans="1:16" x14ac:dyDescent="0.3">
      <c r="A7349">
        <v>1.8496341384894799E+18</v>
      </c>
      <c r="B7349" t="s">
        <v>29893</v>
      </c>
      <c r="C7349">
        <v>0</v>
      </c>
      <c r="D7349" t="s">
        <v>29894</v>
      </c>
      <c r="E7349">
        <v>1.8496341384894799E+18</v>
      </c>
      <c r="F7349" t="s">
        <v>29895</v>
      </c>
      <c r="H7349" t="s">
        <v>17</v>
      </c>
      <c r="J7349">
        <v>0</v>
      </c>
      <c r="K7349">
        <v>1</v>
      </c>
      <c r="L7349">
        <v>0</v>
      </c>
      <c r="M7349" t="s">
        <v>29896</v>
      </c>
      <c r="N7349">
        <v>1.83076377237983E+18</v>
      </c>
      <c r="O7349" t="s">
        <v>29897</v>
      </c>
      <c r="P7349" s="5">
        <f>DATE(VALUE(RIGHT(B7349,4)), MATCH(MID(B7349,5,3), {"Jan","Feb","Mar","Apr","May","Jun","Jul","Aug","Sep","Oct","Nov","Dec"},0), VALUE(MID(B7349,9,2)))
+ TIME(VALUE(MID(B7349,12,2)), VALUE(MID(B7349,15,2)), VALUE(MID(B7349,18,2)))</f>
        <v>45590.089317129627</v>
      </c>
    </row>
    <row r="7350" spans="1:16" x14ac:dyDescent="0.3">
      <c r="A7350">
        <v>1.8496342502341399E+18</v>
      </c>
      <c r="B7350" t="s">
        <v>29898</v>
      </c>
      <c r="C7350">
        <v>0</v>
      </c>
      <c r="D7350" t="s">
        <v>29899</v>
      </c>
      <c r="E7350">
        <v>1.8496342502341399E+18</v>
      </c>
      <c r="F7350" t="s">
        <v>29900</v>
      </c>
      <c r="H7350" t="s">
        <v>17</v>
      </c>
      <c r="J7350">
        <v>0</v>
      </c>
      <c r="K7350">
        <v>0</v>
      </c>
      <c r="L7350">
        <v>0</v>
      </c>
      <c r="M7350" t="s">
        <v>29901</v>
      </c>
      <c r="N7350">
        <v>1.43220288562688E+18</v>
      </c>
      <c r="O7350" t="s">
        <v>29902</v>
      </c>
      <c r="P7350" s="5">
        <f>DATE(VALUE(RIGHT(B7350,4)), MATCH(MID(B7350,5,3), {"Jan","Feb","Mar","Apr","May","Jun","Jul","Aug","Sep","Oct","Nov","Dec"},0), VALUE(MID(B7350,9,2)))
+ TIME(VALUE(MID(B7350,12,2)), VALUE(MID(B7350,15,2)), VALUE(MID(B7350,18,2)))</f>
        <v>45590.089629629627</v>
      </c>
    </row>
    <row r="7351" spans="1:16" x14ac:dyDescent="0.3">
      <c r="A7351">
        <v>1.84977338118242E+18</v>
      </c>
      <c r="B7351" t="s">
        <v>29903</v>
      </c>
      <c r="C7351">
        <v>0</v>
      </c>
      <c r="D7351" t="s">
        <v>29904</v>
      </c>
      <c r="E7351">
        <v>1.84977338118242E+18</v>
      </c>
      <c r="H7351" t="s">
        <v>17</v>
      </c>
      <c r="J7351">
        <v>0</v>
      </c>
      <c r="K7351">
        <v>1</v>
      </c>
      <c r="L7351">
        <v>0</v>
      </c>
      <c r="M7351" t="s">
        <v>29905</v>
      </c>
      <c r="N7351">
        <v>1.1433024189327E+18</v>
      </c>
      <c r="O7351" t="s">
        <v>24940</v>
      </c>
      <c r="P7351" s="5">
        <f>DATE(VALUE(RIGHT(B7351,4)), MATCH(MID(B7351,5,3), {"Jan","Feb","Mar","Apr","May","Jun","Jul","Aug","Sep","Oct","Nov","Dec"},0), VALUE(MID(B7351,9,2)))
+ TIME(VALUE(MID(B7351,12,2)), VALUE(MID(B7351,15,2)), VALUE(MID(B7351,18,2)))</f>
        <v>45590.473553240743</v>
      </c>
    </row>
    <row r="7352" spans="1:16" x14ac:dyDescent="0.3">
      <c r="A7352">
        <v>1.85006620784577E+18</v>
      </c>
      <c r="B7352" t="s">
        <v>27727</v>
      </c>
      <c r="C7352">
        <v>0</v>
      </c>
      <c r="D7352" t="s">
        <v>27728</v>
      </c>
      <c r="E7352">
        <v>1.85006620784577E+18</v>
      </c>
      <c r="H7352" t="s">
        <v>17</v>
      </c>
      <c r="J7352">
        <v>0</v>
      </c>
      <c r="K7352">
        <v>1</v>
      </c>
      <c r="L7352">
        <v>0</v>
      </c>
      <c r="M7352" t="s">
        <v>27729</v>
      </c>
      <c r="N7352">
        <v>241381707</v>
      </c>
      <c r="O7352" t="s">
        <v>27730</v>
      </c>
      <c r="P7352" s="5">
        <f>DATE(VALUE(RIGHT(B7352,4)), MATCH(MID(B7352,5,3), {"Jan","Feb","Mar","Apr","May","Jun","Jul","Aug","Sep","Oct","Nov","Dec"},0), VALUE(MID(B7352,9,2)))
+ TIME(VALUE(MID(B7352,12,2)), VALUE(MID(B7352,15,2)), VALUE(MID(B7352,18,2)))</f>
        <v>45591.281608796293</v>
      </c>
    </row>
    <row r="7353" spans="1:16" x14ac:dyDescent="0.3">
      <c r="A7353">
        <v>1.85001090697937E+18</v>
      </c>
      <c r="B7353" t="s">
        <v>27723</v>
      </c>
      <c r="C7353">
        <v>0</v>
      </c>
      <c r="D7353" t="s">
        <v>27724</v>
      </c>
      <c r="E7353">
        <v>1.85001090697937E+18</v>
      </c>
      <c r="H7353" t="s">
        <v>17</v>
      </c>
      <c r="J7353">
        <v>0</v>
      </c>
      <c r="K7353">
        <v>1</v>
      </c>
      <c r="L7353">
        <v>0</v>
      </c>
      <c r="M7353" t="s">
        <v>27725</v>
      </c>
      <c r="N7353">
        <v>268171881</v>
      </c>
      <c r="O7353" t="s">
        <v>27726</v>
      </c>
      <c r="P7353" s="5">
        <f>DATE(VALUE(RIGHT(B7353,4)), MATCH(MID(B7353,5,3), {"Jan","Feb","Mar","Apr","May","Jun","Jul","Aug","Sep","Oct","Nov","Dec"},0), VALUE(MID(B7353,9,2)))
+ TIME(VALUE(MID(B7353,12,2)), VALUE(MID(B7353,15,2)), VALUE(MID(B7353,18,2)))</f>
        <v>45591.129004629627</v>
      </c>
    </row>
    <row r="7354" spans="1:16" x14ac:dyDescent="0.3">
      <c r="A7354">
        <v>1.8497058603496901E+18</v>
      </c>
      <c r="B7354" t="s">
        <v>27731</v>
      </c>
      <c r="C7354">
        <v>0</v>
      </c>
      <c r="D7354" t="s">
        <v>27732</v>
      </c>
      <c r="E7354">
        <v>1.8497058603496901E+18</v>
      </c>
      <c r="H7354" t="s">
        <v>17</v>
      </c>
      <c r="I7354" t="s">
        <v>27733</v>
      </c>
      <c r="J7354">
        <v>0</v>
      </c>
      <c r="K7354">
        <v>1</v>
      </c>
      <c r="L7354">
        <v>0</v>
      </c>
      <c r="M7354" t="s">
        <v>27734</v>
      </c>
      <c r="N7354">
        <v>524020561</v>
      </c>
      <c r="O7354" t="s">
        <v>27735</v>
      </c>
      <c r="P7354" s="5">
        <f>DATE(VALUE(RIGHT(B7354,4)), MATCH(MID(B7354,5,3), {"Jan","Feb","Mar","Apr","May","Jun","Jul","Aug","Sep","Oct","Nov","Dec"},0), VALUE(MID(B7354,9,2)))
+ TIME(VALUE(MID(B7354,12,2)), VALUE(MID(B7354,15,2)), VALUE(MID(B7354,18,2)))</f>
        <v>45590.287233796298</v>
      </c>
    </row>
    <row r="7355" spans="1:16" x14ac:dyDescent="0.3">
      <c r="A7355">
        <v>1.84980583577983E+18</v>
      </c>
      <c r="B7355" t="s">
        <v>27710</v>
      </c>
      <c r="C7355">
        <v>1</v>
      </c>
      <c r="D7355" t="s">
        <v>27711</v>
      </c>
      <c r="E7355">
        <v>1.84980583577983E+18</v>
      </c>
      <c r="F7355" t="s">
        <v>27712</v>
      </c>
      <c r="H7355" t="s">
        <v>17</v>
      </c>
      <c r="I7355" t="s">
        <v>6004</v>
      </c>
      <c r="J7355">
        <v>0</v>
      </c>
      <c r="K7355">
        <v>1</v>
      </c>
      <c r="L7355">
        <v>0</v>
      </c>
      <c r="M7355" t="s">
        <v>27713</v>
      </c>
      <c r="N7355">
        <v>1.02210665576741E+18</v>
      </c>
      <c r="O7355" t="s">
        <v>25362</v>
      </c>
      <c r="P7355" s="5">
        <f>DATE(VALUE(RIGHT(B7355,4)), MATCH(MID(B7355,5,3), {"Jan","Feb","Mar","Apr","May","Jun","Jul","Aug","Sep","Oct","Nov","Dec"},0), VALUE(MID(B7355,9,2)))
+ TIME(VALUE(MID(B7355,12,2)), VALUE(MID(B7355,15,2)), VALUE(MID(B7355,18,2)))</f>
        <v>45590.563113425924</v>
      </c>
    </row>
    <row r="7356" spans="1:16" x14ac:dyDescent="0.3">
      <c r="A7356">
        <v>1.85015345875585E+18</v>
      </c>
      <c r="B7356" t="s">
        <v>27719</v>
      </c>
      <c r="C7356">
        <v>0</v>
      </c>
      <c r="D7356" t="s">
        <v>27720</v>
      </c>
      <c r="E7356">
        <v>1.85015345875585E+18</v>
      </c>
      <c r="H7356" t="s">
        <v>17</v>
      </c>
      <c r="J7356">
        <v>0</v>
      </c>
      <c r="K7356">
        <v>1</v>
      </c>
      <c r="L7356">
        <v>0</v>
      </c>
      <c r="M7356" t="s">
        <v>27721</v>
      </c>
      <c r="N7356">
        <v>452724153</v>
      </c>
      <c r="O7356" t="s">
        <v>27722</v>
      </c>
      <c r="P7356" s="5">
        <f>DATE(VALUE(RIGHT(B7356,4)), MATCH(MID(B7356,5,3), {"Jan","Feb","Mar","Apr","May","Jun","Jul","Aug","Sep","Oct","Nov","Dec"},0), VALUE(MID(B7356,9,2)))
+ TIME(VALUE(MID(B7356,12,2)), VALUE(MID(B7356,15,2)), VALUE(MID(B7356,18,2)))</f>
        <v>45591.522372685184</v>
      </c>
    </row>
    <row r="7357" spans="1:16" x14ac:dyDescent="0.3">
      <c r="A7357">
        <v>1.8499542211704901E+18</v>
      </c>
      <c r="B7357" t="s">
        <v>27740</v>
      </c>
      <c r="C7357">
        <v>6</v>
      </c>
      <c r="D7357" t="s">
        <v>27741</v>
      </c>
      <c r="E7357">
        <v>1.85003750604734E+18</v>
      </c>
      <c r="G7357" t="s">
        <v>27742</v>
      </c>
      <c r="H7357" t="s">
        <v>17</v>
      </c>
      <c r="I7357" t="s">
        <v>112</v>
      </c>
      <c r="J7357">
        <v>1</v>
      </c>
      <c r="K7357">
        <v>2</v>
      </c>
      <c r="L7357">
        <v>0</v>
      </c>
      <c r="M7357" t="s">
        <v>27743</v>
      </c>
      <c r="N7357">
        <v>1.61744169961327E+18</v>
      </c>
      <c r="O7357" t="s">
        <v>1818</v>
      </c>
      <c r="P7357" s="5">
        <f>DATE(VALUE(RIGHT(B7357,4)), MATCH(MID(B7357,5,3), {"Jan","Feb","Mar","Apr","May","Jun","Jul","Aug","Sep","Oct","Nov","Dec"},0), VALUE(MID(B7357,9,2)))
+ TIME(VALUE(MID(B7357,12,2)), VALUE(MID(B7357,15,2)), VALUE(MID(B7357,18,2)))</f>
        <v>45591.202407407407</v>
      </c>
    </row>
    <row r="7358" spans="1:16" x14ac:dyDescent="0.3">
      <c r="A7358">
        <v>1.84966892563582E+18</v>
      </c>
      <c r="B7358" t="s">
        <v>27736</v>
      </c>
      <c r="C7358">
        <v>0</v>
      </c>
      <c r="D7358" t="s">
        <v>27737</v>
      </c>
      <c r="E7358">
        <v>1.84966892563582E+18</v>
      </c>
      <c r="H7358" t="s">
        <v>17</v>
      </c>
      <c r="J7358">
        <v>0</v>
      </c>
      <c r="K7358">
        <v>1</v>
      </c>
      <c r="L7358">
        <v>0</v>
      </c>
      <c r="M7358" t="s">
        <v>27738</v>
      </c>
      <c r="N7358">
        <v>1.01466664702865E+18</v>
      </c>
      <c r="O7358" t="s">
        <v>27739</v>
      </c>
      <c r="P7358" s="5">
        <f>DATE(VALUE(RIGHT(B7358,4)), MATCH(MID(B7358,5,3), {"Jan","Feb","Mar","Apr","May","Jun","Jul","Aug","Sep","Oct","Nov","Dec"},0), VALUE(MID(B7358,9,2)))
+ TIME(VALUE(MID(B7358,12,2)), VALUE(MID(B7358,15,2)), VALUE(MID(B7358,18,2)))</f>
        <v>45590.185312499998</v>
      </c>
    </row>
    <row r="7359" spans="1:16" x14ac:dyDescent="0.3">
      <c r="A7359">
        <v>1.8498228080771999E+18</v>
      </c>
      <c r="B7359" t="s">
        <v>27714</v>
      </c>
      <c r="C7359">
        <v>0</v>
      </c>
      <c r="D7359" t="s">
        <v>27715</v>
      </c>
      <c r="E7359">
        <v>1.8498228080771999E+18</v>
      </c>
      <c r="F7359" t="s">
        <v>27716</v>
      </c>
      <c r="H7359" t="s">
        <v>17</v>
      </c>
      <c r="I7359" t="s">
        <v>2439</v>
      </c>
      <c r="J7359">
        <v>0</v>
      </c>
      <c r="K7359">
        <v>1</v>
      </c>
      <c r="L7359">
        <v>0</v>
      </c>
      <c r="M7359" t="s">
        <v>27717</v>
      </c>
      <c r="N7359">
        <v>128646150</v>
      </c>
      <c r="O7359" t="s">
        <v>27718</v>
      </c>
      <c r="P7359" s="5">
        <f>DATE(VALUE(RIGHT(B7359,4)), MATCH(MID(B7359,5,3), {"Jan","Feb","Mar","Apr","May","Jun","Jul","Aug","Sep","Oct","Nov","Dec"},0), VALUE(MID(B7359,9,2)))
+ TIME(VALUE(MID(B7359,12,2)), VALUE(MID(B7359,15,2)), VALUE(MID(B7359,18,2)))</f>
        <v>45590.609953703701</v>
      </c>
    </row>
    <row r="7360" spans="1:16" x14ac:dyDescent="0.3">
      <c r="A7360">
        <v>1.8498303940840599E+18</v>
      </c>
      <c r="B7360" t="s">
        <v>27744</v>
      </c>
      <c r="C7360">
        <v>1</v>
      </c>
      <c r="D7360" t="s">
        <v>27745</v>
      </c>
      <c r="E7360">
        <v>1.8498303940840599E+18</v>
      </c>
      <c r="H7360" t="s">
        <v>17</v>
      </c>
      <c r="J7360">
        <v>0</v>
      </c>
      <c r="K7360">
        <v>1</v>
      </c>
      <c r="L7360">
        <v>0</v>
      </c>
      <c r="M7360" t="s">
        <v>27746</v>
      </c>
      <c r="N7360">
        <v>1.11873271680603E+18</v>
      </c>
      <c r="O7360" t="s">
        <v>27747</v>
      </c>
      <c r="P7360" s="5">
        <f>DATE(VALUE(RIGHT(B7360,4)), MATCH(MID(B7360,5,3), {"Jan","Feb","Mar","Apr","May","Jun","Jul","Aug","Sep","Oct","Nov","Dec"},0), VALUE(MID(B7360,9,2)))
+ TIME(VALUE(MID(B7360,12,2)), VALUE(MID(B7360,15,2)), VALUE(MID(B7360,18,2)))</f>
        <v>45590.630879629629</v>
      </c>
    </row>
    <row r="7361" spans="1:16" x14ac:dyDescent="0.3">
      <c r="A7361">
        <v>1.8502492228573599E+18</v>
      </c>
      <c r="B7361" t="s">
        <v>27763</v>
      </c>
      <c r="C7361">
        <v>0</v>
      </c>
      <c r="D7361" t="s">
        <v>27764</v>
      </c>
      <c r="E7361">
        <v>1.8502492228573599E+18</v>
      </c>
      <c r="H7361" t="s">
        <v>17</v>
      </c>
      <c r="I7361" t="s">
        <v>27765</v>
      </c>
      <c r="J7361">
        <v>0</v>
      </c>
      <c r="K7361">
        <v>0</v>
      </c>
      <c r="L7361">
        <v>0</v>
      </c>
      <c r="M7361" t="s">
        <v>27766</v>
      </c>
      <c r="N7361">
        <v>78844362</v>
      </c>
      <c r="O7361" t="s">
        <v>27767</v>
      </c>
      <c r="P7361" s="5">
        <f>DATE(VALUE(RIGHT(B7361,4)), MATCH(MID(B7361,5,3), {"Jan","Feb","Mar","Apr","May","Jun","Jul","Aug","Sep","Oct","Nov","Dec"},0), VALUE(MID(B7361,9,2)))
+ TIME(VALUE(MID(B7361,12,2)), VALUE(MID(B7361,15,2)), VALUE(MID(B7361,18,2)))</f>
        <v>45591.786631944444</v>
      </c>
    </row>
    <row r="7362" spans="1:16" x14ac:dyDescent="0.3">
      <c r="A7362">
        <v>1.8497645835584799E+18</v>
      </c>
      <c r="B7362" t="s">
        <v>27760</v>
      </c>
      <c r="C7362">
        <v>0</v>
      </c>
      <c r="D7362" t="s">
        <v>27761</v>
      </c>
      <c r="E7362">
        <v>1.8497645835584799E+18</v>
      </c>
      <c r="H7362" t="s">
        <v>17</v>
      </c>
      <c r="I7362" t="s">
        <v>27754</v>
      </c>
      <c r="J7362">
        <v>0</v>
      </c>
      <c r="K7362">
        <v>0</v>
      </c>
      <c r="L7362">
        <v>0</v>
      </c>
      <c r="M7362" t="s">
        <v>27762</v>
      </c>
      <c r="N7362">
        <v>1.30770187557617E+18</v>
      </c>
      <c r="O7362" t="s">
        <v>27756</v>
      </c>
      <c r="P7362" s="5">
        <f>DATE(VALUE(RIGHT(B7362,4)), MATCH(MID(B7362,5,3), {"Jan","Feb","Mar","Apr","May","Jun","Jul","Aug","Sep","Oct","Nov","Dec"},0), VALUE(MID(B7362,9,2)))
+ TIME(VALUE(MID(B7362,12,2)), VALUE(MID(B7362,15,2)), VALUE(MID(B7362,18,2)))</f>
        <v>45590.449282407404</v>
      </c>
    </row>
    <row r="7363" spans="1:16" x14ac:dyDescent="0.3">
      <c r="A7363">
        <v>1.85019615909425E+18</v>
      </c>
      <c r="B7363" t="s">
        <v>27757</v>
      </c>
      <c r="C7363">
        <v>2</v>
      </c>
      <c r="D7363" t="s">
        <v>27758</v>
      </c>
      <c r="E7363">
        <v>1.85019615909425E+18</v>
      </c>
      <c r="H7363" t="s">
        <v>17</v>
      </c>
      <c r="I7363" t="s">
        <v>376</v>
      </c>
      <c r="J7363">
        <v>0</v>
      </c>
      <c r="K7363">
        <v>1</v>
      </c>
      <c r="L7363">
        <v>0</v>
      </c>
      <c r="M7363" t="s">
        <v>27759</v>
      </c>
      <c r="N7363">
        <v>124639815</v>
      </c>
      <c r="O7363" t="s">
        <v>375</v>
      </c>
      <c r="P7363" s="5">
        <f>DATE(VALUE(RIGHT(B7363,4)), MATCH(MID(B7363,5,3), {"Jan","Feb","Mar","Apr","May","Jun","Jul","Aug","Sep","Oct","Nov","Dec"},0), VALUE(MID(B7363,9,2)))
+ TIME(VALUE(MID(B7363,12,2)), VALUE(MID(B7363,15,2)), VALUE(MID(B7363,18,2)))</f>
        <v>45591.640196759261</v>
      </c>
    </row>
    <row r="7364" spans="1:16" x14ac:dyDescent="0.3">
      <c r="A7364">
        <v>1.84981766986176E+18</v>
      </c>
      <c r="B7364" t="s">
        <v>27752</v>
      </c>
      <c r="C7364">
        <v>0</v>
      </c>
      <c r="D7364" t="s">
        <v>27753</v>
      </c>
      <c r="E7364">
        <v>1.84981766986176E+18</v>
      </c>
      <c r="H7364" t="s">
        <v>17</v>
      </c>
      <c r="I7364" t="s">
        <v>27754</v>
      </c>
      <c r="J7364">
        <v>0</v>
      </c>
      <c r="K7364">
        <v>2</v>
      </c>
      <c r="L7364">
        <v>0</v>
      </c>
      <c r="M7364" t="s">
        <v>27755</v>
      </c>
      <c r="N7364">
        <v>1.30770187557617E+18</v>
      </c>
      <c r="O7364" t="s">
        <v>27756</v>
      </c>
      <c r="P7364" s="5">
        <f>DATE(VALUE(RIGHT(B7364,4)), MATCH(MID(B7364,5,3), {"Jan","Feb","Mar","Apr","May","Jun","Jul","Aug","Sep","Oct","Nov","Dec"},0), VALUE(MID(B7364,9,2)))
+ TIME(VALUE(MID(B7364,12,2)), VALUE(MID(B7364,15,2)), VALUE(MID(B7364,18,2)))</f>
        <v>45590.595775462964</v>
      </c>
    </row>
    <row r="7365" spans="1:16" x14ac:dyDescent="0.3">
      <c r="A7365">
        <v>1.85012597512589E+18</v>
      </c>
      <c r="B7365" t="s">
        <v>27748</v>
      </c>
      <c r="C7365">
        <v>0</v>
      </c>
      <c r="D7365" t="s">
        <v>27749</v>
      </c>
      <c r="E7365">
        <v>1.85012597512589E+18</v>
      </c>
      <c r="H7365" t="s">
        <v>17</v>
      </c>
      <c r="J7365">
        <v>0</v>
      </c>
      <c r="K7365">
        <v>3</v>
      </c>
      <c r="L7365">
        <v>0</v>
      </c>
      <c r="M7365" t="s">
        <v>27750</v>
      </c>
      <c r="N7365">
        <v>1.4946205009829199E+18</v>
      </c>
      <c r="O7365" t="s">
        <v>27751</v>
      </c>
      <c r="P7365" s="5">
        <f>DATE(VALUE(RIGHT(B7365,4)), MATCH(MID(B7365,5,3), {"Jan","Feb","Mar","Apr","May","Jun","Jul","Aug","Sep","Oct","Nov","Dec"},0), VALUE(MID(B7365,9,2)))
+ TIME(VALUE(MID(B7365,12,2)), VALUE(MID(B7365,15,2)), VALUE(MID(B7365,18,2)))</f>
        <v>45591.446527777778</v>
      </c>
    </row>
    <row r="7366" spans="1:16" x14ac:dyDescent="0.3">
      <c r="A7366">
        <v>1.8501665592197801E+18</v>
      </c>
      <c r="B7366" t="s">
        <v>27775</v>
      </c>
      <c r="C7366">
        <v>0</v>
      </c>
      <c r="D7366" t="s">
        <v>27776</v>
      </c>
      <c r="E7366">
        <v>1.8501665592197801E+18</v>
      </c>
      <c r="H7366" t="s">
        <v>17</v>
      </c>
      <c r="I7366" t="s">
        <v>32</v>
      </c>
      <c r="J7366">
        <v>0</v>
      </c>
      <c r="K7366">
        <v>3</v>
      </c>
      <c r="L7366">
        <v>0</v>
      </c>
      <c r="M7366" t="s">
        <v>27777</v>
      </c>
      <c r="N7366">
        <v>7.8066184603855206E+17</v>
      </c>
      <c r="O7366" t="s">
        <v>27778</v>
      </c>
      <c r="P7366" s="5">
        <f>DATE(VALUE(RIGHT(B7366,4)), MATCH(MID(B7366,5,3), {"Jan","Feb","Mar","Apr","May","Jun","Jul","Aug","Sep","Oct","Nov","Dec"},0), VALUE(MID(B7366,9,2)))
+ TIME(VALUE(MID(B7366,12,2)), VALUE(MID(B7366,15,2)), VALUE(MID(B7366,18,2)))</f>
        <v>45591.558518518519</v>
      </c>
    </row>
    <row r="7367" spans="1:16" x14ac:dyDescent="0.3">
      <c r="A7367">
        <v>1.84980460577502E+18</v>
      </c>
      <c r="B7367" t="s">
        <v>27768</v>
      </c>
      <c r="C7367">
        <v>2</v>
      </c>
      <c r="D7367" t="s">
        <v>27769</v>
      </c>
      <c r="E7367">
        <v>1.84980460577502E+18</v>
      </c>
      <c r="F7367" t="s">
        <v>27770</v>
      </c>
      <c r="H7367" t="s">
        <v>17</v>
      </c>
      <c r="I7367" t="s">
        <v>112</v>
      </c>
      <c r="J7367">
        <v>0</v>
      </c>
      <c r="K7367">
        <v>0</v>
      </c>
      <c r="L7367">
        <v>0</v>
      </c>
      <c r="M7367" t="s">
        <v>27771</v>
      </c>
      <c r="N7367">
        <v>3306771829</v>
      </c>
      <c r="O7367" t="s">
        <v>16309</v>
      </c>
      <c r="P7367" s="5">
        <f>DATE(VALUE(RIGHT(B7367,4)), MATCH(MID(B7367,5,3), {"Jan","Feb","Mar","Apr","May","Jun","Jul","Aug","Sep","Oct","Nov","Dec"},0), VALUE(MID(B7367,9,2)))
+ TIME(VALUE(MID(B7367,12,2)), VALUE(MID(B7367,15,2)), VALUE(MID(B7367,18,2)))</f>
        <v>45590.55972222222</v>
      </c>
    </row>
    <row r="7368" spans="1:16" x14ac:dyDescent="0.3">
      <c r="A7368">
        <v>1.8498751003357299E+18</v>
      </c>
      <c r="B7368" t="s">
        <v>27779</v>
      </c>
      <c r="C7368">
        <v>1</v>
      </c>
      <c r="D7368" t="s">
        <v>27780</v>
      </c>
      <c r="E7368">
        <v>1.8498751003357299E+18</v>
      </c>
      <c r="H7368" t="s">
        <v>17</v>
      </c>
      <c r="I7368" t="s">
        <v>38</v>
      </c>
      <c r="J7368">
        <v>0</v>
      </c>
      <c r="K7368">
        <v>0</v>
      </c>
      <c r="L7368">
        <v>0</v>
      </c>
      <c r="M7368" t="s">
        <v>27781</v>
      </c>
      <c r="N7368">
        <v>4755284968</v>
      </c>
      <c r="O7368" t="s">
        <v>14972</v>
      </c>
      <c r="P7368" s="5">
        <f>DATE(VALUE(RIGHT(B7368,4)), MATCH(MID(B7368,5,3), {"Jan","Feb","Mar","Apr","May","Jun","Jul","Aug","Sep","Oct","Nov","Dec"},0), VALUE(MID(B7368,9,2)))
+ TIME(VALUE(MID(B7368,12,2)), VALUE(MID(B7368,15,2)), VALUE(MID(B7368,18,2)))</f>
        <v>45590.754247685189</v>
      </c>
    </row>
    <row r="7369" spans="1:16" x14ac:dyDescent="0.3">
      <c r="A7369">
        <v>1.8503228278089999E+18</v>
      </c>
      <c r="B7369" t="s">
        <v>27772</v>
      </c>
      <c r="C7369">
        <v>2</v>
      </c>
      <c r="D7369" t="s">
        <v>27773</v>
      </c>
      <c r="E7369">
        <v>1.8503228278089999E+18</v>
      </c>
      <c r="H7369" t="s">
        <v>17</v>
      </c>
      <c r="I7369" t="s">
        <v>1318</v>
      </c>
      <c r="J7369">
        <v>0</v>
      </c>
      <c r="K7369">
        <v>0</v>
      </c>
      <c r="L7369">
        <v>0</v>
      </c>
      <c r="M7369" t="s">
        <v>27774</v>
      </c>
      <c r="N7369">
        <v>104556071</v>
      </c>
      <c r="O7369" t="s">
        <v>1320</v>
      </c>
      <c r="P7369" s="5">
        <f>DATE(VALUE(RIGHT(B7369,4)), MATCH(MID(B7369,5,3), {"Jan","Feb","Mar","Apr","May","Jun","Jul","Aug","Sep","Oct","Nov","Dec"},0), VALUE(MID(B7369,9,2)))
+ TIME(VALUE(MID(B7369,12,2)), VALUE(MID(B7369,15,2)), VALUE(MID(B7369,18,2)))</f>
        <v>45591.989745370367</v>
      </c>
    </row>
    <row r="7370" spans="1:16" x14ac:dyDescent="0.3">
      <c r="A7370">
        <v>1.85004341640898E+18</v>
      </c>
      <c r="B7370" t="s">
        <v>27782</v>
      </c>
      <c r="C7370">
        <v>0</v>
      </c>
      <c r="D7370" t="s">
        <v>27783</v>
      </c>
      <c r="E7370">
        <v>1.85004341640898E+18</v>
      </c>
      <c r="F7370" t="s">
        <v>27784</v>
      </c>
      <c r="H7370" t="s">
        <v>17</v>
      </c>
      <c r="I7370" t="s">
        <v>27785</v>
      </c>
      <c r="J7370">
        <v>0</v>
      </c>
      <c r="K7370">
        <v>1</v>
      </c>
      <c r="L7370">
        <v>0</v>
      </c>
      <c r="M7370" t="s">
        <v>27786</v>
      </c>
      <c r="N7370">
        <v>1.1719725751209001E+18</v>
      </c>
      <c r="O7370" t="s">
        <v>27787</v>
      </c>
      <c r="P7370" s="5">
        <f>DATE(VALUE(RIGHT(B7370,4)), MATCH(MID(B7370,5,3), {"Jan","Feb","Mar","Apr","May","Jun","Jul","Aug","Sep","Oct","Nov","Dec"},0), VALUE(MID(B7370,9,2)))
+ TIME(VALUE(MID(B7370,12,2)), VALUE(MID(B7370,15,2)), VALUE(MID(B7370,18,2)))</f>
        <v>45591.218715277777</v>
      </c>
    </row>
    <row r="7371" spans="1:16" x14ac:dyDescent="0.3">
      <c r="A7371">
        <v>1.84977845168911E+18</v>
      </c>
      <c r="B7371" t="s">
        <v>27788</v>
      </c>
      <c r="C7371">
        <v>0</v>
      </c>
      <c r="D7371" t="s">
        <v>27789</v>
      </c>
      <c r="E7371">
        <v>1.84977845168911E+18</v>
      </c>
      <c r="H7371" t="s">
        <v>17</v>
      </c>
      <c r="I7371" t="s">
        <v>27790</v>
      </c>
      <c r="J7371">
        <v>0</v>
      </c>
      <c r="K7371">
        <v>0</v>
      </c>
      <c r="L7371">
        <v>0</v>
      </c>
      <c r="M7371" t="s">
        <v>27791</v>
      </c>
      <c r="N7371">
        <v>1.04186336846891E+18</v>
      </c>
      <c r="O7371" t="s">
        <v>27792</v>
      </c>
      <c r="P7371" s="5">
        <f>DATE(VALUE(RIGHT(B7371,4)), MATCH(MID(B7371,5,3), {"Jan","Feb","Mar","Apr","May","Jun","Jul","Aug","Sep","Oct","Nov","Dec"},0), VALUE(MID(B7371,9,2)))
+ TIME(VALUE(MID(B7371,12,2)), VALUE(MID(B7371,15,2)), VALUE(MID(B7371,18,2)))</f>
        <v>45590.487546296295</v>
      </c>
    </row>
    <row r="7372" spans="1:16" x14ac:dyDescent="0.3">
      <c r="A7372">
        <v>1.8498010332556201E+18</v>
      </c>
      <c r="B7372" t="s">
        <v>27801</v>
      </c>
      <c r="C7372">
        <v>0</v>
      </c>
      <c r="D7372" t="s">
        <v>27802</v>
      </c>
      <c r="E7372">
        <v>1.8498010332556201E+18</v>
      </c>
      <c r="H7372" t="s">
        <v>17</v>
      </c>
      <c r="I7372" t="s">
        <v>27803</v>
      </c>
      <c r="J7372">
        <v>0</v>
      </c>
      <c r="K7372">
        <v>1</v>
      </c>
      <c r="L7372">
        <v>0</v>
      </c>
      <c r="M7372" t="s">
        <v>27804</v>
      </c>
      <c r="N7372">
        <v>1.02571999095818E+18</v>
      </c>
      <c r="O7372" t="s">
        <v>27805</v>
      </c>
      <c r="P7372" s="5">
        <f>DATE(VALUE(RIGHT(B7372,4)), MATCH(MID(B7372,5,3), {"Jan","Feb","Mar","Apr","May","Jun","Jul","Aug","Sep","Oct","Nov","Dec"},0), VALUE(MID(B7372,9,2)))
+ TIME(VALUE(MID(B7372,12,2)), VALUE(MID(B7372,15,2)), VALUE(MID(B7372,18,2)))</f>
        <v>45590.549861111111</v>
      </c>
    </row>
    <row r="7373" spans="1:16" x14ac:dyDescent="0.3">
      <c r="A7373">
        <v>1.8501055024219599E+18</v>
      </c>
      <c r="B7373" t="s">
        <v>27806</v>
      </c>
      <c r="C7373">
        <v>0</v>
      </c>
      <c r="D7373" t="s">
        <v>27807</v>
      </c>
      <c r="E7373">
        <v>1.8501055024219599E+18</v>
      </c>
      <c r="H7373" t="s">
        <v>17</v>
      </c>
      <c r="I7373" t="s">
        <v>1140</v>
      </c>
      <c r="J7373">
        <v>0</v>
      </c>
      <c r="K7373">
        <v>2</v>
      </c>
      <c r="L7373">
        <v>0</v>
      </c>
      <c r="M7373" t="s">
        <v>27808</v>
      </c>
      <c r="N7373">
        <v>293050926</v>
      </c>
      <c r="O7373" t="s">
        <v>27809</v>
      </c>
      <c r="P7373" s="5">
        <f>DATE(VALUE(RIGHT(B7373,4)), MATCH(MID(B7373,5,3), {"Jan","Feb","Mar","Apr","May","Jun","Jul","Aug","Sep","Oct","Nov","Dec"},0), VALUE(MID(B7373,9,2)))
+ TIME(VALUE(MID(B7373,12,2)), VALUE(MID(B7373,15,2)), VALUE(MID(B7373,18,2)))</f>
        <v>45591.390034722222</v>
      </c>
    </row>
    <row r="7374" spans="1:16" x14ac:dyDescent="0.3">
      <c r="A7374">
        <v>1.8503002634769201E+18</v>
      </c>
      <c r="B7374" t="s">
        <v>27793</v>
      </c>
      <c r="C7374">
        <v>1</v>
      </c>
      <c r="D7374" t="s">
        <v>27794</v>
      </c>
      <c r="E7374">
        <v>1.8503162153962099E+18</v>
      </c>
      <c r="G7374" t="s">
        <v>27795</v>
      </c>
      <c r="H7374" t="s">
        <v>17</v>
      </c>
      <c r="I7374" t="s">
        <v>1318</v>
      </c>
      <c r="J7374">
        <v>0</v>
      </c>
      <c r="K7374">
        <v>0</v>
      </c>
      <c r="L7374">
        <v>0</v>
      </c>
      <c r="M7374" t="s">
        <v>27796</v>
      </c>
      <c r="N7374">
        <v>104556071</v>
      </c>
      <c r="O7374" t="s">
        <v>1320</v>
      </c>
      <c r="P7374" s="5">
        <f>DATE(VALUE(RIGHT(B7374,4)), MATCH(MID(B7374,5,3), {"Jan","Feb","Mar","Apr","May","Jun","Jul","Aug","Sep","Oct","Nov","Dec"},0), VALUE(MID(B7374,9,2)))
+ TIME(VALUE(MID(B7374,12,2)), VALUE(MID(B7374,15,2)), VALUE(MID(B7374,18,2)))</f>
        <v>45591.971493055556</v>
      </c>
    </row>
    <row r="7375" spans="1:16" x14ac:dyDescent="0.3">
      <c r="A7375">
        <v>1.8500285433357E+18</v>
      </c>
      <c r="B7375" t="s">
        <v>27819</v>
      </c>
      <c r="C7375">
        <v>0</v>
      </c>
      <c r="D7375" t="s">
        <v>27820</v>
      </c>
      <c r="E7375">
        <v>1.8500285433357E+18</v>
      </c>
      <c r="H7375" t="s">
        <v>17</v>
      </c>
      <c r="J7375">
        <v>0</v>
      </c>
      <c r="K7375">
        <v>1</v>
      </c>
      <c r="L7375">
        <v>0</v>
      </c>
      <c r="M7375" t="s">
        <v>27821</v>
      </c>
      <c r="N7375">
        <v>1.5052567603989399E+18</v>
      </c>
      <c r="O7375" t="s">
        <v>27822</v>
      </c>
      <c r="P7375" s="5">
        <f>DATE(VALUE(RIGHT(B7375,4)), MATCH(MID(B7375,5,3), {"Jan","Feb","Mar","Apr","May","Jun","Jul","Aug","Sep","Oct","Nov","Dec"},0), VALUE(MID(B7375,9,2)))
+ TIME(VALUE(MID(B7375,12,2)), VALUE(MID(B7375,15,2)), VALUE(MID(B7375,18,2)))</f>
        <v>45591.177673611113</v>
      </c>
    </row>
    <row r="7376" spans="1:16" x14ac:dyDescent="0.3">
      <c r="A7376">
        <v>1.8503066165178801E+18</v>
      </c>
      <c r="B7376" t="s">
        <v>27797</v>
      </c>
      <c r="C7376">
        <v>0</v>
      </c>
      <c r="D7376" t="s">
        <v>27798</v>
      </c>
      <c r="E7376">
        <v>1.8503076509295401E+18</v>
      </c>
      <c r="G7376" t="s">
        <v>27799</v>
      </c>
      <c r="H7376" t="s">
        <v>17</v>
      </c>
      <c r="I7376" t="s">
        <v>1318</v>
      </c>
      <c r="J7376">
        <v>0</v>
      </c>
      <c r="K7376">
        <v>0</v>
      </c>
      <c r="L7376">
        <v>0</v>
      </c>
      <c r="M7376" t="s">
        <v>27800</v>
      </c>
      <c r="N7376">
        <v>104556071</v>
      </c>
      <c r="O7376" t="s">
        <v>1320</v>
      </c>
      <c r="P7376" s="5">
        <f>DATE(VALUE(RIGHT(B7376,4)), MATCH(MID(B7376,5,3), {"Jan","Feb","Mar","Apr","May","Jun","Jul","Aug","Sep","Oct","Nov","Dec"},0), VALUE(MID(B7376,9,2)))
+ TIME(VALUE(MID(B7376,12,2)), VALUE(MID(B7376,15,2)), VALUE(MID(B7376,18,2)))</f>
        <v>45591.947858796295</v>
      </c>
    </row>
    <row r="7377" spans="1:16" x14ac:dyDescent="0.3">
      <c r="A7377">
        <v>1.8496167165586299E+18</v>
      </c>
      <c r="B7377" t="s">
        <v>27814</v>
      </c>
      <c r="C7377">
        <v>0</v>
      </c>
      <c r="D7377" t="s">
        <v>27815</v>
      </c>
      <c r="E7377">
        <v>1.8496167165586299E+18</v>
      </c>
      <c r="F7377" t="s">
        <v>27816</v>
      </c>
      <c r="H7377" t="s">
        <v>17</v>
      </c>
      <c r="J7377">
        <v>0</v>
      </c>
      <c r="K7377">
        <v>0</v>
      </c>
      <c r="L7377">
        <v>0</v>
      </c>
      <c r="M7377" t="s">
        <v>27817</v>
      </c>
      <c r="N7377">
        <v>1.43198132811998E+18</v>
      </c>
      <c r="O7377" t="s">
        <v>27818</v>
      </c>
      <c r="P7377" s="5">
        <f>DATE(VALUE(RIGHT(B7377,4)), MATCH(MID(B7377,5,3), {"Jan","Feb","Mar","Apr","May","Jun","Jul","Aug","Sep","Oct","Nov","Dec"},0), VALUE(MID(B7377,9,2)))
+ TIME(VALUE(MID(B7377,12,2)), VALUE(MID(B7377,15,2)), VALUE(MID(B7377,18,2)))</f>
        <v>45590.041250000002</v>
      </c>
    </row>
    <row r="7378" spans="1:16" x14ac:dyDescent="0.3">
      <c r="A7378">
        <v>1.8503002634769201E+18</v>
      </c>
      <c r="B7378" t="s">
        <v>27823</v>
      </c>
      <c r="C7378">
        <v>0</v>
      </c>
      <c r="D7378" t="s">
        <v>14992</v>
      </c>
      <c r="E7378">
        <v>1.8503002634769201E+18</v>
      </c>
      <c r="H7378" t="s">
        <v>17</v>
      </c>
      <c r="I7378" t="s">
        <v>1318</v>
      </c>
      <c r="J7378">
        <v>0</v>
      </c>
      <c r="K7378">
        <v>2</v>
      </c>
      <c r="L7378">
        <v>0</v>
      </c>
      <c r="M7378" t="s">
        <v>27824</v>
      </c>
      <c r="N7378">
        <v>104556071</v>
      </c>
      <c r="O7378" t="s">
        <v>1320</v>
      </c>
      <c r="P7378" s="5">
        <f>DATE(VALUE(RIGHT(B7378,4)), MATCH(MID(B7378,5,3), {"Jan","Feb","Mar","Apr","May","Jun","Jul","Aug","Sep","Oct","Nov","Dec"},0), VALUE(MID(B7378,9,2)))
+ TIME(VALUE(MID(B7378,12,2)), VALUE(MID(B7378,15,2)), VALUE(MID(B7378,18,2)))</f>
        <v>45591.927476851852</v>
      </c>
    </row>
    <row r="7379" spans="1:16" x14ac:dyDescent="0.3">
      <c r="A7379">
        <v>1.8503005232805E+18</v>
      </c>
      <c r="B7379" t="s">
        <v>27825</v>
      </c>
      <c r="C7379">
        <v>0</v>
      </c>
      <c r="D7379" t="s">
        <v>15000</v>
      </c>
      <c r="E7379">
        <v>1.8503005232805E+18</v>
      </c>
      <c r="H7379" t="s">
        <v>17</v>
      </c>
      <c r="I7379" t="s">
        <v>1318</v>
      </c>
      <c r="J7379">
        <v>0</v>
      </c>
      <c r="K7379">
        <v>0</v>
      </c>
      <c r="L7379">
        <v>0</v>
      </c>
      <c r="M7379" t="s">
        <v>27826</v>
      </c>
      <c r="N7379">
        <v>104556071</v>
      </c>
      <c r="O7379" t="s">
        <v>1320</v>
      </c>
      <c r="P7379" s="5">
        <f>DATE(VALUE(RIGHT(B7379,4)), MATCH(MID(B7379,5,3), {"Jan","Feb","Mar","Apr","May","Jun","Jul","Aug","Sep","Oct","Nov","Dec"},0), VALUE(MID(B7379,9,2)))
+ TIME(VALUE(MID(B7379,12,2)), VALUE(MID(B7379,15,2)), VALUE(MID(B7379,18,2)))</f>
        <v>45591.928194444445</v>
      </c>
    </row>
    <row r="7380" spans="1:16" x14ac:dyDescent="0.3">
      <c r="A7380">
        <v>1.8503003533944E+18</v>
      </c>
      <c r="B7380" t="s">
        <v>27827</v>
      </c>
      <c r="C7380">
        <v>0</v>
      </c>
      <c r="D7380" t="s">
        <v>15003</v>
      </c>
      <c r="E7380">
        <v>1.8503003533944E+18</v>
      </c>
      <c r="H7380" t="s">
        <v>17</v>
      </c>
      <c r="I7380" t="s">
        <v>1318</v>
      </c>
      <c r="J7380">
        <v>0</v>
      </c>
      <c r="K7380">
        <v>0</v>
      </c>
      <c r="L7380">
        <v>0</v>
      </c>
      <c r="M7380" t="s">
        <v>27828</v>
      </c>
      <c r="N7380">
        <v>104556071</v>
      </c>
      <c r="O7380" t="s">
        <v>1320</v>
      </c>
      <c r="P7380" s="5">
        <f>DATE(VALUE(RIGHT(B7380,4)), MATCH(MID(B7380,5,3), {"Jan","Feb","Mar","Apr","May","Jun","Jul","Aug","Sep","Oct","Nov","Dec"},0), VALUE(MID(B7380,9,2)))
+ TIME(VALUE(MID(B7380,12,2)), VALUE(MID(B7380,15,2)), VALUE(MID(B7380,18,2)))</f>
        <v>45591.927719907406</v>
      </c>
    </row>
    <row r="7381" spans="1:16" x14ac:dyDescent="0.3">
      <c r="A7381">
        <v>1.8503003949347599E+18</v>
      </c>
      <c r="B7381" t="s">
        <v>27829</v>
      </c>
      <c r="C7381">
        <v>0</v>
      </c>
      <c r="D7381" t="s">
        <v>15006</v>
      </c>
      <c r="E7381">
        <v>1.8503003949347599E+18</v>
      </c>
      <c r="H7381" t="s">
        <v>17</v>
      </c>
      <c r="I7381" t="s">
        <v>1318</v>
      </c>
      <c r="J7381">
        <v>0</v>
      </c>
      <c r="K7381">
        <v>0</v>
      </c>
      <c r="L7381">
        <v>0</v>
      </c>
      <c r="M7381" t="s">
        <v>27830</v>
      </c>
      <c r="N7381">
        <v>104556071</v>
      </c>
      <c r="O7381" t="s">
        <v>1320</v>
      </c>
      <c r="P7381" s="5">
        <f>DATE(VALUE(RIGHT(B7381,4)), MATCH(MID(B7381,5,3), {"Jan","Feb","Mar","Apr","May","Jun","Jul","Aug","Sep","Oct","Nov","Dec"},0), VALUE(MID(B7381,9,2)))
+ TIME(VALUE(MID(B7381,12,2)), VALUE(MID(B7381,15,2)), VALUE(MID(B7381,18,2)))</f>
        <v>45591.927835648145</v>
      </c>
    </row>
    <row r="7382" spans="1:16" x14ac:dyDescent="0.3">
      <c r="A7382">
        <v>1.8497179978518001E+18</v>
      </c>
      <c r="B7382" t="s">
        <v>27810</v>
      </c>
      <c r="C7382">
        <v>0</v>
      </c>
      <c r="D7382" t="s">
        <v>27811</v>
      </c>
      <c r="E7382">
        <v>1.8497179978518001E+18</v>
      </c>
      <c r="H7382" t="s">
        <v>17</v>
      </c>
      <c r="J7382">
        <v>0</v>
      </c>
      <c r="K7382">
        <v>0</v>
      </c>
      <c r="L7382">
        <v>0</v>
      </c>
      <c r="M7382" t="s">
        <v>27812</v>
      </c>
      <c r="N7382">
        <v>76045828</v>
      </c>
      <c r="O7382" t="s">
        <v>27813</v>
      </c>
      <c r="P7382" s="5">
        <f>DATE(VALUE(RIGHT(B7382,4)), MATCH(MID(B7382,5,3), {"Jan","Feb","Mar","Apr","May","Jun","Jul","Aug","Sep","Oct","Nov","Dec"},0), VALUE(MID(B7382,9,2)))
+ TIME(VALUE(MID(B7382,12,2)), VALUE(MID(B7382,15,2)), VALUE(MID(B7382,18,2)))</f>
        <v>45590.320729166669</v>
      </c>
    </row>
    <row r="7383" spans="1:16" x14ac:dyDescent="0.3">
      <c r="A7383">
        <v>1.85030059408879E+18</v>
      </c>
      <c r="B7383" t="s">
        <v>27831</v>
      </c>
      <c r="C7383">
        <v>0</v>
      </c>
      <c r="D7383" t="s">
        <v>15021</v>
      </c>
      <c r="E7383">
        <v>1.85030059408879E+18</v>
      </c>
      <c r="H7383" t="s">
        <v>17</v>
      </c>
      <c r="I7383" t="s">
        <v>1318</v>
      </c>
      <c r="J7383">
        <v>0</v>
      </c>
      <c r="K7383">
        <v>0</v>
      </c>
      <c r="L7383">
        <v>0</v>
      </c>
      <c r="M7383" t="s">
        <v>27832</v>
      </c>
      <c r="N7383">
        <v>104556071</v>
      </c>
      <c r="O7383" t="s">
        <v>1320</v>
      </c>
      <c r="P7383" s="5">
        <f>DATE(VALUE(RIGHT(B7383,4)), MATCH(MID(B7383,5,3), {"Jan","Feb","Mar","Apr","May","Jun","Jul","Aug","Sep","Oct","Nov","Dec"},0), VALUE(MID(B7383,9,2)))
+ TIME(VALUE(MID(B7383,12,2)), VALUE(MID(B7383,15,2)), VALUE(MID(B7383,18,2)))</f>
        <v>45591.928391203706</v>
      </c>
    </row>
    <row r="7384" spans="1:16" x14ac:dyDescent="0.3">
      <c r="A7384">
        <v>1.8503208232001999E+18</v>
      </c>
      <c r="B7384" t="s">
        <v>27833</v>
      </c>
      <c r="C7384">
        <v>1</v>
      </c>
      <c r="D7384" t="s">
        <v>27834</v>
      </c>
      <c r="E7384">
        <v>1.8503208232001999E+18</v>
      </c>
      <c r="H7384" t="s">
        <v>17</v>
      </c>
      <c r="I7384" t="s">
        <v>1318</v>
      </c>
      <c r="J7384">
        <v>0</v>
      </c>
      <c r="K7384">
        <v>1</v>
      </c>
      <c r="L7384">
        <v>0</v>
      </c>
      <c r="M7384" t="s">
        <v>27835</v>
      </c>
      <c r="N7384">
        <v>104556071</v>
      </c>
      <c r="O7384" t="s">
        <v>1320</v>
      </c>
      <c r="P7384" s="5">
        <f>DATE(VALUE(RIGHT(B7384,4)), MATCH(MID(B7384,5,3), {"Jan","Feb","Mar","Apr","May","Jun","Jul","Aug","Sep","Oct","Nov","Dec"},0), VALUE(MID(B7384,9,2)))
+ TIME(VALUE(MID(B7384,12,2)), VALUE(MID(B7384,15,2)), VALUE(MID(B7384,18,2)))</f>
        <v>45591.984212962961</v>
      </c>
    </row>
    <row r="7385" spans="1:16" x14ac:dyDescent="0.3">
      <c r="A7385">
        <v>1.8503004819457101E+18</v>
      </c>
      <c r="B7385" t="s">
        <v>27839</v>
      </c>
      <c r="C7385">
        <v>0</v>
      </c>
      <c r="D7385" t="s">
        <v>27840</v>
      </c>
      <c r="E7385">
        <v>1.8503004819457101E+18</v>
      </c>
      <c r="H7385" t="s">
        <v>17</v>
      </c>
      <c r="I7385" t="s">
        <v>1318</v>
      </c>
      <c r="J7385">
        <v>0</v>
      </c>
      <c r="K7385">
        <v>0</v>
      </c>
      <c r="L7385">
        <v>0</v>
      </c>
      <c r="M7385" t="s">
        <v>27841</v>
      </c>
      <c r="N7385">
        <v>104556071</v>
      </c>
      <c r="O7385" t="s">
        <v>1320</v>
      </c>
      <c r="P7385" s="5">
        <f>DATE(VALUE(RIGHT(B7385,4)), MATCH(MID(B7385,5,3), {"Jan","Feb","Mar","Apr","May","Jun","Jul","Aug","Sep","Oct","Nov","Dec"},0), VALUE(MID(B7385,9,2)))
+ TIME(VALUE(MID(B7385,12,2)), VALUE(MID(B7385,15,2)), VALUE(MID(B7385,18,2)))</f>
        <v>45591.928078703706</v>
      </c>
    </row>
    <row r="7386" spans="1:16" x14ac:dyDescent="0.3">
      <c r="A7386">
        <v>1.8503004474265101E+18</v>
      </c>
      <c r="B7386" t="s">
        <v>27836</v>
      </c>
      <c r="C7386">
        <v>0</v>
      </c>
      <c r="D7386" t="s">
        <v>27837</v>
      </c>
      <c r="E7386">
        <v>1.8503004474265101E+18</v>
      </c>
      <c r="H7386" t="s">
        <v>17</v>
      </c>
      <c r="I7386" t="s">
        <v>1318</v>
      </c>
      <c r="J7386">
        <v>0</v>
      </c>
      <c r="K7386">
        <v>1</v>
      </c>
      <c r="L7386">
        <v>0</v>
      </c>
      <c r="M7386" t="s">
        <v>27838</v>
      </c>
      <c r="N7386">
        <v>104556071</v>
      </c>
      <c r="O7386" t="s">
        <v>1320</v>
      </c>
      <c r="P7386" s="5">
        <f>DATE(VALUE(RIGHT(B7386,4)), MATCH(MID(B7386,5,3), {"Jan","Feb","Mar","Apr","May","Jun","Jul","Aug","Sep","Oct","Nov","Dec"},0), VALUE(MID(B7386,9,2)))
+ TIME(VALUE(MID(B7386,12,2)), VALUE(MID(B7386,15,2)), VALUE(MID(B7386,18,2)))</f>
        <v>45591.927986111114</v>
      </c>
    </row>
    <row r="7387" spans="1:16" x14ac:dyDescent="0.3">
      <c r="A7387">
        <v>1.84965023176976E+18</v>
      </c>
      <c r="B7387" t="s">
        <v>27858</v>
      </c>
      <c r="C7387">
        <v>0</v>
      </c>
      <c r="D7387" t="s">
        <v>27859</v>
      </c>
      <c r="E7387">
        <v>1.84965023176976E+18</v>
      </c>
      <c r="H7387" t="s">
        <v>17</v>
      </c>
      <c r="I7387" t="s">
        <v>112</v>
      </c>
      <c r="J7387">
        <v>0</v>
      </c>
      <c r="K7387">
        <v>0</v>
      </c>
      <c r="L7387">
        <v>0</v>
      </c>
      <c r="M7387" t="s">
        <v>27860</v>
      </c>
      <c r="N7387">
        <v>456426648</v>
      </c>
      <c r="O7387" t="s">
        <v>27861</v>
      </c>
      <c r="P7387" s="5">
        <f>DATE(VALUE(RIGHT(B7387,4)), MATCH(MID(B7387,5,3), {"Jan","Feb","Mar","Apr","May","Jun","Jul","Aug","Sep","Oct","Nov","Dec"},0), VALUE(MID(B7387,9,2)))
+ TIME(VALUE(MID(B7387,12,2)), VALUE(MID(B7387,15,2)), VALUE(MID(B7387,18,2)))</f>
        <v>45590.133726851855</v>
      </c>
    </row>
    <row r="7388" spans="1:16" x14ac:dyDescent="0.3">
      <c r="A7388">
        <v>1.84969779929586E+18</v>
      </c>
      <c r="B7388" t="s">
        <v>29906</v>
      </c>
      <c r="C7388">
        <v>0</v>
      </c>
      <c r="D7388" t="s">
        <v>29907</v>
      </c>
      <c r="E7388">
        <v>1.84969779929586E+18</v>
      </c>
      <c r="H7388" t="s">
        <v>17</v>
      </c>
      <c r="I7388" t="s">
        <v>112</v>
      </c>
      <c r="J7388">
        <v>0</v>
      </c>
      <c r="K7388">
        <v>0</v>
      </c>
      <c r="L7388">
        <v>0</v>
      </c>
      <c r="M7388" t="s">
        <v>29908</v>
      </c>
      <c r="N7388">
        <v>456426648</v>
      </c>
      <c r="O7388" t="s">
        <v>27861</v>
      </c>
      <c r="P7388" s="5">
        <f>DATE(VALUE(RIGHT(B7388,4)), MATCH(MID(B7388,5,3), {"Jan","Feb","Mar","Apr","May","Jun","Jul","Aug","Sep","Oct","Nov","Dec"},0), VALUE(MID(B7388,9,2)))
+ TIME(VALUE(MID(B7388,12,2)), VALUE(MID(B7388,15,2)), VALUE(MID(B7388,18,2)))</f>
        <v>45590.264988425923</v>
      </c>
    </row>
    <row r="7389" spans="1:16" x14ac:dyDescent="0.3">
      <c r="A7389">
        <v>1.8498122390557199E+18</v>
      </c>
      <c r="B7389" t="s">
        <v>27847</v>
      </c>
      <c r="C7389">
        <v>0</v>
      </c>
      <c r="D7389" t="s">
        <v>27848</v>
      </c>
      <c r="E7389">
        <v>1.8498122390557199E+18</v>
      </c>
      <c r="H7389" t="s">
        <v>17</v>
      </c>
      <c r="I7389" t="s">
        <v>27849</v>
      </c>
      <c r="J7389">
        <v>0</v>
      </c>
      <c r="K7389">
        <v>1</v>
      </c>
      <c r="L7389">
        <v>0</v>
      </c>
      <c r="M7389" t="s">
        <v>27850</v>
      </c>
      <c r="N7389">
        <v>1.4011309900351099E+18</v>
      </c>
      <c r="O7389" t="s">
        <v>27851</v>
      </c>
      <c r="P7389" s="5">
        <f>DATE(VALUE(RIGHT(B7389,4)), MATCH(MID(B7389,5,3), {"Jan","Feb","Mar","Apr","May","Jun","Jul","Aug","Sep","Oct","Nov","Dec"},0), VALUE(MID(B7389,9,2)))
+ TIME(VALUE(MID(B7389,12,2)), VALUE(MID(B7389,15,2)), VALUE(MID(B7389,18,2)))</f>
        <v>45590.580787037034</v>
      </c>
    </row>
    <row r="7390" spans="1:16" x14ac:dyDescent="0.3">
      <c r="A7390">
        <v>1.8503019328309199E+18</v>
      </c>
      <c r="B7390" t="s">
        <v>27855</v>
      </c>
      <c r="C7390">
        <v>1</v>
      </c>
      <c r="D7390" t="s">
        <v>27856</v>
      </c>
      <c r="E7390">
        <v>1.8503019328309199E+18</v>
      </c>
      <c r="H7390" t="s">
        <v>17</v>
      </c>
      <c r="I7390" t="s">
        <v>1318</v>
      </c>
      <c r="J7390">
        <v>1</v>
      </c>
      <c r="K7390">
        <v>1</v>
      </c>
      <c r="L7390">
        <v>1</v>
      </c>
      <c r="M7390" t="s">
        <v>27857</v>
      </c>
      <c r="N7390">
        <v>104556071</v>
      </c>
      <c r="O7390" t="s">
        <v>1320</v>
      </c>
      <c r="P7390" s="5">
        <f>DATE(VALUE(RIGHT(B7390,4)), MATCH(MID(B7390,5,3), {"Jan","Feb","Mar","Apr","May","Jun","Jul","Aug","Sep","Oct","Nov","Dec"},0), VALUE(MID(B7390,9,2)))
+ TIME(VALUE(MID(B7390,12,2)), VALUE(MID(B7390,15,2)), VALUE(MID(B7390,18,2)))</f>
        <v>45591.932083333333</v>
      </c>
    </row>
    <row r="7391" spans="1:16" x14ac:dyDescent="0.3">
      <c r="A7391">
        <v>1.85030054953263E+18</v>
      </c>
      <c r="B7391" t="s">
        <v>27852</v>
      </c>
      <c r="C7391">
        <v>1</v>
      </c>
      <c r="D7391" t="s">
        <v>27853</v>
      </c>
      <c r="E7391">
        <v>1.85030054953263E+18</v>
      </c>
      <c r="H7391" t="s">
        <v>17</v>
      </c>
      <c r="I7391" t="s">
        <v>1318</v>
      </c>
      <c r="J7391">
        <v>0</v>
      </c>
      <c r="K7391">
        <v>0</v>
      </c>
      <c r="L7391">
        <v>1</v>
      </c>
      <c r="M7391" t="s">
        <v>27854</v>
      </c>
      <c r="N7391">
        <v>104556071</v>
      </c>
      <c r="O7391" t="s">
        <v>1320</v>
      </c>
      <c r="P7391" s="5">
        <f>DATE(VALUE(RIGHT(B7391,4)), MATCH(MID(B7391,5,3), {"Jan","Feb","Mar","Apr","May","Jun","Jul","Aug","Sep","Oct","Nov","Dec"},0), VALUE(MID(B7391,9,2)))
+ TIME(VALUE(MID(B7391,12,2)), VALUE(MID(B7391,15,2)), VALUE(MID(B7391,18,2)))</f>
        <v>45591.928263888891</v>
      </c>
    </row>
    <row r="7392" spans="1:16" x14ac:dyDescent="0.3">
      <c r="A7392">
        <v>1.85017548731602E+18</v>
      </c>
      <c r="B7392" t="s">
        <v>27842</v>
      </c>
      <c r="C7392">
        <v>0</v>
      </c>
      <c r="D7392" t="s">
        <v>27843</v>
      </c>
      <c r="E7392">
        <v>1.85017548731602E+18</v>
      </c>
      <c r="F7392" t="s">
        <v>27844</v>
      </c>
      <c r="H7392" t="s">
        <v>17</v>
      </c>
      <c r="J7392">
        <v>0</v>
      </c>
      <c r="K7392">
        <v>0</v>
      </c>
      <c r="L7392">
        <v>0</v>
      </c>
      <c r="M7392" t="s">
        <v>27845</v>
      </c>
      <c r="N7392">
        <v>1.4247468533466601E+18</v>
      </c>
      <c r="O7392" t="s">
        <v>27846</v>
      </c>
      <c r="P7392" s="5">
        <f>DATE(VALUE(RIGHT(B7392,4)), MATCH(MID(B7392,5,3), {"Jan","Feb","Mar","Apr","May","Jun","Jul","Aug","Sep","Oct","Nov","Dec"},0), VALUE(MID(B7392,9,2)))
+ TIME(VALUE(MID(B7392,12,2)), VALUE(MID(B7392,15,2)), VALUE(MID(B7392,18,2)))</f>
        <v>45591.58315972222</v>
      </c>
    </row>
    <row r="7393" spans="1:16" x14ac:dyDescent="0.3">
      <c r="A7393">
        <v>1.87372782800255E+18</v>
      </c>
      <c r="B7393" t="s">
        <v>29909</v>
      </c>
      <c r="C7393">
        <v>50</v>
      </c>
      <c r="D7393" t="s">
        <v>29910</v>
      </c>
      <c r="E7393">
        <v>1.87372782800255E+18</v>
      </c>
      <c r="F7393" t="s">
        <v>29911</v>
      </c>
      <c r="H7393" t="s">
        <v>17</v>
      </c>
      <c r="I7393" t="s">
        <v>38</v>
      </c>
      <c r="J7393">
        <v>4</v>
      </c>
      <c r="K7393">
        <v>4</v>
      </c>
      <c r="L7393">
        <v>11</v>
      </c>
      <c r="M7393" t="s">
        <v>29912</v>
      </c>
      <c r="N7393">
        <v>8.4238903848924698E+17</v>
      </c>
      <c r="O7393" t="s">
        <v>26245</v>
      </c>
      <c r="P7393" s="5">
        <f>DATE(VALUE(RIGHT(B7393,4)), MATCH(MID(B7393,5,3), {"Jan","Feb","Mar","Apr","May","Jun","Jul","Aug","Sep","Oct","Nov","Dec"},0), VALUE(MID(B7393,9,2)))
+ TIME(VALUE(MID(B7393,12,2)), VALUE(MID(B7393,15,2)), VALUE(MID(B7393,18,2)))</f>
        <v>45656.575243055559</v>
      </c>
    </row>
    <row r="7394" spans="1:16" x14ac:dyDescent="0.3">
      <c r="A7394">
        <v>1.87370581047759E+18</v>
      </c>
      <c r="B7394" t="s">
        <v>29913</v>
      </c>
      <c r="C7394">
        <v>644</v>
      </c>
      <c r="D7394" t="s">
        <v>29914</v>
      </c>
      <c r="E7394">
        <v>1.8737075317234801E+18</v>
      </c>
      <c r="G7394" t="s">
        <v>29915</v>
      </c>
      <c r="H7394" t="s">
        <v>17</v>
      </c>
      <c r="I7394" t="s">
        <v>1140</v>
      </c>
      <c r="J7394">
        <v>6</v>
      </c>
      <c r="K7394">
        <v>2</v>
      </c>
      <c r="L7394">
        <v>44</v>
      </c>
      <c r="M7394" t="s">
        <v>29916</v>
      </c>
      <c r="N7394">
        <v>70086369</v>
      </c>
      <c r="O7394" t="s">
        <v>29915</v>
      </c>
      <c r="P7394" s="5">
        <f>DATE(VALUE(RIGHT(B7394,4)), MATCH(MID(B7394,5,3), {"Jan","Feb","Mar","Apr","May","Jun","Jul","Aug","Sep","Oct","Nov","Dec"},0), VALUE(MID(B7394,9,2)))
+ TIME(VALUE(MID(B7394,12,2)), VALUE(MID(B7394,15,2)), VALUE(MID(B7394,18,2)))</f>
        <v>45656.519236111111</v>
      </c>
    </row>
    <row r="7395" spans="1:16" x14ac:dyDescent="0.3">
      <c r="A7395">
        <v>1.8735616890919301E+18</v>
      </c>
      <c r="B7395" t="s">
        <v>29917</v>
      </c>
      <c r="C7395">
        <v>1</v>
      </c>
      <c r="D7395" t="s">
        <v>29918</v>
      </c>
      <c r="E7395">
        <v>1.8735616890919301E+18</v>
      </c>
      <c r="H7395" t="s">
        <v>17</v>
      </c>
      <c r="I7395" t="s">
        <v>29919</v>
      </c>
      <c r="J7395">
        <v>0</v>
      </c>
      <c r="K7395">
        <v>0</v>
      </c>
      <c r="L7395">
        <v>0</v>
      </c>
      <c r="M7395" t="s">
        <v>29920</v>
      </c>
      <c r="N7395">
        <v>1.3185399401462799E+18</v>
      </c>
      <c r="O7395" t="s">
        <v>29921</v>
      </c>
      <c r="P7395" s="5">
        <f>DATE(VALUE(RIGHT(B7395,4)), MATCH(MID(B7395,5,3), {"Jan","Feb","Mar","Apr","May","Jun","Jul","Aug","Sep","Oct","Nov","Dec"},0), VALUE(MID(B7395,9,2)))
+ TIME(VALUE(MID(B7395,12,2)), VALUE(MID(B7395,15,2)), VALUE(MID(B7395,18,2)))</f>
        <v>45656.116782407407</v>
      </c>
    </row>
    <row r="7396" spans="1:16" x14ac:dyDescent="0.3">
      <c r="A7396">
        <v>1.87371776302768E+18</v>
      </c>
      <c r="B7396" t="s">
        <v>29922</v>
      </c>
      <c r="C7396">
        <v>57</v>
      </c>
      <c r="D7396" t="s">
        <v>29923</v>
      </c>
      <c r="E7396">
        <v>1.87371776302768E+18</v>
      </c>
      <c r="F7396" t="s">
        <v>29924</v>
      </c>
      <c r="H7396" t="s">
        <v>17</v>
      </c>
      <c r="I7396" t="s">
        <v>7855</v>
      </c>
      <c r="J7396">
        <v>3</v>
      </c>
      <c r="K7396">
        <v>3</v>
      </c>
      <c r="L7396">
        <v>8</v>
      </c>
      <c r="M7396" t="s">
        <v>29925</v>
      </c>
      <c r="N7396">
        <v>601864838</v>
      </c>
      <c r="O7396" t="s">
        <v>11407</v>
      </c>
      <c r="P7396" s="5">
        <f>DATE(VALUE(RIGHT(B7396,4)), MATCH(MID(B7396,5,3), {"Jan","Feb","Mar","Apr","May","Jun","Jul","Aug","Sep","Oct","Nov","Dec"},0), VALUE(MID(B7396,9,2)))
+ TIME(VALUE(MID(B7396,12,2)), VALUE(MID(B7396,15,2)), VALUE(MID(B7396,18,2)))</f>
        <v>45656.547465277778</v>
      </c>
    </row>
    <row r="7397" spans="1:16" x14ac:dyDescent="0.3">
      <c r="A7397">
        <v>1.8735353051540101E+18</v>
      </c>
      <c r="B7397" t="s">
        <v>29926</v>
      </c>
      <c r="C7397">
        <v>0</v>
      </c>
      <c r="D7397" t="s">
        <v>29927</v>
      </c>
      <c r="E7397">
        <v>1.8735353051540101E+18</v>
      </c>
      <c r="H7397" t="s">
        <v>17</v>
      </c>
      <c r="I7397" t="s">
        <v>29928</v>
      </c>
      <c r="J7397">
        <v>0</v>
      </c>
      <c r="K7397">
        <v>0</v>
      </c>
      <c r="L7397">
        <v>0</v>
      </c>
      <c r="M7397" t="s">
        <v>29929</v>
      </c>
      <c r="N7397">
        <v>1.6331079133036201E+18</v>
      </c>
      <c r="O7397" t="s">
        <v>29930</v>
      </c>
      <c r="P7397" s="5">
        <f>DATE(VALUE(RIGHT(B7397,4)), MATCH(MID(B7397,5,3), {"Jan","Feb","Mar","Apr","May","Jun","Jul","Aug","Sep","Oct","Nov","Dec"},0), VALUE(MID(B7397,9,2)))
+ TIME(VALUE(MID(B7397,12,2)), VALUE(MID(B7397,15,2)), VALUE(MID(B7397,18,2)))</f>
        <v>45656.043981481482</v>
      </c>
    </row>
    <row r="7398" spans="1:16" x14ac:dyDescent="0.3">
      <c r="A7398">
        <v>1.8737367455919201E+18</v>
      </c>
      <c r="B7398" t="s">
        <v>29931</v>
      </c>
      <c r="C7398">
        <v>4</v>
      </c>
      <c r="D7398" t="s">
        <v>29932</v>
      </c>
      <c r="E7398">
        <v>1.8737367455919201E+18</v>
      </c>
      <c r="H7398" t="s">
        <v>17</v>
      </c>
      <c r="I7398" t="s">
        <v>29933</v>
      </c>
      <c r="J7398">
        <v>0</v>
      </c>
      <c r="K7398">
        <v>2</v>
      </c>
      <c r="L7398">
        <v>1</v>
      </c>
      <c r="M7398" t="s">
        <v>29934</v>
      </c>
      <c r="N7398">
        <v>378998761</v>
      </c>
      <c r="O7398" t="s">
        <v>29935</v>
      </c>
      <c r="P7398" s="5">
        <f>DATE(VALUE(RIGHT(B7398,4)), MATCH(MID(B7398,5,3), {"Jan","Feb","Mar","Apr","May","Jun","Jul","Aug","Sep","Oct","Nov","Dec"},0), VALUE(MID(B7398,9,2)))
+ TIME(VALUE(MID(B7398,12,2)), VALUE(MID(B7398,15,2)), VALUE(MID(B7398,18,2)))</f>
        <v>45656.599849537037</v>
      </c>
    </row>
    <row r="7399" spans="1:16" x14ac:dyDescent="0.3">
      <c r="A7399">
        <v>1.8736459144408399E+18</v>
      </c>
      <c r="B7399" t="s">
        <v>29936</v>
      </c>
      <c r="C7399">
        <v>1</v>
      </c>
      <c r="D7399" t="s">
        <v>29937</v>
      </c>
      <c r="E7399">
        <v>1.8736459144408399E+18</v>
      </c>
      <c r="F7399" t="s">
        <v>29938</v>
      </c>
      <c r="H7399" t="s">
        <v>17</v>
      </c>
      <c r="I7399" t="s">
        <v>583</v>
      </c>
      <c r="J7399">
        <v>0</v>
      </c>
      <c r="K7399">
        <v>2</v>
      </c>
      <c r="L7399">
        <v>0</v>
      </c>
      <c r="M7399" t="s">
        <v>29939</v>
      </c>
      <c r="N7399">
        <v>1.6114245202709E+18</v>
      </c>
      <c r="O7399" t="s">
        <v>29940</v>
      </c>
      <c r="P7399" s="5">
        <f>DATE(VALUE(RIGHT(B7399,4)), MATCH(MID(B7399,5,3), {"Jan","Feb","Mar","Apr","May","Jun","Jul","Aug","Sep","Oct","Nov","Dec"},0), VALUE(MID(B7399,9,2)))
+ TIME(VALUE(MID(B7399,12,2)), VALUE(MID(B7399,15,2)), VALUE(MID(B7399,18,2)))</f>
        <v>45656.34920138889</v>
      </c>
    </row>
    <row r="7400" spans="1:16" x14ac:dyDescent="0.3">
      <c r="A7400">
        <v>1.8730371240623301E+18</v>
      </c>
      <c r="B7400" t="s">
        <v>29941</v>
      </c>
      <c r="C7400">
        <v>0</v>
      </c>
      <c r="D7400" t="s">
        <v>29942</v>
      </c>
      <c r="E7400">
        <v>1.8730371240623301E+18</v>
      </c>
      <c r="F7400" t="s">
        <v>29943</v>
      </c>
      <c r="H7400" t="s">
        <v>17</v>
      </c>
      <c r="I7400" t="s">
        <v>29944</v>
      </c>
      <c r="J7400">
        <v>0</v>
      </c>
      <c r="K7400">
        <v>2</v>
      </c>
      <c r="L7400">
        <v>0</v>
      </c>
      <c r="M7400" t="s">
        <v>29945</v>
      </c>
      <c r="N7400">
        <v>1.1691810708450701E+18</v>
      </c>
      <c r="O7400" t="s">
        <v>29946</v>
      </c>
      <c r="P7400" s="5">
        <f>DATE(VALUE(RIGHT(B7400,4)), MATCH(MID(B7400,5,3), {"Jan","Feb","Mar","Apr","May","Jun","Jul","Aug","Sep","Oct","Nov","Dec"},0), VALUE(MID(B7400,9,2)))
+ TIME(VALUE(MID(B7400,12,2)), VALUE(MID(B7400,15,2)), VALUE(MID(B7400,18,2)))</f>
        <v>45654.669259259259</v>
      </c>
    </row>
    <row r="7401" spans="1:16" x14ac:dyDescent="0.3">
      <c r="A7401">
        <v>1.8736820834089201E+18</v>
      </c>
      <c r="B7401" t="s">
        <v>29947</v>
      </c>
      <c r="C7401">
        <v>1</v>
      </c>
      <c r="D7401" t="s">
        <v>29948</v>
      </c>
      <c r="E7401">
        <v>1.8736820834089201E+18</v>
      </c>
      <c r="H7401" t="s">
        <v>17</v>
      </c>
      <c r="J7401">
        <v>0</v>
      </c>
      <c r="K7401">
        <v>1</v>
      </c>
      <c r="L7401">
        <v>0</v>
      </c>
      <c r="M7401" t="s">
        <v>29949</v>
      </c>
      <c r="N7401">
        <v>1.1256989356018801E+18</v>
      </c>
      <c r="O7401" t="s">
        <v>29950</v>
      </c>
      <c r="P7401" s="5">
        <f>DATE(VALUE(RIGHT(B7401,4)), MATCH(MID(B7401,5,3), {"Jan","Feb","Mar","Apr","May","Jun","Jul","Aug","Sep","Oct","Nov","Dec"},0), VALUE(MID(B7401,9,2)))
+ TIME(VALUE(MID(B7401,12,2)), VALUE(MID(B7401,15,2)), VALUE(MID(B7401,18,2)))</f>
        <v>45656.449004629627</v>
      </c>
    </row>
    <row r="7402" spans="1:16" x14ac:dyDescent="0.3">
      <c r="A7402">
        <v>1.87356648388609E+18</v>
      </c>
      <c r="B7402" t="s">
        <v>29951</v>
      </c>
      <c r="C7402">
        <v>0</v>
      </c>
      <c r="D7402" t="s">
        <v>29952</v>
      </c>
      <c r="E7402">
        <v>1.87356648388609E+18</v>
      </c>
      <c r="H7402" t="s">
        <v>17</v>
      </c>
      <c r="I7402" t="s">
        <v>16823</v>
      </c>
      <c r="J7402">
        <v>0</v>
      </c>
      <c r="K7402">
        <v>0</v>
      </c>
      <c r="L7402">
        <v>0</v>
      </c>
      <c r="M7402" t="s">
        <v>29953</v>
      </c>
      <c r="N7402">
        <v>186864240</v>
      </c>
      <c r="O7402" t="s">
        <v>29954</v>
      </c>
      <c r="P7402" s="5">
        <f>DATE(VALUE(RIGHT(B7402,4)), MATCH(MID(B7402,5,3), {"Jan","Feb","Mar","Apr","May","Jun","Jul","Aug","Sep","Oct","Nov","Dec"},0), VALUE(MID(B7402,9,2)))
+ TIME(VALUE(MID(B7402,12,2)), VALUE(MID(B7402,15,2)), VALUE(MID(B7402,18,2)))</f>
        <v>45656.130011574074</v>
      </c>
    </row>
    <row r="7403" spans="1:16" x14ac:dyDescent="0.3">
      <c r="A7403">
        <v>1.8736536665966899E+18</v>
      </c>
      <c r="B7403" t="s">
        <v>29955</v>
      </c>
      <c r="C7403">
        <v>1</v>
      </c>
      <c r="D7403" t="s">
        <v>29956</v>
      </c>
      <c r="E7403">
        <v>1.8736536665966899E+18</v>
      </c>
      <c r="F7403" t="s">
        <v>29957</v>
      </c>
      <c r="H7403" t="s">
        <v>17</v>
      </c>
      <c r="J7403">
        <v>0</v>
      </c>
      <c r="K7403">
        <v>0</v>
      </c>
      <c r="L7403">
        <v>0</v>
      </c>
      <c r="M7403" t="s">
        <v>29958</v>
      </c>
      <c r="N7403">
        <v>1.6213901109474299E+18</v>
      </c>
      <c r="O7403" t="s">
        <v>29959</v>
      </c>
      <c r="P7403" s="5">
        <f>DATE(VALUE(RIGHT(B7403,4)), MATCH(MID(B7403,5,3), {"Jan","Feb","Mar","Apr","May","Jun","Jul","Aug","Sep","Oct","Nov","Dec"},0), VALUE(MID(B7403,9,2)))
+ TIME(VALUE(MID(B7403,12,2)), VALUE(MID(B7403,15,2)), VALUE(MID(B7403,18,2)))</f>
        <v>45656.37059027778</v>
      </c>
    </row>
    <row r="7404" spans="1:16" x14ac:dyDescent="0.3">
      <c r="A7404">
        <v>1.8733600177826701E+18</v>
      </c>
      <c r="B7404" t="s">
        <v>29960</v>
      </c>
      <c r="C7404">
        <v>3</v>
      </c>
      <c r="D7404" t="s">
        <v>29961</v>
      </c>
      <c r="E7404">
        <v>1.8733600177826701E+18</v>
      </c>
      <c r="F7404" t="s">
        <v>29962</v>
      </c>
      <c r="H7404" t="s">
        <v>17</v>
      </c>
      <c r="J7404">
        <v>0</v>
      </c>
      <c r="K7404">
        <v>1</v>
      </c>
      <c r="L7404">
        <v>0</v>
      </c>
      <c r="M7404" t="s">
        <v>29963</v>
      </c>
      <c r="N7404">
        <v>9.8180482858095795E+17</v>
      </c>
      <c r="O7404" t="s">
        <v>29964</v>
      </c>
      <c r="P7404" s="5">
        <f>DATE(VALUE(RIGHT(B7404,4)), MATCH(MID(B7404,5,3), {"Jan","Feb","Mar","Apr","May","Jun","Jul","Aug","Sep","Oct","Nov","Dec"},0), VALUE(MID(B7404,9,2)))
+ TIME(VALUE(MID(B7404,12,2)), VALUE(MID(B7404,15,2)), VALUE(MID(B7404,18,2)))</f>
        <v>45655.560277777775</v>
      </c>
    </row>
    <row r="7405" spans="1:16" x14ac:dyDescent="0.3">
      <c r="A7405">
        <v>1.8737275617732401E+18</v>
      </c>
      <c r="B7405" t="s">
        <v>29965</v>
      </c>
      <c r="C7405">
        <v>0</v>
      </c>
      <c r="D7405" t="s">
        <v>29966</v>
      </c>
      <c r="E7405">
        <v>1.8737275617732401E+18</v>
      </c>
      <c r="F7405" t="s">
        <v>29967</v>
      </c>
      <c r="H7405" t="s">
        <v>17</v>
      </c>
      <c r="I7405" t="s">
        <v>583</v>
      </c>
      <c r="J7405">
        <v>0</v>
      </c>
      <c r="K7405">
        <v>0</v>
      </c>
      <c r="L7405">
        <v>0</v>
      </c>
      <c r="M7405" t="s">
        <v>29968</v>
      </c>
      <c r="N7405">
        <v>1.76724797433645E+18</v>
      </c>
      <c r="O7405" t="s">
        <v>29969</v>
      </c>
      <c r="P7405" s="5">
        <f>DATE(VALUE(RIGHT(B7405,4)), MATCH(MID(B7405,5,3), {"Jan","Feb","Mar","Apr","May","Jun","Jul","Aug","Sep","Oct","Nov","Dec"},0), VALUE(MID(B7405,9,2)))
+ TIME(VALUE(MID(B7405,12,2)), VALUE(MID(B7405,15,2)), VALUE(MID(B7405,18,2)))</f>
        <v>45656.574502314812</v>
      </c>
    </row>
    <row r="7406" spans="1:16" x14ac:dyDescent="0.3">
      <c r="A7406">
        <v>1.8733311813512801E+18</v>
      </c>
      <c r="B7406" t="s">
        <v>29970</v>
      </c>
      <c r="C7406">
        <v>0</v>
      </c>
      <c r="D7406" t="s">
        <v>29971</v>
      </c>
      <c r="E7406">
        <v>1.8733311813512801E+18</v>
      </c>
      <c r="H7406" t="s">
        <v>17</v>
      </c>
      <c r="I7406" t="s">
        <v>600</v>
      </c>
      <c r="J7406">
        <v>0</v>
      </c>
      <c r="K7406">
        <v>0</v>
      </c>
      <c r="L7406">
        <v>0</v>
      </c>
      <c r="M7406" t="s">
        <v>29972</v>
      </c>
      <c r="N7406">
        <v>1.5007402639413801E+18</v>
      </c>
      <c r="O7406" t="s">
        <v>29973</v>
      </c>
      <c r="P7406" s="5">
        <f>DATE(VALUE(RIGHT(B7406,4)), MATCH(MID(B7406,5,3), {"Jan","Feb","Mar","Apr","May","Jun","Jul","Aug","Sep","Oct","Nov","Dec"},0), VALUE(MID(B7406,9,2)))
+ TIME(VALUE(MID(B7406,12,2)), VALUE(MID(B7406,15,2)), VALUE(MID(B7406,18,2)))</f>
        <v>45655.480706018519</v>
      </c>
    </row>
    <row r="7407" spans="1:16" x14ac:dyDescent="0.3">
      <c r="A7407">
        <v>1.8736922810538701E+18</v>
      </c>
      <c r="B7407" t="s">
        <v>29974</v>
      </c>
      <c r="C7407">
        <v>11</v>
      </c>
      <c r="D7407" t="s">
        <v>29975</v>
      </c>
      <c r="E7407">
        <v>1.8736922810538701E+18</v>
      </c>
      <c r="H7407" t="s">
        <v>17</v>
      </c>
      <c r="J7407">
        <v>1</v>
      </c>
      <c r="K7407">
        <v>1</v>
      </c>
      <c r="L7407">
        <v>0</v>
      </c>
      <c r="M7407" t="s">
        <v>29976</v>
      </c>
      <c r="N7407">
        <v>1.79465924654368E+18</v>
      </c>
      <c r="O7407" t="s">
        <v>29977</v>
      </c>
      <c r="P7407" s="5">
        <f>DATE(VALUE(RIGHT(B7407,4)), MATCH(MID(B7407,5,3), {"Jan","Feb","Mar","Apr","May","Jun","Jul","Aug","Sep","Oct","Nov","Dec"},0), VALUE(MID(B7407,9,2)))
+ TIME(VALUE(MID(B7407,12,2)), VALUE(MID(B7407,15,2)), VALUE(MID(B7407,18,2)))</f>
        <v>45656.477141203701</v>
      </c>
    </row>
    <row r="7408" spans="1:16" x14ac:dyDescent="0.3">
      <c r="A7408">
        <v>1.8735174217867699E+18</v>
      </c>
      <c r="B7408" t="s">
        <v>29978</v>
      </c>
      <c r="C7408">
        <v>0</v>
      </c>
      <c r="D7408" t="s">
        <v>29979</v>
      </c>
      <c r="E7408">
        <v>1.8735174217867699E+18</v>
      </c>
      <c r="F7408" t="s">
        <v>29980</v>
      </c>
      <c r="H7408" t="s">
        <v>17</v>
      </c>
      <c r="J7408">
        <v>0</v>
      </c>
      <c r="K7408">
        <v>0</v>
      </c>
      <c r="L7408">
        <v>0</v>
      </c>
      <c r="M7408" t="s">
        <v>29981</v>
      </c>
      <c r="N7408">
        <v>43071123</v>
      </c>
      <c r="O7408" t="s">
        <v>15527</v>
      </c>
      <c r="P7408" s="5">
        <f>DATE(VALUE(RIGHT(B7408,4)), MATCH(MID(B7408,5,3), {"Jan","Feb","Mar","Apr","May","Jun","Jul","Aug","Sep","Oct","Nov","Dec"},0), VALUE(MID(B7408,9,2)))
+ TIME(VALUE(MID(B7408,12,2)), VALUE(MID(B7408,15,2)), VALUE(MID(B7408,18,2)))</f>
        <v>45655.994629629633</v>
      </c>
    </row>
    <row r="7409" spans="1:16" x14ac:dyDescent="0.3">
      <c r="A7409">
        <v>1.87304236961826E+18</v>
      </c>
      <c r="B7409" t="s">
        <v>29982</v>
      </c>
      <c r="C7409">
        <v>0</v>
      </c>
      <c r="D7409" t="s">
        <v>29983</v>
      </c>
      <c r="E7409">
        <v>1.87304236961826E+18</v>
      </c>
      <c r="H7409" t="s">
        <v>17</v>
      </c>
      <c r="I7409" t="s">
        <v>537</v>
      </c>
      <c r="J7409">
        <v>0</v>
      </c>
      <c r="K7409">
        <v>0</v>
      </c>
      <c r="L7409">
        <v>0</v>
      </c>
      <c r="M7409" t="s">
        <v>29984</v>
      </c>
      <c r="N7409">
        <v>1.6273927773771799E+18</v>
      </c>
      <c r="O7409" t="s">
        <v>29985</v>
      </c>
      <c r="P7409" s="5">
        <f>DATE(VALUE(RIGHT(B7409,4)), MATCH(MID(B7409,5,3), {"Jan","Feb","Mar","Apr","May","Jun","Jul","Aug","Sep","Oct","Nov","Dec"},0), VALUE(MID(B7409,9,2)))
+ TIME(VALUE(MID(B7409,12,2)), VALUE(MID(B7409,15,2)), VALUE(MID(B7409,18,2)))</f>
        <v>45654.683738425927</v>
      </c>
    </row>
    <row r="7410" spans="1:16" x14ac:dyDescent="0.3">
      <c r="A7410">
        <v>1.8735694426738801E+18</v>
      </c>
      <c r="B7410" t="s">
        <v>29986</v>
      </c>
      <c r="C7410">
        <v>9</v>
      </c>
      <c r="D7410" t="s">
        <v>29987</v>
      </c>
      <c r="E7410">
        <v>1.8735694426738801E+18</v>
      </c>
      <c r="H7410" t="s">
        <v>17</v>
      </c>
      <c r="I7410" t="s">
        <v>112</v>
      </c>
      <c r="J7410">
        <v>1</v>
      </c>
      <c r="K7410">
        <v>0</v>
      </c>
      <c r="L7410">
        <v>0</v>
      </c>
      <c r="M7410" t="s">
        <v>29988</v>
      </c>
      <c r="N7410">
        <v>376708157</v>
      </c>
      <c r="O7410" t="s">
        <v>26851</v>
      </c>
      <c r="P7410" s="5">
        <f>DATE(VALUE(RIGHT(B7410,4)), MATCH(MID(B7410,5,3), {"Jan","Feb","Mar","Apr","May","Jun","Jul","Aug","Sep","Oct","Nov","Dec"},0), VALUE(MID(B7410,9,2)))
+ TIME(VALUE(MID(B7410,12,2)), VALUE(MID(B7410,15,2)), VALUE(MID(B7410,18,2)))</f>
        <v>45656.138182870367</v>
      </c>
    </row>
    <row r="7411" spans="1:16" x14ac:dyDescent="0.3">
      <c r="A7411">
        <v>1.87375488264319E+18</v>
      </c>
      <c r="B7411" t="s">
        <v>29989</v>
      </c>
      <c r="C7411">
        <v>11</v>
      </c>
      <c r="D7411" t="s">
        <v>29990</v>
      </c>
      <c r="E7411">
        <v>1.87375488264319E+18</v>
      </c>
      <c r="F7411" t="s">
        <v>29991</v>
      </c>
      <c r="H7411" t="s">
        <v>17</v>
      </c>
      <c r="I7411" t="s">
        <v>29992</v>
      </c>
      <c r="J7411">
        <v>0</v>
      </c>
      <c r="K7411">
        <v>0</v>
      </c>
      <c r="L7411">
        <v>7</v>
      </c>
      <c r="M7411" t="s">
        <v>29993</v>
      </c>
      <c r="N7411">
        <v>1.40620654562541E+18</v>
      </c>
      <c r="O7411" t="s">
        <v>29994</v>
      </c>
      <c r="P7411" s="5">
        <f>DATE(VALUE(RIGHT(B7411,4)), MATCH(MID(B7411,5,3), {"Jan","Feb","Mar","Apr","May","Jun","Jul","Aug","Sep","Oct","Nov","Dec"},0), VALUE(MID(B7411,9,2)))
+ TIME(VALUE(MID(B7411,12,2)), VALUE(MID(B7411,15,2)), VALUE(MID(B7411,18,2)))</f>
        <v>45656.649895833332</v>
      </c>
    </row>
    <row r="7412" spans="1:16" x14ac:dyDescent="0.3">
      <c r="A7412">
        <v>1.87288664698065E+18</v>
      </c>
      <c r="B7412" t="s">
        <v>29995</v>
      </c>
      <c r="C7412">
        <v>3</v>
      </c>
      <c r="D7412" t="s">
        <v>29996</v>
      </c>
      <c r="E7412">
        <v>1.87288908754128E+18</v>
      </c>
      <c r="F7412" t="s">
        <v>29997</v>
      </c>
      <c r="G7412" t="s">
        <v>26245</v>
      </c>
      <c r="H7412" t="s">
        <v>17</v>
      </c>
      <c r="I7412" t="s">
        <v>38</v>
      </c>
      <c r="J7412">
        <v>0</v>
      </c>
      <c r="K7412">
        <v>1</v>
      </c>
      <c r="L7412">
        <v>1</v>
      </c>
      <c r="M7412" t="s">
        <v>29998</v>
      </c>
      <c r="N7412">
        <v>8.4238903848924698E+17</v>
      </c>
      <c r="O7412" t="s">
        <v>26245</v>
      </c>
      <c r="P7412" s="5">
        <f>DATE(VALUE(RIGHT(B7412,4)), MATCH(MID(B7412,5,3), {"Jan","Feb","Mar","Apr","May","Jun","Jul","Aug","Sep","Oct","Nov","Dec"},0), VALUE(MID(B7412,9,2)))
+ TIME(VALUE(MID(B7412,12,2)), VALUE(MID(B7412,15,2)), VALUE(MID(B7412,18,2)))</f>
        <v>45654.260752314818</v>
      </c>
    </row>
    <row r="7413" spans="1:16" x14ac:dyDescent="0.3">
      <c r="A7413">
        <v>1.8733515815483599E+18</v>
      </c>
      <c r="B7413" t="s">
        <v>29999</v>
      </c>
      <c r="C7413">
        <v>0</v>
      </c>
      <c r="D7413" t="s">
        <v>30000</v>
      </c>
      <c r="E7413">
        <v>1.8733515815483599E+18</v>
      </c>
      <c r="H7413" t="s">
        <v>17</v>
      </c>
      <c r="J7413">
        <v>0</v>
      </c>
      <c r="K7413">
        <v>0</v>
      </c>
      <c r="L7413">
        <v>0</v>
      </c>
      <c r="M7413" t="s">
        <v>30001</v>
      </c>
      <c r="N7413">
        <v>1.38733711064701E+18</v>
      </c>
      <c r="O7413" t="s">
        <v>30002</v>
      </c>
      <c r="P7413" s="5">
        <f>DATE(VALUE(RIGHT(B7413,4)), MATCH(MID(B7413,5,3), {"Jan","Feb","Mar","Apr","May","Jun","Jul","Aug","Sep","Oct","Nov","Dec"},0), VALUE(MID(B7413,9,2)))
+ TIME(VALUE(MID(B7413,12,2)), VALUE(MID(B7413,15,2)), VALUE(MID(B7413,18,2)))</f>
        <v>45655.536990740744</v>
      </c>
    </row>
    <row r="7414" spans="1:16" x14ac:dyDescent="0.3">
      <c r="A7414">
        <v>1.87357862291486E+18</v>
      </c>
      <c r="B7414" t="s">
        <v>30003</v>
      </c>
      <c r="C7414">
        <v>0</v>
      </c>
      <c r="D7414" t="s">
        <v>30004</v>
      </c>
      <c r="E7414">
        <v>1.87357862291486E+18</v>
      </c>
      <c r="F7414" t="s">
        <v>30005</v>
      </c>
      <c r="H7414" t="s">
        <v>17</v>
      </c>
      <c r="I7414" t="s">
        <v>583</v>
      </c>
      <c r="J7414">
        <v>0</v>
      </c>
      <c r="K7414">
        <v>1</v>
      </c>
      <c r="L7414">
        <v>0</v>
      </c>
      <c r="M7414" t="s">
        <v>30006</v>
      </c>
      <c r="N7414">
        <v>1.7540779344477299E+18</v>
      </c>
      <c r="O7414" t="s">
        <v>27298</v>
      </c>
      <c r="P7414" s="5">
        <f>DATE(VALUE(RIGHT(B7414,4)), MATCH(MID(B7414,5,3), {"Jan","Feb","Mar","Apr","May","Jun","Jul","Aug","Sep","Oct","Nov","Dec"},0), VALUE(MID(B7414,9,2)))
+ TIME(VALUE(MID(B7414,12,2)), VALUE(MID(B7414,15,2)), VALUE(MID(B7414,18,2)))</f>
        <v>45656.163506944446</v>
      </c>
    </row>
    <row r="7415" spans="1:16" x14ac:dyDescent="0.3">
      <c r="A7415">
        <v>1.8736472573269E+18</v>
      </c>
      <c r="B7415" t="s">
        <v>30007</v>
      </c>
      <c r="C7415">
        <v>0</v>
      </c>
      <c r="D7415" t="s">
        <v>30008</v>
      </c>
      <c r="E7415">
        <v>1.8736472573269E+18</v>
      </c>
      <c r="H7415" t="s">
        <v>17</v>
      </c>
      <c r="I7415" t="s">
        <v>17533</v>
      </c>
      <c r="J7415">
        <v>0</v>
      </c>
      <c r="K7415">
        <v>1</v>
      </c>
      <c r="L7415">
        <v>0</v>
      </c>
      <c r="M7415" t="s">
        <v>30009</v>
      </c>
      <c r="N7415">
        <v>1.53406975672195E+18</v>
      </c>
      <c r="O7415" t="s">
        <v>30010</v>
      </c>
      <c r="P7415" s="5">
        <f>DATE(VALUE(RIGHT(B7415,4)), MATCH(MID(B7415,5,3), {"Jan","Feb","Mar","Apr","May","Jun","Jul","Aug","Sep","Oct","Nov","Dec"},0), VALUE(MID(B7415,9,2)))
+ TIME(VALUE(MID(B7415,12,2)), VALUE(MID(B7415,15,2)), VALUE(MID(B7415,18,2)))</f>
        <v>45656.352905092594</v>
      </c>
    </row>
    <row r="7416" spans="1:16" x14ac:dyDescent="0.3">
      <c r="A7416">
        <v>1.8732068369686899E+18</v>
      </c>
      <c r="B7416" t="s">
        <v>30011</v>
      </c>
      <c r="C7416">
        <v>0</v>
      </c>
      <c r="D7416" t="s">
        <v>30012</v>
      </c>
      <c r="E7416">
        <v>1.8732068369686899E+18</v>
      </c>
      <c r="H7416" t="s">
        <v>17</v>
      </c>
      <c r="J7416">
        <v>0</v>
      </c>
      <c r="K7416">
        <v>1</v>
      </c>
      <c r="L7416">
        <v>0</v>
      </c>
      <c r="M7416" t="s">
        <v>30013</v>
      </c>
      <c r="N7416">
        <v>1.4275594541327501E+18</v>
      </c>
      <c r="O7416" t="s">
        <v>30014</v>
      </c>
      <c r="P7416" s="5">
        <f>DATE(VALUE(RIGHT(B7416,4)), MATCH(MID(B7416,5,3), {"Jan","Feb","Mar","Apr","May","Jun","Jul","Aug","Sep","Oct","Nov","Dec"},0), VALUE(MID(B7416,9,2)))
+ TIME(VALUE(MID(B7416,12,2)), VALUE(MID(B7416,15,2)), VALUE(MID(B7416,18,2)))</f>
        <v>45655.13758101852</v>
      </c>
    </row>
    <row r="7417" spans="1:16" x14ac:dyDescent="0.3">
      <c r="A7417">
        <v>1.8735076104246799E+18</v>
      </c>
      <c r="B7417" t="s">
        <v>30015</v>
      </c>
      <c r="C7417">
        <v>0</v>
      </c>
      <c r="D7417" t="s">
        <v>30016</v>
      </c>
      <c r="E7417">
        <v>1.8735076104246799E+18</v>
      </c>
      <c r="H7417" t="s">
        <v>17</v>
      </c>
      <c r="J7417">
        <v>0</v>
      </c>
      <c r="K7417">
        <v>0</v>
      </c>
      <c r="L7417">
        <v>0</v>
      </c>
      <c r="M7417" t="s">
        <v>30017</v>
      </c>
      <c r="N7417">
        <v>3769900393</v>
      </c>
      <c r="O7417" t="s">
        <v>30018</v>
      </c>
      <c r="P7417" s="5">
        <f>DATE(VALUE(RIGHT(B7417,4)), MATCH(MID(B7417,5,3), {"Jan","Feb","Mar","Apr","May","Jun","Jul","Aug","Sep","Oct","Nov","Dec"},0), VALUE(MID(B7417,9,2)))
+ TIME(VALUE(MID(B7417,12,2)), VALUE(MID(B7417,15,2)), VALUE(MID(B7417,18,2)))</f>
        <v>45655.967557870368</v>
      </c>
    </row>
    <row r="7418" spans="1:16" x14ac:dyDescent="0.3">
      <c r="A7418">
        <v>1.8737430838061E+18</v>
      </c>
      <c r="B7418" t="s">
        <v>30019</v>
      </c>
      <c r="C7418">
        <v>0</v>
      </c>
      <c r="D7418" t="s">
        <v>30020</v>
      </c>
      <c r="E7418">
        <v>1.8737430838061E+18</v>
      </c>
      <c r="H7418" t="s">
        <v>17</v>
      </c>
      <c r="J7418">
        <v>0</v>
      </c>
      <c r="K7418">
        <v>1</v>
      </c>
      <c r="L7418">
        <v>0</v>
      </c>
      <c r="M7418" t="s">
        <v>30021</v>
      </c>
      <c r="N7418">
        <v>9.1777200874988301E+17</v>
      </c>
      <c r="O7418" t="s">
        <v>30022</v>
      </c>
      <c r="P7418" s="5">
        <f>DATE(VALUE(RIGHT(B7418,4)), MATCH(MID(B7418,5,3), {"Jan","Feb","Mar","Apr","May","Jun","Jul","Aug","Sep","Oct","Nov","Dec"},0), VALUE(MID(B7418,9,2)))
+ TIME(VALUE(MID(B7418,12,2)), VALUE(MID(B7418,15,2)), VALUE(MID(B7418,18,2)))</f>
        <v>45656.617337962962</v>
      </c>
    </row>
    <row r="7419" spans="1:16" x14ac:dyDescent="0.3">
      <c r="A7419">
        <v>1.8736484574137101E+18</v>
      </c>
      <c r="B7419" t="s">
        <v>30023</v>
      </c>
      <c r="C7419">
        <v>2</v>
      </c>
      <c r="D7419" t="s">
        <v>30024</v>
      </c>
      <c r="E7419">
        <v>1.8736484574137101E+18</v>
      </c>
      <c r="F7419" t="s">
        <v>30025</v>
      </c>
      <c r="H7419" t="s">
        <v>17</v>
      </c>
      <c r="I7419" t="s">
        <v>14813</v>
      </c>
      <c r="J7419">
        <v>0</v>
      </c>
      <c r="K7419">
        <v>0</v>
      </c>
      <c r="L7419">
        <v>0</v>
      </c>
      <c r="M7419" t="s">
        <v>30026</v>
      </c>
      <c r="N7419">
        <v>3177962862</v>
      </c>
      <c r="O7419" t="s">
        <v>30027</v>
      </c>
      <c r="P7419" s="5">
        <f>DATE(VALUE(RIGHT(B7419,4)), MATCH(MID(B7419,5,3), {"Jan","Feb","Mar","Apr","May","Jun","Jul","Aug","Sep","Oct","Nov","Dec"},0), VALUE(MID(B7419,9,2)))
+ TIME(VALUE(MID(B7419,12,2)), VALUE(MID(B7419,15,2)), VALUE(MID(B7419,18,2)))</f>
        <v>45656.356215277781</v>
      </c>
    </row>
    <row r="7420" spans="1:16" x14ac:dyDescent="0.3">
      <c r="A7420">
        <v>1.8737545786317599E+18</v>
      </c>
      <c r="B7420" t="s">
        <v>30028</v>
      </c>
      <c r="C7420">
        <v>0</v>
      </c>
      <c r="D7420" t="s">
        <v>30029</v>
      </c>
      <c r="E7420">
        <v>1.8737545786317599E+18</v>
      </c>
      <c r="H7420" t="s">
        <v>17</v>
      </c>
      <c r="J7420">
        <v>0</v>
      </c>
      <c r="K7420">
        <v>0</v>
      </c>
      <c r="L7420">
        <v>0</v>
      </c>
      <c r="M7420" t="s">
        <v>30030</v>
      </c>
      <c r="N7420">
        <v>1726933926</v>
      </c>
      <c r="O7420" t="s">
        <v>30031</v>
      </c>
      <c r="P7420" s="5">
        <f>DATE(VALUE(RIGHT(B7420,4)), MATCH(MID(B7420,5,3), {"Jan","Feb","Mar","Apr","May","Jun","Jul","Aug","Sep","Oct","Nov","Dec"},0), VALUE(MID(B7420,9,2)))
+ TIME(VALUE(MID(B7420,12,2)), VALUE(MID(B7420,15,2)), VALUE(MID(B7420,18,2)))</f>
        <v>45656.649050925924</v>
      </c>
    </row>
    <row r="7421" spans="1:16" x14ac:dyDescent="0.3">
      <c r="A7421">
        <v>1.8735315381279501E+18</v>
      </c>
      <c r="B7421" t="s">
        <v>30032</v>
      </c>
      <c r="C7421">
        <v>0</v>
      </c>
      <c r="D7421" t="s">
        <v>30033</v>
      </c>
      <c r="E7421">
        <v>1.8735315381279501E+18</v>
      </c>
      <c r="F7421" t="s">
        <v>30034</v>
      </c>
      <c r="H7421" t="s">
        <v>17</v>
      </c>
      <c r="I7421" t="s">
        <v>14732</v>
      </c>
      <c r="J7421">
        <v>0</v>
      </c>
      <c r="K7421">
        <v>1</v>
      </c>
      <c r="L7421">
        <v>0</v>
      </c>
      <c r="M7421" t="s">
        <v>30035</v>
      </c>
      <c r="N7421">
        <v>131155117</v>
      </c>
      <c r="O7421" t="s">
        <v>14734</v>
      </c>
      <c r="P7421" s="5">
        <f>DATE(VALUE(RIGHT(B7421,4)), MATCH(MID(B7421,5,3), {"Jan","Feb","Mar","Apr","May","Jun","Jul","Aug","Sep","Oct","Nov","Dec"},0), VALUE(MID(B7421,9,2)))
+ TIME(VALUE(MID(B7421,12,2)), VALUE(MID(B7421,15,2)), VALUE(MID(B7421,18,2)))</f>
        <v>45656.033576388887</v>
      </c>
    </row>
    <row r="7422" spans="1:16" x14ac:dyDescent="0.3">
      <c r="A7422">
        <v>1.8737678645216799E+18</v>
      </c>
      <c r="B7422" t="s">
        <v>30036</v>
      </c>
      <c r="C7422">
        <v>0</v>
      </c>
      <c r="D7422" t="s">
        <v>30037</v>
      </c>
      <c r="E7422">
        <v>1.8737678645216799E+18</v>
      </c>
      <c r="H7422" t="s">
        <v>17</v>
      </c>
      <c r="J7422">
        <v>0</v>
      </c>
      <c r="K7422">
        <v>3</v>
      </c>
      <c r="L7422">
        <v>0</v>
      </c>
      <c r="M7422" t="s">
        <v>30038</v>
      </c>
      <c r="N7422">
        <v>2758771223</v>
      </c>
      <c r="O7422" t="s">
        <v>29255</v>
      </c>
      <c r="P7422" s="5">
        <f>DATE(VALUE(RIGHT(B7422,4)), MATCH(MID(B7422,5,3), {"Jan","Feb","Mar","Apr","May","Jun","Jul","Aug","Sep","Oct","Nov","Dec"},0), VALUE(MID(B7422,9,2)))
+ TIME(VALUE(MID(B7422,12,2)), VALUE(MID(B7422,15,2)), VALUE(MID(B7422,18,2)))</f>
        <v>45656.685717592591</v>
      </c>
    </row>
    <row r="7423" spans="1:16" x14ac:dyDescent="0.3">
      <c r="A7423">
        <v>1.8729913541141901E+18</v>
      </c>
      <c r="B7423" t="s">
        <v>30039</v>
      </c>
      <c r="C7423">
        <v>0</v>
      </c>
      <c r="D7423" t="s">
        <v>30040</v>
      </c>
      <c r="E7423">
        <v>1.8729913541141901E+18</v>
      </c>
      <c r="H7423" t="s">
        <v>16791</v>
      </c>
      <c r="I7423" t="s">
        <v>30041</v>
      </c>
      <c r="J7423">
        <v>0</v>
      </c>
      <c r="K7423">
        <v>0</v>
      </c>
      <c r="L7423">
        <v>0</v>
      </c>
      <c r="M7423" t="s">
        <v>30042</v>
      </c>
      <c r="N7423">
        <v>1.86033783674414E+18</v>
      </c>
      <c r="O7423" t="s">
        <v>30043</v>
      </c>
      <c r="P7423" s="5">
        <f>DATE(VALUE(RIGHT(B7423,4)), MATCH(MID(B7423,5,3), {"Jan","Feb","Mar","Apr","May","Jun","Jul","Aug","Sep","Oct","Nov","Dec"},0), VALUE(MID(B7423,9,2)))
+ TIME(VALUE(MID(B7423,12,2)), VALUE(MID(B7423,15,2)), VALUE(MID(B7423,18,2)))</f>
        <v>45654.542951388888</v>
      </c>
    </row>
    <row r="7424" spans="1:16" x14ac:dyDescent="0.3">
      <c r="A7424">
        <v>1.8736326595509399E+18</v>
      </c>
      <c r="B7424" t="s">
        <v>30044</v>
      </c>
      <c r="C7424">
        <v>0</v>
      </c>
      <c r="D7424" t="s">
        <v>30045</v>
      </c>
      <c r="E7424">
        <v>1.8736326595509399E+18</v>
      </c>
      <c r="H7424" t="s">
        <v>17</v>
      </c>
      <c r="J7424">
        <v>0</v>
      </c>
      <c r="K7424">
        <v>1</v>
      </c>
      <c r="L7424">
        <v>0</v>
      </c>
      <c r="M7424" t="s">
        <v>30046</v>
      </c>
      <c r="N7424">
        <v>1.7018647366050401E+18</v>
      </c>
      <c r="O7424" t="s">
        <v>20330</v>
      </c>
      <c r="P7424" s="5">
        <f>DATE(VALUE(RIGHT(B7424,4)), MATCH(MID(B7424,5,3), {"Jan","Feb","Mar","Apr","May","Jun","Jul","Aug","Sep","Oct","Nov","Dec"},0), VALUE(MID(B7424,9,2)))
+ TIME(VALUE(MID(B7424,12,2)), VALUE(MID(B7424,15,2)), VALUE(MID(B7424,18,2)))</f>
        <v>45656.312627314815</v>
      </c>
    </row>
    <row r="7425" spans="1:16" x14ac:dyDescent="0.3">
      <c r="A7425">
        <v>1.8736339267802199E+18</v>
      </c>
      <c r="B7425" t="s">
        <v>30047</v>
      </c>
      <c r="C7425">
        <v>1</v>
      </c>
      <c r="D7425" t="s">
        <v>30048</v>
      </c>
      <c r="E7425">
        <v>1.8736339267802199E+18</v>
      </c>
      <c r="H7425" t="s">
        <v>17</v>
      </c>
      <c r="J7425">
        <v>0</v>
      </c>
      <c r="K7425">
        <v>1</v>
      </c>
      <c r="L7425">
        <v>0</v>
      </c>
      <c r="M7425" t="s">
        <v>30049</v>
      </c>
      <c r="N7425">
        <v>8.9959284285464499E+17</v>
      </c>
      <c r="O7425" t="s">
        <v>30050</v>
      </c>
      <c r="P7425" s="5">
        <f>DATE(VALUE(RIGHT(B7425,4)), MATCH(MID(B7425,5,3), {"Jan","Feb","Mar","Apr","May","Jun","Jul","Aug","Sep","Oct","Nov","Dec"},0), VALUE(MID(B7425,9,2)))
+ TIME(VALUE(MID(B7425,12,2)), VALUE(MID(B7425,15,2)), VALUE(MID(B7425,18,2)))</f>
        <v>45656.316122685188</v>
      </c>
    </row>
    <row r="7426" spans="1:16" x14ac:dyDescent="0.3">
      <c r="A7426">
        <v>1.87361897601134E+18</v>
      </c>
      <c r="B7426" t="s">
        <v>30051</v>
      </c>
      <c r="C7426">
        <v>0</v>
      </c>
      <c r="D7426" t="s">
        <v>30052</v>
      </c>
      <c r="E7426">
        <v>1.87361897601134E+18</v>
      </c>
      <c r="H7426" t="s">
        <v>17</v>
      </c>
      <c r="I7426" t="s">
        <v>11580</v>
      </c>
      <c r="J7426">
        <v>0</v>
      </c>
      <c r="K7426">
        <v>0</v>
      </c>
      <c r="L7426">
        <v>0</v>
      </c>
      <c r="M7426" t="s">
        <v>30053</v>
      </c>
      <c r="N7426">
        <v>1578222594</v>
      </c>
      <c r="O7426" t="s">
        <v>11582</v>
      </c>
      <c r="P7426" s="5">
        <f>DATE(VALUE(RIGHT(B7426,4)), MATCH(MID(B7426,5,3), {"Jan","Feb","Mar","Apr","May","Jun","Jul","Aug","Sep","Oct","Nov","Dec"},0), VALUE(MID(B7426,9,2)))
+ TIME(VALUE(MID(B7426,12,2)), VALUE(MID(B7426,15,2)), VALUE(MID(B7426,18,2)))</f>
        <v>45656.274861111109</v>
      </c>
    </row>
    <row r="7427" spans="1:16" x14ac:dyDescent="0.3">
      <c r="A7427">
        <v>1.87373805410992E+18</v>
      </c>
      <c r="B7427" t="s">
        <v>30054</v>
      </c>
      <c r="C7427">
        <v>0</v>
      </c>
      <c r="D7427" t="s">
        <v>30055</v>
      </c>
      <c r="E7427">
        <v>1.87373805410992E+18</v>
      </c>
      <c r="H7427" t="s">
        <v>17</v>
      </c>
      <c r="I7427" t="s">
        <v>136</v>
      </c>
      <c r="J7427">
        <v>0</v>
      </c>
      <c r="K7427">
        <v>3</v>
      </c>
      <c r="L7427">
        <v>0</v>
      </c>
      <c r="M7427" t="s">
        <v>30056</v>
      </c>
      <c r="N7427">
        <v>226394342</v>
      </c>
      <c r="O7427" t="s">
        <v>30057</v>
      </c>
      <c r="P7427" s="5">
        <f>DATE(VALUE(RIGHT(B7427,4)), MATCH(MID(B7427,5,3), {"Jan","Feb","Mar","Apr","May","Jun","Jul","Aug","Sep","Oct","Nov","Dec"},0), VALUE(MID(B7427,9,2)))
+ TIME(VALUE(MID(B7427,12,2)), VALUE(MID(B7427,15,2)), VALUE(MID(B7427,18,2)))</f>
        <v>45656.603460648148</v>
      </c>
    </row>
    <row r="7428" spans="1:16" x14ac:dyDescent="0.3">
      <c r="A7428">
        <v>1.8738750795428401E+18</v>
      </c>
      <c r="B7428" t="s">
        <v>30058</v>
      </c>
      <c r="C7428">
        <v>0</v>
      </c>
      <c r="D7428" t="s">
        <v>30059</v>
      </c>
      <c r="E7428">
        <v>1.8738750795428401E+18</v>
      </c>
      <c r="H7428" t="s">
        <v>17</v>
      </c>
      <c r="J7428">
        <v>0</v>
      </c>
      <c r="K7428">
        <v>1</v>
      </c>
      <c r="L7428">
        <v>0</v>
      </c>
      <c r="M7428" t="s">
        <v>30060</v>
      </c>
      <c r="N7428">
        <v>1.3612720187468001E+18</v>
      </c>
      <c r="O7428" t="s">
        <v>30061</v>
      </c>
      <c r="P7428" s="5">
        <f>DATE(VALUE(RIGHT(B7428,4)), MATCH(MID(B7428,5,3), {"Jan","Feb","Mar","Apr","May","Jun","Jul","Aug","Sep","Oct","Nov","Dec"},0), VALUE(MID(B7428,9,2)))
+ TIME(VALUE(MID(B7428,12,2)), VALUE(MID(B7428,15,2)), VALUE(MID(B7428,18,2)))</f>
        <v>45656.981574074074</v>
      </c>
    </row>
    <row r="7429" spans="1:16" x14ac:dyDescent="0.3">
      <c r="A7429">
        <v>1.87351774262162E+18</v>
      </c>
      <c r="B7429" t="s">
        <v>30062</v>
      </c>
      <c r="C7429">
        <v>0</v>
      </c>
      <c r="D7429" t="s">
        <v>30063</v>
      </c>
      <c r="E7429">
        <v>1.87351774262162E+18</v>
      </c>
      <c r="H7429" t="s">
        <v>17</v>
      </c>
      <c r="J7429">
        <v>0</v>
      </c>
      <c r="K7429">
        <v>1</v>
      </c>
      <c r="L7429">
        <v>0</v>
      </c>
      <c r="M7429" t="s">
        <v>30064</v>
      </c>
      <c r="N7429">
        <v>1.3917859327312699E+18</v>
      </c>
      <c r="O7429" t="s">
        <v>30065</v>
      </c>
      <c r="P7429" s="5">
        <f>DATE(VALUE(RIGHT(B7429,4)), MATCH(MID(B7429,5,3), {"Jan","Feb","Mar","Apr","May","Jun","Jul","Aug","Sep","Oct","Nov","Dec"},0), VALUE(MID(B7429,9,2)))
+ TIME(VALUE(MID(B7429,12,2)), VALUE(MID(B7429,15,2)), VALUE(MID(B7429,18,2)))</f>
        <v>45655.995509259257</v>
      </c>
    </row>
    <row r="7430" spans="1:16" x14ac:dyDescent="0.3">
      <c r="A7430">
        <v>1.87338522170767E+18</v>
      </c>
      <c r="B7430" t="s">
        <v>30066</v>
      </c>
      <c r="C7430">
        <v>0</v>
      </c>
      <c r="D7430" t="s">
        <v>30067</v>
      </c>
      <c r="E7430">
        <v>1.87338522170767E+18</v>
      </c>
      <c r="F7430" t="s">
        <v>30068</v>
      </c>
      <c r="H7430" t="s">
        <v>17</v>
      </c>
      <c r="I7430" t="s">
        <v>12331</v>
      </c>
      <c r="J7430">
        <v>0</v>
      </c>
      <c r="K7430">
        <v>1</v>
      </c>
      <c r="L7430">
        <v>0</v>
      </c>
      <c r="M7430" t="s">
        <v>30069</v>
      </c>
      <c r="N7430">
        <v>1.7960614980639401E+18</v>
      </c>
      <c r="O7430" t="s">
        <v>12333</v>
      </c>
      <c r="P7430" s="5">
        <f>DATE(VALUE(RIGHT(B7430,4)), MATCH(MID(B7430,5,3), {"Jan","Feb","Mar","Apr","May","Jun","Jul","Aug","Sep","Oct","Nov","Dec"},0), VALUE(MID(B7430,9,2)))
+ TIME(VALUE(MID(B7430,12,2)), VALUE(MID(B7430,15,2)), VALUE(MID(B7430,18,2)))</f>
        <v>45655.629826388889</v>
      </c>
    </row>
    <row r="7431" spans="1:16" x14ac:dyDescent="0.3">
      <c r="A7431">
        <v>1.8736864869080801E+18</v>
      </c>
      <c r="B7431" t="s">
        <v>30070</v>
      </c>
      <c r="C7431">
        <v>0</v>
      </c>
      <c r="D7431" t="s">
        <v>30071</v>
      </c>
      <c r="E7431">
        <v>1.8736864869080801E+18</v>
      </c>
      <c r="H7431" t="s">
        <v>17</v>
      </c>
      <c r="I7431" t="s">
        <v>30072</v>
      </c>
      <c r="J7431">
        <v>0</v>
      </c>
      <c r="K7431">
        <v>1</v>
      </c>
      <c r="L7431">
        <v>0</v>
      </c>
      <c r="M7431" t="s">
        <v>30073</v>
      </c>
      <c r="N7431">
        <v>69217512</v>
      </c>
      <c r="O7431" t="s">
        <v>30074</v>
      </c>
      <c r="P7431" s="5">
        <f>DATE(VALUE(RIGHT(B7431,4)), MATCH(MID(B7431,5,3), {"Jan","Feb","Mar","Apr","May","Jun","Jul","Aug","Sep","Oct","Nov","Dec"},0), VALUE(MID(B7431,9,2)))
+ TIME(VALUE(MID(B7431,12,2)), VALUE(MID(B7431,15,2)), VALUE(MID(B7431,18,2)))</f>
        <v>45656.461157407408</v>
      </c>
    </row>
    <row r="7432" spans="1:16" x14ac:dyDescent="0.3">
      <c r="A7432">
        <v>1.87288664698065E+18</v>
      </c>
      <c r="B7432" t="s">
        <v>30075</v>
      </c>
      <c r="C7432">
        <v>71</v>
      </c>
      <c r="D7432" t="s">
        <v>30076</v>
      </c>
      <c r="E7432">
        <v>1.87288664698065E+18</v>
      </c>
      <c r="F7432" t="s">
        <v>30077</v>
      </c>
      <c r="H7432" t="s">
        <v>17</v>
      </c>
      <c r="I7432" t="s">
        <v>38</v>
      </c>
      <c r="J7432">
        <v>2</v>
      </c>
      <c r="K7432">
        <v>6</v>
      </c>
      <c r="L7432">
        <v>6</v>
      </c>
      <c r="M7432" t="s">
        <v>30078</v>
      </c>
      <c r="N7432">
        <v>8.4238903848924698E+17</v>
      </c>
      <c r="O7432" t="s">
        <v>26245</v>
      </c>
      <c r="P7432" s="5">
        <f>DATE(VALUE(RIGHT(B7432,4)), MATCH(MID(B7432,5,3), {"Jan","Feb","Mar","Apr","May","Jun","Jul","Aug","Sep","Oct","Nov","Dec"},0), VALUE(MID(B7432,9,2)))
+ TIME(VALUE(MID(B7432,12,2)), VALUE(MID(B7432,15,2)), VALUE(MID(B7432,18,2)))</f>
        <v>45654.254016203704</v>
      </c>
    </row>
    <row r="7433" spans="1:16" x14ac:dyDescent="0.3">
      <c r="A7433">
        <v>1.8736085957383401E+18</v>
      </c>
      <c r="B7433" t="s">
        <v>30079</v>
      </c>
      <c r="C7433">
        <v>0</v>
      </c>
      <c r="D7433" t="s">
        <v>30080</v>
      </c>
      <c r="E7433">
        <v>1.8736085957383401E+18</v>
      </c>
      <c r="H7433" t="s">
        <v>17</v>
      </c>
      <c r="I7433" t="s">
        <v>11223</v>
      </c>
      <c r="J7433">
        <v>0</v>
      </c>
      <c r="K7433">
        <v>0</v>
      </c>
      <c r="L7433">
        <v>0</v>
      </c>
      <c r="M7433" t="s">
        <v>30081</v>
      </c>
      <c r="N7433">
        <v>1.01151800090881E+18</v>
      </c>
      <c r="O7433" t="s">
        <v>11225</v>
      </c>
      <c r="P7433" s="5">
        <f>DATE(VALUE(RIGHT(B7433,4)), MATCH(MID(B7433,5,3), {"Jan","Feb","Mar","Apr","May","Jun","Jul","Aug","Sep","Oct","Nov","Dec"},0), VALUE(MID(B7433,9,2)))
+ TIME(VALUE(MID(B7433,12,2)), VALUE(MID(B7433,15,2)), VALUE(MID(B7433,18,2)))</f>
        <v>45656.246215277781</v>
      </c>
    </row>
    <row r="7434" spans="1:16" x14ac:dyDescent="0.3">
      <c r="A7434">
        <v>1.8737192436462999E+18</v>
      </c>
      <c r="B7434" t="s">
        <v>30082</v>
      </c>
      <c r="C7434">
        <v>0</v>
      </c>
      <c r="D7434" t="s">
        <v>30083</v>
      </c>
      <c r="E7434">
        <v>1.8737192436462999E+18</v>
      </c>
      <c r="H7434" t="s">
        <v>17</v>
      </c>
      <c r="J7434">
        <v>0</v>
      </c>
      <c r="K7434">
        <v>1</v>
      </c>
      <c r="L7434">
        <v>0</v>
      </c>
      <c r="M7434" t="s">
        <v>30084</v>
      </c>
      <c r="N7434">
        <v>1.7616593811696799E+18</v>
      </c>
      <c r="O7434" t="s">
        <v>28984</v>
      </c>
      <c r="P7434" s="5">
        <f>DATE(VALUE(RIGHT(B7434,4)), MATCH(MID(B7434,5,3), {"Jan","Feb","Mar","Apr","May","Jun","Jul","Aug","Sep","Oct","Nov","Dec"},0), VALUE(MID(B7434,9,2)))
+ TIME(VALUE(MID(B7434,12,2)), VALUE(MID(B7434,15,2)), VALUE(MID(B7434,18,2)))</f>
        <v>45656.551550925928</v>
      </c>
    </row>
    <row r="7435" spans="1:16" x14ac:dyDescent="0.3">
      <c r="A7435">
        <v>1.8734074286557801E+18</v>
      </c>
      <c r="B7435" t="s">
        <v>30085</v>
      </c>
      <c r="C7435">
        <v>0</v>
      </c>
      <c r="D7435" t="s">
        <v>30086</v>
      </c>
      <c r="E7435">
        <v>1.8734074286557801E+18</v>
      </c>
      <c r="F7435" t="s">
        <v>30087</v>
      </c>
      <c r="H7435" t="s">
        <v>17</v>
      </c>
      <c r="J7435">
        <v>0</v>
      </c>
      <c r="K7435">
        <v>1</v>
      </c>
      <c r="L7435">
        <v>0</v>
      </c>
      <c r="M7435" t="s">
        <v>30088</v>
      </c>
      <c r="N7435">
        <v>2915199248</v>
      </c>
      <c r="O7435" t="s">
        <v>30089</v>
      </c>
      <c r="P7435" s="5">
        <f>DATE(VALUE(RIGHT(B7435,4)), MATCH(MID(B7435,5,3), {"Jan","Feb","Mar","Apr","May","Jun","Jul","Aug","Sep","Oct","Nov","Dec"},0), VALUE(MID(B7435,9,2)))
+ TIME(VALUE(MID(B7435,12,2)), VALUE(MID(B7435,15,2)), VALUE(MID(B7435,18,2)))</f>
        <v>45655.691099537034</v>
      </c>
    </row>
    <row r="7436" spans="1:16" x14ac:dyDescent="0.3">
      <c r="A7436">
        <v>1.87355695636509E+18</v>
      </c>
      <c r="B7436" t="s">
        <v>30090</v>
      </c>
      <c r="C7436">
        <v>0</v>
      </c>
      <c r="D7436" t="s">
        <v>30091</v>
      </c>
      <c r="E7436">
        <v>1.87355695636509E+18</v>
      </c>
      <c r="H7436" t="s">
        <v>17</v>
      </c>
      <c r="J7436">
        <v>0</v>
      </c>
      <c r="K7436">
        <v>1</v>
      </c>
      <c r="L7436">
        <v>0</v>
      </c>
      <c r="M7436" t="s">
        <v>30092</v>
      </c>
      <c r="N7436">
        <v>1.31909813675789E+18</v>
      </c>
      <c r="O7436" t="s">
        <v>30093</v>
      </c>
      <c r="P7436" s="5">
        <f>DATE(VALUE(RIGHT(B7436,4)), MATCH(MID(B7436,5,3), {"Jan","Feb","Mar","Apr","May","Jun","Jul","Aug","Sep","Oct","Nov","Dec"},0), VALUE(MID(B7436,9,2)))
+ TIME(VALUE(MID(B7436,12,2)), VALUE(MID(B7436,15,2)), VALUE(MID(B7436,18,2)))</f>
        <v>45656.103726851848</v>
      </c>
    </row>
    <row r="7437" spans="1:16" x14ac:dyDescent="0.3">
      <c r="A7437">
        <v>1.87371776302768E+18</v>
      </c>
      <c r="B7437" t="s">
        <v>30094</v>
      </c>
      <c r="C7437">
        <v>10</v>
      </c>
      <c r="D7437" t="s">
        <v>30095</v>
      </c>
      <c r="E7437">
        <v>1.87372361523523E+18</v>
      </c>
      <c r="F7437" t="s">
        <v>30096</v>
      </c>
      <c r="G7437" t="s">
        <v>11407</v>
      </c>
      <c r="H7437" t="s">
        <v>17</v>
      </c>
      <c r="I7437" t="s">
        <v>7855</v>
      </c>
      <c r="J7437">
        <v>0</v>
      </c>
      <c r="K7437">
        <v>1</v>
      </c>
      <c r="L7437">
        <v>1</v>
      </c>
      <c r="M7437" t="s">
        <v>30097</v>
      </c>
      <c r="N7437">
        <v>601864838</v>
      </c>
      <c r="O7437" t="s">
        <v>11407</v>
      </c>
      <c r="P7437" s="5">
        <f>DATE(VALUE(RIGHT(B7437,4)), MATCH(MID(B7437,5,3), {"Jan","Feb","Mar","Apr","May","Jun","Jul","Aug","Sep","Oct","Nov","Dec"},0), VALUE(MID(B7437,9,2)))
+ TIME(VALUE(MID(B7437,12,2)), VALUE(MID(B7437,15,2)), VALUE(MID(B7437,18,2)))</f>
        <v>45656.563611111109</v>
      </c>
    </row>
    <row r="7438" spans="1:16" x14ac:dyDescent="0.3">
      <c r="A7438">
        <v>1.87363193312691E+18</v>
      </c>
      <c r="B7438" t="s">
        <v>30098</v>
      </c>
      <c r="C7438">
        <v>0</v>
      </c>
      <c r="D7438" t="s">
        <v>30099</v>
      </c>
      <c r="E7438">
        <v>1.87363193312691E+18</v>
      </c>
      <c r="H7438" t="s">
        <v>17</v>
      </c>
      <c r="J7438">
        <v>0</v>
      </c>
      <c r="K7438">
        <v>2</v>
      </c>
      <c r="L7438">
        <v>0</v>
      </c>
      <c r="M7438" t="s">
        <v>30100</v>
      </c>
      <c r="N7438">
        <v>181422515</v>
      </c>
      <c r="O7438" t="s">
        <v>14289</v>
      </c>
      <c r="P7438" s="5">
        <f>DATE(VALUE(RIGHT(B7438,4)), MATCH(MID(B7438,5,3), {"Jan","Feb","Mar","Apr","May","Jun","Jul","Aug","Sep","Oct","Nov","Dec"},0), VALUE(MID(B7438,9,2)))
+ TIME(VALUE(MID(B7438,12,2)), VALUE(MID(B7438,15,2)), VALUE(MID(B7438,18,2)))</f>
        <v>45656.310613425929</v>
      </c>
    </row>
    <row r="7439" spans="1:16" x14ac:dyDescent="0.3">
      <c r="A7439">
        <v>1.87363132051107E+18</v>
      </c>
      <c r="B7439" t="s">
        <v>30101</v>
      </c>
      <c r="C7439">
        <v>0</v>
      </c>
      <c r="D7439" t="s">
        <v>30102</v>
      </c>
      <c r="E7439">
        <v>1.87363132051107E+18</v>
      </c>
      <c r="H7439" t="s">
        <v>17</v>
      </c>
      <c r="J7439">
        <v>0</v>
      </c>
      <c r="K7439">
        <v>2</v>
      </c>
      <c r="L7439">
        <v>0</v>
      </c>
      <c r="M7439" t="s">
        <v>30103</v>
      </c>
      <c r="N7439">
        <v>1.6292404993318001E+18</v>
      </c>
      <c r="O7439" t="s">
        <v>30104</v>
      </c>
      <c r="P7439" s="5">
        <f>DATE(VALUE(RIGHT(B7439,4)), MATCH(MID(B7439,5,3), {"Jan","Feb","Mar","Apr","May","Jun","Jul","Aug","Sep","Oct","Nov","Dec"},0), VALUE(MID(B7439,9,2)))
+ TIME(VALUE(MID(B7439,12,2)), VALUE(MID(B7439,15,2)), VALUE(MID(B7439,18,2)))</f>
        <v>45656.308923611112</v>
      </c>
    </row>
    <row r="7440" spans="1:16" x14ac:dyDescent="0.3">
      <c r="A7440">
        <v>1.87320859420595E+18</v>
      </c>
      <c r="B7440" t="s">
        <v>30105</v>
      </c>
      <c r="C7440">
        <v>0</v>
      </c>
      <c r="D7440" t="s">
        <v>30106</v>
      </c>
      <c r="E7440">
        <v>1.87320859420595E+18</v>
      </c>
      <c r="H7440" t="s">
        <v>17</v>
      </c>
      <c r="I7440" t="s">
        <v>30107</v>
      </c>
      <c r="J7440">
        <v>0</v>
      </c>
      <c r="K7440">
        <v>0</v>
      </c>
      <c r="L7440">
        <v>0</v>
      </c>
      <c r="M7440" t="s">
        <v>30108</v>
      </c>
      <c r="N7440">
        <v>543135795</v>
      </c>
      <c r="O7440" t="s">
        <v>30109</v>
      </c>
      <c r="P7440" s="5">
        <f>DATE(VALUE(RIGHT(B7440,4)), MATCH(MID(B7440,5,3), {"Jan","Feb","Mar","Apr","May","Jun","Jul","Aug","Sep","Oct","Nov","Dec"},0), VALUE(MID(B7440,9,2)))
+ TIME(VALUE(MID(B7440,12,2)), VALUE(MID(B7440,15,2)), VALUE(MID(B7440,18,2)))</f>
        <v>45655.142430555556</v>
      </c>
    </row>
    <row r="7441" spans="1:16" x14ac:dyDescent="0.3">
      <c r="A7441">
        <v>1.87371411016641E+18</v>
      </c>
      <c r="B7441" t="s">
        <v>30110</v>
      </c>
      <c r="C7441">
        <v>0</v>
      </c>
      <c r="D7441" t="s">
        <v>30111</v>
      </c>
      <c r="E7441">
        <v>1.87371411016641E+18</v>
      </c>
      <c r="H7441" t="s">
        <v>17</v>
      </c>
      <c r="I7441" t="s">
        <v>5579</v>
      </c>
      <c r="J7441">
        <v>0</v>
      </c>
      <c r="K7441">
        <v>1</v>
      </c>
      <c r="L7441">
        <v>0</v>
      </c>
      <c r="M7441" t="s">
        <v>30112</v>
      </c>
      <c r="N7441">
        <v>1.10069778942248E+18</v>
      </c>
      <c r="O7441" t="s">
        <v>30113</v>
      </c>
      <c r="P7441" s="5">
        <f>DATE(VALUE(RIGHT(B7441,4)), MATCH(MID(B7441,5,3), {"Jan","Feb","Mar","Apr","May","Jun","Jul","Aug","Sep","Oct","Nov","Dec"},0), VALUE(MID(B7441,9,2)))
+ TIME(VALUE(MID(B7441,12,2)), VALUE(MID(B7441,15,2)), VALUE(MID(B7441,18,2)))</f>
        <v>45656.53738425926</v>
      </c>
    </row>
    <row r="7442" spans="1:16" x14ac:dyDescent="0.3">
      <c r="A7442">
        <v>1.8735110740725801E+18</v>
      </c>
      <c r="B7442" t="s">
        <v>30114</v>
      </c>
      <c r="C7442">
        <v>0</v>
      </c>
      <c r="D7442" t="s">
        <v>30115</v>
      </c>
      <c r="E7442">
        <v>1.8735110740725801E+18</v>
      </c>
      <c r="H7442" t="s">
        <v>17</v>
      </c>
      <c r="J7442">
        <v>0</v>
      </c>
      <c r="K7442">
        <v>2</v>
      </c>
      <c r="L7442">
        <v>0</v>
      </c>
      <c r="M7442" t="s">
        <v>30116</v>
      </c>
      <c r="N7442">
        <v>1.7976129468243E+18</v>
      </c>
      <c r="O7442" t="s">
        <v>30117</v>
      </c>
      <c r="P7442" s="5">
        <f>DATE(VALUE(RIGHT(B7442,4)), MATCH(MID(B7442,5,3), {"Jan","Feb","Mar","Apr","May","Jun","Jul","Aug","Sep","Oct","Nov","Dec"},0), VALUE(MID(B7442,9,2)))
+ TIME(VALUE(MID(B7442,12,2)), VALUE(MID(B7442,15,2)), VALUE(MID(B7442,18,2)))</f>
        <v>45655.977106481485</v>
      </c>
    </row>
    <row r="7443" spans="1:16" x14ac:dyDescent="0.3">
      <c r="A7443">
        <v>1.87354916824306E+18</v>
      </c>
      <c r="B7443" t="s">
        <v>30118</v>
      </c>
      <c r="C7443">
        <v>0</v>
      </c>
      <c r="D7443" t="s">
        <v>30119</v>
      </c>
      <c r="E7443">
        <v>1.87354916824306E+18</v>
      </c>
      <c r="H7443" t="s">
        <v>17</v>
      </c>
      <c r="J7443">
        <v>0</v>
      </c>
      <c r="K7443">
        <v>1</v>
      </c>
      <c r="L7443">
        <v>0</v>
      </c>
      <c r="M7443" t="s">
        <v>30120</v>
      </c>
      <c r="N7443">
        <v>1.48262305370014E+18</v>
      </c>
      <c r="O7443" t="s">
        <v>30121</v>
      </c>
      <c r="P7443" s="5">
        <f>DATE(VALUE(RIGHT(B7443,4)), MATCH(MID(B7443,5,3), {"Jan","Feb","Mar","Apr","May","Jun","Jul","Aug","Sep","Oct","Nov","Dec"},0), VALUE(MID(B7443,9,2)))
+ TIME(VALUE(MID(B7443,12,2)), VALUE(MID(B7443,15,2)), VALUE(MID(B7443,18,2)))</f>
        <v>45656.082233796296</v>
      </c>
    </row>
    <row r="7444" spans="1:16" x14ac:dyDescent="0.3">
      <c r="A7444">
        <v>1.87363158252494E+18</v>
      </c>
      <c r="B7444" t="s">
        <v>30122</v>
      </c>
      <c r="C7444">
        <v>0</v>
      </c>
      <c r="D7444" t="s">
        <v>30123</v>
      </c>
      <c r="E7444">
        <v>1.87363158252494E+18</v>
      </c>
      <c r="H7444" t="s">
        <v>17</v>
      </c>
      <c r="I7444" t="s">
        <v>780</v>
      </c>
      <c r="J7444">
        <v>0</v>
      </c>
      <c r="K7444">
        <v>1</v>
      </c>
      <c r="L7444">
        <v>0</v>
      </c>
      <c r="M7444" t="s">
        <v>30124</v>
      </c>
      <c r="N7444">
        <v>9.2707090375362906E+17</v>
      </c>
      <c r="O7444" t="s">
        <v>30125</v>
      </c>
      <c r="P7444" s="5">
        <f>DATE(VALUE(RIGHT(B7444,4)), MATCH(MID(B7444,5,3), {"Jan","Feb","Mar","Apr","May","Jun","Jul","Aug","Sep","Oct","Nov","Dec"},0), VALUE(MID(B7444,9,2)))
+ TIME(VALUE(MID(B7444,12,2)), VALUE(MID(B7444,15,2)), VALUE(MID(B7444,18,2)))</f>
        <v>45656.309652777774</v>
      </c>
    </row>
    <row r="7445" spans="1:16" x14ac:dyDescent="0.3">
      <c r="A7445">
        <v>1.8737490407454001E+18</v>
      </c>
      <c r="B7445" t="s">
        <v>30126</v>
      </c>
      <c r="C7445">
        <v>3</v>
      </c>
      <c r="D7445" t="s">
        <v>30127</v>
      </c>
      <c r="E7445">
        <v>1.8737490407454001E+18</v>
      </c>
      <c r="F7445" t="s">
        <v>30128</v>
      </c>
      <c r="H7445" t="s">
        <v>17</v>
      </c>
      <c r="J7445">
        <v>0</v>
      </c>
      <c r="K7445">
        <v>2</v>
      </c>
      <c r="L7445">
        <v>3</v>
      </c>
      <c r="M7445" t="s">
        <v>30129</v>
      </c>
      <c r="N7445">
        <v>1.14710471644418E+18</v>
      </c>
      <c r="O7445" t="s">
        <v>30130</v>
      </c>
      <c r="P7445" s="5">
        <f>DATE(VALUE(RIGHT(B7445,4)), MATCH(MID(B7445,5,3), {"Jan","Feb","Mar","Apr","May","Jun","Jul","Aug","Sep","Oct","Nov","Dec"},0), VALUE(MID(B7445,9,2)))
+ TIME(VALUE(MID(B7445,12,2)), VALUE(MID(B7445,15,2)), VALUE(MID(B7445,18,2)))</f>
        <v>45656.633773148147</v>
      </c>
    </row>
    <row r="7446" spans="1:16" x14ac:dyDescent="0.3">
      <c r="A7446">
        <v>1.8736941719383099E+18</v>
      </c>
      <c r="B7446" t="s">
        <v>30131</v>
      </c>
      <c r="C7446">
        <v>4</v>
      </c>
      <c r="D7446" t="s">
        <v>30132</v>
      </c>
      <c r="E7446">
        <v>1.8736941719383099E+18</v>
      </c>
      <c r="F7446" t="s">
        <v>30133</v>
      </c>
      <c r="H7446" t="s">
        <v>17</v>
      </c>
      <c r="I7446" t="s">
        <v>1917</v>
      </c>
      <c r="J7446">
        <v>0</v>
      </c>
      <c r="K7446">
        <v>0</v>
      </c>
      <c r="L7446">
        <v>1</v>
      </c>
      <c r="M7446" t="s">
        <v>30134</v>
      </c>
      <c r="N7446">
        <v>1.5101829301274099E+18</v>
      </c>
      <c r="O7446" t="s">
        <v>30135</v>
      </c>
      <c r="P7446" s="5">
        <f>DATE(VALUE(RIGHT(B7446,4)), MATCH(MID(B7446,5,3), {"Jan","Feb","Mar","Apr","May","Jun","Jul","Aug","Sep","Oct","Nov","Dec"},0), VALUE(MID(B7446,9,2)))
+ TIME(VALUE(MID(B7446,12,2)), VALUE(MID(B7446,15,2)), VALUE(MID(B7446,18,2)))</f>
        <v>45656.482361111113</v>
      </c>
    </row>
    <row r="7447" spans="1:16" x14ac:dyDescent="0.3">
      <c r="A7447">
        <v>1.87387054206926E+18</v>
      </c>
      <c r="B7447" t="s">
        <v>30136</v>
      </c>
      <c r="C7447">
        <v>0</v>
      </c>
      <c r="D7447" t="s">
        <v>30137</v>
      </c>
      <c r="E7447">
        <v>1.87387054206926E+18</v>
      </c>
      <c r="H7447" t="s">
        <v>17</v>
      </c>
      <c r="J7447">
        <v>0</v>
      </c>
      <c r="K7447">
        <v>1</v>
      </c>
      <c r="L7447">
        <v>0</v>
      </c>
      <c r="M7447" t="s">
        <v>30138</v>
      </c>
      <c r="N7447">
        <v>1.2650516384834401E+18</v>
      </c>
      <c r="O7447" t="s">
        <v>30139</v>
      </c>
      <c r="P7447" s="5">
        <f>DATE(VALUE(RIGHT(B7447,4)), MATCH(MID(B7447,5,3), {"Jan","Feb","Mar","Apr","May","Jun","Jul","Aug","Sep","Oct","Nov","Dec"},0), VALUE(MID(B7447,9,2)))
+ TIME(VALUE(MID(B7447,12,2)), VALUE(MID(B7447,15,2)), VALUE(MID(B7447,18,2)))</f>
        <v>45656.969050925924</v>
      </c>
    </row>
    <row r="7448" spans="1:16" x14ac:dyDescent="0.3">
      <c r="A7448">
        <v>1.87283494277183E+18</v>
      </c>
      <c r="B7448" t="s">
        <v>30140</v>
      </c>
      <c r="C7448">
        <v>5</v>
      </c>
      <c r="D7448" t="s">
        <v>30141</v>
      </c>
      <c r="E7448">
        <v>1.87284473258355E+18</v>
      </c>
      <c r="G7448" t="s">
        <v>30142</v>
      </c>
      <c r="H7448" t="s">
        <v>17</v>
      </c>
      <c r="I7448" t="s">
        <v>112</v>
      </c>
      <c r="J7448">
        <v>0</v>
      </c>
      <c r="K7448">
        <v>1</v>
      </c>
      <c r="L7448">
        <v>0</v>
      </c>
      <c r="M7448" t="s">
        <v>30143</v>
      </c>
      <c r="N7448">
        <v>1.61744169961327E+18</v>
      </c>
      <c r="O7448" t="s">
        <v>1818</v>
      </c>
      <c r="P7448" s="5">
        <f>DATE(VALUE(RIGHT(B7448,4)), MATCH(MID(B7448,5,3), {"Jan","Feb","Mar","Apr","May","Jun","Jul","Aug","Sep","Oct","Nov","Dec"},0), VALUE(MID(B7448,9,2)))
+ TIME(VALUE(MID(B7448,12,2)), VALUE(MID(B7448,15,2)), VALUE(MID(B7448,18,2)))</f>
        <v>45654.138356481482</v>
      </c>
    </row>
    <row r="7449" spans="1:16" x14ac:dyDescent="0.3">
      <c r="A7449">
        <v>1.8729593436893801E+18</v>
      </c>
      <c r="B7449" t="s">
        <v>30144</v>
      </c>
      <c r="C7449">
        <v>0</v>
      </c>
      <c r="D7449" t="s">
        <v>30145</v>
      </c>
      <c r="E7449">
        <v>1.8729593436893801E+18</v>
      </c>
      <c r="H7449" t="s">
        <v>17</v>
      </c>
      <c r="I7449" t="s">
        <v>112</v>
      </c>
      <c r="J7449">
        <v>0</v>
      </c>
      <c r="K7449">
        <v>3</v>
      </c>
      <c r="L7449">
        <v>0</v>
      </c>
      <c r="M7449" t="s">
        <v>30146</v>
      </c>
      <c r="N7449">
        <v>117695628</v>
      </c>
      <c r="O7449" t="s">
        <v>12563</v>
      </c>
      <c r="P7449" s="5">
        <f>DATE(VALUE(RIGHT(B7449,4)), MATCH(MID(B7449,5,3), {"Jan","Feb","Mar","Apr","May","Jun","Jul","Aug","Sep","Oct","Nov","Dec"},0), VALUE(MID(B7449,9,2)))
+ TIME(VALUE(MID(B7449,12,2)), VALUE(MID(B7449,15,2)), VALUE(MID(B7449,18,2)))</f>
        <v>45654.454629629632</v>
      </c>
    </row>
    <row r="7450" spans="1:16" x14ac:dyDescent="0.3">
      <c r="A7450">
        <v>1.87366615511169E+18</v>
      </c>
      <c r="B7450" t="s">
        <v>30147</v>
      </c>
      <c r="C7450">
        <v>0</v>
      </c>
      <c r="D7450" t="s">
        <v>30148</v>
      </c>
      <c r="E7450">
        <v>1.87366615511169E+18</v>
      </c>
      <c r="F7450" t="s">
        <v>30149</v>
      </c>
      <c r="H7450" t="s">
        <v>17</v>
      </c>
      <c r="I7450" t="s">
        <v>30150</v>
      </c>
      <c r="J7450">
        <v>0</v>
      </c>
      <c r="K7450">
        <v>0</v>
      </c>
      <c r="L7450">
        <v>1</v>
      </c>
      <c r="M7450" t="s">
        <v>30151</v>
      </c>
      <c r="N7450">
        <v>3187734020</v>
      </c>
      <c r="O7450" t="s">
        <v>30152</v>
      </c>
      <c r="P7450" s="5">
        <f>DATE(VALUE(RIGHT(B7450,4)), MATCH(MID(B7450,5,3), {"Jan","Feb","Mar","Apr","May","Jun","Jul","Aug","Sep","Oct","Nov","Dec"},0), VALUE(MID(B7450,9,2)))
+ TIME(VALUE(MID(B7450,12,2)), VALUE(MID(B7450,15,2)), VALUE(MID(B7450,18,2)))</f>
        <v>45656.405057870368</v>
      </c>
    </row>
    <row r="7451" spans="1:16" x14ac:dyDescent="0.3">
      <c r="A7451">
        <v>1.8736508418085E+18</v>
      </c>
      <c r="B7451" t="s">
        <v>30153</v>
      </c>
      <c r="C7451">
        <v>0</v>
      </c>
      <c r="D7451" t="s">
        <v>30154</v>
      </c>
      <c r="E7451">
        <v>1.8736508418085E+18</v>
      </c>
      <c r="F7451" t="s">
        <v>30155</v>
      </c>
      <c r="H7451" t="s">
        <v>17</v>
      </c>
      <c r="I7451" t="s">
        <v>112</v>
      </c>
      <c r="J7451">
        <v>0</v>
      </c>
      <c r="K7451">
        <v>1</v>
      </c>
      <c r="L7451">
        <v>0</v>
      </c>
      <c r="M7451" t="s">
        <v>30156</v>
      </c>
      <c r="N7451">
        <v>264131949</v>
      </c>
      <c r="O7451" t="s">
        <v>30157</v>
      </c>
      <c r="P7451" s="5">
        <f>DATE(VALUE(RIGHT(B7451,4)), MATCH(MID(B7451,5,3), {"Jan","Feb","Mar","Apr","May","Jun","Jul","Aug","Sep","Oct","Nov","Dec"},0), VALUE(MID(B7451,9,2)))
+ TIME(VALUE(MID(B7451,12,2)), VALUE(MID(B7451,15,2)), VALUE(MID(B7451,18,2)))</f>
        <v>45656.362800925926</v>
      </c>
    </row>
    <row r="7452" spans="1:16" x14ac:dyDescent="0.3">
      <c r="A7452">
        <v>1.8733856732833001E+18</v>
      </c>
      <c r="B7452" t="s">
        <v>30158</v>
      </c>
      <c r="C7452">
        <v>0</v>
      </c>
      <c r="D7452" t="s">
        <v>30159</v>
      </c>
      <c r="E7452">
        <v>1.8733856732833001E+18</v>
      </c>
      <c r="H7452" t="s">
        <v>17</v>
      </c>
      <c r="J7452">
        <v>0</v>
      </c>
      <c r="K7452">
        <v>1</v>
      </c>
      <c r="L7452">
        <v>0</v>
      </c>
      <c r="M7452" t="s">
        <v>30160</v>
      </c>
      <c r="N7452">
        <v>1.8534545427651699E+18</v>
      </c>
      <c r="O7452" t="s">
        <v>30161</v>
      </c>
      <c r="P7452" s="5">
        <f>DATE(VALUE(RIGHT(B7452,4)), MATCH(MID(B7452,5,3), {"Jan","Feb","Mar","Apr","May","Jun","Jul","Aug","Sep","Oct","Nov","Dec"},0), VALUE(MID(B7452,9,2)))
+ TIME(VALUE(MID(B7452,12,2)), VALUE(MID(B7452,15,2)), VALUE(MID(B7452,18,2)))</f>
        <v>45655.631064814814</v>
      </c>
    </row>
    <row r="7453" spans="1:16" x14ac:dyDescent="0.3">
      <c r="A7453">
        <v>1.87333265950371E+18</v>
      </c>
      <c r="B7453" t="s">
        <v>30162</v>
      </c>
      <c r="C7453">
        <v>0</v>
      </c>
      <c r="D7453" t="s">
        <v>30163</v>
      </c>
      <c r="E7453">
        <v>1.87333265950371E+18</v>
      </c>
      <c r="H7453" t="s">
        <v>17</v>
      </c>
      <c r="I7453" t="s">
        <v>15926</v>
      </c>
      <c r="J7453">
        <v>0</v>
      </c>
      <c r="K7453">
        <v>1</v>
      </c>
      <c r="L7453">
        <v>0</v>
      </c>
      <c r="M7453" t="s">
        <v>30164</v>
      </c>
      <c r="N7453">
        <v>1.69857449393201E+18</v>
      </c>
      <c r="O7453" t="s">
        <v>30165</v>
      </c>
      <c r="P7453" s="5">
        <f>DATE(VALUE(RIGHT(B7453,4)), MATCH(MID(B7453,5,3), {"Jan","Feb","Mar","Apr","May","Jun","Jul","Aug","Sep","Oct","Nov","Dec"},0), VALUE(MID(B7453,9,2)))
+ TIME(VALUE(MID(B7453,12,2)), VALUE(MID(B7453,15,2)), VALUE(MID(B7453,18,2)))</f>
        <v>45655.484780092593</v>
      </c>
    </row>
    <row r="7454" spans="1:16" x14ac:dyDescent="0.3">
      <c r="A7454">
        <v>1.8736992398990899E+18</v>
      </c>
      <c r="B7454" t="s">
        <v>30166</v>
      </c>
      <c r="C7454">
        <v>0</v>
      </c>
      <c r="D7454" t="s">
        <v>30167</v>
      </c>
      <c r="E7454">
        <v>1.8736992398990899E+18</v>
      </c>
      <c r="F7454" t="s">
        <v>30168</v>
      </c>
      <c r="H7454" t="s">
        <v>17</v>
      </c>
      <c r="I7454" t="s">
        <v>30169</v>
      </c>
      <c r="J7454">
        <v>0</v>
      </c>
      <c r="K7454">
        <v>0</v>
      </c>
      <c r="L7454">
        <v>0</v>
      </c>
      <c r="M7454" t="s">
        <v>30170</v>
      </c>
      <c r="N7454">
        <v>1.23371353660753E+18</v>
      </c>
      <c r="O7454" t="s">
        <v>30171</v>
      </c>
      <c r="P7454" s="5">
        <f>DATE(VALUE(RIGHT(B7454,4)), MATCH(MID(B7454,5,3), {"Jan","Feb","Mar","Apr","May","Jun","Jul","Aug","Sep","Oct","Nov","Dec"},0), VALUE(MID(B7454,9,2)))
+ TIME(VALUE(MID(B7454,12,2)), VALUE(MID(B7454,15,2)), VALUE(MID(B7454,18,2)))</f>
        <v>45656.496354166666</v>
      </c>
    </row>
    <row r="7455" spans="1:16" x14ac:dyDescent="0.3">
      <c r="A7455">
        <v>1.87283494277183E+18</v>
      </c>
      <c r="B7455" t="s">
        <v>30172</v>
      </c>
      <c r="C7455">
        <v>42</v>
      </c>
      <c r="D7455" t="s">
        <v>30173</v>
      </c>
      <c r="E7455">
        <v>1.87283494277183E+18</v>
      </c>
      <c r="H7455" t="s">
        <v>17</v>
      </c>
      <c r="I7455" t="s">
        <v>112</v>
      </c>
      <c r="J7455">
        <v>0</v>
      </c>
      <c r="K7455">
        <v>3</v>
      </c>
      <c r="L7455">
        <v>7</v>
      </c>
      <c r="M7455" t="s">
        <v>30174</v>
      </c>
      <c r="N7455">
        <v>1.61744169961327E+18</v>
      </c>
      <c r="O7455" t="s">
        <v>1818</v>
      </c>
      <c r="P7455" s="5">
        <f>DATE(VALUE(RIGHT(B7455,4)), MATCH(MID(B7455,5,3), {"Jan","Feb","Mar","Apr","May","Jun","Jul","Aug","Sep","Oct","Nov","Dec"},0), VALUE(MID(B7455,9,2)))
+ TIME(VALUE(MID(B7455,12,2)), VALUE(MID(B7455,15,2)), VALUE(MID(B7455,18,2)))</f>
        <v>45654.111342592594</v>
      </c>
    </row>
    <row r="7456" spans="1:16" x14ac:dyDescent="0.3">
      <c r="A7456">
        <v>1.8735628370058701E+18</v>
      </c>
      <c r="B7456" t="s">
        <v>30175</v>
      </c>
      <c r="C7456">
        <v>0</v>
      </c>
      <c r="D7456" t="s">
        <v>30176</v>
      </c>
      <c r="E7456">
        <v>1.8735628370058701E+18</v>
      </c>
      <c r="H7456" t="s">
        <v>17</v>
      </c>
      <c r="J7456">
        <v>0</v>
      </c>
      <c r="K7456">
        <v>0</v>
      </c>
      <c r="L7456">
        <v>0</v>
      </c>
      <c r="M7456" t="s">
        <v>30177</v>
      </c>
      <c r="N7456">
        <v>1.6829965823279099E+18</v>
      </c>
      <c r="O7456" t="s">
        <v>30178</v>
      </c>
      <c r="P7456" s="5">
        <f>DATE(VALUE(RIGHT(B7456,4)), MATCH(MID(B7456,5,3), {"Jan","Feb","Mar","Apr","May","Jun","Jul","Aug","Sep","Oct","Nov","Dec"},0), VALUE(MID(B7456,9,2)))
+ TIME(VALUE(MID(B7456,12,2)), VALUE(MID(B7456,15,2)), VALUE(MID(B7456,18,2)))</f>
        <v>45656.119953703703</v>
      </c>
    </row>
    <row r="7457" spans="1:16" x14ac:dyDescent="0.3">
      <c r="A7457">
        <v>1.8731715374379E+18</v>
      </c>
      <c r="B7457" t="s">
        <v>30179</v>
      </c>
      <c r="C7457">
        <v>0</v>
      </c>
      <c r="D7457" t="s">
        <v>30180</v>
      </c>
      <c r="E7457">
        <v>1.8731715374379E+18</v>
      </c>
      <c r="H7457" t="s">
        <v>17</v>
      </c>
      <c r="J7457">
        <v>0</v>
      </c>
      <c r="K7457">
        <v>1</v>
      </c>
      <c r="L7457">
        <v>0</v>
      </c>
      <c r="M7457" t="s">
        <v>30181</v>
      </c>
      <c r="N7457">
        <v>1.8712270331893199E+18</v>
      </c>
      <c r="O7457" t="s">
        <v>30182</v>
      </c>
      <c r="P7457" s="5">
        <f>DATE(VALUE(RIGHT(B7457,4)), MATCH(MID(B7457,5,3), {"Jan","Feb","Mar","Apr","May","Jun","Jul","Aug","Sep","Oct","Nov","Dec"},0), VALUE(MID(B7457,9,2)))
+ TIME(VALUE(MID(B7457,12,2)), VALUE(MID(B7457,15,2)), VALUE(MID(B7457,18,2)))</f>
        <v>45655.040173611109</v>
      </c>
    </row>
    <row r="7458" spans="1:16" x14ac:dyDescent="0.3">
      <c r="A7458">
        <v>1.8735867508510899E+18</v>
      </c>
      <c r="B7458" t="s">
        <v>30183</v>
      </c>
      <c r="C7458">
        <v>0</v>
      </c>
      <c r="D7458" t="s">
        <v>30184</v>
      </c>
      <c r="E7458">
        <v>1.8735867508510899E+18</v>
      </c>
      <c r="F7458" t="s">
        <v>30185</v>
      </c>
      <c r="H7458" t="s">
        <v>17</v>
      </c>
      <c r="I7458" t="s">
        <v>112</v>
      </c>
      <c r="J7458">
        <v>0</v>
      </c>
      <c r="K7458">
        <v>0</v>
      </c>
      <c r="L7458">
        <v>0</v>
      </c>
      <c r="M7458" t="s">
        <v>30186</v>
      </c>
      <c r="N7458">
        <v>1.86308519373059E+18</v>
      </c>
      <c r="O7458" t="s">
        <v>30187</v>
      </c>
      <c r="P7458" s="5">
        <f>DATE(VALUE(RIGHT(B7458,4)), MATCH(MID(B7458,5,3), {"Jan","Feb","Mar","Apr","May","Jun","Jul","Aug","Sep","Oct","Nov","Dec"},0), VALUE(MID(B7458,9,2)))
+ TIME(VALUE(MID(B7458,12,2)), VALUE(MID(B7458,15,2)), VALUE(MID(B7458,18,2)))</f>
        <v>45656.185937499999</v>
      </c>
    </row>
    <row r="7459" spans="1:16" x14ac:dyDescent="0.3">
      <c r="A7459">
        <v>1.8738644125469399E+18</v>
      </c>
      <c r="B7459" t="s">
        <v>30188</v>
      </c>
      <c r="C7459">
        <v>0</v>
      </c>
      <c r="D7459" t="s">
        <v>30189</v>
      </c>
      <c r="E7459">
        <v>1.8738644125469399E+18</v>
      </c>
      <c r="F7459" t="s">
        <v>30190</v>
      </c>
      <c r="H7459" t="s">
        <v>17</v>
      </c>
      <c r="J7459">
        <v>0</v>
      </c>
      <c r="K7459">
        <v>0</v>
      </c>
      <c r="L7459">
        <v>0</v>
      </c>
      <c r="M7459" t="s">
        <v>30191</v>
      </c>
      <c r="N7459">
        <v>1.5683798685886799E+18</v>
      </c>
      <c r="O7459" t="s">
        <v>30192</v>
      </c>
      <c r="P7459" s="5">
        <f>DATE(VALUE(RIGHT(B7459,4)), MATCH(MID(B7459,5,3), {"Jan","Feb","Mar","Apr","May","Jun","Jul","Aug","Sep","Oct","Nov","Dec"},0), VALUE(MID(B7459,9,2)))
+ TIME(VALUE(MID(B7459,12,2)), VALUE(MID(B7459,15,2)), VALUE(MID(B7459,18,2)))</f>
        <v>45656.952141203707</v>
      </c>
    </row>
    <row r="7460" spans="1:16" x14ac:dyDescent="0.3">
      <c r="A7460">
        <v>1.8735840252328901E+18</v>
      </c>
      <c r="B7460" t="s">
        <v>30193</v>
      </c>
      <c r="C7460">
        <v>0</v>
      </c>
      <c r="D7460" t="s">
        <v>30194</v>
      </c>
      <c r="E7460">
        <v>1.8735840252328901E+18</v>
      </c>
      <c r="H7460" t="s">
        <v>17</v>
      </c>
      <c r="I7460" t="s">
        <v>38</v>
      </c>
      <c r="J7460">
        <v>0</v>
      </c>
      <c r="K7460">
        <v>2</v>
      </c>
      <c r="L7460">
        <v>0</v>
      </c>
      <c r="M7460" t="s">
        <v>30195</v>
      </c>
      <c r="N7460">
        <v>1.54923723474574E+18</v>
      </c>
      <c r="O7460" t="s">
        <v>30196</v>
      </c>
      <c r="P7460" s="5">
        <f>DATE(VALUE(RIGHT(B7460,4)), MATCH(MID(B7460,5,3), {"Jan","Feb","Mar","Apr","May","Jun","Jul","Aug","Sep","Oct","Nov","Dec"},0), VALUE(MID(B7460,9,2)))
+ TIME(VALUE(MID(B7460,12,2)), VALUE(MID(B7460,15,2)), VALUE(MID(B7460,18,2)))</f>
        <v>45656.178414351853</v>
      </c>
    </row>
    <row r="7461" spans="1:16" x14ac:dyDescent="0.3">
      <c r="A7461">
        <v>1.87364466162705E+18</v>
      </c>
      <c r="B7461" t="s">
        <v>30197</v>
      </c>
      <c r="C7461">
        <v>1</v>
      </c>
      <c r="D7461" t="s">
        <v>30198</v>
      </c>
      <c r="E7461">
        <v>1.87364466162705E+18</v>
      </c>
      <c r="H7461" t="s">
        <v>17</v>
      </c>
      <c r="I7461" t="s">
        <v>583</v>
      </c>
      <c r="J7461">
        <v>0</v>
      </c>
      <c r="K7461">
        <v>0</v>
      </c>
      <c r="L7461">
        <v>1</v>
      </c>
      <c r="M7461" t="s">
        <v>30199</v>
      </c>
      <c r="N7461">
        <v>552523769</v>
      </c>
      <c r="O7461" t="s">
        <v>30200</v>
      </c>
      <c r="P7461" s="5">
        <f>DATE(VALUE(RIGHT(B7461,4)), MATCH(MID(B7461,5,3), {"Jan","Feb","Mar","Apr","May","Jun","Jul","Aug","Sep","Oct","Nov","Dec"},0), VALUE(MID(B7461,9,2)))
+ TIME(VALUE(MID(B7461,12,2)), VALUE(MID(B7461,15,2)), VALUE(MID(B7461,18,2)))</f>
        <v>45656.34574074074</v>
      </c>
    </row>
    <row r="7462" spans="1:16" x14ac:dyDescent="0.3">
      <c r="A7462">
        <v>1.87327279857315E+18</v>
      </c>
      <c r="B7462" t="s">
        <v>14388</v>
      </c>
      <c r="C7462">
        <v>0</v>
      </c>
      <c r="D7462" t="s">
        <v>14389</v>
      </c>
      <c r="E7462">
        <v>1.87327279857315E+18</v>
      </c>
      <c r="H7462" t="s">
        <v>17</v>
      </c>
      <c r="J7462">
        <v>0</v>
      </c>
      <c r="K7462">
        <v>1</v>
      </c>
      <c r="L7462">
        <v>0</v>
      </c>
      <c r="M7462" t="s">
        <v>14390</v>
      </c>
      <c r="N7462">
        <v>1.72122498188625E+18</v>
      </c>
      <c r="O7462" t="s">
        <v>14391</v>
      </c>
      <c r="P7462" s="5">
        <f>DATE(VALUE(RIGHT(B7462,4)), MATCH(MID(B7462,5,3), {"Jan","Feb","Mar","Apr","May","Jun","Jul","Aug","Sep","Oct","Nov","Dec"},0), VALUE(MID(B7462,9,2)))
+ TIME(VALUE(MID(B7462,12,2)), VALUE(MID(B7462,15,2)), VALUE(MID(B7462,18,2)))</f>
        <v>45655.319594907407</v>
      </c>
    </row>
    <row r="7463" spans="1:16" x14ac:dyDescent="0.3">
      <c r="A7463">
        <v>1.87373465888799E+18</v>
      </c>
      <c r="B7463" t="s">
        <v>30201</v>
      </c>
      <c r="C7463">
        <v>0</v>
      </c>
      <c r="D7463" t="s">
        <v>30202</v>
      </c>
      <c r="E7463">
        <v>1.8737358147668301E+18</v>
      </c>
      <c r="G7463" t="s">
        <v>30203</v>
      </c>
      <c r="H7463" t="s">
        <v>17</v>
      </c>
      <c r="I7463" t="s">
        <v>10142</v>
      </c>
      <c r="J7463">
        <v>0</v>
      </c>
      <c r="K7463">
        <v>0</v>
      </c>
      <c r="L7463">
        <v>0</v>
      </c>
      <c r="M7463" t="s">
        <v>30204</v>
      </c>
      <c r="N7463">
        <v>341987176</v>
      </c>
      <c r="O7463" t="s">
        <v>1299</v>
      </c>
      <c r="P7463" s="5">
        <f>DATE(VALUE(RIGHT(B7463,4)), MATCH(MID(B7463,5,3), {"Jan","Feb","Mar","Apr","May","Jun","Jul","Aug","Sep","Oct","Nov","Dec"},0), VALUE(MID(B7463,9,2)))
+ TIME(VALUE(MID(B7463,12,2)), VALUE(MID(B7463,15,2)), VALUE(MID(B7463,18,2)))</f>
        <v>45656.597280092596</v>
      </c>
    </row>
    <row r="7464" spans="1:16" x14ac:dyDescent="0.3">
      <c r="A7464">
        <v>1.87285505581006E+18</v>
      </c>
      <c r="B7464" t="s">
        <v>30205</v>
      </c>
      <c r="C7464">
        <v>1</v>
      </c>
      <c r="D7464" t="s">
        <v>30206</v>
      </c>
      <c r="E7464">
        <v>1.87285505581006E+18</v>
      </c>
      <c r="H7464" t="s">
        <v>17</v>
      </c>
      <c r="I7464" t="s">
        <v>7996</v>
      </c>
      <c r="J7464">
        <v>0</v>
      </c>
      <c r="K7464">
        <v>0</v>
      </c>
      <c r="L7464">
        <v>0</v>
      </c>
      <c r="M7464" t="s">
        <v>30207</v>
      </c>
      <c r="N7464">
        <v>1.5417456463816399E+18</v>
      </c>
      <c r="O7464" t="s">
        <v>7998</v>
      </c>
      <c r="P7464" s="5">
        <f>DATE(VALUE(RIGHT(B7464,4)), MATCH(MID(B7464,5,3), {"Jan","Feb","Mar","Apr","May","Jun","Jul","Aug","Sep","Oct","Nov","Dec"},0), VALUE(MID(B7464,9,2)))
+ TIME(VALUE(MID(B7464,12,2)), VALUE(MID(B7464,15,2)), VALUE(MID(B7464,18,2)))</f>
        <v>45654.16684027778</v>
      </c>
    </row>
    <row r="7465" spans="1:16" x14ac:dyDescent="0.3">
      <c r="A7465">
        <v>1.8737189013870001E+18</v>
      </c>
      <c r="B7465" t="s">
        <v>30208</v>
      </c>
      <c r="C7465">
        <v>0</v>
      </c>
      <c r="D7465" t="s">
        <v>30209</v>
      </c>
      <c r="E7465">
        <v>1.8737189013870001E+18</v>
      </c>
      <c r="H7465" t="s">
        <v>17</v>
      </c>
      <c r="I7465" t="s">
        <v>27027</v>
      </c>
      <c r="J7465">
        <v>0</v>
      </c>
      <c r="K7465">
        <v>1</v>
      </c>
      <c r="L7465">
        <v>0</v>
      </c>
      <c r="M7465" t="s">
        <v>30210</v>
      </c>
      <c r="N7465">
        <v>1.3037390765503501E+18</v>
      </c>
      <c r="O7465" t="s">
        <v>27029</v>
      </c>
      <c r="P7465" s="5">
        <f>DATE(VALUE(RIGHT(B7465,4)), MATCH(MID(B7465,5,3), {"Jan","Feb","Mar","Apr","May","Jun","Jul","Aug","Sep","Oct","Nov","Dec"},0), VALUE(MID(B7465,9,2)))
+ TIME(VALUE(MID(B7465,12,2)), VALUE(MID(B7465,15,2)), VALUE(MID(B7465,18,2)))</f>
        <v>45656.55060185185</v>
      </c>
    </row>
    <row r="7466" spans="1:16" x14ac:dyDescent="0.3">
      <c r="A7466">
        <v>1.87362190097666E+18</v>
      </c>
      <c r="B7466" t="s">
        <v>30211</v>
      </c>
      <c r="C7466">
        <v>0</v>
      </c>
      <c r="D7466" t="s">
        <v>30212</v>
      </c>
      <c r="E7466">
        <v>1.87362190097666E+18</v>
      </c>
      <c r="H7466" t="s">
        <v>17</v>
      </c>
      <c r="J7466">
        <v>0</v>
      </c>
      <c r="K7466">
        <v>1</v>
      </c>
      <c r="L7466">
        <v>0</v>
      </c>
      <c r="M7466" t="s">
        <v>30213</v>
      </c>
      <c r="N7466">
        <v>1.77616785542973E+18</v>
      </c>
      <c r="O7466" t="s">
        <v>30214</v>
      </c>
      <c r="P7466" s="5">
        <f>DATE(VALUE(RIGHT(B7466,4)), MATCH(MID(B7466,5,3), {"Jan","Feb","Mar","Apr","May","Jun","Jul","Aug","Sep","Oct","Nov","Dec"},0), VALUE(MID(B7466,9,2)))
+ TIME(VALUE(MID(B7466,12,2)), VALUE(MID(B7466,15,2)), VALUE(MID(B7466,18,2)))</f>
        <v>45656.282939814817</v>
      </c>
    </row>
    <row r="7467" spans="1:16" x14ac:dyDescent="0.3">
      <c r="A7467">
        <v>1.8737218524909199E+18</v>
      </c>
      <c r="B7467" t="s">
        <v>30215</v>
      </c>
      <c r="C7467">
        <v>0</v>
      </c>
      <c r="D7467" t="s">
        <v>30216</v>
      </c>
      <c r="E7467">
        <v>1.8737218524909199E+18</v>
      </c>
      <c r="F7467" t="s">
        <v>30217</v>
      </c>
      <c r="H7467" t="s">
        <v>17</v>
      </c>
      <c r="I7467" t="s">
        <v>38</v>
      </c>
      <c r="J7467">
        <v>0</v>
      </c>
      <c r="K7467">
        <v>0</v>
      </c>
      <c r="L7467">
        <v>0</v>
      </c>
      <c r="M7467" t="s">
        <v>30218</v>
      </c>
      <c r="N7467">
        <v>541429676</v>
      </c>
      <c r="O7467" t="s">
        <v>30219</v>
      </c>
      <c r="P7467" s="5">
        <f>DATE(VALUE(RIGHT(B7467,4)), MATCH(MID(B7467,5,3), {"Jan","Feb","Mar","Apr","May","Jun","Jul","Aug","Sep","Oct","Nov","Dec"},0), VALUE(MID(B7467,9,2)))
+ TIME(VALUE(MID(B7467,12,2)), VALUE(MID(B7467,15,2)), VALUE(MID(B7467,18,2)))</f>
        <v>45656.558749999997</v>
      </c>
    </row>
    <row r="7468" spans="1:16" x14ac:dyDescent="0.3">
      <c r="A7468">
        <v>1.8729609520581801E+18</v>
      </c>
      <c r="B7468" t="s">
        <v>30220</v>
      </c>
      <c r="C7468">
        <v>1</v>
      </c>
      <c r="D7468" t="s">
        <v>30221</v>
      </c>
      <c r="E7468">
        <v>1.8730236214946401E+18</v>
      </c>
      <c r="G7468" t="s">
        <v>30222</v>
      </c>
      <c r="H7468" t="s">
        <v>17</v>
      </c>
      <c r="I7468" t="s">
        <v>6004</v>
      </c>
      <c r="J7468">
        <v>0</v>
      </c>
      <c r="K7468">
        <v>0</v>
      </c>
      <c r="L7468">
        <v>0</v>
      </c>
      <c r="M7468" t="s">
        <v>30223</v>
      </c>
      <c r="N7468">
        <v>78847590</v>
      </c>
      <c r="O7468" t="s">
        <v>30224</v>
      </c>
      <c r="P7468" s="5">
        <f>DATE(VALUE(RIGHT(B7468,4)), MATCH(MID(B7468,5,3), {"Jan","Feb","Mar","Apr","May","Jun","Jul","Aug","Sep","Oct","Nov","Dec"},0), VALUE(MID(B7468,9,2)))
+ TIME(VALUE(MID(B7468,12,2)), VALUE(MID(B7468,15,2)), VALUE(MID(B7468,18,2)))</f>
        <v>45654.632002314815</v>
      </c>
    </row>
    <row r="7469" spans="1:16" x14ac:dyDescent="0.3">
      <c r="A7469">
        <v>1.87334578648397E+18</v>
      </c>
      <c r="B7469" t="s">
        <v>30225</v>
      </c>
      <c r="C7469">
        <v>0</v>
      </c>
      <c r="D7469" t="s">
        <v>30226</v>
      </c>
      <c r="E7469">
        <v>1.87334578648397E+18</v>
      </c>
      <c r="H7469" t="s">
        <v>17</v>
      </c>
      <c r="I7469" t="s">
        <v>112</v>
      </c>
      <c r="J7469">
        <v>0</v>
      </c>
      <c r="K7469">
        <v>0</v>
      </c>
      <c r="L7469">
        <v>0</v>
      </c>
      <c r="M7469" t="s">
        <v>30227</v>
      </c>
      <c r="N7469">
        <v>1.40775780031538E+18</v>
      </c>
      <c r="O7469" t="s">
        <v>30228</v>
      </c>
      <c r="P7469" s="5">
        <f>DATE(VALUE(RIGHT(B7469,4)), MATCH(MID(B7469,5,3), {"Jan","Feb","Mar","Apr","May","Jun","Jul","Aug","Sep","Oct","Nov","Dec"},0), VALUE(MID(B7469,9,2)))
+ TIME(VALUE(MID(B7469,12,2)), VALUE(MID(B7469,15,2)), VALUE(MID(B7469,18,2)))</f>
        <v>45655.521006944444</v>
      </c>
    </row>
    <row r="7470" spans="1:16" x14ac:dyDescent="0.3">
      <c r="A7470">
        <v>1.87359394707714E+18</v>
      </c>
      <c r="B7470" t="s">
        <v>30229</v>
      </c>
      <c r="C7470">
        <v>0</v>
      </c>
      <c r="D7470" t="s">
        <v>30230</v>
      </c>
      <c r="E7470">
        <v>1.87359394707714E+18</v>
      </c>
      <c r="H7470" t="s">
        <v>17</v>
      </c>
      <c r="J7470">
        <v>0</v>
      </c>
      <c r="K7470">
        <v>1</v>
      </c>
      <c r="L7470">
        <v>0</v>
      </c>
      <c r="M7470" t="s">
        <v>30231</v>
      </c>
      <c r="N7470">
        <v>1.5754093143610099E+18</v>
      </c>
      <c r="O7470" t="s">
        <v>30232</v>
      </c>
      <c r="P7470" s="5">
        <f>DATE(VALUE(RIGHT(B7470,4)), MATCH(MID(B7470,5,3), {"Jan","Feb","Mar","Apr","May","Jun","Jul","Aug","Sep","Oct","Nov","Dec"},0), VALUE(MID(B7470,9,2)))
+ TIME(VALUE(MID(B7470,12,2)), VALUE(MID(B7470,15,2)), VALUE(MID(B7470,18,2)))</f>
        <v>45656.20579861111</v>
      </c>
    </row>
    <row r="7471" spans="1:16" x14ac:dyDescent="0.3">
      <c r="A7471">
        <v>1.87352060014639E+18</v>
      </c>
      <c r="B7471" t="s">
        <v>30233</v>
      </c>
      <c r="C7471">
        <v>2</v>
      </c>
      <c r="D7471" t="s">
        <v>30234</v>
      </c>
      <c r="E7471">
        <v>1.87352060014639E+18</v>
      </c>
      <c r="H7471" t="s">
        <v>17</v>
      </c>
      <c r="J7471">
        <v>0</v>
      </c>
      <c r="K7471">
        <v>1</v>
      </c>
      <c r="L7471">
        <v>0</v>
      </c>
      <c r="M7471" t="s">
        <v>30235</v>
      </c>
      <c r="N7471">
        <v>43071123</v>
      </c>
      <c r="O7471" t="s">
        <v>15527</v>
      </c>
      <c r="P7471" s="5">
        <f>DATE(VALUE(RIGHT(B7471,4)), MATCH(MID(B7471,5,3), {"Jan","Feb","Mar","Apr","May","Jun","Jul","Aug","Sep","Oct","Nov","Dec"},0), VALUE(MID(B7471,9,2)))
+ TIME(VALUE(MID(B7471,12,2)), VALUE(MID(B7471,15,2)), VALUE(MID(B7471,18,2)))</f>
        <v>45656.00340277778</v>
      </c>
    </row>
    <row r="7472" spans="1:16" x14ac:dyDescent="0.3">
      <c r="A7472">
        <v>1.8736783088457001E+18</v>
      </c>
      <c r="B7472" t="s">
        <v>30236</v>
      </c>
      <c r="C7472">
        <v>1</v>
      </c>
      <c r="D7472" t="s">
        <v>30237</v>
      </c>
      <c r="E7472">
        <v>1.8736783088457001E+18</v>
      </c>
      <c r="F7472" t="s">
        <v>30238</v>
      </c>
      <c r="H7472" t="s">
        <v>17</v>
      </c>
      <c r="I7472" t="s">
        <v>983</v>
      </c>
      <c r="J7472">
        <v>0</v>
      </c>
      <c r="K7472">
        <v>0</v>
      </c>
      <c r="L7472">
        <v>0</v>
      </c>
      <c r="M7472" t="s">
        <v>30239</v>
      </c>
      <c r="N7472">
        <v>180696019</v>
      </c>
      <c r="O7472" t="s">
        <v>2798</v>
      </c>
      <c r="P7472" s="5">
        <f>DATE(VALUE(RIGHT(B7472,4)), MATCH(MID(B7472,5,3), {"Jan","Feb","Mar","Apr","May","Jun","Jul","Aug","Sep","Oct","Nov","Dec"},0), VALUE(MID(B7472,9,2)))
+ TIME(VALUE(MID(B7472,12,2)), VALUE(MID(B7472,15,2)), VALUE(MID(B7472,18,2)))</f>
        <v>45656.438587962963</v>
      </c>
    </row>
    <row r="7473" spans="1:16" x14ac:dyDescent="0.3">
      <c r="A7473">
        <v>1.87369820529856E+18</v>
      </c>
      <c r="B7473" t="s">
        <v>30240</v>
      </c>
      <c r="C7473">
        <v>0</v>
      </c>
      <c r="D7473" t="s">
        <v>30241</v>
      </c>
      <c r="E7473">
        <v>1.87369820529856E+18</v>
      </c>
      <c r="H7473" t="s">
        <v>17</v>
      </c>
      <c r="I7473" t="s">
        <v>38</v>
      </c>
      <c r="J7473">
        <v>0</v>
      </c>
      <c r="K7473">
        <v>0</v>
      </c>
      <c r="L7473">
        <v>1</v>
      </c>
      <c r="M7473" t="s">
        <v>30242</v>
      </c>
      <c r="N7473">
        <v>7.86549338818224E+17</v>
      </c>
      <c r="O7473" t="s">
        <v>29615</v>
      </c>
      <c r="P7473" s="5">
        <f>DATE(VALUE(RIGHT(B7473,4)), MATCH(MID(B7473,5,3), {"Jan","Feb","Mar","Apr","May","Jun","Jul","Aug","Sep","Oct","Nov","Dec"},0), VALUE(MID(B7473,9,2)))
+ TIME(VALUE(MID(B7473,12,2)), VALUE(MID(B7473,15,2)), VALUE(MID(B7473,18,2)))</f>
        <v>45656.493495370371</v>
      </c>
    </row>
    <row r="7474" spans="1:16" x14ac:dyDescent="0.3">
      <c r="A7474">
        <v>1.8736668765822899E+18</v>
      </c>
      <c r="B7474" t="s">
        <v>30243</v>
      </c>
      <c r="C7474">
        <v>1</v>
      </c>
      <c r="D7474" t="s">
        <v>30244</v>
      </c>
      <c r="E7474">
        <v>1.8736674214894999E+18</v>
      </c>
      <c r="F7474" t="s">
        <v>30245</v>
      </c>
      <c r="G7474" t="s">
        <v>15040</v>
      </c>
      <c r="H7474" t="s">
        <v>17</v>
      </c>
      <c r="I7474" t="s">
        <v>1140</v>
      </c>
      <c r="J7474">
        <v>0</v>
      </c>
      <c r="K7474">
        <v>0</v>
      </c>
      <c r="L7474">
        <v>0</v>
      </c>
      <c r="M7474" t="s">
        <v>30246</v>
      </c>
      <c r="N7474">
        <v>166014938</v>
      </c>
      <c r="O7474" t="s">
        <v>15040</v>
      </c>
      <c r="P7474" s="5">
        <f>DATE(VALUE(RIGHT(B7474,4)), MATCH(MID(B7474,5,3), {"Jan","Feb","Mar","Apr","May","Jun","Jul","Aug","Sep","Oct","Nov","Dec"},0), VALUE(MID(B7474,9,2)))
+ TIME(VALUE(MID(B7474,12,2)), VALUE(MID(B7474,15,2)), VALUE(MID(B7474,18,2)))</f>
        <v>45656.408541666664</v>
      </c>
    </row>
    <row r="7475" spans="1:16" x14ac:dyDescent="0.3">
      <c r="A7475">
        <v>1.87363638937776E+18</v>
      </c>
      <c r="B7475" t="s">
        <v>30247</v>
      </c>
      <c r="C7475">
        <v>0</v>
      </c>
      <c r="D7475" t="s">
        <v>30248</v>
      </c>
      <c r="E7475">
        <v>1.87363638937776E+18</v>
      </c>
      <c r="F7475" t="s">
        <v>30249</v>
      </c>
      <c r="H7475" t="s">
        <v>17</v>
      </c>
      <c r="I7475" t="s">
        <v>30250</v>
      </c>
      <c r="J7475">
        <v>0</v>
      </c>
      <c r="K7475">
        <v>0</v>
      </c>
      <c r="L7475">
        <v>0</v>
      </c>
      <c r="M7475" t="s">
        <v>30251</v>
      </c>
      <c r="N7475">
        <v>177084452</v>
      </c>
      <c r="O7475" t="s">
        <v>30252</v>
      </c>
      <c r="P7475" s="5">
        <f>DATE(VALUE(RIGHT(B7475,4)), MATCH(MID(B7475,5,3), {"Jan","Feb","Mar","Apr","May","Jun","Jul","Aug","Sep","Oct","Nov","Dec"},0), VALUE(MID(B7475,9,2)))
+ TIME(VALUE(MID(B7475,12,2)), VALUE(MID(B7475,15,2)), VALUE(MID(B7475,18,2)))</f>
        <v>45656.322916666664</v>
      </c>
    </row>
    <row r="7476" spans="1:16" x14ac:dyDescent="0.3">
      <c r="A7476">
        <v>1.87387149426013E+18</v>
      </c>
      <c r="B7476" t="s">
        <v>30253</v>
      </c>
      <c r="C7476">
        <v>1</v>
      </c>
      <c r="D7476" t="s">
        <v>30254</v>
      </c>
      <c r="E7476">
        <v>1.87387803658973E+18</v>
      </c>
      <c r="G7476" t="s">
        <v>30255</v>
      </c>
      <c r="H7476" t="s">
        <v>17</v>
      </c>
      <c r="I7476" t="s">
        <v>1318</v>
      </c>
      <c r="J7476">
        <v>0</v>
      </c>
      <c r="K7476">
        <v>0</v>
      </c>
      <c r="L7476">
        <v>0</v>
      </c>
      <c r="M7476" t="s">
        <v>30256</v>
      </c>
      <c r="N7476">
        <v>104556071</v>
      </c>
      <c r="O7476" t="s">
        <v>1320</v>
      </c>
      <c r="P7476" s="5">
        <f>DATE(VALUE(RIGHT(B7476,4)), MATCH(MID(B7476,5,3), {"Jan","Feb","Mar","Apr","May","Jun","Jul","Aug","Sep","Oct","Nov","Dec"},0), VALUE(MID(B7476,9,2)))
+ TIME(VALUE(MID(B7476,12,2)), VALUE(MID(B7476,15,2)), VALUE(MID(B7476,18,2)))</f>
        <v>45656.989733796298</v>
      </c>
    </row>
    <row r="7477" spans="1:16" x14ac:dyDescent="0.3">
      <c r="A7477">
        <v>1.87364246711294E+18</v>
      </c>
      <c r="B7477" t="s">
        <v>30257</v>
      </c>
      <c r="C7477">
        <v>0</v>
      </c>
      <c r="D7477" t="s">
        <v>30258</v>
      </c>
      <c r="E7477">
        <v>1.87364246711294E+18</v>
      </c>
      <c r="F7477" t="s">
        <v>30259</v>
      </c>
      <c r="H7477" t="s">
        <v>17</v>
      </c>
      <c r="I7477" t="s">
        <v>30260</v>
      </c>
      <c r="J7477">
        <v>0</v>
      </c>
      <c r="K7477">
        <v>1</v>
      </c>
      <c r="L7477">
        <v>0</v>
      </c>
      <c r="M7477" t="s">
        <v>30261</v>
      </c>
      <c r="N7477">
        <v>3273958142</v>
      </c>
      <c r="O7477" t="s">
        <v>30262</v>
      </c>
      <c r="P7477" s="5">
        <f>DATE(VALUE(RIGHT(B7477,4)), MATCH(MID(B7477,5,3), {"Jan","Feb","Mar","Apr","May","Jun","Jul","Aug","Sep","Oct","Nov","Dec"},0), VALUE(MID(B7477,9,2)))
+ TIME(VALUE(MID(B7477,12,2)), VALUE(MID(B7477,15,2)), VALUE(MID(B7477,18,2)))</f>
        <v>45656.339687500003</v>
      </c>
    </row>
    <row r="7478" spans="1:16" x14ac:dyDescent="0.3">
      <c r="A7478">
        <v>1.8738689259410099E+18</v>
      </c>
      <c r="B7478" t="s">
        <v>30263</v>
      </c>
      <c r="C7478">
        <v>0</v>
      </c>
      <c r="D7478" t="s">
        <v>30264</v>
      </c>
      <c r="E7478">
        <v>1.87387172470752E+18</v>
      </c>
      <c r="G7478" t="s">
        <v>30265</v>
      </c>
      <c r="H7478" t="s">
        <v>17</v>
      </c>
      <c r="I7478" t="s">
        <v>1318</v>
      </c>
      <c r="J7478">
        <v>0</v>
      </c>
      <c r="K7478">
        <v>0</v>
      </c>
      <c r="L7478">
        <v>0</v>
      </c>
      <c r="M7478" t="s">
        <v>30266</v>
      </c>
      <c r="N7478">
        <v>104556071</v>
      </c>
      <c r="O7478" t="s">
        <v>1320</v>
      </c>
      <c r="P7478" s="5">
        <f>DATE(VALUE(RIGHT(B7478,4)), MATCH(MID(B7478,5,3), {"Jan","Feb","Mar","Apr","May","Jun","Jul","Aug","Sep","Oct","Nov","Dec"},0), VALUE(MID(B7478,9,2)))
+ TIME(VALUE(MID(B7478,12,2)), VALUE(MID(B7478,15,2)), VALUE(MID(B7478,18,2)))</f>
        <v>45656.972314814811</v>
      </c>
    </row>
    <row r="7479" spans="1:16" x14ac:dyDescent="0.3">
      <c r="A7479">
        <v>1.87387639089616E+18</v>
      </c>
      <c r="B7479" t="s">
        <v>30267</v>
      </c>
      <c r="C7479">
        <v>0</v>
      </c>
      <c r="D7479" t="s">
        <v>30268</v>
      </c>
      <c r="E7479">
        <v>1.873881360236E+18</v>
      </c>
      <c r="G7479" t="s">
        <v>30269</v>
      </c>
      <c r="H7479" t="s">
        <v>17</v>
      </c>
      <c r="I7479" t="s">
        <v>1318</v>
      </c>
      <c r="J7479">
        <v>0</v>
      </c>
      <c r="K7479">
        <v>1</v>
      </c>
      <c r="L7479">
        <v>0</v>
      </c>
      <c r="M7479" t="s">
        <v>30270</v>
      </c>
      <c r="N7479">
        <v>104556071</v>
      </c>
      <c r="O7479" t="s">
        <v>1320</v>
      </c>
      <c r="P7479" s="5">
        <f>DATE(VALUE(RIGHT(B7479,4)), MATCH(MID(B7479,5,3), {"Jan","Feb","Mar","Apr","May","Jun","Jul","Aug","Sep","Oct","Nov","Dec"},0), VALUE(MID(B7479,9,2)))
+ TIME(VALUE(MID(B7479,12,2)), VALUE(MID(B7479,15,2)), VALUE(MID(B7479,18,2)))</f>
        <v>45656.998900462961</v>
      </c>
    </row>
    <row r="7480" spans="1:16" x14ac:dyDescent="0.3">
      <c r="A7480">
        <v>1.87312307386576E+18</v>
      </c>
      <c r="B7480" t="s">
        <v>30271</v>
      </c>
      <c r="C7480">
        <v>0</v>
      </c>
      <c r="D7480" t="s">
        <v>30272</v>
      </c>
      <c r="E7480">
        <v>1.87312307386576E+18</v>
      </c>
      <c r="H7480" t="s">
        <v>17</v>
      </c>
      <c r="J7480">
        <v>0</v>
      </c>
      <c r="K7480">
        <v>1</v>
      </c>
      <c r="L7480">
        <v>0</v>
      </c>
      <c r="M7480" t="s">
        <v>30273</v>
      </c>
      <c r="N7480">
        <v>1.0860743445376E+18</v>
      </c>
      <c r="O7480" t="s">
        <v>30274</v>
      </c>
      <c r="P7480" s="5">
        <f>DATE(VALUE(RIGHT(B7480,4)), MATCH(MID(B7480,5,3), {"Jan","Feb","Mar","Apr","May","Jun","Jul","Aug","Sep","Oct","Nov","Dec"},0), VALUE(MID(B7480,9,2)))
+ TIME(VALUE(MID(B7480,12,2)), VALUE(MID(B7480,15,2)), VALUE(MID(B7480,18,2)))</f>
        <v>45654.906435185185</v>
      </c>
    </row>
    <row r="7481" spans="1:16" x14ac:dyDescent="0.3">
      <c r="A7481">
        <v>1.8735752569103401E+18</v>
      </c>
      <c r="B7481" t="s">
        <v>30275</v>
      </c>
      <c r="C7481">
        <v>0</v>
      </c>
      <c r="D7481" t="s">
        <v>30276</v>
      </c>
      <c r="E7481">
        <v>1.8735752569103401E+18</v>
      </c>
      <c r="H7481" t="s">
        <v>17</v>
      </c>
      <c r="J7481">
        <v>0</v>
      </c>
      <c r="K7481">
        <v>2</v>
      </c>
      <c r="L7481">
        <v>0</v>
      </c>
      <c r="M7481" t="s">
        <v>30277</v>
      </c>
      <c r="N7481">
        <v>1.45805111357632E+18</v>
      </c>
      <c r="O7481" t="s">
        <v>30278</v>
      </c>
      <c r="P7481" s="5">
        <f>DATE(VALUE(RIGHT(B7481,4)), MATCH(MID(B7481,5,3), {"Jan","Feb","Mar","Apr","May","Jun","Jul","Aug","Sep","Oct","Nov","Dec"},0), VALUE(MID(B7481,9,2)))
+ TIME(VALUE(MID(B7481,12,2)), VALUE(MID(B7481,15,2)), VALUE(MID(B7481,18,2)))</f>
        <v>45656.154224537036</v>
      </c>
    </row>
    <row r="7482" spans="1:16" x14ac:dyDescent="0.3">
      <c r="A7482">
        <v>1.8737251830618601E+18</v>
      </c>
      <c r="B7482" t="s">
        <v>30279</v>
      </c>
      <c r="C7482">
        <v>1</v>
      </c>
      <c r="D7482" t="s">
        <v>30280</v>
      </c>
      <c r="E7482">
        <v>1.8737251830618601E+18</v>
      </c>
      <c r="H7482" t="s">
        <v>17</v>
      </c>
      <c r="J7482">
        <v>0</v>
      </c>
      <c r="K7482">
        <v>0</v>
      </c>
      <c r="L7482">
        <v>0</v>
      </c>
      <c r="M7482" t="s">
        <v>30281</v>
      </c>
      <c r="N7482">
        <v>1.01217460105544E+18</v>
      </c>
      <c r="O7482" t="s">
        <v>1876</v>
      </c>
      <c r="P7482" s="5">
        <f>DATE(VALUE(RIGHT(B7482,4)), MATCH(MID(B7482,5,3), {"Jan","Feb","Mar","Apr","May","Jun","Jul","Aug","Sep","Oct","Nov","Dec"},0), VALUE(MID(B7482,9,2)))
+ TIME(VALUE(MID(B7482,12,2)), VALUE(MID(B7482,15,2)), VALUE(MID(B7482,18,2)))</f>
        <v>45656.567939814813</v>
      </c>
    </row>
    <row r="7483" spans="1:16" x14ac:dyDescent="0.3">
      <c r="A7483">
        <v>1.8736668765822899E+18</v>
      </c>
      <c r="B7483" t="s">
        <v>30282</v>
      </c>
      <c r="C7483">
        <v>1</v>
      </c>
      <c r="D7483" t="s">
        <v>30283</v>
      </c>
      <c r="E7483">
        <v>1.8736671878290601E+18</v>
      </c>
      <c r="F7483" t="s">
        <v>30284</v>
      </c>
      <c r="G7483" t="s">
        <v>15040</v>
      </c>
      <c r="H7483" t="s">
        <v>17</v>
      </c>
      <c r="I7483" t="s">
        <v>1140</v>
      </c>
      <c r="J7483">
        <v>0</v>
      </c>
      <c r="K7483">
        <v>1</v>
      </c>
      <c r="L7483">
        <v>0</v>
      </c>
      <c r="M7483" t="s">
        <v>30285</v>
      </c>
      <c r="N7483">
        <v>166014938</v>
      </c>
      <c r="O7483" t="s">
        <v>15040</v>
      </c>
      <c r="P7483" s="5">
        <f>DATE(VALUE(RIGHT(B7483,4)), MATCH(MID(B7483,5,3), {"Jan","Feb","Mar","Apr","May","Jun","Jul","Aug","Sep","Oct","Nov","Dec"},0), VALUE(MID(B7483,9,2)))
+ TIME(VALUE(MID(B7483,12,2)), VALUE(MID(B7483,15,2)), VALUE(MID(B7483,18,2)))</f>
        <v>45656.407905092594</v>
      </c>
    </row>
    <row r="7484" spans="1:16" x14ac:dyDescent="0.3">
      <c r="A7484">
        <v>1.8737491741115699E+18</v>
      </c>
      <c r="B7484" t="s">
        <v>30286</v>
      </c>
      <c r="C7484">
        <v>0</v>
      </c>
      <c r="D7484" t="s">
        <v>30287</v>
      </c>
      <c r="E7484">
        <v>1.8737491741115699E+18</v>
      </c>
      <c r="H7484" t="s">
        <v>17</v>
      </c>
      <c r="I7484" t="s">
        <v>25309</v>
      </c>
      <c r="J7484">
        <v>0</v>
      </c>
      <c r="K7484">
        <v>1</v>
      </c>
      <c r="L7484">
        <v>0</v>
      </c>
      <c r="M7484" t="s">
        <v>30288</v>
      </c>
      <c r="N7484">
        <v>213204035</v>
      </c>
      <c r="O7484" t="s">
        <v>25311</v>
      </c>
      <c r="P7484" s="5">
        <f>DATE(VALUE(RIGHT(B7484,4)), MATCH(MID(B7484,5,3), {"Jan","Feb","Mar","Apr","May","Jun","Jul","Aug","Sep","Oct","Nov","Dec"},0), VALUE(MID(B7484,9,2)))
+ TIME(VALUE(MID(B7484,12,2)), VALUE(MID(B7484,15,2)), VALUE(MID(B7484,18,2)))</f>
        <v>45656.634143518517</v>
      </c>
    </row>
    <row r="7485" spans="1:16" x14ac:dyDescent="0.3">
      <c r="A7485">
        <v>1.8736249428033201E+18</v>
      </c>
      <c r="B7485" t="s">
        <v>30289</v>
      </c>
      <c r="C7485">
        <v>0</v>
      </c>
      <c r="D7485" t="s">
        <v>30290</v>
      </c>
      <c r="E7485">
        <v>1.8736249428033201E+18</v>
      </c>
      <c r="H7485" t="s">
        <v>17</v>
      </c>
      <c r="J7485">
        <v>0</v>
      </c>
      <c r="K7485">
        <v>1</v>
      </c>
      <c r="L7485">
        <v>0</v>
      </c>
      <c r="M7485" t="s">
        <v>30291</v>
      </c>
      <c r="N7485">
        <v>491180446</v>
      </c>
      <c r="O7485" t="s">
        <v>30292</v>
      </c>
      <c r="P7485" s="5">
        <f>DATE(VALUE(RIGHT(B7485,4)), MATCH(MID(B7485,5,3), {"Jan","Feb","Mar","Apr","May","Jun","Jul","Aug","Sep","Oct","Nov","Dec"},0), VALUE(MID(B7485,9,2)))
+ TIME(VALUE(MID(B7485,12,2)), VALUE(MID(B7485,15,2)), VALUE(MID(B7485,18,2)))</f>
        <v>45656.291331018518</v>
      </c>
    </row>
    <row r="7486" spans="1:16" x14ac:dyDescent="0.3">
      <c r="A7486">
        <v>1.8738769216936801E+18</v>
      </c>
      <c r="B7486" t="s">
        <v>30293</v>
      </c>
      <c r="C7486">
        <v>4</v>
      </c>
      <c r="D7486" t="s">
        <v>30294</v>
      </c>
      <c r="E7486">
        <v>1.8738769216936801E+18</v>
      </c>
      <c r="H7486" t="s">
        <v>17</v>
      </c>
      <c r="I7486" t="s">
        <v>1318</v>
      </c>
      <c r="J7486">
        <v>0</v>
      </c>
      <c r="K7486">
        <v>6</v>
      </c>
      <c r="L7486">
        <v>0</v>
      </c>
      <c r="M7486" t="s">
        <v>30295</v>
      </c>
      <c r="N7486">
        <v>104556071</v>
      </c>
      <c r="O7486" t="s">
        <v>1320</v>
      </c>
      <c r="P7486" s="5">
        <f>DATE(VALUE(RIGHT(B7486,4)), MATCH(MID(B7486,5,3), {"Jan","Feb","Mar","Apr","May","Jun","Jul","Aug","Sep","Oct","Nov","Dec"},0), VALUE(MID(B7486,9,2)))
+ TIME(VALUE(MID(B7486,12,2)), VALUE(MID(B7486,15,2)), VALUE(MID(B7486,18,2)))</f>
        <v>45656.986655092594</v>
      </c>
    </row>
    <row r="7487" spans="1:16" x14ac:dyDescent="0.3">
      <c r="A7487">
        <v>1.8730385332226401E+18</v>
      </c>
      <c r="B7487" t="s">
        <v>30296</v>
      </c>
      <c r="C7487">
        <v>0</v>
      </c>
      <c r="D7487" t="s">
        <v>30297</v>
      </c>
      <c r="E7487">
        <v>1.8730385332226401E+18</v>
      </c>
      <c r="H7487" t="s">
        <v>17</v>
      </c>
      <c r="I7487" t="s">
        <v>30298</v>
      </c>
      <c r="J7487">
        <v>0</v>
      </c>
      <c r="K7487">
        <v>1</v>
      </c>
      <c r="L7487">
        <v>0</v>
      </c>
      <c r="M7487" t="s">
        <v>30299</v>
      </c>
      <c r="N7487">
        <v>369949389</v>
      </c>
      <c r="O7487" t="s">
        <v>30300</v>
      </c>
      <c r="P7487" s="5">
        <f>DATE(VALUE(RIGHT(B7487,4)), MATCH(MID(B7487,5,3), {"Jan","Feb","Mar","Apr","May","Jun","Jul","Aug","Sep","Oct","Nov","Dec"},0), VALUE(MID(B7487,9,2)))
+ TIME(VALUE(MID(B7487,12,2)), VALUE(MID(B7487,15,2)), VALUE(MID(B7487,18,2)))</f>
        <v>45654.673148148147</v>
      </c>
    </row>
    <row r="7488" spans="1:16" x14ac:dyDescent="0.3">
      <c r="A7488">
        <v>1.87326042719248E+18</v>
      </c>
      <c r="B7488" t="s">
        <v>30301</v>
      </c>
      <c r="C7488">
        <v>0</v>
      </c>
      <c r="D7488" t="s">
        <v>30302</v>
      </c>
      <c r="E7488">
        <v>1.87326042719248E+18</v>
      </c>
      <c r="H7488" t="s">
        <v>17</v>
      </c>
      <c r="J7488">
        <v>0</v>
      </c>
      <c r="K7488">
        <v>2</v>
      </c>
      <c r="L7488">
        <v>0</v>
      </c>
      <c r="M7488" t="s">
        <v>30303</v>
      </c>
      <c r="N7488">
        <v>1.14277197383705E+18</v>
      </c>
      <c r="O7488" t="s">
        <v>18040</v>
      </c>
      <c r="P7488" s="5">
        <f>DATE(VALUE(RIGHT(B7488,4)), MATCH(MID(B7488,5,3), {"Jan","Feb","Mar","Apr","May","Jun","Jul","Aug","Sep","Oct","Nov","Dec"},0), VALUE(MID(B7488,9,2)))
+ TIME(VALUE(MID(B7488,12,2)), VALUE(MID(B7488,15,2)), VALUE(MID(B7488,18,2)))</f>
        <v>45655.285451388889</v>
      </c>
    </row>
    <row r="7489" spans="1:16" x14ac:dyDescent="0.3">
      <c r="A7489">
        <v>1.8738523389325299E+18</v>
      </c>
      <c r="B7489" t="s">
        <v>30304</v>
      </c>
      <c r="C7489">
        <v>2</v>
      </c>
      <c r="D7489" t="s">
        <v>30305</v>
      </c>
      <c r="E7489">
        <v>1.8738523389325299E+18</v>
      </c>
      <c r="H7489" t="s">
        <v>17</v>
      </c>
      <c r="I7489" t="s">
        <v>1318</v>
      </c>
      <c r="J7489">
        <v>0</v>
      </c>
      <c r="K7489">
        <v>6</v>
      </c>
      <c r="L7489">
        <v>2</v>
      </c>
      <c r="M7489" t="s">
        <v>30306</v>
      </c>
      <c r="N7489">
        <v>104556071</v>
      </c>
      <c r="O7489" t="s">
        <v>1320</v>
      </c>
      <c r="P7489" s="5">
        <f>DATE(VALUE(RIGHT(B7489,4)), MATCH(MID(B7489,5,3), {"Jan","Feb","Mar","Apr","May","Jun","Jul","Aug","Sep","Oct","Nov","Dec"},0), VALUE(MID(B7489,9,2)))
+ TIME(VALUE(MID(B7489,12,2)), VALUE(MID(B7489,15,2)), VALUE(MID(B7489,18,2)))</f>
        <v>45656.918819444443</v>
      </c>
    </row>
    <row r="7490" spans="1:16" x14ac:dyDescent="0.3">
      <c r="A7490">
        <v>1.8737635009858801E+18</v>
      </c>
      <c r="B7490" t="s">
        <v>30307</v>
      </c>
      <c r="C7490">
        <v>0</v>
      </c>
      <c r="D7490" t="s">
        <v>30308</v>
      </c>
      <c r="E7490">
        <v>1.8737635009858801E+18</v>
      </c>
      <c r="H7490" t="s">
        <v>17</v>
      </c>
      <c r="I7490" t="s">
        <v>780</v>
      </c>
      <c r="J7490">
        <v>0</v>
      </c>
      <c r="K7490">
        <v>1</v>
      </c>
      <c r="L7490">
        <v>0</v>
      </c>
      <c r="M7490" t="s">
        <v>30309</v>
      </c>
      <c r="N7490">
        <v>1.32930402874067E+18</v>
      </c>
      <c r="O7490" t="s">
        <v>30310</v>
      </c>
      <c r="P7490" s="5">
        <f>DATE(VALUE(RIGHT(B7490,4)), MATCH(MID(B7490,5,3), {"Jan","Feb","Mar","Apr","May","Jun","Jul","Aug","Sep","Oct","Nov","Dec"},0), VALUE(MID(B7490,9,2)))
+ TIME(VALUE(MID(B7490,12,2)), VALUE(MID(B7490,15,2)), VALUE(MID(B7490,18,2)))</f>
        <v>45656.673680555556</v>
      </c>
    </row>
    <row r="7491" spans="1:16" x14ac:dyDescent="0.3">
      <c r="A7491">
        <v>1.8738743344373E+18</v>
      </c>
      <c r="B7491" t="s">
        <v>30311</v>
      </c>
      <c r="C7491">
        <v>1</v>
      </c>
      <c r="D7491" t="s">
        <v>30312</v>
      </c>
      <c r="E7491">
        <v>1.8738801265275799E+18</v>
      </c>
      <c r="G7491" t="s">
        <v>30313</v>
      </c>
      <c r="H7491" t="s">
        <v>17</v>
      </c>
      <c r="I7491" t="s">
        <v>1318</v>
      </c>
      <c r="J7491">
        <v>0</v>
      </c>
      <c r="K7491">
        <v>0</v>
      </c>
      <c r="L7491">
        <v>0</v>
      </c>
      <c r="M7491" t="s">
        <v>30314</v>
      </c>
      <c r="N7491">
        <v>104556071</v>
      </c>
      <c r="O7491" t="s">
        <v>1320</v>
      </c>
      <c r="P7491" s="5">
        <f>DATE(VALUE(RIGHT(B7491,4)), MATCH(MID(B7491,5,3), {"Jan","Feb","Mar","Apr","May","Jun","Jul","Aug","Sep","Oct","Nov","Dec"},0), VALUE(MID(B7491,9,2)))
+ TIME(VALUE(MID(B7491,12,2)), VALUE(MID(B7491,15,2)), VALUE(MID(B7491,18,2)))</f>
        <v>45656.995497685188</v>
      </c>
    </row>
    <row r="7492" spans="1:16" x14ac:dyDescent="0.3">
      <c r="A7492">
        <v>1.8736540223784801E+18</v>
      </c>
      <c r="B7492" t="s">
        <v>30315</v>
      </c>
      <c r="C7492">
        <v>0</v>
      </c>
      <c r="D7492" t="s">
        <v>30316</v>
      </c>
      <c r="E7492">
        <v>1.87387428767889E+18</v>
      </c>
      <c r="G7492" t="s">
        <v>30317</v>
      </c>
      <c r="H7492" t="s">
        <v>17</v>
      </c>
      <c r="I7492" t="s">
        <v>1318</v>
      </c>
      <c r="J7492">
        <v>0</v>
      </c>
      <c r="K7492">
        <v>0</v>
      </c>
      <c r="L7492">
        <v>0</v>
      </c>
      <c r="M7492" t="s">
        <v>30318</v>
      </c>
      <c r="N7492">
        <v>104556071</v>
      </c>
      <c r="O7492" t="s">
        <v>1320</v>
      </c>
      <c r="P7492" s="5">
        <f>DATE(VALUE(RIGHT(B7492,4)), MATCH(MID(B7492,5,3), {"Jan","Feb","Mar","Apr","May","Jun","Jul","Aug","Sep","Oct","Nov","Dec"},0), VALUE(MID(B7492,9,2)))
+ TIME(VALUE(MID(B7492,12,2)), VALUE(MID(B7492,15,2)), VALUE(MID(B7492,18,2)))</f>
        <v>45656.979386574072</v>
      </c>
    </row>
    <row r="7493" spans="1:16" x14ac:dyDescent="0.3">
      <c r="A7493">
        <v>1.87354363157296E+18</v>
      </c>
      <c r="B7493" t="s">
        <v>30319</v>
      </c>
      <c r="C7493">
        <v>0</v>
      </c>
      <c r="D7493" t="s">
        <v>30320</v>
      </c>
      <c r="E7493">
        <v>1.87354363157296E+18</v>
      </c>
      <c r="H7493" t="s">
        <v>17</v>
      </c>
      <c r="I7493" t="s">
        <v>30321</v>
      </c>
      <c r="J7493">
        <v>0</v>
      </c>
      <c r="K7493">
        <v>1</v>
      </c>
      <c r="L7493">
        <v>0</v>
      </c>
      <c r="M7493" t="s">
        <v>30322</v>
      </c>
      <c r="N7493">
        <v>2764724782</v>
      </c>
      <c r="O7493" t="s">
        <v>30323</v>
      </c>
      <c r="P7493" s="5">
        <f>DATE(VALUE(RIGHT(B7493,4)), MATCH(MID(B7493,5,3), {"Jan","Feb","Mar","Apr","May","Jun","Jul","Aug","Sep","Oct","Nov","Dec"},0), VALUE(MID(B7493,9,2)))
+ TIME(VALUE(MID(B7493,12,2)), VALUE(MID(B7493,15,2)), VALUE(MID(B7493,18,2)))</f>
        <v>45656.06695601852</v>
      </c>
    </row>
    <row r="7494" spans="1:16" x14ac:dyDescent="0.3">
      <c r="A7494">
        <v>1.8736369309253299E+18</v>
      </c>
      <c r="B7494" t="s">
        <v>30324</v>
      </c>
      <c r="C7494">
        <v>1</v>
      </c>
      <c r="D7494" t="s">
        <v>30325</v>
      </c>
      <c r="E7494">
        <v>1.8736369309253299E+18</v>
      </c>
      <c r="H7494" t="s">
        <v>17</v>
      </c>
      <c r="I7494" t="s">
        <v>619</v>
      </c>
      <c r="J7494">
        <v>0</v>
      </c>
      <c r="K7494">
        <v>0</v>
      </c>
      <c r="L7494">
        <v>1</v>
      </c>
      <c r="M7494" t="s">
        <v>30326</v>
      </c>
      <c r="N7494">
        <v>150589950</v>
      </c>
      <c r="O7494" t="s">
        <v>621</v>
      </c>
      <c r="P7494" s="5">
        <f>DATE(VALUE(RIGHT(B7494,4)), MATCH(MID(B7494,5,3), {"Jan","Feb","Mar","Apr","May","Jun","Jul","Aug","Sep","Oct","Nov","Dec"},0), VALUE(MID(B7494,9,2)))
+ TIME(VALUE(MID(B7494,12,2)), VALUE(MID(B7494,15,2)), VALUE(MID(B7494,18,2)))</f>
        <v>45656.32440972222</v>
      </c>
    </row>
    <row r="7495" spans="1:16" x14ac:dyDescent="0.3">
      <c r="A7495">
        <v>1.8736668765822899E+18</v>
      </c>
      <c r="B7495" t="s">
        <v>30327</v>
      </c>
      <c r="C7495">
        <v>4</v>
      </c>
      <c r="D7495" t="s">
        <v>30328</v>
      </c>
      <c r="E7495">
        <v>1.8736668765822899E+18</v>
      </c>
      <c r="F7495" t="s">
        <v>30329</v>
      </c>
      <c r="H7495" t="s">
        <v>17</v>
      </c>
      <c r="I7495" t="s">
        <v>1140</v>
      </c>
      <c r="J7495">
        <v>0</v>
      </c>
      <c r="K7495">
        <v>1</v>
      </c>
      <c r="L7495">
        <v>4</v>
      </c>
      <c r="M7495" t="s">
        <v>30330</v>
      </c>
      <c r="N7495">
        <v>166014938</v>
      </c>
      <c r="O7495" t="s">
        <v>15040</v>
      </c>
      <c r="P7495" s="5">
        <f>DATE(VALUE(RIGHT(B7495,4)), MATCH(MID(B7495,5,3), {"Jan","Feb","Mar","Apr","May","Jun","Jul","Aug","Sep","Oct","Nov","Dec"},0), VALUE(MID(B7495,9,2)))
+ TIME(VALUE(MID(B7495,12,2)), VALUE(MID(B7495,15,2)), VALUE(MID(B7495,18,2)))</f>
        <v>45656.407048611109</v>
      </c>
    </row>
    <row r="7496" spans="1:16" x14ac:dyDescent="0.3">
      <c r="A7496">
        <v>1.8733381795474801E+18</v>
      </c>
      <c r="B7496" t="s">
        <v>30331</v>
      </c>
      <c r="C7496">
        <v>0</v>
      </c>
      <c r="D7496" t="s">
        <v>30332</v>
      </c>
      <c r="E7496">
        <v>1.8733381795474801E+18</v>
      </c>
      <c r="H7496" t="s">
        <v>17</v>
      </c>
      <c r="I7496" t="s">
        <v>32</v>
      </c>
      <c r="J7496">
        <v>0</v>
      </c>
      <c r="K7496">
        <v>0</v>
      </c>
      <c r="L7496">
        <v>0</v>
      </c>
      <c r="M7496" t="s">
        <v>30333</v>
      </c>
      <c r="N7496">
        <v>9.0283764302453901E+17</v>
      </c>
      <c r="O7496" t="s">
        <v>7719</v>
      </c>
      <c r="P7496" s="5">
        <f>DATE(VALUE(RIGHT(B7496,4)), MATCH(MID(B7496,5,3), {"Jan","Feb","Mar","Apr","May","Jun","Jul","Aug","Sep","Oct","Nov","Dec"},0), VALUE(MID(B7496,9,2)))
+ TIME(VALUE(MID(B7496,12,2)), VALUE(MID(B7496,15,2)), VALUE(MID(B7496,18,2)))</f>
        <v>45655.500011574077</v>
      </c>
    </row>
    <row r="7497" spans="1:16" x14ac:dyDescent="0.3">
      <c r="A7497">
        <v>1.87358839657011E+18</v>
      </c>
      <c r="B7497" t="s">
        <v>30334</v>
      </c>
      <c r="C7497">
        <v>1</v>
      </c>
      <c r="D7497" t="s">
        <v>30335</v>
      </c>
      <c r="E7497">
        <v>1.87358839657011E+18</v>
      </c>
      <c r="H7497" t="s">
        <v>17</v>
      </c>
      <c r="I7497" t="s">
        <v>583</v>
      </c>
      <c r="J7497">
        <v>0</v>
      </c>
      <c r="K7497">
        <v>1</v>
      </c>
      <c r="L7497">
        <v>0</v>
      </c>
      <c r="M7497" t="s">
        <v>30336</v>
      </c>
      <c r="N7497">
        <v>23343960</v>
      </c>
      <c r="O7497" t="s">
        <v>585</v>
      </c>
      <c r="P7497" s="5">
        <f>DATE(VALUE(RIGHT(B7497,4)), MATCH(MID(B7497,5,3), {"Jan","Feb","Mar","Apr","May","Jun","Jul","Aug","Sep","Oct","Nov","Dec"},0), VALUE(MID(B7497,9,2)))
+ TIME(VALUE(MID(B7497,12,2)), VALUE(MID(B7497,15,2)), VALUE(MID(B7497,18,2)))</f>
        <v>45656.190474537034</v>
      </c>
    </row>
    <row r="7498" spans="1:16" x14ac:dyDescent="0.3">
      <c r="A7498">
        <v>1.87336808914194E+18</v>
      </c>
      <c r="B7498" t="s">
        <v>30337</v>
      </c>
      <c r="C7498">
        <v>0</v>
      </c>
      <c r="D7498" t="s">
        <v>30338</v>
      </c>
      <c r="E7498">
        <v>1.87336808914194E+18</v>
      </c>
      <c r="H7498" t="s">
        <v>17</v>
      </c>
      <c r="I7498" t="s">
        <v>32</v>
      </c>
      <c r="J7498">
        <v>0</v>
      </c>
      <c r="K7498">
        <v>0</v>
      </c>
      <c r="L7498">
        <v>0</v>
      </c>
      <c r="M7498" t="s">
        <v>30339</v>
      </c>
      <c r="N7498">
        <v>9.0283764302453901E+17</v>
      </c>
      <c r="O7498" t="s">
        <v>7719</v>
      </c>
      <c r="P7498" s="5">
        <f>DATE(VALUE(RIGHT(B7498,4)), MATCH(MID(B7498,5,3), {"Jan","Feb","Mar","Apr","May","Jun","Jul","Aug","Sep","Oct","Nov","Dec"},0), VALUE(MID(B7498,9,2)))
+ TIME(VALUE(MID(B7498,12,2)), VALUE(MID(B7498,15,2)), VALUE(MID(B7498,18,2)))</f>
        <v>45655.582546296297</v>
      </c>
    </row>
    <row r="7499" spans="1:16" x14ac:dyDescent="0.3">
      <c r="A7499">
        <v>1.87314713995999E+18</v>
      </c>
      <c r="B7499" t="s">
        <v>30340</v>
      </c>
      <c r="C7499">
        <v>1</v>
      </c>
      <c r="D7499" t="s">
        <v>30341</v>
      </c>
      <c r="E7499">
        <v>1.87314713995999E+18</v>
      </c>
      <c r="H7499" t="s">
        <v>17</v>
      </c>
      <c r="I7499" t="s">
        <v>6004</v>
      </c>
      <c r="J7499">
        <v>0</v>
      </c>
      <c r="K7499">
        <v>0</v>
      </c>
      <c r="L7499">
        <v>0</v>
      </c>
      <c r="M7499" t="s">
        <v>30342</v>
      </c>
      <c r="N7499">
        <v>231355136</v>
      </c>
      <c r="O7499" t="s">
        <v>10761</v>
      </c>
      <c r="P7499" s="5">
        <f>DATE(VALUE(RIGHT(B7499,4)), MATCH(MID(B7499,5,3), {"Jan","Feb","Mar","Apr","May","Jun","Jul","Aug","Sep","Oct","Nov","Dec"},0), VALUE(MID(B7499,9,2)))
+ TIME(VALUE(MID(B7499,12,2)), VALUE(MID(B7499,15,2)), VALUE(MID(B7499,18,2)))</f>
        <v>45654.97284722222</v>
      </c>
    </row>
    <row r="7500" spans="1:16" x14ac:dyDescent="0.3">
      <c r="A7500">
        <v>1.87368285131473E+18</v>
      </c>
      <c r="B7500" t="s">
        <v>30343</v>
      </c>
      <c r="C7500">
        <v>0</v>
      </c>
      <c r="D7500" t="s">
        <v>30344</v>
      </c>
      <c r="E7500">
        <v>1.87368285131473E+18</v>
      </c>
      <c r="H7500" t="s">
        <v>17</v>
      </c>
      <c r="I7500" t="s">
        <v>30345</v>
      </c>
      <c r="J7500">
        <v>0</v>
      </c>
      <c r="K7500">
        <v>0</v>
      </c>
      <c r="L7500">
        <v>0</v>
      </c>
      <c r="M7500" t="s">
        <v>30346</v>
      </c>
      <c r="N7500">
        <v>8.2377903076783296E+17</v>
      </c>
      <c r="O7500" t="s">
        <v>30347</v>
      </c>
      <c r="P7500" s="5">
        <f>DATE(VALUE(RIGHT(B7500,4)), MATCH(MID(B7500,5,3), {"Jan","Feb","Mar","Apr","May","Jun","Jul","Aug","Sep","Oct","Nov","Dec"},0), VALUE(MID(B7500,9,2)))
+ TIME(VALUE(MID(B7500,12,2)), VALUE(MID(B7500,15,2)), VALUE(MID(B7500,18,2)))</f>
        <v>45656.451122685183</v>
      </c>
    </row>
    <row r="7501" spans="1:16" x14ac:dyDescent="0.3">
      <c r="A7501">
        <v>1.8736874477098199E+18</v>
      </c>
      <c r="B7501" t="s">
        <v>30348</v>
      </c>
      <c r="C7501">
        <v>0</v>
      </c>
      <c r="D7501" t="s">
        <v>30349</v>
      </c>
      <c r="E7501">
        <v>1.8736874477098199E+18</v>
      </c>
      <c r="H7501" t="s">
        <v>17</v>
      </c>
      <c r="I7501" t="s">
        <v>30350</v>
      </c>
      <c r="J7501">
        <v>0</v>
      </c>
      <c r="K7501">
        <v>1</v>
      </c>
      <c r="L7501">
        <v>0</v>
      </c>
      <c r="M7501" t="s">
        <v>30351</v>
      </c>
      <c r="N7501">
        <v>1164734372</v>
      </c>
      <c r="O7501" t="s">
        <v>30352</v>
      </c>
      <c r="P7501" s="5">
        <f>DATE(VALUE(RIGHT(B7501,4)), MATCH(MID(B7501,5,3), {"Jan","Feb","Mar","Apr","May","Jun","Jul","Aug","Sep","Oct","Nov","Dec"},0), VALUE(MID(B7501,9,2)))
+ TIME(VALUE(MID(B7501,12,2)), VALUE(MID(B7501,15,2)), VALUE(MID(B7501,18,2)))</f>
        <v>45656.463807870372</v>
      </c>
    </row>
    <row r="7502" spans="1:16" x14ac:dyDescent="0.3">
      <c r="A7502">
        <v>1.87386447009699E+18</v>
      </c>
      <c r="B7502" t="s">
        <v>30353</v>
      </c>
      <c r="C7502">
        <v>3</v>
      </c>
      <c r="D7502" t="s">
        <v>30354</v>
      </c>
      <c r="E7502">
        <v>1.87386447009699E+18</v>
      </c>
      <c r="H7502" t="s">
        <v>17</v>
      </c>
      <c r="I7502" t="s">
        <v>1318</v>
      </c>
      <c r="J7502">
        <v>0</v>
      </c>
      <c r="K7502">
        <v>0</v>
      </c>
      <c r="L7502">
        <v>0</v>
      </c>
      <c r="M7502" t="s">
        <v>30355</v>
      </c>
      <c r="N7502">
        <v>104556071</v>
      </c>
      <c r="O7502" t="s">
        <v>1320</v>
      </c>
      <c r="P7502" s="5">
        <f>DATE(VALUE(RIGHT(B7502,4)), MATCH(MID(B7502,5,3), {"Jan","Feb","Mar","Apr","May","Jun","Jul","Aug","Sep","Oct","Nov","Dec"},0), VALUE(MID(B7502,9,2)))
+ TIME(VALUE(MID(B7502,12,2)), VALUE(MID(B7502,15,2)), VALUE(MID(B7502,18,2)))</f>
        <v>45656.952303240738</v>
      </c>
    </row>
    <row r="7503" spans="1:16" x14ac:dyDescent="0.3">
      <c r="A7503">
        <v>1.87377705404878E+18</v>
      </c>
      <c r="B7503" t="s">
        <v>30356</v>
      </c>
      <c r="C7503">
        <v>0</v>
      </c>
      <c r="D7503" t="s">
        <v>30357</v>
      </c>
      <c r="E7503">
        <v>1.87377705404878E+18</v>
      </c>
      <c r="H7503" t="s">
        <v>17</v>
      </c>
      <c r="J7503">
        <v>0</v>
      </c>
      <c r="K7503">
        <v>2</v>
      </c>
      <c r="L7503">
        <v>0</v>
      </c>
      <c r="M7503" t="s">
        <v>30358</v>
      </c>
      <c r="N7503">
        <v>79686382</v>
      </c>
      <c r="O7503" t="s">
        <v>30359</v>
      </c>
      <c r="P7503" s="5">
        <f>DATE(VALUE(RIGHT(B7503,4)), MATCH(MID(B7503,5,3), {"Jan","Feb","Mar","Apr","May","Jun","Jul","Aug","Sep","Oct","Nov","Dec"},0), VALUE(MID(B7503,9,2)))
+ TIME(VALUE(MID(B7503,12,2)), VALUE(MID(B7503,15,2)), VALUE(MID(B7503,18,2)))</f>
        <v>45656.711076388892</v>
      </c>
    </row>
    <row r="7504" spans="1:16" x14ac:dyDescent="0.3">
      <c r="A7504">
        <v>1.8736668765822899E+18</v>
      </c>
      <c r="B7504" t="s">
        <v>30360</v>
      </c>
      <c r="C7504">
        <v>3</v>
      </c>
      <c r="D7504" t="s">
        <v>30361</v>
      </c>
      <c r="E7504">
        <v>1.8736670381930601E+18</v>
      </c>
      <c r="F7504" t="s">
        <v>30362</v>
      </c>
      <c r="G7504" t="s">
        <v>15040</v>
      </c>
      <c r="H7504" t="s">
        <v>17</v>
      </c>
      <c r="I7504" t="s">
        <v>1140</v>
      </c>
      <c r="J7504">
        <v>0</v>
      </c>
      <c r="K7504">
        <v>2</v>
      </c>
      <c r="L7504">
        <v>0</v>
      </c>
      <c r="M7504" t="s">
        <v>30363</v>
      </c>
      <c r="N7504">
        <v>166014938</v>
      </c>
      <c r="O7504" t="s">
        <v>15040</v>
      </c>
      <c r="P7504" s="5">
        <f>DATE(VALUE(RIGHT(B7504,4)), MATCH(MID(B7504,5,3), {"Jan","Feb","Mar","Apr","May","Jun","Jul","Aug","Sep","Oct","Nov","Dec"},0), VALUE(MID(B7504,9,2)))
+ TIME(VALUE(MID(B7504,12,2)), VALUE(MID(B7504,15,2)), VALUE(MID(B7504,18,2)))</f>
        <v>45656.407488425924</v>
      </c>
    </row>
    <row r="7505" spans="1:16" x14ac:dyDescent="0.3">
      <c r="A7505">
        <v>1.8736205038624E+18</v>
      </c>
      <c r="B7505" t="s">
        <v>30364</v>
      </c>
      <c r="C7505">
        <v>0</v>
      </c>
      <c r="D7505" t="s">
        <v>30365</v>
      </c>
      <c r="E7505">
        <v>1.8736205038624E+18</v>
      </c>
      <c r="H7505" t="s">
        <v>17</v>
      </c>
      <c r="I7505" t="s">
        <v>112</v>
      </c>
      <c r="J7505">
        <v>0</v>
      </c>
      <c r="K7505">
        <v>0</v>
      </c>
      <c r="L7505">
        <v>0</v>
      </c>
      <c r="M7505" t="s">
        <v>30366</v>
      </c>
      <c r="N7505">
        <v>9.0057400942675494E+17</v>
      </c>
      <c r="O7505" t="s">
        <v>30367</v>
      </c>
      <c r="P7505" s="5">
        <f>DATE(VALUE(RIGHT(B7505,4)), MATCH(MID(B7505,5,3), {"Jan","Feb","Mar","Apr","May","Jun","Jul","Aug","Sep","Oct","Nov","Dec"},0), VALUE(MID(B7505,9,2)))
+ TIME(VALUE(MID(B7505,12,2)), VALUE(MID(B7505,15,2)), VALUE(MID(B7505,18,2)))</f>
        <v>45656.279074074075</v>
      </c>
    </row>
    <row r="7506" spans="1:16" x14ac:dyDescent="0.3">
      <c r="A7506">
        <v>1.87368305095517E+18</v>
      </c>
      <c r="B7506" t="s">
        <v>30368</v>
      </c>
      <c r="C7506">
        <v>0</v>
      </c>
      <c r="D7506" t="s">
        <v>30369</v>
      </c>
      <c r="E7506">
        <v>1.8737927385433999E+18</v>
      </c>
      <c r="G7506" t="s">
        <v>29229</v>
      </c>
      <c r="H7506" t="s">
        <v>17</v>
      </c>
      <c r="I7506" t="s">
        <v>1318</v>
      </c>
      <c r="J7506">
        <v>0</v>
      </c>
      <c r="K7506">
        <v>0</v>
      </c>
      <c r="L7506">
        <v>0</v>
      </c>
      <c r="M7506" t="s">
        <v>30370</v>
      </c>
      <c r="N7506">
        <v>104556071</v>
      </c>
      <c r="O7506" t="s">
        <v>1320</v>
      </c>
      <c r="P7506" s="5">
        <f>DATE(VALUE(RIGHT(B7506,4)), MATCH(MID(B7506,5,3), {"Jan","Feb","Mar","Apr","May","Jun","Jul","Aug","Sep","Oct","Nov","Dec"},0), VALUE(MID(B7506,9,2)))
+ TIME(VALUE(MID(B7506,12,2)), VALUE(MID(B7506,15,2)), VALUE(MID(B7506,18,2)))</f>
        <v>45656.754351851851</v>
      </c>
    </row>
    <row r="7507" spans="1:16" x14ac:dyDescent="0.3">
      <c r="A7507">
        <v>1.87356624260451E+18</v>
      </c>
      <c r="B7507" t="s">
        <v>30371</v>
      </c>
      <c r="C7507">
        <v>0</v>
      </c>
      <c r="D7507" t="s">
        <v>30372</v>
      </c>
      <c r="E7507">
        <v>1.87356624260451E+18</v>
      </c>
      <c r="H7507" t="s">
        <v>17</v>
      </c>
      <c r="J7507">
        <v>0</v>
      </c>
      <c r="K7507">
        <v>0</v>
      </c>
      <c r="L7507">
        <v>0</v>
      </c>
      <c r="M7507" t="s">
        <v>30373</v>
      </c>
      <c r="N7507">
        <v>1.01217460105544E+18</v>
      </c>
      <c r="O7507" t="s">
        <v>1876</v>
      </c>
      <c r="P7507" s="5">
        <f>DATE(VALUE(RIGHT(B7507,4)), MATCH(MID(B7507,5,3), {"Jan","Feb","Mar","Apr","May","Jun","Jul","Aug","Sep","Oct","Nov","Dec"},0), VALUE(MID(B7507,9,2)))
+ TIME(VALUE(MID(B7507,12,2)), VALUE(MID(B7507,15,2)), VALUE(MID(B7507,18,2)))</f>
        <v>45656.129351851851</v>
      </c>
    </row>
    <row r="7508" spans="1:16" x14ac:dyDescent="0.3">
      <c r="A7508">
        <v>1.87360813401262E+18</v>
      </c>
      <c r="B7508" t="s">
        <v>30374</v>
      </c>
      <c r="C7508">
        <v>7</v>
      </c>
      <c r="D7508" t="s">
        <v>30375</v>
      </c>
      <c r="E7508">
        <v>1.87360813401262E+18</v>
      </c>
      <c r="H7508" t="s">
        <v>17</v>
      </c>
      <c r="I7508" t="s">
        <v>25499</v>
      </c>
      <c r="J7508">
        <v>0</v>
      </c>
      <c r="K7508">
        <v>0</v>
      </c>
      <c r="L7508">
        <v>2</v>
      </c>
      <c r="M7508" t="s">
        <v>30376</v>
      </c>
      <c r="N7508">
        <v>18071520</v>
      </c>
      <c r="O7508" t="s">
        <v>25501</v>
      </c>
      <c r="P7508" s="5">
        <f>DATE(VALUE(RIGHT(B7508,4)), MATCH(MID(B7508,5,3), {"Jan","Feb","Mar","Apr","May","Jun","Jul","Aug","Sep","Oct","Nov","Dec"},0), VALUE(MID(B7508,9,2)))
+ TIME(VALUE(MID(B7508,12,2)), VALUE(MID(B7508,15,2)), VALUE(MID(B7508,18,2)))</f>
        <v>45656.244942129626</v>
      </c>
    </row>
    <row r="7509" spans="1:16" x14ac:dyDescent="0.3">
      <c r="A7509">
        <v>1.87387273430193E+18</v>
      </c>
      <c r="B7509" t="s">
        <v>30377</v>
      </c>
      <c r="C7509">
        <v>2</v>
      </c>
      <c r="D7509" t="s">
        <v>30378</v>
      </c>
      <c r="E7509">
        <v>1.87387273430193E+18</v>
      </c>
      <c r="H7509" t="s">
        <v>17</v>
      </c>
      <c r="I7509" t="s">
        <v>1318</v>
      </c>
      <c r="J7509">
        <v>0</v>
      </c>
      <c r="K7509">
        <v>0</v>
      </c>
      <c r="L7509">
        <v>0</v>
      </c>
      <c r="M7509" t="s">
        <v>30379</v>
      </c>
      <c r="N7509">
        <v>104556071</v>
      </c>
      <c r="O7509" t="s">
        <v>1320</v>
      </c>
      <c r="P7509" s="5">
        <f>DATE(VALUE(RIGHT(B7509,4)), MATCH(MID(B7509,5,3), {"Jan","Feb","Mar","Apr","May","Jun","Jul","Aug","Sep","Oct","Nov","Dec"},0), VALUE(MID(B7509,9,2)))
+ TIME(VALUE(MID(B7509,12,2)), VALUE(MID(B7509,15,2)), VALUE(MID(B7509,18,2)))</f>
        <v>45656.975104166668</v>
      </c>
    </row>
    <row r="7510" spans="1:16" x14ac:dyDescent="0.3">
      <c r="A7510">
        <v>1.87362143743471E+18</v>
      </c>
      <c r="B7510" t="s">
        <v>30380</v>
      </c>
      <c r="C7510">
        <v>1</v>
      </c>
      <c r="D7510" t="s">
        <v>30381</v>
      </c>
      <c r="E7510">
        <v>1.87362143743471E+18</v>
      </c>
      <c r="H7510" t="s">
        <v>17</v>
      </c>
      <c r="J7510">
        <v>0</v>
      </c>
      <c r="K7510">
        <v>0</v>
      </c>
      <c r="L7510">
        <v>0</v>
      </c>
      <c r="M7510" t="s">
        <v>30382</v>
      </c>
      <c r="N7510">
        <v>423220305</v>
      </c>
      <c r="O7510" t="s">
        <v>30383</v>
      </c>
      <c r="P7510" s="5">
        <f>DATE(VALUE(RIGHT(B7510,4)), MATCH(MID(B7510,5,3), {"Jan","Feb","Mar","Apr","May","Jun","Jul","Aug","Sep","Oct","Nov","Dec"},0), VALUE(MID(B7510,9,2)))
+ TIME(VALUE(MID(B7510,12,2)), VALUE(MID(B7510,15,2)), VALUE(MID(B7510,18,2)))</f>
        <v>45656.281655092593</v>
      </c>
    </row>
    <row r="7511" spans="1:16" x14ac:dyDescent="0.3">
      <c r="A7511">
        <v>1.87370272253005E+18</v>
      </c>
      <c r="B7511" t="s">
        <v>30384</v>
      </c>
      <c r="C7511">
        <v>0</v>
      </c>
      <c r="D7511" t="s">
        <v>30385</v>
      </c>
      <c r="E7511">
        <v>1.87370272253005E+18</v>
      </c>
      <c r="H7511" t="s">
        <v>17</v>
      </c>
      <c r="I7511" t="s">
        <v>112</v>
      </c>
      <c r="J7511">
        <v>0</v>
      </c>
      <c r="K7511">
        <v>0</v>
      </c>
      <c r="L7511">
        <v>0</v>
      </c>
      <c r="M7511" t="s">
        <v>30386</v>
      </c>
      <c r="N7511">
        <v>1.3148307505338601E+18</v>
      </c>
      <c r="O7511" t="s">
        <v>30387</v>
      </c>
      <c r="P7511" s="5">
        <f>DATE(VALUE(RIGHT(B7511,4)), MATCH(MID(B7511,5,3), {"Jan","Feb","Mar","Apr","May","Jun","Jul","Aug","Sep","Oct","Nov","Dec"},0), VALUE(MID(B7511,9,2)))
+ TIME(VALUE(MID(B7511,12,2)), VALUE(MID(B7511,15,2)), VALUE(MID(B7511,18,2)))</f>
        <v>45656.505960648145</v>
      </c>
    </row>
    <row r="7512" spans="1:16" x14ac:dyDescent="0.3">
      <c r="A7512">
        <v>1.8733262523017201E+18</v>
      </c>
      <c r="B7512" t="s">
        <v>30388</v>
      </c>
      <c r="C7512">
        <v>0</v>
      </c>
      <c r="D7512" t="s">
        <v>30389</v>
      </c>
      <c r="E7512">
        <v>1.8733262523017201E+18</v>
      </c>
      <c r="H7512" t="s">
        <v>17</v>
      </c>
      <c r="J7512">
        <v>0</v>
      </c>
      <c r="K7512">
        <v>1</v>
      </c>
      <c r="L7512">
        <v>0</v>
      </c>
      <c r="M7512" t="s">
        <v>30390</v>
      </c>
      <c r="N7512">
        <v>2151116202</v>
      </c>
      <c r="O7512" t="s">
        <v>30391</v>
      </c>
      <c r="P7512" s="5">
        <f>DATE(VALUE(RIGHT(B7512,4)), MATCH(MID(B7512,5,3), {"Jan","Feb","Mar","Apr","May","Jun","Jul","Aug","Sep","Oct","Nov","Dec"},0), VALUE(MID(B7512,9,2)))
+ TIME(VALUE(MID(B7512,12,2)), VALUE(MID(B7512,15,2)), VALUE(MID(B7512,18,2)))</f>
        <v>45655.467094907406</v>
      </c>
    </row>
    <row r="7513" spans="1:16" x14ac:dyDescent="0.3">
      <c r="A7513">
        <v>1.8736855704022999E+18</v>
      </c>
      <c r="B7513" t="s">
        <v>30392</v>
      </c>
      <c r="C7513">
        <v>0</v>
      </c>
      <c r="D7513" t="s">
        <v>30393</v>
      </c>
      <c r="E7513">
        <v>1.8736855704022999E+18</v>
      </c>
      <c r="H7513" t="s">
        <v>17</v>
      </c>
      <c r="I7513" t="s">
        <v>112</v>
      </c>
      <c r="J7513">
        <v>0</v>
      </c>
      <c r="K7513">
        <v>2</v>
      </c>
      <c r="L7513">
        <v>0</v>
      </c>
      <c r="M7513" t="s">
        <v>30394</v>
      </c>
      <c r="N7513">
        <v>106973112</v>
      </c>
      <c r="O7513" t="s">
        <v>30395</v>
      </c>
      <c r="P7513" s="5">
        <f>DATE(VALUE(RIGHT(B7513,4)), MATCH(MID(B7513,5,3), {"Jan","Feb","Mar","Apr","May","Jun","Jul","Aug","Sep","Oct","Nov","Dec"},0), VALUE(MID(B7513,9,2)))
+ TIME(VALUE(MID(B7513,12,2)), VALUE(MID(B7513,15,2)), VALUE(MID(B7513,18,2)))</f>
        <v>45656.458634259259</v>
      </c>
    </row>
    <row r="7514" spans="1:16" x14ac:dyDescent="0.3">
      <c r="A7514">
        <v>1.8736433518048901E+18</v>
      </c>
      <c r="B7514" t="s">
        <v>30396</v>
      </c>
      <c r="C7514">
        <v>0</v>
      </c>
      <c r="D7514" t="s">
        <v>30397</v>
      </c>
      <c r="E7514">
        <v>1.8736433518048901E+18</v>
      </c>
      <c r="H7514" t="s">
        <v>17</v>
      </c>
      <c r="I7514" t="s">
        <v>25499</v>
      </c>
      <c r="J7514">
        <v>0</v>
      </c>
      <c r="K7514">
        <v>0</v>
      </c>
      <c r="L7514">
        <v>0</v>
      </c>
      <c r="M7514" t="s">
        <v>30398</v>
      </c>
      <c r="N7514">
        <v>18071520</v>
      </c>
      <c r="O7514" t="s">
        <v>25501</v>
      </c>
      <c r="P7514" s="5">
        <f>DATE(VALUE(RIGHT(B7514,4)), MATCH(MID(B7514,5,3), {"Jan","Feb","Mar","Apr","May","Jun","Jul","Aug","Sep","Oct","Nov","Dec"},0), VALUE(MID(B7514,9,2)))
+ TIME(VALUE(MID(B7514,12,2)), VALUE(MID(B7514,15,2)), VALUE(MID(B7514,18,2)))</f>
        <v>45656.342129629629</v>
      </c>
    </row>
    <row r="7515" spans="1:16" x14ac:dyDescent="0.3">
      <c r="A7515">
        <v>1.8635387401086799E+18</v>
      </c>
      <c r="B7515" t="s">
        <v>30399</v>
      </c>
      <c r="C7515">
        <v>268</v>
      </c>
      <c r="D7515" t="s">
        <v>30400</v>
      </c>
      <c r="E7515">
        <v>1.8635387401086799E+18</v>
      </c>
      <c r="F7515" t="s">
        <v>30401</v>
      </c>
      <c r="H7515" t="s">
        <v>17</v>
      </c>
      <c r="I7515" t="s">
        <v>38</v>
      </c>
      <c r="J7515">
        <v>20</v>
      </c>
      <c r="K7515">
        <v>33</v>
      </c>
      <c r="L7515">
        <v>38</v>
      </c>
      <c r="M7515" t="s">
        <v>30402</v>
      </c>
      <c r="N7515">
        <v>8.4238903848924698E+17</v>
      </c>
      <c r="O7515" t="s">
        <v>26245</v>
      </c>
      <c r="P7515" s="5">
        <f>DATE(VALUE(RIGHT(B7515,4)), MATCH(MID(B7515,5,3), {"Jan","Feb","Mar","Apr","May","Jun","Jul","Aug","Sep","Oct","Nov","Dec"},0), VALUE(MID(B7515,9,2)))
+ TIME(VALUE(MID(B7515,12,2)), VALUE(MID(B7515,15,2)), VALUE(MID(B7515,18,2)))</f>
        <v>45628.458715277775</v>
      </c>
    </row>
    <row r="7516" spans="1:16" x14ac:dyDescent="0.3">
      <c r="A7516">
        <v>1.8633864531722701E+18</v>
      </c>
      <c r="B7516" t="s">
        <v>30403</v>
      </c>
      <c r="C7516">
        <v>1</v>
      </c>
      <c r="D7516" t="s">
        <v>30404</v>
      </c>
      <c r="E7516">
        <v>1.8633864531722701E+18</v>
      </c>
      <c r="F7516" t="s">
        <v>30405</v>
      </c>
      <c r="H7516" t="s">
        <v>17</v>
      </c>
      <c r="J7516">
        <v>0</v>
      </c>
      <c r="K7516">
        <v>0</v>
      </c>
      <c r="L7516">
        <v>0</v>
      </c>
      <c r="M7516" t="s">
        <v>30406</v>
      </c>
      <c r="N7516">
        <v>4229292619</v>
      </c>
      <c r="O7516" t="s">
        <v>30407</v>
      </c>
      <c r="P7516" s="5">
        <f>DATE(VALUE(RIGHT(B7516,4)), MATCH(MID(B7516,5,3), {"Jan","Feb","Mar","Apr","May","Jun","Jul","Aug","Sep","Oct","Nov","Dec"},0), VALUE(MID(B7516,9,2)))
+ TIME(VALUE(MID(B7516,12,2)), VALUE(MID(B7516,15,2)), VALUE(MID(B7516,18,2)))</f>
        <v>45628.038483796299</v>
      </c>
    </row>
    <row r="7517" spans="1:16" x14ac:dyDescent="0.3">
      <c r="A7517">
        <v>1.8634070455187999E+18</v>
      </c>
      <c r="B7517" t="s">
        <v>30408</v>
      </c>
      <c r="C7517">
        <v>0</v>
      </c>
      <c r="D7517" t="s">
        <v>30409</v>
      </c>
      <c r="E7517">
        <v>1.8634070455187999E+18</v>
      </c>
      <c r="H7517" t="s">
        <v>17</v>
      </c>
      <c r="I7517" t="s">
        <v>16184</v>
      </c>
      <c r="J7517">
        <v>0</v>
      </c>
      <c r="K7517">
        <v>0</v>
      </c>
      <c r="L7517">
        <v>0</v>
      </c>
      <c r="M7517" t="s">
        <v>30410</v>
      </c>
      <c r="N7517">
        <v>142544121</v>
      </c>
      <c r="O7517" t="s">
        <v>16186</v>
      </c>
      <c r="P7517" s="5">
        <f>DATE(VALUE(RIGHT(B7517,4)), MATCH(MID(B7517,5,3), {"Jan","Feb","Mar","Apr","May","Jun","Jul","Aug","Sep","Oct","Nov","Dec"},0), VALUE(MID(B7517,9,2)))
+ TIME(VALUE(MID(B7517,12,2)), VALUE(MID(B7517,15,2)), VALUE(MID(B7517,18,2)))</f>
        <v>45628.095300925925</v>
      </c>
    </row>
    <row r="7518" spans="1:16" x14ac:dyDescent="0.3">
      <c r="A7518">
        <v>1.86322110854114E+18</v>
      </c>
      <c r="B7518" t="s">
        <v>30411</v>
      </c>
      <c r="C7518">
        <v>0</v>
      </c>
      <c r="D7518" t="s">
        <v>30412</v>
      </c>
      <c r="E7518">
        <v>1.86322110854114E+18</v>
      </c>
      <c r="F7518" t="s">
        <v>30413</v>
      </c>
      <c r="H7518" t="s">
        <v>17</v>
      </c>
      <c r="J7518">
        <v>0</v>
      </c>
      <c r="K7518">
        <v>1</v>
      </c>
      <c r="L7518">
        <v>0</v>
      </c>
      <c r="M7518" t="s">
        <v>30414</v>
      </c>
      <c r="N7518">
        <v>1.33991351881278E+18</v>
      </c>
      <c r="O7518" t="s">
        <v>30415</v>
      </c>
      <c r="P7518" s="5">
        <f>DATE(VALUE(RIGHT(B7518,4)), MATCH(MID(B7518,5,3), {"Jan","Feb","Mar","Apr","May","Jun","Jul","Aug","Sep","Oct","Nov","Dec"},0), VALUE(MID(B7518,9,2)))
+ TIME(VALUE(MID(B7518,12,2)), VALUE(MID(B7518,15,2)), VALUE(MID(B7518,18,2)))</f>
        <v>45627.58221064815</v>
      </c>
    </row>
    <row r="7519" spans="1:16" x14ac:dyDescent="0.3">
      <c r="A7519">
        <v>1.8630471773813E+18</v>
      </c>
      <c r="B7519" t="s">
        <v>30416</v>
      </c>
      <c r="C7519">
        <v>0</v>
      </c>
      <c r="D7519" t="s">
        <v>30417</v>
      </c>
      <c r="E7519">
        <v>1.8630471773813E+18</v>
      </c>
      <c r="H7519" t="s">
        <v>17</v>
      </c>
      <c r="I7519" t="s">
        <v>10536</v>
      </c>
      <c r="J7519">
        <v>0</v>
      </c>
      <c r="K7519">
        <v>1</v>
      </c>
      <c r="L7519">
        <v>0</v>
      </c>
      <c r="M7519" t="s">
        <v>30418</v>
      </c>
      <c r="N7519">
        <v>1.40195966211149E+18</v>
      </c>
      <c r="O7519" t="s">
        <v>30419</v>
      </c>
      <c r="P7519" s="5">
        <f>DATE(VALUE(RIGHT(B7519,4)), MATCH(MID(B7519,5,3), {"Jan","Feb","Mar","Apr","May","Jun","Jul","Aug","Sep","Oct","Nov","Dec"},0), VALUE(MID(B7519,9,2)))
+ TIME(VALUE(MID(B7519,12,2)), VALUE(MID(B7519,15,2)), VALUE(MID(B7519,18,2)))</f>
        <v>45627.102256944447</v>
      </c>
    </row>
    <row r="7520" spans="1:16" x14ac:dyDescent="0.3">
      <c r="A7520">
        <v>1.86354407871923E+18</v>
      </c>
      <c r="B7520" t="s">
        <v>30420</v>
      </c>
      <c r="C7520">
        <v>0</v>
      </c>
      <c r="D7520" t="s">
        <v>30421</v>
      </c>
      <c r="E7520">
        <v>1.86354407871923E+18</v>
      </c>
      <c r="H7520" t="s">
        <v>17</v>
      </c>
      <c r="J7520">
        <v>0</v>
      </c>
      <c r="K7520">
        <v>0</v>
      </c>
      <c r="L7520">
        <v>0</v>
      </c>
      <c r="M7520" t="s">
        <v>30422</v>
      </c>
      <c r="N7520">
        <v>283639005</v>
      </c>
      <c r="O7520" t="s">
        <v>30423</v>
      </c>
      <c r="P7520" s="5">
        <f>DATE(VALUE(RIGHT(B7520,4)), MATCH(MID(B7520,5,3), {"Jan","Feb","Mar","Apr","May","Jun","Jul","Aug","Sep","Oct","Nov","Dec"},0), VALUE(MID(B7520,9,2)))
+ TIME(VALUE(MID(B7520,12,2)), VALUE(MID(B7520,15,2)), VALUE(MID(B7520,18,2)))</f>
        <v>45628.473437499997</v>
      </c>
    </row>
    <row r="7521" spans="1:16" x14ac:dyDescent="0.3">
      <c r="A7521">
        <v>1.8631773354005E+18</v>
      </c>
      <c r="B7521" t="s">
        <v>30424</v>
      </c>
      <c r="C7521">
        <v>0</v>
      </c>
      <c r="D7521" t="s">
        <v>30425</v>
      </c>
      <c r="E7521">
        <v>1.8631773354005E+18</v>
      </c>
      <c r="H7521" t="s">
        <v>17</v>
      </c>
      <c r="J7521">
        <v>0</v>
      </c>
      <c r="K7521">
        <v>0</v>
      </c>
      <c r="L7521">
        <v>0</v>
      </c>
      <c r="M7521" t="s">
        <v>30426</v>
      </c>
      <c r="N7521">
        <v>1.7104929784759301E+18</v>
      </c>
      <c r="O7521" t="s">
        <v>30427</v>
      </c>
      <c r="P7521" s="5">
        <f>DATE(VALUE(RIGHT(B7521,4)), MATCH(MID(B7521,5,3), {"Jan","Feb","Mar","Apr","May","Jun","Jul","Aug","Sep","Oct","Nov","Dec"},0), VALUE(MID(B7521,9,2)))
+ TIME(VALUE(MID(B7521,12,2)), VALUE(MID(B7521,15,2)), VALUE(MID(B7521,18,2)))</f>
        <v>45627.461423611108</v>
      </c>
    </row>
    <row r="7522" spans="1:16" x14ac:dyDescent="0.3">
      <c r="A7522">
        <v>1.86320019595951E+18</v>
      </c>
      <c r="B7522" t="s">
        <v>30428</v>
      </c>
      <c r="C7522">
        <v>0</v>
      </c>
      <c r="D7522" t="s">
        <v>30429</v>
      </c>
      <c r="E7522">
        <v>1.86320019595951E+18</v>
      </c>
      <c r="H7522" t="s">
        <v>17</v>
      </c>
      <c r="I7522" t="s">
        <v>5579</v>
      </c>
      <c r="J7522">
        <v>0</v>
      </c>
      <c r="K7522">
        <v>0</v>
      </c>
      <c r="L7522">
        <v>0</v>
      </c>
      <c r="M7522" t="s">
        <v>30430</v>
      </c>
      <c r="N7522">
        <v>1.13662644107902E+18</v>
      </c>
      <c r="O7522" t="s">
        <v>30431</v>
      </c>
      <c r="P7522" s="5">
        <f>DATE(VALUE(RIGHT(B7522,4)), MATCH(MID(B7522,5,3), {"Jan","Feb","Mar","Apr","May","Jun","Jul","Aug","Sep","Oct","Nov","Dec"},0), VALUE(MID(B7522,9,2)))
+ TIME(VALUE(MID(B7522,12,2)), VALUE(MID(B7522,15,2)), VALUE(MID(B7522,18,2)))</f>
        <v>45627.524502314816</v>
      </c>
    </row>
    <row r="7523" spans="1:16" x14ac:dyDescent="0.3">
      <c r="A7523">
        <v>1.86313905928112E+18</v>
      </c>
      <c r="B7523" t="s">
        <v>30432</v>
      </c>
      <c r="C7523">
        <v>0</v>
      </c>
      <c r="D7523" t="s">
        <v>30433</v>
      </c>
      <c r="E7523">
        <v>1.86313905928112E+18</v>
      </c>
      <c r="H7523" t="s">
        <v>17</v>
      </c>
      <c r="I7523" t="s">
        <v>5579</v>
      </c>
      <c r="J7523">
        <v>0</v>
      </c>
      <c r="K7523">
        <v>1</v>
      </c>
      <c r="L7523">
        <v>0</v>
      </c>
      <c r="M7523" t="s">
        <v>30434</v>
      </c>
      <c r="N7523">
        <v>1.13662644107902E+18</v>
      </c>
      <c r="O7523" t="s">
        <v>30431</v>
      </c>
      <c r="P7523" s="5">
        <f>DATE(VALUE(RIGHT(B7523,4)), MATCH(MID(B7523,5,3), {"Jan","Feb","Mar","Apr","May","Jun","Jul","Aug","Sep","Oct","Nov","Dec"},0), VALUE(MID(B7523,9,2)))
+ TIME(VALUE(MID(B7523,12,2)), VALUE(MID(B7523,15,2)), VALUE(MID(B7523,18,2)))</f>
        <v>45627.355798611112</v>
      </c>
    </row>
    <row r="7524" spans="1:16" x14ac:dyDescent="0.3">
      <c r="A7524">
        <v>1.8630722648179599E+18</v>
      </c>
      <c r="B7524" t="s">
        <v>30435</v>
      </c>
      <c r="C7524">
        <v>0</v>
      </c>
      <c r="D7524" t="s">
        <v>30436</v>
      </c>
      <c r="E7524">
        <v>1.8630722648179599E+18</v>
      </c>
      <c r="H7524" t="s">
        <v>17</v>
      </c>
      <c r="J7524">
        <v>0</v>
      </c>
      <c r="K7524">
        <v>6</v>
      </c>
      <c r="L7524">
        <v>0</v>
      </c>
      <c r="M7524" t="s">
        <v>30437</v>
      </c>
      <c r="N7524">
        <v>1.5631420755789801E+18</v>
      </c>
      <c r="O7524" t="s">
        <v>30438</v>
      </c>
      <c r="P7524" s="5">
        <f>DATE(VALUE(RIGHT(B7524,4)), MATCH(MID(B7524,5,3), {"Jan","Feb","Mar","Apr","May","Jun","Jul","Aug","Sep","Oct","Nov","Dec"},0), VALUE(MID(B7524,9,2)))
+ TIME(VALUE(MID(B7524,12,2)), VALUE(MID(B7524,15,2)), VALUE(MID(B7524,18,2)))</f>
        <v>45627.171481481484</v>
      </c>
    </row>
    <row r="7525" spans="1:16" x14ac:dyDescent="0.3">
      <c r="A7525">
        <v>1.86354150439407E+18</v>
      </c>
      <c r="B7525" t="s">
        <v>30439</v>
      </c>
      <c r="C7525">
        <v>1</v>
      </c>
      <c r="D7525" t="s">
        <v>30440</v>
      </c>
      <c r="E7525">
        <v>1.86354150439407E+18</v>
      </c>
      <c r="F7525" t="s">
        <v>30441</v>
      </c>
      <c r="H7525" t="s">
        <v>17</v>
      </c>
      <c r="J7525">
        <v>0</v>
      </c>
      <c r="K7525">
        <v>0</v>
      </c>
      <c r="L7525">
        <v>0</v>
      </c>
      <c r="M7525" t="s">
        <v>30442</v>
      </c>
      <c r="N7525">
        <v>266506059</v>
      </c>
      <c r="O7525" t="s">
        <v>14613</v>
      </c>
      <c r="P7525" s="5">
        <f>DATE(VALUE(RIGHT(B7525,4)), MATCH(MID(B7525,5,3), {"Jan","Feb","Mar","Apr","May","Jun","Jul","Aug","Sep","Oct","Nov","Dec"},0), VALUE(MID(B7525,9,2)))
+ TIME(VALUE(MID(B7525,12,2)), VALUE(MID(B7525,15,2)), VALUE(MID(B7525,18,2)))</f>
        <v>45628.46634259259</v>
      </c>
    </row>
    <row r="7526" spans="1:16" x14ac:dyDescent="0.3">
      <c r="A7526">
        <v>1.8637282268348201E+18</v>
      </c>
      <c r="B7526" t="s">
        <v>30443</v>
      </c>
      <c r="C7526">
        <v>0</v>
      </c>
      <c r="D7526" t="s">
        <v>30444</v>
      </c>
      <c r="E7526">
        <v>1.8637282268348201E+18</v>
      </c>
      <c r="H7526" t="s">
        <v>17</v>
      </c>
      <c r="I7526" t="s">
        <v>30445</v>
      </c>
      <c r="J7526">
        <v>0</v>
      </c>
      <c r="K7526">
        <v>1</v>
      </c>
      <c r="L7526">
        <v>0</v>
      </c>
      <c r="M7526" t="s">
        <v>30446</v>
      </c>
      <c r="N7526">
        <v>1.2340029912685599E+18</v>
      </c>
      <c r="O7526" t="s">
        <v>30447</v>
      </c>
      <c r="P7526" s="5">
        <f>DATE(VALUE(RIGHT(B7526,4)), MATCH(MID(B7526,5,3), {"Jan","Feb","Mar","Apr","May","Jun","Jul","Aug","Sep","Oct","Nov","Dec"},0), VALUE(MID(B7526,9,2)))
+ TIME(VALUE(MID(B7526,12,2)), VALUE(MID(B7526,15,2)), VALUE(MID(B7526,18,2)))</f>
        <v>45628.98159722222</v>
      </c>
    </row>
    <row r="7527" spans="1:16" x14ac:dyDescent="0.3">
      <c r="A7527">
        <v>1.8633580460781801E+18</v>
      </c>
      <c r="B7527" t="s">
        <v>30448</v>
      </c>
      <c r="C7527">
        <v>0</v>
      </c>
      <c r="D7527" t="s">
        <v>30449</v>
      </c>
      <c r="E7527">
        <v>1.8633580460781801E+18</v>
      </c>
      <c r="H7527" t="s">
        <v>17</v>
      </c>
      <c r="I7527" t="s">
        <v>30445</v>
      </c>
      <c r="J7527">
        <v>0</v>
      </c>
      <c r="K7527">
        <v>2</v>
      </c>
      <c r="L7527">
        <v>0</v>
      </c>
      <c r="M7527" t="s">
        <v>30450</v>
      </c>
      <c r="N7527">
        <v>1.2340029912685599E+18</v>
      </c>
      <c r="O7527" t="s">
        <v>30447</v>
      </c>
      <c r="P7527" s="5">
        <f>DATE(VALUE(RIGHT(B7527,4)), MATCH(MID(B7527,5,3), {"Jan","Feb","Mar","Apr","May","Jun","Jul","Aug","Sep","Oct","Nov","Dec"},0), VALUE(MID(B7527,9,2)))
+ TIME(VALUE(MID(B7527,12,2)), VALUE(MID(B7527,15,2)), VALUE(MID(B7527,18,2)))</f>
        <v>45627.960092592592</v>
      </c>
    </row>
    <row r="7528" spans="1:16" x14ac:dyDescent="0.3">
      <c r="A7528">
        <v>1.86303235228239E+18</v>
      </c>
      <c r="B7528" t="s">
        <v>30451</v>
      </c>
      <c r="C7528">
        <v>0</v>
      </c>
      <c r="D7528" t="s">
        <v>30452</v>
      </c>
      <c r="E7528">
        <v>1.86303235228239E+18</v>
      </c>
      <c r="H7528" t="s">
        <v>17</v>
      </c>
      <c r="J7528">
        <v>0</v>
      </c>
      <c r="K7528">
        <v>0</v>
      </c>
      <c r="L7528">
        <v>0</v>
      </c>
      <c r="M7528" t="s">
        <v>30453</v>
      </c>
      <c r="N7528">
        <v>1.56524009035571E+18</v>
      </c>
      <c r="O7528" t="s">
        <v>30454</v>
      </c>
      <c r="P7528" s="5">
        <f>DATE(VALUE(RIGHT(B7528,4)), MATCH(MID(B7528,5,3), {"Jan","Feb","Mar","Apr","May","Jun","Jul","Aug","Sep","Oct","Nov","Dec"},0), VALUE(MID(B7528,9,2)))
+ TIME(VALUE(MID(B7528,12,2)), VALUE(MID(B7528,15,2)), VALUE(MID(B7528,18,2)))</f>
        <v>45627.061342592591</v>
      </c>
    </row>
    <row r="7529" spans="1:16" x14ac:dyDescent="0.3">
      <c r="A7529">
        <v>1.8633791374336599E+18</v>
      </c>
      <c r="B7529" t="s">
        <v>30455</v>
      </c>
      <c r="C7529">
        <v>0</v>
      </c>
      <c r="D7529" t="s">
        <v>30456</v>
      </c>
      <c r="E7529">
        <v>1.8633791374336599E+18</v>
      </c>
      <c r="F7529" t="s">
        <v>30457</v>
      </c>
      <c r="H7529" t="s">
        <v>17</v>
      </c>
      <c r="J7529">
        <v>0</v>
      </c>
      <c r="K7529">
        <v>2</v>
      </c>
      <c r="L7529">
        <v>0</v>
      </c>
      <c r="M7529" t="s">
        <v>30458</v>
      </c>
      <c r="N7529">
        <v>9.4236867246242202E+17</v>
      </c>
      <c r="O7529" t="s">
        <v>30459</v>
      </c>
      <c r="P7529" s="5">
        <f>DATE(VALUE(RIGHT(B7529,4)), MATCH(MID(B7529,5,3), {"Jan","Feb","Mar","Apr","May","Jun","Jul","Aug","Sep","Oct","Nov","Dec"},0), VALUE(MID(B7529,9,2)))
+ TIME(VALUE(MID(B7529,12,2)), VALUE(MID(B7529,15,2)), VALUE(MID(B7529,18,2)))</f>
        <v>45628.018287037034</v>
      </c>
    </row>
    <row r="7530" spans="1:16" x14ac:dyDescent="0.3">
      <c r="A7530">
        <v>1.86304108705054E+18</v>
      </c>
      <c r="B7530" t="s">
        <v>30460</v>
      </c>
      <c r="C7530">
        <v>0</v>
      </c>
      <c r="D7530" t="s">
        <v>30461</v>
      </c>
      <c r="E7530">
        <v>1.86304108705054E+18</v>
      </c>
      <c r="H7530" t="s">
        <v>17</v>
      </c>
      <c r="I7530" t="s">
        <v>1140</v>
      </c>
      <c r="J7530">
        <v>0</v>
      </c>
      <c r="K7530">
        <v>1</v>
      </c>
      <c r="L7530">
        <v>0</v>
      </c>
      <c r="M7530" t="s">
        <v>30462</v>
      </c>
      <c r="N7530">
        <v>1.6309283246660401E+18</v>
      </c>
      <c r="O7530" t="s">
        <v>24680</v>
      </c>
      <c r="P7530" s="5">
        <f>DATE(VALUE(RIGHT(B7530,4)), MATCH(MID(B7530,5,3), {"Jan","Feb","Mar","Apr","May","Jun","Jul","Aug","Sep","Oct","Nov","Dec"},0), VALUE(MID(B7530,9,2)))
+ TIME(VALUE(MID(B7530,12,2)), VALUE(MID(B7530,15,2)), VALUE(MID(B7530,18,2)))</f>
        <v>45627.085451388892</v>
      </c>
    </row>
    <row r="7531" spans="1:16" x14ac:dyDescent="0.3">
      <c r="A7531">
        <v>1.8634062602066501E+18</v>
      </c>
      <c r="B7531" t="s">
        <v>30463</v>
      </c>
      <c r="C7531">
        <v>0</v>
      </c>
      <c r="D7531" t="s">
        <v>30464</v>
      </c>
      <c r="E7531">
        <v>1.8634062602066501E+18</v>
      </c>
      <c r="F7531" t="s">
        <v>30465</v>
      </c>
      <c r="H7531" t="s">
        <v>17</v>
      </c>
      <c r="J7531">
        <v>0</v>
      </c>
      <c r="K7531">
        <v>0</v>
      </c>
      <c r="L7531">
        <v>0</v>
      </c>
      <c r="M7531" t="s">
        <v>30466</v>
      </c>
      <c r="N7531">
        <v>602389514</v>
      </c>
      <c r="O7531" t="s">
        <v>30467</v>
      </c>
      <c r="P7531" s="5">
        <f>DATE(VALUE(RIGHT(B7531,4)), MATCH(MID(B7531,5,3), {"Jan","Feb","Mar","Apr","May","Jun","Jul","Aug","Sep","Oct","Nov","Dec"},0), VALUE(MID(B7531,9,2)))
+ TIME(VALUE(MID(B7531,12,2)), VALUE(MID(B7531,15,2)), VALUE(MID(B7531,18,2)))</f>
        <v>45628.093136574076</v>
      </c>
    </row>
    <row r="7532" spans="1:16" x14ac:dyDescent="0.3">
      <c r="A7532">
        <v>1.8632166596554801E+18</v>
      </c>
      <c r="B7532" t="s">
        <v>30468</v>
      </c>
      <c r="C7532">
        <v>587</v>
      </c>
      <c r="D7532" t="s">
        <v>30469</v>
      </c>
      <c r="E7532">
        <v>1.8632166596554801E+18</v>
      </c>
      <c r="H7532" t="s">
        <v>17</v>
      </c>
      <c r="I7532" t="s">
        <v>112</v>
      </c>
      <c r="J7532">
        <v>35</v>
      </c>
      <c r="K7532">
        <v>57</v>
      </c>
      <c r="L7532">
        <v>110</v>
      </c>
      <c r="M7532" t="s">
        <v>30470</v>
      </c>
      <c r="N7532">
        <v>1.61744169961327E+18</v>
      </c>
      <c r="O7532" t="s">
        <v>1818</v>
      </c>
      <c r="P7532" s="5">
        <f>DATE(VALUE(RIGHT(B7532,4)), MATCH(MID(B7532,5,3), {"Jan","Feb","Mar","Apr","May","Jun","Jul","Aug","Sep","Oct","Nov","Dec"},0), VALUE(MID(B7532,9,2)))
+ TIME(VALUE(MID(B7532,12,2)), VALUE(MID(B7532,15,2)), VALUE(MID(B7532,18,2)))</f>
        <v>45627.56994212963</v>
      </c>
    </row>
    <row r="7533" spans="1:16" x14ac:dyDescent="0.3">
      <c r="A7533">
        <v>1.86350783233695E+18</v>
      </c>
      <c r="B7533" t="s">
        <v>12388</v>
      </c>
      <c r="C7533">
        <v>1</v>
      </c>
      <c r="D7533" t="s">
        <v>12389</v>
      </c>
      <c r="E7533">
        <v>1.86350783233695E+18</v>
      </c>
      <c r="F7533" t="s">
        <v>12390</v>
      </c>
      <c r="H7533" t="s">
        <v>17</v>
      </c>
      <c r="I7533" t="s">
        <v>12391</v>
      </c>
      <c r="J7533">
        <v>0</v>
      </c>
      <c r="K7533">
        <v>1</v>
      </c>
      <c r="L7533">
        <v>0</v>
      </c>
      <c r="M7533" t="s">
        <v>12392</v>
      </c>
      <c r="N7533">
        <v>9.7389247541570701E+17</v>
      </c>
      <c r="O7533" t="s">
        <v>12393</v>
      </c>
      <c r="P7533" s="5">
        <f>DATE(VALUE(RIGHT(B7533,4)), MATCH(MID(B7533,5,3), {"Jan","Feb","Mar","Apr","May","Jun","Jul","Aug","Sep","Oct","Nov","Dec"},0), VALUE(MID(B7533,9,2)))
+ TIME(VALUE(MID(B7533,12,2)), VALUE(MID(B7533,15,2)), VALUE(MID(B7533,18,2)))</f>
        <v>45628.373425925929</v>
      </c>
    </row>
    <row r="7534" spans="1:16" x14ac:dyDescent="0.3">
      <c r="A7534">
        <v>1.86343968833969E+18</v>
      </c>
      <c r="B7534" t="s">
        <v>30471</v>
      </c>
      <c r="C7534">
        <v>0</v>
      </c>
      <c r="D7534" t="s">
        <v>30472</v>
      </c>
      <c r="E7534">
        <v>1.86343968833969E+18</v>
      </c>
      <c r="H7534" t="s">
        <v>17</v>
      </c>
      <c r="J7534">
        <v>0</v>
      </c>
      <c r="K7534">
        <v>0</v>
      </c>
      <c r="L7534">
        <v>0</v>
      </c>
      <c r="M7534" t="s">
        <v>30473</v>
      </c>
      <c r="N7534">
        <v>2266706394</v>
      </c>
      <c r="O7534" t="s">
        <v>30474</v>
      </c>
      <c r="P7534" s="5">
        <f>DATE(VALUE(RIGHT(B7534,4)), MATCH(MID(B7534,5,3), {"Jan","Feb","Mar","Apr","May","Jun","Jul","Aug","Sep","Oct","Nov","Dec"},0), VALUE(MID(B7534,9,2)))
+ TIME(VALUE(MID(B7534,12,2)), VALUE(MID(B7534,15,2)), VALUE(MID(B7534,18,2)))</f>
        <v>45628.185381944444</v>
      </c>
    </row>
    <row r="7535" spans="1:16" x14ac:dyDescent="0.3">
      <c r="A7535">
        <v>1.86304488703118E+18</v>
      </c>
      <c r="B7535" t="s">
        <v>30475</v>
      </c>
      <c r="C7535">
        <v>0</v>
      </c>
      <c r="D7535" t="s">
        <v>30476</v>
      </c>
      <c r="E7535">
        <v>1.86304488703118E+18</v>
      </c>
      <c r="H7535" t="s">
        <v>17</v>
      </c>
      <c r="I7535" t="s">
        <v>112</v>
      </c>
      <c r="J7535">
        <v>0</v>
      </c>
      <c r="K7535">
        <v>0</v>
      </c>
      <c r="L7535">
        <v>0</v>
      </c>
      <c r="M7535" t="s">
        <v>30477</v>
      </c>
      <c r="N7535">
        <v>32911651</v>
      </c>
      <c r="O7535" t="s">
        <v>30478</v>
      </c>
      <c r="P7535" s="5">
        <f>DATE(VALUE(RIGHT(B7535,4)), MATCH(MID(B7535,5,3), {"Jan","Feb","Mar","Apr","May","Jun","Jul","Aug","Sep","Oct","Nov","Dec"},0), VALUE(MID(B7535,9,2)))
+ TIME(VALUE(MID(B7535,12,2)), VALUE(MID(B7535,15,2)), VALUE(MID(B7535,18,2)))</f>
        <v>45627.095937500002</v>
      </c>
    </row>
    <row r="7536" spans="1:16" x14ac:dyDescent="0.3">
      <c r="A7536">
        <v>1.8632729118110999E+18</v>
      </c>
      <c r="B7536" t="s">
        <v>30479</v>
      </c>
      <c r="C7536">
        <v>0</v>
      </c>
      <c r="D7536" t="s">
        <v>30480</v>
      </c>
      <c r="E7536">
        <v>1.8633987887376699E+18</v>
      </c>
      <c r="F7536" t="s">
        <v>30481</v>
      </c>
      <c r="G7536" t="s">
        <v>1320</v>
      </c>
      <c r="H7536" t="s">
        <v>17</v>
      </c>
      <c r="I7536" t="s">
        <v>38</v>
      </c>
      <c r="J7536">
        <v>0</v>
      </c>
      <c r="K7536">
        <v>1</v>
      </c>
      <c r="L7536">
        <v>0</v>
      </c>
      <c r="M7536" t="s">
        <v>30482</v>
      </c>
      <c r="N7536">
        <v>133690141</v>
      </c>
      <c r="O7536" t="s">
        <v>16040</v>
      </c>
      <c r="P7536" s="5">
        <f>DATE(VALUE(RIGHT(B7536,4)), MATCH(MID(B7536,5,3), {"Jan","Feb","Mar","Apr","May","Jun","Jul","Aug","Sep","Oct","Nov","Dec"},0), VALUE(MID(B7536,9,2)))
+ TIME(VALUE(MID(B7536,12,2)), VALUE(MID(B7536,15,2)), VALUE(MID(B7536,18,2)))</f>
        <v>45628.072523148148</v>
      </c>
    </row>
    <row r="7537" spans="1:16" x14ac:dyDescent="0.3">
      <c r="A7537">
        <v>1.8629976917453599E+18</v>
      </c>
      <c r="B7537" t="s">
        <v>30483</v>
      </c>
      <c r="C7537">
        <v>12</v>
      </c>
      <c r="D7537" t="s">
        <v>30484</v>
      </c>
      <c r="E7537">
        <v>1.86326973688225E+18</v>
      </c>
      <c r="G7537" t="s">
        <v>26823</v>
      </c>
      <c r="H7537" t="s">
        <v>17</v>
      </c>
      <c r="J7537">
        <v>0</v>
      </c>
      <c r="K7537">
        <v>0</v>
      </c>
      <c r="L7537">
        <v>2</v>
      </c>
      <c r="M7537" t="s">
        <v>30485</v>
      </c>
      <c r="N7537">
        <v>1.60618376190466E+18</v>
      </c>
      <c r="O7537" t="s">
        <v>30486</v>
      </c>
      <c r="P7537" s="5">
        <f>DATE(VALUE(RIGHT(B7537,4)), MATCH(MID(B7537,5,3), {"Jan","Feb","Mar","Apr","May","Jun","Jul","Aug","Sep","Oct","Nov","Dec"},0), VALUE(MID(B7537,9,2)))
+ TIME(VALUE(MID(B7537,12,2)), VALUE(MID(B7537,15,2)), VALUE(MID(B7537,18,2)))</f>
        <v>45627.716400462959</v>
      </c>
    </row>
    <row r="7538" spans="1:16" x14ac:dyDescent="0.3">
      <c r="A7538">
        <v>1.8635989597234099E+18</v>
      </c>
      <c r="B7538" t="s">
        <v>30487</v>
      </c>
      <c r="C7538">
        <v>0</v>
      </c>
      <c r="D7538" t="s">
        <v>30488</v>
      </c>
      <c r="E7538">
        <v>1.8635989597234099E+18</v>
      </c>
      <c r="H7538" t="s">
        <v>17</v>
      </c>
      <c r="J7538">
        <v>0</v>
      </c>
      <c r="K7538">
        <v>1</v>
      </c>
      <c r="L7538">
        <v>0</v>
      </c>
      <c r="M7538" t="s">
        <v>30489</v>
      </c>
      <c r="N7538">
        <v>1.32294964419267E+18</v>
      </c>
      <c r="O7538" t="s">
        <v>30490</v>
      </c>
      <c r="P7538" s="5">
        <f>DATE(VALUE(RIGHT(B7538,4)), MATCH(MID(B7538,5,3), {"Jan","Feb","Mar","Apr","May","Jun","Jul","Aug","Sep","Oct","Nov","Dec"},0), VALUE(MID(B7538,9,2)))
+ TIME(VALUE(MID(B7538,12,2)), VALUE(MID(B7538,15,2)), VALUE(MID(B7538,18,2)))</f>
        <v>45628.624884259261</v>
      </c>
    </row>
    <row r="7539" spans="1:16" x14ac:dyDescent="0.3">
      <c r="A7539">
        <v>1.8637056418161001E+18</v>
      </c>
      <c r="B7539" t="s">
        <v>30491</v>
      </c>
      <c r="C7539">
        <v>0</v>
      </c>
      <c r="D7539" t="s">
        <v>30492</v>
      </c>
      <c r="E7539">
        <v>1.8637056418161001E+18</v>
      </c>
      <c r="H7539" t="s">
        <v>17</v>
      </c>
      <c r="J7539">
        <v>0</v>
      </c>
      <c r="K7539">
        <v>1</v>
      </c>
      <c r="L7539">
        <v>0</v>
      </c>
      <c r="M7539" t="s">
        <v>30493</v>
      </c>
      <c r="N7539">
        <v>8.3990685229713395E+17</v>
      </c>
      <c r="O7539" t="s">
        <v>30494</v>
      </c>
      <c r="P7539" s="5">
        <f>DATE(VALUE(RIGHT(B7539,4)), MATCH(MID(B7539,5,3), {"Jan","Feb","Mar","Apr","May","Jun","Jul","Aug","Sep","Oct","Nov","Dec"},0), VALUE(MID(B7539,9,2)))
+ TIME(VALUE(MID(B7539,12,2)), VALUE(MID(B7539,15,2)), VALUE(MID(B7539,18,2)))</f>
        <v>45628.919270833336</v>
      </c>
    </row>
    <row r="7540" spans="1:16" x14ac:dyDescent="0.3">
      <c r="A7540">
        <v>1.8633703902461901E+18</v>
      </c>
      <c r="B7540" t="s">
        <v>30495</v>
      </c>
      <c r="C7540">
        <v>0</v>
      </c>
      <c r="D7540" t="s">
        <v>30496</v>
      </c>
      <c r="E7540">
        <v>1.8633703902461901E+18</v>
      </c>
      <c r="H7540" t="s">
        <v>17</v>
      </c>
      <c r="I7540" t="s">
        <v>30497</v>
      </c>
      <c r="J7540">
        <v>0</v>
      </c>
      <c r="K7540">
        <v>1</v>
      </c>
      <c r="L7540">
        <v>0</v>
      </c>
      <c r="M7540" t="s">
        <v>30498</v>
      </c>
      <c r="N7540">
        <v>1.41810814875423E+18</v>
      </c>
      <c r="O7540" t="s">
        <v>30499</v>
      </c>
      <c r="P7540" s="5">
        <f>DATE(VALUE(RIGHT(B7540,4)), MATCH(MID(B7540,5,3), {"Jan","Feb","Mar","Apr","May","Jun","Jul","Aug","Sep","Oct","Nov","Dec"},0), VALUE(MID(B7540,9,2)))
+ TIME(VALUE(MID(B7540,12,2)), VALUE(MID(B7540,15,2)), VALUE(MID(B7540,18,2)))</f>
        <v>45627.994155092594</v>
      </c>
    </row>
    <row r="7541" spans="1:16" x14ac:dyDescent="0.3">
      <c r="A7541">
        <v>1.86308724327315E+18</v>
      </c>
      <c r="B7541" t="s">
        <v>30500</v>
      </c>
      <c r="C7541">
        <v>0</v>
      </c>
      <c r="D7541" t="s">
        <v>30501</v>
      </c>
      <c r="E7541">
        <v>1.86308724327315E+18</v>
      </c>
      <c r="F7541" t="s">
        <v>30502</v>
      </c>
      <c r="H7541" t="s">
        <v>17</v>
      </c>
      <c r="I7541" t="s">
        <v>30503</v>
      </c>
      <c r="J7541">
        <v>0</v>
      </c>
      <c r="K7541">
        <v>1</v>
      </c>
      <c r="L7541">
        <v>0</v>
      </c>
      <c r="M7541" t="s">
        <v>30504</v>
      </c>
      <c r="N7541">
        <v>43307005</v>
      </c>
      <c r="O7541" t="s">
        <v>30505</v>
      </c>
      <c r="P7541" s="5">
        <f>DATE(VALUE(RIGHT(B7541,4)), MATCH(MID(B7541,5,3), {"Jan","Feb","Mar","Apr","May","Jun","Jul","Aug","Sep","Oct","Nov","Dec"},0), VALUE(MID(B7541,9,2)))
+ TIME(VALUE(MID(B7541,12,2)), VALUE(MID(B7541,15,2)), VALUE(MID(B7541,18,2)))</f>
        <v>45627.212812500002</v>
      </c>
    </row>
    <row r="7542" spans="1:16" x14ac:dyDescent="0.3">
      <c r="A7542">
        <v>1.8635732614997199E+18</v>
      </c>
      <c r="B7542" t="s">
        <v>30506</v>
      </c>
      <c r="C7542">
        <v>0</v>
      </c>
      <c r="D7542" t="s">
        <v>30507</v>
      </c>
      <c r="E7542">
        <v>1.8635732614997199E+18</v>
      </c>
      <c r="H7542" t="s">
        <v>17</v>
      </c>
      <c r="I7542">
        <v>21</v>
      </c>
      <c r="J7542">
        <v>0</v>
      </c>
      <c r="K7542">
        <v>0</v>
      </c>
      <c r="L7542">
        <v>0</v>
      </c>
      <c r="M7542" t="s">
        <v>30508</v>
      </c>
      <c r="N7542">
        <v>2301247736</v>
      </c>
      <c r="O7542" t="s">
        <v>30509</v>
      </c>
      <c r="P7542" s="5">
        <f>DATE(VALUE(RIGHT(B7542,4)), MATCH(MID(B7542,5,3), {"Jan","Feb","Mar","Apr","May","Jun","Jul","Aug","Sep","Oct","Nov","Dec"},0), VALUE(MID(B7542,9,2)))
+ TIME(VALUE(MID(B7542,12,2)), VALUE(MID(B7542,15,2)), VALUE(MID(B7542,18,2)))</f>
        <v>45628.553969907407</v>
      </c>
    </row>
    <row r="7543" spans="1:16" x14ac:dyDescent="0.3">
      <c r="A7543">
        <v>1.86322284382962E+18</v>
      </c>
      <c r="B7543" t="s">
        <v>30510</v>
      </c>
      <c r="C7543">
        <v>0</v>
      </c>
      <c r="D7543" t="s">
        <v>30511</v>
      </c>
      <c r="E7543">
        <v>1.86322284382962E+18</v>
      </c>
      <c r="H7543" t="s">
        <v>17</v>
      </c>
      <c r="I7543" t="s">
        <v>136</v>
      </c>
      <c r="J7543">
        <v>0</v>
      </c>
      <c r="K7543">
        <v>1</v>
      </c>
      <c r="L7543">
        <v>0</v>
      </c>
      <c r="M7543" t="s">
        <v>30512</v>
      </c>
      <c r="N7543">
        <v>1.55648694899839E+18</v>
      </c>
      <c r="O7543" t="s">
        <v>30513</v>
      </c>
      <c r="P7543" s="5">
        <f>DATE(VALUE(RIGHT(B7543,4)), MATCH(MID(B7543,5,3), {"Jan","Feb","Mar","Apr","May","Jun","Jul","Aug","Sep","Oct","Nov","Dec"},0), VALUE(MID(B7543,9,2)))
+ TIME(VALUE(MID(B7543,12,2)), VALUE(MID(B7543,15,2)), VALUE(MID(B7543,18,2)))</f>
        <v>45627.587002314816</v>
      </c>
    </row>
    <row r="7544" spans="1:16" x14ac:dyDescent="0.3">
      <c r="A7544">
        <v>1.8631552022722401E+18</v>
      </c>
      <c r="B7544" t="s">
        <v>30514</v>
      </c>
      <c r="C7544">
        <v>0</v>
      </c>
      <c r="D7544" t="s">
        <v>30515</v>
      </c>
      <c r="E7544">
        <v>1.8631552022722401E+18</v>
      </c>
      <c r="H7544" t="s">
        <v>17</v>
      </c>
      <c r="I7544" t="s">
        <v>537</v>
      </c>
      <c r="J7544">
        <v>0</v>
      </c>
      <c r="K7544">
        <v>0</v>
      </c>
      <c r="L7544">
        <v>0</v>
      </c>
      <c r="M7544" t="s">
        <v>30516</v>
      </c>
      <c r="N7544">
        <v>7.4951381807039206E+17</v>
      </c>
      <c r="O7544" t="s">
        <v>30517</v>
      </c>
      <c r="P7544" s="5">
        <f>DATE(VALUE(RIGHT(B7544,4)), MATCH(MID(B7544,5,3), {"Jan","Feb","Mar","Apr","May","Jun","Jul","Aug","Sep","Oct","Nov","Dec"},0), VALUE(MID(B7544,9,2)))
+ TIME(VALUE(MID(B7544,12,2)), VALUE(MID(B7544,15,2)), VALUE(MID(B7544,18,2)))</f>
        <v>45627.400347222225</v>
      </c>
    </row>
    <row r="7545" spans="1:16" x14ac:dyDescent="0.3">
      <c r="A7545">
        <v>1.8630966561469199E+18</v>
      </c>
      <c r="B7545" t="s">
        <v>30518</v>
      </c>
      <c r="C7545">
        <v>0</v>
      </c>
      <c r="D7545" t="s">
        <v>30519</v>
      </c>
      <c r="E7545">
        <v>1.8630966561469199E+18</v>
      </c>
      <c r="F7545" t="s">
        <v>30520</v>
      </c>
      <c r="H7545" t="s">
        <v>17</v>
      </c>
      <c r="I7545" t="s">
        <v>4971</v>
      </c>
      <c r="J7545">
        <v>0</v>
      </c>
      <c r="K7545">
        <v>0</v>
      </c>
      <c r="L7545">
        <v>0</v>
      </c>
      <c r="M7545" t="s">
        <v>30521</v>
      </c>
      <c r="N7545">
        <v>1.7151978755532101E+18</v>
      </c>
      <c r="O7545" t="s">
        <v>30522</v>
      </c>
      <c r="P7545" s="5">
        <f>DATE(VALUE(RIGHT(B7545,4)), MATCH(MID(B7545,5,3), {"Jan","Feb","Mar","Apr","May","Jun","Jul","Aug","Sep","Oct","Nov","Dec"},0), VALUE(MID(B7545,9,2)))
+ TIME(VALUE(MID(B7545,12,2)), VALUE(MID(B7545,15,2)), VALUE(MID(B7545,18,2)))</f>
        <v>45627.238796296297</v>
      </c>
    </row>
    <row r="7546" spans="1:16" x14ac:dyDescent="0.3">
      <c r="A7546">
        <v>1.8630739083056399E+18</v>
      </c>
      <c r="B7546" t="s">
        <v>30523</v>
      </c>
      <c r="C7546">
        <v>0</v>
      </c>
      <c r="D7546" t="s">
        <v>30524</v>
      </c>
      <c r="E7546">
        <v>1.8630739083056399E+18</v>
      </c>
      <c r="H7546" t="s">
        <v>17</v>
      </c>
      <c r="I7546" t="s">
        <v>28186</v>
      </c>
      <c r="J7546">
        <v>0</v>
      </c>
      <c r="K7546">
        <v>1</v>
      </c>
      <c r="L7546">
        <v>0</v>
      </c>
      <c r="M7546" t="s">
        <v>30525</v>
      </c>
      <c r="N7546">
        <v>1116200262</v>
      </c>
      <c r="O7546" t="s">
        <v>28188</v>
      </c>
      <c r="P7546" s="5">
        <f>DATE(VALUE(RIGHT(B7546,4)), MATCH(MID(B7546,5,3), {"Jan","Feb","Mar","Apr","May","Jun","Jul","Aug","Sep","Oct","Nov","Dec"},0), VALUE(MID(B7546,9,2)))
+ TIME(VALUE(MID(B7546,12,2)), VALUE(MID(B7546,15,2)), VALUE(MID(B7546,18,2)))</f>
        <v>45627.176018518519</v>
      </c>
    </row>
    <row r="7547" spans="1:16" x14ac:dyDescent="0.3">
      <c r="A7547">
        <v>1.86341107051122E+18</v>
      </c>
      <c r="B7547" t="s">
        <v>30526</v>
      </c>
      <c r="C7547">
        <v>0</v>
      </c>
      <c r="D7547" t="s">
        <v>30527</v>
      </c>
      <c r="E7547">
        <v>1.86341107051122E+18</v>
      </c>
      <c r="F7547" t="s">
        <v>30528</v>
      </c>
      <c r="H7547" t="s">
        <v>17</v>
      </c>
      <c r="J7547">
        <v>0</v>
      </c>
      <c r="K7547">
        <v>1</v>
      </c>
      <c r="L7547">
        <v>0</v>
      </c>
      <c r="M7547" t="s">
        <v>30529</v>
      </c>
      <c r="N7547">
        <v>1.52568211580686E+18</v>
      </c>
      <c r="O7547" t="s">
        <v>30530</v>
      </c>
      <c r="P7547" s="5">
        <f>DATE(VALUE(RIGHT(B7547,4)), MATCH(MID(B7547,5,3), {"Jan","Feb","Mar","Apr","May","Jun","Jul","Aug","Sep","Oct","Nov","Dec"},0), VALUE(MID(B7547,9,2)))
+ TIME(VALUE(MID(B7547,12,2)), VALUE(MID(B7547,15,2)), VALUE(MID(B7547,18,2)))</f>
        <v>45628.106412037036</v>
      </c>
    </row>
    <row r="7548" spans="1:16" x14ac:dyDescent="0.3">
      <c r="A7548">
        <v>1.8634244416126799E+18</v>
      </c>
      <c r="B7548" t="s">
        <v>30531</v>
      </c>
      <c r="C7548">
        <v>1</v>
      </c>
      <c r="D7548" t="s">
        <v>30532</v>
      </c>
      <c r="E7548">
        <v>1.8634244416126799E+18</v>
      </c>
      <c r="H7548" t="s">
        <v>17</v>
      </c>
      <c r="I7548" t="s">
        <v>8643</v>
      </c>
      <c r="J7548">
        <v>0</v>
      </c>
      <c r="K7548">
        <v>1</v>
      </c>
      <c r="L7548">
        <v>0</v>
      </c>
      <c r="M7548" t="s">
        <v>30533</v>
      </c>
      <c r="N7548">
        <v>1466559056</v>
      </c>
      <c r="O7548" t="s">
        <v>30534</v>
      </c>
      <c r="P7548" s="5">
        <f>DATE(VALUE(RIGHT(B7548,4)), MATCH(MID(B7548,5,3), {"Jan","Feb","Mar","Apr","May","Jun","Jul","Aug","Sep","Oct","Nov","Dec"},0), VALUE(MID(B7548,9,2)))
+ TIME(VALUE(MID(B7548,12,2)), VALUE(MID(B7548,15,2)), VALUE(MID(B7548,18,2)))</f>
        <v>45628.143310185187</v>
      </c>
    </row>
    <row r="7549" spans="1:16" x14ac:dyDescent="0.3">
      <c r="A7549">
        <v>1.86350708739502E+18</v>
      </c>
      <c r="B7549" t="s">
        <v>30535</v>
      </c>
      <c r="C7549">
        <v>0</v>
      </c>
      <c r="D7549" t="s">
        <v>30536</v>
      </c>
      <c r="E7549">
        <v>1.86354344522016E+18</v>
      </c>
      <c r="F7549" t="s">
        <v>30537</v>
      </c>
      <c r="G7549" t="s">
        <v>1320</v>
      </c>
      <c r="H7549" t="s">
        <v>17</v>
      </c>
      <c r="I7549" t="s">
        <v>38</v>
      </c>
      <c r="J7549">
        <v>0</v>
      </c>
      <c r="K7549">
        <v>1</v>
      </c>
      <c r="L7549">
        <v>0</v>
      </c>
      <c r="M7549" t="s">
        <v>30538</v>
      </c>
      <c r="N7549">
        <v>133690141</v>
      </c>
      <c r="O7549" t="s">
        <v>16040</v>
      </c>
      <c r="P7549" s="5">
        <f>DATE(VALUE(RIGHT(B7549,4)), MATCH(MID(B7549,5,3), {"Jan","Feb","Mar","Apr","May","Jun","Jul","Aug","Sep","Oct","Nov","Dec"},0), VALUE(MID(B7549,9,2)))
+ TIME(VALUE(MID(B7549,12,2)), VALUE(MID(B7549,15,2)), VALUE(MID(B7549,18,2)))</f>
        <v>45628.471689814818</v>
      </c>
    </row>
    <row r="7550" spans="1:16" x14ac:dyDescent="0.3">
      <c r="A7550">
        <v>1.86303017260333E+18</v>
      </c>
      <c r="B7550" t="s">
        <v>30539</v>
      </c>
      <c r="C7550">
        <v>0</v>
      </c>
      <c r="D7550" t="s">
        <v>30540</v>
      </c>
      <c r="E7550">
        <v>1.86303017260333E+18</v>
      </c>
      <c r="F7550" t="s">
        <v>30541</v>
      </c>
      <c r="H7550" t="s">
        <v>17</v>
      </c>
      <c r="J7550">
        <v>0</v>
      </c>
      <c r="K7550">
        <v>1</v>
      </c>
      <c r="L7550">
        <v>0</v>
      </c>
      <c r="M7550" t="s">
        <v>30542</v>
      </c>
      <c r="N7550">
        <v>1.67244613883278E+18</v>
      </c>
      <c r="O7550" t="s">
        <v>30543</v>
      </c>
      <c r="P7550" s="5">
        <f>DATE(VALUE(RIGHT(B7550,4)), MATCH(MID(B7550,5,3), {"Jan","Feb","Mar","Apr","May","Jun","Jul","Aug","Sep","Oct","Nov","Dec"},0), VALUE(MID(B7550,9,2)))
+ TIME(VALUE(MID(B7550,12,2)), VALUE(MID(B7550,15,2)), VALUE(MID(B7550,18,2)))</f>
        <v>45627.055335648147</v>
      </c>
    </row>
    <row r="7551" spans="1:16" x14ac:dyDescent="0.3">
      <c r="A7551">
        <v>1.8630946805416E+18</v>
      </c>
      <c r="B7551" t="s">
        <v>30544</v>
      </c>
      <c r="C7551">
        <v>0</v>
      </c>
      <c r="D7551" t="s">
        <v>30545</v>
      </c>
      <c r="E7551">
        <v>1.8630946805416E+18</v>
      </c>
      <c r="H7551" t="s">
        <v>17</v>
      </c>
      <c r="J7551">
        <v>0</v>
      </c>
      <c r="K7551">
        <v>1</v>
      </c>
      <c r="L7551">
        <v>0</v>
      </c>
      <c r="M7551" t="s">
        <v>30546</v>
      </c>
      <c r="N7551">
        <v>1.2927437330839401E+18</v>
      </c>
      <c r="O7551" t="s">
        <v>30547</v>
      </c>
      <c r="P7551" s="5">
        <f>DATE(VALUE(RIGHT(B7551,4)), MATCH(MID(B7551,5,3), {"Jan","Feb","Mar","Apr","May","Jun","Jul","Aug","Sep","Oct","Nov","Dec"},0), VALUE(MID(B7551,9,2)))
+ TIME(VALUE(MID(B7551,12,2)), VALUE(MID(B7551,15,2)), VALUE(MID(B7551,18,2)))</f>
        <v>45627.233344907407</v>
      </c>
    </row>
    <row r="7552" spans="1:16" x14ac:dyDescent="0.3">
      <c r="A7552">
        <v>1.8634594309119099E+18</v>
      </c>
      <c r="B7552" t="s">
        <v>30548</v>
      </c>
      <c r="C7552">
        <v>0</v>
      </c>
      <c r="D7552" t="s">
        <v>30549</v>
      </c>
      <c r="E7552">
        <v>1.8634594309119099E+18</v>
      </c>
      <c r="H7552" t="s">
        <v>17</v>
      </c>
      <c r="I7552" t="s">
        <v>32</v>
      </c>
      <c r="J7552">
        <v>0</v>
      </c>
      <c r="K7552">
        <v>1</v>
      </c>
      <c r="L7552">
        <v>0</v>
      </c>
      <c r="M7552" t="s">
        <v>30550</v>
      </c>
      <c r="N7552">
        <v>9.2426859235850598E+17</v>
      </c>
      <c r="O7552" t="s">
        <v>15875</v>
      </c>
      <c r="P7552" s="5">
        <f>DATE(VALUE(RIGHT(B7552,4)), MATCH(MID(B7552,5,3), {"Jan","Feb","Mar","Apr","May","Jun","Jul","Aug","Sep","Oct","Nov","Dec"},0), VALUE(MID(B7552,9,2)))
+ TIME(VALUE(MID(B7552,12,2)), VALUE(MID(B7552,15,2)), VALUE(MID(B7552,18,2)))</f>
        <v>45628.239861111113</v>
      </c>
    </row>
    <row r="7553" spans="1:16" x14ac:dyDescent="0.3">
      <c r="A7553">
        <v>1.8634386668547799E+18</v>
      </c>
      <c r="B7553" t="s">
        <v>30551</v>
      </c>
      <c r="C7553">
        <v>0</v>
      </c>
      <c r="D7553" t="s">
        <v>30552</v>
      </c>
      <c r="E7553">
        <v>1.8634386668547799E+18</v>
      </c>
      <c r="H7553" t="s">
        <v>17</v>
      </c>
      <c r="J7553">
        <v>0</v>
      </c>
      <c r="K7553">
        <v>1</v>
      </c>
      <c r="L7553">
        <v>0</v>
      </c>
      <c r="M7553" t="s">
        <v>30553</v>
      </c>
      <c r="N7553">
        <v>1.8167090913620401E+18</v>
      </c>
      <c r="O7553" t="s">
        <v>30554</v>
      </c>
      <c r="P7553" s="5">
        <f>DATE(VALUE(RIGHT(B7553,4)), MATCH(MID(B7553,5,3), {"Jan","Feb","Mar","Apr","May","Jun","Jul","Aug","Sep","Oct","Nov","Dec"},0), VALUE(MID(B7553,9,2)))
+ TIME(VALUE(MID(B7553,12,2)), VALUE(MID(B7553,15,2)), VALUE(MID(B7553,18,2)))</f>
        <v>45628.182557870372</v>
      </c>
    </row>
    <row r="7554" spans="1:16" x14ac:dyDescent="0.3">
      <c r="A7554">
        <v>1.8630101206760699E+18</v>
      </c>
      <c r="B7554" t="s">
        <v>12079</v>
      </c>
      <c r="C7554">
        <v>687</v>
      </c>
      <c r="D7554" t="s">
        <v>12080</v>
      </c>
      <c r="E7554">
        <v>1.8630101206760699E+18</v>
      </c>
      <c r="F7554" t="s">
        <v>12081</v>
      </c>
      <c r="H7554" t="s">
        <v>17</v>
      </c>
      <c r="I7554" t="s">
        <v>112</v>
      </c>
      <c r="J7554">
        <v>87</v>
      </c>
      <c r="K7554">
        <v>133</v>
      </c>
      <c r="L7554">
        <v>151</v>
      </c>
      <c r="M7554" t="s">
        <v>12082</v>
      </c>
      <c r="N7554">
        <v>1.61744169961327E+18</v>
      </c>
      <c r="O7554" t="s">
        <v>1818</v>
      </c>
      <c r="P7554" s="5">
        <f>DATE(VALUE(RIGHT(B7554,4)), MATCH(MID(B7554,5,3), {"Jan","Feb","Mar","Apr","May","Jun","Jul","Aug","Sep","Oct","Nov","Dec"},0), VALUE(MID(B7554,9,2)))
+ TIME(VALUE(MID(B7554,12,2)), VALUE(MID(B7554,15,2)), VALUE(MID(B7554,18,2)))</f>
        <v>45627</v>
      </c>
    </row>
    <row r="7555" spans="1:16" x14ac:dyDescent="0.3">
      <c r="A7555">
        <v>1.8632166596554801E+18</v>
      </c>
      <c r="B7555" t="s">
        <v>30555</v>
      </c>
      <c r="C7555">
        <v>4</v>
      </c>
      <c r="D7555" t="s">
        <v>30556</v>
      </c>
      <c r="E7555">
        <v>1.8632248547718999E+18</v>
      </c>
      <c r="G7555" t="s">
        <v>30557</v>
      </c>
      <c r="H7555" t="s">
        <v>17</v>
      </c>
      <c r="I7555" t="s">
        <v>112</v>
      </c>
      <c r="J7555">
        <v>1</v>
      </c>
      <c r="K7555">
        <v>1</v>
      </c>
      <c r="L7555">
        <v>0</v>
      </c>
      <c r="M7555" t="s">
        <v>30558</v>
      </c>
      <c r="N7555">
        <v>1.61744169961327E+18</v>
      </c>
      <c r="O7555" t="s">
        <v>1818</v>
      </c>
      <c r="P7555" s="5">
        <f>DATE(VALUE(RIGHT(B7555,4)), MATCH(MID(B7555,5,3), {"Jan","Feb","Mar","Apr","May","Jun","Jul","Aug","Sep","Oct","Nov","Dec"},0), VALUE(MID(B7555,9,2)))
+ TIME(VALUE(MID(B7555,12,2)), VALUE(MID(B7555,15,2)), VALUE(MID(B7555,18,2)))</f>
        <v>45627.592557870368</v>
      </c>
    </row>
    <row r="7556" spans="1:16" x14ac:dyDescent="0.3">
      <c r="A7556">
        <v>1.8630101206760699E+18</v>
      </c>
      <c r="B7556" t="s">
        <v>30559</v>
      </c>
      <c r="C7556">
        <v>5</v>
      </c>
      <c r="D7556" t="s">
        <v>30560</v>
      </c>
      <c r="E7556">
        <v>1.86327587792641E+18</v>
      </c>
      <c r="G7556" t="s">
        <v>1818</v>
      </c>
      <c r="H7556" t="s">
        <v>17</v>
      </c>
      <c r="I7556" t="s">
        <v>30561</v>
      </c>
      <c r="J7556">
        <v>1</v>
      </c>
      <c r="K7556">
        <v>0</v>
      </c>
      <c r="L7556">
        <v>0</v>
      </c>
      <c r="M7556" t="s">
        <v>30562</v>
      </c>
      <c r="N7556">
        <v>164630604</v>
      </c>
      <c r="O7556" t="s">
        <v>30563</v>
      </c>
      <c r="P7556" s="5">
        <f>DATE(VALUE(RIGHT(B7556,4)), MATCH(MID(B7556,5,3), {"Jan","Feb","Mar","Apr","May","Jun","Jul","Aug","Sep","Oct","Nov","Dec"},0), VALUE(MID(B7556,9,2)))
+ TIME(VALUE(MID(B7556,12,2)), VALUE(MID(B7556,15,2)), VALUE(MID(B7556,18,2)))</f>
        <v>45627.733344907407</v>
      </c>
    </row>
    <row r="7557" spans="1:16" x14ac:dyDescent="0.3">
      <c r="A7557">
        <v>1.8635823013237299E+18</v>
      </c>
      <c r="B7557" t="s">
        <v>30564</v>
      </c>
      <c r="C7557">
        <v>0</v>
      </c>
      <c r="D7557" t="s">
        <v>30565</v>
      </c>
      <c r="E7557">
        <v>1.8635823013237299E+18</v>
      </c>
      <c r="F7557" t="s">
        <v>30566</v>
      </c>
      <c r="H7557" t="s">
        <v>17</v>
      </c>
      <c r="I7557" t="s">
        <v>32</v>
      </c>
      <c r="J7557">
        <v>0</v>
      </c>
      <c r="K7557">
        <v>2</v>
      </c>
      <c r="L7557">
        <v>0</v>
      </c>
      <c r="M7557" t="s">
        <v>30567</v>
      </c>
      <c r="N7557">
        <v>9.2426859235850598E+17</v>
      </c>
      <c r="O7557" t="s">
        <v>15875</v>
      </c>
      <c r="P7557" s="5">
        <f>DATE(VALUE(RIGHT(B7557,4)), MATCH(MID(B7557,5,3), {"Jan","Feb","Mar","Apr","May","Jun","Jul","Aug","Sep","Oct","Nov","Dec"},0), VALUE(MID(B7557,9,2)))
+ TIME(VALUE(MID(B7557,12,2)), VALUE(MID(B7557,15,2)), VALUE(MID(B7557,18,2)))</f>
        <v>45628.578912037039</v>
      </c>
    </row>
    <row r="7558" spans="1:16" x14ac:dyDescent="0.3">
      <c r="A7558">
        <v>1.8632537857932101E+18</v>
      </c>
      <c r="B7558" t="s">
        <v>30568</v>
      </c>
      <c r="C7558">
        <v>0</v>
      </c>
      <c r="D7558" t="s">
        <v>30569</v>
      </c>
      <c r="E7558">
        <v>1.8632537857932101E+18</v>
      </c>
      <c r="F7558" t="s">
        <v>30570</v>
      </c>
      <c r="H7558" t="s">
        <v>17</v>
      </c>
      <c r="I7558" t="s">
        <v>14939</v>
      </c>
      <c r="J7558">
        <v>0</v>
      </c>
      <c r="K7558">
        <v>1</v>
      </c>
      <c r="L7558">
        <v>0</v>
      </c>
      <c r="M7558" t="s">
        <v>30571</v>
      </c>
      <c r="N7558">
        <v>48570833</v>
      </c>
      <c r="O7558" t="s">
        <v>30572</v>
      </c>
      <c r="P7558" s="5">
        <f>DATE(VALUE(RIGHT(B7558,4)), MATCH(MID(B7558,5,3), {"Jan","Feb","Mar","Apr","May","Jun","Jul","Aug","Sep","Oct","Nov","Dec"},0), VALUE(MID(B7558,9,2)))
+ TIME(VALUE(MID(B7558,12,2)), VALUE(MID(B7558,15,2)), VALUE(MID(B7558,18,2)))</f>
        <v>45627.672384259262</v>
      </c>
    </row>
    <row r="7559" spans="1:16" x14ac:dyDescent="0.3">
      <c r="A7559">
        <v>1.8634295296976499E+18</v>
      </c>
      <c r="B7559" t="s">
        <v>30573</v>
      </c>
      <c r="C7559">
        <v>0</v>
      </c>
      <c r="D7559" t="s">
        <v>30574</v>
      </c>
      <c r="E7559">
        <v>1.8634295296976499E+18</v>
      </c>
      <c r="H7559" t="s">
        <v>17</v>
      </c>
      <c r="I7559" t="s">
        <v>197</v>
      </c>
      <c r="J7559">
        <v>0</v>
      </c>
      <c r="K7559">
        <v>1</v>
      </c>
      <c r="L7559">
        <v>0</v>
      </c>
      <c r="M7559" t="s">
        <v>30575</v>
      </c>
      <c r="N7559">
        <v>1.6562109089879099E+18</v>
      </c>
      <c r="O7559" t="s">
        <v>30576</v>
      </c>
      <c r="P7559" s="5">
        <f>DATE(VALUE(RIGHT(B7559,4)), MATCH(MID(B7559,5,3), {"Jan","Feb","Mar","Apr","May","Jun","Jul","Aug","Sep","Oct","Nov","Dec"},0), VALUE(MID(B7559,9,2)))
+ TIME(VALUE(MID(B7559,12,2)), VALUE(MID(B7559,15,2)), VALUE(MID(B7559,18,2)))</f>
        <v>45628.157349537039</v>
      </c>
    </row>
    <row r="7560" spans="1:16" x14ac:dyDescent="0.3">
      <c r="A7560">
        <v>1.86335672410899E+18</v>
      </c>
      <c r="B7560" t="s">
        <v>30577</v>
      </c>
      <c r="C7560">
        <v>0</v>
      </c>
      <c r="D7560" t="s">
        <v>30578</v>
      </c>
      <c r="E7560">
        <v>1.86335672410899E+18</v>
      </c>
      <c r="H7560" t="s">
        <v>17</v>
      </c>
      <c r="J7560">
        <v>0</v>
      </c>
      <c r="K7560">
        <v>1</v>
      </c>
      <c r="L7560">
        <v>0</v>
      </c>
      <c r="M7560" t="s">
        <v>30579</v>
      </c>
      <c r="N7560">
        <v>1.03664601830402E+18</v>
      </c>
      <c r="O7560" t="s">
        <v>30580</v>
      </c>
      <c r="P7560" s="5">
        <f>DATE(VALUE(RIGHT(B7560,4)), MATCH(MID(B7560,5,3), {"Jan","Feb","Mar","Apr","May","Jun","Jul","Aug","Sep","Oct","Nov","Dec"},0), VALUE(MID(B7560,9,2)))
+ TIME(VALUE(MID(B7560,12,2)), VALUE(MID(B7560,15,2)), VALUE(MID(B7560,18,2)))</f>
        <v>45627.956446759257</v>
      </c>
    </row>
    <row r="7561" spans="1:16" x14ac:dyDescent="0.3">
      <c r="A7561">
        <v>1.8630777181178199E+18</v>
      </c>
      <c r="B7561" t="s">
        <v>30581</v>
      </c>
      <c r="C7561">
        <v>0</v>
      </c>
      <c r="D7561" t="s">
        <v>30582</v>
      </c>
      <c r="E7561">
        <v>1.8630777181178199E+18</v>
      </c>
      <c r="H7561" t="s">
        <v>17</v>
      </c>
      <c r="I7561" t="s">
        <v>30583</v>
      </c>
      <c r="J7561">
        <v>0</v>
      </c>
      <c r="K7561">
        <v>2</v>
      </c>
      <c r="L7561">
        <v>0</v>
      </c>
      <c r="M7561" t="s">
        <v>30584</v>
      </c>
      <c r="N7561">
        <v>1.42750908123378E+18</v>
      </c>
      <c r="O7561" t="s">
        <v>30585</v>
      </c>
      <c r="P7561" s="5">
        <f>DATE(VALUE(RIGHT(B7561,4)), MATCH(MID(B7561,5,3), {"Jan","Feb","Mar","Apr","May","Jun","Jul","Aug","Sep","Oct","Nov","Dec"},0), VALUE(MID(B7561,9,2)))
+ TIME(VALUE(MID(B7561,12,2)), VALUE(MID(B7561,15,2)), VALUE(MID(B7561,18,2)))</f>
        <v>45627.186527777776</v>
      </c>
    </row>
    <row r="7562" spans="1:16" x14ac:dyDescent="0.3">
      <c r="A7562">
        <v>1.8633964676140401E+18</v>
      </c>
      <c r="B7562" t="s">
        <v>30586</v>
      </c>
      <c r="C7562">
        <v>0</v>
      </c>
      <c r="D7562" t="s">
        <v>30587</v>
      </c>
      <c r="E7562">
        <v>1.8633964676140401E+18</v>
      </c>
      <c r="H7562" t="s">
        <v>17</v>
      </c>
      <c r="I7562" t="s">
        <v>38</v>
      </c>
      <c r="J7562">
        <v>0</v>
      </c>
      <c r="K7562">
        <v>1</v>
      </c>
      <c r="L7562">
        <v>0</v>
      </c>
      <c r="M7562" t="s">
        <v>30588</v>
      </c>
      <c r="N7562">
        <v>1.4456219301370299E+18</v>
      </c>
      <c r="O7562" t="s">
        <v>30589</v>
      </c>
      <c r="P7562" s="5">
        <f>DATE(VALUE(RIGHT(B7562,4)), MATCH(MID(B7562,5,3), {"Jan","Feb","Mar","Apr","May","Jun","Jul","Aug","Sep","Oct","Nov","Dec"},0), VALUE(MID(B7562,9,2)))
+ TIME(VALUE(MID(B7562,12,2)), VALUE(MID(B7562,15,2)), VALUE(MID(B7562,18,2)))</f>
        <v>45628.066111111111</v>
      </c>
    </row>
    <row r="7563" spans="1:16" x14ac:dyDescent="0.3">
      <c r="A7563">
        <v>1.86354774575746E+18</v>
      </c>
      <c r="B7563" t="s">
        <v>30590</v>
      </c>
      <c r="C7563">
        <v>0</v>
      </c>
      <c r="D7563" t="s">
        <v>30591</v>
      </c>
      <c r="E7563">
        <v>1.86354774575746E+18</v>
      </c>
      <c r="H7563" t="s">
        <v>17</v>
      </c>
      <c r="J7563">
        <v>0</v>
      </c>
      <c r="K7563">
        <v>2</v>
      </c>
      <c r="L7563">
        <v>0</v>
      </c>
      <c r="M7563" t="s">
        <v>30592</v>
      </c>
      <c r="N7563">
        <v>1.4456131287088599E+18</v>
      </c>
      <c r="O7563" t="s">
        <v>30593</v>
      </c>
      <c r="P7563" s="5">
        <f>DATE(VALUE(RIGHT(B7563,4)), MATCH(MID(B7563,5,3), {"Jan","Feb","Mar","Apr","May","Jun","Jul","Aug","Sep","Oct","Nov","Dec"},0), VALUE(MID(B7563,9,2)))
+ TIME(VALUE(MID(B7563,12,2)), VALUE(MID(B7563,15,2)), VALUE(MID(B7563,18,2)))</f>
        <v>45628.483564814815</v>
      </c>
    </row>
    <row r="7564" spans="1:16" x14ac:dyDescent="0.3">
      <c r="A7564">
        <v>1.8636122930845E+18</v>
      </c>
      <c r="B7564" t="s">
        <v>30594</v>
      </c>
      <c r="C7564">
        <v>0</v>
      </c>
      <c r="D7564" t="s">
        <v>30595</v>
      </c>
      <c r="E7564">
        <v>1.86361533308256E+18</v>
      </c>
      <c r="G7564" t="s">
        <v>1930</v>
      </c>
      <c r="H7564" t="s">
        <v>17</v>
      </c>
      <c r="J7564">
        <v>0</v>
      </c>
      <c r="K7564">
        <v>1</v>
      </c>
      <c r="L7564">
        <v>0</v>
      </c>
      <c r="M7564" t="s">
        <v>30596</v>
      </c>
      <c r="N7564">
        <v>1.4052686937900401E+18</v>
      </c>
      <c r="O7564" t="s">
        <v>30597</v>
      </c>
      <c r="P7564" s="5">
        <f>DATE(VALUE(RIGHT(B7564,4)), MATCH(MID(B7564,5,3), {"Jan","Feb","Mar","Apr","May","Jun","Jul","Aug","Sep","Oct","Nov","Dec"},0), VALUE(MID(B7564,9,2)))
+ TIME(VALUE(MID(B7564,12,2)), VALUE(MID(B7564,15,2)), VALUE(MID(B7564,18,2)))</f>
        <v>45628.670069444444</v>
      </c>
    </row>
    <row r="7565" spans="1:16" x14ac:dyDescent="0.3">
      <c r="A7565">
        <v>1.86351021864429E+18</v>
      </c>
      <c r="B7565" t="s">
        <v>30598</v>
      </c>
      <c r="C7565">
        <v>0</v>
      </c>
      <c r="D7565" t="s">
        <v>30599</v>
      </c>
      <c r="E7565">
        <v>1.86351021864429E+18</v>
      </c>
      <c r="H7565" t="s">
        <v>17</v>
      </c>
      <c r="J7565">
        <v>0</v>
      </c>
      <c r="K7565">
        <v>1</v>
      </c>
      <c r="L7565">
        <v>0</v>
      </c>
      <c r="M7565" t="s">
        <v>30600</v>
      </c>
      <c r="N7565">
        <v>1.2666991387389701E+18</v>
      </c>
      <c r="O7565" t="s">
        <v>30601</v>
      </c>
      <c r="P7565" s="5">
        <f>DATE(VALUE(RIGHT(B7565,4)), MATCH(MID(B7565,5,3), {"Jan","Feb","Mar","Apr","May","Jun","Jul","Aug","Sep","Oct","Nov","Dec"},0), VALUE(MID(B7565,9,2)))
+ TIME(VALUE(MID(B7565,12,2)), VALUE(MID(B7565,15,2)), VALUE(MID(B7565,18,2)))</f>
        <v>45628.380011574074</v>
      </c>
    </row>
    <row r="7566" spans="1:16" x14ac:dyDescent="0.3">
      <c r="A7566">
        <v>1.8632057573465999E+18</v>
      </c>
      <c r="B7566" t="s">
        <v>30602</v>
      </c>
      <c r="C7566">
        <v>0</v>
      </c>
      <c r="D7566" t="s">
        <v>30603</v>
      </c>
      <c r="E7566">
        <v>1.8632057573465999E+18</v>
      </c>
      <c r="H7566" t="s">
        <v>17</v>
      </c>
      <c r="I7566" t="s">
        <v>30604</v>
      </c>
      <c r="J7566">
        <v>0</v>
      </c>
      <c r="K7566">
        <v>2</v>
      </c>
      <c r="L7566">
        <v>0</v>
      </c>
      <c r="M7566" t="s">
        <v>30605</v>
      </c>
      <c r="N7566">
        <v>115811126</v>
      </c>
      <c r="O7566" t="s">
        <v>30606</v>
      </c>
      <c r="P7566" s="5">
        <f>DATE(VALUE(RIGHT(B7566,4)), MATCH(MID(B7566,5,3), {"Jan","Feb","Mar","Apr","May","Jun","Jul","Aug","Sep","Oct","Nov","Dec"},0), VALUE(MID(B7566,9,2)))
+ TIME(VALUE(MID(B7566,12,2)), VALUE(MID(B7566,15,2)), VALUE(MID(B7566,18,2)))</f>
        <v>45627.539849537039</v>
      </c>
    </row>
    <row r="7567" spans="1:16" x14ac:dyDescent="0.3">
      <c r="A7567">
        <v>1.86303543973471E+18</v>
      </c>
      <c r="B7567" t="s">
        <v>30607</v>
      </c>
      <c r="C7567">
        <v>0</v>
      </c>
      <c r="D7567" t="s">
        <v>30608</v>
      </c>
      <c r="E7567">
        <v>1.86303543973471E+18</v>
      </c>
      <c r="H7567" t="s">
        <v>17</v>
      </c>
      <c r="I7567" t="s">
        <v>112</v>
      </c>
      <c r="J7567">
        <v>0</v>
      </c>
      <c r="K7567">
        <v>2</v>
      </c>
      <c r="L7567">
        <v>0</v>
      </c>
      <c r="M7567" t="s">
        <v>30609</v>
      </c>
      <c r="N7567">
        <v>9.1576528858237299E+17</v>
      </c>
      <c r="O7567" t="s">
        <v>30610</v>
      </c>
      <c r="P7567" s="5">
        <f>DATE(VALUE(RIGHT(B7567,4)), MATCH(MID(B7567,5,3), {"Jan","Feb","Mar","Apr","May","Jun","Jul","Aug","Sep","Oct","Nov","Dec"},0), VALUE(MID(B7567,9,2)))
+ TIME(VALUE(MID(B7567,12,2)), VALUE(MID(B7567,15,2)), VALUE(MID(B7567,18,2)))</f>
        <v>45627.069872685184</v>
      </c>
    </row>
    <row r="7568" spans="1:16" x14ac:dyDescent="0.3">
      <c r="A7568">
        <v>1.86342832076512E+18</v>
      </c>
      <c r="B7568" t="s">
        <v>30611</v>
      </c>
      <c r="C7568">
        <v>0</v>
      </c>
      <c r="D7568" t="s">
        <v>30612</v>
      </c>
      <c r="E7568">
        <v>1.86342832076512E+18</v>
      </c>
      <c r="H7568" t="s">
        <v>17</v>
      </c>
      <c r="I7568" t="s">
        <v>30613</v>
      </c>
      <c r="J7568">
        <v>0</v>
      </c>
      <c r="K7568">
        <v>2</v>
      </c>
      <c r="L7568">
        <v>0</v>
      </c>
      <c r="M7568" t="s">
        <v>30614</v>
      </c>
      <c r="N7568">
        <v>9.2207606956117094E+17</v>
      </c>
      <c r="O7568" t="s">
        <v>30615</v>
      </c>
      <c r="P7568" s="5">
        <f>DATE(VALUE(RIGHT(B7568,4)), MATCH(MID(B7568,5,3), {"Jan","Feb","Mar","Apr","May","Jun","Jul","Aug","Sep","Oct","Nov","Dec"},0), VALUE(MID(B7568,9,2)))
+ TIME(VALUE(MID(B7568,12,2)), VALUE(MID(B7568,15,2)), VALUE(MID(B7568,18,2)))</f>
        <v>45628.154016203705</v>
      </c>
    </row>
    <row r="7569" spans="1:16" x14ac:dyDescent="0.3">
      <c r="A7569">
        <v>1.8633809434379599E+18</v>
      </c>
      <c r="B7569" t="s">
        <v>30616</v>
      </c>
      <c r="C7569">
        <v>0</v>
      </c>
      <c r="D7569" t="s">
        <v>30617</v>
      </c>
      <c r="E7569">
        <v>1.8633809434379599E+18</v>
      </c>
      <c r="H7569" t="s">
        <v>17</v>
      </c>
      <c r="J7569">
        <v>0</v>
      </c>
      <c r="K7569">
        <v>1</v>
      </c>
      <c r="L7569">
        <v>0</v>
      </c>
      <c r="M7569" t="s">
        <v>30618</v>
      </c>
      <c r="N7569">
        <v>1.3910021541402701E+18</v>
      </c>
      <c r="O7569" t="s">
        <v>30619</v>
      </c>
      <c r="P7569" s="5">
        <f>DATE(VALUE(RIGHT(B7569,4)), MATCH(MID(B7569,5,3), {"Jan","Feb","Mar","Apr","May","Jun","Jul","Aug","Sep","Oct","Nov","Dec"},0), VALUE(MID(B7569,9,2)))
+ TIME(VALUE(MID(B7569,12,2)), VALUE(MID(B7569,15,2)), VALUE(MID(B7569,18,2)))</f>
        <v>45628.023275462961</v>
      </c>
    </row>
    <row r="7570" spans="1:16" x14ac:dyDescent="0.3">
      <c r="A7570">
        <v>1.86322581913875E+18</v>
      </c>
      <c r="B7570" t="s">
        <v>30620</v>
      </c>
      <c r="C7570">
        <v>0</v>
      </c>
      <c r="D7570" t="s">
        <v>30621</v>
      </c>
      <c r="E7570">
        <v>1.86322581913875E+18</v>
      </c>
      <c r="H7570" t="s">
        <v>17</v>
      </c>
      <c r="I7570" t="s">
        <v>197</v>
      </c>
      <c r="J7570">
        <v>0</v>
      </c>
      <c r="K7570">
        <v>1</v>
      </c>
      <c r="L7570">
        <v>0</v>
      </c>
      <c r="M7570" t="s">
        <v>30622</v>
      </c>
      <c r="N7570">
        <v>1.13550453147778E+18</v>
      </c>
      <c r="O7570" t="s">
        <v>26206</v>
      </c>
      <c r="P7570" s="5">
        <f>DATE(VALUE(RIGHT(B7570,4)), MATCH(MID(B7570,5,3), {"Jan","Feb","Mar","Apr","May","Jun","Jul","Aug","Sep","Oct","Nov","Dec"},0), VALUE(MID(B7570,9,2)))
+ TIME(VALUE(MID(B7570,12,2)), VALUE(MID(B7570,15,2)), VALUE(MID(B7570,18,2)))</f>
        <v>45627.595219907409</v>
      </c>
    </row>
    <row r="7571" spans="1:16" x14ac:dyDescent="0.3">
      <c r="A7571">
        <v>1.8635826874387E+18</v>
      </c>
      <c r="B7571" t="s">
        <v>30623</v>
      </c>
      <c r="C7571">
        <v>0</v>
      </c>
      <c r="D7571" t="s">
        <v>30624</v>
      </c>
      <c r="E7571">
        <v>1.8635826874387E+18</v>
      </c>
      <c r="F7571" t="s">
        <v>30625</v>
      </c>
      <c r="H7571" t="s">
        <v>17</v>
      </c>
      <c r="I7571" t="s">
        <v>112</v>
      </c>
      <c r="J7571">
        <v>0</v>
      </c>
      <c r="K7571">
        <v>1</v>
      </c>
      <c r="L7571">
        <v>0</v>
      </c>
      <c r="M7571" t="s">
        <v>30626</v>
      </c>
      <c r="N7571">
        <v>152110126</v>
      </c>
      <c r="O7571" t="s">
        <v>30627</v>
      </c>
      <c r="P7571" s="5">
        <f>DATE(VALUE(RIGHT(B7571,4)), MATCH(MID(B7571,5,3), {"Jan","Feb","Mar","Apr","May","Jun","Jul","Aug","Sep","Oct","Nov","Dec"},0), VALUE(MID(B7571,9,2)))
+ TIME(VALUE(MID(B7571,12,2)), VALUE(MID(B7571,15,2)), VALUE(MID(B7571,18,2)))</f>
        <v>45628.579988425925</v>
      </c>
    </row>
    <row r="7572" spans="1:16" x14ac:dyDescent="0.3">
      <c r="A7572">
        <v>1.8633646608226701E+18</v>
      </c>
      <c r="B7572" t="s">
        <v>30628</v>
      </c>
      <c r="C7572">
        <v>0</v>
      </c>
      <c r="D7572" t="s">
        <v>30629</v>
      </c>
      <c r="E7572">
        <v>1.8633646608226701E+18</v>
      </c>
      <c r="H7572" t="s">
        <v>17</v>
      </c>
      <c r="J7572">
        <v>0</v>
      </c>
      <c r="K7572">
        <v>1</v>
      </c>
      <c r="L7572">
        <v>0</v>
      </c>
      <c r="M7572" t="s">
        <v>30630</v>
      </c>
      <c r="N7572">
        <v>1.8184575613994701E+18</v>
      </c>
      <c r="O7572" t="s">
        <v>27302</v>
      </c>
      <c r="P7572" s="5">
        <f>DATE(VALUE(RIGHT(B7572,4)), MATCH(MID(B7572,5,3), {"Jan","Feb","Mar","Apr","May","Jun","Jul","Aug","Sep","Oct","Nov","Dec"},0), VALUE(MID(B7572,9,2)))
+ TIME(VALUE(MID(B7572,12,2)), VALUE(MID(B7572,15,2)), VALUE(MID(B7572,18,2)))</f>
        <v>45627.978344907409</v>
      </c>
    </row>
    <row r="7573" spans="1:16" x14ac:dyDescent="0.3">
      <c r="A7573">
        <v>1.8634071445882399E+18</v>
      </c>
      <c r="B7573" t="s">
        <v>30631</v>
      </c>
      <c r="C7573">
        <v>0</v>
      </c>
      <c r="D7573" t="s">
        <v>30632</v>
      </c>
      <c r="E7573">
        <v>1.8634071445882399E+18</v>
      </c>
      <c r="H7573" t="s">
        <v>17</v>
      </c>
      <c r="J7573">
        <v>0</v>
      </c>
      <c r="K7573">
        <v>1</v>
      </c>
      <c r="L7573">
        <v>0</v>
      </c>
      <c r="M7573" t="s">
        <v>30633</v>
      </c>
      <c r="N7573">
        <v>158981564</v>
      </c>
      <c r="O7573" t="s">
        <v>30634</v>
      </c>
      <c r="P7573" s="5">
        <f>DATE(VALUE(RIGHT(B7573,4)), MATCH(MID(B7573,5,3), {"Jan","Feb","Mar","Apr","May","Jun","Jul","Aug","Sep","Oct","Nov","Dec"},0), VALUE(MID(B7573,9,2)))
+ TIME(VALUE(MID(B7573,12,2)), VALUE(MID(B7573,15,2)), VALUE(MID(B7573,18,2)))</f>
        <v>45628.095578703702</v>
      </c>
    </row>
    <row r="7574" spans="1:16" x14ac:dyDescent="0.3">
      <c r="A7574">
        <v>1.8634565416320699E+18</v>
      </c>
      <c r="B7574" t="s">
        <v>30635</v>
      </c>
      <c r="C7574">
        <v>0</v>
      </c>
      <c r="D7574" t="s">
        <v>30636</v>
      </c>
      <c r="E7574">
        <v>1.8634973267504799E+18</v>
      </c>
      <c r="G7574" t="s">
        <v>30637</v>
      </c>
      <c r="H7574" t="s">
        <v>17</v>
      </c>
      <c r="I7574" t="s">
        <v>30638</v>
      </c>
      <c r="J7574">
        <v>0</v>
      </c>
      <c r="K7574">
        <v>0</v>
      </c>
      <c r="L7574">
        <v>0</v>
      </c>
      <c r="M7574" t="s">
        <v>30639</v>
      </c>
      <c r="N7574">
        <v>1.68060606776256E+18</v>
      </c>
      <c r="O7574" t="s">
        <v>30640</v>
      </c>
      <c r="P7574" s="5">
        <f>DATE(VALUE(RIGHT(B7574,4)), MATCH(MID(B7574,5,3), {"Jan","Feb","Mar","Apr","May","Jun","Jul","Aug","Sep","Oct","Nov","Dec"},0), VALUE(MID(B7574,9,2)))
+ TIME(VALUE(MID(B7574,12,2)), VALUE(MID(B7574,15,2)), VALUE(MID(B7574,18,2)))</f>
        <v>45628.34443287037</v>
      </c>
    </row>
    <row r="7575" spans="1:16" x14ac:dyDescent="0.3">
      <c r="A7575">
        <v>1.8631828173935401E+18</v>
      </c>
      <c r="B7575" t="s">
        <v>30641</v>
      </c>
      <c r="C7575">
        <v>6</v>
      </c>
      <c r="D7575" t="s">
        <v>30642</v>
      </c>
      <c r="E7575">
        <v>1.86346858291682E+18</v>
      </c>
      <c r="G7575" t="s">
        <v>30640</v>
      </c>
      <c r="H7575" t="s">
        <v>17</v>
      </c>
      <c r="J7575">
        <v>0</v>
      </c>
      <c r="K7575">
        <v>3</v>
      </c>
      <c r="L7575">
        <v>0</v>
      </c>
      <c r="M7575" t="s">
        <v>30643</v>
      </c>
      <c r="N7575">
        <v>9.9306584031967603E+17</v>
      </c>
      <c r="O7575" t="s">
        <v>30644</v>
      </c>
      <c r="P7575" s="5">
        <f>DATE(VALUE(RIGHT(B7575,4)), MATCH(MID(B7575,5,3), {"Jan","Feb","Mar","Apr","May","Jun","Jul","Aug","Sep","Oct","Nov","Dec"},0), VALUE(MID(B7575,9,2)))
+ TIME(VALUE(MID(B7575,12,2)), VALUE(MID(B7575,15,2)), VALUE(MID(B7575,18,2)))</f>
        <v>45628.265115740738</v>
      </c>
    </row>
    <row r="7576" spans="1:16" x14ac:dyDescent="0.3">
      <c r="A7576">
        <v>1.86335159289393E+18</v>
      </c>
      <c r="B7576" t="s">
        <v>30645</v>
      </c>
      <c r="C7576">
        <v>0</v>
      </c>
      <c r="D7576" t="s">
        <v>30646</v>
      </c>
      <c r="E7576">
        <v>1.86335159289393E+18</v>
      </c>
      <c r="H7576" t="s">
        <v>17</v>
      </c>
      <c r="J7576">
        <v>0</v>
      </c>
      <c r="K7576">
        <v>1</v>
      </c>
      <c r="L7576">
        <v>0</v>
      </c>
      <c r="M7576" t="s">
        <v>30647</v>
      </c>
      <c r="N7576">
        <v>7.4181894032254502E+17</v>
      </c>
      <c r="O7576" t="s">
        <v>30648</v>
      </c>
      <c r="P7576" s="5">
        <f>DATE(VALUE(RIGHT(B7576,4)), MATCH(MID(B7576,5,3), {"Jan","Feb","Mar","Apr","May","Jun","Jul","Aug","Sep","Oct","Nov","Dec"},0), VALUE(MID(B7576,9,2)))
+ TIME(VALUE(MID(B7576,12,2)), VALUE(MID(B7576,15,2)), VALUE(MID(B7576,18,2)))</f>
        <v>45627.942280092589</v>
      </c>
    </row>
    <row r="7577" spans="1:16" x14ac:dyDescent="0.3">
      <c r="A7577">
        <v>1.8634702724578601E+18</v>
      </c>
      <c r="B7577" t="s">
        <v>30649</v>
      </c>
      <c r="C7577">
        <v>0</v>
      </c>
      <c r="D7577" t="s">
        <v>30650</v>
      </c>
      <c r="E7577">
        <v>1.8634702724578601E+18</v>
      </c>
      <c r="H7577" t="s">
        <v>17</v>
      </c>
      <c r="J7577">
        <v>0</v>
      </c>
      <c r="K7577">
        <v>1</v>
      </c>
      <c r="L7577">
        <v>0</v>
      </c>
      <c r="M7577" t="s">
        <v>30651</v>
      </c>
      <c r="N7577">
        <v>1.76483682275103E+18</v>
      </c>
      <c r="O7577" t="s">
        <v>30652</v>
      </c>
      <c r="P7577" s="5">
        <f>DATE(VALUE(RIGHT(B7577,4)), MATCH(MID(B7577,5,3), {"Jan","Feb","Mar","Apr","May","Jun","Jul","Aug","Sep","Oct","Nov","Dec"},0), VALUE(MID(B7577,9,2)))
+ TIME(VALUE(MID(B7577,12,2)), VALUE(MID(B7577,15,2)), VALUE(MID(B7577,18,2)))</f>
        <v>45628.269780092596</v>
      </c>
    </row>
    <row r="7578" spans="1:16" x14ac:dyDescent="0.3">
      <c r="A7578">
        <v>1.86304775783517E+18</v>
      </c>
      <c r="B7578" t="s">
        <v>30653</v>
      </c>
      <c r="C7578">
        <v>0</v>
      </c>
      <c r="D7578" t="s">
        <v>30654</v>
      </c>
      <c r="E7578">
        <v>1.86304775783517E+18</v>
      </c>
      <c r="H7578" t="s">
        <v>17</v>
      </c>
      <c r="J7578">
        <v>0</v>
      </c>
      <c r="K7578">
        <v>1</v>
      </c>
      <c r="L7578">
        <v>0</v>
      </c>
      <c r="M7578" t="s">
        <v>30655</v>
      </c>
      <c r="N7578">
        <v>1.08365437523335E+18</v>
      </c>
      <c r="O7578" t="s">
        <v>30656</v>
      </c>
      <c r="P7578" s="5">
        <f>DATE(VALUE(RIGHT(B7578,4)), MATCH(MID(B7578,5,3), {"Jan","Feb","Mar","Apr","May","Jun","Jul","Aug","Sep","Oct","Nov","Dec"},0), VALUE(MID(B7578,9,2)))
+ TIME(VALUE(MID(B7578,12,2)), VALUE(MID(B7578,15,2)), VALUE(MID(B7578,18,2)))</f>
        <v>45627.103854166664</v>
      </c>
    </row>
    <row r="7579" spans="1:16" x14ac:dyDescent="0.3">
      <c r="A7579">
        <v>1.8634559146883799E+18</v>
      </c>
      <c r="B7579" t="s">
        <v>30657</v>
      </c>
      <c r="C7579">
        <v>0</v>
      </c>
      <c r="D7579" t="s">
        <v>30658</v>
      </c>
      <c r="E7579">
        <v>1.8634559146883799E+18</v>
      </c>
      <c r="H7579" t="s">
        <v>17</v>
      </c>
      <c r="J7579">
        <v>0</v>
      </c>
      <c r="K7579">
        <v>1</v>
      </c>
      <c r="L7579">
        <v>0</v>
      </c>
      <c r="M7579" t="s">
        <v>30659</v>
      </c>
      <c r="N7579">
        <v>1.7276247670865001E+18</v>
      </c>
      <c r="O7579" t="s">
        <v>30660</v>
      </c>
      <c r="P7579" s="5">
        <f>DATE(VALUE(RIGHT(B7579,4)), MATCH(MID(B7579,5,3), {"Jan","Feb","Mar","Apr","May","Jun","Jul","Aug","Sep","Oct","Nov","Dec"},0), VALUE(MID(B7579,9,2)))
+ TIME(VALUE(MID(B7579,12,2)), VALUE(MID(B7579,15,2)), VALUE(MID(B7579,18,2)))</f>
        <v>45628.230162037034</v>
      </c>
    </row>
    <row r="7580" spans="1:16" x14ac:dyDescent="0.3">
      <c r="A7580">
        <v>1.8633744112667599E+18</v>
      </c>
      <c r="B7580" t="s">
        <v>30661</v>
      </c>
      <c r="C7580">
        <v>0</v>
      </c>
      <c r="D7580" t="s">
        <v>30662</v>
      </c>
      <c r="E7580">
        <v>1.8633744112667599E+18</v>
      </c>
      <c r="H7580" t="s">
        <v>17</v>
      </c>
      <c r="I7580" t="s">
        <v>2303</v>
      </c>
      <c r="J7580">
        <v>0</v>
      </c>
      <c r="K7580">
        <v>2</v>
      </c>
      <c r="L7580">
        <v>0</v>
      </c>
      <c r="M7580" t="s">
        <v>30663</v>
      </c>
      <c r="N7580">
        <v>2239675046</v>
      </c>
      <c r="O7580" t="s">
        <v>2305</v>
      </c>
      <c r="P7580" s="5">
        <f>DATE(VALUE(RIGHT(B7580,4)), MATCH(MID(B7580,5,3), {"Jan","Feb","Mar","Apr","May","Jun","Jul","Aug","Sep","Oct","Nov","Dec"},0), VALUE(MID(B7580,9,2)))
+ TIME(VALUE(MID(B7580,12,2)), VALUE(MID(B7580,15,2)), VALUE(MID(B7580,18,2)))</f>
        <v>45628.005254629628</v>
      </c>
    </row>
    <row r="7581" spans="1:16" x14ac:dyDescent="0.3">
      <c r="A7581">
        <v>1.8635575718499E+18</v>
      </c>
      <c r="B7581" t="s">
        <v>30664</v>
      </c>
      <c r="C7581">
        <v>0</v>
      </c>
      <c r="D7581" t="s">
        <v>30665</v>
      </c>
      <c r="E7581">
        <v>1.8635575718499E+18</v>
      </c>
      <c r="F7581" t="s">
        <v>30666</v>
      </c>
      <c r="H7581" t="s">
        <v>17</v>
      </c>
      <c r="I7581" t="s">
        <v>28667</v>
      </c>
      <c r="J7581">
        <v>0</v>
      </c>
      <c r="K7581">
        <v>1</v>
      </c>
      <c r="L7581">
        <v>0</v>
      </c>
      <c r="M7581" t="s">
        <v>30667</v>
      </c>
      <c r="N7581">
        <v>36314821</v>
      </c>
      <c r="O7581" t="s">
        <v>14563</v>
      </c>
      <c r="P7581" s="5">
        <f>DATE(VALUE(RIGHT(B7581,4)), MATCH(MID(B7581,5,3), {"Jan","Feb","Mar","Apr","May","Jun","Jul","Aug","Sep","Oct","Nov","Dec"},0), VALUE(MID(B7581,9,2)))
+ TIME(VALUE(MID(B7581,12,2)), VALUE(MID(B7581,15,2)), VALUE(MID(B7581,18,2)))</f>
        <v>45628.510682870372</v>
      </c>
    </row>
    <row r="7582" spans="1:16" x14ac:dyDescent="0.3">
      <c r="A7582">
        <v>1.86339212836754E+18</v>
      </c>
      <c r="B7582" t="s">
        <v>30668</v>
      </c>
      <c r="C7582">
        <v>0</v>
      </c>
      <c r="D7582" t="s">
        <v>30669</v>
      </c>
      <c r="E7582">
        <v>1.86339212836754E+18</v>
      </c>
      <c r="H7582" t="s">
        <v>17</v>
      </c>
      <c r="I7582" t="s">
        <v>112</v>
      </c>
      <c r="J7582">
        <v>0</v>
      </c>
      <c r="K7582">
        <v>0</v>
      </c>
      <c r="L7582">
        <v>0</v>
      </c>
      <c r="M7582" t="s">
        <v>30670</v>
      </c>
      <c r="N7582">
        <v>525197758</v>
      </c>
      <c r="O7582" t="s">
        <v>30671</v>
      </c>
      <c r="P7582" s="5">
        <f>DATE(VALUE(RIGHT(B7582,4)), MATCH(MID(B7582,5,3), {"Jan","Feb","Mar","Apr","May","Jun","Jul","Aug","Sep","Oct","Nov","Dec"},0), VALUE(MID(B7582,9,2)))
+ TIME(VALUE(MID(B7582,12,2)), VALUE(MID(B7582,15,2)), VALUE(MID(B7582,18,2)))</f>
        <v>45628.054143518515</v>
      </c>
    </row>
    <row r="7583" spans="1:16" x14ac:dyDescent="0.3">
      <c r="A7583">
        <v>1.8634233246863301E+18</v>
      </c>
      <c r="B7583" t="s">
        <v>30672</v>
      </c>
      <c r="C7583">
        <v>0</v>
      </c>
      <c r="D7583" t="s">
        <v>30673</v>
      </c>
      <c r="E7583">
        <v>1.8634233246863301E+18</v>
      </c>
      <c r="H7583" t="s">
        <v>17</v>
      </c>
      <c r="I7583" t="s">
        <v>30674</v>
      </c>
      <c r="J7583">
        <v>0</v>
      </c>
      <c r="K7583">
        <v>0</v>
      </c>
      <c r="L7583">
        <v>0</v>
      </c>
      <c r="M7583" t="s">
        <v>30675</v>
      </c>
      <c r="N7583">
        <v>57547128</v>
      </c>
      <c r="O7583" t="s">
        <v>30676</v>
      </c>
      <c r="P7583" s="5">
        <f>DATE(VALUE(RIGHT(B7583,4)), MATCH(MID(B7583,5,3), {"Jan","Feb","Mar","Apr","May","Jun","Jul","Aug","Sep","Oct","Nov","Dec"},0), VALUE(MID(B7583,9,2)))
+ TIME(VALUE(MID(B7583,12,2)), VALUE(MID(B7583,15,2)), VALUE(MID(B7583,18,2)))</f>
        <v>45628.140219907407</v>
      </c>
    </row>
    <row r="7584" spans="1:16" x14ac:dyDescent="0.3">
      <c r="A7584">
        <v>1.8633791374336599E+18</v>
      </c>
      <c r="B7584" t="s">
        <v>30677</v>
      </c>
      <c r="C7584">
        <v>0</v>
      </c>
      <c r="D7584" t="s">
        <v>30678</v>
      </c>
      <c r="E7584">
        <v>1.8633875181102001E+18</v>
      </c>
      <c r="G7584" t="s">
        <v>1320</v>
      </c>
      <c r="H7584" t="s">
        <v>17</v>
      </c>
      <c r="J7584">
        <v>0</v>
      </c>
      <c r="K7584">
        <v>1</v>
      </c>
      <c r="L7584">
        <v>0</v>
      </c>
      <c r="M7584" t="s">
        <v>30679</v>
      </c>
      <c r="N7584">
        <v>9.4236867246242202E+17</v>
      </c>
      <c r="O7584" t="s">
        <v>30459</v>
      </c>
      <c r="P7584" s="5">
        <f>DATE(VALUE(RIGHT(B7584,4)), MATCH(MID(B7584,5,3), {"Jan","Feb","Mar","Apr","May","Jun","Jul","Aug","Sep","Oct","Nov","Dec"},0), VALUE(MID(B7584,9,2)))
+ TIME(VALUE(MID(B7584,12,2)), VALUE(MID(B7584,15,2)), VALUE(MID(B7584,18,2)))</f>
        <v>45628.04142361111</v>
      </c>
    </row>
    <row r="7585" spans="1:16" x14ac:dyDescent="0.3">
      <c r="A7585">
        <v>1.8634075183048801E+18</v>
      </c>
      <c r="B7585" t="s">
        <v>30680</v>
      </c>
      <c r="C7585">
        <v>0</v>
      </c>
      <c r="D7585" t="s">
        <v>30681</v>
      </c>
      <c r="E7585">
        <v>1.8634075183048801E+18</v>
      </c>
      <c r="H7585" t="s">
        <v>17</v>
      </c>
      <c r="I7585" t="s">
        <v>30682</v>
      </c>
      <c r="J7585">
        <v>0</v>
      </c>
      <c r="K7585">
        <v>1</v>
      </c>
      <c r="L7585">
        <v>0</v>
      </c>
      <c r="M7585" t="s">
        <v>30683</v>
      </c>
      <c r="N7585">
        <v>150203500</v>
      </c>
      <c r="O7585" t="s">
        <v>30684</v>
      </c>
      <c r="P7585" s="5">
        <f>DATE(VALUE(RIGHT(B7585,4)), MATCH(MID(B7585,5,3), {"Jan","Feb","Mar","Apr","May","Jun","Jul","Aug","Sep","Oct","Nov","Dec"},0), VALUE(MID(B7585,9,2)))
+ TIME(VALUE(MID(B7585,12,2)), VALUE(MID(B7585,15,2)), VALUE(MID(B7585,18,2)))</f>
        <v>45628.096608796295</v>
      </c>
    </row>
    <row r="7586" spans="1:16" x14ac:dyDescent="0.3">
      <c r="A7586">
        <v>1.8631887148240399E+18</v>
      </c>
      <c r="B7586" t="s">
        <v>30685</v>
      </c>
      <c r="C7586">
        <v>1</v>
      </c>
      <c r="D7586" t="s">
        <v>30686</v>
      </c>
      <c r="E7586">
        <v>1.8631887148240399E+18</v>
      </c>
      <c r="F7586" t="s">
        <v>30687</v>
      </c>
      <c r="H7586" t="s">
        <v>17</v>
      </c>
      <c r="I7586" t="s">
        <v>112</v>
      </c>
      <c r="J7586">
        <v>0</v>
      </c>
      <c r="K7586">
        <v>0</v>
      </c>
      <c r="L7586">
        <v>0</v>
      </c>
      <c r="M7586" t="s">
        <v>30688</v>
      </c>
      <c r="N7586">
        <v>2393930923</v>
      </c>
      <c r="O7586" t="s">
        <v>7217</v>
      </c>
      <c r="P7586" s="5">
        <f>DATE(VALUE(RIGHT(B7586,4)), MATCH(MID(B7586,5,3), {"Jan","Feb","Mar","Apr","May","Jun","Jul","Aug","Sep","Oct","Nov","Dec"},0), VALUE(MID(B7586,9,2)))
+ TIME(VALUE(MID(B7586,12,2)), VALUE(MID(B7586,15,2)), VALUE(MID(B7586,18,2)))</f>
        <v>45627.492824074077</v>
      </c>
    </row>
    <row r="7587" spans="1:16" x14ac:dyDescent="0.3">
      <c r="A7587">
        <v>1.8634592696535099E+18</v>
      </c>
      <c r="B7587" t="s">
        <v>30689</v>
      </c>
      <c r="C7587">
        <v>0</v>
      </c>
      <c r="D7587" t="s">
        <v>30690</v>
      </c>
      <c r="E7587">
        <v>1.8634592696535099E+18</v>
      </c>
      <c r="H7587" t="s">
        <v>17</v>
      </c>
      <c r="J7587">
        <v>0</v>
      </c>
      <c r="K7587">
        <v>0</v>
      </c>
      <c r="L7587">
        <v>0</v>
      </c>
      <c r="M7587" t="s">
        <v>30691</v>
      </c>
      <c r="N7587">
        <v>1.1716828125140101E+18</v>
      </c>
      <c r="O7587" t="s">
        <v>30692</v>
      </c>
      <c r="P7587" s="5">
        <f>DATE(VALUE(RIGHT(B7587,4)), MATCH(MID(B7587,5,3), {"Jan","Feb","Mar","Apr","May","Jun","Jul","Aug","Sep","Oct","Nov","Dec"},0), VALUE(MID(B7587,9,2)))
+ TIME(VALUE(MID(B7587,12,2)), VALUE(MID(B7587,15,2)), VALUE(MID(B7587,18,2)))</f>
        <v>45628.23940972222</v>
      </c>
    </row>
    <row r="7588" spans="1:16" x14ac:dyDescent="0.3">
      <c r="A7588">
        <v>1.86323601426705E+18</v>
      </c>
      <c r="B7588" t="s">
        <v>30693</v>
      </c>
      <c r="C7588">
        <v>0</v>
      </c>
      <c r="D7588" t="s">
        <v>30694</v>
      </c>
      <c r="E7588">
        <v>1.8632435936261299E+18</v>
      </c>
      <c r="G7588" t="s">
        <v>30695</v>
      </c>
      <c r="H7588" t="s">
        <v>17</v>
      </c>
      <c r="I7588" t="s">
        <v>30696</v>
      </c>
      <c r="J7588">
        <v>0</v>
      </c>
      <c r="K7588">
        <v>1</v>
      </c>
      <c r="L7588">
        <v>0</v>
      </c>
      <c r="M7588" t="s">
        <v>30697</v>
      </c>
      <c r="N7588">
        <v>108215168</v>
      </c>
      <c r="O7588" t="s">
        <v>30698</v>
      </c>
      <c r="P7588" s="5">
        <f>DATE(VALUE(RIGHT(B7588,4)), MATCH(MID(B7588,5,3), {"Jan","Feb","Mar","Apr","May","Jun","Jul","Aug","Sep","Oct","Nov","Dec"},0), VALUE(MID(B7588,9,2)))
+ TIME(VALUE(MID(B7588,12,2)), VALUE(MID(B7588,15,2)), VALUE(MID(B7588,18,2)))</f>
        <v>45627.644259259258</v>
      </c>
    </row>
    <row r="7589" spans="1:16" x14ac:dyDescent="0.3">
      <c r="A7589">
        <v>1.8637244299997299E+18</v>
      </c>
      <c r="B7589" t="s">
        <v>30699</v>
      </c>
      <c r="C7589">
        <v>0</v>
      </c>
      <c r="D7589" t="s">
        <v>30700</v>
      </c>
      <c r="E7589">
        <v>1.8637244299997299E+18</v>
      </c>
      <c r="H7589" t="s">
        <v>17</v>
      </c>
      <c r="I7589" t="s">
        <v>583</v>
      </c>
      <c r="J7589">
        <v>0</v>
      </c>
      <c r="K7589">
        <v>1</v>
      </c>
      <c r="L7589">
        <v>0</v>
      </c>
      <c r="M7589" t="s">
        <v>30701</v>
      </c>
      <c r="N7589">
        <v>237147165</v>
      </c>
      <c r="O7589" t="s">
        <v>30702</v>
      </c>
      <c r="P7589" s="5">
        <f>DATE(VALUE(RIGHT(B7589,4)), MATCH(MID(B7589,5,3), {"Jan","Feb","Mar","Apr","May","Jun","Jul","Aug","Sep","Oct","Nov","Dec"},0), VALUE(MID(B7589,9,2)))
+ TIME(VALUE(MID(B7589,12,2)), VALUE(MID(B7589,15,2)), VALUE(MID(B7589,18,2)))</f>
        <v>45628.971122685187</v>
      </c>
    </row>
    <row r="7590" spans="1:16" x14ac:dyDescent="0.3">
      <c r="A7590">
        <v>1.8632144112568599E+18</v>
      </c>
      <c r="B7590" t="s">
        <v>30703</v>
      </c>
      <c r="C7590">
        <v>0</v>
      </c>
      <c r="D7590" t="s">
        <v>30704</v>
      </c>
      <c r="E7590">
        <v>1.8632144112568599E+18</v>
      </c>
      <c r="H7590" t="s">
        <v>17</v>
      </c>
      <c r="I7590" t="s">
        <v>1862</v>
      </c>
      <c r="J7590">
        <v>0</v>
      </c>
      <c r="K7590">
        <v>0</v>
      </c>
      <c r="L7590">
        <v>0</v>
      </c>
      <c r="M7590" t="s">
        <v>30705</v>
      </c>
      <c r="N7590">
        <v>306074160</v>
      </c>
      <c r="O7590" t="s">
        <v>4518</v>
      </c>
      <c r="P7590" s="5">
        <f>DATE(VALUE(RIGHT(B7590,4)), MATCH(MID(B7590,5,3), {"Jan","Feb","Mar","Apr","May","Jun","Jul","Aug","Sep","Oct","Nov","Dec"},0), VALUE(MID(B7590,9,2)))
+ TIME(VALUE(MID(B7590,12,2)), VALUE(MID(B7590,15,2)), VALUE(MID(B7590,18,2)))</f>
        <v>45627.563738425924</v>
      </c>
    </row>
    <row r="7591" spans="1:16" x14ac:dyDescent="0.3">
      <c r="A7591">
        <v>1.8629809829762401E+18</v>
      </c>
      <c r="B7591" t="s">
        <v>30706</v>
      </c>
      <c r="C7591">
        <v>0</v>
      </c>
      <c r="D7591" t="s">
        <v>30707</v>
      </c>
      <c r="E7591">
        <v>1.86323086019315E+18</v>
      </c>
      <c r="G7591" t="s">
        <v>1320</v>
      </c>
      <c r="H7591" t="s">
        <v>17</v>
      </c>
      <c r="J7591">
        <v>0</v>
      </c>
      <c r="K7591">
        <v>1</v>
      </c>
      <c r="L7591">
        <v>0</v>
      </c>
      <c r="M7591" t="s">
        <v>30708</v>
      </c>
      <c r="N7591">
        <v>1.54384946867169E+18</v>
      </c>
      <c r="O7591" t="s">
        <v>11569</v>
      </c>
      <c r="P7591" s="5">
        <f>DATE(VALUE(RIGHT(B7591,4)), MATCH(MID(B7591,5,3), {"Jan","Feb","Mar","Apr","May","Jun","Jul","Aug","Sep","Oct","Nov","Dec"},0), VALUE(MID(B7591,9,2)))
+ TIME(VALUE(MID(B7591,12,2)), VALUE(MID(B7591,15,2)), VALUE(MID(B7591,18,2)))</f>
        <v>45627.609120370369</v>
      </c>
    </row>
    <row r="7592" spans="1:16" x14ac:dyDescent="0.3">
      <c r="A7592">
        <v>1.8634897959448499E+18</v>
      </c>
      <c r="B7592" t="s">
        <v>30709</v>
      </c>
      <c r="C7592">
        <v>1</v>
      </c>
      <c r="D7592" t="s">
        <v>30710</v>
      </c>
      <c r="E7592">
        <v>1.8634897959448499E+18</v>
      </c>
      <c r="H7592" t="s">
        <v>17</v>
      </c>
      <c r="I7592" t="s">
        <v>30711</v>
      </c>
      <c r="J7592">
        <v>0</v>
      </c>
      <c r="K7592">
        <v>0</v>
      </c>
      <c r="L7592">
        <v>0</v>
      </c>
      <c r="M7592" t="s">
        <v>30712</v>
      </c>
      <c r="N7592">
        <v>1.41222054673393E+18</v>
      </c>
      <c r="O7592" t="s">
        <v>30713</v>
      </c>
      <c r="P7592" s="5">
        <f>DATE(VALUE(RIGHT(B7592,4)), MATCH(MID(B7592,5,3), {"Jan","Feb","Mar","Apr","May","Jun","Jul","Aug","Sep","Oct","Nov","Dec"},0), VALUE(MID(B7592,9,2)))
+ TIME(VALUE(MID(B7592,12,2)), VALUE(MID(B7592,15,2)), VALUE(MID(B7592,18,2)))</f>
        <v>45628.323645833334</v>
      </c>
    </row>
    <row r="7593" spans="1:16" x14ac:dyDescent="0.3">
      <c r="A7593">
        <v>1.8629809829762401E+18</v>
      </c>
      <c r="B7593" t="s">
        <v>30714</v>
      </c>
      <c r="C7593">
        <v>2</v>
      </c>
      <c r="D7593" t="s">
        <v>30715</v>
      </c>
      <c r="E7593">
        <v>1.86323015913617E+18</v>
      </c>
      <c r="G7593" t="s">
        <v>1320</v>
      </c>
      <c r="H7593" t="s">
        <v>17</v>
      </c>
      <c r="J7593">
        <v>0</v>
      </c>
      <c r="K7593">
        <v>1</v>
      </c>
      <c r="L7593">
        <v>0</v>
      </c>
      <c r="M7593" t="s">
        <v>30716</v>
      </c>
      <c r="N7593">
        <v>1.54384946867169E+18</v>
      </c>
      <c r="O7593" t="s">
        <v>11569</v>
      </c>
      <c r="P7593" s="5">
        <f>DATE(VALUE(RIGHT(B7593,4)), MATCH(MID(B7593,5,3), {"Jan","Feb","Mar","Apr","May","Jun","Jul","Aug","Sep","Oct","Nov","Dec"},0), VALUE(MID(B7593,9,2)))
+ TIME(VALUE(MID(B7593,12,2)), VALUE(MID(B7593,15,2)), VALUE(MID(B7593,18,2)))</f>
        <v>45627.607187499998</v>
      </c>
    </row>
    <row r="7594" spans="1:16" x14ac:dyDescent="0.3">
      <c r="A7594">
        <v>1.86334078756163E+18</v>
      </c>
      <c r="B7594" t="s">
        <v>30717</v>
      </c>
      <c r="C7594">
        <v>0</v>
      </c>
      <c r="D7594" t="s">
        <v>30718</v>
      </c>
      <c r="E7594">
        <v>1.86334078756163E+18</v>
      </c>
      <c r="H7594" t="s">
        <v>17</v>
      </c>
      <c r="I7594" t="s">
        <v>30719</v>
      </c>
      <c r="J7594">
        <v>0</v>
      </c>
      <c r="K7594">
        <v>1</v>
      </c>
      <c r="L7594">
        <v>0</v>
      </c>
      <c r="M7594" t="s">
        <v>30720</v>
      </c>
      <c r="N7594">
        <v>372167379</v>
      </c>
      <c r="O7594" t="s">
        <v>30721</v>
      </c>
      <c r="P7594" s="5">
        <f>DATE(VALUE(RIGHT(B7594,4)), MATCH(MID(B7594,5,3), {"Jan","Feb","Mar","Apr","May","Jun","Jul","Aug","Sep","Oct","Nov","Dec"},0), VALUE(MID(B7594,9,2)))
+ TIME(VALUE(MID(B7594,12,2)), VALUE(MID(B7594,15,2)), VALUE(MID(B7594,18,2)))</f>
        <v>45627.912465277775</v>
      </c>
    </row>
    <row r="7595" spans="1:16" x14ac:dyDescent="0.3">
      <c r="A7595">
        <v>1.8632482592063099E+18</v>
      </c>
      <c r="B7595" t="s">
        <v>30722</v>
      </c>
      <c r="C7595">
        <v>0</v>
      </c>
      <c r="D7595" t="s">
        <v>15199</v>
      </c>
      <c r="E7595">
        <v>1.8632482592063099E+18</v>
      </c>
      <c r="H7595" t="s">
        <v>15200</v>
      </c>
      <c r="I7595" t="s">
        <v>30723</v>
      </c>
      <c r="J7595">
        <v>0</v>
      </c>
      <c r="K7595">
        <v>1</v>
      </c>
      <c r="L7595">
        <v>0</v>
      </c>
      <c r="M7595" t="s">
        <v>30724</v>
      </c>
      <c r="N7595">
        <v>1.5232094411388301E+18</v>
      </c>
      <c r="O7595" t="s">
        <v>30725</v>
      </c>
      <c r="P7595" s="5">
        <f>DATE(VALUE(RIGHT(B7595,4)), MATCH(MID(B7595,5,3), {"Jan","Feb","Mar","Apr","May","Jun","Jul","Aug","Sep","Oct","Nov","Dec"},0), VALUE(MID(B7595,9,2)))
+ TIME(VALUE(MID(B7595,12,2)), VALUE(MID(B7595,15,2)), VALUE(MID(B7595,18,2)))</f>
        <v>45627.657141203701</v>
      </c>
    </row>
    <row r="7596" spans="1:16" x14ac:dyDescent="0.3">
      <c r="A7596">
        <v>1.8632429119762299E+18</v>
      </c>
      <c r="B7596" t="s">
        <v>30726</v>
      </c>
      <c r="C7596">
        <v>0</v>
      </c>
      <c r="D7596" t="s">
        <v>30727</v>
      </c>
      <c r="E7596">
        <v>1.8632429119762299E+18</v>
      </c>
      <c r="H7596" t="s">
        <v>17</v>
      </c>
      <c r="J7596">
        <v>0</v>
      </c>
      <c r="K7596">
        <v>1</v>
      </c>
      <c r="L7596">
        <v>0</v>
      </c>
      <c r="M7596" t="s">
        <v>30728</v>
      </c>
      <c r="N7596">
        <v>1401373244</v>
      </c>
      <c r="O7596" t="s">
        <v>28877</v>
      </c>
      <c r="P7596" s="5">
        <f>DATE(VALUE(RIGHT(B7596,4)), MATCH(MID(B7596,5,3), {"Jan","Feb","Mar","Apr","May","Jun","Jul","Aug","Sep","Oct","Nov","Dec"},0), VALUE(MID(B7596,9,2)))
+ TIME(VALUE(MID(B7596,12,2)), VALUE(MID(B7596,15,2)), VALUE(MID(B7596,18,2)))</f>
        <v>45627.642384259256</v>
      </c>
    </row>
    <row r="7597" spans="1:16" x14ac:dyDescent="0.3">
      <c r="A7597">
        <v>1.86338111390707E+18</v>
      </c>
      <c r="B7597" t="s">
        <v>30729</v>
      </c>
      <c r="C7597">
        <v>0</v>
      </c>
      <c r="D7597" t="s">
        <v>30730</v>
      </c>
      <c r="E7597">
        <v>1.86338111390707E+18</v>
      </c>
      <c r="H7597" t="s">
        <v>17</v>
      </c>
      <c r="I7597" t="s">
        <v>2967</v>
      </c>
      <c r="J7597">
        <v>0</v>
      </c>
      <c r="K7597">
        <v>1</v>
      </c>
      <c r="L7597">
        <v>0</v>
      </c>
      <c r="M7597" t="s">
        <v>30731</v>
      </c>
      <c r="N7597">
        <v>62445636</v>
      </c>
      <c r="O7597" t="s">
        <v>30732</v>
      </c>
      <c r="P7597" s="5">
        <f>DATE(VALUE(RIGHT(B7597,4)), MATCH(MID(B7597,5,3), {"Jan","Feb","Mar","Apr","May","Jun","Jul","Aug","Sep","Oct","Nov","Dec"},0), VALUE(MID(B7597,9,2)))
+ TIME(VALUE(MID(B7597,12,2)), VALUE(MID(B7597,15,2)), VALUE(MID(B7597,18,2)))</f>
        <v>45628.02375</v>
      </c>
    </row>
    <row r="7598" spans="1:16" x14ac:dyDescent="0.3">
      <c r="A7598">
        <v>1.8635739645405499E+18</v>
      </c>
      <c r="B7598" t="s">
        <v>30733</v>
      </c>
      <c r="C7598">
        <v>0</v>
      </c>
      <c r="D7598" t="s">
        <v>30734</v>
      </c>
      <c r="E7598">
        <v>1.8635739645405499E+18</v>
      </c>
      <c r="H7598" t="s">
        <v>17</v>
      </c>
      <c r="J7598">
        <v>0</v>
      </c>
      <c r="K7598">
        <v>1</v>
      </c>
      <c r="L7598">
        <v>0</v>
      </c>
      <c r="M7598" t="s">
        <v>30735</v>
      </c>
      <c r="N7598">
        <v>1.3840982775749E+18</v>
      </c>
      <c r="O7598" t="s">
        <v>30736</v>
      </c>
      <c r="P7598" s="5">
        <f>DATE(VALUE(RIGHT(B7598,4)), MATCH(MID(B7598,5,3), {"Jan","Feb","Mar","Apr","May","Jun","Jul","Aug","Sep","Oct","Nov","Dec"},0), VALUE(MID(B7598,9,2)))
+ TIME(VALUE(MID(B7598,12,2)), VALUE(MID(B7598,15,2)), VALUE(MID(B7598,18,2)))</f>
        <v>45628.555914351855</v>
      </c>
    </row>
    <row r="7599" spans="1:16" x14ac:dyDescent="0.3">
      <c r="A7599">
        <v>1.86355052347728E+18</v>
      </c>
      <c r="B7599" t="s">
        <v>30737</v>
      </c>
      <c r="C7599">
        <v>0</v>
      </c>
      <c r="D7599" t="s">
        <v>30738</v>
      </c>
      <c r="E7599">
        <v>1.86355052347728E+18</v>
      </c>
      <c r="H7599" t="s">
        <v>17</v>
      </c>
      <c r="J7599">
        <v>0</v>
      </c>
      <c r="K7599">
        <v>1</v>
      </c>
      <c r="L7599">
        <v>0</v>
      </c>
      <c r="M7599" t="s">
        <v>30739</v>
      </c>
      <c r="N7599">
        <v>72511351</v>
      </c>
      <c r="O7599" t="s">
        <v>30740</v>
      </c>
      <c r="P7599" s="5">
        <f>DATE(VALUE(RIGHT(B7599,4)), MATCH(MID(B7599,5,3), {"Jan","Feb","Mar","Apr","May","Jun","Jul","Aug","Sep","Oct","Nov","Dec"},0), VALUE(MID(B7599,9,2)))
+ TIME(VALUE(MID(B7599,12,2)), VALUE(MID(B7599,15,2)), VALUE(MID(B7599,18,2)))</f>
        <v>45628.491226851853</v>
      </c>
    </row>
    <row r="7600" spans="1:16" x14ac:dyDescent="0.3">
      <c r="A7600">
        <v>1.8633703156714399E+18</v>
      </c>
      <c r="B7600" t="s">
        <v>30741</v>
      </c>
      <c r="C7600">
        <v>0</v>
      </c>
      <c r="D7600" t="s">
        <v>30742</v>
      </c>
      <c r="E7600">
        <v>1.8633703156714399E+18</v>
      </c>
      <c r="H7600" t="s">
        <v>17</v>
      </c>
      <c r="I7600" t="s">
        <v>4337</v>
      </c>
      <c r="J7600">
        <v>0</v>
      </c>
      <c r="K7600">
        <v>1</v>
      </c>
      <c r="L7600">
        <v>0</v>
      </c>
      <c r="M7600" t="s">
        <v>30743</v>
      </c>
      <c r="N7600">
        <v>1049512560</v>
      </c>
      <c r="O7600" t="s">
        <v>4339</v>
      </c>
      <c r="P7600" s="5">
        <f>DATE(VALUE(RIGHT(B7600,4)), MATCH(MID(B7600,5,3), {"Jan","Feb","Mar","Apr","May","Jun","Jul","Aug","Sep","Oct","Nov","Dec"},0), VALUE(MID(B7600,9,2)))
+ TIME(VALUE(MID(B7600,12,2)), VALUE(MID(B7600,15,2)), VALUE(MID(B7600,18,2)))</f>
        <v>45627.993946759256</v>
      </c>
    </row>
    <row r="7601" spans="1:16" x14ac:dyDescent="0.3">
      <c r="A7601">
        <v>1.86318677126752E+18</v>
      </c>
      <c r="B7601" t="s">
        <v>30744</v>
      </c>
      <c r="C7601">
        <v>0</v>
      </c>
      <c r="D7601" t="s">
        <v>30745</v>
      </c>
      <c r="E7601">
        <v>1.86318677126752E+18</v>
      </c>
      <c r="H7601" t="s">
        <v>17</v>
      </c>
      <c r="J7601">
        <v>0</v>
      </c>
      <c r="K7601">
        <v>1</v>
      </c>
      <c r="L7601">
        <v>0</v>
      </c>
      <c r="M7601" t="s">
        <v>30746</v>
      </c>
      <c r="N7601">
        <v>1019280618</v>
      </c>
      <c r="O7601" t="s">
        <v>30747</v>
      </c>
      <c r="P7601" s="5">
        <f>DATE(VALUE(RIGHT(B7601,4)), MATCH(MID(B7601,5,3), {"Jan","Feb","Mar","Apr","May","Jun","Jul","Aug","Sep","Oct","Nov","Dec"},0), VALUE(MID(B7601,9,2)))
+ TIME(VALUE(MID(B7601,12,2)), VALUE(MID(B7601,15,2)), VALUE(MID(B7601,18,2)))</f>
        <v>45627.48746527778</v>
      </c>
    </row>
    <row r="7602" spans="1:16" x14ac:dyDescent="0.3">
      <c r="A7602">
        <v>1.8631584733511199E+18</v>
      </c>
      <c r="B7602" t="s">
        <v>30748</v>
      </c>
      <c r="C7602">
        <v>0</v>
      </c>
      <c r="D7602" t="s">
        <v>30749</v>
      </c>
      <c r="E7602">
        <v>1.86318052895617E+18</v>
      </c>
      <c r="G7602" t="s">
        <v>30750</v>
      </c>
      <c r="H7602" t="s">
        <v>17</v>
      </c>
      <c r="I7602" t="s">
        <v>6004</v>
      </c>
      <c r="J7602">
        <v>0</v>
      </c>
      <c r="K7602">
        <v>0</v>
      </c>
      <c r="L7602">
        <v>0</v>
      </c>
      <c r="M7602" t="s">
        <v>30751</v>
      </c>
      <c r="N7602">
        <v>78847590</v>
      </c>
      <c r="O7602" t="s">
        <v>30224</v>
      </c>
      <c r="P7602" s="5">
        <f>DATE(VALUE(RIGHT(B7602,4)), MATCH(MID(B7602,5,3), {"Jan","Feb","Mar","Apr","May","Jun","Jul","Aug","Sep","Oct","Nov","Dec"},0), VALUE(MID(B7602,9,2)))
+ TIME(VALUE(MID(B7602,12,2)), VALUE(MID(B7602,15,2)), VALUE(MID(B7602,18,2)))</f>
        <v>45627.470231481479</v>
      </c>
    </row>
    <row r="7603" spans="1:16" x14ac:dyDescent="0.3">
      <c r="A7603">
        <v>1.86310398681727E+18</v>
      </c>
      <c r="B7603" t="s">
        <v>30752</v>
      </c>
      <c r="C7603">
        <v>0</v>
      </c>
      <c r="D7603" t="s">
        <v>30753</v>
      </c>
      <c r="E7603">
        <v>1.86310398681727E+18</v>
      </c>
      <c r="H7603" t="s">
        <v>17</v>
      </c>
      <c r="I7603" t="s">
        <v>537</v>
      </c>
      <c r="J7603">
        <v>0</v>
      </c>
      <c r="K7603">
        <v>1</v>
      </c>
      <c r="L7603">
        <v>0</v>
      </c>
      <c r="M7603" t="s">
        <v>30754</v>
      </c>
      <c r="N7603">
        <v>378514668</v>
      </c>
      <c r="O7603" t="s">
        <v>30755</v>
      </c>
      <c r="P7603" s="5">
        <f>DATE(VALUE(RIGHT(B7603,4)), MATCH(MID(B7603,5,3), {"Jan","Feb","Mar","Apr","May","Jun","Jul","Aug","Sep","Oct","Nov","Dec"},0), VALUE(MID(B7603,9,2)))
+ TIME(VALUE(MID(B7603,12,2)), VALUE(MID(B7603,15,2)), VALUE(MID(B7603,18,2)))</f>
        <v>45627.259016203701</v>
      </c>
    </row>
    <row r="7604" spans="1:16" x14ac:dyDescent="0.3">
      <c r="A7604">
        <v>1.86312164633022E+18</v>
      </c>
      <c r="B7604" t="s">
        <v>30756</v>
      </c>
      <c r="C7604">
        <v>0</v>
      </c>
      <c r="D7604" t="s">
        <v>30757</v>
      </c>
      <c r="E7604">
        <v>1.86312164633022E+18</v>
      </c>
      <c r="H7604" t="s">
        <v>17</v>
      </c>
      <c r="J7604">
        <v>0</v>
      </c>
      <c r="K7604">
        <v>1</v>
      </c>
      <c r="L7604">
        <v>0</v>
      </c>
      <c r="M7604" t="s">
        <v>30758</v>
      </c>
      <c r="N7604">
        <v>1.2826799325485701E+18</v>
      </c>
      <c r="O7604" t="s">
        <v>30759</v>
      </c>
      <c r="P7604" s="5">
        <f>DATE(VALUE(RIGHT(B7604,4)), MATCH(MID(B7604,5,3), {"Jan","Feb","Mar","Apr","May","Jun","Jul","Aug","Sep","Oct","Nov","Dec"},0), VALUE(MID(B7604,9,2)))
+ TIME(VALUE(MID(B7604,12,2)), VALUE(MID(B7604,15,2)), VALUE(MID(B7604,18,2)))</f>
        <v>45627.307754629626</v>
      </c>
    </row>
    <row r="7605" spans="1:16" x14ac:dyDescent="0.3">
      <c r="A7605">
        <v>1.86340780956161E+18</v>
      </c>
      <c r="B7605" t="s">
        <v>30760</v>
      </c>
      <c r="C7605">
        <v>0</v>
      </c>
      <c r="D7605" t="s">
        <v>30761</v>
      </c>
      <c r="E7605">
        <v>1.86340780956161E+18</v>
      </c>
      <c r="H7605" t="s">
        <v>17</v>
      </c>
      <c r="J7605">
        <v>0</v>
      </c>
      <c r="K7605">
        <v>1</v>
      </c>
      <c r="L7605">
        <v>0</v>
      </c>
      <c r="M7605" t="s">
        <v>30762</v>
      </c>
      <c r="N7605">
        <v>264713668</v>
      </c>
      <c r="O7605" t="s">
        <v>29557</v>
      </c>
      <c r="P7605" s="5">
        <f>DATE(VALUE(RIGHT(B7605,4)), MATCH(MID(B7605,5,3), {"Jan","Feb","Mar","Apr","May","Jun","Jul","Aug","Sep","Oct","Nov","Dec"},0), VALUE(MID(B7605,9,2)))
+ TIME(VALUE(MID(B7605,12,2)), VALUE(MID(B7605,15,2)), VALUE(MID(B7605,18,2)))</f>
        <v>45628.097407407404</v>
      </c>
    </row>
    <row r="7606" spans="1:16" x14ac:dyDescent="0.3">
      <c r="A7606">
        <v>1.8635387425916301E+18</v>
      </c>
      <c r="B7606" t="s">
        <v>30399</v>
      </c>
      <c r="C7606">
        <v>0</v>
      </c>
      <c r="D7606" t="s">
        <v>30763</v>
      </c>
      <c r="E7606">
        <v>1.8635387425916301E+18</v>
      </c>
      <c r="F7606" t="s">
        <v>30764</v>
      </c>
      <c r="H7606" t="s">
        <v>17</v>
      </c>
      <c r="I7606" t="s">
        <v>30765</v>
      </c>
      <c r="J7606">
        <v>0</v>
      </c>
      <c r="K7606">
        <v>2</v>
      </c>
      <c r="L7606">
        <v>0</v>
      </c>
      <c r="M7606" t="s">
        <v>30766</v>
      </c>
      <c r="N7606">
        <v>233129163</v>
      </c>
      <c r="O7606" t="s">
        <v>30767</v>
      </c>
      <c r="P7606" s="5">
        <f>DATE(VALUE(RIGHT(B7606,4)), MATCH(MID(B7606,5,3), {"Jan","Feb","Mar","Apr","May","Jun","Jul","Aug","Sep","Oct","Nov","Dec"},0), VALUE(MID(B7606,9,2)))
+ TIME(VALUE(MID(B7606,12,2)), VALUE(MID(B7606,15,2)), VALUE(MID(B7606,18,2)))</f>
        <v>45628.458715277775</v>
      </c>
    </row>
    <row r="7607" spans="1:16" x14ac:dyDescent="0.3">
      <c r="A7607">
        <v>1.8635320475220301E+18</v>
      </c>
      <c r="B7607" t="s">
        <v>30768</v>
      </c>
      <c r="C7607">
        <v>0</v>
      </c>
      <c r="D7607" t="s">
        <v>30769</v>
      </c>
      <c r="E7607">
        <v>1.8635320475220301E+18</v>
      </c>
      <c r="H7607" t="s">
        <v>17</v>
      </c>
      <c r="I7607" t="s">
        <v>30770</v>
      </c>
      <c r="J7607">
        <v>0</v>
      </c>
      <c r="K7607">
        <v>0</v>
      </c>
      <c r="L7607">
        <v>0</v>
      </c>
      <c r="M7607" t="s">
        <v>30771</v>
      </c>
      <c r="N7607">
        <v>738641276</v>
      </c>
      <c r="O7607" t="s">
        <v>30772</v>
      </c>
      <c r="P7607" s="5">
        <f>DATE(VALUE(RIGHT(B7607,4)), MATCH(MID(B7607,5,3), {"Jan","Feb","Mar","Apr","May","Jun","Jul","Aug","Sep","Oct","Nov","Dec"},0), VALUE(MID(B7607,9,2)))
+ TIME(VALUE(MID(B7607,12,2)), VALUE(MID(B7607,15,2)), VALUE(MID(B7607,18,2)))</f>
        <v>45628.440243055556</v>
      </c>
    </row>
    <row r="7608" spans="1:16" x14ac:dyDescent="0.3">
      <c r="A7608">
        <v>1.8633847759371699E+18</v>
      </c>
      <c r="B7608" t="s">
        <v>30773</v>
      </c>
      <c r="C7608">
        <v>0</v>
      </c>
      <c r="D7608" t="s">
        <v>30774</v>
      </c>
      <c r="E7608">
        <v>1.8633847759371699E+18</v>
      </c>
      <c r="F7608" t="s">
        <v>30775</v>
      </c>
      <c r="H7608" t="s">
        <v>17</v>
      </c>
      <c r="I7608" t="s">
        <v>112</v>
      </c>
      <c r="J7608">
        <v>0</v>
      </c>
      <c r="K7608">
        <v>0</v>
      </c>
      <c r="L7608">
        <v>0</v>
      </c>
      <c r="M7608" t="s">
        <v>30776</v>
      </c>
      <c r="N7608">
        <v>283033657</v>
      </c>
      <c r="O7608" t="s">
        <v>30777</v>
      </c>
      <c r="P7608" s="5">
        <f>DATE(VALUE(RIGHT(B7608,4)), MATCH(MID(B7608,5,3), {"Jan","Feb","Mar","Apr","May","Jun","Jul","Aug","Sep","Oct","Nov","Dec"},0), VALUE(MID(B7608,9,2)))
+ TIME(VALUE(MID(B7608,12,2)), VALUE(MID(B7608,15,2)), VALUE(MID(B7608,18,2)))</f>
        <v>45628.033854166664</v>
      </c>
    </row>
    <row r="7609" spans="1:16" x14ac:dyDescent="0.3">
      <c r="A7609">
        <v>1.8635244228938701E+18</v>
      </c>
      <c r="B7609" t="s">
        <v>30778</v>
      </c>
      <c r="C7609">
        <v>4</v>
      </c>
      <c r="D7609" t="s">
        <v>30779</v>
      </c>
      <c r="E7609">
        <v>1.8635244228938701E+18</v>
      </c>
      <c r="H7609" t="s">
        <v>17</v>
      </c>
      <c r="I7609" t="s">
        <v>38</v>
      </c>
      <c r="J7609">
        <v>0</v>
      </c>
      <c r="K7609">
        <v>7</v>
      </c>
      <c r="L7609">
        <v>0</v>
      </c>
      <c r="M7609" t="s">
        <v>30780</v>
      </c>
      <c r="N7609">
        <v>1261278884</v>
      </c>
      <c r="O7609" t="s">
        <v>30781</v>
      </c>
      <c r="P7609" s="5">
        <f>DATE(VALUE(RIGHT(B7609,4)), MATCH(MID(B7609,5,3), {"Jan","Feb","Mar","Apr","May","Jun","Jul","Aug","Sep","Oct","Nov","Dec"},0), VALUE(MID(B7609,9,2)))
+ TIME(VALUE(MID(B7609,12,2)), VALUE(MID(B7609,15,2)), VALUE(MID(B7609,18,2)))</f>
        <v>45628.41920138889</v>
      </c>
    </row>
    <row r="7610" spans="1:16" x14ac:dyDescent="0.3">
      <c r="A7610">
        <v>1.8632176009495301E+18</v>
      </c>
      <c r="B7610" t="s">
        <v>30782</v>
      </c>
      <c r="C7610">
        <v>0</v>
      </c>
      <c r="D7610" t="s">
        <v>30783</v>
      </c>
      <c r="E7610">
        <v>1.8632176009495301E+18</v>
      </c>
      <c r="H7610" t="s">
        <v>17</v>
      </c>
      <c r="J7610">
        <v>0</v>
      </c>
      <c r="K7610">
        <v>2</v>
      </c>
      <c r="L7610">
        <v>0</v>
      </c>
      <c r="M7610" t="s">
        <v>30784</v>
      </c>
      <c r="N7610">
        <v>1.09064836046427E+18</v>
      </c>
      <c r="O7610" t="s">
        <v>30785</v>
      </c>
      <c r="P7610" s="5">
        <f>DATE(VALUE(RIGHT(B7610,4)), MATCH(MID(B7610,5,3), {"Jan","Feb","Mar","Apr","May","Jun","Jul","Aug","Sep","Oct","Nov","Dec"},0), VALUE(MID(B7610,9,2)))
+ TIME(VALUE(MID(B7610,12,2)), VALUE(MID(B7610,15,2)), VALUE(MID(B7610,18,2)))</f>
        <v>45627.572534722225</v>
      </c>
    </row>
    <row r="7611" spans="1:16" x14ac:dyDescent="0.3">
      <c r="A7611">
        <v>1.86373382402015E+18</v>
      </c>
      <c r="B7611" t="s">
        <v>30786</v>
      </c>
      <c r="C7611">
        <v>0</v>
      </c>
      <c r="D7611" t="s">
        <v>30787</v>
      </c>
      <c r="E7611">
        <v>1.86373445138718E+18</v>
      </c>
      <c r="G7611" t="s">
        <v>30788</v>
      </c>
      <c r="H7611" t="s">
        <v>17</v>
      </c>
      <c r="I7611" t="s">
        <v>1318</v>
      </c>
      <c r="J7611">
        <v>0</v>
      </c>
      <c r="K7611">
        <v>0</v>
      </c>
      <c r="L7611">
        <v>0</v>
      </c>
      <c r="M7611" t="s">
        <v>30789</v>
      </c>
      <c r="N7611">
        <v>104556071</v>
      </c>
      <c r="O7611" t="s">
        <v>1320</v>
      </c>
      <c r="P7611" s="5">
        <f>DATE(VALUE(RIGHT(B7611,4)), MATCH(MID(B7611,5,3), {"Jan","Feb","Mar","Apr","May","Jun","Jul","Aug","Sep","Oct","Nov","Dec"},0), VALUE(MID(B7611,9,2)))
+ TIME(VALUE(MID(B7611,12,2)), VALUE(MID(B7611,15,2)), VALUE(MID(B7611,18,2)))</f>
        <v>45628.998773148145</v>
      </c>
    </row>
    <row r="7612" spans="1:16" x14ac:dyDescent="0.3">
      <c r="A7612">
        <v>1.86371209110815E+18</v>
      </c>
      <c r="B7612" t="s">
        <v>30790</v>
      </c>
      <c r="C7612">
        <v>0</v>
      </c>
      <c r="D7612" t="s">
        <v>30791</v>
      </c>
      <c r="E7612">
        <v>1.8637178166348401E+18</v>
      </c>
      <c r="G7612" t="s">
        <v>30792</v>
      </c>
      <c r="H7612" t="s">
        <v>17</v>
      </c>
      <c r="I7612" t="s">
        <v>1318</v>
      </c>
      <c r="J7612">
        <v>0</v>
      </c>
      <c r="K7612">
        <v>1</v>
      </c>
      <c r="L7612">
        <v>0</v>
      </c>
      <c r="M7612" t="s">
        <v>30793</v>
      </c>
      <c r="N7612">
        <v>104556071</v>
      </c>
      <c r="O7612" t="s">
        <v>1320</v>
      </c>
      <c r="P7612" s="5">
        <f>DATE(VALUE(RIGHT(B7612,4)), MATCH(MID(B7612,5,3), {"Jan","Feb","Mar","Apr","May","Jun","Jul","Aug","Sep","Oct","Nov","Dec"},0), VALUE(MID(B7612,9,2)))
+ TIME(VALUE(MID(B7612,12,2)), VALUE(MID(B7612,15,2)), VALUE(MID(B7612,18,2)))</f>
        <v>45628.952870370369</v>
      </c>
    </row>
    <row r="7613" spans="1:16" x14ac:dyDescent="0.3">
      <c r="A7613">
        <v>1.86371209110815E+18</v>
      </c>
      <c r="B7613" t="s">
        <v>30794</v>
      </c>
      <c r="C7613">
        <v>0</v>
      </c>
      <c r="D7613" t="s">
        <v>30795</v>
      </c>
      <c r="E7613">
        <v>1.86373413242287E+18</v>
      </c>
      <c r="G7613" t="s">
        <v>30792</v>
      </c>
      <c r="H7613" t="s">
        <v>17</v>
      </c>
      <c r="I7613" t="s">
        <v>1318</v>
      </c>
      <c r="J7613">
        <v>0</v>
      </c>
      <c r="K7613">
        <v>0</v>
      </c>
      <c r="L7613">
        <v>0</v>
      </c>
      <c r="M7613" t="s">
        <v>30796</v>
      </c>
      <c r="N7613">
        <v>104556071</v>
      </c>
      <c r="O7613" t="s">
        <v>1320</v>
      </c>
      <c r="P7613" s="5">
        <f>DATE(VALUE(RIGHT(B7613,4)), MATCH(MID(B7613,5,3), {"Jan","Feb","Mar","Apr","May","Jun","Jul","Aug","Sep","Oct","Nov","Dec"},0), VALUE(MID(B7613,9,2)))
+ TIME(VALUE(MID(B7613,12,2)), VALUE(MID(B7613,15,2)), VALUE(MID(B7613,18,2)))</f>
        <v>45628.997893518521</v>
      </c>
    </row>
    <row r="7614" spans="1:16" x14ac:dyDescent="0.3">
      <c r="A7614">
        <v>1.86452791013006E+18</v>
      </c>
      <c r="B7614" t="s">
        <v>30797</v>
      </c>
      <c r="C7614">
        <v>909</v>
      </c>
      <c r="D7614" t="s">
        <v>30798</v>
      </c>
      <c r="E7614">
        <v>1.86452791013006E+18</v>
      </c>
      <c r="F7614" t="s">
        <v>30799</v>
      </c>
      <c r="H7614" t="s">
        <v>17</v>
      </c>
      <c r="J7614">
        <v>3</v>
      </c>
      <c r="K7614">
        <v>6</v>
      </c>
      <c r="L7614">
        <v>54</v>
      </c>
      <c r="M7614" t="s">
        <v>30800</v>
      </c>
      <c r="N7614">
        <v>1.28044089080943E+18</v>
      </c>
      <c r="O7614" t="s">
        <v>30801</v>
      </c>
      <c r="P7614" s="5">
        <f>DATE(VALUE(RIGHT(B7614,4)), MATCH(MID(B7614,5,3), {"Jan","Feb","Mar","Apr","May","Jun","Jul","Aug","Sep","Oct","Nov","Dec"},0), VALUE(MID(B7614,9,2)))
+ TIME(VALUE(MID(B7614,12,2)), VALUE(MID(B7614,15,2)), VALUE(MID(B7614,18,2)))</f>
        <v>45631.188298611109</v>
      </c>
    </row>
    <row r="7615" spans="1:16" x14ac:dyDescent="0.3">
      <c r="A7615">
        <v>1.86461300935378E+18</v>
      </c>
      <c r="B7615" t="s">
        <v>12083</v>
      </c>
      <c r="C7615">
        <v>172</v>
      </c>
      <c r="D7615" t="s">
        <v>12084</v>
      </c>
      <c r="E7615">
        <v>1.86461300935378E+18</v>
      </c>
      <c r="F7615" t="s">
        <v>12085</v>
      </c>
      <c r="H7615" t="s">
        <v>17</v>
      </c>
      <c r="I7615" t="s">
        <v>38</v>
      </c>
      <c r="J7615">
        <v>0</v>
      </c>
      <c r="K7615">
        <v>1</v>
      </c>
      <c r="L7615">
        <v>29</v>
      </c>
      <c r="M7615" t="s">
        <v>12086</v>
      </c>
      <c r="N7615">
        <v>2394713818</v>
      </c>
      <c r="O7615" t="s">
        <v>40</v>
      </c>
      <c r="P7615" s="5">
        <f>DATE(VALUE(RIGHT(B7615,4)), MATCH(MID(B7615,5,3), {"Jan","Feb","Mar","Apr","May","Jun","Jul","Aug","Sep","Oct","Nov","Dec"},0), VALUE(MID(B7615,9,2)))
+ TIME(VALUE(MID(B7615,12,2)), VALUE(MID(B7615,15,2)), VALUE(MID(B7615,18,2)))</f>
        <v>45631.423125000001</v>
      </c>
    </row>
    <row r="7616" spans="1:16" x14ac:dyDescent="0.3">
      <c r="A7616">
        <v>1.86428235385584E+18</v>
      </c>
      <c r="B7616" t="s">
        <v>30802</v>
      </c>
      <c r="C7616">
        <v>1</v>
      </c>
      <c r="D7616" t="s">
        <v>30803</v>
      </c>
      <c r="E7616">
        <v>1.86428235385584E+18</v>
      </c>
      <c r="F7616" t="s">
        <v>30804</v>
      </c>
      <c r="H7616" t="s">
        <v>17</v>
      </c>
      <c r="I7616" t="s">
        <v>32</v>
      </c>
      <c r="J7616">
        <v>1</v>
      </c>
      <c r="K7616">
        <v>0</v>
      </c>
      <c r="L7616">
        <v>1</v>
      </c>
      <c r="M7616" t="s">
        <v>30805</v>
      </c>
      <c r="N7616">
        <v>117986299</v>
      </c>
      <c r="O7616" t="s">
        <v>30806</v>
      </c>
      <c r="P7616" s="5">
        <f>DATE(VALUE(RIGHT(B7616,4)), MATCH(MID(B7616,5,3), {"Jan","Feb","Mar","Apr","May","Jun","Jul","Aug","Sep","Oct","Nov","Dec"},0), VALUE(MID(B7616,9,2)))
+ TIME(VALUE(MID(B7616,12,2)), VALUE(MID(B7616,15,2)), VALUE(MID(B7616,18,2)))</f>
        <v>45630.510694444441</v>
      </c>
    </row>
    <row r="7617" spans="1:16" x14ac:dyDescent="0.3">
      <c r="A7617">
        <v>1.86447281062801E+18</v>
      </c>
      <c r="B7617" t="s">
        <v>30807</v>
      </c>
      <c r="C7617">
        <v>0</v>
      </c>
      <c r="D7617" t="s">
        <v>30808</v>
      </c>
      <c r="E7617">
        <v>1.86447281062801E+18</v>
      </c>
      <c r="F7617" t="s">
        <v>30809</v>
      </c>
      <c r="H7617" t="s">
        <v>17</v>
      </c>
      <c r="I7617" t="s">
        <v>30810</v>
      </c>
      <c r="J7617">
        <v>0</v>
      </c>
      <c r="K7617">
        <v>1</v>
      </c>
      <c r="L7617">
        <v>1</v>
      </c>
      <c r="M7617" t="s">
        <v>30811</v>
      </c>
      <c r="N7617">
        <v>205570757</v>
      </c>
      <c r="O7617" t="s">
        <v>30812</v>
      </c>
      <c r="P7617" s="5">
        <f>DATE(VALUE(RIGHT(B7617,4)), MATCH(MID(B7617,5,3), {"Jan","Feb","Mar","Apr","May","Jun","Jul","Aug","Sep","Oct","Nov","Dec"},0), VALUE(MID(B7617,9,2)))
+ TIME(VALUE(MID(B7617,12,2)), VALUE(MID(B7617,15,2)), VALUE(MID(B7617,18,2)))</f>
        <v>45631.036249999997</v>
      </c>
    </row>
    <row r="7618" spans="1:16" x14ac:dyDescent="0.3">
      <c r="A7618">
        <v>1.8642888534374001E+18</v>
      </c>
      <c r="B7618" t="s">
        <v>30813</v>
      </c>
      <c r="C7618">
        <v>3</v>
      </c>
      <c r="D7618" t="s">
        <v>30814</v>
      </c>
      <c r="E7618">
        <v>1.8642888534374001E+18</v>
      </c>
      <c r="H7618" t="s">
        <v>17</v>
      </c>
      <c r="I7618" t="s">
        <v>30815</v>
      </c>
      <c r="J7618">
        <v>0</v>
      </c>
      <c r="K7618">
        <v>0</v>
      </c>
      <c r="L7618">
        <v>2</v>
      </c>
      <c r="M7618" t="s">
        <v>30816</v>
      </c>
      <c r="N7618">
        <v>1.3910925204199199E+18</v>
      </c>
      <c r="O7618" t="s">
        <v>30817</v>
      </c>
      <c r="P7618" s="5">
        <f>DATE(VALUE(RIGHT(B7618,4)), MATCH(MID(B7618,5,3), {"Jan","Feb","Mar","Apr","May","Jun","Jul","Aug","Sep","Oct","Nov","Dec"},0), VALUE(MID(B7618,9,2)))
+ TIME(VALUE(MID(B7618,12,2)), VALUE(MID(B7618,15,2)), VALUE(MID(B7618,18,2)))</f>
        <v>45630.528634259259</v>
      </c>
    </row>
    <row r="7619" spans="1:16" x14ac:dyDescent="0.3">
      <c r="A7619">
        <v>1.86462920125886E+18</v>
      </c>
      <c r="B7619" t="s">
        <v>30818</v>
      </c>
      <c r="C7619">
        <v>0</v>
      </c>
      <c r="D7619" t="s">
        <v>30819</v>
      </c>
      <c r="E7619">
        <v>1.86462920125886E+18</v>
      </c>
      <c r="H7619" t="s">
        <v>17</v>
      </c>
      <c r="I7619" t="s">
        <v>30820</v>
      </c>
      <c r="J7619">
        <v>0</v>
      </c>
      <c r="K7619">
        <v>0</v>
      </c>
      <c r="L7619">
        <v>0</v>
      </c>
      <c r="M7619" t="s">
        <v>30821</v>
      </c>
      <c r="N7619">
        <v>4773859112</v>
      </c>
      <c r="O7619" t="s">
        <v>30822</v>
      </c>
      <c r="P7619" s="5">
        <f>DATE(VALUE(RIGHT(B7619,4)), MATCH(MID(B7619,5,3), {"Jan","Feb","Mar","Apr","May","Jun","Jul","Aug","Sep","Oct","Nov","Dec"},0), VALUE(MID(B7619,9,2)))
+ TIME(VALUE(MID(B7619,12,2)), VALUE(MID(B7619,15,2)), VALUE(MID(B7619,18,2)))</f>
        <v>45631.467812499999</v>
      </c>
    </row>
    <row r="7620" spans="1:16" x14ac:dyDescent="0.3">
      <c r="A7620">
        <v>1.8643352756920499E+18</v>
      </c>
      <c r="B7620" t="s">
        <v>30823</v>
      </c>
      <c r="C7620">
        <v>0</v>
      </c>
      <c r="D7620" t="s">
        <v>30824</v>
      </c>
      <c r="E7620">
        <v>1.8643352756920499E+18</v>
      </c>
      <c r="H7620" t="s">
        <v>17</v>
      </c>
      <c r="J7620">
        <v>0</v>
      </c>
      <c r="K7620">
        <v>2</v>
      </c>
      <c r="L7620">
        <v>0</v>
      </c>
      <c r="M7620" t="s">
        <v>30825</v>
      </c>
      <c r="N7620">
        <v>1.85636817873106E+18</v>
      </c>
      <c r="O7620" t="s">
        <v>30826</v>
      </c>
      <c r="P7620" s="5">
        <f>DATE(VALUE(RIGHT(B7620,4)), MATCH(MID(B7620,5,3), {"Jan","Feb","Mar","Apr","May","Jun","Jul","Aug","Sep","Oct","Nov","Dec"},0), VALUE(MID(B7620,9,2)))
+ TIME(VALUE(MID(B7620,12,2)), VALUE(MID(B7620,15,2)), VALUE(MID(B7620,18,2)))</f>
        <v>45630.656736111108</v>
      </c>
    </row>
    <row r="7621" spans="1:16" x14ac:dyDescent="0.3">
      <c r="A7621">
        <v>1.86461759904224E+18</v>
      </c>
      <c r="B7621" t="s">
        <v>30827</v>
      </c>
      <c r="C7621">
        <v>0</v>
      </c>
      <c r="D7621" t="s">
        <v>30828</v>
      </c>
      <c r="E7621">
        <v>1.86461759904224E+18</v>
      </c>
      <c r="H7621" t="s">
        <v>17</v>
      </c>
      <c r="I7621" t="s">
        <v>30829</v>
      </c>
      <c r="J7621">
        <v>0</v>
      </c>
      <c r="K7621">
        <v>1</v>
      </c>
      <c r="L7621">
        <v>0</v>
      </c>
      <c r="M7621" t="s">
        <v>30830</v>
      </c>
      <c r="N7621">
        <v>1.3981543556986701E+18</v>
      </c>
      <c r="O7621" t="s">
        <v>30831</v>
      </c>
      <c r="P7621" s="5">
        <f>DATE(VALUE(RIGHT(B7621,4)), MATCH(MID(B7621,5,3), {"Jan","Feb","Mar","Apr","May","Jun","Jul","Aug","Sep","Oct","Nov","Dec"},0), VALUE(MID(B7621,9,2)))
+ TIME(VALUE(MID(B7621,12,2)), VALUE(MID(B7621,15,2)), VALUE(MID(B7621,18,2)))</f>
        <v>45631.435798611114</v>
      </c>
    </row>
    <row r="7622" spans="1:16" x14ac:dyDescent="0.3">
      <c r="A7622">
        <v>1.8646181673242601E+18</v>
      </c>
      <c r="B7622" t="s">
        <v>30832</v>
      </c>
      <c r="C7622">
        <v>0</v>
      </c>
      <c r="D7622" t="s">
        <v>30833</v>
      </c>
      <c r="E7622">
        <v>1.8646181673242601E+18</v>
      </c>
      <c r="H7622" t="s">
        <v>17</v>
      </c>
      <c r="I7622" t="s">
        <v>30829</v>
      </c>
      <c r="J7622">
        <v>0</v>
      </c>
      <c r="K7622">
        <v>1</v>
      </c>
      <c r="L7622">
        <v>1</v>
      </c>
      <c r="M7622" t="s">
        <v>30834</v>
      </c>
      <c r="N7622">
        <v>1.3981543556986701E+18</v>
      </c>
      <c r="O7622" t="s">
        <v>30831</v>
      </c>
      <c r="P7622" s="5">
        <f>DATE(VALUE(RIGHT(B7622,4)), MATCH(MID(B7622,5,3), {"Jan","Feb","Mar","Apr","May","Jun","Jul","Aug","Sep","Oct","Nov","Dec"},0), VALUE(MID(B7622,9,2)))
+ TIME(VALUE(MID(B7622,12,2)), VALUE(MID(B7622,15,2)), VALUE(MID(B7622,18,2)))</f>
        <v>45631.437361111108</v>
      </c>
    </row>
    <row r="7623" spans="1:16" x14ac:dyDescent="0.3">
      <c r="A7623">
        <v>1.86465835030431E+18</v>
      </c>
      <c r="B7623" t="s">
        <v>30835</v>
      </c>
      <c r="C7623">
        <v>0</v>
      </c>
      <c r="D7623" t="s">
        <v>30836</v>
      </c>
      <c r="E7623">
        <v>1.86465835030431E+18</v>
      </c>
      <c r="H7623" t="s">
        <v>17</v>
      </c>
      <c r="J7623">
        <v>0</v>
      </c>
      <c r="K7623">
        <v>1</v>
      </c>
      <c r="L7623">
        <v>0</v>
      </c>
      <c r="M7623" t="s">
        <v>30837</v>
      </c>
      <c r="N7623">
        <v>1.7666857345794401E+18</v>
      </c>
      <c r="O7623" t="s">
        <v>30838</v>
      </c>
      <c r="P7623" s="5">
        <f>DATE(VALUE(RIGHT(B7623,4)), MATCH(MID(B7623,5,3), {"Jan","Feb","Mar","Apr","May","Jun","Jul","Aug","Sep","Oct","Nov","Dec"},0), VALUE(MID(B7623,9,2)))
+ TIME(VALUE(MID(B7623,12,2)), VALUE(MID(B7623,15,2)), VALUE(MID(B7623,18,2)))</f>
        <v>45631.548252314817</v>
      </c>
    </row>
    <row r="7624" spans="1:16" x14ac:dyDescent="0.3">
      <c r="A7624">
        <v>1.8642587369253601E+18</v>
      </c>
      <c r="B7624" t="s">
        <v>30839</v>
      </c>
      <c r="C7624">
        <v>3</v>
      </c>
      <c r="D7624" t="s">
        <v>30840</v>
      </c>
      <c r="E7624">
        <v>1.8642587369253601E+18</v>
      </c>
      <c r="H7624" t="s">
        <v>17</v>
      </c>
      <c r="J7624">
        <v>0</v>
      </c>
      <c r="K7624">
        <v>0</v>
      </c>
      <c r="L7624">
        <v>0</v>
      </c>
      <c r="M7624" t="s">
        <v>30841</v>
      </c>
      <c r="N7624">
        <v>1.04132317680057E+18</v>
      </c>
      <c r="O7624" t="s">
        <v>26581</v>
      </c>
      <c r="P7624" s="5">
        <f>DATE(VALUE(RIGHT(B7624,4)), MATCH(MID(B7624,5,3), {"Jan","Feb","Mar","Apr","May","Jun","Jul","Aug","Sep","Oct","Nov","Dec"},0), VALUE(MID(B7624,9,2)))
+ TIME(VALUE(MID(B7624,12,2)), VALUE(MID(B7624,15,2)), VALUE(MID(B7624,18,2)))</f>
        <v>45630.445520833331</v>
      </c>
    </row>
    <row r="7625" spans="1:16" x14ac:dyDescent="0.3">
      <c r="A7625">
        <v>1.8643150113191199E+18</v>
      </c>
      <c r="B7625" t="s">
        <v>30842</v>
      </c>
      <c r="C7625">
        <v>0</v>
      </c>
      <c r="D7625" t="s">
        <v>30843</v>
      </c>
      <c r="E7625">
        <v>1.8643150113191199E+18</v>
      </c>
      <c r="F7625" t="s">
        <v>30844</v>
      </c>
      <c r="H7625" t="s">
        <v>17</v>
      </c>
      <c r="J7625">
        <v>0</v>
      </c>
      <c r="K7625">
        <v>3</v>
      </c>
      <c r="L7625">
        <v>0</v>
      </c>
      <c r="M7625" t="s">
        <v>30845</v>
      </c>
      <c r="N7625">
        <v>1.3684240616095401E+18</v>
      </c>
      <c r="O7625" t="s">
        <v>24684</v>
      </c>
      <c r="P7625" s="5">
        <f>DATE(VALUE(RIGHT(B7625,4)), MATCH(MID(B7625,5,3), {"Jan","Feb","Mar","Apr","May","Jun","Jul","Aug","Sep","Oct","Nov","Dec"},0), VALUE(MID(B7625,9,2)))
+ TIME(VALUE(MID(B7625,12,2)), VALUE(MID(B7625,15,2)), VALUE(MID(B7625,18,2)))</f>
        <v>45630.600810185184</v>
      </c>
    </row>
    <row r="7626" spans="1:16" x14ac:dyDescent="0.3">
      <c r="A7626">
        <v>1.8643569978918001E+18</v>
      </c>
      <c r="B7626" t="s">
        <v>30846</v>
      </c>
      <c r="C7626">
        <v>9</v>
      </c>
      <c r="D7626" t="s">
        <v>30847</v>
      </c>
      <c r="E7626">
        <v>1.8643569978918001E+18</v>
      </c>
      <c r="F7626" t="s">
        <v>30848</v>
      </c>
      <c r="H7626" t="s">
        <v>17</v>
      </c>
      <c r="I7626" t="s">
        <v>30849</v>
      </c>
      <c r="J7626">
        <v>0</v>
      </c>
      <c r="K7626">
        <v>3</v>
      </c>
      <c r="L7626">
        <v>1</v>
      </c>
      <c r="M7626" t="s">
        <v>30850</v>
      </c>
      <c r="N7626">
        <v>1.6425644113565E+18</v>
      </c>
      <c r="O7626" t="s">
        <v>30851</v>
      </c>
      <c r="P7626" s="5">
        <f>DATE(VALUE(RIGHT(B7626,4)), MATCH(MID(B7626,5,3), {"Jan","Feb","Mar","Apr","May","Jun","Jul","Aug","Sep","Oct","Nov","Dec"},0), VALUE(MID(B7626,9,2)))
+ TIME(VALUE(MID(B7626,12,2)), VALUE(MID(B7626,15,2)), VALUE(MID(B7626,18,2)))</f>
        <v>45630.716678240744</v>
      </c>
    </row>
    <row r="7627" spans="1:16" x14ac:dyDescent="0.3">
      <c r="A7627">
        <v>1.86425311971631E+18</v>
      </c>
      <c r="B7627" t="s">
        <v>30852</v>
      </c>
      <c r="C7627">
        <v>0</v>
      </c>
      <c r="D7627" t="s">
        <v>30853</v>
      </c>
      <c r="E7627">
        <v>1.86425311971631E+18</v>
      </c>
      <c r="H7627" t="s">
        <v>17</v>
      </c>
      <c r="J7627">
        <v>0</v>
      </c>
      <c r="K7627">
        <v>0</v>
      </c>
      <c r="L7627">
        <v>0</v>
      </c>
      <c r="M7627" t="s">
        <v>30854</v>
      </c>
      <c r="N7627">
        <v>4700103056</v>
      </c>
      <c r="O7627" t="s">
        <v>30855</v>
      </c>
      <c r="P7627" s="5">
        <f>DATE(VALUE(RIGHT(B7627,4)), MATCH(MID(B7627,5,3), {"Jan","Feb","Mar","Apr","May","Jun","Jul","Aug","Sep","Oct","Nov","Dec"},0), VALUE(MID(B7627,9,2)))
+ TIME(VALUE(MID(B7627,12,2)), VALUE(MID(B7627,15,2)), VALUE(MID(B7627,18,2)))</f>
        <v>45630.430023148147</v>
      </c>
    </row>
    <row r="7628" spans="1:16" x14ac:dyDescent="0.3">
      <c r="A7628">
        <v>1.86446313186464E+18</v>
      </c>
      <c r="B7628" t="s">
        <v>30856</v>
      </c>
      <c r="C7628">
        <v>1</v>
      </c>
      <c r="D7628" t="s">
        <v>30857</v>
      </c>
      <c r="E7628">
        <v>1.86446313186464E+18</v>
      </c>
      <c r="F7628" t="s">
        <v>30858</v>
      </c>
      <c r="H7628" t="s">
        <v>17</v>
      </c>
      <c r="I7628" t="s">
        <v>38</v>
      </c>
      <c r="J7628">
        <v>0</v>
      </c>
      <c r="K7628">
        <v>2</v>
      </c>
      <c r="L7628">
        <v>0</v>
      </c>
      <c r="M7628" t="s">
        <v>30859</v>
      </c>
      <c r="N7628">
        <v>1.66520761272254E+18</v>
      </c>
      <c r="O7628" t="s">
        <v>30860</v>
      </c>
      <c r="P7628" s="5">
        <f>DATE(VALUE(RIGHT(B7628,4)), MATCH(MID(B7628,5,3), {"Jan","Feb","Mar","Apr","May","Jun","Jul","Aug","Sep","Oct","Nov","Dec"},0), VALUE(MID(B7628,9,2)))
+ TIME(VALUE(MID(B7628,12,2)), VALUE(MID(B7628,15,2)), VALUE(MID(B7628,18,2)))</f>
        <v>45631.009548611109</v>
      </c>
    </row>
    <row r="7629" spans="1:16" x14ac:dyDescent="0.3">
      <c r="A7629">
        <v>1.8641816790338601E+18</v>
      </c>
      <c r="B7629" t="s">
        <v>30861</v>
      </c>
      <c r="C7629">
        <v>1</v>
      </c>
      <c r="D7629" t="s">
        <v>30862</v>
      </c>
      <c r="E7629">
        <v>1.8641816790338601E+18</v>
      </c>
      <c r="F7629" t="s">
        <v>30863</v>
      </c>
      <c r="H7629" t="s">
        <v>17</v>
      </c>
      <c r="J7629">
        <v>0</v>
      </c>
      <c r="K7629">
        <v>1</v>
      </c>
      <c r="L7629">
        <v>0</v>
      </c>
      <c r="M7629" t="s">
        <v>30864</v>
      </c>
      <c r="N7629">
        <v>1.48145313237503E+18</v>
      </c>
      <c r="O7629" t="s">
        <v>30865</v>
      </c>
      <c r="P7629" s="5">
        <f>DATE(VALUE(RIGHT(B7629,4)), MATCH(MID(B7629,5,3), {"Jan","Feb","Mar","Apr","May","Jun","Jul","Aug","Sep","Oct","Nov","Dec"},0), VALUE(MID(B7629,9,2)))
+ TIME(VALUE(MID(B7629,12,2)), VALUE(MID(B7629,15,2)), VALUE(MID(B7629,18,2)))</f>
        <v>45630.232881944445</v>
      </c>
    </row>
    <row r="7630" spans="1:16" x14ac:dyDescent="0.3">
      <c r="A7630">
        <v>1.8646482128854899E+18</v>
      </c>
      <c r="B7630" t="s">
        <v>30866</v>
      </c>
      <c r="C7630">
        <v>0</v>
      </c>
      <c r="D7630" t="s">
        <v>30867</v>
      </c>
      <c r="E7630">
        <v>1.8646482128854899E+18</v>
      </c>
      <c r="H7630" t="s">
        <v>15200</v>
      </c>
      <c r="J7630">
        <v>0</v>
      </c>
      <c r="K7630">
        <v>1</v>
      </c>
      <c r="L7630">
        <v>0</v>
      </c>
      <c r="M7630" t="s">
        <v>30868</v>
      </c>
      <c r="N7630">
        <v>28352012</v>
      </c>
      <c r="O7630" t="s">
        <v>30869</v>
      </c>
      <c r="P7630" s="5">
        <f>DATE(VALUE(RIGHT(B7630,4)), MATCH(MID(B7630,5,3), {"Jan","Feb","Mar","Apr","May","Jun","Jul","Aug","Sep","Oct","Nov","Dec"},0), VALUE(MID(B7630,9,2)))
+ TIME(VALUE(MID(B7630,12,2)), VALUE(MID(B7630,15,2)), VALUE(MID(B7630,18,2)))</f>
        <v>45631.520277777781</v>
      </c>
    </row>
    <row r="7631" spans="1:16" x14ac:dyDescent="0.3">
      <c r="A7631">
        <v>1.8641262679956301E+18</v>
      </c>
      <c r="B7631" t="s">
        <v>30870</v>
      </c>
      <c r="C7631">
        <v>6</v>
      </c>
      <c r="D7631" t="s">
        <v>30871</v>
      </c>
      <c r="E7631">
        <v>1.8641262679956301E+18</v>
      </c>
      <c r="F7631" t="s">
        <v>30872</v>
      </c>
      <c r="H7631" t="s">
        <v>17</v>
      </c>
      <c r="I7631" t="s">
        <v>30873</v>
      </c>
      <c r="J7631">
        <v>0</v>
      </c>
      <c r="K7631">
        <v>0</v>
      </c>
      <c r="L7631">
        <v>0</v>
      </c>
      <c r="M7631" t="s">
        <v>30874</v>
      </c>
      <c r="N7631">
        <v>1.8392779107688801E+18</v>
      </c>
      <c r="O7631" t="s">
        <v>30875</v>
      </c>
      <c r="P7631" s="5">
        <f>DATE(VALUE(RIGHT(B7631,4)), MATCH(MID(B7631,5,3), {"Jan","Feb","Mar","Apr","May","Jun","Jul","Aug","Sep","Oct","Nov","Dec"},0), VALUE(MID(B7631,9,2)))
+ TIME(VALUE(MID(B7631,12,2)), VALUE(MID(B7631,15,2)), VALUE(MID(B7631,18,2)))</f>
        <v>45630.079976851855</v>
      </c>
    </row>
    <row r="7632" spans="1:16" x14ac:dyDescent="0.3">
      <c r="A7632">
        <v>1.8645232677611599E+18</v>
      </c>
      <c r="B7632" t="s">
        <v>30876</v>
      </c>
      <c r="C7632">
        <v>0</v>
      </c>
      <c r="D7632" t="s">
        <v>30877</v>
      </c>
      <c r="E7632">
        <v>1.8645232677611599E+18</v>
      </c>
      <c r="H7632" t="s">
        <v>17</v>
      </c>
      <c r="J7632">
        <v>0</v>
      </c>
      <c r="K7632">
        <v>1</v>
      </c>
      <c r="L7632">
        <v>0</v>
      </c>
      <c r="M7632" t="s">
        <v>30878</v>
      </c>
      <c r="N7632">
        <v>1.8159828682142999E+18</v>
      </c>
      <c r="O7632" t="s">
        <v>30879</v>
      </c>
      <c r="P7632" s="5">
        <f>DATE(VALUE(RIGHT(B7632,4)), MATCH(MID(B7632,5,3), {"Jan","Feb","Mar","Apr","May","Jun","Jul","Aug","Sep","Oct","Nov","Dec"},0), VALUE(MID(B7632,9,2)))
+ TIME(VALUE(MID(B7632,12,2)), VALUE(MID(B7632,15,2)), VALUE(MID(B7632,18,2)))</f>
        <v>45631.175486111111</v>
      </c>
    </row>
    <row r="7633" spans="1:16" x14ac:dyDescent="0.3">
      <c r="A7633">
        <v>1.86431091717086E+18</v>
      </c>
      <c r="B7633" t="s">
        <v>30880</v>
      </c>
      <c r="C7633">
        <v>0</v>
      </c>
      <c r="D7633" t="s">
        <v>30881</v>
      </c>
      <c r="E7633">
        <v>1.86431091717086E+18</v>
      </c>
      <c r="H7633" t="s">
        <v>17</v>
      </c>
      <c r="J7633">
        <v>0</v>
      </c>
      <c r="K7633">
        <v>2</v>
      </c>
      <c r="L7633">
        <v>0</v>
      </c>
      <c r="M7633" t="s">
        <v>30882</v>
      </c>
      <c r="N7633">
        <v>1.8334592293128599E+18</v>
      </c>
      <c r="O7633" t="s">
        <v>30883</v>
      </c>
      <c r="P7633" s="5">
        <f>DATE(VALUE(RIGHT(B7633,4)), MATCH(MID(B7633,5,3), {"Jan","Feb","Mar","Apr","May","Jun","Jul","Aug","Sep","Oct","Nov","Dec"},0), VALUE(MID(B7633,9,2)))
+ TIME(VALUE(MID(B7633,12,2)), VALUE(MID(B7633,15,2)), VALUE(MID(B7633,18,2)))</f>
        <v>45630.589513888888</v>
      </c>
    </row>
    <row r="7634" spans="1:16" x14ac:dyDescent="0.3">
      <c r="A7634">
        <v>1.86423027015475E+18</v>
      </c>
      <c r="B7634" t="s">
        <v>30884</v>
      </c>
      <c r="C7634">
        <v>0</v>
      </c>
      <c r="D7634" t="s">
        <v>30885</v>
      </c>
      <c r="E7634">
        <v>1.86423027015475E+18</v>
      </c>
      <c r="H7634" t="s">
        <v>17</v>
      </c>
      <c r="I7634" t="s">
        <v>12008</v>
      </c>
      <c r="J7634">
        <v>0</v>
      </c>
      <c r="K7634">
        <v>1</v>
      </c>
      <c r="L7634">
        <v>0</v>
      </c>
      <c r="M7634" t="s">
        <v>30886</v>
      </c>
      <c r="N7634">
        <v>1.2281730480223601E+18</v>
      </c>
      <c r="O7634" t="s">
        <v>30887</v>
      </c>
      <c r="P7634" s="5">
        <f>DATE(VALUE(RIGHT(B7634,4)), MATCH(MID(B7634,5,3), {"Jan","Feb","Mar","Apr","May","Jun","Jul","Aug","Sep","Oct","Nov","Dec"},0), VALUE(MID(B7634,9,2)))
+ TIME(VALUE(MID(B7634,12,2)), VALUE(MID(B7634,15,2)), VALUE(MID(B7634,18,2)))</f>
        <v>45630.366967592592</v>
      </c>
    </row>
    <row r="7635" spans="1:16" x14ac:dyDescent="0.3">
      <c r="A7635">
        <v>1.8641915514608E+18</v>
      </c>
      <c r="B7635" t="s">
        <v>30888</v>
      </c>
      <c r="C7635">
        <v>0</v>
      </c>
      <c r="D7635" t="s">
        <v>30889</v>
      </c>
      <c r="E7635">
        <v>1.8641915514608E+18</v>
      </c>
      <c r="H7635" t="s">
        <v>17</v>
      </c>
      <c r="I7635" t="s">
        <v>30890</v>
      </c>
      <c r="J7635">
        <v>0</v>
      </c>
      <c r="K7635">
        <v>0</v>
      </c>
      <c r="L7635">
        <v>0</v>
      </c>
      <c r="M7635" t="s">
        <v>30891</v>
      </c>
      <c r="N7635">
        <v>8.5722425074622003E+17</v>
      </c>
      <c r="O7635" t="s">
        <v>30892</v>
      </c>
      <c r="P7635" s="5">
        <f>DATE(VALUE(RIGHT(B7635,4)), MATCH(MID(B7635,5,3), {"Jan","Feb","Mar","Apr","May","Jun","Jul","Aug","Sep","Oct","Nov","Dec"},0), VALUE(MID(B7635,9,2)))
+ TIME(VALUE(MID(B7635,12,2)), VALUE(MID(B7635,15,2)), VALUE(MID(B7635,18,2)))</f>
        <v>45630.260127314818</v>
      </c>
    </row>
    <row r="7636" spans="1:16" x14ac:dyDescent="0.3">
      <c r="A7636">
        <v>1.86430512607411E+18</v>
      </c>
      <c r="B7636" t="s">
        <v>30893</v>
      </c>
      <c r="C7636">
        <v>0</v>
      </c>
      <c r="D7636" t="s">
        <v>30894</v>
      </c>
      <c r="E7636">
        <v>1.86430512607411E+18</v>
      </c>
      <c r="H7636" t="s">
        <v>17</v>
      </c>
      <c r="J7636">
        <v>0</v>
      </c>
      <c r="K7636">
        <v>1</v>
      </c>
      <c r="L7636">
        <v>0</v>
      </c>
      <c r="M7636" t="s">
        <v>30895</v>
      </c>
      <c r="N7636">
        <v>1.8330936400944599E+18</v>
      </c>
      <c r="O7636" t="s">
        <v>30896</v>
      </c>
      <c r="P7636" s="5">
        <f>DATE(VALUE(RIGHT(B7636,4)), MATCH(MID(B7636,5,3), {"Jan","Feb","Mar","Apr","May","Jun","Jul","Aug","Sep","Oct","Nov","Dec"},0), VALUE(MID(B7636,9,2)))
+ TIME(VALUE(MID(B7636,12,2)), VALUE(MID(B7636,15,2)), VALUE(MID(B7636,18,2)))</f>
        <v>45630.573530092595</v>
      </c>
    </row>
    <row r="7637" spans="1:16" x14ac:dyDescent="0.3">
      <c r="A7637">
        <v>1.8646370506806899E+18</v>
      </c>
      <c r="B7637" t="s">
        <v>30897</v>
      </c>
      <c r="C7637">
        <v>1</v>
      </c>
      <c r="D7637" t="s">
        <v>30898</v>
      </c>
      <c r="E7637">
        <v>1.8646370506806899E+18</v>
      </c>
      <c r="H7637" t="s">
        <v>17</v>
      </c>
      <c r="J7637">
        <v>0</v>
      </c>
      <c r="K7637">
        <v>1</v>
      </c>
      <c r="L7637">
        <v>0</v>
      </c>
      <c r="M7637" t="s">
        <v>30899</v>
      </c>
      <c r="N7637">
        <v>1.5345133023612301E+18</v>
      </c>
      <c r="O7637" t="s">
        <v>30900</v>
      </c>
      <c r="P7637" s="5">
        <f>DATE(VALUE(RIGHT(B7637,4)), MATCH(MID(B7637,5,3), {"Jan","Feb","Mar","Apr","May","Jun","Jul","Aug","Sep","Oct","Nov","Dec"},0), VALUE(MID(B7637,9,2)))
+ TIME(VALUE(MID(B7637,12,2)), VALUE(MID(B7637,15,2)), VALUE(MID(B7637,18,2)))</f>
        <v>45631.48946759259</v>
      </c>
    </row>
    <row r="7638" spans="1:16" x14ac:dyDescent="0.3">
      <c r="A7638">
        <v>1.8646466637150799E+18</v>
      </c>
      <c r="B7638" t="s">
        <v>30901</v>
      </c>
      <c r="C7638">
        <v>0</v>
      </c>
      <c r="D7638" t="s">
        <v>30902</v>
      </c>
      <c r="E7638">
        <v>1.8646466637150799E+18</v>
      </c>
      <c r="H7638" t="s">
        <v>17</v>
      </c>
      <c r="I7638" t="s">
        <v>556</v>
      </c>
      <c r="J7638">
        <v>0</v>
      </c>
      <c r="K7638">
        <v>0</v>
      </c>
      <c r="L7638">
        <v>0</v>
      </c>
      <c r="M7638" t="s">
        <v>30903</v>
      </c>
      <c r="N7638">
        <v>1.7941531039541801E+18</v>
      </c>
      <c r="O7638" t="s">
        <v>558</v>
      </c>
      <c r="P7638" s="5">
        <f>DATE(VALUE(RIGHT(B7638,4)), MATCH(MID(B7638,5,3), {"Jan","Feb","Mar","Apr","May","Jun","Jul","Aug","Sep","Oct","Nov","Dec"},0), VALUE(MID(B7638,9,2)))
+ TIME(VALUE(MID(B7638,12,2)), VALUE(MID(B7638,15,2)), VALUE(MID(B7638,18,2)))</f>
        <v>45631.51599537037</v>
      </c>
    </row>
    <row r="7639" spans="1:16" x14ac:dyDescent="0.3">
      <c r="A7639">
        <v>1.86467362291022E+18</v>
      </c>
      <c r="B7639" t="s">
        <v>30904</v>
      </c>
      <c r="C7639">
        <v>1</v>
      </c>
      <c r="D7639" t="s">
        <v>30905</v>
      </c>
      <c r="E7639">
        <v>1.86467362291022E+18</v>
      </c>
      <c r="F7639" t="s">
        <v>30906</v>
      </c>
      <c r="H7639" t="s">
        <v>17</v>
      </c>
      <c r="I7639" t="s">
        <v>10784</v>
      </c>
      <c r="J7639">
        <v>0</v>
      </c>
      <c r="K7639">
        <v>1</v>
      </c>
      <c r="L7639">
        <v>0</v>
      </c>
      <c r="M7639" t="s">
        <v>30907</v>
      </c>
      <c r="N7639">
        <v>53669682</v>
      </c>
      <c r="O7639" t="s">
        <v>30908</v>
      </c>
      <c r="P7639" s="5">
        <f>DATE(VALUE(RIGHT(B7639,4)), MATCH(MID(B7639,5,3), {"Jan","Feb","Mar","Apr","May","Jun","Jul","Aug","Sep","Oct","Nov","Dec"},0), VALUE(MID(B7639,9,2)))
+ TIME(VALUE(MID(B7639,12,2)), VALUE(MID(B7639,15,2)), VALUE(MID(B7639,18,2)))</f>
        <v>45631.59039351852</v>
      </c>
    </row>
    <row r="7640" spans="1:16" x14ac:dyDescent="0.3">
      <c r="A7640">
        <v>1.8645637203049001E+18</v>
      </c>
      <c r="B7640" t="s">
        <v>30909</v>
      </c>
      <c r="C7640">
        <v>0</v>
      </c>
      <c r="D7640" t="s">
        <v>30910</v>
      </c>
      <c r="E7640">
        <v>1.8645637203049001E+18</v>
      </c>
      <c r="F7640" t="s">
        <v>30911</v>
      </c>
      <c r="H7640" t="s">
        <v>17</v>
      </c>
      <c r="I7640" t="s">
        <v>32</v>
      </c>
      <c r="J7640">
        <v>0</v>
      </c>
      <c r="K7640">
        <v>2</v>
      </c>
      <c r="L7640">
        <v>0</v>
      </c>
      <c r="M7640" t="s">
        <v>30912</v>
      </c>
      <c r="N7640">
        <v>9.2426859235850598E+17</v>
      </c>
      <c r="O7640" t="s">
        <v>15875</v>
      </c>
      <c r="P7640" s="5">
        <f>DATE(VALUE(RIGHT(B7640,4)), MATCH(MID(B7640,5,3), {"Jan","Feb","Mar","Apr","May","Jun","Jul","Aug","Sep","Oct","Nov","Dec"},0), VALUE(MID(B7640,9,2)))
+ TIME(VALUE(MID(B7640,12,2)), VALUE(MID(B7640,15,2)), VALUE(MID(B7640,18,2)))</f>
        <v>45631.287118055552</v>
      </c>
    </row>
    <row r="7641" spans="1:16" x14ac:dyDescent="0.3">
      <c r="A7641">
        <v>1.8641369399324301E+18</v>
      </c>
      <c r="B7641" t="s">
        <v>30913</v>
      </c>
      <c r="C7641">
        <v>0</v>
      </c>
      <c r="D7641" t="s">
        <v>30914</v>
      </c>
      <c r="E7641">
        <v>1.8641369399324301E+18</v>
      </c>
      <c r="F7641" t="s">
        <v>30915</v>
      </c>
      <c r="H7641" t="s">
        <v>17</v>
      </c>
      <c r="J7641">
        <v>0</v>
      </c>
      <c r="K7641">
        <v>0</v>
      </c>
      <c r="L7641">
        <v>0</v>
      </c>
      <c r="M7641" t="s">
        <v>30916</v>
      </c>
      <c r="N7641">
        <v>1.81362536621455E+18</v>
      </c>
      <c r="O7641" t="s">
        <v>26184</v>
      </c>
      <c r="P7641" s="5">
        <f>DATE(VALUE(RIGHT(B7641,4)), MATCH(MID(B7641,5,3), {"Jan","Feb","Mar","Apr","May","Jun","Jul","Aug","Sep","Oct","Nov","Dec"},0), VALUE(MID(B7641,9,2)))
+ TIME(VALUE(MID(B7641,12,2)), VALUE(MID(B7641,15,2)), VALUE(MID(B7641,18,2)))</f>
        <v>45630.109432870369</v>
      </c>
    </row>
    <row r="7642" spans="1:16" x14ac:dyDescent="0.3">
      <c r="A7642">
        <v>1.86462591004722E+18</v>
      </c>
      <c r="B7642" t="s">
        <v>30917</v>
      </c>
      <c r="C7642">
        <v>0</v>
      </c>
      <c r="D7642" t="s">
        <v>30918</v>
      </c>
      <c r="E7642">
        <v>1.86462591004722E+18</v>
      </c>
      <c r="H7642" t="s">
        <v>17</v>
      </c>
      <c r="J7642">
        <v>0</v>
      </c>
      <c r="K7642">
        <v>1</v>
      </c>
      <c r="L7642">
        <v>0</v>
      </c>
      <c r="M7642" t="s">
        <v>30919</v>
      </c>
      <c r="N7642">
        <v>1.6009038746213399E+18</v>
      </c>
      <c r="O7642" t="s">
        <v>30920</v>
      </c>
      <c r="P7642" s="5">
        <f>DATE(VALUE(RIGHT(B7642,4)), MATCH(MID(B7642,5,3), {"Jan","Feb","Mar","Apr","May","Jun","Jul","Aug","Sep","Oct","Nov","Dec"},0), VALUE(MID(B7642,9,2)))
+ TIME(VALUE(MID(B7642,12,2)), VALUE(MID(B7642,15,2)), VALUE(MID(B7642,18,2)))</f>
        <v>45631.458726851852</v>
      </c>
    </row>
    <row r="7643" spans="1:16" x14ac:dyDescent="0.3">
      <c r="A7643">
        <v>1.8645719580564201E+18</v>
      </c>
      <c r="B7643" t="s">
        <v>30921</v>
      </c>
      <c r="C7643">
        <v>0</v>
      </c>
      <c r="D7643" t="s">
        <v>30922</v>
      </c>
      <c r="E7643">
        <v>1.8645719580564201E+18</v>
      </c>
      <c r="H7643" t="s">
        <v>17</v>
      </c>
      <c r="I7643" t="s">
        <v>30923</v>
      </c>
      <c r="J7643">
        <v>0</v>
      </c>
      <c r="K7643">
        <v>1</v>
      </c>
      <c r="L7643">
        <v>0</v>
      </c>
      <c r="M7643" t="s">
        <v>30924</v>
      </c>
      <c r="N7643">
        <v>1.61894324830274E+18</v>
      </c>
      <c r="O7643" t="s">
        <v>30925</v>
      </c>
      <c r="P7643" s="5">
        <f>DATE(VALUE(RIGHT(B7643,4)), MATCH(MID(B7643,5,3), {"Jan","Feb","Mar","Apr","May","Jun","Jul","Aug","Sep","Oct","Nov","Dec"},0), VALUE(MID(B7643,9,2)))
+ TIME(VALUE(MID(B7643,12,2)), VALUE(MID(B7643,15,2)), VALUE(MID(B7643,18,2)))</f>
        <v>45631.309849537036</v>
      </c>
    </row>
    <row r="7644" spans="1:16" x14ac:dyDescent="0.3">
      <c r="A7644">
        <v>1.86481882474863E+18</v>
      </c>
      <c r="B7644" t="s">
        <v>30926</v>
      </c>
      <c r="C7644">
        <v>0</v>
      </c>
      <c r="D7644" t="s">
        <v>30927</v>
      </c>
      <c r="E7644">
        <v>1.86481882474863E+18</v>
      </c>
      <c r="H7644" t="s">
        <v>17</v>
      </c>
      <c r="J7644">
        <v>0</v>
      </c>
      <c r="K7644">
        <v>2</v>
      </c>
      <c r="L7644">
        <v>0</v>
      </c>
      <c r="M7644" t="s">
        <v>30928</v>
      </c>
      <c r="N7644">
        <v>1.82214447463133E+18</v>
      </c>
      <c r="O7644" t="s">
        <v>30929</v>
      </c>
      <c r="P7644" s="5">
        <f>DATE(VALUE(RIGHT(B7644,4)), MATCH(MID(B7644,5,3), {"Jan","Feb","Mar","Apr","May","Jun","Jul","Aug","Sep","Oct","Nov","Dec"},0), VALUE(MID(B7644,9,2)))
+ TIME(VALUE(MID(B7644,12,2)), VALUE(MID(B7644,15,2)), VALUE(MID(B7644,18,2)))</f>
        <v>45631.991076388891</v>
      </c>
    </row>
    <row r="7645" spans="1:16" x14ac:dyDescent="0.3">
      <c r="A7645">
        <v>1.86446828446225E+18</v>
      </c>
      <c r="B7645" t="s">
        <v>30930</v>
      </c>
      <c r="C7645">
        <v>0</v>
      </c>
      <c r="D7645" t="s">
        <v>30931</v>
      </c>
      <c r="E7645">
        <v>1.86446828446225E+18</v>
      </c>
      <c r="H7645" t="s">
        <v>17</v>
      </c>
      <c r="J7645">
        <v>0</v>
      </c>
      <c r="K7645">
        <v>0</v>
      </c>
      <c r="L7645">
        <v>0</v>
      </c>
      <c r="M7645" t="s">
        <v>30932</v>
      </c>
      <c r="N7645">
        <v>597122283</v>
      </c>
      <c r="O7645" t="s">
        <v>30933</v>
      </c>
      <c r="P7645" s="5">
        <f>DATE(VALUE(RIGHT(B7645,4)), MATCH(MID(B7645,5,3), {"Jan","Feb","Mar","Apr","May","Jun","Jul","Aug","Sep","Oct","Nov","Dec"},0), VALUE(MID(B7645,9,2)))
+ TIME(VALUE(MID(B7645,12,2)), VALUE(MID(B7645,15,2)), VALUE(MID(B7645,18,2)))</f>
        <v>45631.023761574077</v>
      </c>
    </row>
    <row r="7646" spans="1:16" x14ac:dyDescent="0.3">
      <c r="A7646">
        <v>1.8645857522581701E+18</v>
      </c>
      <c r="B7646" t="s">
        <v>30934</v>
      </c>
      <c r="C7646">
        <v>0</v>
      </c>
      <c r="D7646" t="s">
        <v>30935</v>
      </c>
      <c r="E7646">
        <v>1.8645857522581701E+18</v>
      </c>
      <c r="F7646" t="s">
        <v>30936</v>
      </c>
      <c r="H7646" t="s">
        <v>17</v>
      </c>
      <c r="J7646">
        <v>0</v>
      </c>
      <c r="K7646">
        <v>1</v>
      </c>
      <c r="L7646">
        <v>0</v>
      </c>
      <c r="M7646" t="s">
        <v>30937</v>
      </c>
      <c r="N7646">
        <v>1.13764273671713E+18</v>
      </c>
      <c r="O7646" t="s">
        <v>30938</v>
      </c>
      <c r="P7646" s="5">
        <f>DATE(VALUE(RIGHT(B7646,4)), MATCH(MID(B7646,5,3), {"Jan","Feb","Mar","Apr","May","Jun","Jul","Aug","Sep","Oct","Nov","Dec"},0), VALUE(MID(B7646,9,2)))
+ TIME(VALUE(MID(B7646,12,2)), VALUE(MID(B7646,15,2)), VALUE(MID(B7646,18,2)))</f>
        <v>45631.347916666666</v>
      </c>
    </row>
    <row r="7647" spans="1:16" x14ac:dyDescent="0.3">
      <c r="A7647">
        <v>1.86461300935378E+18</v>
      </c>
      <c r="B7647" t="s">
        <v>12226</v>
      </c>
      <c r="C7647">
        <v>15</v>
      </c>
      <c r="D7647" t="s">
        <v>12227</v>
      </c>
      <c r="E7647">
        <v>1.86461600569326E+18</v>
      </c>
      <c r="F7647" t="s">
        <v>12228</v>
      </c>
      <c r="G7647" t="s">
        <v>40</v>
      </c>
      <c r="H7647" t="s">
        <v>17</v>
      </c>
      <c r="I7647" t="s">
        <v>38</v>
      </c>
      <c r="J7647">
        <v>1</v>
      </c>
      <c r="K7647">
        <v>1</v>
      </c>
      <c r="L7647">
        <v>2</v>
      </c>
      <c r="M7647" t="s">
        <v>12229</v>
      </c>
      <c r="N7647">
        <v>2394713818</v>
      </c>
      <c r="O7647" t="s">
        <v>40</v>
      </c>
      <c r="P7647" s="5">
        <f>DATE(VALUE(RIGHT(B7647,4)), MATCH(MID(B7647,5,3), {"Jan","Feb","Mar","Apr","May","Jun","Jul","Aug","Sep","Oct","Nov","Dec"},0), VALUE(MID(B7647,9,2)))
+ TIME(VALUE(MID(B7647,12,2)), VALUE(MID(B7647,15,2)), VALUE(MID(B7647,18,2)))</f>
        <v>45631.431400462963</v>
      </c>
    </row>
    <row r="7648" spans="1:16" x14ac:dyDescent="0.3">
      <c r="A7648">
        <v>1.8645904851653499E+18</v>
      </c>
      <c r="B7648" t="s">
        <v>30939</v>
      </c>
      <c r="C7648">
        <v>0</v>
      </c>
      <c r="D7648" t="s">
        <v>30940</v>
      </c>
      <c r="E7648">
        <v>1.8645904851653499E+18</v>
      </c>
      <c r="H7648" t="s">
        <v>17</v>
      </c>
      <c r="I7648" t="s">
        <v>30941</v>
      </c>
      <c r="J7648">
        <v>0</v>
      </c>
      <c r="K7648">
        <v>1</v>
      </c>
      <c r="L7648">
        <v>0</v>
      </c>
      <c r="M7648" t="s">
        <v>30942</v>
      </c>
      <c r="N7648">
        <v>1.7058982680336799E+18</v>
      </c>
      <c r="O7648" t="s">
        <v>30943</v>
      </c>
      <c r="P7648" s="5">
        <f>DATE(VALUE(RIGHT(B7648,4)), MATCH(MID(B7648,5,3), {"Jan","Feb","Mar","Apr","May","Jun","Jul","Aug","Sep","Oct","Nov","Dec"},0), VALUE(MID(B7648,9,2)))
+ TIME(VALUE(MID(B7648,12,2)), VALUE(MID(B7648,15,2)), VALUE(MID(B7648,18,2)))</f>
        <v>45631.360972222225</v>
      </c>
    </row>
    <row r="7649" spans="1:16" x14ac:dyDescent="0.3">
      <c r="A7649">
        <v>1.8646371269415199E+18</v>
      </c>
      <c r="B7649" t="s">
        <v>30944</v>
      </c>
      <c r="C7649">
        <v>0</v>
      </c>
      <c r="D7649" t="s">
        <v>30945</v>
      </c>
      <c r="E7649">
        <v>1.8646371269415199E+18</v>
      </c>
      <c r="H7649" t="s">
        <v>17</v>
      </c>
      <c r="I7649" t="s">
        <v>18998</v>
      </c>
      <c r="J7649">
        <v>0</v>
      </c>
      <c r="K7649">
        <v>1</v>
      </c>
      <c r="L7649">
        <v>0</v>
      </c>
      <c r="M7649" t="s">
        <v>30946</v>
      </c>
      <c r="N7649">
        <v>8.6247471274765901E+17</v>
      </c>
      <c r="O7649" t="s">
        <v>19000</v>
      </c>
      <c r="P7649" s="5">
        <f>DATE(VALUE(RIGHT(B7649,4)), MATCH(MID(B7649,5,3), {"Jan","Feb","Mar","Apr","May","Jun","Jul","Aug","Sep","Oct","Nov","Dec"},0), VALUE(MID(B7649,9,2)))
+ TIME(VALUE(MID(B7649,12,2)), VALUE(MID(B7649,15,2)), VALUE(MID(B7649,18,2)))</f>
        <v>45631.489687499998</v>
      </c>
    </row>
    <row r="7650" spans="1:16" x14ac:dyDescent="0.3">
      <c r="A7650">
        <v>1.8642745384037E+18</v>
      </c>
      <c r="B7650" t="s">
        <v>30947</v>
      </c>
      <c r="C7650">
        <v>0</v>
      </c>
      <c r="D7650" t="s">
        <v>30948</v>
      </c>
      <c r="E7650">
        <v>1.8642745384037E+18</v>
      </c>
      <c r="F7650" t="s">
        <v>30949</v>
      </c>
      <c r="H7650" t="s">
        <v>17</v>
      </c>
      <c r="I7650" t="s">
        <v>583</v>
      </c>
      <c r="J7650">
        <v>0</v>
      </c>
      <c r="K7650">
        <v>0</v>
      </c>
      <c r="L7650">
        <v>0</v>
      </c>
      <c r="M7650" t="s">
        <v>30950</v>
      </c>
      <c r="N7650">
        <v>101987621</v>
      </c>
      <c r="O7650" t="s">
        <v>24270</v>
      </c>
      <c r="P7650" s="5">
        <f>DATE(VALUE(RIGHT(B7650,4)), MATCH(MID(B7650,5,3), {"Jan","Feb","Mar","Apr","May","Jun","Jul","Aug","Sep","Oct","Nov","Dec"},0), VALUE(MID(B7650,9,2)))
+ TIME(VALUE(MID(B7650,12,2)), VALUE(MID(B7650,15,2)), VALUE(MID(B7650,18,2)))</f>
        <v>45630.489131944443</v>
      </c>
    </row>
    <row r="7651" spans="1:16" x14ac:dyDescent="0.3">
      <c r="A7651">
        <v>1.8642400119837E+18</v>
      </c>
      <c r="B7651" t="s">
        <v>30951</v>
      </c>
      <c r="C7651">
        <v>0</v>
      </c>
      <c r="D7651" t="s">
        <v>30952</v>
      </c>
      <c r="E7651">
        <v>1.8642400119837E+18</v>
      </c>
      <c r="H7651" t="s">
        <v>17</v>
      </c>
      <c r="I7651" t="s">
        <v>9384</v>
      </c>
      <c r="J7651">
        <v>0</v>
      </c>
      <c r="K7651">
        <v>2</v>
      </c>
      <c r="L7651">
        <v>0</v>
      </c>
      <c r="M7651" t="s">
        <v>30953</v>
      </c>
      <c r="N7651">
        <v>1.79505173432446E+18</v>
      </c>
      <c r="O7651" t="s">
        <v>30954</v>
      </c>
      <c r="P7651" s="5">
        <f>DATE(VALUE(RIGHT(B7651,4)), MATCH(MID(B7651,5,3), {"Jan","Feb","Mar","Apr","May","Jun","Jul","Aug","Sep","Oct","Nov","Dec"},0), VALUE(MID(B7651,9,2)))
+ TIME(VALUE(MID(B7651,12,2)), VALUE(MID(B7651,15,2)), VALUE(MID(B7651,18,2)))</f>
        <v>45630.393854166665</v>
      </c>
    </row>
    <row r="7652" spans="1:16" x14ac:dyDescent="0.3">
      <c r="A7652">
        <v>1.8646877261022799E+18</v>
      </c>
      <c r="B7652" t="s">
        <v>30955</v>
      </c>
      <c r="C7652">
        <v>0</v>
      </c>
      <c r="D7652" t="s">
        <v>30956</v>
      </c>
      <c r="E7652">
        <v>1.8646877261022799E+18</v>
      </c>
      <c r="H7652" t="s">
        <v>17</v>
      </c>
      <c r="I7652">
        <v>21</v>
      </c>
      <c r="J7652">
        <v>0</v>
      </c>
      <c r="K7652">
        <v>1</v>
      </c>
      <c r="L7652">
        <v>0</v>
      </c>
      <c r="M7652" t="s">
        <v>30957</v>
      </c>
      <c r="N7652">
        <v>1.2910256253024799E+18</v>
      </c>
      <c r="O7652" t="s">
        <v>30958</v>
      </c>
      <c r="P7652" s="5">
        <f>DATE(VALUE(RIGHT(B7652,4)), MATCH(MID(B7652,5,3), {"Jan","Feb","Mar","Apr","May","Jun","Jul","Aug","Sep","Oct","Nov","Dec"},0), VALUE(MID(B7652,9,2)))
+ TIME(VALUE(MID(B7652,12,2)), VALUE(MID(B7652,15,2)), VALUE(MID(B7652,18,2)))</f>
        <v>45631.629305555558</v>
      </c>
    </row>
    <row r="7653" spans="1:16" x14ac:dyDescent="0.3">
      <c r="A7653">
        <v>1.8642639421195799E+18</v>
      </c>
      <c r="B7653" t="s">
        <v>30959</v>
      </c>
      <c r="C7653">
        <v>1</v>
      </c>
      <c r="D7653" t="s">
        <v>30960</v>
      </c>
      <c r="E7653">
        <v>1.8642639421195799E+18</v>
      </c>
      <c r="H7653" t="s">
        <v>17</v>
      </c>
      <c r="J7653">
        <v>0</v>
      </c>
      <c r="K7653">
        <v>1</v>
      </c>
      <c r="L7653">
        <v>0</v>
      </c>
      <c r="M7653" t="s">
        <v>30961</v>
      </c>
      <c r="N7653">
        <v>1.6766250363405E+18</v>
      </c>
      <c r="O7653" t="s">
        <v>30962</v>
      </c>
      <c r="P7653" s="5">
        <f>DATE(VALUE(RIGHT(B7653,4)), MATCH(MID(B7653,5,3), {"Jan","Feb","Mar","Apr","May","Jun","Jul","Aug","Sep","Oct","Nov","Dec"},0), VALUE(MID(B7653,9,2)))
+ TIME(VALUE(MID(B7653,12,2)), VALUE(MID(B7653,15,2)), VALUE(MID(B7653,18,2)))</f>
        <v>45630.45988425926</v>
      </c>
    </row>
    <row r="7654" spans="1:16" x14ac:dyDescent="0.3">
      <c r="A7654">
        <v>1.8643065403937101E+18</v>
      </c>
      <c r="B7654" t="s">
        <v>30963</v>
      </c>
      <c r="C7654">
        <v>0</v>
      </c>
      <c r="D7654" t="s">
        <v>30964</v>
      </c>
      <c r="E7654">
        <v>1.8643065403937101E+18</v>
      </c>
      <c r="F7654" t="s">
        <v>30965</v>
      </c>
      <c r="H7654" t="s">
        <v>17</v>
      </c>
      <c r="I7654" t="s">
        <v>30966</v>
      </c>
      <c r="J7654">
        <v>0</v>
      </c>
      <c r="K7654">
        <v>1</v>
      </c>
      <c r="L7654">
        <v>1</v>
      </c>
      <c r="M7654" t="s">
        <v>30967</v>
      </c>
      <c r="N7654">
        <v>1.47541593710064E+18</v>
      </c>
      <c r="O7654" t="s">
        <v>30968</v>
      </c>
      <c r="P7654" s="5">
        <f>DATE(VALUE(RIGHT(B7654,4)), MATCH(MID(B7654,5,3), {"Jan","Feb","Mar","Apr","May","Jun","Jul","Aug","Sep","Oct","Nov","Dec"},0), VALUE(MID(B7654,9,2)))
+ TIME(VALUE(MID(B7654,12,2)), VALUE(MID(B7654,15,2)), VALUE(MID(B7654,18,2)))</f>
        <v>45630.57744212963</v>
      </c>
    </row>
    <row r="7655" spans="1:16" x14ac:dyDescent="0.3">
      <c r="A7655">
        <v>1.8646237480303201E+18</v>
      </c>
      <c r="B7655" t="s">
        <v>30969</v>
      </c>
      <c r="C7655">
        <v>0</v>
      </c>
      <c r="D7655" t="s">
        <v>30970</v>
      </c>
      <c r="E7655">
        <v>1.8646237480303201E+18</v>
      </c>
      <c r="H7655" t="s">
        <v>17</v>
      </c>
      <c r="I7655" t="s">
        <v>2439</v>
      </c>
      <c r="J7655">
        <v>0</v>
      </c>
      <c r="K7655">
        <v>0</v>
      </c>
      <c r="L7655">
        <v>0</v>
      </c>
      <c r="M7655" t="s">
        <v>30971</v>
      </c>
      <c r="N7655">
        <v>1.62081872511619E+18</v>
      </c>
      <c r="O7655" t="s">
        <v>30972</v>
      </c>
      <c r="P7655" s="5">
        <f>DATE(VALUE(RIGHT(B7655,4)), MATCH(MID(B7655,5,3), {"Jan","Feb","Mar","Apr","May","Jun","Jul","Aug","Sep","Oct","Nov","Dec"},0), VALUE(MID(B7655,9,2)))
+ TIME(VALUE(MID(B7655,12,2)), VALUE(MID(B7655,15,2)), VALUE(MID(B7655,18,2)))</f>
        <v>45631.452766203707</v>
      </c>
    </row>
    <row r="7656" spans="1:16" x14ac:dyDescent="0.3">
      <c r="A7656">
        <v>1.86463326343809E+18</v>
      </c>
      <c r="B7656" t="s">
        <v>30973</v>
      </c>
      <c r="C7656">
        <v>0</v>
      </c>
      <c r="D7656" t="s">
        <v>30974</v>
      </c>
      <c r="E7656">
        <v>1.86463326343809E+18</v>
      </c>
      <c r="H7656" t="s">
        <v>17</v>
      </c>
      <c r="J7656">
        <v>0</v>
      </c>
      <c r="K7656">
        <v>1</v>
      </c>
      <c r="L7656">
        <v>0</v>
      </c>
      <c r="M7656" t="s">
        <v>30975</v>
      </c>
      <c r="N7656">
        <v>1.4431344759703601E+18</v>
      </c>
      <c r="O7656" t="s">
        <v>30976</v>
      </c>
      <c r="P7656" s="5">
        <f>DATE(VALUE(RIGHT(B7656,4)), MATCH(MID(B7656,5,3), {"Jan","Feb","Mar","Apr","May","Jun","Jul","Aug","Sep","Oct","Nov","Dec"},0), VALUE(MID(B7656,9,2)))
+ TIME(VALUE(MID(B7656,12,2)), VALUE(MID(B7656,15,2)), VALUE(MID(B7656,18,2)))</f>
        <v>45631.479016203702</v>
      </c>
    </row>
    <row r="7657" spans="1:16" x14ac:dyDescent="0.3">
      <c r="A7657">
        <v>1.8645661527622001E+18</v>
      </c>
      <c r="B7657" t="s">
        <v>30977</v>
      </c>
      <c r="C7657">
        <v>0</v>
      </c>
      <c r="D7657" t="s">
        <v>30978</v>
      </c>
      <c r="E7657">
        <v>1.8645661527622001E+18</v>
      </c>
      <c r="H7657" t="s">
        <v>17</v>
      </c>
      <c r="I7657" t="s">
        <v>197</v>
      </c>
      <c r="J7657">
        <v>0</v>
      </c>
      <c r="K7657">
        <v>1</v>
      </c>
      <c r="L7657">
        <v>0</v>
      </c>
      <c r="M7657" t="s">
        <v>30979</v>
      </c>
      <c r="N7657">
        <v>1.13550453147778E+18</v>
      </c>
      <c r="O7657" t="s">
        <v>26206</v>
      </c>
      <c r="P7657" s="5">
        <f>DATE(VALUE(RIGHT(B7657,4)), MATCH(MID(B7657,5,3), {"Jan","Feb","Mar","Apr","May","Jun","Jul","Aug","Sep","Oct","Nov","Dec"},0), VALUE(MID(B7657,9,2)))
+ TIME(VALUE(MID(B7657,12,2)), VALUE(MID(B7657,15,2)), VALUE(MID(B7657,18,2)))</f>
        <v>45631.29383101852</v>
      </c>
    </row>
    <row r="7658" spans="1:16" x14ac:dyDescent="0.3">
      <c r="A7658">
        <v>1.86413961286163E+18</v>
      </c>
      <c r="B7658" t="s">
        <v>30980</v>
      </c>
      <c r="C7658">
        <v>0</v>
      </c>
      <c r="D7658" t="s">
        <v>30981</v>
      </c>
      <c r="E7658">
        <v>1.86413961286163E+18</v>
      </c>
      <c r="H7658" t="s">
        <v>17</v>
      </c>
      <c r="J7658">
        <v>0</v>
      </c>
      <c r="K7658">
        <v>0</v>
      </c>
      <c r="L7658">
        <v>0</v>
      </c>
      <c r="M7658" t="s">
        <v>30982</v>
      </c>
      <c r="N7658">
        <v>1.24094502045197E+18</v>
      </c>
      <c r="O7658" t="s">
        <v>30983</v>
      </c>
      <c r="P7658" s="5">
        <f>DATE(VALUE(RIGHT(B7658,4)), MATCH(MID(B7658,5,3), {"Jan","Feb","Mar","Apr","May","Jun","Jul","Aug","Sep","Oct","Nov","Dec"},0), VALUE(MID(B7658,9,2)))
+ TIME(VALUE(MID(B7658,12,2)), VALUE(MID(B7658,15,2)), VALUE(MID(B7658,18,2)))</f>
        <v>45630.116805555554</v>
      </c>
    </row>
    <row r="7659" spans="1:16" x14ac:dyDescent="0.3">
      <c r="A7659">
        <v>1.8645155782680901E+18</v>
      </c>
      <c r="B7659" t="s">
        <v>30984</v>
      </c>
      <c r="C7659">
        <v>0</v>
      </c>
      <c r="D7659" t="s">
        <v>30985</v>
      </c>
      <c r="E7659">
        <v>1.8645155782680901E+18</v>
      </c>
      <c r="H7659" t="s">
        <v>17</v>
      </c>
      <c r="J7659">
        <v>0</v>
      </c>
      <c r="K7659">
        <v>1</v>
      </c>
      <c r="L7659">
        <v>0</v>
      </c>
      <c r="M7659" t="s">
        <v>30986</v>
      </c>
      <c r="N7659">
        <v>1.5132823227741901E+18</v>
      </c>
      <c r="O7659" t="s">
        <v>30987</v>
      </c>
      <c r="P7659" s="5">
        <f>DATE(VALUE(RIGHT(B7659,4)), MATCH(MID(B7659,5,3), {"Jan","Feb","Mar","Apr","May","Jun","Jul","Aug","Sep","Oct","Nov","Dec"},0), VALUE(MID(B7659,9,2)))
+ TIME(VALUE(MID(B7659,12,2)), VALUE(MID(B7659,15,2)), VALUE(MID(B7659,18,2)))</f>
        <v>45631.154270833336</v>
      </c>
    </row>
    <row r="7660" spans="1:16" x14ac:dyDescent="0.3">
      <c r="A7660">
        <v>1.86461525144415E+18</v>
      </c>
      <c r="B7660" t="s">
        <v>30988</v>
      </c>
      <c r="C7660">
        <v>0</v>
      </c>
      <c r="D7660" t="s">
        <v>30989</v>
      </c>
      <c r="E7660">
        <v>1.86461525144415E+18</v>
      </c>
      <c r="F7660" t="s">
        <v>30990</v>
      </c>
      <c r="H7660" t="s">
        <v>17</v>
      </c>
      <c r="I7660" t="s">
        <v>30991</v>
      </c>
      <c r="J7660">
        <v>0</v>
      </c>
      <c r="K7660">
        <v>1</v>
      </c>
      <c r="L7660">
        <v>0</v>
      </c>
      <c r="M7660" t="s">
        <v>30992</v>
      </c>
      <c r="N7660">
        <v>1.3149513151731699E+18</v>
      </c>
      <c r="O7660" t="s">
        <v>30993</v>
      </c>
      <c r="P7660" s="5">
        <f>DATE(VALUE(RIGHT(B7660,4)), MATCH(MID(B7660,5,3), {"Jan","Feb","Mar","Apr","May","Jun","Jul","Aug","Sep","Oct","Nov","Dec"},0), VALUE(MID(B7660,9,2)))
+ TIME(VALUE(MID(B7660,12,2)), VALUE(MID(B7660,15,2)), VALUE(MID(B7660,18,2)))</f>
        <v>45631.42931712963</v>
      </c>
    </row>
    <row r="7661" spans="1:16" x14ac:dyDescent="0.3">
      <c r="A7661">
        <v>1.8643424216117199E+18</v>
      </c>
      <c r="B7661" t="s">
        <v>30994</v>
      </c>
      <c r="C7661">
        <v>1</v>
      </c>
      <c r="D7661" t="s">
        <v>30995</v>
      </c>
      <c r="E7661">
        <v>1.8643424216117199E+18</v>
      </c>
      <c r="H7661" t="s">
        <v>17</v>
      </c>
      <c r="I7661" t="s">
        <v>30996</v>
      </c>
      <c r="J7661">
        <v>0</v>
      </c>
      <c r="K7661">
        <v>2</v>
      </c>
      <c r="L7661">
        <v>0</v>
      </c>
      <c r="M7661" t="s">
        <v>30997</v>
      </c>
      <c r="N7661">
        <v>1.79239456208818E+18</v>
      </c>
      <c r="O7661" t="s">
        <v>30998</v>
      </c>
      <c r="P7661" s="5">
        <f>DATE(VALUE(RIGHT(B7661,4)), MATCH(MID(B7661,5,3), {"Jan","Feb","Mar","Apr","May","Jun","Jul","Aug","Sep","Oct","Nov","Dec"},0), VALUE(MID(B7661,9,2)))
+ TIME(VALUE(MID(B7661,12,2)), VALUE(MID(B7661,15,2)), VALUE(MID(B7661,18,2)))</f>
        <v>45630.676446759258</v>
      </c>
    </row>
    <row r="7662" spans="1:16" x14ac:dyDescent="0.3">
      <c r="A7662">
        <v>1.86419100444385E+18</v>
      </c>
      <c r="B7662" t="s">
        <v>30999</v>
      </c>
      <c r="C7662">
        <v>0</v>
      </c>
      <c r="D7662" t="s">
        <v>31000</v>
      </c>
      <c r="E7662">
        <v>1.86419100444385E+18</v>
      </c>
      <c r="H7662" t="s">
        <v>17</v>
      </c>
      <c r="I7662" t="s">
        <v>31001</v>
      </c>
      <c r="J7662">
        <v>0</v>
      </c>
      <c r="K7662">
        <v>1</v>
      </c>
      <c r="L7662">
        <v>0</v>
      </c>
      <c r="M7662" t="s">
        <v>31002</v>
      </c>
      <c r="N7662">
        <v>1.56251992566703E+18</v>
      </c>
      <c r="O7662" t="s">
        <v>31003</v>
      </c>
      <c r="P7662" s="5">
        <f>DATE(VALUE(RIGHT(B7662,4)), MATCH(MID(B7662,5,3), {"Jan","Feb","Mar","Apr","May","Jun","Jul","Aug","Sep","Oct","Nov","Dec"},0), VALUE(MID(B7662,9,2)))
+ TIME(VALUE(MID(B7662,12,2)), VALUE(MID(B7662,15,2)), VALUE(MID(B7662,18,2)))</f>
        <v>45630.258622685185</v>
      </c>
    </row>
    <row r="7663" spans="1:16" x14ac:dyDescent="0.3">
      <c r="A7663">
        <v>1.8646670132575401E+18</v>
      </c>
      <c r="B7663" t="s">
        <v>31004</v>
      </c>
      <c r="C7663">
        <v>0</v>
      </c>
      <c r="D7663" t="s">
        <v>31005</v>
      </c>
      <c r="E7663">
        <v>1.8646670132575401E+18</v>
      </c>
      <c r="F7663" t="s">
        <v>31006</v>
      </c>
      <c r="H7663" t="s">
        <v>17</v>
      </c>
      <c r="I7663" t="s">
        <v>537</v>
      </c>
      <c r="J7663">
        <v>0</v>
      </c>
      <c r="K7663">
        <v>1</v>
      </c>
      <c r="L7663">
        <v>0</v>
      </c>
      <c r="M7663" t="s">
        <v>31007</v>
      </c>
      <c r="N7663">
        <v>9.1216628513118605E+17</v>
      </c>
      <c r="O7663" t="s">
        <v>31008</v>
      </c>
      <c r="P7663" s="5">
        <f>DATE(VALUE(RIGHT(B7663,4)), MATCH(MID(B7663,5,3), {"Jan","Feb","Mar","Apr","May","Jun","Jul","Aug","Sep","Oct","Nov","Dec"},0), VALUE(MID(B7663,9,2)))
+ TIME(VALUE(MID(B7663,12,2)), VALUE(MID(B7663,15,2)), VALUE(MID(B7663,18,2)))</f>
        <v>45631.572152777779</v>
      </c>
    </row>
    <row r="7664" spans="1:16" x14ac:dyDescent="0.3">
      <c r="A7664">
        <v>1.8643215958856699E+18</v>
      </c>
      <c r="B7664" t="s">
        <v>31009</v>
      </c>
      <c r="C7664">
        <v>0</v>
      </c>
      <c r="D7664" t="s">
        <v>31010</v>
      </c>
      <c r="E7664">
        <v>1.8643215958856699E+18</v>
      </c>
      <c r="H7664" t="s">
        <v>17</v>
      </c>
      <c r="J7664">
        <v>0</v>
      </c>
      <c r="K7664">
        <v>2</v>
      </c>
      <c r="L7664">
        <v>0</v>
      </c>
      <c r="M7664" t="s">
        <v>31011</v>
      </c>
      <c r="N7664">
        <v>1.2170608687241201E+18</v>
      </c>
      <c r="O7664" t="s">
        <v>31012</v>
      </c>
      <c r="P7664" s="5">
        <f>DATE(VALUE(RIGHT(B7664,4)), MATCH(MID(B7664,5,3), {"Jan","Feb","Mar","Apr","May","Jun","Jul","Aug","Sep","Oct","Nov","Dec"},0), VALUE(MID(B7664,9,2)))
+ TIME(VALUE(MID(B7664,12,2)), VALUE(MID(B7664,15,2)), VALUE(MID(B7664,18,2)))</f>
        <v>45630.618981481479</v>
      </c>
    </row>
    <row r="7665" spans="1:16" x14ac:dyDescent="0.3">
      <c r="A7665">
        <v>1.8644781073754199E+18</v>
      </c>
      <c r="B7665" t="s">
        <v>31013</v>
      </c>
      <c r="C7665">
        <v>0</v>
      </c>
      <c r="D7665" t="s">
        <v>31014</v>
      </c>
      <c r="E7665">
        <v>1.8644781073754199E+18</v>
      </c>
      <c r="F7665" t="s">
        <v>31015</v>
      </c>
      <c r="H7665" t="s">
        <v>17</v>
      </c>
      <c r="J7665">
        <v>0</v>
      </c>
      <c r="K7665">
        <v>2</v>
      </c>
      <c r="L7665">
        <v>0</v>
      </c>
      <c r="M7665" t="s">
        <v>31016</v>
      </c>
      <c r="N7665">
        <v>1.8446896116978701E+18</v>
      </c>
      <c r="O7665" t="s">
        <v>26675</v>
      </c>
      <c r="P7665" s="5">
        <f>DATE(VALUE(RIGHT(B7665,4)), MATCH(MID(B7665,5,3), {"Jan","Feb","Mar","Apr","May","Jun","Jul","Aug","Sep","Oct","Nov","Dec"},0), VALUE(MID(B7665,9,2)))
+ TIME(VALUE(MID(B7665,12,2)), VALUE(MID(B7665,15,2)), VALUE(MID(B7665,18,2)))</f>
        <v>45631.050868055558</v>
      </c>
    </row>
    <row r="7666" spans="1:16" x14ac:dyDescent="0.3">
      <c r="A7666">
        <v>1.86417417017693E+18</v>
      </c>
      <c r="B7666" t="s">
        <v>31017</v>
      </c>
      <c r="C7666">
        <v>0</v>
      </c>
      <c r="D7666" t="s">
        <v>31018</v>
      </c>
      <c r="E7666">
        <v>1.86417417017693E+18</v>
      </c>
      <c r="H7666" t="s">
        <v>17</v>
      </c>
      <c r="J7666">
        <v>0</v>
      </c>
      <c r="K7666">
        <v>1</v>
      </c>
      <c r="L7666">
        <v>0</v>
      </c>
      <c r="M7666" t="s">
        <v>31019</v>
      </c>
      <c r="N7666">
        <v>1.34503650288818E+18</v>
      </c>
      <c r="O7666" t="s">
        <v>31020</v>
      </c>
      <c r="P7666" s="5">
        <f>DATE(VALUE(RIGHT(B7666,4)), MATCH(MID(B7666,5,3), {"Jan","Feb","Mar","Apr","May","Jun","Jul","Aug","Sep","Oct","Nov","Dec"},0), VALUE(MID(B7666,9,2)))
+ TIME(VALUE(MID(B7666,12,2)), VALUE(MID(B7666,15,2)), VALUE(MID(B7666,18,2)))</f>
        <v>45630.212164351855</v>
      </c>
    </row>
    <row r="7667" spans="1:16" x14ac:dyDescent="0.3">
      <c r="A7667">
        <v>1.8641688887177201E+18</v>
      </c>
      <c r="B7667" t="s">
        <v>31021</v>
      </c>
      <c r="C7667">
        <v>0</v>
      </c>
      <c r="D7667" t="s">
        <v>31022</v>
      </c>
      <c r="E7667">
        <v>1.8641688887177201E+18</v>
      </c>
      <c r="H7667" t="s">
        <v>17</v>
      </c>
      <c r="J7667">
        <v>0</v>
      </c>
      <c r="K7667">
        <v>2</v>
      </c>
      <c r="L7667">
        <v>0</v>
      </c>
      <c r="M7667" t="s">
        <v>31023</v>
      </c>
      <c r="N7667">
        <v>1.47766647118243E+18</v>
      </c>
      <c r="O7667" t="s">
        <v>31024</v>
      </c>
      <c r="P7667" s="5">
        <f>DATE(VALUE(RIGHT(B7667,4)), MATCH(MID(B7667,5,3), {"Jan","Feb","Mar","Apr","May","Jun","Jul","Aug","Sep","Oct","Nov","Dec"},0), VALUE(MID(B7667,9,2)))
+ TIME(VALUE(MID(B7667,12,2)), VALUE(MID(B7667,15,2)), VALUE(MID(B7667,18,2)))</f>
        <v>45630.197592592594</v>
      </c>
    </row>
    <row r="7668" spans="1:16" x14ac:dyDescent="0.3">
      <c r="A7668">
        <v>1.8644896138613E+18</v>
      </c>
      <c r="B7668" t="s">
        <v>31025</v>
      </c>
      <c r="C7668">
        <v>0</v>
      </c>
      <c r="D7668" t="s">
        <v>31026</v>
      </c>
      <c r="E7668">
        <v>1.8644896138613E+18</v>
      </c>
      <c r="H7668" t="s">
        <v>17</v>
      </c>
      <c r="I7668" t="s">
        <v>31027</v>
      </c>
      <c r="J7668">
        <v>0</v>
      </c>
      <c r="K7668">
        <v>1</v>
      </c>
      <c r="L7668">
        <v>0</v>
      </c>
      <c r="M7668" t="s">
        <v>31028</v>
      </c>
      <c r="N7668">
        <v>1498924520</v>
      </c>
      <c r="O7668" t="s">
        <v>31029</v>
      </c>
      <c r="P7668" s="5">
        <f>DATE(VALUE(RIGHT(B7668,4)), MATCH(MID(B7668,5,3), {"Jan","Feb","Mar","Apr","May","Jun","Jul","Aug","Sep","Oct","Nov","Dec"},0), VALUE(MID(B7668,9,2)))
+ TIME(VALUE(MID(B7668,12,2)), VALUE(MID(B7668,15,2)), VALUE(MID(B7668,18,2)))</f>
        <v>45631.082627314812</v>
      </c>
    </row>
    <row r="7669" spans="1:16" x14ac:dyDescent="0.3">
      <c r="A7669">
        <v>1.86445944128815E+18</v>
      </c>
      <c r="B7669" t="s">
        <v>31030</v>
      </c>
      <c r="C7669">
        <v>0</v>
      </c>
      <c r="D7669" t="s">
        <v>31031</v>
      </c>
      <c r="E7669">
        <v>1.86445944128815E+18</v>
      </c>
      <c r="H7669" t="s">
        <v>17</v>
      </c>
      <c r="I7669" t="s">
        <v>31032</v>
      </c>
      <c r="J7669">
        <v>0</v>
      </c>
      <c r="K7669">
        <v>1</v>
      </c>
      <c r="L7669">
        <v>0</v>
      </c>
      <c r="M7669" t="s">
        <v>31033</v>
      </c>
      <c r="N7669">
        <v>1.43472184879779E+18</v>
      </c>
      <c r="O7669" t="s">
        <v>31034</v>
      </c>
      <c r="P7669" s="5">
        <f>DATE(VALUE(RIGHT(B7669,4)), MATCH(MID(B7669,5,3), {"Jan","Feb","Mar","Apr","May","Jun","Jul","Aug","Sep","Oct","Nov","Dec"},0), VALUE(MID(B7669,9,2)))
+ TIME(VALUE(MID(B7669,12,2)), VALUE(MID(B7669,15,2)), VALUE(MID(B7669,18,2)))</f>
        <v>45630.999363425923</v>
      </c>
    </row>
    <row r="7670" spans="1:16" x14ac:dyDescent="0.3">
      <c r="A7670">
        <v>1.8642595723090801E+18</v>
      </c>
      <c r="B7670" t="s">
        <v>31035</v>
      </c>
      <c r="C7670">
        <v>0</v>
      </c>
      <c r="D7670" t="s">
        <v>31036</v>
      </c>
      <c r="E7670">
        <v>1.8642595723090801E+18</v>
      </c>
      <c r="F7670" t="s">
        <v>31037</v>
      </c>
      <c r="H7670" t="s">
        <v>17</v>
      </c>
      <c r="I7670" t="s">
        <v>22827</v>
      </c>
      <c r="J7670">
        <v>1</v>
      </c>
      <c r="K7670">
        <v>1</v>
      </c>
      <c r="L7670">
        <v>0</v>
      </c>
      <c r="M7670" t="s">
        <v>31038</v>
      </c>
      <c r="N7670">
        <v>1.4020915691890501E+18</v>
      </c>
      <c r="O7670" t="s">
        <v>22829</v>
      </c>
      <c r="P7670" s="5">
        <f>DATE(VALUE(RIGHT(B7670,4)), MATCH(MID(B7670,5,3), {"Jan","Feb","Mar","Apr","May","Jun","Jul","Aug","Sep","Oct","Nov","Dec"},0), VALUE(MID(B7670,9,2)))
+ TIME(VALUE(MID(B7670,12,2)), VALUE(MID(B7670,15,2)), VALUE(MID(B7670,18,2)))</f>
        <v>45630.447824074072</v>
      </c>
    </row>
    <row r="7671" spans="1:16" x14ac:dyDescent="0.3">
      <c r="A7671">
        <v>1.8642057395287301E+18</v>
      </c>
      <c r="B7671" t="s">
        <v>31039</v>
      </c>
      <c r="C7671">
        <v>0</v>
      </c>
      <c r="D7671" t="s">
        <v>31040</v>
      </c>
      <c r="E7671">
        <v>1.8642057395287301E+18</v>
      </c>
      <c r="F7671" t="s">
        <v>31041</v>
      </c>
      <c r="H7671" t="s">
        <v>17</v>
      </c>
      <c r="J7671">
        <v>0</v>
      </c>
      <c r="K7671">
        <v>1</v>
      </c>
      <c r="L7671">
        <v>0</v>
      </c>
      <c r="M7671" t="s">
        <v>31042</v>
      </c>
      <c r="N7671">
        <v>1.6464160718078799E+18</v>
      </c>
      <c r="O7671" t="s">
        <v>31043</v>
      </c>
      <c r="P7671" s="5">
        <f>DATE(VALUE(RIGHT(B7671,4)), MATCH(MID(B7671,5,3), {"Jan","Feb","Mar","Apr","May","Jun","Jul","Aug","Sep","Oct","Nov","Dec"},0), VALUE(MID(B7671,9,2)))
+ TIME(VALUE(MID(B7671,12,2)), VALUE(MID(B7671,15,2)), VALUE(MID(B7671,18,2)))</f>
        <v>45630.29928240741</v>
      </c>
    </row>
    <row r="7672" spans="1:16" x14ac:dyDescent="0.3">
      <c r="A7672">
        <v>1.8644764485198001E+18</v>
      </c>
      <c r="B7672" t="s">
        <v>31044</v>
      </c>
      <c r="C7672">
        <v>0</v>
      </c>
      <c r="D7672" t="s">
        <v>31045</v>
      </c>
      <c r="E7672">
        <v>1.8644764485198001E+18</v>
      </c>
      <c r="H7672" t="s">
        <v>17</v>
      </c>
      <c r="I7672" t="s">
        <v>136</v>
      </c>
      <c r="J7672">
        <v>0</v>
      </c>
      <c r="K7672">
        <v>2</v>
      </c>
      <c r="L7672">
        <v>0</v>
      </c>
      <c r="M7672" t="s">
        <v>31046</v>
      </c>
      <c r="N7672">
        <v>1.8143138298594601E+18</v>
      </c>
      <c r="O7672" t="s">
        <v>27648</v>
      </c>
      <c r="P7672" s="5">
        <f>DATE(VALUE(RIGHT(B7672,4)), MATCH(MID(B7672,5,3), {"Jan","Feb","Mar","Apr","May","Jun","Jul","Aug","Sep","Oct","Nov","Dec"},0), VALUE(MID(B7672,9,2)))
+ TIME(VALUE(MID(B7672,12,2)), VALUE(MID(B7672,15,2)), VALUE(MID(B7672,18,2)))</f>
        <v>45631.046296296299</v>
      </c>
    </row>
    <row r="7673" spans="1:16" x14ac:dyDescent="0.3">
      <c r="A7673">
        <v>1.8641061355042099E+18</v>
      </c>
      <c r="B7673" t="s">
        <v>31047</v>
      </c>
      <c r="C7673">
        <v>62</v>
      </c>
      <c r="D7673" t="s">
        <v>31048</v>
      </c>
      <c r="E7673">
        <v>1.8641311634488499E+18</v>
      </c>
      <c r="F7673" t="s">
        <v>31049</v>
      </c>
      <c r="G7673" t="s">
        <v>31050</v>
      </c>
      <c r="H7673" t="s">
        <v>17</v>
      </c>
      <c r="J7673">
        <v>0</v>
      </c>
      <c r="K7673">
        <v>65</v>
      </c>
      <c r="L7673">
        <v>0</v>
      </c>
      <c r="M7673" t="s">
        <v>31051</v>
      </c>
      <c r="N7673">
        <v>1.7601053651177999E+18</v>
      </c>
      <c r="O7673" t="s">
        <v>31050</v>
      </c>
      <c r="P7673" s="5">
        <f>DATE(VALUE(RIGHT(B7673,4)), MATCH(MID(B7673,5,3), {"Jan","Feb","Mar","Apr","May","Jun","Jul","Aug","Sep","Oct","Nov","Dec"},0), VALUE(MID(B7673,9,2)))
+ TIME(VALUE(MID(B7673,12,2)), VALUE(MID(B7673,15,2)), VALUE(MID(B7673,18,2)))</f>
        <v>45630.0934837963</v>
      </c>
    </row>
    <row r="7674" spans="1:16" x14ac:dyDescent="0.3">
      <c r="A7674">
        <v>1.8646587510994199E+18</v>
      </c>
      <c r="B7674" t="s">
        <v>31052</v>
      </c>
      <c r="C7674">
        <v>0</v>
      </c>
      <c r="D7674" t="s">
        <v>31053</v>
      </c>
      <c r="E7674">
        <v>1.8646587510994199E+18</v>
      </c>
      <c r="H7674" t="s">
        <v>17</v>
      </c>
      <c r="I7674" t="s">
        <v>31054</v>
      </c>
      <c r="J7674">
        <v>0</v>
      </c>
      <c r="K7674">
        <v>1</v>
      </c>
      <c r="L7674">
        <v>0</v>
      </c>
      <c r="M7674" t="s">
        <v>31055</v>
      </c>
      <c r="N7674">
        <v>1.8227072216771899E+18</v>
      </c>
      <c r="O7674" t="s">
        <v>31056</v>
      </c>
      <c r="P7674" s="5">
        <f>DATE(VALUE(RIGHT(B7674,4)), MATCH(MID(B7674,5,3), {"Jan","Feb","Mar","Apr","May","Jun","Jul","Aug","Sep","Oct","Nov","Dec"},0), VALUE(MID(B7674,9,2)))
+ TIME(VALUE(MID(B7674,12,2)), VALUE(MID(B7674,15,2)), VALUE(MID(B7674,18,2)))</f>
        <v>45631.549351851849</v>
      </c>
    </row>
    <row r="7675" spans="1:16" x14ac:dyDescent="0.3">
      <c r="A7675">
        <v>1.8647382677296599E+18</v>
      </c>
      <c r="B7675" t="s">
        <v>31057</v>
      </c>
      <c r="C7675">
        <v>0</v>
      </c>
      <c r="D7675" t="s">
        <v>31058</v>
      </c>
      <c r="E7675">
        <v>1.8647382677296599E+18</v>
      </c>
      <c r="H7675" t="s">
        <v>17</v>
      </c>
      <c r="I7675" t="s">
        <v>1318</v>
      </c>
      <c r="J7675">
        <v>0</v>
      </c>
      <c r="K7675">
        <v>1</v>
      </c>
      <c r="L7675">
        <v>0</v>
      </c>
      <c r="M7675" t="s">
        <v>31059</v>
      </c>
      <c r="N7675">
        <v>4686901860</v>
      </c>
      <c r="O7675" t="s">
        <v>31060</v>
      </c>
      <c r="P7675" s="5">
        <f>DATE(VALUE(RIGHT(B7675,4)), MATCH(MID(B7675,5,3), {"Jan","Feb","Mar","Apr","May","Jun","Jul","Aug","Sep","Oct","Nov","Dec"},0), VALUE(MID(B7675,9,2)))
+ TIME(VALUE(MID(B7675,12,2)), VALUE(MID(B7675,15,2)), VALUE(MID(B7675,18,2)))</f>
        <v>45631.768773148149</v>
      </c>
    </row>
    <row r="7676" spans="1:16" x14ac:dyDescent="0.3">
      <c r="A7676">
        <v>1.8645056031939699E+18</v>
      </c>
      <c r="B7676" t="s">
        <v>31061</v>
      </c>
      <c r="C7676">
        <v>0</v>
      </c>
      <c r="D7676" t="s">
        <v>31062</v>
      </c>
      <c r="E7676">
        <v>1.8645056031939699E+18</v>
      </c>
      <c r="F7676" t="s">
        <v>31063</v>
      </c>
      <c r="H7676" t="s">
        <v>17</v>
      </c>
      <c r="J7676">
        <v>0</v>
      </c>
      <c r="K7676">
        <v>0</v>
      </c>
      <c r="L7676">
        <v>0</v>
      </c>
      <c r="M7676" t="s">
        <v>31064</v>
      </c>
      <c r="N7676">
        <v>1.81362536621455E+18</v>
      </c>
      <c r="O7676" t="s">
        <v>26184</v>
      </c>
      <c r="P7676" s="5">
        <f>DATE(VALUE(RIGHT(B7676,4)), MATCH(MID(B7676,5,3), {"Jan","Feb","Mar","Apr","May","Jun","Jul","Aug","Sep","Oct","Nov","Dec"},0), VALUE(MID(B7676,9,2)))
+ TIME(VALUE(MID(B7676,12,2)), VALUE(MID(B7676,15,2)), VALUE(MID(B7676,18,2)))</f>
        <v>45631.126747685186</v>
      </c>
    </row>
    <row r="7677" spans="1:16" x14ac:dyDescent="0.3">
      <c r="A7677">
        <v>1.8643012502019599E+18</v>
      </c>
      <c r="B7677" t="s">
        <v>31065</v>
      </c>
      <c r="C7677">
        <v>0</v>
      </c>
      <c r="D7677" t="s">
        <v>31066</v>
      </c>
      <c r="E7677">
        <v>1.8643012502019599E+18</v>
      </c>
      <c r="H7677" t="s">
        <v>17</v>
      </c>
      <c r="J7677">
        <v>0</v>
      </c>
      <c r="K7677">
        <v>2</v>
      </c>
      <c r="L7677">
        <v>0</v>
      </c>
      <c r="M7677" t="s">
        <v>31067</v>
      </c>
      <c r="N7677">
        <v>1.1670918811859E+18</v>
      </c>
      <c r="O7677" t="s">
        <v>31068</v>
      </c>
      <c r="P7677" s="5">
        <f>DATE(VALUE(RIGHT(B7677,4)), MATCH(MID(B7677,5,3), {"Jan","Feb","Mar","Apr","May","Jun","Jul","Aug","Sep","Oct","Nov","Dec"},0), VALUE(MID(B7677,9,2)))
+ TIME(VALUE(MID(B7677,12,2)), VALUE(MID(B7677,15,2)), VALUE(MID(B7677,18,2)))</f>
        <v>45630.562835648147</v>
      </c>
    </row>
    <row r="7678" spans="1:16" x14ac:dyDescent="0.3">
      <c r="A7678">
        <v>1.8645228001130399E+18</v>
      </c>
      <c r="B7678" t="s">
        <v>31069</v>
      </c>
      <c r="C7678">
        <v>0</v>
      </c>
      <c r="D7678" t="s">
        <v>31070</v>
      </c>
      <c r="E7678">
        <v>1.8645228001130399E+18</v>
      </c>
      <c r="H7678" t="s">
        <v>17</v>
      </c>
      <c r="J7678">
        <v>0</v>
      </c>
      <c r="K7678">
        <v>1</v>
      </c>
      <c r="L7678">
        <v>0</v>
      </c>
      <c r="M7678" t="s">
        <v>31071</v>
      </c>
      <c r="N7678">
        <v>1.7757191073354801E+18</v>
      </c>
      <c r="O7678" t="s">
        <v>31072</v>
      </c>
      <c r="P7678" s="5">
        <f>DATE(VALUE(RIGHT(B7678,4)), MATCH(MID(B7678,5,3), {"Jan","Feb","Mar","Apr","May","Jun","Jul","Aug","Sep","Oct","Nov","Dec"},0), VALUE(MID(B7678,9,2)))
+ TIME(VALUE(MID(B7678,12,2)), VALUE(MID(B7678,15,2)), VALUE(MID(B7678,18,2)))</f>
        <v>45631.174201388887</v>
      </c>
    </row>
    <row r="7679" spans="1:16" x14ac:dyDescent="0.3">
      <c r="A7679">
        <v>1.8646964614197901E+18</v>
      </c>
      <c r="B7679" t="s">
        <v>31073</v>
      </c>
      <c r="C7679">
        <v>0</v>
      </c>
      <c r="D7679" t="s">
        <v>31074</v>
      </c>
      <c r="E7679">
        <v>1.8646964614197901E+18</v>
      </c>
      <c r="H7679" t="s">
        <v>17</v>
      </c>
      <c r="J7679">
        <v>0</v>
      </c>
      <c r="K7679">
        <v>1</v>
      </c>
      <c r="L7679">
        <v>0</v>
      </c>
      <c r="M7679" t="s">
        <v>31075</v>
      </c>
      <c r="N7679">
        <v>1.41167104247343E+18</v>
      </c>
      <c r="O7679" t="s">
        <v>31076</v>
      </c>
      <c r="P7679" s="5">
        <f>DATE(VALUE(RIGHT(B7679,4)), MATCH(MID(B7679,5,3), {"Jan","Feb","Mar","Apr","May","Jun","Jul","Aug","Sep","Oct","Nov","Dec"},0), VALUE(MID(B7679,9,2)))
+ TIME(VALUE(MID(B7679,12,2)), VALUE(MID(B7679,15,2)), VALUE(MID(B7679,18,2)))</f>
        <v>45631.653414351851</v>
      </c>
    </row>
    <row r="7680" spans="1:16" x14ac:dyDescent="0.3">
      <c r="A7680">
        <v>1.86453837534637E+18</v>
      </c>
      <c r="B7680" t="s">
        <v>31077</v>
      </c>
      <c r="C7680">
        <v>0</v>
      </c>
      <c r="D7680" t="s">
        <v>31078</v>
      </c>
      <c r="E7680">
        <v>1.86453837534637E+18</v>
      </c>
      <c r="H7680" t="s">
        <v>17</v>
      </c>
      <c r="J7680">
        <v>0</v>
      </c>
      <c r="K7680">
        <v>1</v>
      </c>
      <c r="L7680">
        <v>0</v>
      </c>
      <c r="M7680" t="s">
        <v>31079</v>
      </c>
      <c r="N7680">
        <v>1.49683850774193E+18</v>
      </c>
      <c r="O7680" t="s">
        <v>31080</v>
      </c>
      <c r="P7680" s="5">
        <f>DATE(VALUE(RIGHT(B7680,4)), MATCH(MID(B7680,5,3), {"Jan","Feb","Mar","Apr","May","Jun","Jul","Aug","Sep","Oct","Nov","Dec"},0), VALUE(MID(B7680,9,2)))
+ TIME(VALUE(MID(B7680,12,2)), VALUE(MID(B7680,15,2)), VALUE(MID(B7680,18,2)))</f>
        <v>45631.217175925929</v>
      </c>
    </row>
    <row r="7681" spans="1:16" x14ac:dyDescent="0.3">
      <c r="A7681">
        <v>1.8641331560033001E+18</v>
      </c>
      <c r="B7681" t="s">
        <v>31081</v>
      </c>
      <c r="C7681">
        <v>0</v>
      </c>
      <c r="D7681" t="s">
        <v>31082</v>
      </c>
      <c r="E7681">
        <v>1.8641331560033001E+18</v>
      </c>
      <c r="H7681" t="s">
        <v>17</v>
      </c>
      <c r="J7681">
        <v>0</v>
      </c>
      <c r="K7681">
        <v>1</v>
      </c>
      <c r="L7681">
        <v>0</v>
      </c>
      <c r="M7681" t="s">
        <v>31083</v>
      </c>
      <c r="N7681">
        <v>1.2847046858535501E+18</v>
      </c>
      <c r="O7681" t="s">
        <v>31084</v>
      </c>
      <c r="P7681" s="5">
        <f>DATE(VALUE(RIGHT(B7681,4)), MATCH(MID(B7681,5,3), {"Jan","Feb","Mar","Apr","May","Jun","Jul","Aug","Sep","Oct","Nov","Dec"},0), VALUE(MID(B7681,9,2)))
+ TIME(VALUE(MID(B7681,12,2)), VALUE(MID(B7681,15,2)), VALUE(MID(B7681,18,2)))</f>
        <v>45630.098981481482</v>
      </c>
    </row>
    <row r="7682" spans="1:16" x14ac:dyDescent="0.3">
      <c r="A7682">
        <v>1.86415764910707E+18</v>
      </c>
      <c r="B7682" t="s">
        <v>31085</v>
      </c>
      <c r="C7682">
        <v>0</v>
      </c>
      <c r="D7682" t="s">
        <v>31086</v>
      </c>
      <c r="E7682">
        <v>1.86415764910707E+18</v>
      </c>
      <c r="H7682" t="s">
        <v>17</v>
      </c>
      <c r="I7682" t="s">
        <v>32</v>
      </c>
      <c r="J7682">
        <v>0</v>
      </c>
      <c r="K7682">
        <v>3</v>
      </c>
      <c r="L7682">
        <v>0</v>
      </c>
      <c r="M7682" t="s">
        <v>31087</v>
      </c>
      <c r="N7682">
        <v>8.9918802806046694E+17</v>
      </c>
      <c r="O7682" t="s">
        <v>31088</v>
      </c>
      <c r="P7682" s="5">
        <f>DATE(VALUE(RIGHT(B7682,4)), MATCH(MID(B7682,5,3), {"Jan","Feb","Mar","Apr","May","Jun","Jul","Aug","Sep","Oct","Nov","Dec"},0), VALUE(MID(B7682,9,2)))
+ TIME(VALUE(MID(B7682,12,2)), VALUE(MID(B7682,15,2)), VALUE(MID(B7682,18,2)))</f>
        <v>45630.166574074072</v>
      </c>
    </row>
    <row r="7683" spans="1:16" x14ac:dyDescent="0.3">
      <c r="A7683">
        <v>1.86464814742495E+18</v>
      </c>
      <c r="B7683" t="s">
        <v>31089</v>
      </c>
      <c r="C7683">
        <v>0</v>
      </c>
      <c r="D7683" t="s">
        <v>31090</v>
      </c>
      <c r="E7683">
        <v>1.86464814742495E+18</v>
      </c>
      <c r="H7683" t="s">
        <v>17</v>
      </c>
      <c r="I7683" t="s">
        <v>112</v>
      </c>
      <c r="J7683">
        <v>0</v>
      </c>
      <c r="K7683">
        <v>1</v>
      </c>
      <c r="L7683">
        <v>0</v>
      </c>
      <c r="M7683" t="s">
        <v>31091</v>
      </c>
      <c r="N7683">
        <v>754127191</v>
      </c>
      <c r="O7683" t="s">
        <v>31092</v>
      </c>
      <c r="P7683" s="5">
        <f>DATE(VALUE(RIGHT(B7683,4)), MATCH(MID(B7683,5,3), {"Jan","Feb","Mar","Apr","May","Jun","Jul","Aug","Sep","Oct","Nov","Dec"},0), VALUE(MID(B7683,9,2)))
+ TIME(VALUE(MID(B7683,12,2)), VALUE(MID(B7683,15,2)), VALUE(MID(B7683,18,2)))</f>
        <v>45631.520092592589</v>
      </c>
    </row>
    <row r="7684" spans="1:16" x14ac:dyDescent="0.3">
      <c r="A7684">
        <v>1.86453193472832E+18</v>
      </c>
      <c r="B7684" t="s">
        <v>31093</v>
      </c>
      <c r="C7684">
        <v>0</v>
      </c>
      <c r="D7684" t="s">
        <v>31094</v>
      </c>
      <c r="E7684">
        <v>1.86453193472832E+18</v>
      </c>
      <c r="H7684" t="s">
        <v>17</v>
      </c>
      <c r="J7684">
        <v>0</v>
      </c>
      <c r="K7684">
        <v>1</v>
      </c>
      <c r="L7684">
        <v>0</v>
      </c>
      <c r="M7684" t="s">
        <v>31095</v>
      </c>
      <c r="N7684">
        <v>9.9165568975478694E+17</v>
      </c>
      <c r="O7684" t="s">
        <v>31096</v>
      </c>
      <c r="P7684" s="5">
        <f>DATE(VALUE(RIGHT(B7684,4)), MATCH(MID(B7684,5,3), {"Jan","Feb","Mar","Apr","May","Jun","Jul","Aug","Sep","Oct","Nov","Dec"},0), VALUE(MID(B7684,9,2)))
+ TIME(VALUE(MID(B7684,12,2)), VALUE(MID(B7684,15,2)), VALUE(MID(B7684,18,2)))</f>
        <v>45631.19940972222</v>
      </c>
    </row>
    <row r="7685" spans="1:16" x14ac:dyDescent="0.3">
      <c r="A7685">
        <v>1.8641489037399601E+18</v>
      </c>
      <c r="B7685" t="s">
        <v>31097</v>
      </c>
      <c r="C7685">
        <v>0</v>
      </c>
      <c r="D7685" t="s">
        <v>31098</v>
      </c>
      <c r="E7685">
        <v>1.8641489037399601E+18</v>
      </c>
      <c r="H7685" t="s">
        <v>17</v>
      </c>
      <c r="I7685" t="s">
        <v>31099</v>
      </c>
      <c r="J7685">
        <v>0</v>
      </c>
      <c r="K7685">
        <v>1</v>
      </c>
      <c r="L7685">
        <v>0</v>
      </c>
      <c r="M7685" t="s">
        <v>31100</v>
      </c>
      <c r="N7685">
        <v>80777948</v>
      </c>
      <c r="O7685" t="s">
        <v>31101</v>
      </c>
      <c r="P7685" s="5">
        <f>DATE(VALUE(RIGHT(B7685,4)), MATCH(MID(B7685,5,3), {"Jan","Feb","Mar","Apr","May","Jun","Jul","Aug","Sep","Oct","Nov","Dec"},0), VALUE(MID(B7685,9,2)))
+ TIME(VALUE(MID(B7685,12,2)), VALUE(MID(B7685,15,2)), VALUE(MID(B7685,18,2)))</f>
        <v>45630.142442129632</v>
      </c>
    </row>
    <row r="7686" spans="1:16" x14ac:dyDescent="0.3">
      <c r="A7686">
        <v>1.8646904054991301E+18</v>
      </c>
      <c r="B7686" t="s">
        <v>31102</v>
      </c>
      <c r="C7686">
        <v>0</v>
      </c>
      <c r="D7686" t="s">
        <v>31103</v>
      </c>
      <c r="E7686">
        <v>1.8646904054991301E+18</v>
      </c>
      <c r="H7686" t="s">
        <v>17</v>
      </c>
      <c r="J7686">
        <v>0</v>
      </c>
      <c r="K7686">
        <v>1</v>
      </c>
      <c r="L7686">
        <v>0</v>
      </c>
      <c r="M7686" t="s">
        <v>31104</v>
      </c>
      <c r="N7686">
        <v>1.69106413746673E+18</v>
      </c>
      <c r="O7686" t="s">
        <v>31105</v>
      </c>
      <c r="P7686" s="5">
        <f>DATE(VALUE(RIGHT(B7686,4)), MATCH(MID(B7686,5,3), {"Jan","Feb","Mar","Apr","May","Jun","Jul","Aug","Sep","Oct","Nov","Dec"},0), VALUE(MID(B7686,9,2)))
+ TIME(VALUE(MID(B7686,12,2)), VALUE(MID(B7686,15,2)), VALUE(MID(B7686,18,2)))</f>
        <v>45631.636701388888</v>
      </c>
    </row>
    <row r="7687" spans="1:16" x14ac:dyDescent="0.3">
      <c r="A7687">
        <v>1.86461891592367E+18</v>
      </c>
      <c r="B7687" t="s">
        <v>31106</v>
      </c>
      <c r="C7687">
        <v>0</v>
      </c>
      <c r="D7687" t="s">
        <v>31107</v>
      </c>
      <c r="E7687">
        <v>1.86461891592367E+18</v>
      </c>
      <c r="H7687" t="s">
        <v>17</v>
      </c>
      <c r="J7687">
        <v>0</v>
      </c>
      <c r="K7687">
        <v>1</v>
      </c>
      <c r="L7687">
        <v>0</v>
      </c>
      <c r="M7687" t="s">
        <v>31108</v>
      </c>
      <c r="N7687">
        <v>309482269</v>
      </c>
      <c r="O7687" t="s">
        <v>13082</v>
      </c>
      <c r="P7687" s="5">
        <f>DATE(VALUE(RIGHT(B7687,4)), MATCH(MID(B7687,5,3), {"Jan","Feb","Mar","Apr","May","Jun","Jul","Aug","Sep","Oct","Nov","Dec"},0), VALUE(MID(B7687,9,2)))
+ TIME(VALUE(MID(B7687,12,2)), VALUE(MID(B7687,15,2)), VALUE(MID(B7687,18,2)))</f>
        <v>45631.439432870371</v>
      </c>
    </row>
    <row r="7688" spans="1:16" x14ac:dyDescent="0.3">
      <c r="A7688">
        <v>1.86428598011263E+18</v>
      </c>
      <c r="B7688" t="s">
        <v>31109</v>
      </c>
      <c r="C7688">
        <v>0</v>
      </c>
      <c r="D7688" t="s">
        <v>31110</v>
      </c>
      <c r="E7688">
        <v>1.86428598011263E+18</v>
      </c>
      <c r="H7688" t="s">
        <v>17</v>
      </c>
      <c r="I7688" t="s">
        <v>8938</v>
      </c>
      <c r="J7688">
        <v>0</v>
      </c>
      <c r="K7688">
        <v>1</v>
      </c>
      <c r="L7688">
        <v>0</v>
      </c>
      <c r="M7688" t="s">
        <v>31111</v>
      </c>
      <c r="N7688">
        <v>1.5381460477336E+18</v>
      </c>
      <c r="O7688" t="s">
        <v>31112</v>
      </c>
      <c r="P7688" s="5">
        <f>DATE(VALUE(RIGHT(B7688,4)), MATCH(MID(B7688,5,3), {"Jan","Feb","Mar","Apr","May","Jun","Jul","Aug","Sep","Oct","Nov","Dec"},0), VALUE(MID(B7688,9,2)))
+ TIME(VALUE(MID(B7688,12,2)), VALUE(MID(B7688,15,2)), VALUE(MID(B7688,18,2)))</f>
        <v>45630.52070601852</v>
      </c>
    </row>
    <row r="7689" spans="1:16" x14ac:dyDescent="0.3">
      <c r="A7689">
        <v>1.86469264173005E+18</v>
      </c>
      <c r="B7689" t="s">
        <v>31113</v>
      </c>
      <c r="C7689">
        <v>0</v>
      </c>
      <c r="D7689" t="s">
        <v>31114</v>
      </c>
      <c r="E7689">
        <v>1.86469264173005E+18</v>
      </c>
      <c r="H7689" t="s">
        <v>17</v>
      </c>
      <c r="J7689">
        <v>0</v>
      </c>
      <c r="K7689">
        <v>2</v>
      </c>
      <c r="L7689">
        <v>0</v>
      </c>
      <c r="M7689" t="s">
        <v>31115</v>
      </c>
      <c r="N7689">
        <v>1.5377810225403E+18</v>
      </c>
      <c r="O7689" t="s">
        <v>31116</v>
      </c>
      <c r="P7689" s="5">
        <f>DATE(VALUE(RIGHT(B7689,4)), MATCH(MID(B7689,5,3), {"Jan","Feb","Mar","Apr","May","Jun","Jul","Aug","Sep","Oct","Nov","Dec"},0), VALUE(MID(B7689,9,2)))
+ TIME(VALUE(MID(B7689,12,2)), VALUE(MID(B7689,15,2)), VALUE(MID(B7689,18,2)))</f>
        <v>45631.642870370371</v>
      </c>
    </row>
    <row r="7690" spans="1:16" x14ac:dyDescent="0.3">
      <c r="A7690">
        <v>1.8648177540015401E+18</v>
      </c>
      <c r="B7690" t="s">
        <v>31117</v>
      </c>
      <c r="C7690">
        <v>0</v>
      </c>
      <c r="D7690" t="s">
        <v>31118</v>
      </c>
      <c r="E7690">
        <v>1.8648177540015401E+18</v>
      </c>
      <c r="H7690" t="s">
        <v>17</v>
      </c>
      <c r="J7690">
        <v>0</v>
      </c>
      <c r="K7690">
        <v>1</v>
      </c>
      <c r="L7690">
        <v>0</v>
      </c>
      <c r="M7690" t="s">
        <v>31119</v>
      </c>
      <c r="N7690">
        <v>1.1630448988675699E+18</v>
      </c>
      <c r="O7690" t="s">
        <v>31120</v>
      </c>
      <c r="P7690" s="5">
        <f>DATE(VALUE(RIGHT(B7690,4)), MATCH(MID(B7690,5,3), {"Jan","Feb","Mar","Apr","May","Jun","Jul","Aug","Sep","Oct","Nov","Dec"},0), VALUE(MID(B7690,9,2)))
+ TIME(VALUE(MID(B7690,12,2)), VALUE(MID(B7690,15,2)), VALUE(MID(B7690,18,2)))</f>
        <v>45631.988113425927</v>
      </c>
    </row>
    <row r="7691" spans="1:16" x14ac:dyDescent="0.3">
      <c r="A7691">
        <v>1.8642542122276401E+18</v>
      </c>
      <c r="B7691" t="s">
        <v>31121</v>
      </c>
      <c r="C7691">
        <v>4</v>
      </c>
      <c r="D7691" t="s">
        <v>31122</v>
      </c>
      <c r="E7691">
        <v>1.8642542122276401E+18</v>
      </c>
      <c r="F7691" t="s">
        <v>31123</v>
      </c>
      <c r="H7691" t="s">
        <v>17</v>
      </c>
      <c r="I7691" t="s">
        <v>983</v>
      </c>
      <c r="J7691">
        <v>0</v>
      </c>
      <c r="K7691">
        <v>0</v>
      </c>
      <c r="L7691">
        <v>0</v>
      </c>
      <c r="M7691" t="s">
        <v>31124</v>
      </c>
      <c r="N7691">
        <v>180696019</v>
      </c>
      <c r="O7691" t="s">
        <v>2798</v>
      </c>
      <c r="P7691" s="5">
        <f>DATE(VALUE(RIGHT(B7691,4)), MATCH(MID(B7691,5,3), {"Jan","Feb","Mar","Apr","May","Jun","Jul","Aug","Sep","Oct","Nov","Dec"},0), VALUE(MID(B7691,9,2)))
+ TIME(VALUE(MID(B7691,12,2)), VALUE(MID(B7691,15,2)), VALUE(MID(B7691,18,2)))</f>
        <v>45630.43304398148</v>
      </c>
    </row>
    <row r="7692" spans="1:16" x14ac:dyDescent="0.3">
      <c r="A7692">
        <v>1.86428135617344E+18</v>
      </c>
      <c r="B7692" t="s">
        <v>31125</v>
      </c>
      <c r="C7692">
        <v>0</v>
      </c>
      <c r="D7692" t="s">
        <v>31126</v>
      </c>
      <c r="E7692">
        <v>1.86428135617344E+18</v>
      </c>
      <c r="H7692" t="s">
        <v>17</v>
      </c>
      <c r="J7692">
        <v>0</v>
      </c>
      <c r="K7692">
        <v>1</v>
      </c>
      <c r="L7692">
        <v>0</v>
      </c>
      <c r="M7692" t="s">
        <v>31127</v>
      </c>
      <c r="N7692">
        <v>7.4181894032254502E+17</v>
      </c>
      <c r="O7692" t="s">
        <v>30648</v>
      </c>
      <c r="P7692" s="5">
        <f>DATE(VALUE(RIGHT(B7692,4)), MATCH(MID(B7692,5,3), {"Jan","Feb","Mar","Apr","May","Jun","Jul","Aug","Sep","Oct","Nov","Dec"},0), VALUE(MID(B7692,9,2)))
+ TIME(VALUE(MID(B7692,12,2)), VALUE(MID(B7692,15,2)), VALUE(MID(B7692,18,2)))</f>
        <v>45630.507939814815</v>
      </c>
    </row>
    <row r="7693" spans="1:16" x14ac:dyDescent="0.3">
      <c r="A7693">
        <v>1.86414813257523E+18</v>
      </c>
      <c r="B7693" t="s">
        <v>31128</v>
      </c>
      <c r="C7693">
        <v>2</v>
      </c>
      <c r="D7693" t="s">
        <v>31129</v>
      </c>
      <c r="E7693">
        <v>1.86414813257523E+18</v>
      </c>
      <c r="F7693" t="s">
        <v>31130</v>
      </c>
      <c r="H7693" t="s">
        <v>17</v>
      </c>
      <c r="J7693">
        <v>0</v>
      </c>
      <c r="K7693">
        <v>1</v>
      </c>
      <c r="L7693">
        <v>0</v>
      </c>
      <c r="M7693" t="s">
        <v>31131</v>
      </c>
      <c r="N7693">
        <v>246242913</v>
      </c>
      <c r="O7693" t="s">
        <v>31132</v>
      </c>
      <c r="P7693" s="5">
        <f>DATE(VALUE(RIGHT(B7693,4)), MATCH(MID(B7693,5,3), {"Jan","Feb","Mar","Apr","May","Jun","Jul","Aug","Sep","Oct","Nov","Dec"},0), VALUE(MID(B7693,9,2)))
+ TIME(VALUE(MID(B7693,12,2)), VALUE(MID(B7693,15,2)), VALUE(MID(B7693,18,2)))</f>
        <v>45630.1403125</v>
      </c>
    </row>
    <row r="7694" spans="1:16" x14ac:dyDescent="0.3">
      <c r="A7694">
        <v>1.8642756222160599E+18</v>
      </c>
      <c r="B7694" t="s">
        <v>31133</v>
      </c>
      <c r="C7694">
        <v>0</v>
      </c>
      <c r="D7694" t="s">
        <v>31134</v>
      </c>
      <c r="E7694">
        <v>1.8642756222160599E+18</v>
      </c>
      <c r="H7694" t="s">
        <v>17</v>
      </c>
      <c r="I7694" t="s">
        <v>2967</v>
      </c>
      <c r="J7694">
        <v>0</v>
      </c>
      <c r="K7694">
        <v>0</v>
      </c>
      <c r="L7694">
        <v>0</v>
      </c>
      <c r="M7694" t="s">
        <v>31135</v>
      </c>
      <c r="N7694">
        <v>1.31462522089279E+18</v>
      </c>
      <c r="O7694" t="s">
        <v>31136</v>
      </c>
      <c r="P7694" s="5">
        <f>DATE(VALUE(RIGHT(B7694,4)), MATCH(MID(B7694,5,3), {"Jan","Feb","Mar","Apr","May","Jun","Jul","Aug","Sep","Oct","Nov","Dec"},0), VALUE(MID(B7694,9,2)))
+ TIME(VALUE(MID(B7694,12,2)), VALUE(MID(B7694,15,2)), VALUE(MID(B7694,18,2)))</f>
        <v>45630.492118055554</v>
      </c>
    </row>
    <row r="7695" spans="1:16" x14ac:dyDescent="0.3">
      <c r="A7695">
        <v>1.8643079818543601E+18</v>
      </c>
      <c r="B7695" t="s">
        <v>31137</v>
      </c>
      <c r="C7695">
        <v>86</v>
      </c>
      <c r="D7695" t="s">
        <v>31138</v>
      </c>
      <c r="E7695">
        <v>1.8646066219908301E+18</v>
      </c>
      <c r="G7695" t="s">
        <v>31139</v>
      </c>
      <c r="H7695" t="s">
        <v>17</v>
      </c>
      <c r="I7695" t="s">
        <v>38</v>
      </c>
      <c r="J7695">
        <v>0</v>
      </c>
      <c r="K7695">
        <v>1</v>
      </c>
      <c r="L7695">
        <v>0</v>
      </c>
      <c r="M7695" t="s">
        <v>31140</v>
      </c>
      <c r="N7695">
        <v>1.5823394556538801E+18</v>
      </c>
      <c r="O7695" t="s">
        <v>31141</v>
      </c>
      <c r="P7695" s="5">
        <f>DATE(VALUE(RIGHT(B7695,4)), MATCH(MID(B7695,5,3), {"Jan","Feb","Mar","Apr","May","Jun","Jul","Aug","Sep","Oct","Nov","Dec"},0), VALUE(MID(B7695,9,2)))
+ TIME(VALUE(MID(B7695,12,2)), VALUE(MID(B7695,15,2)), VALUE(MID(B7695,18,2)))</f>
        <v>45631.405509259261</v>
      </c>
    </row>
    <row r="7696" spans="1:16" x14ac:dyDescent="0.3">
      <c r="A7696">
        <v>1.86455757477293E+18</v>
      </c>
      <c r="B7696" t="s">
        <v>31142</v>
      </c>
      <c r="C7696">
        <v>52</v>
      </c>
      <c r="D7696" t="s">
        <v>31143</v>
      </c>
      <c r="E7696">
        <v>1.86458919462415E+18</v>
      </c>
      <c r="G7696" t="s">
        <v>31144</v>
      </c>
      <c r="H7696" t="s">
        <v>17</v>
      </c>
      <c r="J7696">
        <v>0</v>
      </c>
      <c r="K7696">
        <v>1</v>
      </c>
      <c r="L7696">
        <v>2</v>
      </c>
      <c r="M7696" t="s">
        <v>31145</v>
      </c>
      <c r="N7696">
        <v>1.7400245486729001E+18</v>
      </c>
      <c r="O7696" t="s">
        <v>31146</v>
      </c>
      <c r="P7696" s="5">
        <f>DATE(VALUE(RIGHT(B7696,4)), MATCH(MID(B7696,5,3), {"Jan","Feb","Mar","Apr","May","Jun","Jul","Aug","Sep","Oct","Nov","Dec"},0), VALUE(MID(B7696,9,2)))
+ TIME(VALUE(MID(B7696,12,2)), VALUE(MID(B7696,15,2)), VALUE(MID(B7696,18,2)))</f>
        <v>45631.357418981483</v>
      </c>
    </row>
    <row r="7697" spans="1:16" x14ac:dyDescent="0.3">
      <c r="A7697">
        <v>1.86465376733933E+18</v>
      </c>
      <c r="B7697" t="s">
        <v>31147</v>
      </c>
      <c r="C7697">
        <v>6</v>
      </c>
      <c r="D7697" t="s">
        <v>31148</v>
      </c>
      <c r="E7697">
        <v>1.86465376733933E+18</v>
      </c>
      <c r="H7697" t="s">
        <v>17</v>
      </c>
      <c r="J7697">
        <v>0</v>
      </c>
      <c r="K7697">
        <v>1</v>
      </c>
      <c r="L7697">
        <v>0</v>
      </c>
      <c r="M7697" t="s">
        <v>31149</v>
      </c>
      <c r="N7697">
        <v>1.3054809166644201E+18</v>
      </c>
      <c r="O7697" t="s">
        <v>31150</v>
      </c>
      <c r="P7697" s="5">
        <f>DATE(VALUE(RIGHT(B7697,4)), MATCH(MID(B7697,5,3), {"Jan","Feb","Mar","Apr","May","Jun","Jul","Aug","Sep","Oct","Nov","Dec"},0), VALUE(MID(B7697,9,2)))
+ TIME(VALUE(MID(B7697,12,2)), VALUE(MID(B7697,15,2)), VALUE(MID(B7697,18,2)))</f>
        <v>45631.535601851851</v>
      </c>
    </row>
    <row r="7698" spans="1:16" x14ac:dyDescent="0.3">
      <c r="A7698">
        <v>1.86424842685217E+18</v>
      </c>
      <c r="B7698" t="s">
        <v>31151</v>
      </c>
      <c r="C7698">
        <v>0</v>
      </c>
      <c r="D7698" t="s">
        <v>31152</v>
      </c>
      <c r="E7698">
        <v>1.86424842685217E+18</v>
      </c>
      <c r="H7698" t="s">
        <v>17</v>
      </c>
      <c r="J7698">
        <v>0</v>
      </c>
      <c r="K7698">
        <v>0</v>
      </c>
      <c r="L7698">
        <v>0</v>
      </c>
      <c r="M7698" t="s">
        <v>31153</v>
      </c>
      <c r="N7698">
        <v>1.2985110579593001E+18</v>
      </c>
      <c r="O7698" t="s">
        <v>31154</v>
      </c>
      <c r="P7698" s="5">
        <f>DATE(VALUE(RIGHT(B7698,4)), MATCH(MID(B7698,5,3), {"Jan","Feb","Mar","Apr","May","Jun","Jul","Aug","Sep","Oct","Nov","Dec"},0), VALUE(MID(B7698,9,2)))
+ TIME(VALUE(MID(B7698,12,2)), VALUE(MID(B7698,15,2)), VALUE(MID(B7698,18,2)))</f>
        <v>45630.417071759257</v>
      </c>
    </row>
    <row r="7699" spans="1:16" x14ac:dyDescent="0.3">
      <c r="A7699">
        <v>1.8645050512571699E+18</v>
      </c>
      <c r="B7699" t="s">
        <v>31155</v>
      </c>
      <c r="C7699">
        <v>0</v>
      </c>
      <c r="D7699" t="s">
        <v>31156</v>
      </c>
      <c r="E7699">
        <v>1.8645050512571699E+18</v>
      </c>
      <c r="H7699" t="s">
        <v>17</v>
      </c>
      <c r="I7699" t="s">
        <v>31157</v>
      </c>
      <c r="J7699">
        <v>0</v>
      </c>
      <c r="K7699">
        <v>1</v>
      </c>
      <c r="L7699">
        <v>0</v>
      </c>
      <c r="M7699" t="s">
        <v>31158</v>
      </c>
      <c r="N7699">
        <v>67262566</v>
      </c>
      <c r="O7699" t="s">
        <v>31159</v>
      </c>
      <c r="P7699" s="5">
        <f>DATE(VALUE(RIGHT(B7699,4)), MATCH(MID(B7699,5,3), {"Jan","Feb","Mar","Apr","May","Jun","Jul","Aug","Sep","Oct","Nov","Dec"},0), VALUE(MID(B7699,9,2)))
+ TIME(VALUE(MID(B7699,12,2)), VALUE(MID(B7699,15,2)), VALUE(MID(B7699,18,2)))</f>
        <v>45631.125219907408</v>
      </c>
    </row>
    <row r="7700" spans="1:16" x14ac:dyDescent="0.3">
      <c r="A7700">
        <v>1.86427921065697E+18</v>
      </c>
      <c r="B7700" t="s">
        <v>31160</v>
      </c>
      <c r="C7700">
        <v>0</v>
      </c>
      <c r="D7700" t="s">
        <v>31161</v>
      </c>
      <c r="E7700">
        <v>1.86427921065697E+18</v>
      </c>
      <c r="H7700" t="s">
        <v>17</v>
      </c>
      <c r="J7700">
        <v>0</v>
      </c>
      <c r="K7700">
        <v>1</v>
      </c>
      <c r="L7700">
        <v>0</v>
      </c>
      <c r="M7700" t="s">
        <v>31162</v>
      </c>
      <c r="N7700">
        <v>2344580982</v>
      </c>
      <c r="O7700" t="s">
        <v>31163</v>
      </c>
      <c r="P7700" s="5">
        <f>DATE(VALUE(RIGHT(B7700,4)), MATCH(MID(B7700,5,3), {"Jan","Feb","Mar","Apr","May","Jun","Jul","Aug","Sep","Oct","Nov","Dec"},0), VALUE(MID(B7700,9,2)))
+ TIME(VALUE(MID(B7700,12,2)), VALUE(MID(B7700,15,2)), VALUE(MID(B7700,18,2)))</f>
        <v>45630.502025462964</v>
      </c>
    </row>
    <row r="7701" spans="1:16" x14ac:dyDescent="0.3">
      <c r="A7701">
        <v>1.86459843504497E+18</v>
      </c>
      <c r="B7701" t="s">
        <v>31164</v>
      </c>
      <c r="C7701">
        <v>1</v>
      </c>
      <c r="D7701" t="s">
        <v>31165</v>
      </c>
      <c r="E7701">
        <v>1.86459843504497E+18</v>
      </c>
      <c r="H7701" t="s">
        <v>17</v>
      </c>
      <c r="I7701" t="s">
        <v>31166</v>
      </c>
      <c r="J7701">
        <v>0</v>
      </c>
      <c r="K7701">
        <v>0</v>
      </c>
      <c r="L7701">
        <v>1</v>
      </c>
      <c r="M7701" t="s">
        <v>31167</v>
      </c>
      <c r="N7701">
        <v>1.3436391924173901E+18</v>
      </c>
      <c r="O7701" t="s">
        <v>31168</v>
      </c>
      <c r="P7701" s="5">
        <f>DATE(VALUE(RIGHT(B7701,4)), MATCH(MID(B7701,5,3), {"Jan","Feb","Mar","Apr","May","Jun","Jul","Aug","Sep","Oct","Nov","Dec"},0), VALUE(MID(B7701,9,2)))
+ TIME(VALUE(MID(B7701,12,2)), VALUE(MID(B7701,15,2)), VALUE(MID(B7701,18,2)))</f>
        <v>45631.382916666669</v>
      </c>
    </row>
    <row r="7702" spans="1:16" x14ac:dyDescent="0.3">
      <c r="A7702">
        <v>1.8645487839605399E+18</v>
      </c>
      <c r="B7702" t="s">
        <v>31169</v>
      </c>
      <c r="C7702">
        <v>0</v>
      </c>
      <c r="D7702" t="s">
        <v>31170</v>
      </c>
      <c r="E7702">
        <v>1.8645487839605399E+18</v>
      </c>
      <c r="H7702" t="s">
        <v>17</v>
      </c>
      <c r="J7702">
        <v>0</v>
      </c>
      <c r="K7702">
        <v>1</v>
      </c>
      <c r="L7702">
        <v>0</v>
      </c>
      <c r="M7702" t="s">
        <v>31171</v>
      </c>
      <c r="N7702">
        <v>1.54357363658159E+18</v>
      </c>
      <c r="O7702" t="s">
        <v>28959</v>
      </c>
      <c r="P7702" s="5">
        <f>DATE(VALUE(RIGHT(B7702,4)), MATCH(MID(B7702,5,3), {"Jan","Feb","Mar","Apr","May","Jun","Jul","Aug","Sep","Oct","Nov","Dec"},0), VALUE(MID(B7702,9,2)))
+ TIME(VALUE(MID(B7702,12,2)), VALUE(MID(B7702,15,2)), VALUE(MID(B7702,18,2)))</f>
        <v>45631.24590277778</v>
      </c>
    </row>
    <row r="7703" spans="1:16" x14ac:dyDescent="0.3">
      <c r="A7703">
        <v>1.8641061355042099E+18</v>
      </c>
      <c r="B7703" t="s">
        <v>31172</v>
      </c>
      <c r="C7703">
        <v>0</v>
      </c>
      <c r="D7703" t="s">
        <v>31173</v>
      </c>
      <c r="E7703">
        <v>1.86430771575933E+18</v>
      </c>
      <c r="G7703" t="s">
        <v>31050</v>
      </c>
      <c r="H7703" t="s">
        <v>17</v>
      </c>
      <c r="J7703">
        <v>0</v>
      </c>
      <c r="K7703">
        <v>0</v>
      </c>
      <c r="L7703">
        <v>0</v>
      </c>
      <c r="M7703" t="s">
        <v>31174</v>
      </c>
      <c r="N7703">
        <v>1.78426308499731E+18</v>
      </c>
      <c r="O7703" t="s">
        <v>31175</v>
      </c>
      <c r="P7703" s="5">
        <f>DATE(VALUE(RIGHT(B7703,4)), MATCH(MID(B7703,5,3), {"Jan","Feb","Mar","Apr","May","Jun","Jul","Aug","Sep","Oct","Nov","Dec"},0), VALUE(MID(B7703,9,2)))
+ TIME(VALUE(MID(B7703,12,2)), VALUE(MID(B7703,15,2)), VALUE(MID(B7703,18,2)))</f>
        <v>45630.580682870372</v>
      </c>
    </row>
    <row r="7704" spans="1:16" x14ac:dyDescent="0.3">
      <c r="A7704">
        <v>1.86463077222703E+18</v>
      </c>
      <c r="B7704" t="s">
        <v>31176</v>
      </c>
      <c r="C7704">
        <v>0</v>
      </c>
      <c r="D7704" t="s">
        <v>31177</v>
      </c>
      <c r="E7704">
        <v>1.86463077222703E+18</v>
      </c>
      <c r="H7704" t="s">
        <v>17</v>
      </c>
      <c r="J7704">
        <v>0</v>
      </c>
      <c r="K7704">
        <v>1</v>
      </c>
      <c r="L7704">
        <v>0</v>
      </c>
      <c r="M7704" t="s">
        <v>31178</v>
      </c>
      <c r="N7704">
        <v>854061974</v>
      </c>
      <c r="O7704" t="s">
        <v>31179</v>
      </c>
      <c r="P7704" s="5">
        <f>DATE(VALUE(RIGHT(B7704,4)), MATCH(MID(B7704,5,3), {"Jan","Feb","Mar","Apr","May","Jun","Jul","Aug","Sep","Oct","Nov","Dec"},0), VALUE(MID(B7704,9,2)))
+ TIME(VALUE(MID(B7704,12,2)), VALUE(MID(B7704,15,2)), VALUE(MID(B7704,18,2)))</f>
        <v>45631.472141203703</v>
      </c>
    </row>
    <row r="7705" spans="1:16" x14ac:dyDescent="0.3">
      <c r="A7705">
        <v>1.8646221570175601E+18</v>
      </c>
      <c r="B7705" t="s">
        <v>31180</v>
      </c>
      <c r="C7705">
        <v>4</v>
      </c>
      <c r="D7705" t="s">
        <v>31181</v>
      </c>
      <c r="E7705">
        <v>1.8646221570175601E+18</v>
      </c>
      <c r="F7705" t="s">
        <v>31182</v>
      </c>
      <c r="H7705" t="s">
        <v>17</v>
      </c>
      <c r="I7705" t="s">
        <v>983</v>
      </c>
      <c r="J7705">
        <v>0</v>
      </c>
      <c r="K7705">
        <v>0</v>
      </c>
      <c r="L7705">
        <v>0</v>
      </c>
      <c r="M7705" t="s">
        <v>31183</v>
      </c>
      <c r="N7705">
        <v>180696019</v>
      </c>
      <c r="O7705" t="s">
        <v>2798</v>
      </c>
      <c r="P7705" s="5">
        <f>DATE(VALUE(RIGHT(B7705,4)), MATCH(MID(B7705,5,3), {"Jan","Feb","Mar","Apr","May","Jun","Jul","Aug","Sep","Oct","Nov","Dec"},0), VALUE(MID(B7705,9,2)))
+ TIME(VALUE(MID(B7705,12,2)), VALUE(MID(B7705,15,2)), VALUE(MID(B7705,18,2)))</f>
        <v>45631.448368055557</v>
      </c>
    </row>
    <row r="7706" spans="1:16" x14ac:dyDescent="0.3">
      <c r="A7706">
        <v>1.8645349861306399E+18</v>
      </c>
      <c r="B7706" t="s">
        <v>31184</v>
      </c>
      <c r="C7706">
        <v>0</v>
      </c>
      <c r="D7706" t="s">
        <v>31185</v>
      </c>
      <c r="E7706">
        <v>1.8645349861306399E+18</v>
      </c>
      <c r="H7706" t="s">
        <v>17</v>
      </c>
      <c r="I7706" t="s">
        <v>9197</v>
      </c>
      <c r="J7706">
        <v>0</v>
      </c>
      <c r="K7706">
        <v>1</v>
      </c>
      <c r="L7706">
        <v>0</v>
      </c>
      <c r="M7706" t="s">
        <v>31186</v>
      </c>
      <c r="N7706">
        <v>3978846434</v>
      </c>
      <c r="O7706" t="s">
        <v>31187</v>
      </c>
      <c r="P7706" s="5">
        <f>DATE(VALUE(RIGHT(B7706,4)), MATCH(MID(B7706,5,3), {"Jan","Feb","Mar","Apr","May","Jun","Jul","Aug","Sep","Oct","Nov","Dec"},0), VALUE(MID(B7706,9,2)))
+ TIME(VALUE(MID(B7706,12,2)), VALUE(MID(B7706,15,2)), VALUE(MID(B7706,18,2)))</f>
        <v>45631.207824074074</v>
      </c>
    </row>
    <row r="7707" spans="1:16" x14ac:dyDescent="0.3">
      <c r="A7707">
        <v>1.8642767085994601E+18</v>
      </c>
      <c r="B7707" t="s">
        <v>31188</v>
      </c>
      <c r="C7707">
        <v>0</v>
      </c>
      <c r="D7707" t="s">
        <v>31189</v>
      </c>
      <c r="E7707">
        <v>1.8642767085994601E+18</v>
      </c>
      <c r="H7707" t="s">
        <v>17</v>
      </c>
      <c r="I7707" t="s">
        <v>12958</v>
      </c>
      <c r="J7707">
        <v>0</v>
      </c>
      <c r="K7707">
        <v>2</v>
      </c>
      <c r="L7707">
        <v>0</v>
      </c>
      <c r="M7707" t="s">
        <v>31190</v>
      </c>
      <c r="N7707">
        <v>286597324</v>
      </c>
      <c r="O7707" t="s">
        <v>12960</v>
      </c>
      <c r="P7707" s="5">
        <f>DATE(VALUE(RIGHT(B7707,4)), MATCH(MID(B7707,5,3), {"Jan","Feb","Mar","Apr","May","Jun","Jul","Aug","Sep","Oct","Nov","Dec"},0), VALUE(MID(B7707,9,2)))
+ TIME(VALUE(MID(B7707,12,2)), VALUE(MID(B7707,15,2)), VALUE(MID(B7707,18,2)))</f>
        <v>45630.495115740741</v>
      </c>
    </row>
    <row r="7708" spans="1:16" x14ac:dyDescent="0.3">
      <c r="A7708">
        <v>1.86446720830031E+18</v>
      </c>
      <c r="B7708" t="s">
        <v>31191</v>
      </c>
      <c r="C7708">
        <v>0</v>
      </c>
      <c r="D7708" t="s">
        <v>31192</v>
      </c>
      <c r="E7708">
        <v>1.86446720830031E+18</v>
      </c>
      <c r="H7708" t="s">
        <v>17</v>
      </c>
      <c r="I7708" t="s">
        <v>24699</v>
      </c>
      <c r="J7708">
        <v>0</v>
      </c>
      <c r="K7708">
        <v>1</v>
      </c>
      <c r="L7708">
        <v>0</v>
      </c>
      <c r="M7708" t="s">
        <v>31193</v>
      </c>
      <c r="N7708">
        <v>1.08897948816201E+18</v>
      </c>
      <c r="O7708" t="s">
        <v>31194</v>
      </c>
      <c r="P7708" s="5">
        <f>DATE(VALUE(RIGHT(B7708,4)), MATCH(MID(B7708,5,3), {"Jan","Feb","Mar","Apr","May","Jun","Jul","Aug","Sep","Oct","Nov","Dec"},0), VALUE(MID(B7708,9,2)))
+ TIME(VALUE(MID(B7708,12,2)), VALUE(MID(B7708,15,2)), VALUE(MID(B7708,18,2)))</f>
        <v>45631.020798611113</v>
      </c>
    </row>
    <row r="7709" spans="1:16" x14ac:dyDescent="0.3">
      <c r="A7709">
        <v>1.8646948072324301E+18</v>
      </c>
      <c r="B7709" t="s">
        <v>31195</v>
      </c>
      <c r="C7709">
        <v>0</v>
      </c>
      <c r="D7709" t="s">
        <v>31196</v>
      </c>
      <c r="E7709">
        <v>1.8646948072324301E+18</v>
      </c>
      <c r="H7709" t="s">
        <v>17</v>
      </c>
      <c r="I7709" t="s">
        <v>38</v>
      </c>
      <c r="J7709">
        <v>0</v>
      </c>
      <c r="K7709">
        <v>0</v>
      </c>
      <c r="L7709">
        <v>0</v>
      </c>
      <c r="M7709" t="s">
        <v>31197</v>
      </c>
      <c r="N7709">
        <v>99123626</v>
      </c>
      <c r="O7709" t="s">
        <v>31198</v>
      </c>
      <c r="P7709" s="5">
        <f>DATE(VALUE(RIGHT(B7709,4)), MATCH(MID(B7709,5,3), {"Jan","Feb","Mar","Apr","May","Jun","Jul","Aug","Sep","Oct","Nov","Dec"},0), VALUE(MID(B7709,9,2)))
+ TIME(VALUE(MID(B7709,12,2)), VALUE(MID(B7709,15,2)), VALUE(MID(B7709,18,2)))</f>
        <v>45631.648854166669</v>
      </c>
    </row>
    <row r="7710" spans="1:16" x14ac:dyDescent="0.3">
      <c r="A7710">
        <v>1.8645663789022899E+18</v>
      </c>
      <c r="B7710" t="s">
        <v>31199</v>
      </c>
      <c r="C7710">
        <v>0</v>
      </c>
      <c r="D7710" t="s">
        <v>31200</v>
      </c>
      <c r="E7710">
        <v>1.8645663789022899E+18</v>
      </c>
      <c r="H7710" t="s">
        <v>17</v>
      </c>
      <c r="J7710">
        <v>0</v>
      </c>
      <c r="K7710">
        <v>1</v>
      </c>
      <c r="L7710">
        <v>0</v>
      </c>
      <c r="M7710" t="s">
        <v>31201</v>
      </c>
      <c r="N7710">
        <v>1.3185472477228201E+18</v>
      </c>
      <c r="O7710" t="s">
        <v>31202</v>
      </c>
      <c r="P7710" s="5">
        <f>DATE(VALUE(RIGHT(B7710,4)), MATCH(MID(B7710,5,3), {"Jan","Feb","Mar","Apr","May","Jun","Jul","Aug","Sep","Oct","Nov","Dec"},0), VALUE(MID(B7710,9,2)))
+ TIME(VALUE(MID(B7710,12,2)), VALUE(MID(B7710,15,2)), VALUE(MID(B7710,18,2)))</f>
        <v>45631.294456018521</v>
      </c>
    </row>
    <row r="7711" spans="1:16" x14ac:dyDescent="0.3">
      <c r="A7711">
        <v>1.86431619576963E+18</v>
      </c>
      <c r="B7711" t="s">
        <v>31203</v>
      </c>
      <c r="C7711">
        <v>0</v>
      </c>
      <c r="D7711" t="s">
        <v>31204</v>
      </c>
      <c r="E7711">
        <v>1.86431619576963E+18</v>
      </c>
      <c r="H7711" t="s">
        <v>17</v>
      </c>
      <c r="J7711">
        <v>0</v>
      </c>
      <c r="K7711">
        <v>1</v>
      </c>
      <c r="L7711">
        <v>0</v>
      </c>
      <c r="M7711" t="s">
        <v>31205</v>
      </c>
      <c r="N7711">
        <v>1697988858</v>
      </c>
      <c r="O7711" t="s">
        <v>31206</v>
      </c>
      <c r="P7711" s="5">
        <f>DATE(VALUE(RIGHT(B7711,4)), MATCH(MID(B7711,5,3), {"Jan","Feb","Mar","Apr","May","Jun","Jul","Aug","Sep","Oct","Nov","Dec"},0), VALUE(MID(B7711,9,2)))
+ TIME(VALUE(MID(B7711,12,2)), VALUE(MID(B7711,15,2)), VALUE(MID(B7711,18,2)))</f>
        <v>45630.604085648149</v>
      </c>
    </row>
    <row r="7712" spans="1:16" x14ac:dyDescent="0.3">
      <c r="A7712">
        <v>1.8646451806846799E+18</v>
      </c>
      <c r="B7712" t="s">
        <v>31207</v>
      </c>
      <c r="C7712">
        <v>0</v>
      </c>
      <c r="D7712" t="s">
        <v>31208</v>
      </c>
      <c r="E7712">
        <v>1.8646451806846799E+18</v>
      </c>
      <c r="F7712" t="s">
        <v>31209</v>
      </c>
      <c r="H7712" t="s">
        <v>17</v>
      </c>
      <c r="J7712">
        <v>0</v>
      </c>
      <c r="K7712">
        <v>1</v>
      </c>
      <c r="L7712">
        <v>0</v>
      </c>
      <c r="M7712" t="s">
        <v>31210</v>
      </c>
      <c r="N7712">
        <v>1.82655964963166E+18</v>
      </c>
      <c r="O7712" t="s">
        <v>31211</v>
      </c>
      <c r="P7712" s="5">
        <f>DATE(VALUE(RIGHT(B7712,4)), MATCH(MID(B7712,5,3), {"Jan","Feb","Mar","Apr","May","Jun","Jul","Aug","Sep","Oct","Nov","Dec"},0), VALUE(MID(B7712,9,2)))
+ TIME(VALUE(MID(B7712,12,2)), VALUE(MID(B7712,15,2)), VALUE(MID(B7712,18,2)))</f>
        <v>45631.51190972222</v>
      </c>
    </row>
    <row r="7713" spans="1:16" x14ac:dyDescent="0.3">
      <c r="A7713">
        <v>1.86448911382048E+18</v>
      </c>
      <c r="B7713" t="s">
        <v>31212</v>
      </c>
      <c r="C7713">
        <v>0</v>
      </c>
      <c r="D7713" t="s">
        <v>31213</v>
      </c>
      <c r="E7713">
        <v>1.86448911382048E+18</v>
      </c>
      <c r="H7713" t="s">
        <v>17</v>
      </c>
      <c r="I7713" t="s">
        <v>31214</v>
      </c>
      <c r="J7713">
        <v>0</v>
      </c>
      <c r="K7713">
        <v>1</v>
      </c>
      <c r="L7713">
        <v>0</v>
      </c>
      <c r="M7713" t="s">
        <v>31215</v>
      </c>
      <c r="N7713">
        <v>427303153</v>
      </c>
      <c r="O7713" t="s">
        <v>31216</v>
      </c>
      <c r="P7713" s="5">
        <f>DATE(VALUE(RIGHT(B7713,4)), MATCH(MID(B7713,5,3), {"Jan","Feb","Mar","Apr","May","Jun","Jul","Aug","Sep","Oct","Nov","Dec"},0), VALUE(MID(B7713,9,2)))
+ TIME(VALUE(MID(B7713,12,2)), VALUE(MID(B7713,15,2)), VALUE(MID(B7713,18,2)))</f>
        <v>45631.081238425926</v>
      </c>
    </row>
    <row r="7714" spans="1:16" x14ac:dyDescent="0.3">
      <c r="A7714">
        <v>1.8645870651802099E+18</v>
      </c>
      <c r="B7714" t="s">
        <v>31217</v>
      </c>
      <c r="C7714">
        <v>0</v>
      </c>
      <c r="D7714" t="s">
        <v>31218</v>
      </c>
      <c r="E7714">
        <v>1.8645870651802099E+18</v>
      </c>
      <c r="H7714" t="s">
        <v>17</v>
      </c>
      <c r="J7714">
        <v>0</v>
      </c>
      <c r="K7714">
        <v>1</v>
      </c>
      <c r="L7714">
        <v>0</v>
      </c>
      <c r="M7714" t="s">
        <v>31219</v>
      </c>
      <c r="N7714">
        <v>2268841892</v>
      </c>
      <c r="O7714" t="s">
        <v>31220</v>
      </c>
      <c r="P7714" s="5">
        <f>DATE(VALUE(RIGHT(B7714,4)), MATCH(MID(B7714,5,3), {"Jan","Feb","Mar","Apr","May","Jun","Jul","Aug","Sep","Oct","Nov","Dec"},0), VALUE(MID(B7714,9,2)))
+ TIME(VALUE(MID(B7714,12,2)), VALUE(MID(B7714,15,2)), VALUE(MID(B7714,18,2)))</f>
        <v>45631.351539351854</v>
      </c>
    </row>
    <row r="7715" spans="1:16" x14ac:dyDescent="0.3">
      <c r="A7715">
        <v>1.8641224493335501E+18</v>
      </c>
      <c r="B7715" t="s">
        <v>31221</v>
      </c>
      <c r="C7715">
        <v>0</v>
      </c>
      <c r="D7715" t="s">
        <v>31222</v>
      </c>
      <c r="E7715">
        <v>1.8641224493335501E+18</v>
      </c>
      <c r="H7715" t="s">
        <v>17</v>
      </c>
      <c r="I7715" t="s">
        <v>1140</v>
      </c>
      <c r="J7715">
        <v>0</v>
      </c>
      <c r="K7715">
        <v>0</v>
      </c>
      <c r="L7715">
        <v>0</v>
      </c>
      <c r="M7715" t="s">
        <v>31223</v>
      </c>
      <c r="N7715">
        <v>126872276</v>
      </c>
      <c r="O7715" t="s">
        <v>31224</v>
      </c>
      <c r="P7715" s="5">
        <f>DATE(VALUE(RIGHT(B7715,4)), MATCH(MID(B7715,5,3), {"Jan","Feb","Mar","Apr","May","Jun","Jul","Aug","Sep","Oct","Nov","Dec"},0), VALUE(MID(B7715,9,2)))
+ TIME(VALUE(MID(B7715,12,2)), VALUE(MID(B7715,15,2)), VALUE(MID(B7715,18,2)))</f>
        <v>45630.069444444445</v>
      </c>
    </row>
    <row r="7716" spans="1:16" x14ac:dyDescent="0.3">
      <c r="A7716">
        <v>1.8646680522495601E+18</v>
      </c>
      <c r="B7716" t="s">
        <v>31225</v>
      </c>
      <c r="C7716">
        <v>0</v>
      </c>
      <c r="D7716" t="s">
        <v>31226</v>
      </c>
      <c r="E7716">
        <v>1.8646680754189599E+18</v>
      </c>
      <c r="F7716" t="s">
        <v>31227</v>
      </c>
      <c r="G7716" t="s">
        <v>26245</v>
      </c>
      <c r="H7716" t="s">
        <v>17</v>
      </c>
      <c r="I7716" t="s">
        <v>38</v>
      </c>
      <c r="J7716">
        <v>0</v>
      </c>
      <c r="K7716">
        <v>1</v>
      </c>
      <c r="L7716">
        <v>1</v>
      </c>
      <c r="M7716" t="s">
        <v>31228</v>
      </c>
      <c r="N7716">
        <v>8.4238903848924698E+17</v>
      </c>
      <c r="O7716" t="s">
        <v>26245</v>
      </c>
      <c r="P7716" s="5">
        <f>DATE(VALUE(RIGHT(B7716,4)), MATCH(MID(B7716,5,3), {"Jan","Feb","Mar","Apr","May","Jun","Jul","Aug","Sep","Oct","Nov","Dec"},0), VALUE(MID(B7716,9,2)))
+ TIME(VALUE(MID(B7716,12,2)), VALUE(MID(B7716,15,2)), VALUE(MID(B7716,18,2)))</f>
        <v>45631.57508101852</v>
      </c>
    </row>
    <row r="7717" spans="1:16" x14ac:dyDescent="0.3">
      <c r="A7717">
        <v>1.86455486305054E+18</v>
      </c>
      <c r="B7717" t="s">
        <v>31229</v>
      </c>
      <c r="C7717">
        <v>12</v>
      </c>
      <c r="D7717" t="s">
        <v>31230</v>
      </c>
      <c r="E7717">
        <v>1.86455486305054E+18</v>
      </c>
      <c r="H7717" t="s">
        <v>17</v>
      </c>
      <c r="J7717">
        <v>0</v>
      </c>
      <c r="K7717">
        <v>0</v>
      </c>
      <c r="L7717">
        <v>0</v>
      </c>
      <c r="M7717" t="s">
        <v>31231</v>
      </c>
      <c r="N7717">
        <v>46614875</v>
      </c>
      <c r="O7717" t="s">
        <v>15852</v>
      </c>
      <c r="P7717" s="5">
        <f>DATE(VALUE(RIGHT(B7717,4)), MATCH(MID(B7717,5,3), {"Jan","Feb","Mar","Apr","May","Jun","Jul","Aug","Sep","Oct","Nov","Dec"},0), VALUE(MID(B7717,9,2)))
+ TIME(VALUE(MID(B7717,12,2)), VALUE(MID(B7717,15,2)), VALUE(MID(B7717,18,2)))</f>
        <v>45631.262673611112</v>
      </c>
    </row>
    <row r="7718" spans="1:16" x14ac:dyDescent="0.3">
      <c r="A7718">
        <v>1.86416403724178E+18</v>
      </c>
      <c r="B7718" t="s">
        <v>31232</v>
      </c>
      <c r="C7718">
        <v>0</v>
      </c>
      <c r="D7718" t="s">
        <v>31233</v>
      </c>
      <c r="E7718">
        <v>1.86416403724178E+18</v>
      </c>
      <c r="F7718" t="s">
        <v>31234</v>
      </c>
      <c r="H7718" t="s">
        <v>17</v>
      </c>
      <c r="J7718">
        <v>1</v>
      </c>
      <c r="K7718">
        <v>1</v>
      </c>
      <c r="L7718">
        <v>0</v>
      </c>
      <c r="M7718" t="s">
        <v>31235</v>
      </c>
      <c r="N7718">
        <v>1.11337152912175E+18</v>
      </c>
      <c r="O7718" t="s">
        <v>31236</v>
      </c>
      <c r="P7718" s="5">
        <f>DATE(VALUE(RIGHT(B7718,4)), MATCH(MID(B7718,5,3), {"Jan","Feb","Mar","Apr","May","Jun","Jul","Aug","Sep","Oct","Nov","Dec"},0), VALUE(MID(B7718,9,2)))
+ TIME(VALUE(MID(B7718,12,2)), VALUE(MID(B7718,15,2)), VALUE(MID(B7718,18,2)))</f>
        <v>45630.184201388889</v>
      </c>
    </row>
    <row r="7719" spans="1:16" x14ac:dyDescent="0.3">
      <c r="A7719">
        <v>1.86428343784432E+18</v>
      </c>
      <c r="B7719" t="s">
        <v>31237</v>
      </c>
      <c r="C7719">
        <v>0</v>
      </c>
      <c r="D7719" t="s">
        <v>31238</v>
      </c>
      <c r="E7719">
        <v>1.86428343784432E+18</v>
      </c>
      <c r="F7719" t="s">
        <v>31239</v>
      </c>
      <c r="H7719" t="s">
        <v>17</v>
      </c>
      <c r="J7719">
        <v>0</v>
      </c>
      <c r="K7719">
        <v>1</v>
      </c>
      <c r="L7719">
        <v>0</v>
      </c>
      <c r="M7719" t="s">
        <v>31240</v>
      </c>
      <c r="N7719">
        <v>452724153</v>
      </c>
      <c r="O7719" t="s">
        <v>27722</v>
      </c>
      <c r="P7719" s="5">
        <f>DATE(VALUE(RIGHT(B7719,4)), MATCH(MID(B7719,5,3), {"Jan","Feb","Mar","Apr","May","Jun","Jul","Aug","Sep","Oct","Nov","Dec"},0), VALUE(MID(B7719,9,2)))
+ TIME(VALUE(MID(B7719,12,2)), VALUE(MID(B7719,15,2)), VALUE(MID(B7719,18,2)))</f>
        <v>45630.513680555552</v>
      </c>
    </row>
    <row r="7720" spans="1:16" x14ac:dyDescent="0.3">
      <c r="A7720">
        <v>1.86449982840077E+18</v>
      </c>
      <c r="B7720" t="s">
        <v>31241</v>
      </c>
      <c r="C7720">
        <v>1</v>
      </c>
      <c r="D7720" t="s">
        <v>31242</v>
      </c>
      <c r="E7720">
        <v>1.86449982840077E+18</v>
      </c>
      <c r="H7720" t="s">
        <v>17</v>
      </c>
      <c r="J7720">
        <v>0</v>
      </c>
      <c r="K7720">
        <v>1</v>
      </c>
      <c r="L7720">
        <v>0</v>
      </c>
      <c r="M7720" t="s">
        <v>31243</v>
      </c>
      <c r="N7720">
        <v>1.25470776354592E+18</v>
      </c>
      <c r="O7720" t="s">
        <v>29533</v>
      </c>
      <c r="P7720" s="5">
        <f>DATE(VALUE(RIGHT(B7720,4)), MATCH(MID(B7720,5,3), {"Jan","Feb","Mar","Apr","May","Jun","Jul","Aug","Sep","Oct","Nov","Dec"},0), VALUE(MID(B7720,9,2)))
+ TIME(VALUE(MID(B7720,12,2)), VALUE(MID(B7720,15,2)), VALUE(MID(B7720,18,2)))</f>
        <v>45631.110810185186</v>
      </c>
    </row>
    <row r="7721" spans="1:16" x14ac:dyDescent="0.3">
      <c r="A7721">
        <v>1.86431709924365E+18</v>
      </c>
      <c r="B7721" t="s">
        <v>31244</v>
      </c>
      <c r="C7721">
        <v>0</v>
      </c>
      <c r="D7721" t="s">
        <v>31245</v>
      </c>
      <c r="E7721">
        <v>1.86431709924365E+18</v>
      </c>
      <c r="H7721" t="s">
        <v>17</v>
      </c>
      <c r="J7721">
        <v>0</v>
      </c>
      <c r="K7721">
        <v>1</v>
      </c>
      <c r="L7721">
        <v>0</v>
      </c>
      <c r="M7721" t="s">
        <v>31246</v>
      </c>
      <c r="N7721">
        <v>1697988858</v>
      </c>
      <c r="O7721" t="s">
        <v>31206</v>
      </c>
      <c r="P7721" s="5">
        <f>DATE(VALUE(RIGHT(B7721,4)), MATCH(MID(B7721,5,3), {"Jan","Feb","Mar","Apr","May","Jun","Jul","Aug","Sep","Oct","Nov","Dec"},0), VALUE(MID(B7721,9,2)))
+ TIME(VALUE(MID(B7721,12,2)), VALUE(MID(B7721,15,2)), VALUE(MID(B7721,18,2)))</f>
        <v>45630.606574074074</v>
      </c>
    </row>
    <row r="7722" spans="1:16" x14ac:dyDescent="0.3">
      <c r="A7722">
        <v>1.86425924132814E+18</v>
      </c>
      <c r="B7722" t="s">
        <v>31247</v>
      </c>
      <c r="C7722">
        <v>0</v>
      </c>
      <c r="D7722" t="s">
        <v>31248</v>
      </c>
      <c r="E7722">
        <v>1.86425924132814E+18</v>
      </c>
      <c r="F7722" t="s">
        <v>31249</v>
      </c>
      <c r="H7722" t="s">
        <v>17</v>
      </c>
      <c r="I7722" t="s">
        <v>31250</v>
      </c>
      <c r="J7722">
        <v>0</v>
      </c>
      <c r="K7722">
        <v>1</v>
      </c>
      <c r="L7722">
        <v>0</v>
      </c>
      <c r="M7722" t="s">
        <v>31251</v>
      </c>
      <c r="N7722">
        <v>80451523</v>
      </c>
      <c r="O7722" t="s">
        <v>31252</v>
      </c>
      <c r="P7722" s="5">
        <f>DATE(VALUE(RIGHT(B7722,4)), MATCH(MID(B7722,5,3), {"Jan","Feb","Mar","Apr","May","Jun","Jul","Aug","Sep","Oct","Nov","Dec"},0), VALUE(MID(B7722,9,2)))
+ TIME(VALUE(MID(B7722,12,2)), VALUE(MID(B7722,15,2)), VALUE(MID(B7722,18,2)))</f>
        <v>45630.446921296294</v>
      </c>
    </row>
    <row r="7723" spans="1:16" x14ac:dyDescent="0.3">
      <c r="A7723">
        <v>1.8644791277279301E+18</v>
      </c>
      <c r="B7723" t="s">
        <v>31253</v>
      </c>
      <c r="C7723">
        <v>0</v>
      </c>
      <c r="D7723" t="s">
        <v>31254</v>
      </c>
      <c r="E7723">
        <v>1.8644791277279301E+18</v>
      </c>
      <c r="H7723" t="s">
        <v>17</v>
      </c>
      <c r="I7723" t="s">
        <v>1140</v>
      </c>
      <c r="J7723">
        <v>0</v>
      </c>
      <c r="K7723">
        <v>0</v>
      </c>
      <c r="L7723">
        <v>0</v>
      </c>
      <c r="M7723" t="s">
        <v>31255</v>
      </c>
      <c r="N7723">
        <v>1906147338</v>
      </c>
      <c r="O7723" t="s">
        <v>6242</v>
      </c>
      <c r="P7723" s="5">
        <f>DATE(VALUE(RIGHT(B7723,4)), MATCH(MID(B7723,5,3), {"Jan","Feb","Mar","Apr","May","Jun","Jul","Aug","Sep","Oct","Nov","Dec"},0), VALUE(MID(B7723,9,2)))
+ TIME(VALUE(MID(B7723,12,2)), VALUE(MID(B7723,15,2)), VALUE(MID(B7723,18,2)))</f>
        <v>45631.05369212963</v>
      </c>
    </row>
    <row r="7724" spans="1:16" x14ac:dyDescent="0.3">
      <c r="A7724">
        <v>1.86466605276193E+18</v>
      </c>
      <c r="B7724" t="s">
        <v>31256</v>
      </c>
      <c r="C7724">
        <v>0</v>
      </c>
      <c r="D7724" t="s">
        <v>31257</v>
      </c>
      <c r="E7724">
        <v>1.86466605276193E+18</v>
      </c>
      <c r="F7724" t="s">
        <v>31258</v>
      </c>
      <c r="H7724" t="s">
        <v>17</v>
      </c>
      <c r="J7724">
        <v>0</v>
      </c>
      <c r="K7724">
        <v>1</v>
      </c>
      <c r="L7724">
        <v>0</v>
      </c>
      <c r="M7724" t="s">
        <v>31259</v>
      </c>
      <c r="N7724">
        <v>452724153</v>
      </c>
      <c r="O7724" t="s">
        <v>27722</v>
      </c>
      <c r="P7724" s="5">
        <f>DATE(VALUE(RIGHT(B7724,4)), MATCH(MID(B7724,5,3), {"Jan","Feb","Mar","Apr","May","Jun","Jul","Aug","Sep","Oct","Nov","Dec"},0), VALUE(MID(B7724,9,2)))
+ TIME(VALUE(MID(B7724,12,2)), VALUE(MID(B7724,15,2)), VALUE(MID(B7724,18,2)))</f>
        <v>45631.569502314815</v>
      </c>
    </row>
    <row r="7725" spans="1:16" x14ac:dyDescent="0.3">
      <c r="A7725">
        <v>1.8642910822024599E+18</v>
      </c>
      <c r="B7725" t="s">
        <v>31260</v>
      </c>
      <c r="C7725">
        <v>0</v>
      </c>
      <c r="D7725" t="s">
        <v>31261</v>
      </c>
      <c r="E7725">
        <v>1.8642910822024599E+18</v>
      </c>
      <c r="H7725" t="s">
        <v>17</v>
      </c>
      <c r="J7725">
        <v>0</v>
      </c>
      <c r="K7725">
        <v>0</v>
      </c>
      <c r="L7725">
        <v>0</v>
      </c>
      <c r="M7725" t="s">
        <v>31262</v>
      </c>
      <c r="N7725">
        <v>217019106</v>
      </c>
      <c r="O7725" t="s">
        <v>31263</v>
      </c>
      <c r="P7725" s="5">
        <f>DATE(VALUE(RIGHT(B7725,4)), MATCH(MID(B7725,5,3), {"Jan","Feb","Mar","Apr","May","Jun","Jul","Aug","Sep","Oct","Nov","Dec"},0), VALUE(MID(B7725,9,2)))
+ TIME(VALUE(MID(B7725,12,2)), VALUE(MID(B7725,15,2)), VALUE(MID(B7725,18,2)))</f>
        <v>45630.534780092596</v>
      </c>
    </row>
    <row r="7726" spans="1:16" x14ac:dyDescent="0.3">
      <c r="A7726">
        <v>1.86449319246243E+18</v>
      </c>
      <c r="B7726" t="s">
        <v>31264</v>
      </c>
      <c r="C7726">
        <v>0</v>
      </c>
      <c r="D7726" t="s">
        <v>31265</v>
      </c>
      <c r="E7726">
        <v>1.86449319246243E+18</v>
      </c>
      <c r="H7726" t="s">
        <v>17</v>
      </c>
      <c r="I7726" t="s">
        <v>31266</v>
      </c>
      <c r="J7726">
        <v>0</v>
      </c>
      <c r="K7726">
        <v>0</v>
      </c>
      <c r="L7726">
        <v>0</v>
      </c>
      <c r="M7726" t="s">
        <v>31267</v>
      </c>
      <c r="N7726">
        <v>1.4192290225007501E+18</v>
      </c>
      <c r="O7726" t="s">
        <v>31268</v>
      </c>
      <c r="P7726" s="5">
        <f>DATE(VALUE(RIGHT(B7726,4)), MATCH(MID(B7726,5,3), {"Jan","Feb","Mar","Apr","May","Jun","Jul","Aug","Sep","Oct","Nov","Dec"},0), VALUE(MID(B7726,9,2)))
+ TIME(VALUE(MID(B7726,12,2)), VALUE(MID(B7726,15,2)), VALUE(MID(B7726,18,2)))</f>
        <v>45631.092499999999</v>
      </c>
    </row>
    <row r="7727" spans="1:16" x14ac:dyDescent="0.3">
      <c r="A7727">
        <v>1.8642960913716201E+18</v>
      </c>
      <c r="B7727" t="s">
        <v>31269</v>
      </c>
      <c r="C7727">
        <v>0</v>
      </c>
      <c r="D7727" t="s">
        <v>31270</v>
      </c>
      <c r="E7727">
        <v>1.8642960913716201E+18</v>
      </c>
      <c r="H7727" t="s">
        <v>17</v>
      </c>
      <c r="J7727">
        <v>0</v>
      </c>
      <c r="K7727">
        <v>1</v>
      </c>
      <c r="L7727">
        <v>0</v>
      </c>
      <c r="M7727" t="s">
        <v>31271</v>
      </c>
      <c r="N7727">
        <v>1153567752</v>
      </c>
      <c r="O7727" t="s">
        <v>31272</v>
      </c>
      <c r="P7727" s="5">
        <f>DATE(VALUE(RIGHT(B7727,4)), MATCH(MID(B7727,5,3), {"Jan","Feb","Mar","Apr","May","Jun","Jul","Aug","Sep","Oct","Nov","Dec"},0), VALUE(MID(B7727,9,2)))
+ TIME(VALUE(MID(B7727,12,2)), VALUE(MID(B7727,15,2)), VALUE(MID(B7727,18,2)))</f>
        <v>45630.54859953704</v>
      </c>
    </row>
    <row r="7728" spans="1:16" x14ac:dyDescent="0.3">
      <c r="A7728">
        <v>1.8642996298794099E+18</v>
      </c>
      <c r="B7728" t="s">
        <v>31273</v>
      </c>
      <c r="C7728">
        <v>0</v>
      </c>
      <c r="D7728" t="s">
        <v>31274</v>
      </c>
      <c r="E7728">
        <v>1.8642996298794099E+18</v>
      </c>
      <c r="H7728" t="s">
        <v>17</v>
      </c>
      <c r="J7728">
        <v>0</v>
      </c>
      <c r="K7728">
        <v>1</v>
      </c>
      <c r="L7728">
        <v>0</v>
      </c>
      <c r="M7728" t="s">
        <v>31275</v>
      </c>
      <c r="N7728">
        <v>1153567752</v>
      </c>
      <c r="O7728" t="s">
        <v>31272</v>
      </c>
      <c r="P7728" s="5">
        <f>DATE(VALUE(RIGHT(B7728,4)), MATCH(MID(B7728,5,3), {"Jan","Feb","Mar","Apr","May","Jun","Jul","Aug","Sep","Oct","Nov","Dec"},0), VALUE(MID(B7728,9,2)))
+ TIME(VALUE(MID(B7728,12,2)), VALUE(MID(B7728,15,2)), VALUE(MID(B7728,18,2)))</f>
        <v>45630.558368055557</v>
      </c>
    </row>
    <row r="7729" spans="1:16" x14ac:dyDescent="0.3">
      <c r="A7729">
        <v>1.8644711466972401E+18</v>
      </c>
      <c r="B7729" t="s">
        <v>31276</v>
      </c>
      <c r="C7729">
        <v>0</v>
      </c>
      <c r="D7729" t="s">
        <v>31277</v>
      </c>
      <c r="E7729">
        <v>1.8644711466972401E+18</v>
      </c>
      <c r="H7729" t="s">
        <v>17</v>
      </c>
      <c r="I7729" t="s">
        <v>1390</v>
      </c>
      <c r="J7729">
        <v>0</v>
      </c>
      <c r="K7729">
        <v>0</v>
      </c>
      <c r="L7729">
        <v>0</v>
      </c>
      <c r="M7729" t="s">
        <v>31278</v>
      </c>
      <c r="N7729">
        <v>101101374</v>
      </c>
      <c r="O7729" t="s">
        <v>1392</v>
      </c>
      <c r="P7729" s="5">
        <f>DATE(VALUE(RIGHT(B7729,4)), MATCH(MID(B7729,5,3), {"Jan","Feb","Mar","Apr","May","Jun","Jul","Aug","Sep","Oct","Nov","Dec"},0), VALUE(MID(B7729,9,2)))
+ TIME(VALUE(MID(B7729,12,2)), VALUE(MID(B7729,15,2)), VALUE(MID(B7729,18,2)))</f>
        <v>45631.031666666669</v>
      </c>
    </row>
    <row r="7730" spans="1:16" x14ac:dyDescent="0.3">
      <c r="A7730">
        <v>1.8646319676162299E+18</v>
      </c>
      <c r="B7730" t="s">
        <v>31279</v>
      </c>
      <c r="C7730">
        <v>0</v>
      </c>
      <c r="D7730" t="s">
        <v>31280</v>
      </c>
      <c r="E7730">
        <v>1.8646319676162299E+18</v>
      </c>
      <c r="H7730" t="s">
        <v>17</v>
      </c>
      <c r="I7730" t="s">
        <v>24634</v>
      </c>
      <c r="J7730">
        <v>0</v>
      </c>
      <c r="K7730">
        <v>2</v>
      </c>
      <c r="L7730">
        <v>0</v>
      </c>
      <c r="M7730" t="s">
        <v>31281</v>
      </c>
      <c r="N7730">
        <v>1.2344958507866099E+18</v>
      </c>
      <c r="O7730" t="s">
        <v>31282</v>
      </c>
      <c r="P7730" s="5">
        <f>DATE(VALUE(RIGHT(B7730,4)), MATCH(MID(B7730,5,3), {"Jan","Feb","Mar","Apr","May","Jun","Jul","Aug","Sep","Oct","Nov","Dec"},0), VALUE(MID(B7730,9,2)))
+ TIME(VALUE(MID(B7730,12,2)), VALUE(MID(B7730,15,2)), VALUE(MID(B7730,18,2)))</f>
        <v>45631.475439814814</v>
      </c>
    </row>
    <row r="7731" spans="1:16" x14ac:dyDescent="0.3">
      <c r="A7731">
        <v>1.8644602628936499E+18</v>
      </c>
      <c r="B7731" t="s">
        <v>31283</v>
      </c>
      <c r="C7731">
        <v>0</v>
      </c>
      <c r="D7731" t="s">
        <v>31284</v>
      </c>
      <c r="E7731">
        <v>1.8644602628936499E+18</v>
      </c>
      <c r="H7731" t="s">
        <v>17</v>
      </c>
      <c r="I7731" t="s">
        <v>1140</v>
      </c>
      <c r="J7731">
        <v>0</v>
      </c>
      <c r="K7731">
        <v>2</v>
      </c>
      <c r="L7731">
        <v>0</v>
      </c>
      <c r="M7731" t="s">
        <v>31285</v>
      </c>
      <c r="N7731">
        <v>629324029</v>
      </c>
      <c r="O7731" t="s">
        <v>31286</v>
      </c>
      <c r="P7731" s="5">
        <f>DATE(VALUE(RIGHT(B7731,4)), MATCH(MID(B7731,5,3), {"Jan","Feb","Mar","Apr","May","Jun","Jul","Aug","Sep","Oct","Nov","Dec"},0), VALUE(MID(B7731,9,2)))
+ TIME(VALUE(MID(B7731,12,2)), VALUE(MID(B7731,15,2)), VALUE(MID(B7731,18,2)))</f>
        <v>45631.001631944448</v>
      </c>
    </row>
    <row r="7732" spans="1:16" x14ac:dyDescent="0.3">
      <c r="A7732">
        <v>1.86471649234194E+18</v>
      </c>
      <c r="B7732" t="s">
        <v>12286</v>
      </c>
      <c r="C7732">
        <v>1</v>
      </c>
      <c r="D7732" t="s">
        <v>12287</v>
      </c>
      <c r="E7732">
        <v>1.86471649234194E+18</v>
      </c>
      <c r="F7732" t="s">
        <v>12288</v>
      </c>
      <c r="H7732" t="s">
        <v>17</v>
      </c>
      <c r="I7732" t="s">
        <v>376</v>
      </c>
      <c r="J7732">
        <v>0</v>
      </c>
      <c r="K7732">
        <v>0</v>
      </c>
      <c r="L7732">
        <v>0</v>
      </c>
      <c r="M7732" t="s">
        <v>12289</v>
      </c>
      <c r="N7732">
        <v>124639815</v>
      </c>
      <c r="O7732" t="s">
        <v>375</v>
      </c>
      <c r="P7732" s="5">
        <f>DATE(VALUE(RIGHT(B7732,4)), MATCH(MID(B7732,5,3), {"Jan","Feb","Mar","Apr","May","Jun","Jul","Aug","Sep","Oct","Nov","Dec"},0), VALUE(MID(B7732,9,2)))
+ TIME(VALUE(MID(B7732,12,2)), VALUE(MID(B7732,15,2)), VALUE(MID(B7732,18,2)))</f>
        <v>45631.708692129629</v>
      </c>
    </row>
    <row r="7733" spans="1:16" x14ac:dyDescent="0.3">
      <c r="A7733">
        <v>1.86434558999729E+18</v>
      </c>
      <c r="B7733" t="s">
        <v>31287</v>
      </c>
      <c r="C7733">
        <v>0</v>
      </c>
      <c r="D7733" t="s">
        <v>31288</v>
      </c>
      <c r="E7733">
        <v>1.86434558999729E+18</v>
      </c>
      <c r="H7733" t="s">
        <v>17</v>
      </c>
      <c r="I7733">
        <v>99</v>
      </c>
      <c r="J7733">
        <v>0</v>
      </c>
      <c r="K7733">
        <v>2</v>
      </c>
      <c r="L7733">
        <v>0</v>
      </c>
      <c r="M7733" t="s">
        <v>31289</v>
      </c>
      <c r="N7733">
        <v>2399292756</v>
      </c>
      <c r="O7733" t="s">
        <v>31290</v>
      </c>
      <c r="P7733" s="5">
        <f>DATE(VALUE(RIGHT(B7733,4)), MATCH(MID(B7733,5,3), {"Jan","Feb","Mar","Apr","May","Jun","Jul","Aug","Sep","Oct","Nov","Dec"},0), VALUE(MID(B7733,9,2)))
+ TIME(VALUE(MID(B7733,12,2)), VALUE(MID(B7733,15,2)), VALUE(MID(B7733,18,2)))</f>
        <v>45630.685196759259</v>
      </c>
    </row>
    <row r="7734" spans="1:16" x14ac:dyDescent="0.3">
      <c r="A7734">
        <v>1.86410445453202E+18</v>
      </c>
      <c r="B7734" t="s">
        <v>31291</v>
      </c>
      <c r="C7734">
        <v>1</v>
      </c>
      <c r="D7734" t="s">
        <v>31292</v>
      </c>
      <c r="E7734">
        <v>1.86410445453202E+18</v>
      </c>
      <c r="F7734" t="s">
        <v>31293</v>
      </c>
      <c r="H7734" t="s">
        <v>17</v>
      </c>
      <c r="I7734" t="s">
        <v>983</v>
      </c>
      <c r="J7734">
        <v>0</v>
      </c>
      <c r="K7734">
        <v>0</v>
      </c>
      <c r="L7734">
        <v>0</v>
      </c>
      <c r="M7734" t="s">
        <v>31294</v>
      </c>
      <c r="N7734">
        <v>180696019</v>
      </c>
      <c r="O7734" t="s">
        <v>2798</v>
      </c>
      <c r="P7734" s="5">
        <f>DATE(VALUE(RIGHT(B7734,4)), MATCH(MID(B7734,5,3), {"Jan","Feb","Mar","Apr","May","Jun","Jul","Aug","Sep","Oct","Nov","Dec"},0), VALUE(MID(B7734,9,2)))
+ TIME(VALUE(MID(B7734,12,2)), VALUE(MID(B7734,15,2)), VALUE(MID(B7734,18,2)))</f>
        <v>45630.019791666666</v>
      </c>
    </row>
    <row r="7735" spans="1:16" x14ac:dyDescent="0.3">
      <c r="A7735">
        <v>1.86479680058415E+18</v>
      </c>
      <c r="B7735" t="s">
        <v>31295</v>
      </c>
      <c r="C7735">
        <v>0</v>
      </c>
      <c r="D7735" t="s">
        <v>31296</v>
      </c>
      <c r="E7735">
        <v>1.8648213949885399E+18</v>
      </c>
      <c r="G7735" t="s">
        <v>31297</v>
      </c>
      <c r="H7735" t="s">
        <v>17</v>
      </c>
      <c r="I7735" t="s">
        <v>1318</v>
      </c>
      <c r="J7735">
        <v>0</v>
      </c>
      <c r="K7735">
        <v>1</v>
      </c>
      <c r="L7735">
        <v>0</v>
      </c>
      <c r="M7735" t="s">
        <v>31298</v>
      </c>
      <c r="N7735">
        <v>104556071</v>
      </c>
      <c r="O7735" t="s">
        <v>1320</v>
      </c>
      <c r="P7735" s="5">
        <f>DATE(VALUE(RIGHT(B7735,4)), MATCH(MID(B7735,5,3), {"Jan","Feb","Mar","Apr","May","Jun","Jul","Aug","Sep","Oct","Nov","Dec"},0), VALUE(MID(B7735,9,2)))
+ TIME(VALUE(MID(B7735,12,2)), VALUE(MID(B7735,15,2)), VALUE(MID(B7735,18,2)))</f>
        <v>45631.998159722221</v>
      </c>
    </row>
    <row r="7736" spans="1:16" x14ac:dyDescent="0.3">
      <c r="A7736">
        <v>1.864529379076E+18</v>
      </c>
      <c r="B7736" t="s">
        <v>31299</v>
      </c>
      <c r="C7736">
        <v>0</v>
      </c>
      <c r="D7736" t="s">
        <v>31300</v>
      </c>
      <c r="E7736">
        <v>1.864529379076E+18</v>
      </c>
      <c r="F7736" t="s">
        <v>31301</v>
      </c>
      <c r="H7736" t="s">
        <v>17</v>
      </c>
      <c r="I7736" t="s">
        <v>112</v>
      </c>
      <c r="J7736">
        <v>0</v>
      </c>
      <c r="K7736">
        <v>0</v>
      </c>
      <c r="L7736">
        <v>0</v>
      </c>
      <c r="M7736" t="s">
        <v>31302</v>
      </c>
      <c r="N7736">
        <v>2232398486</v>
      </c>
      <c r="O7736" t="s">
        <v>482</v>
      </c>
      <c r="P7736" s="5">
        <f>DATE(VALUE(RIGHT(B7736,4)), MATCH(MID(B7736,5,3), {"Jan","Feb","Mar","Apr","May","Jun","Jul","Aug","Sep","Oct","Nov","Dec"},0), VALUE(MID(B7736,9,2)))
+ TIME(VALUE(MID(B7736,12,2)), VALUE(MID(B7736,15,2)), VALUE(MID(B7736,18,2)))</f>
        <v>45631.192349537036</v>
      </c>
    </row>
    <row r="7737" spans="1:16" x14ac:dyDescent="0.3">
      <c r="A7737">
        <v>1.8647839845317701E+18</v>
      </c>
      <c r="B7737" t="s">
        <v>31303</v>
      </c>
      <c r="C7737">
        <v>2</v>
      </c>
      <c r="D7737" t="s">
        <v>31304</v>
      </c>
      <c r="E7737">
        <v>1.8647839845317701E+18</v>
      </c>
      <c r="H7737" t="s">
        <v>17</v>
      </c>
      <c r="I7737" t="s">
        <v>1318</v>
      </c>
      <c r="J7737">
        <v>0</v>
      </c>
      <c r="K7737">
        <v>0</v>
      </c>
      <c r="L7737">
        <v>0</v>
      </c>
      <c r="M7737" t="s">
        <v>31305</v>
      </c>
      <c r="N7737">
        <v>104556071</v>
      </c>
      <c r="O7737" t="s">
        <v>1320</v>
      </c>
      <c r="P7737" s="5">
        <f>DATE(VALUE(RIGHT(B7737,4)), MATCH(MID(B7737,5,3), {"Jan","Feb","Mar","Apr","May","Jun","Jul","Aug","Sep","Oct","Nov","Dec"},0), VALUE(MID(B7737,9,2)))
+ TIME(VALUE(MID(B7737,12,2)), VALUE(MID(B7737,15,2)), VALUE(MID(B7737,18,2)))</f>
        <v>45631.894930555558</v>
      </c>
    </row>
    <row r="7738" spans="1:16" x14ac:dyDescent="0.3">
      <c r="A7738">
        <v>1.86479680058415E+18</v>
      </c>
      <c r="B7738" t="s">
        <v>31306</v>
      </c>
      <c r="C7738">
        <v>3</v>
      </c>
      <c r="D7738" t="s">
        <v>31307</v>
      </c>
      <c r="E7738">
        <v>1.86479680058415E+18</v>
      </c>
      <c r="H7738" t="s">
        <v>17</v>
      </c>
      <c r="I7738" t="s">
        <v>1318</v>
      </c>
      <c r="J7738">
        <v>0</v>
      </c>
      <c r="K7738">
        <v>2</v>
      </c>
      <c r="L7738">
        <v>1</v>
      </c>
      <c r="M7738" t="s">
        <v>31308</v>
      </c>
      <c r="N7738">
        <v>104556071</v>
      </c>
      <c r="O7738" t="s">
        <v>1320</v>
      </c>
      <c r="P7738" s="5">
        <f>DATE(VALUE(RIGHT(B7738,4)), MATCH(MID(B7738,5,3), {"Jan","Feb","Mar","Apr","May","Jun","Jul","Aug","Sep","Oct","Nov","Dec"},0), VALUE(MID(B7738,9,2)))
+ TIME(VALUE(MID(B7738,12,2)), VALUE(MID(B7738,15,2)), VALUE(MID(B7738,18,2)))</f>
        <v>45631.930300925924</v>
      </c>
    </row>
    <row r="7739" spans="1:16" x14ac:dyDescent="0.3">
      <c r="A7739">
        <v>1.864212597048E+18</v>
      </c>
      <c r="B7739" t="s">
        <v>31309</v>
      </c>
      <c r="C7739">
        <v>0</v>
      </c>
      <c r="D7739" t="s">
        <v>31310</v>
      </c>
      <c r="E7739">
        <v>1.864212597048E+18</v>
      </c>
      <c r="H7739" t="s">
        <v>17</v>
      </c>
      <c r="I7739" t="s">
        <v>1140</v>
      </c>
      <c r="J7739">
        <v>0</v>
      </c>
      <c r="K7739">
        <v>0</v>
      </c>
      <c r="L7739">
        <v>0</v>
      </c>
      <c r="M7739" t="s">
        <v>31311</v>
      </c>
      <c r="N7739">
        <v>3042677100</v>
      </c>
      <c r="O7739" t="s">
        <v>31312</v>
      </c>
      <c r="P7739" s="5">
        <f>DATE(VALUE(RIGHT(B7739,4)), MATCH(MID(B7739,5,3), {"Jan","Feb","Mar","Apr","May","Jun","Jul","Aug","Sep","Oct","Nov","Dec"},0), VALUE(MID(B7739,9,2)))
+ TIME(VALUE(MID(B7739,12,2)), VALUE(MID(B7739,15,2)), VALUE(MID(B7739,18,2)))</f>
        <v>45630.318206018521</v>
      </c>
    </row>
    <row r="7740" spans="1:16" x14ac:dyDescent="0.3">
      <c r="A7740">
        <v>1.86464289598018E+18</v>
      </c>
      <c r="B7740" t="s">
        <v>31313</v>
      </c>
      <c r="C7740">
        <v>0</v>
      </c>
      <c r="D7740" t="s">
        <v>31314</v>
      </c>
      <c r="E7740">
        <v>1.86464289598018E+18</v>
      </c>
      <c r="H7740" t="s">
        <v>17</v>
      </c>
      <c r="I7740" t="s">
        <v>31315</v>
      </c>
      <c r="J7740">
        <v>0</v>
      </c>
      <c r="K7740">
        <v>1</v>
      </c>
      <c r="L7740">
        <v>0</v>
      </c>
      <c r="M7740" t="s">
        <v>31316</v>
      </c>
      <c r="N7740">
        <v>1.25575220131137E+18</v>
      </c>
      <c r="O7740" t="s">
        <v>31317</v>
      </c>
      <c r="P7740" s="5">
        <f>DATE(VALUE(RIGHT(B7740,4)), MATCH(MID(B7740,5,3), {"Jan","Feb","Mar","Apr","May","Jun","Jul","Aug","Sep","Oct","Nov","Dec"},0), VALUE(MID(B7740,9,2)))
+ TIME(VALUE(MID(B7740,12,2)), VALUE(MID(B7740,15,2)), VALUE(MID(B7740,18,2)))</f>
        <v>45631.505601851852</v>
      </c>
    </row>
    <row r="7741" spans="1:16" x14ac:dyDescent="0.3">
      <c r="A7741">
        <v>1.86462670416319E+18</v>
      </c>
      <c r="B7741" t="s">
        <v>31318</v>
      </c>
      <c r="C7741">
        <v>0</v>
      </c>
      <c r="D7741" t="s">
        <v>31319</v>
      </c>
      <c r="E7741">
        <v>1.86462670416319E+18</v>
      </c>
      <c r="H7741" t="s">
        <v>17</v>
      </c>
      <c r="I7741" t="s">
        <v>17730</v>
      </c>
      <c r="J7741">
        <v>0</v>
      </c>
      <c r="K7741">
        <v>1</v>
      </c>
      <c r="L7741">
        <v>0</v>
      </c>
      <c r="M7741" t="s">
        <v>31320</v>
      </c>
      <c r="N7741">
        <v>69778881</v>
      </c>
      <c r="O7741" t="s">
        <v>17732</v>
      </c>
      <c r="P7741" s="5">
        <f>DATE(VALUE(RIGHT(B7741,4)), MATCH(MID(B7741,5,3), {"Jan","Feb","Mar","Apr","May","Jun","Jul","Aug","Sep","Oct","Nov","Dec"},0), VALUE(MID(B7741,9,2)))
+ TIME(VALUE(MID(B7741,12,2)), VALUE(MID(B7741,15,2)), VALUE(MID(B7741,18,2)))</f>
        <v>45631.460925925923</v>
      </c>
    </row>
    <row r="7742" spans="1:16" x14ac:dyDescent="0.3">
      <c r="A7742">
        <v>1.8646696975365601E+18</v>
      </c>
      <c r="B7742" t="s">
        <v>31321</v>
      </c>
      <c r="C7742">
        <v>0</v>
      </c>
      <c r="D7742" t="s">
        <v>31322</v>
      </c>
      <c r="E7742">
        <v>1.8646696975365601E+18</v>
      </c>
      <c r="H7742" t="s">
        <v>17</v>
      </c>
      <c r="I7742" t="s">
        <v>38</v>
      </c>
      <c r="J7742">
        <v>0</v>
      </c>
      <c r="K7742">
        <v>3</v>
      </c>
      <c r="L7742">
        <v>0</v>
      </c>
      <c r="M7742" t="s">
        <v>31323</v>
      </c>
      <c r="N7742">
        <v>1.53345681947744E+18</v>
      </c>
      <c r="O7742" t="s">
        <v>31324</v>
      </c>
      <c r="P7742" s="5">
        <f>DATE(VALUE(RIGHT(B7742,4)), MATCH(MID(B7742,5,3), {"Jan","Feb","Mar","Apr","May","Jun","Jul","Aug","Sep","Oct","Nov","Dec"},0), VALUE(MID(B7742,9,2)))
+ TIME(VALUE(MID(B7742,12,2)), VALUE(MID(B7742,15,2)), VALUE(MID(B7742,18,2)))</f>
        <v>45631.579560185186</v>
      </c>
    </row>
    <row r="7743" spans="1:16" x14ac:dyDescent="0.3">
      <c r="A7743">
        <v>1.8645355799895601E+18</v>
      </c>
      <c r="B7743" t="s">
        <v>31325</v>
      </c>
      <c r="C7743">
        <v>0</v>
      </c>
      <c r="D7743" t="s">
        <v>31326</v>
      </c>
      <c r="E7743">
        <v>1.8645355799895601E+18</v>
      </c>
      <c r="H7743" t="s">
        <v>17</v>
      </c>
      <c r="I7743" t="s">
        <v>2967</v>
      </c>
      <c r="J7743">
        <v>0</v>
      </c>
      <c r="K7743">
        <v>1</v>
      </c>
      <c r="L7743">
        <v>0</v>
      </c>
      <c r="M7743" t="s">
        <v>31327</v>
      </c>
      <c r="N7743">
        <v>222524054</v>
      </c>
      <c r="O7743" t="s">
        <v>31328</v>
      </c>
      <c r="P7743" s="5">
        <f>DATE(VALUE(RIGHT(B7743,4)), MATCH(MID(B7743,5,3), {"Jan","Feb","Mar","Apr","May","Jun","Jul","Aug","Sep","Oct","Nov","Dec"},0), VALUE(MID(B7743,9,2)))
+ TIME(VALUE(MID(B7743,12,2)), VALUE(MID(B7743,15,2)), VALUE(MID(B7743,18,2)))</f>
        <v>45631.209467592591</v>
      </c>
    </row>
    <row r="7744" spans="1:16" x14ac:dyDescent="0.3">
      <c r="A7744">
        <v>1.8648131100975099E+18</v>
      </c>
      <c r="B7744" t="s">
        <v>31329</v>
      </c>
      <c r="C7744">
        <v>0</v>
      </c>
      <c r="D7744" t="s">
        <v>31330</v>
      </c>
      <c r="E7744">
        <v>1.8648131100975099E+18</v>
      </c>
      <c r="F7744" t="s">
        <v>31331</v>
      </c>
      <c r="H7744" t="s">
        <v>17</v>
      </c>
      <c r="I7744" t="s">
        <v>31332</v>
      </c>
      <c r="J7744">
        <v>0</v>
      </c>
      <c r="K7744">
        <v>1</v>
      </c>
      <c r="L7744">
        <v>0</v>
      </c>
      <c r="M7744" t="s">
        <v>31333</v>
      </c>
      <c r="N7744">
        <v>83781249</v>
      </c>
      <c r="O7744" t="s">
        <v>31334</v>
      </c>
      <c r="P7744" s="5">
        <f>DATE(VALUE(RIGHT(B7744,4)), MATCH(MID(B7744,5,3), {"Jan","Feb","Mar","Apr","May","Jun","Jul","Aug","Sep","Oct","Nov","Dec"},0), VALUE(MID(B7744,9,2)))
+ TIME(VALUE(MID(B7744,12,2)), VALUE(MID(B7744,15,2)), VALUE(MID(B7744,18,2)))</f>
        <v>45631.975300925929</v>
      </c>
    </row>
    <row r="7745" spans="1:16" x14ac:dyDescent="0.3">
      <c r="A7745">
        <v>1.8657144164253E+18</v>
      </c>
      <c r="B7745" t="s">
        <v>31335</v>
      </c>
      <c r="C7745">
        <v>108</v>
      </c>
      <c r="D7745" t="s">
        <v>31336</v>
      </c>
      <c r="E7745">
        <v>1.8657144164253E+18</v>
      </c>
      <c r="F7745" t="s">
        <v>31337</v>
      </c>
      <c r="H7745" t="s">
        <v>17</v>
      </c>
      <c r="I7745" t="s">
        <v>38</v>
      </c>
      <c r="J7745">
        <v>5</v>
      </c>
      <c r="K7745">
        <v>5</v>
      </c>
      <c r="L7745">
        <v>18</v>
      </c>
      <c r="M7745" t="s">
        <v>31338</v>
      </c>
      <c r="N7745">
        <v>2394713818</v>
      </c>
      <c r="O7745" t="s">
        <v>40</v>
      </c>
      <c r="P7745" s="5">
        <f>DATE(VALUE(RIGHT(B7745,4)), MATCH(MID(B7745,5,3), {"Jan","Feb","Mar","Apr","May","Jun","Jul","Aug","Sep","Oct","Nov","Dec"},0), VALUE(MID(B7745,9,2)))
+ TIME(VALUE(MID(B7745,12,2)), VALUE(MID(B7745,15,2)), VALUE(MID(B7745,18,2)))</f>
        <v>45634.462430555555</v>
      </c>
    </row>
    <row r="7746" spans="1:16" x14ac:dyDescent="0.3">
      <c r="A7746">
        <v>1.8656256802450801E+18</v>
      </c>
      <c r="B7746" t="s">
        <v>31339</v>
      </c>
      <c r="C7746">
        <v>734</v>
      </c>
      <c r="D7746" t="s">
        <v>31340</v>
      </c>
      <c r="E7746">
        <v>1.86575301428978E+18</v>
      </c>
      <c r="G7746" t="s">
        <v>31341</v>
      </c>
      <c r="H7746" t="s">
        <v>17</v>
      </c>
      <c r="J7746">
        <v>3</v>
      </c>
      <c r="K7746">
        <v>5</v>
      </c>
      <c r="L7746">
        <v>75</v>
      </c>
      <c r="M7746" t="s">
        <v>31342</v>
      </c>
      <c r="N7746">
        <v>1.7686725191697001E+18</v>
      </c>
      <c r="O7746" t="s">
        <v>31343</v>
      </c>
      <c r="P7746" s="5">
        <f>DATE(VALUE(RIGHT(B7746,4)), MATCH(MID(B7746,5,3), {"Jan","Feb","Mar","Apr","May","Jun","Jul","Aug","Sep","Oct","Nov","Dec"},0), VALUE(MID(B7746,9,2)))
+ TIME(VALUE(MID(B7746,12,2)), VALUE(MID(B7746,15,2)), VALUE(MID(B7746,18,2)))</f>
        <v>45634.56894675926</v>
      </c>
    </row>
    <row r="7747" spans="1:16" x14ac:dyDescent="0.3">
      <c r="A7747">
        <v>1.8652186112013399E+18</v>
      </c>
      <c r="B7747" t="s">
        <v>31344</v>
      </c>
      <c r="C7747">
        <v>0</v>
      </c>
      <c r="D7747" t="s">
        <v>31345</v>
      </c>
      <c r="E7747">
        <v>1.8652186112013399E+18</v>
      </c>
      <c r="F7747" t="s">
        <v>31346</v>
      </c>
      <c r="H7747" t="s">
        <v>17</v>
      </c>
      <c r="I7747" t="s">
        <v>31347</v>
      </c>
      <c r="J7747">
        <v>0</v>
      </c>
      <c r="K7747">
        <v>1</v>
      </c>
      <c r="L7747">
        <v>0</v>
      </c>
      <c r="M7747" t="s">
        <v>31348</v>
      </c>
      <c r="N7747">
        <v>1.28356571973341E+18</v>
      </c>
      <c r="O7747" t="s">
        <v>31349</v>
      </c>
      <c r="P7747" s="5">
        <f>DATE(VALUE(RIGHT(B7747,4)), MATCH(MID(B7747,5,3), {"Jan","Feb","Mar","Apr","May","Jun","Jul","Aug","Sep","Oct","Nov","Dec"},0), VALUE(MID(B7747,9,2)))
+ TIME(VALUE(MID(B7747,12,2)), VALUE(MID(B7747,15,2)), VALUE(MID(B7747,18,2)))</f>
        <v>45633.094270833331</v>
      </c>
    </row>
    <row r="7748" spans="1:16" x14ac:dyDescent="0.3">
      <c r="A7748">
        <v>1.8657284720035999E+18</v>
      </c>
      <c r="B7748" t="s">
        <v>31350</v>
      </c>
      <c r="C7748">
        <v>1</v>
      </c>
      <c r="D7748" t="s">
        <v>31351</v>
      </c>
      <c r="E7748">
        <v>1.8657284720035999E+18</v>
      </c>
      <c r="H7748" t="s">
        <v>17</v>
      </c>
      <c r="J7748">
        <v>0</v>
      </c>
      <c r="K7748">
        <v>0</v>
      </c>
      <c r="L7748">
        <v>0</v>
      </c>
      <c r="M7748" t="s">
        <v>31352</v>
      </c>
      <c r="N7748">
        <v>2985107540</v>
      </c>
      <c r="O7748" t="s">
        <v>31353</v>
      </c>
      <c r="P7748" s="5">
        <f>DATE(VALUE(RIGHT(B7748,4)), MATCH(MID(B7748,5,3), {"Jan","Feb","Mar","Apr","May","Jun","Jul","Aug","Sep","Oct","Nov","Dec"},0), VALUE(MID(B7748,9,2)))
+ TIME(VALUE(MID(B7748,12,2)), VALUE(MID(B7748,15,2)), VALUE(MID(B7748,18,2)))</f>
        <v>45634.501215277778</v>
      </c>
    </row>
    <row r="7749" spans="1:16" x14ac:dyDescent="0.3">
      <c r="A7749">
        <v>1.8653678812881999E+18</v>
      </c>
      <c r="B7749" t="s">
        <v>31354</v>
      </c>
      <c r="C7749">
        <v>0</v>
      </c>
      <c r="D7749" t="s">
        <v>31355</v>
      </c>
      <c r="E7749">
        <v>1.8653678812881999E+18</v>
      </c>
      <c r="H7749" t="s">
        <v>17</v>
      </c>
      <c r="J7749">
        <v>0</v>
      </c>
      <c r="K7749">
        <v>1</v>
      </c>
      <c r="L7749">
        <v>0</v>
      </c>
      <c r="M7749" t="s">
        <v>31356</v>
      </c>
      <c r="N7749">
        <v>1.7662169671014799E+18</v>
      </c>
      <c r="O7749" t="s">
        <v>31357</v>
      </c>
      <c r="P7749" s="5">
        <f>DATE(VALUE(RIGHT(B7749,4)), MATCH(MID(B7749,5,3), {"Jan","Feb","Mar","Apr","May","Jun","Jul","Aug","Sep","Oct","Nov","Dec"},0), VALUE(MID(B7749,9,2)))
+ TIME(VALUE(MID(B7749,12,2)), VALUE(MID(B7749,15,2)), VALUE(MID(B7749,18,2)))</f>
        <v>45633.506180555552</v>
      </c>
    </row>
    <row r="7750" spans="1:16" x14ac:dyDescent="0.3">
      <c r="A7750">
        <v>1.8657635652879301E+18</v>
      </c>
      <c r="B7750" t="s">
        <v>31358</v>
      </c>
      <c r="C7750">
        <v>6</v>
      </c>
      <c r="D7750" t="s">
        <v>31359</v>
      </c>
      <c r="E7750">
        <v>1.8657635652879301E+18</v>
      </c>
      <c r="H7750" t="s">
        <v>17</v>
      </c>
      <c r="J7750">
        <v>0</v>
      </c>
      <c r="K7750">
        <v>0</v>
      </c>
      <c r="L7750">
        <v>0</v>
      </c>
      <c r="M7750" t="s">
        <v>31360</v>
      </c>
      <c r="N7750">
        <v>1.5228680521650199E+18</v>
      </c>
      <c r="O7750" t="s">
        <v>31361</v>
      </c>
      <c r="P7750" s="5">
        <f>DATE(VALUE(RIGHT(B7750,4)), MATCH(MID(B7750,5,3), {"Jan","Feb","Mar","Apr","May","Jun","Jul","Aug","Sep","Oct","Nov","Dec"},0), VALUE(MID(B7750,9,2)))
+ TIME(VALUE(MID(B7750,12,2)), VALUE(MID(B7750,15,2)), VALUE(MID(B7750,18,2)))</f>
        <v>45634.598055555558</v>
      </c>
    </row>
    <row r="7751" spans="1:16" x14ac:dyDescent="0.3">
      <c r="A7751">
        <v>1.86525013181533E+18</v>
      </c>
      <c r="B7751" t="s">
        <v>31362</v>
      </c>
      <c r="C7751">
        <v>1</v>
      </c>
      <c r="D7751" t="s">
        <v>31363</v>
      </c>
      <c r="E7751">
        <v>1.86525013181533E+18</v>
      </c>
      <c r="H7751" t="s">
        <v>17</v>
      </c>
      <c r="J7751">
        <v>0</v>
      </c>
      <c r="K7751">
        <v>2</v>
      </c>
      <c r="L7751">
        <v>0</v>
      </c>
      <c r="M7751" t="s">
        <v>31364</v>
      </c>
      <c r="N7751">
        <v>1.79758337896913E+18</v>
      </c>
      <c r="O7751" t="s">
        <v>31365</v>
      </c>
      <c r="P7751" s="5">
        <f>DATE(VALUE(RIGHT(B7751,4)), MATCH(MID(B7751,5,3), {"Jan","Feb","Mar","Apr","May","Jun","Jul","Aug","Sep","Oct","Nov","Dec"},0), VALUE(MID(B7751,9,2)))
+ TIME(VALUE(MID(B7751,12,2)), VALUE(MID(B7751,15,2)), VALUE(MID(B7751,18,2)))</f>
        <v>45633.181250000001</v>
      </c>
    </row>
    <row r="7752" spans="1:16" x14ac:dyDescent="0.3">
      <c r="A7752">
        <v>1.86540613156653E+18</v>
      </c>
      <c r="B7752" t="s">
        <v>31366</v>
      </c>
      <c r="C7752">
        <v>0</v>
      </c>
      <c r="D7752" t="s">
        <v>31367</v>
      </c>
      <c r="E7752">
        <v>1.86540613156653E+18</v>
      </c>
      <c r="H7752" t="s">
        <v>17</v>
      </c>
      <c r="J7752">
        <v>0</v>
      </c>
      <c r="K7752">
        <v>0</v>
      </c>
      <c r="L7752">
        <v>0</v>
      </c>
      <c r="M7752" t="s">
        <v>31368</v>
      </c>
      <c r="N7752">
        <v>1.28985447461008E+18</v>
      </c>
      <c r="O7752" t="s">
        <v>31369</v>
      </c>
      <c r="P7752" s="5">
        <f>DATE(VALUE(RIGHT(B7752,4)), MATCH(MID(B7752,5,3), {"Jan","Feb","Mar","Apr","May","Jun","Jul","Aug","Sep","Oct","Nov","Dec"},0), VALUE(MID(B7752,9,2)))
+ TIME(VALUE(MID(B7752,12,2)), VALUE(MID(B7752,15,2)), VALUE(MID(B7752,18,2)))</f>
        <v>45633.611724537041</v>
      </c>
    </row>
    <row r="7753" spans="1:16" x14ac:dyDescent="0.3">
      <c r="A7753">
        <v>1.8652669075843E+18</v>
      </c>
      <c r="B7753" t="s">
        <v>31370</v>
      </c>
      <c r="C7753">
        <v>0</v>
      </c>
      <c r="D7753" t="s">
        <v>31371</v>
      </c>
      <c r="E7753">
        <v>1.8652669075843E+18</v>
      </c>
      <c r="F7753" t="s">
        <v>31372</v>
      </c>
      <c r="H7753" t="s">
        <v>17</v>
      </c>
      <c r="J7753">
        <v>0</v>
      </c>
      <c r="K7753">
        <v>1</v>
      </c>
      <c r="L7753">
        <v>0</v>
      </c>
      <c r="M7753" t="s">
        <v>31373</v>
      </c>
      <c r="N7753">
        <v>1.34388172857886E+18</v>
      </c>
      <c r="O7753" t="s">
        <v>31374</v>
      </c>
      <c r="P7753" s="5">
        <f>DATE(VALUE(RIGHT(B7753,4)), MATCH(MID(B7753,5,3), {"Jan","Feb","Mar","Apr","May","Jun","Jul","Aug","Sep","Oct","Nov","Dec"},0), VALUE(MID(B7753,9,2)))
+ TIME(VALUE(MID(B7753,12,2)), VALUE(MID(B7753,15,2)), VALUE(MID(B7753,18,2)))</f>
        <v>45633.227546296293</v>
      </c>
    </row>
    <row r="7754" spans="1:16" x14ac:dyDescent="0.3">
      <c r="A7754">
        <v>1.8656402331546199E+18</v>
      </c>
      <c r="B7754" t="s">
        <v>31375</v>
      </c>
      <c r="C7754">
        <v>1</v>
      </c>
      <c r="D7754" t="s">
        <v>31376</v>
      </c>
      <c r="E7754">
        <v>1.8656402331546199E+18</v>
      </c>
      <c r="H7754" t="s">
        <v>17</v>
      </c>
      <c r="I7754" t="s">
        <v>31377</v>
      </c>
      <c r="J7754">
        <v>0</v>
      </c>
      <c r="K7754">
        <v>1</v>
      </c>
      <c r="L7754">
        <v>0</v>
      </c>
      <c r="M7754" t="s">
        <v>31378</v>
      </c>
      <c r="N7754">
        <v>1.7664603055327501E+18</v>
      </c>
      <c r="O7754" t="s">
        <v>31379</v>
      </c>
      <c r="P7754" s="5">
        <f>DATE(VALUE(RIGHT(B7754,4)), MATCH(MID(B7754,5,3), {"Jan","Feb","Mar","Apr","May","Jun","Jul","Aug","Sep","Oct","Nov","Dec"},0), VALUE(MID(B7754,9,2)))
+ TIME(VALUE(MID(B7754,12,2)), VALUE(MID(B7754,15,2)), VALUE(MID(B7754,18,2)))</f>
        <v>45634.257731481484</v>
      </c>
    </row>
    <row r="7755" spans="1:16" x14ac:dyDescent="0.3">
      <c r="A7755">
        <v>1.86535964228687E+18</v>
      </c>
      <c r="B7755" t="s">
        <v>31380</v>
      </c>
      <c r="C7755">
        <v>0</v>
      </c>
      <c r="D7755" t="s">
        <v>31381</v>
      </c>
      <c r="E7755">
        <v>1.86535964228687E+18</v>
      </c>
      <c r="H7755" t="s">
        <v>17</v>
      </c>
      <c r="I7755" t="s">
        <v>31382</v>
      </c>
      <c r="J7755">
        <v>0</v>
      </c>
      <c r="K7755">
        <v>0</v>
      </c>
      <c r="L7755">
        <v>0</v>
      </c>
      <c r="M7755" t="s">
        <v>31383</v>
      </c>
      <c r="N7755">
        <v>1.82901352995506E+18</v>
      </c>
      <c r="O7755" t="s">
        <v>31384</v>
      </c>
      <c r="P7755" s="5">
        <f>DATE(VALUE(RIGHT(B7755,4)), MATCH(MID(B7755,5,3), {"Jan","Feb","Mar","Apr","May","Jun","Jul","Aug","Sep","Oct","Nov","Dec"},0), VALUE(MID(B7755,9,2)))
+ TIME(VALUE(MID(B7755,12,2)), VALUE(MID(B7755,15,2)), VALUE(MID(B7755,18,2)))</f>
        <v>45633.483449074076</v>
      </c>
    </row>
    <row r="7756" spans="1:16" x14ac:dyDescent="0.3">
      <c r="A7756">
        <v>1.8652155339705201E+18</v>
      </c>
      <c r="B7756" t="s">
        <v>31385</v>
      </c>
      <c r="C7756">
        <v>0</v>
      </c>
      <c r="D7756" t="s">
        <v>31386</v>
      </c>
      <c r="E7756">
        <v>1.8652155339705201E+18</v>
      </c>
      <c r="H7756" t="s">
        <v>17</v>
      </c>
      <c r="J7756">
        <v>0</v>
      </c>
      <c r="K7756">
        <v>1</v>
      </c>
      <c r="L7756">
        <v>0</v>
      </c>
      <c r="M7756" t="s">
        <v>31387</v>
      </c>
      <c r="N7756">
        <v>1.2800110245700101E+18</v>
      </c>
      <c r="O7756" t="s">
        <v>31388</v>
      </c>
      <c r="P7756" s="5">
        <f>DATE(VALUE(RIGHT(B7756,4)), MATCH(MID(B7756,5,3), {"Jan","Feb","Mar","Apr","May","Jun","Jul","Aug","Sep","Oct","Nov","Dec"},0), VALUE(MID(B7756,9,2)))
+ TIME(VALUE(MID(B7756,12,2)), VALUE(MID(B7756,15,2)), VALUE(MID(B7756,18,2)))</f>
        <v>45633.085775462961</v>
      </c>
    </row>
    <row r="7757" spans="1:16" x14ac:dyDescent="0.3">
      <c r="A7757">
        <v>1.86546040752541E+18</v>
      </c>
      <c r="B7757" t="s">
        <v>31389</v>
      </c>
      <c r="C7757">
        <v>0</v>
      </c>
      <c r="D7757" t="s">
        <v>31390</v>
      </c>
      <c r="E7757">
        <v>1.86546040752541E+18</v>
      </c>
      <c r="H7757" t="s">
        <v>17</v>
      </c>
      <c r="J7757">
        <v>0</v>
      </c>
      <c r="K7757">
        <v>1</v>
      </c>
      <c r="L7757">
        <v>0</v>
      </c>
      <c r="M7757" t="s">
        <v>31391</v>
      </c>
      <c r="N7757">
        <v>1.64736425324511E+18</v>
      </c>
      <c r="O7757" t="s">
        <v>31392</v>
      </c>
      <c r="P7757" s="5">
        <f>DATE(VALUE(RIGHT(B7757,4)), MATCH(MID(B7757,5,3), {"Jan","Feb","Mar","Apr","May","Jun","Jul","Aug","Sep","Oct","Nov","Dec"},0), VALUE(MID(B7757,9,2)))
+ TIME(VALUE(MID(B7757,12,2)), VALUE(MID(B7757,15,2)), VALUE(MID(B7757,18,2)))</f>
        <v>45633.761504629627</v>
      </c>
    </row>
    <row r="7758" spans="1:16" x14ac:dyDescent="0.3">
      <c r="A7758">
        <v>1.8653788038682199E+18</v>
      </c>
      <c r="B7758" t="s">
        <v>31393</v>
      </c>
      <c r="C7758">
        <v>67</v>
      </c>
      <c r="D7758" t="s">
        <v>31394</v>
      </c>
      <c r="E7758">
        <v>1.8653788038682199E+18</v>
      </c>
      <c r="F7758" t="s">
        <v>31395</v>
      </c>
      <c r="H7758" t="s">
        <v>17</v>
      </c>
      <c r="I7758" t="s">
        <v>2942</v>
      </c>
      <c r="J7758">
        <v>2</v>
      </c>
      <c r="K7758">
        <v>0</v>
      </c>
      <c r="L7758">
        <v>5</v>
      </c>
      <c r="M7758" t="s">
        <v>31396</v>
      </c>
      <c r="N7758">
        <v>195995659</v>
      </c>
      <c r="O7758" t="s">
        <v>2944</v>
      </c>
      <c r="P7758" s="5">
        <f>DATE(VALUE(RIGHT(B7758,4)), MATCH(MID(B7758,5,3), {"Jan","Feb","Mar","Apr","May","Jun","Jul","Aug","Sep","Oct","Nov","Dec"},0), VALUE(MID(B7758,9,2)))
+ TIME(VALUE(MID(B7758,12,2)), VALUE(MID(B7758,15,2)), VALUE(MID(B7758,18,2)))</f>
        <v>45633.536319444444</v>
      </c>
    </row>
    <row r="7759" spans="1:16" x14ac:dyDescent="0.3">
      <c r="A7759">
        <v>1.8653850316210801E+18</v>
      </c>
      <c r="B7759" t="s">
        <v>31397</v>
      </c>
      <c r="C7759">
        <v>0</v>
      </c>
      <c r="D7759" t="s">
        <v>31398</v>
      </c>
      <c r="E7759">
        <v>1.8653850316210801E+18</v>
      </c>
      <c r="H7759" t="s">
        <v>17</v>
      </c>
      <c r="I7759" t="s">
        <v>583</v>
      </c>
      <c r="J7759">
        <v>0</v>
      </c>
      <c r="K7759">
        <v>1</v>
      </c>
      <c r="L7759">
        <v>0</v>
      </c>
      <c r="M7759" t="s">
        <v>31399</v>
      </c>
      <c r="N7759">
        <v>132401590</v>
      </c>
      <c r="O7759" t="s">
        <v>31400</v>
      </c>
      <c r="P7759" s="5">
        <f>DATE(VALUE(RIGHT(B7759,4)), MATCH(MID(B7759,5,3), {"Jan","Feb","Mar","Apr","May","Jun","Jul","Aug","Sep","Oct","Nov","Dec"},0), VALUE(MID(B7759,9,2)))
+ TIME(VALUE(MID(B7759,12,2)), VALUE(MID(B7759,15,2)), VALUE(MID(B7759,18,2)))</f>
        <v>45633.553506944445</v>
      </c>
    </row>
    <row r="7760" spans="1:16" x14ac:dyDescent="0.3">
      <c r="A7760">
        <v>1.8655942917684201E+18</v>
      </c>
      <c r="B7760" t="s">
        <v>31401</v>
      </c>
      <c r="C7760">
        <v>1</v>
      </c>
      <c r="D7760" t="s">
        <v>31402</v>
      </c>
      <c r="E7760">
        <v>1.8655942917684201E+18</v>
      </c>
      <c r="F7760" t="s">
        <v>31403</v>
      </c>
      <c r="H7760" t="s">
        <v>17</v>
      </c>
      <c r="I7760" t="s">
        <v>31404</v>
      </c>
      <c r="J7760">
        <v>0</v>
      </c>
      <c r="K7760">
        <v>0</v>
      </c>
      <c r="L7760">
        <v>0</v>
      </c>
      <c r="M7760" t="s">
        <v>31405</v>
      </c>
      <c r="N7760">
        <v>1.1547475960380101E+18</v>
      </c>
      <c r="O7760" t="s">
        <v>31406</v>
      </c>
      <c r="P7760" s="5">
        <f>DATE(VALUE(RIGHT(B7760,4)), MATCH(MID(B7760,5,3), {"Jan","Feb","Mar","Apr","May","Jun","Jul","Aug","Sep","Oct","Nov","Dec"},0), VALUE(MID(B7760,9,2)))
+ TIME(VALUE(MID(B7760,12,2)), VALUE(MID(B7760,15,2)), VALUE(MID(B7760,18,2)))</f>
        <v>45634.130949074075</v>
      </c>
    </row>
    <row r="7761" spans="1:16" x14ac:dyDescent="0.3">
      <c r="A7761">
        <v>1.8656549487527601E+18</v>
      </c>
      <c r="B7761" t="s">
        <v>31407</v>
      </c>
      <c r="C7761">
        <v>0</v>
      </c>
      <c r="D7761" t="s">
        <v>31408</v>
      </c>
      <c r="E7761">
        <v>1.8656549487527601E+18</v>
      </c>
      <c r="H7761" t="s">
        <v>17</v>
      </c>
      <c r="J7761">
        <v>0</v>
      </c>
      <c r="K7761">
        <v>1</v>
      </c>
      <c r="L7761">
        <v>0</v>
      </c>
      <c r="M7761" t="s">
        <v>31409</v>
      </c>
      <c r="N7761">
        <v>1.79348963558445E+18</v>
      </c>
      <c r="O7761" t="s">
        <v>31410</v>
      </c>
      <c r="P7761" s="5">
        <f>DATE(VALUE(RIGHT(B7761,4)), MATCH(MID(B7761,5,3), {"Jan","Feb","Mar","Apr","May","Jun","Jul","Aug","Sep","Oct","Nov","Dec"},0), VALUE(MID(B7761,9,2)))
+ TIME(VALUE(MID(B7761,12,2)), VALUE(MID(B7761,15,2)), VALUE(MID(B7761,18,2)))</f>
        <v>45634.298333333332</v>
      </c>
    </row>
    <row r="7762" spans="1:16" x14ac:dyDescent="0.3">
      <c r="A7762">
        <v>1.8653748722492001E+18</v>
      </c>
      <c r="B7762" t="s">
        <v>31411</v>
      </c>
      <c r="C7762">
        <v>1</v>
      </c>
      <c r="D7762" t="s">
        <v>31412</v>
      </c>
      <c r="E7762">
        <v>1.8653748722492001E+18</v>
      </c>
      <c r="F7762" t="s">
        <v>31413</v>
      </c>
      <c r="H7762" t="s">
        <v>17</v>
      </c>
      <c r="I7762" t="s">
        <v>8324</v>
      </c>
      <c r="J7762">
        <v>0</v>
      </c>
      <c r="K7762">
        <v>1</v>
      </c>
      <c r="L7762">
        <v>0</v>
      </c>
      <c r="M7762" t="s">
        <v>31414</v>
      </c>
      <c r="N7762">
        <v>386763702</v>
      </c>
      <c r="O7762" t="s">
        <v>31415</v>
      </c>
      <c r="P7762" s="5">
        <f>DATE(VALUE(RIGHT(B7762,4)), MATCH(MID(B7762,5,3), {"Jan","Feb","Mar","Apr","May","Jun","Jul","Aug","Sep","Oct","Nov","Dec"},0), VALUE(MID(B7762,9,2)))
+ TIME(VALUE(MID(B7762,12,2)), VALUE(MID(B7762,15,2)), VALUE(MID(B7762,18,2)))</f>
        <v>45633.52547453704</v>
      </c>
    </row>
    <row r="7763" spans="1:16" x14ac:dyDescent="0.3">
      <c r="A7763">
        <v>1.8652742470458701E+18</v>
      </c>
      <c r="B7763" t="s">
        <v>31416</v>
      </c>
      <c r="C7763">
        <v>0</v>
      </c>
      <c r="D7763" t="s">
        <v>31417</v>
      </c>
      <c r="E7763">
        <v>1.8652742470458701E+18</v>
      </c>
      <c r="H7763" t="s">
        <v>17</v>
      </c>
      <c r="J7763">
        <v>0</v>
      </c>
      <c r="K7763">
        <v>1</v>
      </c>
      <c r="L7763">
        <v>0</v>
      </c>
      <c r="M7763" t="s">
        <v>31418</v>
      </c>
      <c r="N7763">
        <v>1.7964159563252101E+18</v>
      </c>
      <c r="O7763" t="s">
        <v>31419</v>
      </c>
      <c r="P7763" s="5">
        <f>DATE(VALUE(RIGHT(B7763,4)), MATCH(MID(B7763,5,3), {"Jan","Feb","Mar","Apr","May","Jun","Jul","Aug","Sep","Oct","Nov","Dec"},0), VALUE(MID(B7763,9,2)))
+ TIME(VALUE(MID(B7763,12,2)), VALUE(MID(B7763,15,2)), VALUE(MID(B7763,18,2)))</f>
        <v>45633.247800925928</v>
      </c>
    </row>
    <row r="7764" spans="1:16" x14ac:dyDescent="0.3">
      <c r="A7764">
        <v>1.86580177851379E+18</v>
      </c>
      <c r="B7764" t="s">
        <v>31420</v>
      </c>
      <c r="C7764">
        <v>0</v>
      </c>
      <c r="D7764" t="s">
        <v>31421</v>
      </c>
      <c r="E7764">
        <v>1.86580177851379E+18</v>
      </c>
      <c r="H7764" t="s">
        <v>17</v>
      </c>
      <c r="J7764">
        <v>0</v>
      </c>
      <c r="K7764">
        <v>0</v>
      </c>
      <c r="L7764">
        <v>0</v>
      </c>
      <c r="M7764" t="s">
        <v>31422</v>
      </c>
      <c r="N7764">
        <v>1.79503882514594E+18</v>
      </c>
      <c r="O7764" t="s">
        <v>31423</v>
      </c>
      <c r="P7764" s="5">
        <f>DATE(VALUE(RIGHT(B7764,4)), MATCH(MID(B7764,5,3), {"Jan","Feb","Mar","Apr","May","Jun","Jul","Aug","Sep","Oct","Nov","Dec"},0), VALUE(MID(B7764,9,2)))
+ TIME(VALUE(MID(B7764,12,2)), VALUE(MID(B7764,15,2)), VALUE(MID(B7764,18,2)))</f>
        <v>45634.703506944446</v>
      </c>
    </row>
    <row r="7765" spans="1:16" x14ac:dyDescent="0.3">
      <c r="A7765">
        <v>1.86523223096207E+18</v>
      </c>
      <c r="B7765" t="s">
        <v>31424</v>
      </c>
      <c r="C7765">
        <v>0</v>
      </c>
      <c r="D7765" t="s">
        <v>31425</v>
      </c>
      <c r="E7765">
        <v>1.86523223096207E+18</v>
      </c>
      <c r="H7765" t="s">
        <v>17</v>
      </c>
      <c r="J7765">
        <v>0</v>
      </c>
      <c r="K7765">
        <v>1</v>
      </c>
      <c r="L7765">
        <v>0</v>
      </c>
      <c r="M7765" t="s">
        <v>31426</v>
      </c>
      <c r="N7765">
        <v>1.50437768611824E+18</v>
      </c>
      <c r="O7765" t="s">
        <v>31427</v>
      </c>
      <c r="P7765" s="5">
        <f>DATE(VALUE(RIGHT(B7765,4)), MATCH(MID(B7765,5,3), {"Jan","Feb","Mar","Apr","May","Jun","Jul","Aug","Sep","Oct","Nov","Dec"},0), VALUE(MID(B7765,9,2)))
+ TIME(VALUE(MID(B7765,12,2)), VALUE(MID(B7765,15,2)), VALUE(MID(B7765,18,2)))</f>
        <v>45633.131851851853</v>
      </c>
    </row>
    <row r="7766" spans="1:16" x14ac:dyDescent="0.3">
      <c r="A7766">
        <v>1.8657681110410199E+18</v>
      </c>
      <c r="B7766" t="s">
        <v>31428</v>
      </c>
      <c r="C7766">
        <v>0</v>
      </c>
      <c r="D7766" t="s">
        <v>31429</v>
      </c>
      <c r="E7766">
        <v>1.8657681110410199E+18</v>
      </c>
      <c r="H7766" t="s">
        <v>17</v>
      </c>
      <c r="J7766">
        <v>0</v>
      </c>
      <c r="K7766">
        <v>0</v>
      </c>
      <c r="L7766">
        <v>0</v>
      </c>
      <c r="M7766" t="s">
        <v>31430</v>
      </c>
      <c r="N7766">
        <v>1.74176871983841E+18</v>
      </c>
      <c r="O7766" t="s">
        <v>31431</v>
      </c>
      <c r="P7766" s="5">
        <f>DATE(VALUE(RIGHT(B7766,4)), MATCH(MID(B7766,5,3), {"Jan","Feb","Mar","Apr","May","Jun","Jul","Aug","Sep","Oct","Nov","Dec"},0), VALUE(MID(B7766,9,2)))
+ TIME(VALUE(MID(B7766,12,2)), VALUE(MID(B7766,15,2)), VALUE(MID(B7766,18,2)))</f>
        <v>45634.610601851855</v>
      </c>
    </row>
    <row r="7767" spans="1:16" x14ac:dyDescent="0.3">
      <c r="A7767">
        <v>1.8655564683780101E+18</v>
      </c>
      <c r="B7767" t="s">
        <v>31432</v>
      </c>
      <c r="C7767">
        <v>0</v>
      </c>
      <c r="D7767" t="s">
        <v>31433</v>
      </c>
      <c r="E7767">
        <v>1.8655564683780101E+18</v>
      </c>
      <c r="H7767" t="s">
        <v>17</v>
      </c>
      <c r="J7767">
        <v>0</v>
      </c>
      <c r="K7767">
        <v>0</v>
      </c>
      <c r="L7767">
        <v>0</v>
      </c>
      <c r="M7767" t="s">
        <v>31434</v>
      </c>
      <c r="N7767">
        <v>1.6996861162183501E+18</v>
      </c>
      <c r="O7767" t="s">
        <v>31435</v>
      </c>
      <c r="P7767" s="5">
        <f>DATE(VALUE(RIGHT(B7767,4)), MATCH(MID(B7767,5,3), {"Jan","Feb","Mar","Apr","May","Jun","Jul","Aug","Sep","Oct","Nov","Dec"},0), VALUE(MID(B7767,9,2)))
+ TIME(VALUE(MID(B7767,12,2)), VALUE(MID(B7767,15,2)), VALUE(MID(B7767,18,2)))</f>
        <v>45634.026585648149</v>
      </c>
    </row>
    <row r="7768" spans="1:16" x14ac:dyDescent="0.3">
      <c r="A7768">
        <v>1.8653289150295601E+18</v>
      </c>
      <c r="B7768" t="s">
        <v>31436</v>
      </c>
      <c r="C7768">
        <v>0</v>
      </c>
      <c r="D7768" t="s">
        <v>31437</v>
      </c>
      <c r="E7768">
        <v>1.8653289150295601E+18</v>
      </c>
      <c r="F7768" t="s">
        <v>31438</v>
      </c>
      <c r="H7768" t="s">
        <v>17</v>
      </c>
      <c r="J7768">
        <v>0</v>
      </c>
      <c r="K7768">
        <v>0</v>
      </c>
      <c r="L7768">
        <v>0</v>
      </c>
      <c r="M7768" t="s">
        <v>31439</v>
      </c>
      <c r="N7768">
        <v>1.81362536621455E+18</v>
      </c>
      <c r="O7768" t="s">
        <v>26184</v>
      </c>
      <c r="P7768" s="5">
        <f>DATE(VALUE(RIGHT(B7768,4)), MATCH(MID(B7768,5,3), {"Jan","Feb","Mar","Apr","May","Jun","Jul","Aug","Sep","Oct","Nov","Dec"},0), VALUE(MID(B7768,9,2)))
+ TIME(VALUE(MID(B7768,12,2)), VALUE(MID(B7768,15,2)), VALUE(MID(B7768,18,2)))</f>
        <v>45633.398657407408</v>
      </c>
    </row>
    <row r="7769" spans="1:16" x14ac:dyDescent="0.3">
      <c r="A7769">
        <v>1.8655888174425101E+18</v>
      </c>
      <c r="B7769" t="s">
        <v>31440</v>
      </c>
      <c r="C7769">
        <v>0</v>
      </c>
      <c r="D7769" t="s">
        <v>31441</v>
      </c>
      <c r="E7769">
        <v>1.8655888174425101E+18</v>
      </c>
      <c r="F7769" t="s">
        <v>31442</v>
      </c>
      <c r="H7769" t="s">
        <v>17</v>
      </c>
      <c r="J7769">
        <v>0</v>
      </c>
      <c r="K7769">
        <v>0</v>
      </c>
      <c r="L7769">
        <v>0</v>
      </c>
      <c r="M7769" t="s">
        <v>31443</v>
      </c>
      <c r="N7769">
        <v>1.81362536621455E+18</v>
      </c>
      <c r="O7769" t="s">
        <v>26184</v>
      </c>
      <c r="P7769" s="5">
        <f>DATE(VALUE(RIGHT(B7769,4)), MATCH(MID(B7769,5,3), {"Jan","Feb","Mar","Apr","May","Jun","Jul","Aug","Sep","Oct","Nov","Dec"},0), VALUE(MID(B7769,9,2)))
+ TIME(VALUE(MID(B7769,12,2)), VALUE(MID(B7769,15,2)), VALUE(MID(B7769,18,2)))</f>
        <v>45634.115844907406</v>
      </c>
    </row>
    <row r="7770" spans="1:16" x14ac:dyDescent="0.3">
      <c r="A7770">
        <v>1.86567634183379E+18</v>
      </c>
      <c r="B7770" t="s">
        <v>31444</v>
      </c>
      <c r="C7770">
        <v>2</v>
      </c>
      <c r="D7770" t="s">
        <v>31445</v>
      </c>
      <c r="E7770">
        <v>1.86567634183379E+18</v>
      </c>
      <c r="F7770" t="s">
        <v>31446</v>
      </c>
      <c r="H7770" t="s">
        <v>17</v>
      </c>
      <c r="I7770" t="s">
        <v>112</v>
      </c>
      <c r="J7770">
        <v>0</v>
      </c>
      <c r="K7770">
        <v>0</v>
      </c>
      <c r="L7770">
        <v>0</v>
      </c>
      <c r="M7770" t="s">
        <v>31447</v>
      </c>
      <c r="N7770">
        <v>502140136</v>
      </c>
      <c r="O7770" t="s">
        <v>9104</v>
      </c>
      <c r="P7770" s="5">
        <f>DATE(VALUE(RIGHT(B7770,4)), MATCH(MID(B7770,5,3), {"Jan","Feb","Mar","Apr","May","Jun","Jul","Aug","Sep","Oct","Nov","Dec"},0), VALUE(MID(B7770,9,2)))
+ TIME(VALUE(MID(B7770,12,2)), VALUE(MID(B7770,15,2)), VALUE(MID(B7770,18,2)))</f>
        <v>45634.357372685183</v>
      </c>
    </row>
    <row r="7771" spans="1:16" x14ac:dyDescent="0.3">
      <c r="A7771">
        <v>1.8653194844390799E+18</v>
      </c>
      <c r="B7771" t="s">
        <v>31448</v>
      </c>
      <c r="C7771">
        <v>0</v>
      </c>
      <c r="D7771" t="s">
        <v>31449</v>
      </c>
      <c r="E7771">
        <v>1.8653194844390799E+18</v>
      </c>
      <c r="F7771" t="s">
        <v>31450</v>
      </c>
      <c r="H7771" t="s">
        <v>17</v>
      </c>
      <c r="J7771">
        <v>0</v>
      </c>
      <c r="K7771">
        <v>0</v>
      </c>
      <c r="L7771">
        <v>0</v>
      </c>
      <c r="M7771" t="s">
        <v>31451</v>
      </c>
      <c r="N7771">
        <v>310658320</v>
      </c>
      <c r="O7771" t="s">
        <v>8803</v>
      </c>
      <c r="P7771" s="5">
        <f>DATE(VALUE(RIGHT(B7771,4)), MATCH(MID(B7771,5,3), {"Jan","Feb","Mar","Apr","May","Jun","Jul","Aug","Sep","Oct","Nov","Dec"},0), VALUE(MID(B7771,9,2)))
+ TIME(VALUE(MID(B7771,12,2)), VALUE(MID(B7771,15,2)), VALUE(MID(B7771,18,2)))</f>
        <v>45633.372627314813</v>
      </c>
    </row>
    <row r="7772" spans="1:16" x14ac:dyDescent="0.3">
      <c r="A7772">
        <v>1.86523018586143E+18</v>
      </c>
      <c r="B7772" t="s">
        <v>31452</v>
      </c>
      <c r="C7772">
        <v>0</v>
      </c>
      <c r="D7772" t="s">
        <v>31453</v>
      </c>
      <c r="E7772">
        <v>1.86523018586143E+18</v>
      </c>
      <c r="H7772" t="s">
        <v>17</v>
      </c>
      <c r="I7772" t="s">
        <v>556</v>
      </c>
      <c r="J7772">
        <v>0</v>
      </c>
      <c r="K7772">
        <v>0</v>
      </c>
      <c r="L7772">
        <v>0</v>
      </c>
      <c r="M7772" t="s">
        <v>31454</v>
      </c>
      <c r="N7772">
        <v>1.13147511348687E+18</v>
      </c>
      <c r="O7772" t="s">
        <v>31455</v>
      </c>
      <c r="P7772" s="5">
        <f>DATE(VALUE(RIGHT(B7772,4)), MATCH(MID(B7772,5,3), {"Jan","Feb","Mar","Apr","May","Jun","Jul","Aug","Sep","Oct","Nov","Dec"},0), VALUE(MID(B7772,9,2)))
+ TIME(VALUE(MID(B7772,12,2)), VALUE(MID(B7772,15,2)), VALUE(MID(B7772,18,2)))</f>
        <v>45633.126215277778</v>
      </c>
    </row>
    <row r="7773" spans="1:16" x14ac:dyDescent="0.3">
      <c r="A7773">
        <v>1.8657311131441999E+18</v>
      </c>
      <c r="B7773" t="s">
        <v>31456</v>
      </c>
      <c r="C7773">
        <v>184</v>
      </c>
      <c r="D7773" t="s">
        <v>31457</v>
      </c>
      <c r="E7773">
        <v>1.8657311131441999E+18</v>
      </c>
      <c r="F7773" t="s">
        <v>31458</v>
      </c>
      <c r="H7773" t="s">
        <v>17</v>
      </c>
      <c r="J7773">
        <v>1</v>
      </c>
      <c r="K7773">
        <v>11</v>
      </c>
      <c r="L7773">
        <v>86</v>
      </c>
      <c r="M7773" t="s">
        <v>31459</v>
      </c>
      <c r="N7773">
        <v>842986784</v>
      </c>
      <c r="O7773" t="s">
        <v>31460</v>
      </c>
      <c r="P7773" s="5">
        <f>DATE(VALUE(RIGHT(B7773,4)), MATCH(MID(B7773,5,3), {"Jan","Feb","Mar","Apr","May","Jun","Jul","Aug","Sep","Oct","Nov","Dec"},0), VALUE(MID(B7773,9,2)))
+ TIME(VALUE(MID(B7773,12,2)), VALUE(MID(B7773,15,2)), VALUE(MID(B7773,18,2)))</f>
        <v>45634.508506944447</v>
      </c>
    </row>
    <row r="7774" spans="1:16" x14ac:dyDescent="0.3">
      <c r="A7774">
        <v>1.8654480963623301E+18</v>
      </c>
      <c r="B7774" t="s">
        <v>31461</v>
      </c>
      <c r="C7774">
        <v>0</v>
      </c>
      <c r="D7774" t="s">
        <v>31462</v>
      </c>
      <c r="E7774">
        <v>1.8654480963623301E+18</v>
      </c>
      <c r="F7774" t="s">
        <v>31463</v>
      </c>
      <c r="H7774" t="s">
        <v>17</v>
      </c>
      <c r="J7774">
        <v>0</v>
      </c>
      <c r="K7774">
        <v>0</v>
      </c>
      <c r="L7774">
        <v>0</v>
      </c>
      <c r="M7774" t="s">
        <v>31464</v>
      </c>
      <c r="N7774">
        <v>9.4236867246242202E+17</v>
      </c>
      <c r="O7774" t="s">
        <v>30459</v>
      </c>
      <c r="P7774" s="5">
        <f>DATE(VALUE(RIGHT(B7774,4)), MATCH(MID(B7774,5,3), {"Jan","Feb","Mar","Apr","May","Jun","Jul","Aug","Sep","Oct","Nov","Dec"},0), VALUE(MID(B7774,9,2)))
+ TIME(VALUE(MID(B7774,12,2)), VALUE(MID(B7774,15,2)), VALUE(MID(B7774,18,2)))</f>
        <v>45633.727534722224</v>
      </c>
    </row>
    <row r="7775" spans="1:16" x14ac:dyDescent="0.3">
      <c r="A7775">
        <v>1.86557789880099E+18</v>
      </c>
      <c r="B7775" t="s">
        <v>31465</v>
      </c>
      <c r="C7775">
        <v>0</v>
      </c>
      <c r="D7775" t="s">
        <v>31466</v>
      </c>
      <c r="E7775">
        <v>1.86557789880099E+18</v>
      </c>
      <c r="H7775" t="s">
        <v>17</v>
      </c>
      <c r="J7775">
        <v>0</v>
      </c>
      <c r="K7775">
        <v>1</v>
      </c>
      <c r="L7775">
        <v>0</v>
      </c>
      <c r="M7775" t="s">
        <v>31467</v>
      </c>
      <c r="N7775">
        <v>1.3511199032191301E+18</v>
      </c>
      <c r="O7775" t="s">
        <v>31468</v>
      </c>
      <c r="P7775" s="5">
        <f>DATE(VALUE(RIGHT(B7775,4)), MATCH(MID(B7775,5,3), {"Jan","Feb","Mar","Apr","May","Jun","Jul","Aug","Sep","Oct","Nov","Dec"},0), VALUE(MID(B7775,9,2)))
+ TIME(VALUE(MID(B7775,12,2)), VALUE(MID(B7775,15,2)), VALUE(MID(B7775,18,2)))</f>
        <v>45634.085717592592</v>
      </c>
    </row>
    <row r="7776" spans="1:16" x14ac:dyDescent="0.3">
      <c r="A7776">
        <v>1.8655979778738299E+18</v>
      </c>
      <c r="B7776" t="s">
        <v>31469</v>
      </c>
      <c r="C7776">
        <v>0</v>
      </c>
      <c r="D7776" t="s">
        <v>31470</v>
      </c>
      <c r="E7776">
        <v>1.8655979778738299E+18</v>
      </c>
      <c r="H7776" t="s">
        <v>17</v>
      </c>
      <c r="I7776" t="s">
        <v>494</v>
      </c>
      <c r="J7776">
        <v>0</v>
      </c>
      <c r="K7776">
        <v>1</v>
      </c>
      <c r="L7776">
        <v>0</v>
      </c>
      <c r="M7776" t="s">
        <v>31471</v>
      </c>
      <c r="N7776">
        <v>1.4268530289135401E+18</v>
      </c>
      <c r="O7776" t="s">
        <v>31472</v>
      </c>
      <c r="P7776" s="5">
        <f>DATE(VALUE(RIGHT(B7776,4)), MATCH(MID(B7776,5,3), {"Jan","Feb","Mar","Apr","May","Jun","Jul","Aug","Sep","Oct","Nov","Dec"},0), VALUE(MID(B7776,9,2)))
+ TIME(VALUE(MID(B7776,12,2)), VALUE(MID(B7776,15,2)), VALUE(MID(B7776,18,2)))</f>
        <v>45634.141122685185</v>
      </c>
    </row>
    <row r="7777" spans="1:16" x14ac:dyDescent="0.3">
      <c r="A7777">
        <v>1.86543980659313E+18</v>
      </c>
      <c r="B7777" t="s">
        <v>31473</v>
      </c>
      <c r="C7777">
        <v>0</v>
      </c>
      <c r="D7777" t="s">
        <v>31474</v>
      </c>
      <c r="E7777">
        <v>1.86543980659313E+18</v>
      </c>
      <c r="H7777" t="s">
        <v>17</v>
      </c>
      <c r="J7777">
        <v>0</v>
      </c>
      <c r="K7777">
        <v>1</v>
      </c>
      <c r="L7777">
        <v>0</v>
      </c>
      <c r="M7777" t="s">
        <v>31475</v>
      </c>
      <c r="N7777">
        <v>1.2879252654824399E+18</v>
      </c>
      <c r="O7777" t="s">
        <v>31476</v>
      </c>
      <c r="P7777" s="5">
        <f>DATE(VALUE(RIGHT(B7777,4)), MATCH(MID(B7777,5,3), {"Jan","Feb","Mar","Apr","May","Jun","Jul","Aug","Sep","Oct","Nov","Dec"},0), VALUE(MID(B7777,9,2)))
+ TIME(VALUE(MID(B7777,12,2)), VALUE(MID(B7777,15,2)), VALUE(MID(B7777,18,2)))</f>
        <v>45633.704652777778</v>
      </c>
    </row>
    <row r="7778" spans="1:16" x14ac:dyDescent="0.3">
      <c r="A7778">
        <v>1.8652895695597801E+18</v>
      </c>
      <c r="B7778" t="s">
        <v>31477</v>
      </c>
      <c r="C7778">
        <v>0</v>
      </c>
      <c r="D7778" t="s">
        <v>31478</v>
      </c>
      <c r="E7778">
        <v>1.8652895695597801E+18</v>
      </c>
      <c r="H7778" t="s">
        <v>17</v>
      </c>
      <c r="J7778">
        <v>0</v>
      </c>
      <c r="K7778">
        <v>1</v>
      </c>
      <c r="L7778">
        <v>0</v>
      </c>
      <c r="M7778" t="s">
        <v>31479</v>
      </c>
      <c r="N7778">
        <v>1.3638757276789199E+18</v>
      </c>
      <c r="O7778" t="s">
        <v>31480</v>
      </c>
      <c r="P7778" s="5">
        <f>DATE(VALUE(RIGHT(B7778,4)), MATCH(MID(B7778,5,3), {"Jan","Feb","Mar","Apr","May","Jun","Jul","Aug","Sep","Oct","Nov","Dec"},0), VALUE(MID(B7778,9,2)))
+ TIME(VALUE(MID(B7778,12,2)), VALUE(MID(B7778,15,2)), VALUE(MID(B7778,18,2)))</f>
        <v>45633.290081018517</v>
      </c>
    </row>
    <row r="7779" spans="1:16" x14ac:dyDescent="0.3">
      <c r="A7779">
        <v>1.8652086617837701E+18</v>
      </c>
      <c r="B7779" t="s">
        <v>31481</v>
      </c>
      <c r="C7779">
        <v>0</v>
      </c>
      <c r="D7779" t="s">
        <v>31482</v>
      </c>
      <c r="E7779">
        <v>1.8652086617837701E+18</v>
      </c>
      <c r="H7779" t="s">
        <v>17</v>
      </c>
      <c r="J7779">
        <v>0</v>
      </c>
      <c r="K7779">
        <v>1</v>
      </c>
      <c r="L7779">
        <v>0</v>
      </c>
      <c r="M7779" t="s">
        <v>31483</v>
      </c>
      <c r="N7779">
        <v>2597375647</v>
      </c>
      <c r="O7779" t="s">
        <v>31484</v>
      </c>
      <c r="P7779" s="5">
        <f>DATE(VALUE(RIGHT(B7779,4)), MATCH(MID(B7779,5,3), {"Jan","Feb","Mar","Apr","May","Jun","Jul","Aug","Sep","Oct","Nov","Dec"},0), VALUE(MID(B7779,9,2)))
+ TIME(VALUE(MID(B7779,12,2)), VALUE(MID(B7779,15,2)), VALUE(MID(B7779,18,2)))</f>
        <v>45633.066817129627</v>
      </c>
    </row>
    <row r="7780" spans="1:16" x14ac:dyDescent="0.3">
      <c r="A7780">
        <v>1.86525442331394E+18</v>
      </c>
      <c r="B7780" t="s">
        <v>31485</v>
      </c>
      <c r="C7780">
        <v>0</v>
      </c>
      <c r="D7780" t="s">
        <v>31486</v>
      </c>
      <c r="E7780">
        <v>1.86525442331394E+18</v>
      </c>
      <c r="F7780" t="s">
        <v>31487</v>
      </c>
      <c r="H7780" t="s">
        <v>17</v>
      </c>
      <c r="J7780">
        <v>0</v>
      </c>
      <c r="K7780">
        <v>1</v>
      </c>
      <c r="L7780">
        <v>0</v>
      </c>
      <c r="M7780" t="s">
        <v>31488</v>
      </c>
      <c r="N7780">
        <v>1.07104042183536E+18</v>
      </c>
      <c r="O7780" t="s">
        <v>31489</v>
      </c>
      <c r="P7780" s="5">
        <f>DATE(VALUE(RIGHT(B7780,4)), MATCH(MID(B7780,5,3), {"Jan","Feb","Mar","Apr","May","Jun","Jul","Aug","Sep","Oct","Nov","Dec"},0), VALUE(MID(B7780,9,2)))
+ TIME(VALUE(MID(B7780,12,2)), VALUE(MID(B7780,15,2)), VALUE(MID(B7780,18,2)))</f>
        <v>45633.193090277775</v>
      </c>
    </row>
    <row r="7781" spans="1:16" x14ac:dyDescent="0.3">
      <c r="A7781">
        <v>1.8652465470024599E+18</v>
      </c>
      <c r="B7781" t="s">
        <v>31490</v>
      </c>
      <c r="C7781">
        <v>0</v>
      </c>
      <c r="D7781" t="s">
        <v>31491</v>
      </c>
      <c r="E7781">
        <v>1.8652465470024599E+18</v>
      </c>
      <c r="H7781" t="s">
        <v>17</v>
      </c>
      <c r="J7781">
        <v>0</v>
      </c>
      <c r="K7781">
        <v>2</v>
      </c>
      <c r="L7781">
        <v>0</v>
      </c>
      <c r="M7781" t="s">
        <v>31492</v>
      </c>
      <c r="N7781">
        <v>1.7757191073354801E+18</v>
      </c>
      <c r="O7781" t="s">
        <v>31072</v>
      </c>
      <c r="P7781" s="5">
        <f>DATE(VALUE(RIGHT(B7781,4)), MATCH(MID(B7781,5,3), {"Jan","Feb","Mar","Apr","May","Jun","Jul","Aug","Sep","Oct","Nov","Dec"},0), VALUE(MID(B7781,9,2)))
+ TIME(VALUE(MID(B7781,12,2)), VALUE(MID(B7781,15,2)), VALUE(MID(B7781,18,2)))</f>
        <v>45633.171365740738</v>
      </c>
    </row>
    <row r="7782" spans="1:16" x14ac:dyDescent="0.3">
      <c r="A7782">
        <v>1.8656488856178801E+18</v>
      </c>
      <c r="B7782" t="s">
        <v>31493</v>
      </c>
      <c r="C7782">
        <v>0</v>
      </c>
      <c r="D7782" t="s">
        <v>31494</v>
      </c>
      <c r="E7782">
        <v>1.8656488856178801E+18</v>
      </c>
      <c r="H7782" t="s">
        <v>17</v>
      </c>
      <c r="I7782" t="s">
        <v>38</v>
      </c>
      <c r="J7782">
        <v>0</v>
      </c>
      <c r="K7782">
        <v>1</v>
      </c>
      <c r="L7782">
        <v>0</v>
      </c>
      <c r="M7782" t="s">
        <v>31495</v>
      </c>
      <c r="N7782">
        <v>1.6963675053533801E+18</v>
      </c>
      <c r="O7782" t="s">
        <v>31496</v>
      </c>
      <c r="P7782" s="5">
        <f>DATE(VALUE(RIGHT(B7782,4)), MATCH(MID(B7782,5,3), {"Jan","Feb","Mar","Apr","May","Jun","Jul","Aug","Sep","Oct","Nov","Dec"},0), VALUE(MID(B7782,9,2)))
+ TIME(VALUE(MID(B7782,12,2)), VALUE(MID(B7782,15,2)), VALUE(MID(B7782,18,2)))</f>
        <v>45634.281608796293</v>
      </c>
    </row>
    <row r="7783" spans="1:16" x14ac:dyDescent="0.3">
      <c r="A7783">
        <v>1.8653053254208399E+18</v>
      </c>
      <c r="B7783" t="s">
        <v>31497</v>
      </c>
      <c r="C7783">
        <v>0</v>
      </c>
      <c r="D7783" t="s">
        <v>31498</v>
      </c>
      <c r="E7783">
        <v>1.8653053254208399E+18</v>
      </c>
      <c r="H7783" t="s">
        <v>17</v>
      </c>
      <c r="J7783">
        <v>0</v>
      </c>
      <c r="K7783">
        <v>2</v>
      </c>
      <c r="L7783">
        <v>0</v>
      </c>
      <c r="M7783" t="s">
        <v>31499</v>
      </c>
      <c r="N7783">
        <v>1.74571179134125E+18</v>
      </c>
      <c r="O7783" t="s">
        <v>31500</v>
      </c>
      <c r="P7783" s="5">
        <f>DATE(VALUE(RIGHT(B7783,4)), MATCH(MID(B7783,5,3), {"Jan","Feb","Mar","Apr","May","Jun","Jul","Aug","Sep","Oct","Nov","Dec"},0), VALUE(MID(B7783,9,2)))
+ TIME(VALUE(MID(B7783,12,2)), VALUE(MID(B7783,15,2)), VALUE(MID(B7783,18,2)))</f>
        <v>45633.333553240744</v>
      </c>
    </row>
    <row r="7784" spans="1:16" x14ac:dyDescent="0.3">
      <c r="A7784">
        <v>1.86557513352158E+18</v>
      </c>
      <c r="B7784" t="s">
        <v>31501</v>
      </c>
      <c r="C7784">
        <v>0</v>
      </c>
      <c r="D7784" t="s">
        <v>31502</v>
      </c>
      <c r="E7784">
        <v>1.86557513352158E+18</v>
      </c>
      <c r="H7784" t="s">
        <v>17</v>
      </c>
      <c r="I7784" t="s">
        <v>1642</v>
      </c>
      <c r="J7784">
        <v>0</v>
      </c>
      <c r="K7784">
        <v>0</v>
      </c>
      <c r="L7784">
        <v>0</v>
      </c>
      <c r="M7784" t="s">
        <v>31503</v>
      </c>
      <c r="N7784">
        <v>1.40294308256003E+18</v>
      </c>
      <c r="O7784" t="s">
        <v>31504</v>
      </c>
      <c r="P7784" s="5">
        <f>DATE(VALUE(RIGHT(B7784,4)), MATCH(MID(B7784,5,3), {"Jan","Feb","Mar","Apr","May","Jun","Jul","Aug","Sep","Oct","Nov","Dec"},0), VALUE(MID(B7784,9,2)))
+ TIME(VALUE(MID(B7784,12,2)), VALUE(MID(B7784,15,2)), VALUE(MID(B7784,18,2)))</f>
        <v>45634.078090277777</v>
      </c>
    </row>
    <row r="7785" spans="1:16" x14ac:dyDescent="0.3">
      <c r="A7785">
        <v>1.86534416894992E+18</v>
      </c>
      <c r="B7785" t="s">
        <v>31505</v>
      </c>
      <c r="C7785">
        <v>0</v>
      </c>
      <c r="D7785" t="s">
        <v>31506</v>
      </c>
      <c r="E7785">
        <v>1.86534416894992E+18</v>
      </c>
      <c r="F7785" t="s">
        <v>31507</v>
      </c>
      <c r="H7785" t="s">
        <v>17</v>
      </c>
      <c r="I7785" t="s">
        <v>112</v>
      </c>
      <c r="J7785">
        <v>0</v>
      </c>
      <c r="K7785">
        <v>1</v>
      </c>
      <c r="L7785">
        <v>0</v>
      </c>
      <c r="M7785" t="s">
        <v>31508</v>
      </c>
      <c r="N7785">
        <v>9.5507620921323098E+17</v>
      </c>
      <c r="O7785" t="s">
        <v>31509</v>
      </c>
      <c r="P7785" s="5">
        <f>DATE(VALUE(RIGHT(B7785,4)), MATCH(MID(B7785,5,3), {"Jan","Feb","Mar","Apr","May","Jun","Jul","Aug","Sep","Oct","Nov","Dec"},0), VALUE(MID(B7785,9,2)))
+ TIME(VALUE(MID(B7785,12,2)), VALUE(MID(B7785,15,2)), VALUE(MID(B7785,18,2)))</f>
        <v>45633.440740740742</v>
      </c>
    </row>
    <row r="7786" spans="1:16" x14ac:dyDescent="0.3">
      <c r="A7786">
        <v>1.8657271410209001E+18</v>
      </c>
      <c r="B7786" t="s">
        <v>31510</v>
      </c>
      <c r="C7786">
        <v>0</v>
      </c>
      <c r="D7786" t="s">
        <v>31511</v>
      </c>
      <c r="E7786">
        <v>1.8657271410209001E+18</v>
      </c>
      <c r="H7786" t="s">
        <v>17</v>
      </c>
      <c r="I7786">
        <v>62</v>
      </c>
      <c r="J7786">
        <v>0</v>
      </c>
      <c r="K7786">
        <v>1</v>
      </c>
      <c r="L7786">
        <v>0</v>
      </c>
      <c r="M7786" t="s">
        <v>31512</v>
      </c>
      <c r="N7786">
        <v>1.56468563284866E+18</v>
      </c>
      <c r="O7786" t="s">
        <v>31513</v>
      </c>
      <c r="P7786" s="5">
        <f>DATE(VALUE(RIGHT(B7786,4)), MATCH(MID(B7786,5,3), {"Jan","Feb","Mar","Apr","May","Jun","Jul","Aug","Sep","Oct","Nov","Dec"},0), VALUE(MID(B7786,9,2)))
+ TIME(VALUE(MID(B7786,12,2)), VALUE(MID(B7786,15,2)), VALUE(MID(B7786,18,2)))</f>
        <v>45634.497546296298</v>
      </c>
    </row>
    <row r="7787" spans="1:16" x14ac:dyDescent="0.3">
      <c r="A7787">
        <v>1.8652083845192901E+18</v>
      </c>
      <c r="B7787" t="s">
        <v>31514</v>
      </c>
      <c r="C7787">
        <v>0</v>
      </c>
      <c r="D7787" t="s">
        <v>31515</v>
      </c>
      <c r="E7787">
        <v>1.8652083845192901E+18</v>
      </c>
      <c r="H7787" t="s">
        <v>17</v>
      </c>
      <c r="J7787">
        <v>0</v>
      </c>
      <c r="K7787">
        <v>1</v>
      </c>
      <c r="L7787">
        <v>0</v>
      </c>
      <c r="M7787" t="s">
        <v>31516</v>
      </c>
      <c r="N7787">
        <v>1.1554361427385999E+18</v>
      </c>
      <c r="O7787" t="s">
        <v>15564</v>
      </c>
      <c r="P7787" s="5">
        <f>DATE(VALUE(RIGHT(B7787,4)), MATCH(MID(B7787,5,3), {"Jan","Feb","Mar","Apr","May","Jun","Jul","Aug","Sep","Oct","Nov","Dec"},0), VALUE(MID(B7787,9,2)))
+ TIME(VALUE(MID(B7787,12,2)), VALUE(MID(B7787,15,2)), VALUE(MID(B7787,18,2)))</f>
        <v>45633.066053240742</v>
      </c>
    </row>
    <row r="7788" spans="1:16" x14ac:dyDescent="0.3">
      <c r="A7788">
        <v>1.86524672267249E+18</v>
      </c>
      <c r="B7788" t="s">
        <v>31517</v>
      </c>
      <c r="C7788">
        <v>0</v>
      </c>
      <c r="D7788" t="s">
        <v>31518</v>
      </c>
      <c r="E7788">
        <v>1.86524672267249E+18</v>
      </c>
      <c r="H7788" t="s">
        <v>17</v>
      </c>
      <c r="J7788">
        <v>0</v>
      </c>
      <c r="K7788">
        <v>2</v>
      </c>
      <c r="L7788">
        <v>0</v>
      </c>
      <c r="M7788" t="s">
        <v>31519</v>
      </c>
      <c r="N7788">
        <v>1588732386</v>
      </c>
      <c r="O7788" t="s">
        <v>31520</v>
      </c>
      <c r="P7788" s="5">
        <f>DATE(VALUE(RIGHT(B7788,4)), MATCH(MID(B7788,5,3), {"Jan","Feb","Mar","Apr","May","Jun","Jul","Aug","Sep","Oct","Nov","Dec"},0), VALUE(MID(B7788,9,2)))
+ TIME(VALUE(MID(B7788,12,2)), VALUE(MID(B7788,15,2)), VALUE(MID(B7788,18,2)))</f>
        <v>45633.171840277777</v>
      </c>
    </row>
    <row r="7789" spans="1:16" x14ac:dyDescent="0.3">
      <c r="A7789">
        <v>1.86540184730307E+18</v>
      </c>
      <c r="B7789" t="s">
        <v>31521</v>
      </c>
      <c r="C7789">
        <v>0</v>
      </c>
      <c r="D7789" t="s">
        <v>31522</v>
      </c>
      <c r="E7789">
        <v>1.86540184730307E+18</v>
      </c>
      <c r="F7789" t="s">
        <v>31523</v>
      </c>
      <c r="H7789" t="s">
        <v>17</v>
      </c>
      <c r="J7789">
        <v>0</v>
      </c>
      <c r="K7789">
        <v>0</v>
      </c>
      <c r="L7789">
        <v>0</v>
      </c>
      <c r="M7789" t="s">
        <v>31524</v>
      </c>
      <c r="N7789">
        <v>43071123</v>
      </c>
      <c r="O7789" t="s">
        <v>15527</v>
      </c>
      <c r="P7789" s="5">
        <f>DATE(VALUE(RIGHT(B7789,4)), MATCH(MID(B7789,5,3), {"Jan","Feb","Mar","Apr","May","Jun","Jul","Aug","Sep","Oct","Nov","Dec"},0), VALUE(MID(B7789,9,2)))
+ TIME(VALUE(MID(B7789,12,2)), VALUE(MID(B7789,15,2)), VALUE(MID(B7789,18,2)))</f>
        <v>45633.599907407406</v>
      </c>
    </row>
    <row r="7790" spans="1:16" x14ac:dyDescent="0.3">
      <c r="A7790">
        <v>1.86560136885534E+18</v>
      </c>
      <c r="B7790" t="s">
        <v>31525</v>
      </c>
      <c r="C7790">
        <v>0</v>
      </c>
      <c r="D7790" t="s">
        <v>31526</v>
      </c>
      <c r="E7790">
        <v>1.86560136885534E+18</v>
      </c>
      <c r="H7790" t="s">
        <v>17</v>
      </c>
      <c r="J7790">
        <v>0</v>
      </c>
      <c r="K7790">
        <v>0</v>
      </c>
      <c r="L7790">
        <v>0</v>
      </c>
      <c r="M7790" t="s">
        <v>31527</v>
      </c>
      <c r="N7790">
        <v>1.54357363658159E+18</v>
      </c>
      <c r="O7790" t="s">
        <v>28959</v>
      </c>
      <c r="P7790" s="5">
        <f>DATE(VALUE(RIGHT(B7790,4)), MATCH(MID(B7790,5,3), {"Jan","Feb","Mar","Apr","May","Jun","Jul","Aug","Sep","Oct","Nov","Dec"},0), VALUE(MID(B7790,9,2)))
+ TIME(VALUE(MID(B7790,12,2)), VALUE(MID(B7790,15,2)), VALUE(MID(B7790,18,2)))</f>
        <v>45634.15048611111</v>
      </c>
    </row>
    <row r="7791" spans="1:16" x14ac:dyDescent="0.3">
      <c r="A7791">
        <v>1.8654148823987699E+18</v>
      </c>
      <c r="B7791" t="s">
        <v>31528</v>
      </c>
      <c r="C7791">
        <v>0</v>
      </c>
      <c r="D7791" t="s">
        <v>31529</v>
      </c>
      <c r="E7791">
        <v>1.8654148823987699E+18</v>
      </c>
      <c r="H7791" t="s">
        <v>17</v>
      </c>
      <c r="J7791">
        <v>0</v>
      </c>
      <c r="K7791">
        <v>1</v>
      </c>
      <c r="L7791">
        <v>0</v>
      </c>
      <c r="M7791" t="s">
        <v>31530</v>
      </c>
      <c r="N7791">
        <v>8.5883625253933798E+17</v>
      </c>
      <c r="O7791" t="s">
        <v>31531</v>
      </c>
      <c r="P7791" s="5">
        <f>DATE(VALUE(RIGHT(B7791,4)), MATCH(MID(B7791,5,3), {"Jan","Feb","Mar","Apr","May","Jun","Jul","Aug","Sep","Oct","Nov","Dec"},0), VALUE(MID(B7791,9,2)))
+ TIME(VALUE(MID(B7791,12,2)), VALUE(MID(B7791,15,2)), VALUE(MID(B7791,18,2)))</f>
        <v>45633.635879629626</v>
      </c>
    </row>
    <row r="7792" spans="1:16" x14ac:dyDescent="0.3">
      <c r="A7792">
        <v>1.8653445123962601E+18</v>
      </c>
      <c r="B7792" t="s">
        <v>31532</v>
      </c>
      <c r="C7792">
        <v>0</v>
      </c>
      <c r="D7792" t="s">
        <v>31533</v>
      </c>
      <c r="E7792">
        <v>1.8653445123962601E+18</v>
      </c>
      <c r="F7792" t="s">
        <v>31534</v>
      </c>
      <c r="H7792" t="s">
        <v>17</v>
      </c>
      <c r="J7792">
        <v>0</v>
      </c>
      <c r="K7792">
        <v>0</v>
      </c>
      <c r="L7792">
        <v>0</v>
      </c>
      <c r="M7792" t="s">
        <v>31535</v>
      </c>
      <c r="N7792">
        <v>1.81463311542145E+18</v>
      </c>
      <c r="O7792" t="s">
        <v>31536</v>
      </c>
      <c r="P7792" s="5">
        <f>DATE(VALUE(RIGHT(B7792,4)), MATCH(MID(B7792,5,3), {"Jan","Feb","Mar","Apr","May","Jun","Jul","Aug","Sep","Oct","Nov","Dec"},0), VALUE(MID(B7792,9,2)))
+ TIME(VALUE(MID(B7792,12,2)), VALUE(MID(B7792,15,2)), VALUE(MID(B7792,18,2)))</f>
        <v>45633.441689814812</v>
      </c>
    </row>
    <row r="7793" spans="1:16" ht="43.2" x14ac:dyDescent="0.3">
      <c r="A7793">
        <v>1.8651860624292201E+18</v>
      </c>
      <c r="B7793" t="s">
        <v>31537</v>
      </c>
      <c r="C7793">
        <v>0</v>
      </c>
      <c r="D7793" t="s">
        <v>31538</v>
      </c>
      <c r="E7793">
        <v>1.8651860624292201E+18</v>
      </c>
      <c r="H7793" t="s">
        <v>17</v>
      </c>
      <c r="I7793" s="1" t="s">
        <v>31539</v>
      </c>
      <c r="J7793">
        <v>0</v>
      </c>
      <c r="K7793">
        <v>0</v>
      </c>
      <c r="L7793">
        <v>0</v>
      </c>
      <c r="M7793" t="s">
        <v>31540</v>
      </c>
      <c r="N7793">
        <v>1.34794281128752E+18</v>
      </c>
      <c r="O7793" t="s">
        <v>31541</v>
      </c>
      <c r="P7793" s="5">
        <f>DATE(VALUE(RIGHT(B7793,4)), MATCH(MID(B7793,5,3), {"Jan","Feb","Mar","Apr","May","Jun","Jul","Aug","Sep","Oct","Nov","Dec"},0), VALUE(MID(B7793,9,2)))
+ TIME(VALUE(MID(B7793,12,2)), VALUE(MID(B7793,15,2)), VALUE(MID(B7793,18,2)))</f>
        <v>45633.00445601852</v>
      </c>
    </row>
    <row r="7794" spans="1:16" x14ac:dyDescent="0.3">
      <c r="A7794">
        <v>1.86521118451507E+18</v>
      </c>
      <c r="B7794" t="s">
        <v>31542</v>
      </c>
      <c r="C7794">
        <v>0</v>
      </c>
      <c r="D7794" t="s">
        <v>31543</v>
      </c>
      <c r="E7794">
        <v>1.86521118451507E+18</v>
      </c>
      <c r="H7794" t="s">
        <v>17</v>
      </c>
      <c r="I7794" t="s">
        <v>31544</v>
      </c>
      <c r="J7794">
        <v>0</v>
      </c>
      <c r="K7794">
        <v>1</v>
      </c>
      <c r="L7794">
        <v>0</v>
      </c>
      <c r="M7794" t="s">
        <v>31545</v>
      </c>
      <c r="N7794">
        <v>1.30401150539903E+18</v>
      </c>
      <c r="O7794" t="s">
        <v>31546</v>
      </c>
      <c r="P7794" s="5">
        <f>DATE(VALUE(RIGHT(B7794,4)), MATCH(MID(B7794,5,3), {"Jan","Feb","Mar","Apr","May","Jun","Jul","Aug","Sep","Oct","Nov","Dec"},0), VALUE(MID(B7794,9,2)))
+ TIME(VALUE(MID(B7794,12,2)), VALUE(MID(B7794,15,2)), VALUE(MID(B7794,18,2)))</f>
        <v>45633.073773148149</v>
      </c>
    </row>
    <row r="7795" spans="1:16" x14ac:dyDescent="0.3">
      <c r="A7795">
        <v>1.8653450860973299E+18</v>
      </c>
      <c r="B7795" t="s">
        <v>31547</v>
      </c>
      <c r="C7795">
        <v>0</v>
      </c>
      <c r="D7795" t="s">
        <v>31548</v>
      </c>
      <c r="E7795">
        <v>1.8653450860973299E+18</v>
      </c>
      <c r="F7795" t="s">
        <v>31549</v>
      </c>
      <c r="H7795" t="s">
        <v>17</v>
      </c>
      <c r="J7795">
        <v>0</v>
      </c>
      <c r="K7795">
        <v>0</v>
      </c>
      <c r="L7795">
        <v>0</v>
      </c>
      <c r="M7795" t="s">
        <v>31550</v>
      </c>
      <c r="N7795">
        <v>1.81463311542145E+18</v>
      </c>
      <c r="O7795" t="s">
        <v>31536</v>
      </c>
      <c r="P7795" s="5">
        <f>DATE(VALUE(RIGHT(B7795,4)), MATCH(MID(B7795,5,3), {"Jan","Feb","Mar","Apr","May","Jun","Jul","Aug","Sep","Oct","Nov","Dec"},0), VALUE(MID(B7795,9,2)))
+ TIME(VALUE(MID(B7795,12,2)), VALUE(MID(B7795,15,2)), VALUE(MID(B7795,18,2)))</f>
        <v>45633.44327546296</v>
      </c>
    </row>
    <row r="7796" spans="1:16" x14ac:dyDescent="0.3">
      <c r="A7796">
        <v>1.86519640437073E+18</v>
      </c>
      <c r="B7796" t="s">
        <v>31551</v>
      </c>
      <c r="C7796">
        <v>0</v>
      </c>
      <c r="D7796" t="s">
        <v>31552</v>
      </c>
      <c r="E7796">
        <v>1.86519640437073E+18</v>
      </c>
      <c r="H7796" t="s">
        <v>17</v>
      </c>
      <c r="J7796">
        <v>0</v>
      </c>
      <c r="K7796">
        <v>1</v>
      </c>
      <c r="L7796">
        <v>0</v>
      </c>
      <c r="M7796" t="s">
        <v>31553</v>
      </c>
      <c r="N7796">
        <v>1.79438497327504E+18</v>
      </c>
      <c r="O7796" t="s">
        <v>31554</v>
      </c>
      <c r="P7796" s="5">
        <f>DATE(VALUE(RIGHT(B7796,4)), MATCH(MID(B7796,5,3), {"Jan","Feb","Mar","Apr","May","Jun","Jul","Aug","Sep","Oct","Nov","Dec"},0), VALUE(MID(B7796,9,2)))
+ TIME(VALUE(MID(B7796,12,2)), VALUE(MID(B7796,15,2)), VALUE(MID(B7796,18,2)))</f>
        <v>45633.032997685186</v>
      </c>
    </row>
    <row r="7797" spans="1:16" x14ac:dyDescent="0.3">
      <c r="A7797">
        <v>1.86534390262835E+18</v>
      </c>
      <c r="B7797" t="s">
        <v>31555</v>
      </c>
      <c r="C7797">
        <v>0</v>
      </c>
      <c r="D7797" t="s">
        <v>31556</v>
      </c>
      <c r="E7797">
        <v>1.86534390262835E+18</v>
      </c>
      <c r="F7797" t="s">
        <v>31557</v>
      </c>
      <c r="H7797" t="s">
        <v>17</v>
      </c>
      <c r="J7797">
        <v>0</v>
      </c>
      <c r="K7797">
        <v>0</v>
      </c>
      <c r="L7797">
        <v>0</v>
      </c>
      <c r="M7797" t="s">
        <v>31558</v>
      </c>
      <c r="N7797">
        <v>1.81463311542145E+18</v>
      </c>
      <c r="O7797" t="s">
        <v>31536</v>
      </c>
      <c r="P7797" s="5">
        <f>DATE(VALUE(RIGHT(B7797,4)), MATCH(MID(B7797,5,3), {"Jan","Feb","Mar","Apr","May","Jun","Jul","Aug","Sep","Oct","Nov","Dec"},0), VALUE(MID(B7797,9,2)))
+ TIME(VALUE(MID(B7797,12,2)), VALUE(MID(B7797,15,2)), VALUE(MID(B7797,18,2)))</f>
        <v>45633.440011574072</v>
      </c>
    </row>
    <row r="7798" spans="1:16" x14ac:dyDescent="0.3">
      <c r="A7798">
        <v>1.8657144164253E+18</v>
      </c>
      <c r="B7798" t="s">
        <v>31559</v>
      </c>
      <c r="C7798">
        <v>11</v>
      </c>
      <c r="D7798" t="s">
        <v>31560</v>
      </c>
      <c r="E7798">
        <v>1.8657187041615601E+18</v>
      </c>
      <c r="F7798" t="s">
        <v>31561</v>
      </c>
      <c r="G7798" t="s">
        <v>40</v>
      </c>
      <c r="H7798" t="s">
        <v>17</v>
      </c>
      <c r="I7798" t="s">
        <v>38</v>
      </c>
      <c r="J7798">
        <v>0</v>
      </c>
      <c r="K7798">
        <v>0</v>
      </c>
      <c r="L7798">
        <v>0</v>
      </c>
      <c r="M7798" t="s">
        <v>31562</v>
      </c>
      <c r="N7798">
        <v>2394713818</v>
      </c>
      <c r="O7798" t="s">
        <v>40</v>
      </c>
      <c r="P7798" s="5">
        <f>DATE(VALUE(RIGHT(B7798,4)), MATCH(MID(B7798,5,3), {"Jan","Feb","Mar","Apr","May","Jun","Jul","Aug","Sep","Oct","Nov","Dec"},0), VALUE(MID(B7798,9,2)))
+ TIME(VALUE(MID(B7798,12,2)), VALUE(MID(B7798,15,2)), VALUE(MID(B7798,18,2)))</f>
        <v>45634.474270833336</v>
      </c>
    </row>
    <row r="7799" spans="1:16" x14ac:dyDescent="0.3">
      <c r="A7799">
        <v>1.8652874188381499E+18</v>
      </c>
      <c r="B7799" t="s">
        <v>31563</v>
      </c>
      <c r="C7799">
        <v>0</v>
      </c>
      <c r="D7799" t="s">
        <v>31564</v>
      </c>
      <c r="E7799">
        <v>1.8652874188381499E+18</v>
      </c>
      <c r="H7799" t="s">
        <v>17</v>
      </c>
      <c r="J7799">
        <v>0</v>
      </c>
      <c r="K7799">
        <v>1</v>
      </c>
      <c r="L7799">
        <v>0</v>
      </c>
      <c r="M7799" t="s">
        <v>31565</v>
      </c>
      <c r="N7799">
        <v>1.4414981112605701E+18</v>
      </c>
      <c r="O7799" t="s">
        <v>31566</v>
      </c>
      <c r="P7799" s="5">
        <f>DATE(VALUE(RIGHT(B7799,4)), MATCH(MID(B7799,5,3), {"Jan","Feb","Mar","Apr","May","Jun","Jul","Aug","Sep","Oct","Nov","Dec"},0), VALUE(MID(B7799,9,2)))
+ TIME(VALUE(MID(B7799,12,2)), VALUE(MID(B7799,15,2)), VALUE(MID(B7799,18,2)))</f>
        <v>45633.284143518518</v>
      </c>
    </row>
    <row r="7800" spans="1:16" x14ac:dyDescent="0.3">
      <c r="A7800">
        <v>1.86571247927762E+18</v>
      </c>
      <c r="B7800" t="s">
        <v>31567</v>
      </c>
      <c r="C7800">
        <v>1</v>
      </c>
      <c r="D7800" t="s">
        <v>31568</v>
      </c>
      <c r="E7800">
        <v>1.86571247927762E+18</v>
      </c>
      <c r="H7800" t="s">
        <v>17</v>
      </c>
      <c r="I7800" t="s">
        <v>1862</v>
      </c>
      <c r="J7800">
        <v>0</v>
      </c>
      <c r="K7800">
        <v>1</v>
      </c>
      <c r="L7800">
        <v>0</v>
      </c>
      <c r="M7800" t="s">
        <v>31569</v>
      </c>
      <c r="N7800">
        <v>306074160</v>
      </c>
      <c r="O7800" t="s">
        <v>4518</v>
      </c>
      <c r="P7800" s="5">
        <f>DATE(VALUE(RIGHT(B7800,4)), MATCH(MID(B7800,5,3), {"Jan","Feb","Mar","Apr","May","Jun","Jul","Aug","Sep","Oct","Nov","Dec"},0), VALUE(MID(B7800,9,2)))
+ TIME(VALUE(MID(B7800,12,2)), VALUE(MID(B7800,15,2)), VALUE(MID(B7800,18,2)))</f>
        <v>45634.457083333335</v>
      </c>
    </row>
    <row r="7801" spans="1:16" x14ac:dyDescent="0.3">
      <c r="A7801">
        <v>1.8652275533610299E+18</v>
      </c>
      <c r="B7801" t="s">
        <v>31570</v>
      </c>
      <c r="C7801">
        <v>0</v>
      </c>
      <c r="D7801" t="s">
        <v>31571</v>
      </c>
      <c r="E7801">
        <v>1.8652275533610299E+18</v>
      </c>
      <c r="H7801" t="s">
        <v>17</v>
      </c>
      <c r="J7801">
        <v>0</v>
      </c>
      <c r="K7801">
        <v>1</v>
      </c>
      <c r="L7801">
        <v>0</v>
      </c>
      <c r="M7801" t="s">
        <v>31572</v>
      </c>
      <c r="N7801">
        <v>3286586066</v>
      </c>
      <c r="O7801" t="s">
        <v>31573</v>
      </c>
      <c r="P7801" s="5">
        <f>DATE(VALUE(RIGHT(B7801,4)), MATCH(MID(B7801,5,3), {"Jan","Feb","Mar","Apr","May","Jun","Jul","Aug","Sep","Oct","Nov","Dec"},0), VALUE(MID(B7801,9,2)))
+ TIME(VALUE(MID(B7801,12,2)), VALUE(MID(B7801,15,2)), VALUE(MID(B7801,18,2)))</f>
        <v>45633.118946759256</v>
      </c>
    </row>
    <row r="7802" spans="1:16" x14ac:dyDescent="0.3">
      <c r="A7802">
        <v>1.8652022214635E+18</v>
      </c>
      <c r="B7802" t="s">
        <v>31574</v>
      </c>
      <c r="C7802">
        <v>0</v>
      </c>
      <c r="D7802" t="s">
        <v>31575</v>
      </c>
      <c r="E7802">
        <v>1.8652022214635E+18</v>
      </c>
      <c r="H7802" t="s">
        <v>17</v>
      </c>
      <c r="I7802" t="s">
        <v>112</v>
      </c>
      <c r="J7802">
        <v>0</v>
      </c>
      <c r="K7802">
        <v>1</v>
      </c>
      <c r="L7802">
        <v>0</v>
      </c>
      <c r="M7802" t="s">
        <v>31576</v>
      </c>
      <c r="N7802">
        <v>2366798760</v>
      </c>
      <c r="O7802" t="s">
        <v>31577</v>
      </c>
      <c r="P7802" s="5">
        <f>DATE(VALUE(RIGHT(B7802,4)), MATCH(MID(B7802,5,3), {"Jan","Feb","Mar","Apr","May","Jun","Jul","Aug","Sep","Oct","Nov","Dec"},0), VALUE(MID(B7802,9,2)))
+ TIME(VALUE(MID(B7802,12,2)), VALUE(MID(B7802,15,2)), VALUE(MID(B7802,18,2)))</f>
        <v>45633.049050925925</v>
      </c>
    </row>
    <row r="7803" spans="1:16" x14ac:dyDescent="0.3">
      <c r="A7803">
        <v>1.8657144164253E+18</v>
      </c>
      <c r="B7803" t="s">
        <v>31578</v>
      </c>
      <c r="C7803">
        <v>13</v>
      </c>
      <c r="D7803" t="s">
        <v>31579</v>
      </c>
      <c r="E7803">
        <v>1.86571593613487E+18</v>
      </c>
      <c r="F7803" t="s">
        <v>31580</v>
      </c>
      <c r="G7803" t="s">
        <v>40</v>
      </c>
      <c r="H7803" t="s">
        <v>17</v>
      </c>
      <c r="I7803" t="s">
        <v>38</v>
      </c>
      <c r="J7803">
        <v>4</v>
      </c>
      <c r="K7803">
        <v>1</v>
      </c>
      <c r="L7803">
        <v>3</v>
      </c>
      <c r="M7803" t="s">
        <v>31581</v>
      </c>
      <c r="N7803">
        <v>2394713818</v>
      </c>
      <c r="O7803" t="s">
        <v>40</v>
      </c>
      <c r="P7803" s="5">
        <f>DATE(VALUE(RIGHT(B7803,4)), MATCH(MID(B7803,5,3), {"Jan","Feb","Mar","Apr","May","Jun","Jul","Aug","Sep","Oct","Nov","Dec"},0), VALUE(MID(B7803,9,2)))
+ TIME(VALUE(MID(B7803,12,2)), VALUE(MID(B7803,15,2)), VALUE(MID(B7803,18,2)))</f>
        <v>45634.466631944444</v>
      </c>
    </row>
    <row r="7804" spans="1:16" x14ac:dyDescent="0.3">
      <c r="A7804">
        <v>1.8659651652394801E+18</v>
      </c>
      <c r="B7804" t="s">
        <v>31582</v>
      </c>
      <c r="C7804">
        <v>141</v>
      </c>
      <c r="D7804" t="s">
        <v>31583</v>
      </c>
      <c r="E7804">
        <v>1.86645669160226E+18</v>
      </c>
      <c r="F7804" t="s">
        <v>31584</v>
      </c>
      <c r="G7804" t="s">
        <v>31585</v>
      </c>
      <c r="H7804" t="s">
        <v>17</v>
      </c>
      <c r="J7804">
        <v>21</v>
      </c>
      <c r="K7804">
        <v>12</v>
      </c>
      <c r="L7804">
        <v>53</v>
      </c>
      <c r="M7804" t="s">
        <v>31586</v>
      </c>
      <c r="N7804">
        <v>237606153</v>
      </c>
      <c r="O7804" t="s">
        <v>31587</v>
      </c>
      <c r="P7804" s="5">
        <f>DATE(VALUE(RIGHT(B7804,4)), MATCH(MID(B7804,5,3), {"Jan","Feb","Mar","Apr","May","Jun","Jul","Aug","Sep","Oct","Nov","Dec"},0), VALUE(MID(B7804,9,2)))
+ TIME(VALUE(MID(B7804,12,2)), VALUE(MID(B7804,15,2)), VALUE(MID(B7804,18,2)))</f>
        <v>45636.510729166665</v>
      </c>
    </row>
    <row r="7805" spans="1:16" x14ac:dyDescent="0.3">
      <c r="A7805">
        <v>1.86661890016477E+18</v>
      </c>
      <c r="B7805" t="s">
        <v>31588</v>
      </c>
      <c r="C7805">
        <v>980</v>
      </c>
      <c r="D7805" t="s">
        <v>31589</v>
      </c>
      <c r="E7805">
        <v>1.86661890016477E+18</v>
      </c>
      <c r="H7805" t="s">
        <v>17</v>
      </c>
      <c r="I7805" t="s">
        <v>112</v>
      </c>
      <c r="J7805">
        <v>19</v>
      </c>
      <c r="K7805">
        <v>59</v>
      </c>
      <c r="L7805">
        <v>511</v>
      </c>
      <c r="M7805" t="s">
        <v>31590</v>
      </c>
      <c r="N7805">
        <v>1.61744169961327E+18</v>
      </c>
      <c r="O7805" t="s">
        <v>1818</v>
      </c>
      <c r="P7805" s="5">
        <f>DATE(VALUE(RIGHT(B7805,4)), MATCH(MID(B7805,5,3), {"Jan","Feb","Mar","Apr","May","Jun","Jul","Aug","Sep","Oct","Nov","Dec"},0), VALUE(MID(B7805,9,2)))
+ TIME(VALUE(MID(B7805,12,2)), VALUE(MID(B7805,15,2)), VALUE(MID(B7805,18,2)))</f>
        <v>45636.958333333336</v>
      </c>
    </row>
    <row r="7806" spans="1:16" x14ac:dyDescent="0.3">
      <c r="A7806">
        <v>1.8664276391223099E+18</v>
      </c>
      <c r="B7806" t="s">
        <v>31591</v>
      </c>
      <c r="C7806">
        <v>414</v>
      </c>
      <c r="D7806" t="s">
        <v>31592</v>
      </c>
      <c r="E7806">
        <v>1.8664276391223099E+18</v>
      </c>
      <c r="F7806" t="s">
        <v>31593</v>
      </c>
      <c r="H7806" t="s">
        <v>17</v>
      </c>
      <c r="I7806" t="s">
        <v>112</v>
      </c>
      <c r="J7806">
        <v>20</v>
      </c>
      <c r="K7806">
        <v>25</v>
      </c>
      <c r="L7806">
        <v>104</v>
      </c>
      <c r="M7806" t="s">
        <v>31594</v>
      </c>
      <c r="N7806">
        <v>1.61744169961327E+18</v>
      </c>
      <c r="O7806" t="s">
        <v>1818</v>
      </c>
      <c r="P7806" s="5">
        <f>DATE(VALUE(RIGHT(B7806,4)), MATCH(MID(B7806,5,3), {"Jan","Feb","Mar","Apr","May","Jun","Jul","Aug","Sep","Oct","Nov","Dec"},0), VALUE(MID(B7806,9,2)))
+ TIME(VALUE(MID(B7806,12,2)), VALUE(MID(B7806,15,2)), VALUE(MID(B7806,18,2)))</f>
        <v>45636.430555555555</v>
      </c>
    </row>
    <row r="7807" spans="1:16" x14ac:dyDescent="0.3">
      <c r="A7807">
        <v>1.86645991470258E+18</v>
      </c>
      <c r="B7807" t="s">
        <v>31595</v>
      </c>
      <c r="C7807">
        <v>19</v>
      </c>
      <c r="D7807" t="s">
        <v>31596</v>
      </c>
      <c r="E7807">
        <v>1.86645991470258E+18</v>
      </c>
      <c r="F7807" t="s">
        <v>31597</v>
      </c>
      <c r="H7807" t="s">
        <v>17</v>
      </c>
      <c r="I7807" t="s">
        <v>780</v>
      </c>
      <c r="J7807">
        <v>0</v>
      </c>
      <c r="K7807">
        <v>4</v>
      </c>
      <c r="L7807">
        <v>2</v>
      </c>
      <c r="M7807" t="s">
        <v>31598</v>
      </c>
      <c r="N7807">
        <v>2400819889</v>
      </c>
      <c r="O7807" t="s">
        <v>31599</v>
      </c>
      <c r="P7807" s="5">
        <f>DATE(VALUE(RIGHT(B7807,4)), MATCH(MID(B7807,5,3), {"Jan","Feb","Mar","Apr","May","Jun","Jul","Aug","Sep","Oct","Nov","Dec"},0), VALUE(MID(B7807,9,2)))
+ TIME(VALUE(MID(B7807,12,2)), VALUE(MID(B7807,15,2)), VALUE(MID(B7807,18,2)))</f>
        <v>45636.519618055558</v>
      </c>
    </row>
    <row r="7808" spans="1:16" x14ac:dyDescent="0.3">
      <c r="A7808">
        <v>1.86665750648496E+18</v>
      </c>
      <c r="B7808" t="s">
        <v>31600</v>
      </c>
      <c r="C7808">
        <v>184</v>
      </c>
      <c r="D7808" t="s">
        <v>31601</v>
      </c>
      <c r="E7808">
        <v>1.86665750648496E+18</v>
      </c>
      <c r="F7808" t="s">
        <v>31602</v>
      </c>
      <c r="H7808" t="s">
        <v>17</v>
      </c>
      <c r="J7808">
        <v>0</v>
      </c>
      <c r="K7808">
        <v>186</v>
      </c>
      <c r="L7808">
        <v>4</v>
      </c>
      <c r="M7808" t="s">
        <v>31603</v>
      </c>
      <c r="N7808">
        <v>1.07616491294506E+18</v>
      </c>
      <c r="O7808" t="s">
        <v>31604</v>
      </c>
      <c r="P7808" s="5">
        <f>DATE(VALUE(RIGHT(B7808,4)), MATCH(MID(B7808,5,3), {"Jan","Feb","Mar","Apr","May","Jun","Jul","Aug","Sep","Oct","Nov","Dec"},0), VALUE(MID(B7808,9,2)))
+ TIME(VALUE(MID(B7808,12,2)), VALUE(MID(B7808,15,2)), VALUE(MID(B7808,18,2)))</f>
        <v>45637.064872685187</v>
      </c>
    </row>
    <row r="7809" spans="1:16" x14ac:dyDescent="0.3">
      <c r="A7809">
        <v>1.86627161338302E+18</v>
      </c>
      <c r="B7809" t="s">
        <v>31605</v>
      </c>
      <c r="C7809">
        <v>341</v>
      </c>
      <c r="D7809" t="s">
        <v>31606</v>
      </c>
      <c r="E7809">
        <v>1.86627161338302E+18</v>
      </c>
      <c r="H7809" t="s">
        <v>17</v>
      </c>
      <c r="I7809" t="s">
        <v>112</v>
      </c>
      <c r="J7809">
        <v>8</v>
      </c>
      <c r="K7809">
        <v>37</v>
      </c>
      <c r="L7809">
        <v>50</v>
      </c>
      <c r="M7809" t="s">
        <v>31607</v>
      </c>
      <c r="N7809">
        <v>1.61744169961327E+18</v>
      </c>
      <c r="O7809" t="s">
        <v>1818</v>
      </c>
      <c r="P7809" s="5">
        <f>DATE(VALUE(RIGHT(B7809,4)), MATCH(MID(B7809,5,3), {"Jan","Feb","Mar","Apr","May","Jun","Jul","Aug","Sep","Oct","Nov","Dec"},0), VALUE(MID(B7809,9,2)))
+ TIME(VALUE(MID(B7809,12,2)), VALUE(MID(B7809,15,2)), VALUE(MID(B7809,18,2)))</f>
        <v>45636</v>
      </c>
    </row>
    <row r="7810" spans="1:16" x14ac:dyDescent="0.3">
      <c r="A7810">
        <v>1.86681271097505E+18</v>
      </c>
      <c r="B7810" t="s">
        <v>31608</v>
      </c>
      <c r="C7810">
        <v>274</v>
      </c>
      <c r="D7810" t="s">
        <v>31609</v>
      </c>
      <c r="E7810">
        <v>1.86681271097505E+18</v>
      </c>
      <c r="H7810" t="s">
        <v>17</v>
      </c>
      <c r="I7810" t="s">
        <v>583</v>
      </c>
      <c r="J7810">
        <v>1</v>
      </c>
      <c r="K7810">
        <v>8</v>
      </c>
      <c r="L7810">
        <v>36</v>
      </c>
      <c r="M7810" t="s">
        <v>31610</v>
      </c>
      <c r="N7810">
        <v>44556194</v>
      </c>
      <c r="O7810" t="s">
        <v>31611</v>
      </c>
      <c r="P7810" s="5">
        <f>DATE(VALUE(RIGHT(B7810,4)), MATCH(MID(B7810,5,3), {"Jan","Feb","Mar","Apr","May","Jun","Jul","Aug","Sep","Oct","Nov","Dec"},0), VALUE(MID(B7810,9,2)))
+ TIME(VALUE(MID(B7810,12,2)), VALUE(MID(B7810,15,2)), VALUE(MID(B7810,18,2)))</f>
        <v>45637.493148148147</v>
      </c>
    </row>
    <row r="7811" spans="1:16" x14ac:dyDescent="0.3">
      <c r="A7811">
        <v>1.86676448964497E+18</v>
      </c>
      <c r="B7811" t="s">
        <v>31612</v>
      </c>
      <c r="C7811">
        <v>126</v>
      </c>
      <c r="D7811" t="s">
        <v>31613</v>
      </c>
      <c r="E7811">
        <v>1.86676448964497E+18</v>
      </c>
      <c r="F7811" t="s">
        <v>31614</v>
      </c>
      <c r="H7811" t="s">
        <v>17</v>
      </c>
      <c r="I7811" t="s">
        <v>38</v>
      </c>
      <c r="J7811">
        <v>0</v>
      </c>
      <c r="K7811">
        <v>140</v>
      </c>
      <c r="L7811">
        <v>0</v>
      </c>
      <c r="M7811" t="s">
        <v>31615</v>
      </c>
      <c r="N7811">
        <v>206704582</v>
      </c>
      <c r="O7811" t="s">
        <v>31616</v>
      </c>
      <c r="P7811" s="5">
        <f>DATE(VALUE(RIGHT(B7811,4)), MATCH(MID(B7811,5,3), {"Jan","Feb","Mar","Apr","May","Jun","Jul","Aug","Sep","Oct","Nov","Dec"},0), VALUE(MID(B7811,9,2)))
+ TIME(VALUE(MID(B7811,12,2)), VALUE(MID(B7811,15,2)), VALUE(MID(B7811,18,2)))</f>
        <v>45637.360081018516</v>
      </c>
    </row>
    <row r="7812" spans="1:16" x14ac:dyDescent="0.3">
      <c r="A7812">
        <v>1.8664377110594299E+18</v>
      </c>
      <c r="B7812" t="s">
        <v>31617</v>
      </c>
      <c r="C7812">
        <v>104</v>
      </c>
      <c r="D7812" t="s">
        <v>31618</v>
      </c>
      <c r="E7812">
        <v>1.8664377110594299E+18</v>
      </c>
      <c r="H7812" t="s">
        <v>17</v>
      </c>
      <c r="I7812" t="s">
        <v>112</v>
      </c>
      <c r="J7812">
        <v>4</v>
      </c>
      <c r="K7812">
        <v>14</v>
      </c>
      <c r="L7812">
        <v>10</v>
      </c>
      <c r="M7812" t="s">
        <v>31619</v>
      </c>
      <c r="N7812">
        <v>1.61744169961327E+18</v>
      </c>
      <c r="O7812" t="s">
        <v>1818</v>
      </c>
      <c r="P7812" s="5">
        <f>DATE(VALUE(RIGHT(B7812,4)), MATCH(MID(B7812,5,3), {"Jan","Feb","Mar","Apr","May","Jun","Jul","Aug","Sep","Oct","Nov","Dec"},0), VALUE(MID(B7812,9,2)))
+ TIME(VALUE(MID(B7812,12,2)), VALUE(MID(B7812,15,2)), VALUE(MID(B7812,18,2)))</f>
        <v>45636.458344907405</v>
      </c>
    </row>
    <row r="7813" spans="1:16" x14ac:dyDescent="0.3">
      <c r="A7813">
        <v>1.86638751766016E+18</v>
      </c>
      <c r="B7813" t="s">
        <v>12846</v>
      </c>
      <c r="C7813">
        <v>127</v>
      </c>
      <c r="D7813" t="s">
        <v>12847</v>
      </c>
      <c r="E7813">
        <v>1.86638751766016E+18</v>
      </c>
      <c r="F7813" t="s">
        <v>12848</v>
      </c>
      <c r="H7813" t="s">
        <v>17</v>
      </c>
      <c r="I7813" t="s">
        <v>38</v>
      </c>
      <c r="J7813">
        <v>7</v>
      </c>
      <c r="K7813">
        <v>5</v>
      </c>
      <c r="L7813">
        <v>31</v>
      </c>
      <c r="M7813" t="s">
        <v>12849</v>
      </c>
      <c r="N7813">
        <v>2394713818</v>
      </c>
      <c r="O7813" t="s">
        <v>40</v>
      </c>
      <c r="P7813" s="5">
        <f>DATE(VALUE(RIGHT(B7813,4)), MATCH(MID(B7813,5,3), {"Jan","Feb","Mar","Apr","May","Jun","Jul","Aug","Sep","Oct","Nov","Dec"},0), VALUE(MID(B7813,9,2)))
+ TIME(VALUE(MID(B7813,12,2)), VALUE(MID(B7813,15,2)), VALUE(MID(B7813,18,2)))</f>
        <v>45636.319837962961</v>
      </c>
    </row>
    <row r="7814" spans="1:16" x14ac:dyDescent="0.3">
      <c r="A7814">
        <v>1.86653512826641E+18</v>
      </c>
      <c r="B7814" t="s">
        <v>31620</v>
      </c>
      <c r="C7814">
        <v>27</v>
      </c>
      <c r="D7814" t="s">
        <v>31621</v>
      </c>
      <c r="E7814">
        <v>1.86653512826641E+18</v>
      </c>
      <c r="H7814" t="s">
        <v>17</v>
      </c>
      <c r="I7814" t="s">
        <v>197</v>
      </c>
      <c r="J7814">
        <v>0</v>
      </c>
      <c r="K7814">
        <v>4</v>
      </c>
      <c r="L7814">
        <v>6</v>
      </c>
      <c r="M7814" t="s">
        <v>31622</v>
      </c>
      <c r="N7814">
        <v>1645389396</v>
      </c>
      <c r="O7814" t="s">
        <v>26128</v>
      </c>
      <c r="P7814" s="5">
        <f>DATE(VALUE(RIGHT(B7814,4)), MATCH(MID(B7814,5,3), {"Jan","Feb","Mar","Apr","May","Jun","Jul","Aug","Sep","Oct","Nov","Dec"},0), VALUE(MID(B7814,9,2)))
+ TIME(VALUE(MID(B7814,12,2)), VALUE(MID(B7814,15,2)), VALUE(MID(B7814,18,2)))</f>
        <v>45636.727164351854</v>
      </c>
    </row>
    <row r="7815" spans="1:16" x14ac:dyDescent="0.3">
      <c r="A7815">
        <v>1.8668015990935401E+18</v>
      </c>
      <c r="B7815" t="s">
        <v>31623</v>
      </c>
      <c r="C7815">
        <v>1</v>
      </c>
      <c r="D7815" t="s">
        <v>31624</v>
      </c>
      <c r="E7815">
        <v>1.8668015990935401E+18</v>
      </c>
      <c r="F7815" t="s">
        <v>31625</v>
      </c>
      <c r="H7815" t="s">
        <v>17</v>
      </c>
      <c r="I7815" t="s">
        <v>112</v>
      </c>
      <c r="J7815">
        <v>0</v>
      </c>
      <c r="K7815">
        <v>0</v>
      </c>
      <c r="L7815">
        <v>0</v>
      </c>
      <c r="M7815" t="s">
        <v>31626</v>
      </c>
      <c r="N7815">
        <v>1.11515499057675E+18</v>
      </c>
      <c r="O7815" t="s">
        <v>15480</v>
      </c>
      <c r="P7815" s="5">
        <f>DATE(VALUE(RIGHT(B7815,4)), MATCH(MID(B7815,5,3), {"Jan","Feb","Mar","Apr","May","Jun","Jul","Aug","Sep","Oct","Nov","Dec"},0), VALUE(MID(B7815,9,2)))
+ TIME(VALUE(MID(B7815,12,2)), VALUE(MID(B7815,15,2)), VALUE(MID(B7815,18,2)))</f>
        <v>45637.462488425925</v>
      </c>
    </row>
    <row r="7816" spans="1:16" x14ac:dyDescent="0.3">
      <c r="A7816">
        <v>1.86681201130642E+18</v>
      </c>
      <c r="B7816" t="s">
        <v>31627</v>
      </c>
      <c r="C7816">
        <v>0</v>
      </c>
      <c r="D7816" t="s">
        <v>31628</v>
      </c>
      <c r="E7816">
        <v>1.86681201130642E+18</v>
      </c>
      <c r="H7816" t="s">
        <v>17</v>
      </c>
      <c r="I7816" t="s">
        <v>24255</v>
      </c>
      <c r="J7816">
        <v>1</v>
      </c>
      <c r="K7816">
        <v>0</v>
      </c>
      <c r="L7816">
        <v>0</v>
      </c>
      <c r="M7816" t="s">
        <v>31629</v>
      </c>
      <c r="N7816">
        <v>1.7311820594090701E+18</v>
      </c>
      <c r="O7816" t="s">
        <v>24257</v>
      </c>
      <c r="P7816" s="5">
        <f>DATE(VALUE(RIGHT(B7816,4)), MATCH(MID(B7816,5,3), {"Jan","Feb","Mar","Apr","May","Jun","Jul","Aug","Sep","Oct","Nov","Dec"},0), VALUE(MID(B7816,9,2)))
+ TIME(VALUE(MID(B7816,12,2)), VALUE(MID(B7816,15,2)), VALUE(MID(B7816,18,2)))</f>
        <v>45637.491215277776</v>
      </c>
    </row>
    <row r="7817" spans="1:16" x14ac:dyDescent="0.3">
      <c r="A7817">
        <v>1.86643324289694E+18</v>
      </c>
      <c r="B7817" t="s">
        <v>31630</v>
      </c>
      <c r="C7817">
        <v>0</v>
      </c>
      <c r="D7817" t="s">
        <v>31631</v>
      </c>
      <c r="E7817">
        <v>1.86643324289694E+18</v>
      </c>
      <c r="F7817" t="s">
        <v>31632</v>
      </c>
      <c r="H7817" t="s">
        <v>17</v>
      </c>
      <c r="I7817" t="s">
        <v>583</v>
      </c>
      <c r="J7817">
        <v>0</v>
      </c>
      <c r="K7817">
        <v>1</v>
      </c>
      <c r="L7817">
        <v>0</v>
      </c>
      <c r="M7817" t="s">
        <v>31633</v>
      </c>
      <c r="N7817">
        <v>101987621</v>
      </c>
      <c r="O7817" t="s">
        <v>24270</v>
      </c>
      <c r="P7817" s="5">
        <f>DATE(VALUE(RIGHT(B7817,4)), MATCH(MID(B7817,5,3), {"Jan","Feb","Mar","Apr","May","Jun","Jul","Aug","Sep","Oct","Nov","Dec"},0), VALUE(MID(B7817,9,2)))
+ TIME(VALUE(MID(B7817,12,2)), VALUE(MID(B7817,15,2)), VALUE(MID(B7817,18,2)))</f>
        <v>45636.446018518516</v>
      </c>
    </row>
    <row r="7818" spans="1:16" x14ac:dyDescent="0.3">
      <c r="A7818">
        <v>1.8664832910604001E+18</v>
      </c>
      <c r="B7818" t="s">
        <v>31634</v>
      </c>
      <c r="C7818">
        <v>1</v>
      </c>
      <c r="D7818" t="s">
        <v>31635</v>
      </c>
      <c r="E7818">
        <v>1.8664832910604001E+18</v>
      </c>
      <c r="H7818" t="s">
        <v>17</v>
      </c>
      <c r="I7818" t="s">
        <v>537</v>
      </c>
      <c r="J7818">
        <v>0</v>
      </c>
      <c r="K7818">
        <v>2</v>
      </c>
      <c r="L7818">
        <v>0</v>
      </c>
      <c r="M7818" t="s">
        <v>31636</v>
      </c>
      <c r="N7818">
        <v>1.2511623636690801E+18</v>
      </c>
      <c r="O7818" t="s">
        <v>31637</v>
      </c>
      <c r="P7818" s="5">
        <f>DATE(VALUE(RIGHT(B7818,4)), MATCH(MID(B7818,5,3), {"Jan","Feb","Mar","Apr","May","Jun","Jul","Aug","Sep","Oct","Nov","Dec"},0), VALUE(MID(B7818,9,2)))
+ TIME(VALUE(MID(B7818,12,2)), VALUE(MID(B7818,15,2)), VALUE(MID(B7818,18,2)))</f>
        <v>45636.584120370368</v>
      </c>
    </row>
    <row r="7819" spans="1:16" x14ac:dyDescent="0.3">
      <c r="A7819">
        <v>1.86673539109057E+18</v>
      </c>
      <c r="B7819" t="s">
        <v>31638</v>
      </c>
      <c r="C7819">
        <v>0</v>
      </c>
      <c r="D7819" t="s">
        <v>31639</v>
      </c>
      <c r="E7819">
        <v>1.86673539109057E+18</v>
      </c>
      <c r="H7819" t="s">
        <v>17</v>
      </c>
      <c r="J7819">
        <v>0</v>
      </c>
      <c r="K7819">
        <v>1</v>
      </c>
      <c r="L7819">
        <v>0</v>
      </c>
      <c r="M7819" t="s">
        <v>31640</v>
      </c>
      <c r="N7819">
        <v>1.81662151615677E+18</v>
      </c>
      <c r="O7819" t="s">
        <v>18904</v>
      </c>
      <c r="P7819" s="5">
        <f>DATE(VALUE(RIGHT(B7819,4)), MATCH(MID(B7819,5,3), {"Jan","Feb","Mar","Apr","May","Jun","Jul","Aug","Sep","Oct","Nov","Dec"},0), VALUE(MID(B7819,9,2)))
+ TIME(VALUE(MID(B7819,12,2)), VALUE(MID(B7819,15,2)), VALUE(MID(B7819,18,2)))</f>
        <v>45637.279791666668</v>
      </c>
    </row>
    <row r="7820" spans="1:16" x14ac:dyDescent="0.3">
      <c r="A7820">
        <v>1.86679025057359E+18</v>
      </c>
      <c r="B7820" t="s">
        <v>31641</v>
      </c>
      <c r="C7820">
        <v>31</v>
      </c>
      <c r="D7820" t="s">
        <v>31642</v>
      </c>
      <c r="E7820">
        <v>1.86679025057359E+18</v>
      </c>
      <c r="F7820" t="s">
        <v>31643</v>
      </c>
      <c r="H7820" t="s">
        <v>17</v>
      </c>
      <c r="I7820" t="s">
        <v>2942</v>
      </c>
      <c r="J7820">
        <v>0</v>
      </c>
      <c r="K7820">
        <v>1</v>
      </c>
      <c r="L7820">
        <v>4</v>
      </c>
      <c r="M7820" t="s">
        <v>31644</v>
      </c>
      <c r="N7820">
        <v>195995659</v>
      </c>
      <c r="O7820" t="s">
        <v>2944</v>
      </c>
      <c r="P7820" s="5">
        <f>DATE(VALUE(RIGHT(B7820,4)), MATCH(MID(B7820,5,3), {"Jan","Feb","Mar","Apr","May","Jun","Jul","Aug","Sep","Oct","Nov","Dec"},0), VALUE(MID(B7820,9,2)))
+ TIME(VALUE(MID(B7820,12,2)), VALUE(MID(B7820,15,2)), VALUE(MID(B7820,18,2)))</f>
        <v>45637.431168981479</v>
      </c>
    </row>
    <row r="7821" spans="1:16" x14ac:dyDescent="0.3">
      <c r="A7821">
        <v>1.8665447004860001E+18</v>
      </c>
      <c r="B7821" t="s">
        <v>31645</v>
      </c>
      <c r="C7821">
        <v>0</v>
      </c>
      <c r="D7821" t="s">
        <v>31646</v>
      </c>
      <c r="E7821">
        <v>1.8665447004860001E+18</v>
      </c>
      <c r="H7821" t="s">
        <v>17</v>
      </c>
      <c r="I7821" t="s">
        <v>31647</v>
      </c>
      <c r="J7821">
        <v>0</v>
      </c>
      <c r="K7821">
        <v>2</v>
      </c>
      <c r="L7821">
        <v>0</v>
      </c>
      <c r="M7821" t="s">
        <v>31648</v>
      </c>
      <c r="N7821">
        <v>1.7943499629539999E+18</v>
      </c>
      <c r="O7821" t="s">
        <v>31649</v>
      </c>
      <c r="P7821" s="5">
        <f>DATE(VALUE(RIGHT(B7821,4)), MATCH(MID(B7821,5,3), {"Jan","Feb","Mar","Apr","May","Jun","Jul","Aug","Sep","Oct","Nov","Dec"},0), VALUE(MID(B7821,9,2)))
+ TIME(VALUE(MID(B7821,12,2)), VALUE(MID(B7821,15,2)), VALUE(MID(B7821,18,2)))</f>
        <v>45636.753576388888</v>
      </c>
    </row>
    <row r="7822" spans="1:16" x14ac:dyDescent="0.3">
      <c r="A7822">
        <v>1.86665834063135E+18</v>
      </c>
      <c r="B7822" t="s">
        <v>31650</v>
      </c>
      <c r="C7822">
        <v>0</v>
      </c>
      <c r="D7822" t="s">
        <v>31651</v>
      </c>
      <c r="E7822">
        <v>1.86665834063135E+18</v>
      </c>
      <c r="F7822" t="s">
        <v>31652</v>
      </c>
      <c r="H7822" t="s">
        <v>17</v>
      </c>
      <c r="I7822" t="s">
        <v>31653</v>
      </c>
      <c r="J7822">
        <v>0</v>
      </c>
      <c r="K7822">
        <v>1</v>
      </c>
      <c r="L7822">
        <v>0</v>
      </c>
      <c r="M7822" t="s">
        <v>31654</v>
      </c>
      <c r="N7822">
        <v>68094773</v>
      </c>
      <c r="O7822" t="s">
        <v>31655</v>
      </c>
      <c r="P7822" s="5">
        <f>DATE(VALUE(RIGHT(B7822,4)), MATCH(MID(B7822,5,3), {"Jan","Feb","Mar","Apr","May","Jun","Jul","Aug","Sep","Oct","Nov","Dec"},0), VALUE(MID(B7822,9,2)))
+ TIME(VALUE(MID(B7822,12,2)), VALUE(MID(B7822,15,2)), VALUE(MID(B7822,18,2)))</f>
        <v>45637.067164351851</v>
      </c>
    </row>
    <row r="7823" spans="1:16" x14ac:dyDescent="0.3">
      <c r="A7823">
        <v>1.8667058404908101E+18</v>
      </c>
      <c r="B7823" t="s">
        <v>31656</v>
      </c>
      <c r="C7823">
        <v>1</v>
      </c>
      <c r="D7823" t="s">
        <v>31657</v>
      </c>
      <c r="E7823">
        <v>1.8667058404908101E+18</v>
      </c>
      <c r="F7823" t="s">
        <v>31658</v>
      </c>
      <c r="H7823" t="s">
        <v>17</v>
      </c>
      <c r="I7823" t="s">
        <v>15530</v>
      </c>
      <c r="J7823">
        <v>0</v>
      </c>
      <c r="K7823">
        <v>0</v>
      </c>
      <c r="L7823">
        <v>0</v>
      </c>
      <c r="M7823" t="s">
        <v>31659</v>
      </c>
      <c r="N7823">
        <v>1.07995013615799E+18</v>
      </c>
      <c r="O7823" t="s">
        <v>15532</v>
      </c>
      <c r="P7823" s="5">
        <f>DATE(VALUE(RIGHT(B7823,4)), MATCH(MID(B7823,5,3), {"Jan","Feb","Mar","Apr","May","Jun","Jul","Aug","Sep","Oct","Nov","Dec"},0), VALUE(MID(B7823,9,2)))
+ TIME(VALUE(MID(B7823,12,2)), VALUE(MID(B7823,15,2)), VALUE(MID(B7823,18,2)))</f>
        <v>45637.198240740741</v>
      </c>
    </row>
    <row r="7824" spans="1:16" x14ac:dyDescent="0.3">
      <c r="A7824">
        <v>1.86661890016477E+18</v>
      </c>
      <c r="B7824" t="s">
        <v>31660</v>
      </c>
      <c r="C7824">
        <v>22</v>
      </c>
      <c r="D7824" t="s">
        <v>31661</v>
      </c>
      <c r="E7824">
        <v>1.8666599401878999E+18</v>
      </c>
      <c r="F7824" t="s">
        <v>31662</v>
      </c>
      <c r="G7824" t="s">
        <v>1818</v>
      </c>
      <c r="H7824" t="s">
        <v>17</v>
      </c>
      <c r="I7824" t="s">
        <v>112</v>
      </c>
      <c r="J7824">
        <v>1</v>
      </c>
      <c r="K7824">
        <v>0</v>
      </c>
      <c r="L7824">
        <v>2</v>
      </c>
      <c r="M7824" t="s">
        <v>31663</v>
      </c>
      <c r="N7824">
        <v>1.61744169961327E+18</v>
      </c>
      <c r="O7824" t="s">
        <v>1818</v>
      </c>
      <c r="P7824" s="5">
        <f>DATE(VALUE(RIGHT(B7824,4)), MATCH(MID(B7824,5,3), {"Jan","Feb","Mar","Apr","May","Jun","Jul","Aug","Sep","Oct","Nov","Dec"},0), VALUE(MID(B7824,9,2)))
+ TIME(VALUE(MID(B7824,12,2)), VALUE(MID(B7824,15,2)), VALUE(MID(B7824,18,2)))</f>
        <v>45637.071585648147</v>
      </c>
    </row>
    <row r="7825" spans="1:16" x14ac:dyDescent="0.3">
      <c r="A7825">
        <v>1.86679449593905E+18</v>
      </c>
      <c r="B7825" t="s">
        <v>31664</v>
      </c>
      <c r="C7825">
        <v>0</v>
      </c>
      <c r="D7825" t="s">
        <v>31665</v>
      </c>
      <c r="E7825">
        <v>1.86679449593905E+18</v>
      </c>
      <c r="F7825" t="s">
        <v>31666</v>
      </c>
      <c r="H7825" t="s">
        <v>17</v>
      </c>
      <c r="I7825" t="s">
        <v>31667</v>
      </c>
      <c r="J7825">
        <v>0</v>
      </c>
      <c r="K7825">
        <v>1</v>
      </c>
      <c r="L7825">
        <v>0</v>
      </c>
      <c r="M7825" t="s">
        <v>31668</v>
      </c>
      <c r="N7825">
        <v>1.6038705406906199E+18</v>
      </c>
      <c r="O7825" t="s">
        <v>31669</v>
      </c>
      <c r="P7825" s="5">
        <f>DATE(VALUE(RIGHT(B7825,4)), MATCH(MID(B7825,5,3), {"Jan","Feb","Mar","Apr","May","Jun","Jul","Aug","Sep","Oct","Nov","Dec"},0), VALUE(MID(B7825,9,2)))
+ TIME(VALUE(MID(B7825,12,2)), VALUE(MID(B7825,15,2)), VALUE(MID(B7825,18,2)))</f>
        <v>45637.442881944444</v>
      </c>
    </row>
    <row r="7826" spans="1:16" x14ac:dyDescent="0.3">
      <c r="A7826">
        <v>1.86679517848653E+18</v>
      </c>
      <c r="B7826" t="s">
        <v>31670</v>
      </c>
      <c r="C7826">
        <v>0</v>
      </c>
      <c r="D7826" t="s">
        <v>31671</v>
      </c>
      <c r="E7826">
        <v>1.86679517848653E+18</v>
      </c>
      <c r="H7826" t="s">
        <v>17</v>
      </c>
      <c r="I7826" t="s">
        <v>31377</v>
      </c>
      <c r="J7826">
        <v>0</v>
      </c>
      <c r="K7826">
        <v>1</v>
      </c>
      <c r="L7826">
        <v>0</v>
      </c>
      <c r="M7826" t="s">
        <v>31672</v>
      </c>
      <c r="N7826">
        <v>1.7664603055327501E+18</v>
      </c>
      <c r="O7826" t="s">
        <v>31379</v>
      </c>
      <c r="P7826" s="5">
        <f>DATE(VALUE(RIGHT(B7826,4)), MATCH(MID(B7826,5,3), {"Jan","Feb","Mar","Apr","May","Jun","Jul","Aug","Sep","Oct","Nov","Dec"},0), VALUE(MID(B7826,9,2)))
+ TIME(VALUE(MID(B7826,12,2)), VALUE(MID(B7826,15,2)), VALUE(MID(B7826,18,2)))</f>
        <v>45637.444768518515</v>
      </c>
    </row>
    <row r="7827" spans="1:16" x14ac:dyDescent="0.3">
      <c r="A7827">
        <v>1.86644551344653E+18</v>
      </c>
      <c r="B7827" t="s">
        <v>31673</v>
      </c>
      <c r="C7827">
        <v>1</v>
      </c>
      <c r="D7827" t="s">
        <v>31674</v>
      </c>
      <c r="E7827">
        <v>1.86644551344653E+18</v>
      </c>
      <c r="F7827" t="s">
        <v>31675</v>
      </c>
      <c r="H7827" t="s">
        <v>17</v>
      </c>
      <c r="I7827">
        <v>23</v>
      </c>
      <c r="J7827">
        <v>0</v>
      </c>
      <c r="K7827">
        <v>0</v>
      </c>
      <c r="L7827">
        <v>0</v>
      </c>
      <c r="M7827" t="s">
        <v>31676</v>
      </c>
      <c r="N7827">
        <v>1.3055061534350001E+18</v>
      </c>
      <c r="O7827" t="s">
        <v>179</v>
      </c>
      <c r="P7827" s="5">
        <f>DATE(VALUE(RIGHT(B7827,4)), MATCH(MID(B7827,5,3), {"Jan","Feb","Mar","Apr","May","Jun","Jul","Aug","Sep","Oct","Nov","Dec"},0), VALUE(MID(B7827,9,2)))
+ TIME(VALUE(MID(B7827,12,2)), VALUE(MID(B7827,15,2)), VALUE(MID(B7827,18,2)))</f>
        <v>45636.479872685188</v>
      </c>
    </row>
    <row r="7828" spans="1:16" x14ac:dyDescent="0.3">
      <c r="A7828">
        <v>1.86671130547598E+18</v>
      </c>
      <c r="B7828" t="s">
        <v>31677</v>
      </c>
      <c r="C7828">
        <v>1</v>
      </c>
      <c r="D7828" t="s">
        <v>31678</v>
      </c>
      <c r="E7828">
        <v>1.86671130547598E+18</v>
      </c>
      <c r="F7828" t="s">
        <v>31679</v>
      </c>
      <c r="H7828" t="s">
        <v>17</v>
      </c>
      <c r="I7828" t="s">
        <v>112</v>
      </c>
      <c r="J7828">
        <v>0</v>
      </c>
      <c r="K7828">
        <v>0</v>
      </c>
      <c r="L7828">
        <v>0</v>
      </c>
      <c r="M7828" t="s">
        <v>31680</v>
      </c>
      <c r="N7828">
        <v>502140136</v>
      </c>
      <c r="O7828" t="s">
        <v>9104</v>
      </c>
      <c r="P7828" s="5">
        <f>DATE(VALUE(RIGHT(B7828,4)), MATCH(MID(B7828,5,3), {"Jan","Feb","Mar","Apr","May","Jun","Jul","Aug","Sep","Oct","Nov","Dec"},0), VALUE(MID(B7828,9,2)))
+ TIME(VALUE(MID(B7828,12,2)), VALUE(MID(B7828,15,2)), VALUE(MID(B7828,18,2)))</f>
        <v>45637.213321759256</v>
      </c>
    </row>
    <row r="7829" spans="1:16" x14ac:dyDescent="0.3">
      <c r="A7829">
        <v>1.8664758153426401E+18</v>
      </c>
      <c r="B7829" t="s">
        <v>31681</v>
      </c>
      <c r="C7829">
        <v>6</v>
      </c>
      <c r="D7829" t="s">
        <v>31682</v>
      </c>
      <c r="E7829">
        <v>1.8664758153426401E+18</v>
      </c>
      <c r="H7829" t="s">
        <v>17</v>
      </c>
      <c r="I7829" t="s">
        <v>30873</v>
      </c>
      <c r="J7829">
        <v>0</v>
      </c>
      <c r="K7829">
        <v>1</v>
      </c>
      <c r="L7829">
        <v>0</v>
      </c>
      <c r="M7829" t="s">
        <v>31683</v>
      </c>
      <c r="N7829">
        <v>1.8392779107688801E+18</v>
      </c>
      <c r="O7829" t="s">
        <v>30875</v>
      </c>
      <c r="P7829" s="5">
        <f>DATE(VALUE(RIGHT(B7829,4)), MATCH(MID(B7829,5,3), {"Jan","Feb","Mar","Apr","May","Jun","Jul","Aug","Sep","Oct","Nov","Dec"},0), VALUE(MID(B7829,9,2)))
+ TIME(VALUE(MID(B7829,12,2)), VALUE(MID(B7829,15,2)), VALUE(MID(B7829,18,2)))</f>
        <v>45636.56349537037</v>
      </c>
    </row>
    <row r="7830" spans="1:16" x14ac:dyDescent="0.3">
      <c r="A7830">
        <v>1.8668021034754401E+18</v>
      </c>
      <c r="B7830" t="s">
        <v>31684</v>
      </c>
      <c r="C7830">
        <v>0</v>
      </c>
      <c r="D7830" t="s">
        <v>31685</v>
      </c>
      <c r="E7830">
        <v>1.8668021034754401E+18</v>
      </c>
      <c r="H7830" t="s">
        <v>17</v>
      </c>
      <c r="J7830">
        <v>0</v>
      </c>
      <c r="K7830">
        <v>2</v>
      </c>
      <c r="L7830">
        <v>0</v>
      </c>
      <c r="M7830" t="s">
        <v>31686</v>
      </c>
      <c r="N7830">
        <v>1.7666857345794401E+18</v>
      </c>
      <c r="O7830" t="s">
        <v>30838</v>
      </c>
      <c r="P7830" s="5">
        <f>DATE(VALUE(RIGHT(B7830,4)), MATCH(MID(B7830,5,3), {"Jan","Feb","Mar","Apr","May","Jun","Jul","Aug","Sep","Oct","Nov","Dec"},0), VALUE(MID(B7830,9,2)))
+ TIME(VALUE(MID(B7830,12,2)), VALUE(MID(B7830,15,2)), VALUE(MID(B7830,18,2)))</f>
        <v>45637.463877314818</v>
      </c>
    </row>
    <row r="7831" spans="1:16" x14ac:dyDescent="0.3">
      <c r="A7831">
        <v>1.8666629174937001E+18</v>
      </c>
      <c r="B7831" t="s">
        <v>31687</v>
      </c>
      <c r="C7831">
        <v>10</v>
      </c>
      <c r="D7831" t="s">
        <v>31688</v>
      </c>
      <c r="E7831">
        <v>1.8666629174937001E+18</v>
      </c>
      <c r="F7831" t="s">
        <v>31689</v>
      </c>
      <c r="H7831" t="s">
        <v>17</v>
      </c>
      <c r="I7831" t="s">
        <v>31690</v>
      </c>
      <c r="J7831">
        <v>0</v>
      </c>
      <c r="K7831">
        <v>2</v>
      </c>
      <c r="L7831">
        <v>0</v>
      </c>
      <c r="M7831" t="s">
        <v>31691</v>
      </c>
      <c r="N7831">
        <v>1.6605934453529101E+18</v>
      </c>
      <c r="O7831" t="s">
        <v>31692</v>
      </c>
      <c r="P7831" s="5">
        <f>DATE(VALUE(RIGHT(B7831,4)), MATCH(MID(B7831,5,3), {"Jan","Feb","Mar","Apr","May","Jun","Jul","Aug","Sep","Oct","Nov","Dec"},0), VALUE(MID(B7831,9,2)))
+ TIME(VALUE(MID(B7831,12,2)), VALUE(MID(B7831,15,2)), VALUE(MID(B7831,18,2)))</f>
        <v>45637.07980324074</v>
      </c>
    </row>
    <row r="7832" spans="1:16" x14ac:dyDescent="0.3">
      <c r="A7832">
        <v>1.8667759589063401E+18</v>
      </c>
      <c r="B7832" t="s">
        <v>31693</v>
      </c>
      <c r="C7832">
        <v>1</v>
      </c>
      <c r="D7832" t="s">
        <v>31694</v>
      </c>
      <c r="E7832">
        <v>1.8667759589063401E+18</v>
      </c>
      <c r="F7832" t="s">
        <v>31695</v>
      </c>
      <c r="H7832" t="s">
        <v>17</v>
      </c>
      <c r="I7832" t="s">
        <v>31696</v>
      </c>
      <c r="J7832">
        <v>0</v>
      </c>
      <c r="K7832">
        <v>0</v>
      </c>
      <c r="L7832">
        <v>0</v>
      </c>
      <c r="M7832" t="s">
        <v>31697</v>
      </c>
      <c r="N7832">
        <v>83760592</v>
      </c>
      <c r="O7832" t="s">
        <v>31698</v>
      </c>
      <c r="P7832" s="5">
        <f>DATE(VALUE(RIGHT(B7832,4)), MATCH(MID(B7832,5,3), {"Jan","Feb","Mar","Apr","May","Jun","Jul","Aug","Sep","Oct","Nov","Dec"},0), VALUE(MID(B7832,9,2)))
+ TIME(VALUE(MID(B7832,12,2)), VALUE(MID(B7832,15,2)), VALUE(MID(B7832,18,2)))</f>
        <v>45637.391736111109</v>
      </c>
    </row>
    <row r="7833" spans="1:16" x14ac:dyDescent="0.3">
      <c r="A7833">
        <v>1.86647789558739E+18</v>
      </c>
      <c r="B7833" t="s">
        <v>31699</v>
      </c>
      <c r="C7833">
        <v>0</v>
      </c>
      <c r="D7833" t="s">
        <v>31700</v>
      </c>
      <c r="E7833">
        <v>1.86647789558739E+18</v>
      </c>
      <c r="H7833" t="s">
        <v>17</v>
      </c>
      <c r="I7833" t="s">
        <v>1140</v>
      </c>
      <c r="J7833">
        <v>0</v>
      </c>
      <c r="K7833">
        <v>1</v>
      </c>
      <c r="L7833">
        <v>0</v>
      </c>
      <c r="M7833" t="s">
        <v>31701</v>
      </c>
      <c r="N7833">
        <v>49706426</v>
      </c>
      <c r="O7833" t="s">
        <v>16238</v>
      </c>
      <c r="P7833" s="5">
        <f>DATE(VALUE(RIGHT(B7833,4)), MATCH(MID(B7833,5,3), {"Jan","Feb","Mar","Apr","May","Jun","Jul","Aug","Sep","Oct","Nov","Dec"},0), VALUE(MID(B7833,9,2)))
+ TIME(VALUE(MID(B7833,12,2)), VALUE(MID(B7833,15,2)), VALUE(MID(B7833,18,2)))</f>
        <v>45636.569236111114</v>
      </c>
    </row>
    <row r="7834" spans="1:16" x14ac:dyDescent="0.3">
      <c r="A7834">
        <v>1.86630147833346E+18</v>
      </c>
      <c r="B7834" t="s">
        <v>31702</v>
      </c>
      <c r="C7834">
        <v>1</v>
      </c>
      <c r="D7834" t="s">
        <v>31703</v>
      </c>
      <c r="E7834">
        <v>1.86630147833346E+18</v>
      </c>
      <c r="H7834" t="s">
        <v>17</v>
      </c>
      <c r="I7834" t="s">
        <v>31704</v>
      </c>
      <c r="J7834">
        <v>0</v>
      </c>
      <c r="K7834">
        <v>1</v>
      </c>
      <c r="L7834">
        <v>0</v>
      </c>
      <c r="M7834" t="s">
        <v>31705</v>
      </c>
      <c r="N7834">
        <v>1.2564039594066601E+18</v>
      </c>
      <c r="O7834" t="s">
        <v>31706</v>
      </c>
      <c r="P7834" s="5">
        <f>DATE(VALUE(RIGHT(B7834,4)), MATCH(MID(B7834,5,3), {"Jan","Feb","Mar","Apr","May","Jun","Jul","Aug","Sep","Oct","Nov","Dec"},0), VALUE(MID(B7834,9,2)))
+ TIME(VALUE(MID(B7834,12,2)), VALUE(MID(B7834,15,2)), VALUE(MID(B7834,18,2)))</f>
        <v>45636.082418981481</v>
      </c>
    </row>
    <row r="7835" spans="1:16" x14ac:dyDescent="0.3">
      <c r="A7835">
        <v>1.8664806627248699E+18</v>
      </c>
      <c r="B7835" t="s">
        <v>31707</v>
      </c>
      <c r="C7835">
        <v>6</v>
      </c>
      <c r="D7835" t="s">
        <v>31708</v>
      </c>
      <c r="E7835">
        <v>1.8664806627248699E+18</v>
      </c>
      <c r="F7835" t="s">
        <v>31709</v>
      </c>
      <c r="H7835" t="s">
        <v>17</v>
      </c>
      <c r="I7835" t="s">
        <v>31710</v>
      </c>
      <c r="J7835">
        <v>0</v>
      </c>
      <c r="K7835">
        <v>0</v>
      </c>
      <c r="L7835">
        <v>1</v>
      </c>
      <c r="M7835" t="s">
        <v>31711</v>
      </c>
      <c r="N7835">
        <v>1.8496532822534899E+18</v>
      </c>
      <c r="O7835" t="s">
        <v>7756</v>
      </c>
      <c r="P7835" s="5">
        <f>DATE(VALUE(RIGHT(B7835,4)), MATCH(MID(B7835,5,3), {"Jan","Feb","Mar","Apr","May","Jun","Jul","Aug","Sep","Oct","Nov","Dec"},0), VALUE(MID(B7835,9,2)))
+ TIME(VALUE(MID(B7835,12,2)), VALUE(MID(B7835,15,2)), VALUE(MID(B7835,18,2)))</f>
        <v>45636.576874999999</v>
      </c>
    </row>
    <row r="7836" spans="1:16" x14ac:dyDescent="0.3">
      <c r="A7836">
        <v>1.8664956785848499E+18</v>
      </c>
      <c r="B7836" t="s">
        <v>31712</v>
      </c>
      <c r="C7836">
        <v>0</v>
      </c>
      <c r="D7836" t="s">
        <v>31713</v>
      </c>
      <c r="E7836">
        <v>1.8664956785848499E+18</v>
      </c>
      <c r="H7836" t="s">
        <v>17</v>
      </c>
      <c r="J7836">
        <v>0</v>
      </c>
      <c r="K7836">
        <v>2</v>
      </c>
      <c r="L7836">
        <v>0</v>
      </c>
      <c r="M7836" t="s">
        <v>31714</v>
      </c>
      <c r="N7836">
        <v>1.07610300123058E+18</v>
      </c>
      <c r="O7836" t="s">
        <v>31715</v>
      </c>
      <c r="P7836" s="5">
        <f>DATE(VALUE(RIGHT(B7836,4)), MATCH(MID(B7836,5,3), {"Jan","Feb","Mar","Apr","May","Jun","Jul","Aug","Sep","Oct","Nov","Dec"},0), VALUE(MID(B7836,9,2)))
+ TIME(VALUE(MID(B7836,12,2)), VALUE(MID(B7836,15,2)), VALUE(MID(B7836,18,2)))</f>
        <v>45636.618310185186</v>
      </c>
    </row>
    <row r="7837" spans="1:16" x14ac:dyDescent="0.3">
      <c r="A7837">
        <v>1.8662857836170601E+18</v>
      </c>
      <c r="B7837" t="s">
        <v>31716</v>
      </c>
      <c r="C7837">
        <v>5</v>
      </c>
      <c r="D7837" t="s">
        <v>31717</v>
      </c>
      <c r="E7837">
        <v>1.8662857836170601E+18</v>
      </c>
      <c r="H7837" t="s">
        <v>17</v>
      </c>
      <c r="I7837" t="s">
        <v>31718</v>
      </c>
      <c r="J7837">
        <v>0</v>
      </c>
      <c r="K7837">
        <v>0</v>
      </c>
      <c r="L7837">
        <v>0</v>
      </c>
      <c r="M7837" t="s">
        <v>31719</v>
      </c>
      <c r="N7837">
        <v>3118025055</v>
      </c>
      <c r="O7837" t="s">
        <v>31720</v>
      </c>
      <c r="P7837" s="5">
        <f>DATE(VALUE(RIGHT(B7837,4)), MATCH(MID(B7837,5,3), {"Jan","Feb","Mar","Apr","May","Jun","Jul","Aug","Sep","Oct","Nov","Dec"},0), VALUE(MID(B7837,9,2)))
+ TIME(VALUE(MID(B7837,12,2)), VALUE(MID(B7837,15,2)), VALUE(MID(B7837,18,2)))</f>
        <v>45636.0391087963</v>
      </c>
    </row>
    <row r="7838" spans="1:16" x14ac:dyDescent="0.3">
      <c r="A7838">
        <v>1.86683175980513E+18</v>
      </c>
      <c r="B7838" t="s">
        <v>31721</v>
      </c>
      <c r="C7838">
        <v>0</v>
      </c>
      <c r="D7838" t="s">
        <v>31722</v>
      </c>
      <c r="E7838">
        <v>1.86683175980513E+18</v>
      </c>
      <c r="H7838" t="s">
        <v>17</v>
      </c>
      <c r="I7838" t="s">
        <v>31723</v>
      </c>
      <c r="J7838">
        <v>0</v>
      </c>
      <c r="K7838">
        <v>0</v>
      </c>
      <c r="L7838">
        <v>0</v>
      </c>
      <c r="M7838" t="s">
        <v>31724</v>
      </c>
      <c r="N7838">
        <v>1.31386317271392E+18</v>
      </c>
      <c r="O7838" t="s">
        <v>31725</v>
      </c>
      <c r="P7838" s="5">
        <f>DATE(VALUE(RIGHT(B7838,4)), MATCH(MID(B7838,5,3), {"Jan","Feb","Mar","Apr","May","Jun","Jul","Aug","Sep","Oct","Nov","Dec"},0), VALUE(MID(B7838,9,2)))
+ TIME(VALUE(MID(B7838,12,2)), VALUE(MID(B7838,15,2)), VALUE(MID(B7838,18,2)))</f>
        <v>45637.545717592591</v>
      </c>
    </row>
    <row r="7839" spans="1:16" x14ac:dyDescent="0.3">
      <c r="A7839">
        <v>1.8668174195594801E+18</v>
      </c>
      <c r="B7839" t="s">
        <v>31726</v>
      </c>
      <c r="C7839">
        <v>0</v>
      </c>
      <c r="D7839" t="s">
        <v>31727</v>
      </c>
      <c r="E7839">
        <v>1.8668174195594801E+18</v>
      </c>
      <c r="H7839" t="s">
        <v>17</v>
      </c>
      <c r="I7839" t="s">
        <v>31728</v>
      </c>
      <c r="J7839">
        <v>0</v>
      </c>
      <c r="K7839">
        <v>1</v>
      </c>
      <c r="L7839">
        <v>0</v>
      </c>
      <c r="M7839" t="s">
        <v>31729</v>
      </c>
      <c r="N7839">
        <v>9.8584636464170099E+17</v>
      </c>
      <c r="O7839" t="s">
        <v>31730</v>
      </c>
      <c r="P7839" s="5">
        <f>DATE(VALUE(RIGHT(B7839,4)), MATCH(MID(B7839,5,3), {"Jan","Feb","Mar","Apr","May","Jun","Jul","Aug","Sep","Oct","Nov","Dec"},0), VALUE(MID(B7839,9,2)))
+ TIME(VALUE(MID(B7839,12,2)), VALUE(MID(B7839,15,2)), VALUE(MID(B7839,18,2)))</f>
        <v>45637.506145833337</v>
      </c>
    </row>
    <row r="7840" spans="1:16" x14ac:dyDescent="0.3">
      <c r="A7840">
        <v>1.8667025014347899E+18</v>
      </c>
      <c r="B7840" t="s">
        <v>31731</v>
      </c>
      <c r="C7840">
        <v>0</v>
      </c>
      <c r="D7840" t="s">
        <v>31732</v>
      </c>
      <c r="E7840">
        <v>1.8667025014347899E+18</v>
      </c>
      <c r="H7840" t="s">
        <v>17</v>
      </c>
      <c r="J7840">
        <v>0</v>
      </c>
      <c r="K7840">
        <v>2</v>
      </c>
      <c r="L7840">
        <v>0</v>
      </c>
      <c r="M7840" t="s">
        <v>31733</v>
      </c>
      <c r="N7840">
        <v>1.2388310260229299E+18</v>
      </c>
      <c r="O7840" t="s">
        <v>31734</v>
      </c>
      <c r="P7840" s="5">
        <f>DATE(VALUE(RIGHT(B7840,4)), MATCH(MID(B7840,5,3), {"Jan","Feb","Mar","Apr","May","Jun","Jul","Aug","Sep","Oct","Nov","Dec"},0), VALUE(MID(B7840,9,2)))
+ TIME(VALUE(MID(B7840,12,2)), VALUE(MID(B7840,15,2)), VALUE(MID(B7840,18,2)))</f>
        <v>45637.189027777778</v>
      </c>
    </row>
    <row r="7841" spans="1:16" x14ac:dyDescent="0.3">
      <c r="A7841">
        <v>1.8666902766701801E+18</v>
      </c>
      <c r="B7841" t="s">
        <v>31735</v>
      </c>
      <c r="C7841">
        <v>0</v>
      </c>
      <c r="D7841" t="s">
        <v>31736</v>
      </c>
      <c r="E7841">
        <v>1.8666902766701801E+18</v>
      </c>
      <c r="F7841" t="s">
        <v>31737</v>
      </c>
      <c r="H7841" t="s">
        <v>17</v>
      </c>
      <c r="J7841">
        <v>0</v>
      </c>
      <c r="K7841">
        <v>1</v>
      </c>
      <c r="L7841">
        <v>0</v>
      </c>
      <c r="M7841" t="s">
        <v>31738</v>
      </c>
      <c r="N7841">
        <v>1389451292</v>
      </c>
      <c r="O7841" t="s">
        <v>31739</v>
      </c>
      <c r="P7841" s="5">
        <f>DATE(VALUE(RIGHT(B7841,4)), MATCH(MID(B7841,5,3), {"Jan","Feb","Mar","Apr","May","Jun","Jul","Aug","Sep","Oct","Nov","Dec"},0), VALUE(MID(B7841,9,2)))
+ TIME(VALUE(MID(B7841,12,2)), VALUE(MID(B7841,15,2)), VALUE(MID(B7841,18,2)))</f>
        <v>45637.155300925922</v>
      </c>
    </row>
    <row r="7842" spans="1:16" x14ac:dyDescent="0.3">
      <c r="A7842">
        <v>1.8663323581333499E+18</v>
      </c>
      <c r="B7842" t="s">
        <v>31740</v>
      </c>
      <c r="C7842">
        <v>0</v>
      </c>
      <c r="D7842" t="s">
        <v>31741</v>
      </c>
      <c r="E7842">
        <v>1.8663323581333499E+18</v>
      </c>
      <c r="H7842" t="s">
        <v>17</v>
      </c>
      <c r="I7842" t="s">
        <v>4439</v>
      </c>
      <c r="J7842">
        <v>0</v>
      </c>
      <c r="K7842">
        <v>1</v>
      </c>
      <c r="L7842">
        <v>0</v>
      </c>
      <c r="M7842" t="s">
        <v>31742</v>
      </c>
      <c r="N7842">
        <v>2487707222</v>
      </c>
      <c r="O7842" t="s">
        <v>31743</v>
      </c>
      <c r="P7842" s="5">
        <f>DATE(VALUE(RIGHT(B7842,4)), MATCH(MID(B7842,5,3), {"Jan","Feb","Mar","Apr","May","Jun","Jul","Aug","Sep","Oct","Nov","Dec"},0), VALUE(MID(B7842,9,2)))
+ TIME(VALUE(MID(B7842,12,2)), VALUE(MID(B7842,15,2)), VALUE(MID(B7842,18,2)))</f>
        <v>45636.167627314811</v>
      </c>
    </row>
    <row r="7843" spans="1:16" x14ac:dyDescent="0.3">
      <c r="A7843">
        <v>1.86663604996499E+18</v>
      </c>
      <c r="B7843" t="s">
        <v>31744</v>
      </c>
      <c r="C7843">
        <v>0</v>
      </c>
      <c r="D7843" t="s">
        <v>31745</v>
      </c>
      <c r="E7843">
        <v>1.86663604996499E+18</v>
      </c>
      <c r="F7843" t="s">
        <v>31746</v>
      </c>
      <c r="H7843" t="s">
        <v>17</v>
      </c>
      <c r="J7843">
        <v>0</v>
      </c>
      <c r="K7843">
        <v>0</v>
      </c>
      <c r="L7843">
        <v>0</v>
      </c>
      <c r="M7843" t="s">
        <v>31747</v>
      </c>
      <c r="N7843">
        <v>1.84615127616768E+18</v>
      </c>
      <c r="O7843" t="s">
        <v>31748</v>
      </c>
      <c r="P7843" s="5">
        <f>DATE(VALUE(RIGHT(B7843,4)), MATCH(MID(B7843,5,3), {"Jan","Feb","Mar","Apr","May","Jun","Jul","Aug","Sep","Oct","Nov","Dec"},0), VALUE(MID(B7843,9,2)))
+ TIME(VALUE(MID(B7843,12,2)), VALUE(MID(B7843,15,2)), VALUE(MID(B7843,18,2)))</f>
        <v>45637.005659722221</v>
      </c>
    </row>
    <row r="7844" spans="1:16" x14ac:dyDescent="0.3">
      <c r="A7844">
        <v>1.8664471258250601E+18</v>
      </c>
      <c r="B7844" t="s">
        <v>31749</v>
      </c>
      <c r="C7844">
        <v>0</v>
      </c>
      <c r="D7844" t="s">
        <v>31750</v>
      </c>
      <c r="E7844">
        <v>1.8664471258250601E+18</v>
      </c>
      <c r="H7844" t="s">
        <v>17</v>
      </c>
      <c r="I7844" t="s">
        <v>31751</v>
      </c>
      <c r="J7844">
        <v>0</v>
      </c>
      <c r="K7844">
        <v>0</v>
      </c>
      <c r="L7844">
        <v>0</v>
      </c>
      <c r="M7844" t="s">
        <v>31752</v>
      </c>
      <c r="N7844">
        <v>1.34884060097651E+18</v>
      </c>
      <c r="O7844" t="s">
        <v>31753</v>
      </c>
      <c r="P7844" s="5">
        <f>DATE(VALUE(RIGHT(B7844,4)), MATCH(MID(B7844,5,3), {"Jan","Feb","Mar","Apr","May","Jun","Jul","Aug","Sep","Oct","Nov","Dec"},0), VALUE(MID(B7844,9,2)))
+ TIME(VALUE(MID(B7844,12,2)), VALUE(MID(B7844,15,2)), VALUE(MID(B7844,18,2)))</f>
        <v>45636.4843287037</v>
      </c>
    </row>
    <row r="7845" spans="1:16" x14ac:dyDescent="0.3">
      <c r="A7845">
        <v>1.86683009248959E+18</v>
      </c>
      <c r="B7845" t="s">
        <v>31754</v>
      </c>
      <c r="C7845">
        <v>0</v>
      </c>
      <c r="D7845" t="s">
        <v>31755</v>
      </c>
      <c r="E7845">
        <v>1.86683009248959E+18</v>
      </c>
      <c r="H7845" t="s">
        <v>17</v>
      </c>
      <c r="J7845">
        <v>0</v>
      </c>
      <c r="K7845">
        <v>0</v>
      </c>
      <c r="L7845">
        <v>0</v>
      </c>
      <c r="M7845" t="s">
        <v>31756</v>
      </c>
      <c r="N7845">
        <v>1.7666857345794401E+18</v>
      </c>
      <c r="O7845" t="s">
        <v>30838</v>
      </c>
      <c r="P7845" s="5">
        <f>DATE(VALUE(RIGHT(B7845,4)), MATCH(MID(B7845,5,3), {"Jan","Feb","Mar","Apr","May","Jun","Jul","Aug","Sep","Oct","Nov","Dec"},0), VALUE(MID(B7845,9,2)))
+ TIME(VALUE(MID(B7845,12,2)), VALUE(MID(B7845,15,2)), VALUE(MID(B7845,18,2)))</f>
        <v>45637.54111111111</v>
      </c>
    </row>
    <row r="7846" spans="1:16" x14ac:dyDescent="0.3">
      <c r="A7846">
        <v>1.86676792299741E+18</v>
      </c>
      <c r="B7846" t="s">
        <v>31757</v>
      </c>
      <c r="C7846">
        <v>1</v>
      </c>
      <c r="D7846" t="s">
        <v>31758</v>
      </c>
      <c r="E7846">
        <v>1.86676792299741E+18</v>
      </c>
      <c r="H7846" t="s">
        <v>17</v>
      </c>
      <c r="I7846" t="s">
        <v>31759</v>
      </c>
      <c r="J7846">
        <v>0</v>
      </c>
      <c r="K7846">
        <v>1</v>
      </c>
      <c r="L7846">
        <v>0</v>
      </c>
      <c r="M7846" t="s">
        <v>31760</v>
      </c>
      <c r="N7846">
        <v>1.34281799492208E+18</v>
      </c>
      <c r="O7846" t="s">
        <v>31761</v>
      </c>
      <c r="P7846" s="5">
        <f>DATE(VALUE(RIGHT(B7846,4)), MATCH(MID(B7846,5,3), {"Jan","Feb","Mar","Apr","May","Jun","Jul","Aug","Sep","Oct","Nov","Dec"},0), VALUE(MID(B7846,9,2)))
+ TIME(VALUE(MID(B7846,12,2)), VALUE(MID(B7846,15,2)), VALUE(MID(B7846,18,2)))</f>
        <v>45637.369560185187</v>
      </c>
    </row>
    <row r="7847" spans="1:16" x14ac:dyDescent="0.3">
      <c r="A7847">
        <v>1.86679681309907E+18</v>
      </c>
      <c r="B7847" t="s">
        <v>31762</v>
      </c>
      <c r="C7847">
        <v>0</v>
      </c>
      <c r="D7847" t="s">
        <v>31763</v>
      </c>
      <c r="E7847">
        <v>1.86679681309907E+18</v>
      </c>
      <c r="H7847" t="s">
        <v>17</v>
      </c>
      <c r="I7847" t="s">
        <v>2967</v>
      </c>
      <c r="J7847">
        <v>0</v>
      </c>
      <c r="K7847">
        <v>0</v>
      </c>
      <c r="L7847">
        <v>0</v>
      </c>
      <c r="M7847" t="s">
        <v>31764</v>
      </c>
      <c r="N7847">
        <v>1.31462522089279E+18</v>
      </c>
      <c r="O7847" t="s">
        <v>31136</v>
      </c>
      <c r="P7847" s="5">
        <f>DATE(VALUE(RIGHT(B7847,4)), MATCH(MID(B7847,5,3), {"Jan","Feb","Mar","Apr","May","Jun","Jul","Aug","Sep","Oct","Nov","Dec"},0), VALUE(MID(B7847,9,2)))
+ TIME(VALUE(MID(B7847,12,2)), VALUE(MID(B7847,15,2)), VALUE(MID(B7847,18,2)))</f>
        <v>45637.449282407404</v>
      </c>
    </row>
    <row r="7848" spans="1:16" x14ac:dyDescent="0.3">
      <c r="A7848">
        <v>1.86673717863999E+18</v>
      </c>
      <c r="B7848" t="s">
        <v>31765</v>
      </c>
      <c r="C7848">
        <v>0</v>
      </c>
      <c r="D7848" t="s">
        <v>31766</v>
      </c>
      <c r="E7848">
        <v>1.86673717863999E+18</v>
      </c>
      <c r="F7848" t="s">
        <v>31767</v>
      </c>
      <c r="H7848" t="s">
        <v>17</v>
      </c>
      <c r="I7848" t="s">
        <v>112</v>
      </c>
      <c r="J7848">
        <v>0</v>
      </c>
      <c r="K7848">
        <v>0</v>
      </c>
      <c r="L7848">
        <v>0</v>
      </c>
      <c r="M7848" t="s">
        <v>31768</v>
      </c>
      <c r="N7848">
        <v>1.4431392405150899E+18</v>
      </c>
      <c r="O7848" t="s">
        <v>31769</v>
      </c>
      <c r="P7848" s="5">
        <f>DATE(VALUE(RIGHT(B7848,4)), MATCH(MID(B7848,5,3), {"Jan","Feb","Mar","Apr","May","Jun","Jul","Aug","Sep","Oct","Nov","Dec"},0), VALUE(MID(B7848,9,2)))
+ TIME(VALUE(MID(B7848,12,2)), VALUE(MID(B7848,15,2)), VALUE(MID(B7848,18,2)))</f>
        <v>45637.284722222219</v>
      </c>
    </row>
    <row r="7849" spans="1:16" x14ac:dyDescent="0.3">
      <c r="A7849">
        <v>1.86681636852977E+18</v>
      </c>
      <c r="B7849" t="s">
        <v>31770</v>
      </c>
      <c r="C7849">
        <v>0</v>
      </c>
      <c r="D7849" t="s">
        <v>31771</v>
      </c>
      <c r="E7849">
        <v>1.86681636852977E+18</v>
      </c>
      <c r="H7849" t="s">
        <v>17</v>
      </c>
      <c r="J7849">
        <v>0</v>
      </c>
      <c r="K7849">
        <v>1</v>
      </c>
      <c r="L7849">
        <v>0</v>
      </c>
      <c r="M7849" t="s">
        <v>31772</v>
      </c>
      <c r="N7849">
        <v>1.06634800345414E+18</v>
      </c>
      <c r="O7849" t="s">
        <v>16125</v>
      </c>
      <c r="P7849" s="5">
        <f>DATE(VALUE(RIGHT(B7849,4)), MATCH(MID(B7849,5,3), {"Jan","Feb","Mar","Apr","May","Jun","Jul","Aug","Sep","Oct","Nov","Dec"},0), VALUE(MID(B7849,9,2)))
+ TIME(VALUE(MID(B7849,12,2)), VALUE(MID(B7849,15,2)), VALUE(MID(B7849,18,2)))</f>
        <v>45637.503240740742</v>
      </c>
    </row>
    <row r="7850" spans="1:16" x14ac:dyDescent="0.3">
      <c r="A7850">
        <v>1.8667396999869E+18</v>
      </c>
      <c r="B7850" t="s">
        <v>31773</v>
      </c>
      <c r="C7850">
        <v>0</v>
      </c>
      <c r="D7850" t="s">
        <v>31774</v>
      </c>
      <c r="E7850">
        <v>1.8667396999869E+18</v>
      </c>
      <c r="F7850" t="s">
        <v>31775</v>
      </c>
      <c r="H7850" t="s">
        <v>17</v>
      </c>
      <c r="I7850" t="s">
        <v>112</v>
      </c>
      <c r="J7850">
        <v>0</v>
      </c>
      <c r="K7850">
        <v>0</v>
      </c>
      <c r="L7850">
        <v>0</v>
      </c>
      <c r="M7850" t="s">
        <v>31776</v>
      </c>
      <c r="N7850">
        <v>1.4431392405150899E+18</v>
      </c>
      <c r="O7850" t="s">
        <v>31769</v>
      </c>
      <c r="P7850" s="5">
        <f>DATE(VALUE(RIGHT(B7850,4)), MATCH(MID(B7850,5,3), {"Jan","Feb","Mar","Apr","May","Jun","Jul","Aug","Sep","Oct","Nov","Dec"},0), VALUE(MID(B7850,9,2)))
+ TIME(VALUE(MID(B7850,12,2)), VALUE(MID(B7850,15,2)), VALUE(MID(B7850,18,2)))</f>
        <v>45637.291678240741</v>
      </c>
    </row>
    <row r="7851" spans="1:16" x14ac:dyDescent="0.3">
      <c r="A7851">
        <v>1.8666596395863199E+18</v>
      </c>
      <c r="B7851" t="s">
        <v>31777</v>
      </c>
      <c r="C7851">
        <v>0</v>
      </c>
      <c r="D7851" t="s">
        <v>31778</v>
      </c>
      <c r="E7851">
        <v>1.8666596395863199E+18</v>
      </c>
      <c r="F7851" t="s">
        <v>31779</v>
      </c>
      <c r="H7851" t="s">
        <v>17</v>
      </c>
      <c r="J7851">
        <v>0</v>
      </c>
      <c r="K7851">
        <v>1</v>
      </c>
      <c r="L7851">
        <v>0</v>
      </c>
      <c r="M7851" t="s">
        <v>31780</v>
      </c>
      <c r="N7851">
        <v>1.13904399457746E+18</v>
      </c>
      <c r="O7851" t="s">
        <v>15667</v>
      </c>
      <c r="P7851" s="5">
        <f>DATE(VALUE(RIGHT(B7851,4)), MATCH(MID(B7851,5,3), {"Jan","Feb","Mar","Apr","May","Jun","Jul","Aug","Sep","Oct","Nov","Dec"},0), VALUE(MID(B7851,9,2)))
+ TIME(VALUE(MID(B7851,12,2)), VALUE(MID(B7851,15,2)), VALUE(MID(B7851,18,2)))</f>
        <v>45637.070752314816</v>
      </c>
    </row>
    <row r="7852" spans="1:16" x14ac:dyDescent="0.3">
      <c r="A7852">
        <v>1.86664723993185E+18</v>
      </c>
      <c r="B7852" t="s">
        <v>31781</v>
      </c>
      <c r="C7852">
        <v>4</v>
      </c>
      <c r="D7852" t="s">
        <v>31782</v>
      </c>
      <c r="E7852">
        <v>1.86664723993185E+18</v>
      </c>
      <c r="H7852" t="s">
        <v>17</v>
      </c>
      <c r="J7852">
        <v>0</v>
      </c>
      <c r="K7852">
        <v>2</v>
      </c>
      <c r="L7852">
        <v>0</v>
      </c>
      <c r="M7852" t="s">
        <v>31783</v>
      </c>
      <c r="N7852">
        <v>1.2601932091766001E+18</v>
      </c>
      <c r="O7852" t="s">
        <v>31784</v>
      </c>
      <c r="P7852" s="5">
        <f>DATE(VALUE(RIGHT(B7852,4)), MATCH(MID(B7852,5,3), {"Jan","Feb","Mar","Apr","May","Jun","Jul","Aug","Sep","Oct","Nov","Dec"},0), VALUE(MID(B7852,9,2)))
+ TIME(VALUE(MID(B7852,12,2)), VALUE(MID(B7852,15,2)), VALUE(MID(B7852,18,2)))</f>
        <v>45637.036539351851</v>
      </c>
    </row>
    <row r="7853" spans="1:16" x14ac:dyDescent="0.3">
      <c r="A7853">
        <v>1.86698410520176E+18</v>
      </c>
      <c r="B7853" t="s">
        <v>31785</v>
      </c>
      <c r="C7853">
        <v>0</v>
      </c>
      <c r="D7853" t="s">
        <v>31786</v>
      </c>
      <c r="E7853">
        <v>1.86698410520176E+18</v>
      </c>
      <c r="H7853" t="s">
        <v>17</v>
      </c>
      <c r="J7853">
        <v>0</v>
      </c>
      <c r="K7853">
        <v>3</v>
      </c>
      <c r="L7853">
        <v>0</v>
      </c>
      <c r="M7853" t="s">
        <v>31787</v>
      </c>
      <c r="N7853">
        <v>1.4533650888076201E+18</v>
      </c>
      <c r="O7853" t="s">
        <v>31788</v>
      </c>
      <c r="P7853" s="5">
        <f>DATE(VALUE(RIGHT(B7853,4)), MATCH(MID(B7853,5,3), {"Jan","Feb","Mar","Apr","May","Jun","Jul","Aug","Sep","Oct","Nov","Dec"},0), VALUE(MID(B7853,9,2)))
+ TIME(VALUE(MID(B7853,12,2)), VALUE(MID(B7853,15,2)), VALUE(MID(B7853,18,2)))</f>
        <v>45637.966111111113</v>
      </c>
    </row>
    <row r="7854" spans="1:16" x14ac:dyDescent="0.3">
      <c r="A7854">
        <v>1.86679254306273E+18</v>
      </c>
      <c r="B7854" t="s">
        <v>31789</v>
      </c>
      <c r="C7854">
        <v>0</v>
      </c>
      <c r="D7854" t="s">
        <v>31790</v>
      </c>
      <c r="E7854">
        <v>1.86679254306273E+18</v>
      </c>
      <c r="H7854" t="s">
        <v>17</v>
      </c>
      <c r="J7854">
        <v>0</v>
      </c>
      <c r="K7854">
        <v>2</v>
      </c>
      <c r="L7854">
        <v>0</v>
      </c>
      <c r="M7854" t="s">
        <v>31791</v>
      </c>
      <c r="N7854">
        <v>9.1136572287752602E+17</v>
      </c>
      <c r="O7854" t="s">
        <v>31792</v>
      </c>
      <c r="P7854" s="5">
        <f>DATE(VALUE(RIGHT(B7854,4)), MATCH(MID(B7854,5,3), {"Jan","Feb","Mar","Apr","May","Jun","Jul","Aug","Sep","Oct","Nov","Dec"},0), VALUE(MID(B7854,9,2)))
+ TIME(VALUE(MID(B7854,12,2)), VALUE(MID(B7854,15,2)), VALUE(MID(B7854,18,2)))</f>
        <v>45637.4375</v>
      </c>
    </row>
    <row r="7855" spans="1:16" x14ac:dyDescent="0.3">
      <c r="A7855">
        <v>1.8666446724012401E+18</v>
      </c>
      <c r="B7855" t="s">
        <v>31793</v>
      </c>
      <c r="C7855">
        <v>0</v>
      </c>
      <c r="D7855" t="s">
        <v>31794</v>
      </c>
      <c r="E7855">
        <v>1.8666446724012401E+18</v>
      </c>
      <c r="H7855" t="s">
        <v>17</v>
      </c>
      <c r="J7855">
        <v>0</v>
      </c>
      <c r="K7855">
        <v>3</v>
      </c>
      <c r="L7855">
        <v>0</v>
      </c>
      <c r="M7855" t="s">
        <v>31795</v>
      </c>
      <c r="N7855">
        <v>1.2091129014426199E+18</v>
      </c>
      <c r="O7855" t="s">
        <v>31796</v>
      </c>
      <c r="P7855" s="5">
        <f>DATE(VALUE(RIGHT(B7855,4)), MATCH(MID(B7855,5,3), {"Jan","Feb","Mar","Apr","May","Jun","Jul","Aug","Sep","Oct","Nov","Dec"},0), VALUE(MID(B7855,9,2)))
+ TIME(VALUE(MID(B7855,12,2)), VALUE(MID(B7855,15,2)), VALUE(MID(B7855,18,2)))</f>
        <v>45637.029456018521</v>
      </c>
    </row>
    <row r="7856" spans="1:16" x14ac:dyDescent="0.3">
      <c r="A7856">
        <v>1.86667153407885E+18</v>
      </c>
      <c r="B7856" t="s">
        <v>31797</v>
      </c>
      <c r="C7856">
        <v>5</v>
      </c>
      <c r="D7856" t="s">
        <v>31798</v>
      </c>
      <c r="E7856">
        <v>1.86667153407885E+18</v>
      </c>
      <c r="F7856" t="s">
        <v>31799</v>
      </c>
      <c r="H7856" t="s">
        <v>17</v>
      </c>
      <c r="I7856" t="s">
        <v>6004</v>
      </c>
      <c r="J7856">
        <v>0</v>
      </c>
      <c r="K7856">
        <v>1</v>
      </c>
      <c r="L7856">
        <v>2</v>
      </c>
      <c r="M7856" t="s">
        <v>31800</v>
      </c>
      <c r="N7856">
        <v>4677002173</v>
      </c>
      <c r="O7856" t="s">
        <v>31801</v>
      </c>
      <c r="P7856" s="5">
        <f>DATE(VALUE(RIGHT(B7856,4)), MATCH(MID(B7856,5,3), {"Jan","Feb","Mar","Apr","May","Jun","Jul","Aug","Sep","Oct","Nov","Dec"},0), VALUE(MID(B7856,9,2)))
+ TIME(VALUE(MID(B7856,12,2)), VALUE(MID(B7856,15,2)), VALUE(MID(B7856,18,2)))</f>
        <v>45637.103576388887</v>
      </c>
    </row>
    <row r="7857" spans="1:16" x14ac:dyDescent="0.3">
      <c r="A7857">
        <v>1.8668429045573901E+18</v>
      </c>
      <c r="B7857" t="s">
        <v>31802</v>
      </c>
      <c r="C7857">
        <v>2</v>
      </c>
      <c r="D7857" t="s">
        <v>31803</v>
      </c>
      <c r="E7857">
        <v>1.8668429045573901E+18</v>
      </c>
      <c r="F7857" t="s">
        <v>31804</v>
      </c>
      <c r="H7857" t="s">
        <v>17</v>
      </c>
      <c r="I7857" t="s">
        <v>600</v>
      </c>
      <c r="J7857">
        <v>0</v>
      </c>
      <c r="K7857">
        <v>1</v>
      </c>
      <c r="L7857">
        <v>0</v>
      </c>
      <c r="M7857" t="s">
        <v>31805</v>
      </c>
      <c r="N7857">
        <v>1.1179758455056E+18</v>
      </c>
      <c r="O7857" t="s">
        <v>31806</v>
      </c>
      <c r="P7857" s="5">
        <f>DATE(VALUE(RIGHT(B7857,4)), MATCH(MID(B7857,5,3), {"Jan","Feb","Mar","Apr","May","Jun","Jul","Aug","Sep","Oct","Nov","Dec"},0), VALUE(MID(B7857,9,2)))
+ TIME(VALUE(MID(B7857,12,2)), VALUE(MID(B7857,15,2)), VALUE(MID(B7857,18,2)))</f>
        <v>45637.576469907406</v>
      </c>
    </row>
    <row r="7858" spans="1:16" x14ac:dyDescent="0.3">
      <c r="A7858">
        <v>1.8666709147269601E+18</v>
      </c>
      <c r="B7858" t="s">
        <v>31807</v>
      </c>
      <c r="C7858">
        <v>0</v>
      </c>
      <c r="D7858" t="s">
        <v>31808</v>
      </c>
      <c r="E7858">
        <v>1.8666709147269601E+18</v>
      </c>
      <c r="H7858" t="s">
        <v>17</v>
      </c>
      <c r="I7858" t="s">
        <v>197</v>
      </c>
      <c r="J7858">
        <v>0</v>
      </c>
      <c r="K7858">
        <v>1</v>
      </c>
      <c r="L7858">
        <v>0</v>
      </c>
      <c r="M7858" t="s">
        <v>31809</v>
      </c>
      <c r="N7858">
        <v>46642477</v>
      </c>
      <c r="O7858" t="s">
        <v>512</v>
      </c>
      <c r="P7858" s="5">
        <f>DATE(VALUE(RIGHT(B7858,4)), MATCH(MID(B7858,5,3), {"Jan","Feb","Mar","Apr","May","Jun","Jul","Aug","Sep","Oct","Nov","Dec"},0), VALUE(MID(B7858,9,2)))
+ TIME(VALUE(MID(B7858,12,2)), VALUE(MID(B7858,15,2)), VALUE(MID(B7858,18,2)))</f>
        <v>45637.101863425924</v>
      </c>
    </row>
    <row r="7859" spans="1:16" x14ac:dyDescent="0.3">
      <c r="A7859">
        <v>1.8664109861624901E+18</v>
      </c>
      <c r="B7859" t="s">
        <v>31810</v>
      </c>
      <c r="C7859">
        <v>0</v>
      </c>
      <c r="D7859" t="s">
        <v>31811</v>
      </c>
      <c r="E7859">
        <v>1.8664109861624901E+18</v>
      </c>
      <c r="H7859" t="s">
        <v>17</v>
      </c>
      <c r="I7859" t="s">
        <v>31812</v>
      </c>
      <c r="J7859">
        <v>0</v>
      </c>
      <c r="K7859">
        <v>1</v>
      </c>
      <c r="L7859">
        <v>0</v>
      </c>
      <c r="M7859" t="s">
        <v>31813</v>
      </c>
      <c r="N7859">
        <v>1.53993360124845E+18</v>
      </c>
      <c r="O7859" t="s">
        <v>31814</v>
      </c>
      <c r="P7859" s="5">
        <f>DATE(VALUE(RIGHT(B7859,4)), MATCH(MID(B7859,5,3), {"Jan","Feb","Mar","Apr","May","Jun","Jul","Aug","Sep","Oct","Nov","Dec"},0), VALUE(MID(B7859,9,2)))
+ TIME(VALUE(MID(B7859,12,2)), VALUE(MID(B7859,15,2)), VALUE(MID(B7859,18,2)))</f>
        <v>45636.384594907409</v>
      </c>
    </row>
    <row r="7860" spans="1:16" x14ac:dyDescent="0.3">
      <c r="A7860">
        <v>1.8666805698428101E+18</v>
      </c>
      <c r="B7860" t="s">
        <v>31815</v>
      </c>
      <c r="C7860">
        <v>0</v>
      </c>
      <c r="D7860" t="s">
        <v>31816</v>
      </c>
      <c r="E7860">
        <v>1.8666805698428101E+18</v>
      </c>
      <c r="H7860" t="s">
        <v>17</v>
      </c>
      <c r="I7860" t="s">
        <v>20991</v>
      </c>
      <c r="J7860">
        <v>0</v>
      </c>
      <c r="K7860">
        <v>1</v>
      </c>
      <c r="L7860">
        <v>0</v>
      </c>
      <c r="M7860" t="s">
        <v>31817</v>
      </c>
      <c r="N7860">
        <v>982392001</v>
      </c>
      <c r="O7860" t="s">
        <v>31818</v>
      </c>
      <c r="P7860" s="5">
        <f>DATE(VALUE(RIGHT(B7860,4)), MATCH(MID(B7860,5,3), {"Jan","Feb","Mar","Apr","May","Jun","Jul","Aug","Sep","Oct","Nov","Dec"},0), VALUE(MID(B7860,9,2)))
+ TIME(VALUE(MID(B7860,12,2)), VALUE(MID(B7860,15,2)), VALUE(MID(B7860,18,2)))</f>
        <v>45637.128506944442</v>
      </c>
    </row>
    <row r="7861" spans="1:16" x14ac:dyDescent="0.3">
      <c r="A7861">
        <v>1.8664644086434299E+18</v>
      </c>
      <c r="B7861" t="s">
        <v>31819</v>
      </c>
      <c r="C7861">
        <v>4</v>
      </c>
      <c r="D7861" t="s">
        <v>31820</v>
      </c>
      <c r="E7861">
        <v>1.8664644086434299E+18</v>
      </c>
      <c r="F7861" t="s">
        <v>31821</v>
      </c>
      <c r="H7861" t="s">
        <v>17</v>
      </c>
      <c r="I7861" t="s">
        <v>583</v>
      </c>
      <c r="J7861">
        <v>0</v>
      </c>
      <c r="K7861">
        <v>1</v>
      </c>
      <c r="L7861">
        <v>1</v>
      </c>
      <c r="M7861" t="s">
        <v>31822</v>
      </c>
      <c r="N7861">
        <v>44556194</v>
      </c>
      <c r="O7861" t="s">
        <v>31611</v>
      </c>
      <c r="P7861" s="5">
        <f>DATE(VALUE(RIGHT(B7861,4)), MATCH(MID(B7861,5,3), {"Jan","Feb","Mar","Apr","May","Jun","Jul","Aug","Sep","Oct","Nov","Dec"},0), VALUE(MID(B7861,9,2)))
+ TIME(VALUE(MID(B7861,12,2)), VALUE(MID(B7861,15,2)), VALUE(MID(B7861,18,2)))</f>
        <v>45636.532013888886</v>
      </c>
    </row>
    <row r="7862" spans="1:16" x14ac:dyDescent="0.3">
      <c r="A7862">
        <v>1.86672834685344E+18</v>
      </c>
      <c r="B7862" t="s">
        <v>31823</v>
      </c>
      <c r="C7862">
        <v>0</v>
      </c>
      <c r="D7862" t="s">
        <v>31824</v>
      </c>
      <c r="E7862">
        <v>1.86672834685344E+18</v>
      </c>
      <c r="F7862" t="s">
        <v>31825</v>
      </c>
      <c r="H7862" t="s">
        <v>17</v>
      </c>
      <c r="J7862">
        <v>0</v>
      </c>
      <c r="K7862">
        <v>0</v>
      </c>
      <c r="L7862">
        <v>0</v>
      </c>
      <c r="M7862" t="s">
        <v>31826</v>
      </c>
      <c r="N7862">
        <v>152170851</v>
      </c>
      <c r="O7862" t="s">
        <v>31827</v>
      </c>
      <c r="P7862" s="5">
        <f>DATE(VALUE(RIGHT(B7862,4)), MATCH(MID(B7862,5,3), {"Jan","Feb","Mar","Apr","May","Jun","Jul","Aug","Sep","Oct","Nov","Dec"},0), VALUE(MID(B7862,9,2)))
+ TIME(VALUE(MID(B7862,12,2)), VALUE(MID(B7862,15,2)), VALUE(MID(B7862,18,2)))</f>
        <v>45637.260347222225</v>
      </c>
    </row>
    <row r="7863" spans="1:16" x14ac:dyDescent="0.3">
      <c r="A7863">
        <v>1.8668212202951099E+18</v>
      </c>
      <c r="B7863" t="s">
        <v>31828</v>
      </c>
      <c r="C7863">
        <v>0</v>
      </c>
      <c r="D7863" t="s">
        <v>31829</v>
      </c>
      <c r="E7863">
        <v>1.8668212202951099E+18</v>
      </c>
      <c r="F7863" t="s">
        <v>31830</v>
      </c>
      <c r="H7863" t="s">
        <v>17</v>
      </c>
      <c r="J7863">
        <v>0</v>
      </c>
      <c r="K7863">
        <v>1</v>
      </c>
      <c r="L7863">
        <v>0</v>
      </c>
      <c r="M7863" t="s">
        <v>31831</v>
      </c>
      <c r="N7863">
        <v>1.7827985333363899E+18</v>
      </c>
      <c r="O7863" t="s">
        <v>31832</v>
      </c>
      <c r="P7863" s="5">
        <f>DATE(VALUE(RIGHT(B7863,4)), MATCH(MID(B7863,5,3), {"Jan","Feb","Mar","Apr","May","Jun","Jul","Aug","Sep","Oct","Nov","Dec"},0), VALUE(MID(B7863,9,2)))
+ TIME(VALUE(MID(B7863,12,2)), VALUE(MID(B7863,15,2)), VALUE(MID(B7863,18,2)))</f>
        <v>45637.516631944447</v>
      </c>
    </row>
    <row r="7864" spans="1:16" x14ac:dyDescent="0.3">
      <c r="A7864">
        <v>1.86627161338302E+18</v>
      </c>
      <c r="B7864" t="s">
        <v>31833</v>
      </c>
      <c r="C7864">
        <v>62</v>
      </c>
      <c r="D7864" t="s">
        <v>31834</v>
      </c>
      <c r="E7864">
        <v>1.86633314197744E+18</v>
      </c>
      <c r="G7864" t="s">
        <v>1818</v>
      </c>
      <c r="H7864" t="s">
        <v>17</v>
      </c>
      <c r="I7864" t="s">
        <v>25294</v>
      </c>
      <c r="J7864">
        <v>0</v>
      </c>
      <c r="K7864">
        <v>0</v>
      </c>
      <c r="L7864">
        <v>4</v>
      </c>
      <c r="M7864" t="s">
        <v>31835</v>
      </c>
      <c r="N7864">
        <v>1.20224507489923E+18</v>
      </c>
      <c r="O7864" t="s">
        <v>25296</v>
      </c>
      <c r="P7864" s="5">
        <f>DATE(VALUE(RIGHT(B7864,4)), MATCH(MID(B7864,5,3), {"Jan","Feb","Mar","Apr","May","Jun","Jul","Aug","Sep","Oct","Nov","Dec"},0), VALUE(MID(B7864,9,2)))
+ TIME(VALUE(MID(B7864,12,2)), VALUE(MID(B7864,15,2)), VALUE(MID(B7864,18,2)))</f>
        <v>45636.169791666667</v>
      </c>
    </row>
    <row r="7865" spans="1:16" x14ac:dyDescent="0.3">
      <c r="A7865">
        <v>1.8666398902865101E+18</v>
      </c>
      <c r="B7865" t="s">
        <v>31836</v>
      </c>
      <c r="C7865">
        <v>0</v>
      </c>
      <c r="D7865" t="s">
        <v>31837</v>
      </c>
      <c r="E7865">
        <v>1.8666398902865101E+18</v>
      </c>
      <c r="H7865" t="s">
        <v>17</v>
      </c>
      <c r="J7865">
        <v>0</v>
      </c>
      <c r="K7865">
        <v>0</v>
      </c>
      <c r="L7865">
        <v>0</v>
      </c>
      <c r="M7865" t="s">
        <v>31838</v>
      </c>
      <c r="N7865">
        <v>1.5899627496389399E+18</v>
      </c>
      <c r="O7865" t="s">
        <v>31839</v>
      </c>
      <c r="P7865" s="5">
        <f>DATE(VALUE(RIGHT(B7865,4)), MATCH(MID(B7865,5,3), {"Jan","Feb","Mar","Apr","May","Jun","Jul","Aug","Sep","Oct","Nov","Dec"},0), VALUE(MID(B7865,9,2)))
+ TIME(VALUE(MID(B7865,12,2)), VALUE(MID(B7865,15,2)), VALUE(MID(B7865,18,2)))</f>
        <v>45637.016250000001</v>
      </c>
    </row>
    <row r="7866" spans="1:16" x14ac:dyDescent="0.3">
      <c r="A7866">
        <v>1.8662755440081001E+18</v>
      </c>
      <c r="B7866" t="s">
        <v>31840</v>
      </c>
      <c r="C7866">
        <v>0</v>
      </c>
      <c r="D7866" t="s">
        <v>31841</v>
      </c>
      <c r="E7866">
        <v>1.8662755440081001E+18</v>
      </c>
      <c r="F7866" t="s">
        <v>31842</v>
      </c>
      <c r="H7866" t="s">
        <v>17</v>
      </c>
      <c r="J7866">
        <v>0</v>
      </c>
      <c r="K7866">
        <v>1</v>
      </c>
      <c r="L7866">
        <v>0</v>
      </c>
      <c r="M7866" t="s">
        <v>31843</v>
      </c>
      <c r="N7866">
        <v>1.5329555523885901E+18</v>
      </c>
      <c r="O7866" t="s">
        <v>31844</v>
      </c>
      <c r="P7866" s="5">
        <f>DATE(VALUE(RIGHT(B7866,4)), MATCH(MID(B7866,5,3), {"Jan","Feb","Mar","Apr","May","Jun","Jul","Aug","Sep","Oct","Nov","Dec"},0), VALUE(MID(B7866,9,2)))
+ TIME(VALUE(MID(B7866,12,2)), VALUE(MID(B7866,15,2)), VALUE(MID(B7866,18,2)))</f>
        <v>45636.01085648148</v>
      </c>
    </row>
    <row r="7867" spans="1:16" x14ac:dyDescent="0.3">
      <c r="A7867">
        <v>1.8669934933753201E+18</v>
      </c>
      <c r="B7867" t="s">
        <v>31845</v>
      </c>
      <c r="C7867">
        <v>0</v>
      </c>
      <c r="D7867" t="s">
        <v>31846</v>
      </c>
      <c r="E7867">
        <v>1.8669934933753201E+18</v>
      </c>
      <c r="H7867" t="s">
        <v>17</v>
      </c>
      <c r="J7867">
        <v>0</v>
      </c>
      <c r="K7867">
        <v>1</v>
      </c>
      <c r="L7867">
        <v>0</v>
      </c>
      <c r="M7867" t="s">
        <v>31847</v>
      </c>
      <c r="N7867">
        <v>1.8631822037501199E+18</v>
      </c>
      <c r="O7867" t="s">
        <v>31848</v>
      </c>
      <c r="P7867" s="5">
        <f>DATE(VALUE(RIGHT(B7867,4)), MATCH(MID(B7867,5,3), {"Jan","Feb","Mar","Apr","May","Jun","Jul","Aug","Sep","Oct","Nov","Dec"},0), VALUE(MID(B7867,9,2)))
+ TIME(VALUE(MID(B7867,12,2)), VALUE(MID(B7867,15,2)), VALUE(MID(B7867,18,2)))</f>
        <v>45637.992013888892</v>
      </c>
    </row>
    <row r="7868" spans="1:16" x14ac:dyDescent="0.3">
      <c r="A7868">
        <v>1.86698144933072E+18</v>
      </c>
      <c r="B7868" t="s">
        <v>31849</v>
      </c>
      <c r="C7868">
        <v>0</v>
      </c>
      <c r="D7868" t="s">
        <v>31850</v>
      </c>
      <c r="E7868">
        <v>1.86698144933072E+18</v>
      </c>
      <c r="F7868" t="s">
        <v>31851</v>
      </c>
      <c r="H7868" t="s">
        <v>17</v>
      </c>
      <c r="J7868">
        <v>0</v>
      </c>
      <c r="K7868">
        <v>0</v>
      </c>
      <c r="L7868">
        <v>0</v>
      </c>
      <c r="M7868" t="s">
        <v>31852</v>
      </c>
      <c r="N7868">
        <v>1.81362536621455E+18</v>
      </c>
      <c r="O7868" t="s">
        <v>26184</v>
      </c>
      <c r="P7868" s="5">
        <f>DATE(VALUE(RIGHT(B7868,4)), MATCH(MID(B7868,5,3), {"Jan","Feb","Mar","Apr","May","Jun","Jul","Aug","Sep","Oct","Nov","Dec"},0), VALUE(MID(B7868,9,2)))
+ TIME(VALUE(MID(B7868,12,2)), VALUE(MID(B7868,15,2)), VALUE(MID(B7868,18,2)))</f>
        <v>45637.958784722221</v>
      </c>
    </row>
    <row r="7869" spans="1:16" x14ac:dyDescent="0.3">
      <c r="A7869">
        <v>1.8664462226362501E+18</v>
      </c>
      <c r="B7869" t="s">
        <v>31853</v>
      </c>
      <c r="C7869">
        <v>0</v>
      </c>
      <c r="D7869" t="s">
        <v>31854</v>
      </c>
      <c r="E7869">
        <v>1.8664462226362501E+18</v>
      </c>
      <c r="H7869" t="s">
        <v>17</v>
      </c>
      <c r="J7869">
        <v>0</v>
      </c>
      <c r="K7869">
        <v>1</v>
      </c>
      <c r="L7869">
        <v>0</v>
      </c>
      <c r="M7869" t="s">
        <v>31855</v>
      </c>
      <c r="N7869">
        <v>1.12815800296647E+18</v>
      </c>
      <c r="O7869" t="s">
        <v>31856</v>
      </c>
      <c r="P7869" s="5">
        <f>DATE(VALUE(RIGHT(B7869,4)), MATCH(MID(B7869,5,3), {"Jan","Feb","Mar","Apr","May","Jun","Jul","Aug","Sep","Oct","Nov","Dec"},0), VALUE(MID(B7869,9,2)))
+ TIME(VALUE(MID(B7869,12,2)), VALUE(MID(B7869,15,2)), VALUE(MID(B7869,18,2)))</f>
        <v>45636.481840277775</v>
      </c>
    </row>
    <row r="7870" spans="1:16" x14ac:dyDescent="0.3">
      <c r="A7870">
        <v>1.8667874694816799E+18</v>
      </c>
      <c r="B7870" t="s">
        <v>31857</v>
      </c>
      <c r="C7870">
        <v>0</v>
      </c>
      <c r="D7870" t="s">
        <v>31858</v>
      </c>
      <c r="E7870">
        <v>1.8667874694816799E+18</v>
      </c>
      <c r="H7870" t="s">
        <v>17</v>
      </c>
      <c r="I7870" t="s">
        <v>31859</v>
      </c>
      <c r="J7870">
        <v>0</v>
      </c>
      <c r="K7870">
        <v>0</v>
      </c>
      <c r="L7870">
        <v>0</v>
      </c>
      <c r="M7870" t="s">
        <v>31860</v>
      </c>
      <c r="N7870">
        <v>171407490</v>
      </c>
      <c r="O7870" t="s">
        <v>31861</v>
      </c>
      <c r="P7870" s="5">
        <f>DATE(VALUE(RIGHT(B7870,4)), MATCH(MID(B7870,5,3), {"Jan","Feb","Mar","Apr","May","Jun","Jul","Aug","Sep","Oct","Nov","Dec"},0), VALUE(MID(B7870,9,2)))
+ TIME(VALUE(MID(B7870,12,2)), VALUE(MID(B7870,15,2)), VALUE(MID(B7870,18,2)))</f>
        <v>45637.423495370371</v>
      </c>
    </row>
    <row r="7871" spans="1:16" x14ac:dyDescent="0.3">
      <c r="A7871">
        <v>1.8664276391223099E+18</v>
      </c>
      <c r="B7871" t="s">
        <v>31862</v>
      </c>
      <c r="C7871">
        <v>16</v>
      </c>
      <c r="D7871" t="s">
        <v>31863</v>
      </c>
      <c r="E7871">
        <v>1.8664314950969201E+18</v>
      </c>
      <c r="G7871" t="s">
        <v>1818</v>
      </c>
      <c r="H7871" t="s">
        <v>17</v>
      </c>
      <c r="I7871" t="s">
        <v>112</v>
      </c>
      <c r="J7871">
        <v>1</v>
      </c>
      <c r="K7871">
        <v>0</v>
      </c>
      <c r="L7871">
        <v>2</v>
      </c>
      <c r="M7871" t="s">
        <v>31864</v>
      </c>
      <c r="N7871">
        <v>1.61744169961327E+18</v>
      </c>
      <c r="O7871" t="s">
        <v>1818</v>
      </c>
      <c r="P7871" s="5">
        <f>DATE(VALUE(RIGHT(B7871,4)), MATCH(MID(B7871,5,3), {"Jan","Feb","Mar","Apr","May","Jun","Jul","Aug","Sep","Oct","Nov","Dec"},0), VALUE(MID(B7871,9,2)))
+ TIME(VALUE(MID(B7871,12,2)), VALUE(MID(B7871,15,2)), VALUE(MID(B7871,18,2)))</f>
        <v>45636.441192129627</v>
      </c>
    </row>
    <row r="7872" spans="1:16" x14ac:dyDescent="0.3">
      <c r="A7872">
        <v>1.8663333608572401E+18</v>
      </c>
      <c r="B7872" t="s">
        <v>31865</v>
      </c>
      <c r="C7872">
        <v>0</v>
      </c>
      <c r="D7872" t="s">
        <v>31866</v>
      </c>
      <c r="E7872">
        <v>1.8663333608572401E+18</v>
      </c>
      <c r="H7872" t="s">
        <v>17</v>
      </c>
      <c r="I7872" t="s">
        <v>583</v>
      </c>
      <c r="J7872">
        <v>0</v>
      </c>
      <c r="K7872">
        <v>0</v>
      </c>
      <c r="L7872">
        <v>0</v>
      </c>
      <c r="M7872" t="s">
        <v>31867</v>
      </c>
      <c r="N7872">
        <v>70107715</v>
      </c>
      <c r="O7872" t="s">
        <v>31868</v>
      </c>
      <c r="P7872" s="5">
        <f>DATE(VALUE(RIGHT(B7872,4)), MATCH(MID(B7872,5,3), {"Jan","Feb","Mar","Apr","May","Jun","Jul","Aug","Sep","Oct","Nov","Dec"},0), VALUE(MID(B7872,9,2)))
+ TIME(VALUE(MID(B7872,12,2)), VALUE(MID(B7872,15,2)), VALUE(MID(B7872,18,2)))</f>
        <v>45636.170393518521</v>
      </c>
    </row>
    <row r="7873" spans="1:16" x14ac:dyDescent="0.3">
      <c r="A7873">
        <v>1.8666516450331799E+18</v>
      </c>
      <c r="B7873" t="s">
        <v>31869</v>
      </c>
      <c r="C7873">
        <v>0</v>
      </c>
      <c r="D7873" t="s">
        <v>31870</v>
      </c>
      <c r="E7873">
        <v>1.8666516450331799E+18</v>
      </c>
      <c r="H7873" t="s">
        <v>17</v>
      </c>
      <c r="I7873" t="s">
        <v>21376</v>
      </c>
      <c r="J7873">
        <v>0</v>
      </c>
      <c r="K7873">
        <v>1</v>
      </c>
      <c r="L7873">
        <v>0</v>
      </c>
      <c r="M7873" t="s">
        <v>31871</v>
      </c>
      <c r="N7873">
        <v>1.7026785318458601E+18</v>
      </c>
      <c r="O7873" t="s">
        <v>31872</v>
      </c>
      <c r="P7873" s="5">
        <f>DATE(VALUE(RIGHT(B7873,4)), MATCH(MID(B7873,5,3), {"Jan","Feb","Mar","Apr","May","Jun","Jul","Aug","Sep","Oct","Nov","Dec"},0), VALUE(MID(B7873,9,2)))
+ TIME(VALUE(MID(B7873,12,2)), VALUE(MID(B7873,15,2)), VALUE(MID(B7873,18,2)))</f>
        <v>45637.048692129632</v>
      </c>
    </row>
    <row r="7874" spans="1:16" x14ac:dyDescent="0.3">
      <c r="A7874">
        <v>1.86678228301919E+18</v>
      </c>
      <c r="B7874" t="s">
        <v>31873</v>
      </c>
      <c r="C7874">
        <v>0</v>
      </c>
      <c r="D7874" t="s">
        <v>31874</v>
      </c>
      <c r="E7874">
        <v>1.86678228301919E+18</v>
      </c>
      <c r="F7874" t="s">
        <v>31875</v>
      </c>
      <c r="H7874" t="s">
        <v>17</v>
      </c>
      <c r="J7874">
        <v>0</v>
      </c>
      <c r="K7874">
        <v>0</v>
      </c>
      <c r="L7874">
        <v>0</v>
      </c>
      <c r="M7874" t="s">
        <v>31876</v>
      </c>
      <c r="N7874">
        <v>309482269</v>
      </c>
      <c r="O7874" t="s">
        <v>13082</v>
      </c>
      <c r="P7874" s="5">
        <f>DATE(VALUE(RIGHT(B7874,4)), MATCH(MID(B7874,5,3), {"Jan","Feb","Mar","Apr","May","Jun","Jul","Aug","Sep","Oct","Nov","Dec"},0), VALUE(MID(B7874,9,2)))
+ TIME(VALUE(MID(B7874,12,2)), VALUE(MID(B7874,15,2)), VALUE(MID(B7874,18,2)))</f>
        <v>45637.409189814818</v>
      </c>
    </row>
    <row r="7875" spans="1:16" x14ac:dyDescent="0.3">
      <c r="A7875">
        <v>1.8666626308213299E+18</v>
      </c>
      <c r="B7875" t="s">
        <v>31877</v>
      </c>
      <c r="C7875">
        <v>2</v>
      </c>
      <c r="D7875" t="s">
        <v>31878</v>
      </c>
      <c r="E7875">
        <v>1.8666626308213299E+18</v>
      </c>
      <c r="F7875" t="s">
        <v>31879</v>
      </c>
      <c r="H7875" t="s">
        <v>17</v>
      </c>
      <c r="J7875">
        <v>0</v>
      </c>
      <c r="K7875">
        <v>1</v>
      </c>
      <c r="L7875">
        <v>0</v>
      </c>
      <c r="M7875" t="s">
        <v>31880</v>
      </c>
      <c r="N7875">
        <v>1.1609559681689201E+18</v>
      </c>
      <c r="O7875" t="s">
        <v>26855</v>
      </c>
      <c r="P7875" s="5">
        <f>DATE(VALUE(RIGHT(B7875,4)), MATCH(MID(B7875,5,3), {"Jan","Feb","Mar","Apr","May","Jun","Jul","Aug","Sep","Oct","Nov","Dec"},0), VALUE(MID(B7875,9,2)))
+ TIME(VALUE(MID(B7875,12,2)), VALUE(MID(B7875,15,2)), VALUE(MID(B7875,18,2)))</f>
        <v>45637.079004629632</v>
      </c>
    </row>
    <row r="7876" spans="1:16" x14ac:dyDescent="0.3">
      <c r="A7876">
        <v>1.8666381459845299E+18</v>
      </c>
      <c r="B7876" t="s">
        <v>31881</v>
      </c>
      <c r="C7876">
        <v>0</v>
      </c>
      <c r="D7876" t="s">
        <v>31882</v>
      </c>
      <c r="E7876">
        <v>1.8666381459845299E+18</v>
      </c>
      <c r="H7876" t="s">
        <v>17</v>
      </c>
      <c r="J7876">
        <v>0</v>
      </c>
      <c r="K7876">
        <v>1</v>
      </c>
      <c r="L7876">
        <v>0</v>
      </c>
      <c r="M7876" t="s">
        <v>31883</v>
      </c>
      <c r="N7876">
        <v>1.62766913554205E+18</v>
      </c>
      <c r="O7876" t="s">
        <v>31884</v>
      </c>
      <c r="P7876" s="5">
        <f>DATE(VALUE(RIGHT(B7876,4)), MATCH(MID(B7876,5,3), {"Jan","Feb","Mar","Apr","May","Jun","Jul","Aug","Sep","Oct","Nov","Dec"},0), VALUE(MID(B7876,9,2)))
+ TIME(VALUE(MID(B7876,12,2)), VALUE(MID(B7876,15,2)), VALUE(MID(B7876,18,2)))</f>
        <v>45637.011446759258</v>
      </c>
    </row>
    <row r="7877" spans="1:16" x14ac:dyDescent="0.3">
      <c r="A7877">
        <v>1.86678119903907E+18</v>
      </c>
      <c r="B7877" t="s">
        <v>31885</v>
      </c>
      <c r="C7877">
        <v>0</v>
      </c>
      <c r="D7877" t="s">
        <v>31886</v>
      </c>
      <c r="E7877">
        <v>1.86678119903907E+18</v>
      </c>
      <c r="H7877" t="s">
        <v>17</v>
      </c>
      <c r="J7877">
        <v>0</v>
      </c>
      <c r="K7877">
        <v>1</v>
      </c>
      <c r="L7877">
        <v>0</v>
      </c>
      <c r="M7877" t="s">
        <v>31887</v>
      </c>
      <c r="N7877">
        <v>309482269</v>
      </c>
      <c r="O7877" t="s">
        <v>13082</v>
      </c>
      <c r="P7877" s="5">
        <f>DATE(VALUE(RIGHT(B7877,4)), MATCH(MID(B7877,5,3), {"Jan","Feb","Mar","Apr","May","Jun","Jul","Aug","Sep","Oct","Nov","Dec"},0), VALUE(MID(B7877,9,2)))
+ TIME(VALUE(MID(B7877,12,2)), VALUE(MID(B7877,15,2)), VALUE(MID(B7877,18,2)))</f>
        <v>45637.406192129631</v>
      </c>
    </row>
    <row r="7878" spans="1:16" x14ac:dyDescent="0.3">
      <c r="A7878">
        <v>1.8668381832223099E+18</v>
      </c>
      <c r="B7878" t="s">
        <v>31888</v>
      </c>
      <c r="C7878">
        <v>0</v>
      </c>
      <c r="D7878" t="s">
        <v>31889</v>
      </c>
      <c r="E7878">
        <v>1.8668381832223099E+18</v>
      </c>
      <c r="H7878" t="s">
        <v>17</v>
      </c>
      <c r="J7878">
        <v>0</v>
      </c>
      <c r="K7878">
        <v>1</v>
      </c>
      <c r="L7878">
        <v>0</v>
      </c>
      <c r="M7878" t="s">
        <v>31890</v>
      </c>
      <c r="N7878">
        <v>2995300410</v>
      </c>
      <c r="O7878" t="s">
        <v>31891</v>
      </c>
      <c r="P7878" s="5">
        <f>DATE(VALUE(RIGHT(B7878,4)), MATCH(MID(B7878,5,3), {"Jan","Feb","Mar","Apr","May","Jun","Jul","Aug","Sep","Oct","Nov","Dec"},0), VALUE(MID(B7878,9,2)))
+ TIME(VALUE(MID(B7878,12,2)), VALUE(MID(B7878,15,2)), VALUE(MID(B7878,18,2)))</f>
        <v>45637.563437500001</v>
      </c>
    </row>
    <row r="7879" spans="1:16" x14ac:dyDescent="0.3">
      <c r="A7879">
        <v>1.8668849434247401E+18</v>
      </c>
      <c r="B7879" t="s">
        <v>31892</v>
      </c>
      <c r="C7879">
        <v>0</v>
      </c>
      <c r="D7879" t="s">
        <v>31893</v>
      </c>
      <c r="E7879">
        <v>1.8668849434247401E+18</v>
      </c>
      <c r="H7879" t="s">
        <v>17</v>
      </c>
      <c r="J7879">
        <v>0</v>
      </c>
      <c r="K7879">
        <v>1</v>
      </c>
      <c r="L7879">
        <v>0</v>
      </c>
      <c r="M7879" t="s">
        <v>31894</v>
      </c>
      <c r="N7879">
        <v>9.1433512017724595E+17</v>
      </c>
      <c r="O7879" t="s">
        <v>31895</v>
      </c>
      <c r="P7879" s="5">
        <f>DATE(VALUE(RIGHT(B7879,4)), MATCH(MID(B7879,5,3), {"Jan","Feb","Mar","Apr","May","Jun","Jul","Aug","Sep","Oct","Nov","Dec"},0), VALUE(MID(B7879,9,2)))
+ TIME(VALUE(MID(B7879,12,2)), VALUE(MID(B7879,15,2)), VALUE(MID(B7879,18,2)))</f>
        <v>45637.692476851851</v>
      </c>
    </row>
    <row r="7880" spans="1:16" x14ac:dyDescent="0.3">
      <c r="A7880">
        <v>1.8667979213013E+18</v>
      </c>
      <c r="B7880" t="s">
        <v>31896</v>
      </c>
      <c r="C7880">
        <v>0</v>
      </c>
      <c r="D7880" t="s">
        <v>31897</v>
      </c>
      <c r="E7880">
        <v>1.8667979213013E+18</v>
      </c>
      <c r="H7880" t="s">
        <v>17</v>
      </c>
      <c r="J7880">
        <v>0</v>
      </c>
      <c r="K7880">
        <v>1</v>
      </c>
      <c r="L7880">
        <v>0</v>
      </c>
      <c r="M7880" t="s">
        <v>31898</v>
      </c>
      <c r="N7880">
        <v>1.6144563752954701E+18</v>
      </c>
      <c r="O7880" t="s">
        <v>26048</v>
      </c>
      <c r="P7880" s="5">
        <f>DATE(VALUE(RIGHT(B7880,4)), MATCH(MID(B7880,5,3), {"Jan","Feb","Mar","Apr","May","Jun","Jul","Aug","Sep","Oct","Nov","Dec"},0), VALUE(MID(B7880,9,2)))
+ TIME(VALUE(MID(B7880,12,2)), VALUE(MID(B7880,15,2)), VALUE(MID(B7880,18,2)))</f>
        <v>45637.452337962961</v>
      </c>
    </row>
    <row r="7881" spans="1:16" x14ac:dyDescent="0.3">
      <c r="A7881">
        <v>1.86644465907101E+18</v>
      </c>
      <c r="B7881" t="s">
        <v>31899</v>
      </c>
      <c r="C7881">
        <v>0</v>
      </c>
      <c r="D7881" t="s">
        <v>31900</v>
      </c>
      <c r="E7881">
        <v>1.86644465907101E+18</v>
      </c>
      <c r="F7881" t="s">
        <v>31901</v>
      </c>
      <c r="H7881" t="s">
        <v>17</v>
      </c>
      <c r="I7881" t="s">
        <v>1140</v>
      </c>
      <c r="J7881">
        <v>0</v>
      </c>
      <c r="K7881">
        <v>1</v>
      </c>
      <c r="L7881">
        <v>0</v>
      </c>
      <c r="M7881" t="s">
        <v>31902</v>
      </c>
      <c r="N7881">
        <v>105432036</v>
      </c>
      <c r="O7881" t="s">
        <v>14714</v>
      </c>
      <c r="P7881" s="5">
        <f>DATE(VALUE(RIGHT(B7881,4)), MATCH(MID(B7881,5,3), {"Jan","Feb","Mar","Apr","May","Jun","Jul","Aug","Sep","Oct","Nov","Dec"},0), VALUE(MID(B7881,9,2)))
+ TIME(VALUE(MID(B7881,12,2)), VALUE(MID(B7881,15,2)), VALUE(MID(B7881,18,2)))</f>
        <v>45636.477523148147</v>
      </c>
    </row>
    <row r="7882" spans="1:16" x14ac:dyDescent="0.3">
      <c r="A7882">
        <v>1.86678496835104E+18</v>
      </c>
      <c r="B7882" t="s">
        <v>12899</v>
      </c>
      <c r="C7882">
        <v>0</v>
      </c>
      <c r="D7882" t="s">
        <v>12900</v>
      </c>
      <c r="E7882">
        <v>1.86678496835104E+18</v>
      </c>
      <c r="H7882" t="s">
        <v>17</v>
      </c>
      <c r="I7882" t="s">
        <v>12901</v>
      </c>
      <c r="J7882">
        <v>0</v>
      </c>
      <c r="K7882">
        <v>0</v>
      </c>
      <c r="L7882">
        <v>0</v>
      </c>
      <c r="M7882" t="s">
        <v>12902</v>
      </c>
      <c r="N7882">
        <v>78541753</v>
      </c>
      <c r="O7882" t="s">
        <v>12903</v>
      </c>
      <c r="P7882" s="5">
        <f>DATE(VALUE(RIGHT(B7882,4)), MATCH(MID(B7882,5,3), {"Jan","Feb","Mar","Apr","May","Jun","Jul","Aug","Sep","Oct","Nov","Dec"},0), VALUE(MID(B7882,9,2)))
+ TIME(VALUE(MID(B7882,12,2)), VALUE(MID(B7882,15,2)), VALUE(MID(B7882,18,2)))</f>
        <v>45637.416597222225</v>
      </c>
    </row>
    <row r="7883" spans="1:16" x14ac:dyDescent="0.3">
      <c r="A7883">
        <v>1.8664977773349199E+18</v>
      </c>
      <c r="B7883" t="s">
        <v>31903</v>
      </c>
      <c r="C7883">
        <v>1</v>
      </c>
      <c r="D7883" t="s">
        <v>31904</v>
      </c>
      <c r="E7883">
        <v>1.8664977773349199E+18</v>
      </c>
      <c r="H7883" t="s">
        <v>17</v>
      </c>
      <c r="J7883">
        <v>0</v>
      </c>
      <c r="K7883">
        <v>0</v>
      </c>
      <c r="L7883">
        <v>0</v>
      </c>
      <c r="M7883" t="s">
        <v>31905</v>
      </c>
      <c r="N7883">
        <v>1.01217460105544E+18</v>
      </c>
      <c r="O7883" t="s">
        <v>1876</v>
      </c>
      <c r="P7883" s="5">
        <f>DATE(VALUE(RIGHT(B7883,4)), MATCH(MID(B7883,5,3), {"Jan","Feb","Mar","Apr","May","Jun","Jul","Aug","Sep","Oct","Nov","Dec"},0), VALUE(MID(B7883,9,2)))
+ TIME(VALUE(MID(B7883,12,2)), VALUE(MID(B7883,15,2)), VALUE(MID(B7883,18,2)))</f>
        <v>45636.624097222222</v>
      </c>
    </row>
    <row r="7884" spans="1:16" x14ac:dyDescent="0.3">
      <c r="A7884">
        <v>1.86698506195167E+18</v>
      </c>
      <c r="B7884" t="s">
        <v>31906</v>
      </c>
      <c r="C7884">
        <v>3</v>
      </c>
      <c r="D7884" t="s">
        <v>31907</v>
      </c>
      <c r="E7884">
        <v>1.86698506195167E+18</v>
      </c>
      <c r="F7884" t="s">
        <v>31908</v>
      </c>
      <c r="H7884" t="s">
        <v>17</v>
      </c>
      <c r="I7884" t="s">
        <v>112</v>
      </c>
      <c r="J7884">
        <v>0</v>
      </c>
      <c r="K7884">
        <v>0</v>
      </c>
      <c r="L7884">
        <v>2</v>
      </c>
      <c r="M7884" t="s">
        <v>31909</v>
      </c>
      <c r="N7884">
        <v>3306771829</v>
      </c>
      <c r="O7884" t="s">
        <v>16309</v>
      </c>
      <c r="P7884" s="5">
        <f>DATE(VALUE(RIGHT(B7884,4)), MATCH(MID(B7884,5,3), {"Jan","Feb","Mar","Apr","May","Jun","Jul","Aug","Sep","Oct","Nov","Dec"},0), VALUE(MID(B7884,9,2)))
+ TIME(VALUE(MID(B7884,12,2)), VALUE(MID(B7884,15,2)), VALUE(MID(B7884,18,2)))</f>
        <v>45637.96875</v>
      </c>
    </row>
    <row r="7885" spans="1:16" x14ac:dyDescent="0.3">
      <c r="A7885">
        <v>1.86662202268577E+18</v>
      </c>
      <c r="B7885" t="s">
        <v>31910</v>
      </c>
      <c r="C7885">
        <v>4</v>
      </c>
      <c r="D7885" t="s">
        <v>31911</v>
      </c>
      <c r="E7885">
        <v>1.86662202268577E+18</v>
      </c>
      <c r="F7885" t="s">
        <v>31912</v>
      </c>
      <c r="H7885" t="s">
        <v>17</v>
      </c>
      <c r="I7885" t="s">
        <v>2942</v>
      </c>
      <c r="J7885">
        <v>0</v>
      </c>
      <c r="K7885">
        <v>0</v>
      </c>
      <c r="L7885">
        <v>0</v>
      </c>
      <c r="M7885" t="s">
        <v>31913</v>
      </c>
      <c r="N7885">
        <v>195995659</v>
      </c>
      <c r="O7885" t="s">
        <v>2944</v>
      </c>
      <c r="P7885" s="5">
        <f>DATE(VALUE(RIGHT(B7885,4)), MATCH(MID(B7885,5,3), {"Jan","Feb","Mar","Apr","May","Jun","Jul","Aug","Sep","Oct","Nov","Dec"},0), VALUE(MID(B7885,9,2)))
+ TIME(VALUE(MID(B7885,12,2)), VALUE(MID(B7885,15,2)), VALUE(MID(B7885,18,2)))</f>
        <v>45636.966956018521</v>
      </c>
    </row>
    <row r="7886" spans="1:16" x14ac:dyDescent="0.3">
      <c r="A7886">
        <v>1.8667188621942001E+18</v>
      </c>
      <c r="B7886" t="s">
        <v>31914</v>
      </c>
      <c r="C7886">
        <v>0</v>
      </c>
      <c r="D7886" t="s">
        <v>31915</v>
      </c>
      <c r="E7886">
        <v>1.8667188621942001E+18</v>
      </c>
      <c r="F7886" t="s">
        <v>31916</v>
      </c>
      <c r="H7886" t="s">
        <v>17</v>
      </c>
      <c r="I7886" t="s">
        <v>1140</v>
      </c>
      <c r="J7886">
        <v>0</v>
      </c>
      <c r="K7886">
        <v>0</v>
      </c>
      <c r="L7886">
        <v>0</v>
      </c>
      <c r="M7886" t="s">
        <v>31917</v>
      </c>
      <c r="N7886">
        <v>51075880</v>
      </c>
      <c r="O7886" t="s">
        <v>28643</v>
      </c>
      <c r="P7886" s="5">
        <f>DATE(VALUE(RIGHT(B7886,4)), MATCH(MID(B7886,5,3), {"Jan","Feb","Mar","Apr","May","Jun","Jul","Aug","Sep","Oct","Nov","Dec"},0), VALUE(MID(B7886,9,2)))
+ TIME(VALUE(MID(B7886,12,2)), VALUE(MID(B7886,15,2)), VALUE(MID(B7886,18,2)))</f>
        <v>45637.234178240738</v>
      </c>
    </row>
    <row r="7887" spans="1:16" x14ac:dyDescent="0.3">
      <c r="A7887">
        <v>1.86676003366256E+18</v>
      </c>
      <c r="B7887" t="s">
        <v>31918</v>
      </c>
      <c r="C7887">
        <v>0</v>
      </c>
      <c r="D7887" t="s">
        <v>31919</v>
      </c>
      <c r="E7887">
        <v>1.86676003366256E+18</v>
      </c>
      <c r="F7887" t="s">
        <v>31920</v>
      </c>
      <c r="H7887" t="s">
        <v>17</v>
      </c>
      <c r="I7887" t="s">
        <v>31921</v>
      </c>
      <c r="J7887">
        <v>0</v>
      </c>
      <c r="K7887">
        <v>1</v>
      </c>
      <c r="L7887">
        <v>0</v>
      </c>
      <c r="M7887" t="s">
        <v>31922</v>
      </c>
      <c r="N7887">
        <v>1.1373909247223601E+18</v>
      </c>
      <c r="O7887" t="s">
        <v>31923</v>
      </c>
      <c r="P7887" s="5">
        <f>DATE(VALUE(RIGHT(B7887,4)), MATCH(MID(B7887,5,3), {"Jan","Feb","Mar","Apr","May","Jun","Jul","Aug","Sep","Oct","Nov","Dec"},0), VALUE(MID(B7887,9,2)))
+ TIME(VALUE(MID(B7887,12,2)), VALUE(MID(B7887,15,2)), VALUE(MID(B7887,18,2)))</f>
        <v>45637.34778935185</v>
      </c>
    </row>
    <row r="7888" spans="1:16" x14ac:dyDescent="0.3">
      <c r="A7888">
        <v>1.86678043437133E+18</v>
      </c>
      <c r="B7888" t="s">
        <v>31924</v>
      </c>
      <c r="C7888">
        <v>1</v>
      </c>
      <c r="D7888" t="s">
        <v>31925</v>
      </c>
      <c r="E7888">
        <v>1.86678043437133E+18</v>
      </c>
      <c r="H7888" t="s">
        <v>17</v>
      </c>
      <c r="J7888">
        <v>0</v>
      </c>
      <c r="K7888">
        <v>1</v>
      </c>
      <c r="L7888">
        <v>0</v>
      </c>
      <c r="M7888" t="s">
        <v>31926</v>
      </c>
      <c r="N7888">
        <v>309482269</v>
      </c>
      <c r="O7888" t="s">
        <v>13082</v>
      </c>
      <c r="P7888" s="5">
        <f>DATE(VALUE(RIGHT(B7888,4)), MATCH(MID(B7888,5,3), {"Jan","Feb","Mar","Apr","May","Jun","Jul","Aug","Sep","Oct","Nov","Dec"},0), VALUE(MID(B7888,9,2)))
+ TIME(VALUE(MID(B7888,12,2)), VALUE(MID(B7888,15,2)), VALUE(MID(B7888,18,2)))</f>
        <v>45637.404085648152</v>
      </c>
    </row>
    <row r="7889" spans="1:16" x14ac:dyDescent="0.3">
      <c r="A7889">
        <v>1.8664631422111401E+18</v>
      </c>
      <c r="B7889" t="s">
        <v>31927</v>
      </c>
      <c r="C7889">
        <v>0</v>
      </c>
      <c r="D7889" t="s">
        <v>31928</v>
      </c>
      <c r="E7889">
        <v>1.8664631422111401E+18</v>
      </c>
      <c r="H7889" t="s">
        <v>17</v>
      </c>
      <c r="J7889">
        <v>0</v>
      </c>
      <c r="K7889">
        <v>1</v>
      </c>
      <c r="L7889">
        <v>0</v>
      </c>
      <c r="M7889" t="s">
        <v>31929</v>
      </c>
      <c r="N7889">
        <v>1.1623623407522299E+18</v>
      </c>
      <c r="O7889" t="s">
        <v>31930</v>
      </c>
      <c r="P7889" s="5">
        <f>DATE(VALUE(RIGHT(B7889,4)), MATCH(MID(B7889,5,3), {"Jan","Feb","Mar","Apr","May","Jun","Jul","Aug","Sep","Oct","Nov","Dec"},0), VALUE(MID(B7889,9,2)))
+ TIME(VALUE(MID(B7889,12,2)), VALUE(MID(B7889,15,2)), VALUE(MID(B7889,18,2)))</f>
        <v>45636.52851851852</v>
      </c>
    </row>
    <row r="7890" spans="1:16" x14ac:dyDescent="0.3">
      <c r="A7890">
        <v>1.86689798391425E+18</v>
      </c>
      <c r="B7890" t="s">
        <v>31931</v>
      </c>
      <c r="C7890">
        <v>0</v>
      </c>
      <c r="D7890" t="s">
        <v>31932</v>
      </c>
      <c r="E7890">
        <v>1.86689798391425E+18</v>
      </c>
      <c r="H7890" t="s">
        <v>17</v>
      </c>
      <c r="J7890">
        <v>0</v>
      </c>
      <c r="K7890">
        <v>1</v>
      </c>
      <c r="L7890">
        <v>0</v>
      </c>
      <c r="M7890" t="s">
        <v>31933</v>
      </c>
      <c r="N7890">
        <v>452724153</v>
      </c>
      <c r="O7890" t="s">
        <v>27722</v>
      </c>
      <c r="P7890" s="5">
        <f>DATE(VALUE(RIGHT(B7890,4)), MATCH(MID(B7890,5,3), {"Jan","Feb","Mar","Apr","May","Jun","Jul","Aug","Sep","Oct","Nov","Dec"},0), VALUE(MID(B7890,9,2)))
+ TIME(VALUE(MID(B7890,12,2)), VALUE(MID(B7890,15,2)), VALUE(MID(B7890,18,2)))</f>
        <v>45637.728460648148</v>
      </c>
    </row>
    <row r="7891" spans="1:16" x14ac:dyDescent="0.3">
      <c r="A7891">
        <v>1.8667817683067899E+18</v>
      </c>
      <c r="B7891" t="s">
        <v>13079</v>
      </c>
      <c r="C7891">
        <v>0</v>
      </c>
      <c r="D7891" t="s">
        <v>13080</v>
      </c>
      <c r="E7891">
        <v>1.8667817683067899E+18</v>
      </c>
      <c r="H7891" t="s">
        <v>17</v>
      </c>
      <c r="J7891">
        <v>0</v>
      </c>
      <c r="K7891">
        <v>1</v>
      </c>
      <c r="L7891">
        <v>0</v>
      </c>
      <c r="M7891" t="s">
        <v>13081</v>
      </c>
      <c r="N7891">
        <v>309482269</v>
      </c>
      <c r="O7891" t="s">
        <v>13082</v>
      </c>
      <c r="P7891" s="5">
        <f>DATE(VALUE(RIGHT(B7891,4)), MATCH(MID(B7891,5,3), {"Jan","Feb","Mar","Apr","May","Jun","Jul","Aug","Sep","Oct","Nov","Dec"},0), VALUE(MID(B7891,9,2)))
+ TIME(VALUE(MID(B7891,12,2)), VALUE(MID(B7891,15,2)), VALUE(MID(B7891,18,2)))</f>
        <v>45637.407766203702</v>
      </c>
    </row>
    <row r="7892" spans="1:16" x14ac:dyDescent="0.3">
      <c r="A7892">
        <v>1.86671106415251E+18</v>
      </c>
      <c r="B7892" t="s">
        <v>31934</v>
      </c>
      <c r="C7892">
        <v>0</v>
      </c>
      <c r="D7892" t="s">
        <v>31935</v>
      </c>
      <c r="E7892">
        <v>1.86671106415251E+18</v>
      </c>
      <c r="F7892" t="s">
        <v>31936</v>
      </c>
      <c r="H7892" t="s">
        <v>17</v>
      </c>
      <c r="J7892">
        <v>0</v>
      </c>
      <c r="K7892">
        <v>1</v>
      </c>
      <c r="L7892">
        <v>0</v>
      </c>
      <c r="M7892" t="s">
        <v>31937</v>
      </c>
      <c r="N7892">
        <v>1.54357363658159E+18</v>
      </c>
      <c r="O7892" t="s">
        <v>28959</v>
      </c>
      <c r="P7892" s="5">
        <f>DATE(VALUE(RIGHT(B7892,4)), MATCH(MID(B7892,5,3), {"Jan","Feb","Mar","Apr","May","Jun","Jul","Aug","Sep","Oct","Nov","Dec"},0), VALUE(MID(B7892,9,2)))
+ TIME(VALUE(MID(B7892,12,2)), VALUE(MID(B7892,15,2)), VALUE(MID(B7892,18,2)))</f>
        <v>45637.21266203704</v>
      </c>
    </row>
    <row r="7893" spans="1:16" x14ac:dyDescent="0.3">
      <c r="A7893">
        <v>1.8243513013099599E+18</v>
      </c>
      <c r="B7893" t="s">
        <v>31938</v>
      </c>
      <c r="C7893">
        <v>0</v>
      </c>
      <c r="D7893" t="s">
        <v>31939</v>
      </c>
      <c r="E7893">
        <v>1.86689594829247E+18</v>
      </c>
      <c r="G7893" t="s">
        <v>31940</v>
      </c>
      <c r="H7893" t="s">
        <v>17</v>
      </c>
      <c r="I7893" t="s">
        <v>1318</v>
      </c>
      <c r="J7893">
        <v>0</v>
      </c>
      <c r="K7893">
        <v>0</v>
      </c>
      <c r="L7893">
        <v>0</v>
      </c>
      <c r="M7893" t="s">
        <v>31941</v>
      </c>
      <c r="N7893">
        <v>104556071</v>
      </c>
      <c r="O7893" t="s">
        <v>1320</v>
      </c>
      <c r="P7893" s="5">
        <f>DATE(VALUE(RIGHT(B7893,4)), MATCH(MID(B7893,5,3), {"Jan","Feb","Mar","Apr","May","Jun","Jul","Aug","Sep","Oct","Nov","Dec"},0), VALUE(MID(B7893,9,2)))
+ TIME(VALUE(MID(B7893,12,2)), VALUE(MID(B7893,15,2)), VALUE(MID(B7893,18,2)))</f>
        <v>45637.72283564815</v>
      </c>
    </row>
    <row r="7894" spans="1:16" x14ac:dyDescent="0.3">
      <c r="A7894">
        <v>1.8663999093871301E+18</v>
      </c>
      <c r="B7894" t="s">
        <v>31942</v>
      </c>
      <c r="C7894">
        <v>1</v>
      </c>
      <c r="D7894" t="s">
        <v>31943</v>
      </c>
      <c r="E7894">
        <v>1.8663999093871301E+18</v>
      </c>
      <c r="H7894" t="s">
        <v>17</v>
      </c>
      <c r="I7894" t="s">
        <v>1140</v>
      </c>
      <c r="J7894">
        <v>0</v>
      </c>
      <c r="K7894">
        <v>0</v>
      </c>
      <c r="L7894">
        <v>0</v>
      </c>
      <c r="M7894" t="s">
        <v>31944</v>
      </c>
      <c r="N7894">
        <v>135795460</v>
      </c>
      <c r="O7894" t="s">
        <v>31945</v>
      </c>
      <c r="P7894" s="5">
        <f>DATE(VALUE(RIGHT(B7894,4)), MATCH(MID(B7894,5,3), {"Jan","Feb","Mar","Apr","May","Jun","Jul","Aug","Sep","Oct","Nov","Dec"},0), VALUE(MID(B7894,9,2)))
+ TIME(VALUE(MID(B7894,12,2)), VALUE(MID(B7894,15,2)), VALUE(MID(B7894,18,2)))</f>
        <v>45636.354039351849</v>
      </c>
    </row>
    <row r="7895" spans="1:16" x14ac:dyDescent="0.3">
      <c r="A7895">
        <v>1.86698397037167E+18</v>
      </c>
      <c r="B7895" t="s">
        <v>31946</v>
      </c>
      <c r="C7895">
        <v>0</v>
      </c>
      <c r="D7895" t="s">
        <v>31947</v>
      </c>
      <c r="E7895">
        <v>1.86698397037167E+18</v>
      </c>
      <c r="H7895" t="s">
        <v>17</v>
      </c>
      <c r="I7895" t="s">
        <v>18998</v>
      </c>
      <c r="J7895">
        <v>0</v>
      </c>
      <c r="K7895">
        <v>2</v>
      </c>
      <c r="L7895">
        <v>0</v>
      </c>
      <c r="M7895" t="s">
        <v>31948</v>
      </c>
      <c r="N7895">
        <v>8.6247471274765901E+17</v>
      </c>
      <c r="O7895" t="s">
        <v>19000</v>
      </c>
      <c r="P7895" s="5">
        <f>DATE(VALUE(RIGHT(B7895,4)), MATCH(MID(B7895,5,3), {"Jan","Feb","Mar","Apr","May","Jun","Jul","Aug","Sep","Oct","Nov","Dec"},0), VALUE(MID(B7895,9,2)))
+ TIME(VALUE(MID(B7895,12,2)), VALUE(MID(B7895,15,2)), VALUE(MID(B7895,18,2)))</f>
        <v>45637.965740740743</v>
      </c>
    </row>
    <row r="7896" spans="1:16" x14ac:dyDescent="0.3">
      <c r="A7896">
        <v>1.8667197121908101E+18</v>
      </c>
      <c r="B7896" t="s">
        <v>31949</v>
      </c>
      <c r="C7896">
        <v>0</v>
      </c>
      <c r="D7896" t="s">
        <v>31950</v>
      </c>
      <c r="E7896">
        <v>1.8667197121908101E+18</v>
      </c>
      <c r="H7896" t="s">
        <v>17</v>
      </c>
      <c r="I7896" t="s">
        <v>31951</v>
      </c>
      <c r="J7896">
        <v>0</v>
      </c>
      <c r="K7896">
        <v>1</v>
      </c>
      <c r="L7896">
        <v>0</v>
      </c>
      <c r="M7896" t="s">
        <v>31952</v>
      </c>
      <c r="N7896">
        <v>112989069</v>
      </c>
      <c r="O7896" t="s">
        <v>31953</v>
      </c>
      <c r="P7896" s="5">
        <f>DATE(VALUE(RIGHT(B7896,4)), MATCH(MID(B7896,5,3), {"Jan","Feb","Mar","Apr","May","Jun","Jul","Aug","Sep","Oct","Nov","Dec"},0), VALUE(MID(B7896,9,2)))
+ TIME(VALUE(MID(B7896,12,2)), VALUE(MID(B7896,15,2)), VALUE(MID(B7896,18,2)))</f>
        <v>45637.236527777779</v>
      </c>
    </row>
    <row r="7897" spans="1:16" x14ac:dyDescent="0.3">
      <c r="A7897">
        <v>1.86677842775761E+18</v>
      </c>
      <c r="B7897" t="s">
        <v>31954</v>
      </c>
      <c r="C7897">
        <v>0</v>
      </c>
      <c r="D7897" t="s">
        <v>31955</v>
      </c>
      <c r="E7897">
        <v>1.86677842775761E+18</v>
      </c>
      <c r="H7897" t="s">
        <v>17</v>
      </c>
      <c r="J7897">
        <v>0</v>
      </c>
      <c r="K7897">
        <v>1</v>
      </c>
      <c r="L7897">
        <v>0</v>
      </c>
      <c r="M7897" t="s">
        <v>31956</v>
      </c>
      <c r="N7897">
        <v>309482269</v>
      </c>
      <c r="O7897" t="s">
        <v>13082</v>
      </c>
      <c r="P7897" s="5">
        <f>DATE(VALUE(RIGHT(B7897,4)), MATCH(MID(B7897,5,3), {"Jan","Feb","Mar","Apr","May","Jun","Jul","Aug","Sep","Oct","Nov","Dec"},0), VALUE(MID(B7897,9,2)))
+ TIME(VALUE(MID(B7897,12,2)), VALUE(MID(B7897,15,2)), VALUE(MID(B7897,18,2)))</f>
        <v>45637.398541666669</v>
      </c>
    </row>
    <row r="7898" spans="1:16" x14ac:dyDescent="0.3">
      <c r="A7898">
        <v>1.8668681688469199E+18</v>
      </c>
      <c r="B7898" t="s">
        <v>31957</v>
      </c>
      <c r="C7898">
        <v>0</v>
      </c>
      <c r="D7898" t="s">
        <v>31958</v>
      </c>
      <c r="E7898">
        <v>1.8668681688469199E+18</v>
      </c>
      <c r="H7898" t="s">
        <v>17</v>
      </c>
      <c r="I7898" t="s">
        <v>10648</v>
      </c>
      <c r="J7898">
        <v>0</v>
      </c>
      <c r="K7898">
        <v>1</v>
      </c>
      <c r="L7898">
        <v>0</v>
      </c>
      <c r="M7898" t="s">
        <v>31959</v>
      </c>
      <c r="N7898">
        <v>1.3060720233118999E+18</v>
      </c>
      <c r="O7898" t="s">
        <v>31960</v>
      </c>
      <c r="P7898" s="5">
        <f>DATE(VALUE(RIGHT(B7898,4)), MATCH(MID(B7898,5,3), {"Jan","Feb","Mar","Apr","May","Jun","Jul","Aug","Sep","Oct","Nov","Dec"},0), VALUE(MID(B7898,9,2)))
+ TIME(VALUE(MID(B7898,12,2)), VALUE(MID(B7898,15,2)), VALUE(MID(B7898,18,2)))</f>
        <v>45637.646180555559</v>
      </c>
    </row>
    <row r="7899" spans="1:16" x14ac:dyDescent="0.3">
      <c r="A7899">
        <v>1.86649600655437E+18</v>
      </c>
      <c r="B7899" t="s">
        <v>31961</v>
      </c>
      <c r="C7899">
        <v>0</v>
      </c>
      <c r="D7899" t="s">
        <v>31962</v>
      </c>
      <c r="E7899">
        <v>1.86649600655437E+18</v>
      </c>
      <c r="H7899" t="s">
        <v>17</v>
      </c>
      <c r="J7899">
        <v>0</v>
      </c>
      <c r="K7899">
        <v>0</v>
      </c>
      <c r="L7899">
        <v>0</v>
      </c>
      <c r="M7899" t="s">
        <v>31963</v>
      </c>
      <c r="N7899">
        <v>1.01217460105544E+18</v>
      </c>
      <c r="O7899" t="s">
        <v>1876</v>
      </c>
      <c r="P7899" s="5">
        <f>DATE(VALUE(RIGHT(B7899,4)), MATCH(MID(B7899,5,3), {"Jan","Feb","Mar","Apr","May","Jun","Jul","Aug","Sep","Oct","Nov","Dec"},0), VALUE(MID(B7899,9,2)))
+ TIME(VALUE(MID(B7899,12,2)), VALUE(MID(B7899,15,2)), VALUE(MID(B7899,18,2)))</f>
        <v>45636.619212962964</v>
      </c>
    </row>
    <row r="7900" spans="1:16" x14ac:dyDescent="0.3">
      <c r="A7900">
        <v>1.86698047980477E+18</v>
      </c>
      <c r="B7900" t="s">
        <v>31964</v>
      </c>
      <c r="C7900">
        <v>0</v>
      </c>
      <c r="D7900" t="s">
        <v>31965</v>
      </c>
      <c r="E7900">
        <v>1.86698047980477E+18</v>
      </c>
      <c r="H7900" t="s">
        <v>17</v>
      </c>
      <c r="I7900" t="s">
        <v>31966</v>
      </c>
      <c r="J7900">
        <v>0</v>
      </c>
      <c r="K7900">
        <v>1</v>
      </c>
      <c r="L7900">
        <v>0</v>
      </c>
      <c r="M7900" t="s">
        <v>31967</v>
      </c>
      <c r="N7900">
        <v>343828513</v>
      </c>
      <c r="O7900" t="s">
        <v>31968</v>
      </c>
      <c r="P7900" s="5">
        <f>DATE(VALUE(RIGHT(B7900,4)), MATCH(MID(B7900,5,3), {"Jan","Feb","Mar","Apr","May","Jun","Jul","Aug","Sep","Oct","Nov","Dec"},0), VALUE(MID(B7900,9,2)))
+ TIME(VALUE(MID(B7900,12,2)), VALUE(MID(B7900,15,2)), VALUE(MID(B7900,18,2)))</f>
        <v>45637.956099537034</v>
      </c>
    </row>
    <row r="7901" spans="1:16" x14ac:dyDescent="0.3">
      <c r="A7901">
        <v>1.86667152215022E+18</v>
      </c>
      <c r="B7901" t="s">
        <v>31969</v>
      </c>
      <c r="C7901">
        <v>0</v>
      </c>
      <c r="D7901" t="s">
        <v>31970</v>
      </c>
      <c r="E7901">
        <v>1.86667152215022E+18</v>
      </c>
      <c r="H7901" t="s">
        <v>17</v>
      </c>
      <c r="J7901">
        <v>0</v>
      </c>
      <c r="K7901">
        <v>0</v>
      </c>
      <c r="L7901">
        <v>0</v>
      </c>
      <c r="M7901" t="s">
        <v>31971</v>
      </c>
      <c r="N7901">
        <v>1.01217460105544E+18</v>
      </c>
      <c r="O7901" t="s">
        <v>1876</v>
      </c>
      <c r="P7901" s="5">
        <f>DATE(VALUE(RIGHT(B7901,4)), MATCH(MID(B7901,5,3), {"Jan","Feb","Mar","Apr","May","Jun","Jul","Aug","Sep","Oct","Nov","Dec"},0), VALUE(MID(B7901,9,2)))
+ TIME(VALUE(MID(B7901,12,2)), VALUE(MID(B7901,15,2)), VALUE(MID(B7901,18,2)))</f>
        <v>45637.103541666664</v>
      </c>
    </row>
    <row r="7902" spans="1:16" x14ac:dyDescent="0.3">
      <c r="A7902">
        <v>1.8667664608630799E+18</v>
      </c>
      <c r="B7902" t="s">
        <v>31972</v>
      </c>
      <c r="C7902">
        <v>0</v>
      </c>
      <c r="D7902" t="s">
        <v>31973</v>
      </c>
      <c r="E7902">
        <v>1.8667664608630799E+18</v>
      </c>
      <c r="H7902" t="s">
        <v>17</v>
      </c>
      <c r="I7902" t="s">
        <v>6004</v>
      </c>
      <c r="J7902">
        <v>0</v>
      </c>
      <c r="K7902">
        <v>1</v>
      </c>
      <c r="L7902">
        <v>0</v>
      </c>
      <c r="M7902" t="s">
        <v>31974</v>
      </c>
      <c r="N7902">
        <v>4677002173</v>
      </c>
      <c r="O7902" t="s">
        <v>31801</v>
      </c>
      <c r="P7902" s="5">
        <f>DATE(VALUE(RIGHT(B7902,4)), MATCH(MID(B7902,5,3), {"Jan","Feb","Mar","Apr","May","Jun","Jul","Aug","Sep","Oct","Nov","Dec"},0), VALUE(MID(B7902,9,2)))
+ TIME(VALUE(MID(B7902,12,2)), VALUE(MID(B7902,15,2)), VALUE(MID(B7902,18,2)))</f>
        <v>45637.365520833337</v>
      </c>
    </row>
    <row r="7903" spans="1:16" x14ac:dyDescent="0.3">
      <c r="A7903">
        <v>1.8674569366750899E+18</v>
      </c>
      <c r="B7903" t="s">
        <v>31975</v>
      </c>
      <c r="C7903">
        <v>111</v>
      </c>
      <c r="D7903" t="s">
        <v>31976</v>
      </c>
      <c r="E7903">
        <v>1.8674569366750899E+18</v>
      </c>
      <c r="F7903" t="s">
        <v>31977</v>
      </c>
      <c r="H7903" t="s">
        <v>17</v>
      </c>
      <c r="I7903" t="s">
        <v>537</v>
      </c>
      <c r="J7903">
        <v>1</v>
      </c>
      <c r="K7903">
        <v>29</v>
      </c>
      <c r="L7903">
        <v>31</v>
      </c>
      <c r="M7903" t="s">
        <v>31978</v>
      </c>
      <c r="N7903">
        <v>1.10246186612977E+18</v>
      </c>
      <c r="O7903" t="s">
        <v>31979</v>
      </c>
      <c r="P7903" s="5">
        <f>DATE(VALUE(RIGHT(B7903,4)), MATCH(MID(B7903,5,3), {"Jan","Feb","Mar","Apr","May","Jun","Jul","Aug","Sep","Oct","Nov","Dec"},0), VALUE(MID(B7903,9,2)))
+ TIME(VALUE(MID(B7903,12,2)), VALUE(MID(B7903,15,2)), VALUE(MID(B7903,18,2)))</f>
        <v>45639.270879629628</v>
      </c>
    </row>
    <row r="7904" spans="1:16" x14ac:dyDescent="0.3">
      <c r="A7904">
        <v>1.86784517670382E+18</v>
      </c>
      <c r="B7904" t="s">
        <v>31980</v>
      </c>
      <c r="C7904">
        <v>0</v>
      </c>
      <c r="D7904" t="s">
        <v>31981</v>
      </c>
      <c r="E7904">
        <v>1.86784517670382E+18</v>
      </c>
      <c r="F7904" t="s">
        <v>31982</v>
      </c>
      <c r="H7904" t="s">
        <v>17</v>
      </c>
      <c r="J7904">
        <v>0</v>
      </c>
      <c r="K7904">
        <v>1</v>
      </c>
      <c r="L7904">
        <v>0</v>
      </c>
      <c r="M7904" t="s">
        <v>31983</v>
      </c>
      <c r="N7904">
        <v>1.56659609628495E+18</v>
      </c>
      <c r="O7904" t="s">
        <v>31984</v>
      </c>
      <c r="P7904" s="5">
        <f>DATE(VALUE(RIGHT(B7904,4)), MATCH(MID(B7904,5,3), {"Jan","Feb","Mar","Apr","May","Jun","Jul","Aug","Sep","Oct","Nov","Dec"},0), VALUE(MID(B7904,9,2)))
+ TIME(VALUE(MID(B7904,12,2)), VALUE(MID(B7904,15,2)), VALUE(MID(B7904,18,2)))</f>
        <v>45640.342210648145</v>
      </c>
    </row>
    <row r="7905" spans="1:16" x14ac:dyDescent="0.3">
      <c r="A7905">
        <v>1.86774529624525E+18</v>
      </c>
      <c r="B7905" t="s">
        <v>31985</v>
      </c>
      <c r="C7905">
        <v>3</v>
      </c>
      <c r="D7905" t="s">
        <v>31986</v>
      </c>
      <c r="E7905">
        <v>1.86774529624525E+18</v>
      </c>
      <c r="F7905" t="s">
        <v>31987</v>
      </c>
      <c r="H7905" t="s">
        <v>17</v>
      </c>
      <c r="I7905" t="s">
        <v>31988</v>
      </c>
      <c r="J7905">
        <v>0</v>
      </c>
      <c r="K7905">
        <v>0</v>
      </c>
      <c r="L7905">
        <v>0</v>
      </c>
      <c r="M7905" t="s">
        <v>31989</v>
      </c>
      <c r="N7905">
        <v>1.35135419349213E+18</v>
      </c>
      <c r="O7905" t="s">
        <v>31990</v>
      </c>
      <c r="P7905" s="5">
        <f>DATE(VALUE(RIGHT(B7905,4)), MATCH(MID(B7905,5,3), {"Jan","Feb","Mar","Apr","May","Jun","Jul","Aug","Sep","Oct","Nov","Dec"},0), VALUE(MID(B7905,9,2)))
+ TIME(VALUE(MID(B7905,12,2)), VALUE(MID(B7905,15,2)), VALUE(MID(B7905,18,2)))</f>
        <v>45640.06659722222</v>
      </c>
    </row>
    <row r="7906" spans="1:16" x14ac:dyDescent="0.3">
      <c r="A7906">
        <v>1.8679285253508301E+18</v>
      </c>
      <c r="B7906" t="s">
        <v>31991</v>
      </c>
      <c r="C7906">
        <v>0</v>
      </c>
      <c r="D7906" t="s">
        <v>31992</v>
      </c>
      <c r="E7906">
        <v>1.8679285253508301E+18</v>
      </c>
      <c r="F7906" t="s">
        <v>31993</v>
      </c>
      <c r="H7906" t="s">
        <v>17</v>
      </c>
      <c r="I7906" t="s">
        <v>31994</v>
      </c>
      <c r="J7906">
        <v>0</v>
      </c>
      <c r="K7906">
        <v>4</v>
      </c>
      <c r="L7906">
        <v>0</v>
      </c>
      <c r="M7906" t="s">
        <v>31995</v>
      </c>
      <c r="N7906">
        <v>107903872</v>
      </c>
      <c r="O7906" t="s">
        <v>31996</v>
      </c>
      <c r="P7906" s="5">
        <f>DATE(VALUE(RIGHT(B7906,4)), MATCH(MID(B7906,5,3), {"Jan","Feb","Mar","Apr","May","Jun","Jul","Aug","Sep","Oct","Nov","Dec"},0), VALUE(MID(B7906,9,2)))
+ TIME(VALUE(MID(B7906,12,2)), VALUE(MID(B7906,15,2)), VALUE(MID(B7906,18,2)))</f>
        <v>45640.572210648148</v>
      </c>
    </row>
    <row r="7907" spans="1:16" x14ac:dyDescent="0.3">
      <c r="A7907">
        <v>1.86748172179886E+18</v>
      </c>
      <c r="B7907" t="s">
        <v>31997</v>
      </c>
      <c r="C7907">
        <v>0</v>
      </c>
      <c r="D7907" t="s">
        <v>31998</v>
      </c>
      <c r="E7907">
        <v>1.86748172179886E+18</v>
      </c>
      <c r="F7907" t="s">
        <v>31999</v>
      </c>
      <c r="H7907" t="s">
        <v>17</v>
      </c>
      <c r="I7907" t="s">
        <v>7741</v>
      </c>
      <c r="J7907">
        <v>0</v>
      </c>
      <c r="K7907">
        <v>2</v>
      </c>
      <c r="L7907">
        <v>0</v>
      </c>
      <c r="M7907" t="s">
        <v>32000</v>
      </c>
      <c r="N7907">
        <v>138986886</v>
      </c>
      <c r="O7907" t="s">
        <v>7742</v>
      </c>
      <c r="P7907" s="5">
        <f>DATE(VALUE(RIGHT(B7907,4)), MATCH(MID(B7907,5,3), {"Jan","Feb","Mar","Apr","May","Jun","Jul","Aug","Sep","Oct","Nov","Dec"},0), VALUE(MID(B7907,9,2)))
+ TIME(VALUE(MID(B7907,12,2)), VALUE(MID(B7907,15,2)), VALUE(MID(B7907,18,2)))</f>
        <v>45639.339270833334</v>
      </c>
    </row>
    <row r="7908" spans="1:16" x14ac:dyDescent="0.3">
      <c r="A7908">
        <v>1.8679287945874501E+18</v>
      </c>
      <c r="B7908" t="s">
        <v>32001</v>
      </c>
      <c r="C7908">
        <v>3</v>
      </c>
      <c r="D7908" t="s">
        <v>32002</v>
      </c>
      <c r="E7908">
        <v>1.8679287945874501E+18</v>
      </c>
      <c r="F7908" t="s">
        <v>32003</v>
      </c>
      <c r="H7908" t="s">
        <v>17</v>
      </c>
      <c r="J7908">
        <v>0</v>
      </c>
      <c r="K7908">
        <v>3</v>
      </c>
      <c r="L7908">
        <v>0</v>
      </c>
      <c r="M7908" t="s">
        <v>32004</v>
      </c>
      <c r="N7908">
        <v>825425130</v>
      </c>
      <c r="O7908" t="s">
        <v>28816</v>
      </c>
      <c r="P7908" s="5">
        <f>DATE(VALUE(RIGHT(B7908,4)), MATCH(MID(B7908,5,3), {"Jan","Feb","Mar","Apr","May","Jun","Jul","Aug","Sep","Oct","Nov","Dec"},0), VALUE(MID(B7908,9,2)))
+ TIME(VALUE(MID(B7908,12,2)), VALUE(MID(B7908,15,2)), VALUE(MID(B7908,18,2)))</f>
        <v>45640.572951388887</v>
      </c>
    </row>
    <row r="7909" spans="1:16" x14ac:dyDescent="0.3">
      <c r="A7909">
        <v>1.8675304848106801E+18</v>
      </c>
      <c r="B7909" t="s">
        <v>32005</v>
      </c>
      <c r="C7909">
        <v>0</v>
      </c>
      <c r="D7909" t="s">
        <v>32006</v>
      </c>
      <c r="E7909">
        <v>1.8675304848106801E+18</v>
      </c>
      <c r="H7909" t="s">
        <v>17</v>
      </c>
      <c r="J7909">
        <v>0</v>
      </c>
      <c r="K7909">
        <v>1</v>
      </c>
      <c r="L7909">
        <v>0</v>
      </c>
      <c r="M7909" t="s">
        <v>32007</v>
      </c>
      <c r="N7909">
        <v>1.8083298736453499E+18</v>
      </c>
      <c r="O7909" t="s">
        <v>32008</v>
      </c>
      <c r="P7909" s="5">
        <f>DATE(VALUE(RIGHT(B7909,4)), MATCH(MID(B7909,5,3), {"Jan","Feb","Mar","Apr","May","Jun","Jul","Aug","Sep","Oct","Nov","Dec"},0), VALUE(MID(B7909,9,2)))
+ TIME(VALUE(MID(B7909,12,2)), VALUE(MID(B7909,15,2)), VALUE(MID(B7909,18,2)))</f>
        <v>45639.47383101852</v>
      </c>
    </row>
    <row r="7910" spans="1:16" x14ac:dyDescent="0.3">
      <c r="A7910">
        <v>1.86748395235486E+18</v>
      </c>
      <c r="B7910" t="s">
        <v>32009</v>
      </c>
      <c r="C7910">
        <v>1</v>
      </c>
      <c r="D7910" t="s">
        <v>32010</v>
      </c>
      <c r="E7910">
        <v>1.86748395235486E+18</v>
      </c>
      <c r="F7910" t="s">
        <v>32011</v>
      </c>
      <c r="H7910" t="s">
        <v>17</v>
      </c>
      <c r="I7910" t="s">
        <v>5804</v>
      </c>
      <c r="J7910">
        <v>0</v>
      </c>
      <c r="K7910">
        <v>1</v>
      </c>
      <c r="L7910">
        <v>1</v>
      </c>
      <c r="M7910" t="s">
        <v>32012</v>
      </c>
      <c r="N7910">
        <v>1.5303355305498399E+18</v>
      </c>
      <c r="O7910" t="s">
        <v>10916</v>
      </c>
      <c r="P7910" s="5">
        <f>DATE(VALUE(RIGHT(B7910,4)), MATCH(MID(B7910,5,3), {"Jan","Feb","Mar","Apr","May","Jun","Jul","Aug","Sep","Oct","Nov","Dec"},0), VALUE(MID(B7910,9,2)))
+ TIME(VALUE(MID(B7910,12,2)), VALUE(MID(B7910,15,2)), VALUE(MID(B7910,18,2)))</f>
        <v>45639.34542824074</v>
      </c>
    </row>
    <row r="7911" spans="1:16" x14ac:dyDescent="0.3">
      <c r="A7911">
        <v>1.8679164447780201E+18</v>
      </c>
      <c r="B7911" t="s">
        <v>32013</v>
      </c>
      <c r="C7911">
        <v>5</v>
      </c>
      <c r="D7911" t="s">
        <v>32014</v>
      </c>
      <c r="E7911">
        <v>1.8679164447780201E+18</v>
      </c>
      <c r="F7911" t="s">
        <v>32015</v>
      </c>
      <c r="H7911" t="s">
        <v>17</v>
      </c>
      <c r="I7911" t="s">
        <v>600</v>
      </c>
      <c r="J7911">
        <v>0</v>
      </c>
      <c r="K7911">
        <v>0</v>
      </c>
      <c r="L7911">
        <v>0</v>
      </c>
      <c r="M7911" t="s">
        <v>32016</v>
      </c>
      <c r="N7911">
        <v>1.1179758455056E+18</v>
      </c>
      <c r="O7911" t="s">
        <v>31806</v>
      </c>
      <c r="P7911" s="5">
        <f>DATE(VALUE(RIGHT(B7911,4)), MATCH(MID(B7911,5,3), {"Jan","Feb","Mar","Apr","May","Jun","Jul","Aug","Sep","Oct","Nov","Dec"},0), VALUE(MID(B7911,9,2)))
+ TIME(VALUE(MID(B7911,12,2)), VALUE(MID(B7911,15,2)), VALUE(MID(B7911,18,2)))</f>
        <v>45640.538877314815</v>
      </c>
    </row>
    <row r="7912" spans="1:16" x14ac:dyDescent="0.3">
      <c r="A7912">
        <v>1.8675650979773599E+18</v>
      </c>
      <c r="B7912" t="s">
        <v>32017</v>
      </c>
      <c r="C7912">
        <v>0</v>
      </c>
      <c r="D7912" t="s">
        <v>32018</v>
      </c>
      <c r="E7912">
        <v>1.8675650979773599E+18</v>
      </c>
      <c r="H7912" t="s">
        <v>17</v>
      </c>
      <c r="J7912">
        <v>0</v>
      </c>
      <c r="K7912">
        <v>1</v>
      </c>
      <c r="L7912">
        <v>0</v>
      </c>
      <c r="M7912" t="s">
        <v>32019</v>
      </c>
      <c r="N7912">
        <v>720107780</v>
      </c>
      <c r="O7912" t="s">
        <v>32020</v>
      </c>
      <c r="P7912" s="5">
        <f>DATE(VALUE(RIGHT(B7912,4)), MATCH(MID(B7912,5,3), {"Jan","Feb","Mar","Apr","May","Jun","Jul","Aug","Sep","Oct","Nov","Dec"},0), VALUE(MID(B7912,9,2)))
+ TIME(VALUE(MID(B7912,12,2)), VALUE(MID(B7912,15,2)), VALUE(MID(B7912,18,2)))</f>
        <v>45639.569340277776</v>
      </c>
    </row>
    <row r="7913" spans="1:16" x14ac:dyDescent="0.3">
      <c r="A7913">
        <v>1.8679288722029499E+18</v>
      </c>
      <c r="B7913" t="s">
        <v>32021</v>
      </c>
      <c r="C7913">
        <v>0</v>
      </c>
      <c r="D7913" t="s">
        <v>32022</v>
      </c>
      <c r="E7913">
        <v>1.8679288722029499E+18</v>
      </c>
      <c r="H7913" t="s">
        <v>17</v>
      </c>
      <c r="J7913">
        <v>0</v>
      </c>
      <c r="K7913">
        <v>0</v>
      </c>
      <c r="L7913">
        <v>0</v>
      </c>
      <c r="M7913" t="s">
        <v>32023</v>
      </c>
      <c r="N7913">
        <v>1.7680454319831401E+18</v>
      </c>
      <c r="O7913" t="s">
        <v>32024</v>
      </c>
      <c r="P7913" s="5">
        <f>DATE(VALUE(RIGHT(B7913,4)), MATCH(MID(B7913,5,3), {"Jan","Feb","Mar","Apr","May","Jun","Jul","Aug","Sep","Oct","Nov","Dec"},0), VALUE(MID(B7913,9,2)))
+ TIME(VALUE(MID(B7913,12,2)), VALUE(MID(B7913,15,2)), VALUE(MID(B7913,18,2)))</f>
        <v>45640.573171296295</v>
      </c>
    </row>
    <row r="7914" spans="1:16" x14ac:dyDescent="0.3">
      <c r="A7914">
        <v>1.8679556346098299E+18</v>
      </c>
      <c r="B7914" t="s">
        <v>32025</v>
      </c>
      <c r="C7914">
        <v>0</v>
      </c>
      <c r="D7914" t="s">
        <v>32026</v>
      </c>
      <c r="E7914">
        <v>1.8679556346098299E+18</v>
      </c>
      <c r="H7914" t="s">
        <v>17</v>
      </c>
      <c r="I7914" t="s">
        <v>112</v>
      </c>
      <c r="J7914">
        <v>0</v>
      </c>
      <c r="K7914">
        <v>1</v>
      </c>
      <c r="L7914">
        <v>1</v>
      </c>
      <c r="M7914" t="s">
        <v>32027</v>
      </c>
      <c r="N7914">
        <v>1.16096074008738E+18</v>
      </c>
      <c r="O7914" t="s">
        <v>32028</v>
      </c>
      <c r="P7914" s="5">
        <f>DATE(VALUE(RIGHT(B7914,4)), MATCH(MID(B7914,5,3), {"Jan","Feb","Mar","Apr","May","Jun","Jul","Aug","Sep","Oct","Nov","Dec"},0), VALUE(MID(B7914,9,2)))
+ TIME(VALUE(MID(B7914,12,2)), VALUE(MID(B7914,15,2)), VALUE(MID(B7914,18,2)))</f>
        <v>45640.647013888891</v>
      </c>
    </row>
    <row r="7915" spans="1:16" x14ac:dyDescent="0.3">
      <c r="A7915">
        <v>1.8674729880709801E+18</v>
      </c>
      <c r="B7915" t="s">
        <v>32029</v>
      </c>
      <c r="C7915">
        <v>0</v>
      </c>
      <c r="D7915" t="s">
        <v>32030</v>
      </c>
      <c r="E7915">
        <v>1.8674729880709801E+18</v>
      </c>
      <c r="F7915" t="s">
        <v>32031</v>
      </c>
      <c r="H7915" t="s">
        <v>17</v>
      </c>
      <c r="J7915">
        <v>0</v>
      </c>
      <c r="K7915">
        <v>0</v>
      </c>
      <c r="L7915">
        <v>1</v>
      </c>
      <c r="M7915" t="s">
        <v>32032</v>
      </c>
      <c r="N7915">
        <v>1.68551262110417E+18</v>
      </c>
      <c r="O7915" t="s">
        <v>12869</v>
      </c>
      <c r="P7915" s="5">
        <f>DATE(VALUE(RIGHT(B7915,4)), MATCH(MID(B7915,5,3), {"Jan","Feb","Mar","Apr","May","Jun","Jul","Aug","Sep","Oct","Nov","Dec"},0), VALUE(MID(B7915,9,2)))
+ TIME(VALUE(MID(B7915,12,2)), VALUE(MID(B7915,15,2)), VALUE(MID(B7915,18,2)))</f>
        <v>45639.315162037034</v>
      </c>
    </row>
    <row r="7916" spans="1:16" x14ac:dyDescent="0.3">
      <c r="A7916">
        <v>1.86753433435555E+18</v>
      </c>
      <c r="B7916" t="s">
        <v>32033</v>
      </c>
      <c r="C7916">
        <v>61</v>
      </c>
      <c r="D7916" t="s">
        <v>32034</v>
      </c>
      <c r="E7916">
        <v>1.86753433435555E+18</v>
      </c>
      <c r="F7916" t="s">
        <v>32035</v>
      </c>
      <c r="H7916" t="s">
        <v>17</v>
      </c>
      <c r="I7916" t="s">
        <v>32036</v>
      </c>
      <c r="J7916">
        <v>28</v>
      </c>
      <c r="K7916">
        <v>1</v>
      </c>
      <c r="L7916">
        <v>28</v>
      </c>
      <c r="M7916" t="s">
        <v>32037</v>
      </c>
      <c r="N7916">
        <v>8.9040504495618406E+17</v>
      </c>
      <c r="O7916" t="s">
        <v>32038</v>
      </c>
      <c r="P7916" s="5">
        <f>DATE(VALUE(RIGHT(B7916,4)), MATCH(MID(B7916,5,3), {"Jan","Feb","Mar","Apr","May","Jun","Jul","Aug","Sep","Oct","Nov","Dec"},0), VALUE(MID(B7916,9,2)))
+ TIME(VALUE(MID(B7916,12,2)), VALUE(MID(B7916,15,2)), VALUE(MID(B7916,18,2)))</f>
        <v>45639.484456018516</v>
      </c>
    </row>
    <row r="7917" spans="1:16" x14ac:dyDescent="0.3">
      <c r="A7917">
        <v>1.8676087549231501E+18</v>
      </c>
      <c r="B7917" t="s">
        <v>32039</v>
      </c>
      <c r="C7917">
        <v>0</v>
      </c>
      <c r="D7917" t="s">
        <v>32040</v>
      </c>
      <c r="E7917">
        <v>1.8676087549231501E+18</v>
      </c>
      <c r="H7917" t="s">
        <v>17</v>
      </c>
      <c r="J7917">
        <v>0</v>
      </c>
      <c r="K7917">
        <v>0</v>
      </c>
      <c r="L7917">
        <v>0</v>
      </c>
      <c r="M7917" t="s">
        <v>32041</v>
      </c>
      <c r="N7917">
        <v>3266807352</v>
      </c>
      <c r="O7917" t="s">
        <v>32042</v>
      </c>
      <c r="P7917" s="5">
        <f>DATE(VALUE(RIGHT(B7917,4)), MATCH(MID(B7917,5,3), {"Jan","Feb","Mar","Apr","May","Jun","Jul","Aug","Sep","Oct","Nov","Dec"},0), VALUE(MID(B7917,9,2)))
+ TIME(VALUE(MID(B7917,12,2)), VALUE(MID(B7917,15,2)), VALUE(MID(B7917,18,2)))</f>
        <v>45639.689814814818</v>
      </c>
    </row>
    <row r="7918" spans="1:16" x14ac:dyDescent="0.3">
      <c r="A7918">
        <v>1.86758033190339E+18</v>
      </c>
      <c r="B7918" t="s">
        <v>32043</v>
      </c>
      <c r="C7918">
        <v>0</v>
      </c>
      <c r="D7918" t="s">
        <v>32044</v>
      </c>
      <c r="E7918">
        <v>1.86758033190339E+18</v>
      </c>
      <c r="H7918" t="s">
        <v>17</v>
      </c>
      <c r="I7918" t="s">
        <v>32045</v>
      </c>
      <c r="J7918">
        <v>0</v>
      </c>
      <c r="K7918">
        <v>0</v>
      </c>
      <c r="L7918">
        <v>0</v>
      </c>
      <c r="M7918" t="s">
        <v>32046</v>
      </c>
      <c r="N7918">
        <v>3093227287</v>
      </c>
      <c r="O7918" t="s">
        <v>32047</v>
      </c>
      <c r="P7918" s="5">
        <f>DATE(VALUE(RIGHT(B7918,4)), MATCH(MID(B7918,5,3), {"Jan","Feb","Mar","Apr","May","Jun","Jul","Aug","Sep","Oct","Nov","Dec"},0), VALUE(MID(B7918,9,2)))
+ TIME(VALUE(MID(B7918,12,2)), VALUE(MID(B7918,15,2)), VALUE(MID(B7918,18,2)))</f>
        <v>45639.611377314817</v>
      </c>
    </row>
    <row r="7919" spans="1:16" x14ac:dyDescent="0.3">
      <c r="A7919">
        <v>1.8677551658451699E+18</v>
      </c>
      <c r="B7919" t="s">
        <v>32048</v>
      </c>
      <c r="C7919">
        <v>0</v>
      </c>
      <c r="D7919" t="s">
        <v>32049</v>
      </c>
      <c r="E7919">
        <v>1.8677551658451699E+18</v>
      </c>
      <c r="F7919" t="s">
        <v>32050</v>
      </c>
      <c r="H7919" t="s">
        <v>17</v>
      </c>
      <c r="J7919">
        <v>0</v>
      </c>
      <c r="K7919">
        <v>0</v>
      </c>
      <c r="L7919">
        <v>0</v>
      </c>
      <c r="M7919" t="s">
        <v>32051</v>
      </c>
      <c r="N7919">
        <v>1.8540694694775301E+18</v>
      </c>
      <c r="O7919" t="s">
        <v>32052</v>
      </c>
      <c r="P7919" s="5">
        <f>DATE(VALUE(RIGHT(B7919,4)), MATCH(MID(B7919,5,3), {"Jan","Feb","Mar","Apr","May","Jun","Jul","Aug","Sep","Oct","Nov","Dec"},0), VALUE(MID(B7919,9,2)))
+ TIME(VALUE(MID(B7919,12,2)), VALUE(MID(B7919,15,2)), VALUE(MID(B7919,18,2)))</f>
        <v>45640.093831018516</v>
      </c>
    </row>
    <row r="7920" spans="1:16" x14ac:dyDescent="0.3">
      <c r="A7920">
        <v>1.86768245856689E+18</v>
      </c>
      <c r="B7920" t="s">
        <v>32053</v>
      </c>
      <c r="C7920">
        <v>5</v>
      </c>
      <c r="D7920" t="s">
        <v>32054</v>
      </c>
      <c r="E7920">
        <v>1.86768245856689E+18</v>
      </c>
      <c r="F7920" t="s">
        <v>32055</v>
      </c>
      <c r="H7920" t="s">
        <v>17</v>
      </c>
      <c r="I7920" t="s">
        <v>7855</v>
      </c>
      <c r="J7920">
        <v>0</v>
      </c>
      <c r="K7920">
        <v>0</v>
      </c>
      <c r="L7920">
        <v>0</v>
      </c>
      <c r="M7920" t="s">
        <v>32056</v>
      </c>
      <c r="N7920">
        <v>601864838</v>
      </c>
      <c r="O7920" t="s">
        <v>11407</v>
      </c>
      <c r="P7920" s="5">
        <f>DATE(VALUE(RIGHT(B7920,4)), MATCH(MID(B7920,5,3), {"Jan","Feb","Mar","Apr","May","Jun","Jul","Aug","Sep","Oct","Nov","Dec"},0), VALUE(MID(B7920,9,2)))
+ TIME(VALUE(MID(B7920,12,2)), VALUE(MID(B7920,15,2)), VALUE(MID(B7920,18,2)))</f>
        <v>45639.893194444441</v>
      </c>
    </row>
    <row r="7921" spans="1:16" x14ac:dyDescent="0.3">
      <c r="A7921">
        <v>1.86771306645411E+18</v>
      </c>
      <c r="B7921" t="s">
        <v>32057</v>
      </c>
      <c r="C7921">
        <v>1</v>
      </c>
      <c r="D7921" t="s">
        <v>32058</v>
      </c>
      <c r="E7921">
        <v>1.86771306645411E+18</v>
      </c>
      <c r="F7921" t="s">
        <v>32059</v>
      </c>
      <c r="H7921" t="s">
        <v>17</v>
      </c>
      <c r="I7921" t="s">
        <v>31988</v>
      </c>
      <c r="J7921">
        <v>0</v>
      </c>
      <c r="K7921">
        <v>0</v>
      </c>
      <c r="L7921">
        <v>0</v>
      </c>
      <c r="M7921" t="s">
        <v>32060</v>
      </c>
      <c r="N7921">
        <v>1.35135419349213E+18</v>
      </c>
      <c r="O7921" t="s">
        <v>31990</v>
      </c>
      <c r="P7921" s="5">
        <f>DATE(VALUE(RIGHT(B7921,4)), MATCH(MID(B7921,5,3), {"Jan","Feb","Mar","Apr","May","Jun","Jul","Aug","Sep","Oct","Nov","Dec"},0), VALUE(MID(B7921,9,2)))
+ TIME(VALUE(MID(B7921,12,2)), VALUE(MID(B7921,15,2)), VALUE(MID(B7921,18,2)))</f>
        <v>45639.977662037039</v>
      </c>
    </row>
    <row r="7922" spans="1:16" x14ac:dyDescent="0.3">
      <c r="A7922">
        <v>1.86743702059297E+18</v>
      </c>
      <c r="B7922" t="s">
        <v>32061</v>
      </c>
      <c r="C7922">
        <v>0</v>
      </c>
      <c r="D7922" t="s">
        <v>32062</v>
      </c>
      <c r="E7922">
        <v>1.8674435496814001E+18</v>
      </c>
      <c r="G7922" t="s">
        <v>32063</v>
      </c>
      <c r="H7922" t="s">
        <v>17</v>
      </c>
      <c r="I7922" t="s">
        <v>8881</v>
      </c>
      <c r="J7922">
        <v>0</v>
      </c>
      <c r="K7922">
        <v>0</v>
      </c>
      <c r="L7922">
        <v>0</v>
      </c>
      <c r="M7922" t="s">
        <v>32064</v>
      </c>
      <c r="N7922">
        <v>1.81722673531183E+18</v>
      </c>
      <c r="O7922" t="s">
        <v>8883</v>
      </c>
      <c r="P7922" s="5">
        <f>DATE(VALUE(RIGHT(B7922,4)), MATCH(MID(B7922,5,3), {"Jan","Feb","Mar","Apr","May","Jun","Jul","Aug","Sep","Oct","Nov","Dec"},0), VALUE(MID(B7922,9,2)))
+ TIME(VALUE(MID(B7922,12,2)), VALUE(MID(B7922,15,2)), VALUE(MID(B7922,18,2)))</f>
        <v>45639.233935185184</v>
      </c>
    </row>
    <row r="7923" spans="1:16" x14ac:dyDescent="0.3">
      <c r="A7923">
        <v>1.8677625338322099E+18</v>
      </c>
      <c r="B7923" t="s">
        <v>32065</v>
      </c>
      <c r="C7923">
        <v>0</v>
      </c>
      <c r="D7923" t="s">
        <v>32066</v>
      </c>
      <c r="E7923">
        <v>1.8677625338322099E+18</v>
      </c>
      <c r="H7923" t="s">
        <v>17</v>
      </c>
      <c r="J7923">
        <v>0</v>
      </c>
      <c r="K7923">
        <v>1</v>
      </c>
      <c r="L7923">
        <v>0</v>
      </c>
      <c r="M7923" t="s">
        <v>32067</v>
      </c>
      <c r="N7923">
        <v>1.68820855332322E+18</v>
      </c>
      <c r="O7923" t="s">
        <v>32068</v>
      </c>
      <c r="P7923" s="5">
        <f>DATE(VALUE(RIGHT(B7923,4)), MATCH(MID(B7923,5,3), {"Jan","Feb","Mar","Apr","May","Jun","Jul","Aug","Sep","Oct","Nov","Dec"},0), VALUE(MID(B7923,9,2)))
+ TIME(VALUE(MID(B7923,12,2)), VALUE(MID(B7923,15,2)), VALUE(MID(B7923,18,2)))</f>
        <v>45640.114166666666</v>
      </c>
    </row>
    <row r="7924" spans="1:16" x14ac:dyDescent="0.3">
      <c r="A7924">
        <v>1.8656161032733299E+18</v>
      </c>
      <c r="B7924" t="s">
        <v>32069</v>
      </c>
      <c r="C7924">
        <v>1</v>
      </c>
      <c r="D7924" t="s">
        <v>32070</v>
      </c>
      <c r="E7924">
        <v>1.8680787478885601E+18</v>
      </c>
      <c r="F7924" t="s">
        <v>32071</v>
      </c>
      <c r="G7924" t="s">
        <v>32072</v>
      </c>
      <c r="H7924" t="s">
        <v>17</v>
      </c>
      <c r="I7924" t="s">
        <v>1318</v>
      </c>
      <c r="J7924">
        <v>0</v>
      </c>
      <c r="K7924">
        <v>0</v>
      </c>
      <c r="L7924">
        <v>0</v>
      </c>
      <c r="M7924" t="s">
        <v>32073</v>
      </c>
      <c r="N7924">
        <v>104556071</v>
      </c>
      <c r="O7924" t="s">
        <v>1320</v>
      </c>
      <c r="P7924" s="5">
        <f>DATE(VALUE(RIGHT(B7924,4)), MATCH(MID(B7924,5,3), {"Jan","Feb","Mar","Apr","May","Jun","Jul","Aug","Sep","Oct","Nov","Dec"},0), VALUE(MID(B7924,9,2)))
+ TIME(VALUE(MID(B7924,12,2)), VALUE(MID(B7924,15,2)), VALUE(MID(B7924,18,2)))</f>
        <v>45640.986747685187</v>
      </c>
    </row>
    <row r="7925" spans="1:16" x14ac:dyDescent="0.3">
      <c r="A7925">
        <v>1.8646886515586299E+18</v>
      </c>
      <c r="B7925" t="s">
        <v>32074</v>
      </c>
      <c r="C7925">
        <v>1</v>
      </c>
      <c r="D7925" t="s">
        <v>32075</v>
      </c>
      <c r="E7925">
        <v>1.8680804125784901E+18</v>
      </c>
      <c r="F7925" t="s">
        <v>32076</v>
      </c>
      <c r="G7925" t="s">
        <v>32077</v>
      </c>
      <c r="H7925" t="s">
        <v>17</v>
      </c>
      <c r="I7925" t="s">
        <v>1318</v>
      </c>
      <c r="J7925">
        <v>0</v>
      </c>
      <c r="K7925">
        <v>0</v>
      </c>
      <c r="L7925">
        <v>0</v>
      </c>
      <c r="M7925" t="s">
        <v>32078</v>
      </c>
      <c r="N7925">
        <v>104556071</v>
      </c>
      <c r="O7925" t="s">
        <v>1320</v>
      </c>
      <c r="P7925" s="5">
        <f>DATE(VALUE(RIGHT(B7925,4)), MATCH(MID(B7925,5,3), {"Jan","Feb","Mar","Apr","May","Jun","Jul","Aug","Sep","Oct","Nov","Dec"},0), VALUE(MID(B7925,9,2)))
+ TIME(VALUE(MID(B7925,12,2)), VALUE(MID(B7925,15,2)), VALUE(MID(B7925,18,2)))</f>
        <v>45640.991342592592</v>
      </c>
    </row>
    <row r="7926" spans="1:16" x14ac:dyDescent="0.3">
      <c r="A7926">
        <v>1.86755849822323E+18</v>
      </c>
      <c r="B7926" t="s">
        <v>32079</v>
      </c>
      <c r="C7926">
        <v>0</v>
      </c>
      <c r="D7926" t="s">
        <v>32080</v>
      </c>
      <c r="E7926">
        <v>1.86755849822323E+18</v>
      </c>
      <c r="H7926" t="s">
        <v>17</v>
      </c>
      <c r="J7926">
        <v>1</v>
      </c>
      <c r="K7926">
        <v>1</v>
      </c>
      <c r="L7926">
        <v>0</v>
      </c>
      <c r="M7926" t="s">
        <v>32081</v>
      </c>
      <c r="N7926">
        <v>1.6523445340205499E+18</v>
      </c>
      <c r="O7926" t="s">
        <v>32082</v>
      </c>
      <c r="P7926" s="5">
        <f>DATE(VALUE(RIGHT(B7926,4)), MATCH(MID(B7926,5,3), {"Jan","Feb","Mar","Apr","May","Jun","Jul","Aug","Sep","Oct","Nov","Dec"},0), VALUE(MID(B7926,9,2)))
+ TIME(VALUE(MID(B7926,12,2)), VALUE(MID(B7926,15,2)), VALUE(MID(B7926,18,2)))</f>
        <v>45639.551134259258</v>
      </c>
    </row>
    <row r="7927" spans="1:16" x14ac:dyDescent="0.3">
      <c r="A7927">
        <v>1.86782577717539E+18</v>
      </c>
      <c r="B7927" t="s">
        <v>32083</v>
      </c>
      <c r="C7927">
        <v>0</v>
      </c>
      <c r="D7927" t="s">
        <v>32084</v>
      </c>
      <c r="E7927">
        <v>1.86782577717539E+18</v>
      </c>
      <c r="H7927" t="s">
        <v>17</v>
      </c>
      <c r="I7927" t="s">
        <v>16082</v>
      </c>
      <c r="J7927">
        <v>0</v>
      </c>
      <c r="K7927">
        <v>2</v>
      </c>
      <c r="L7927">
        <v>0</v>
      </c>
      <c r="M7927" t="s">
        <v>32085</v>
      </c>
      <c r="N7927">
        <v>1.5022169606917901E+18</v>
      </c>
      <c r="O7927" t="s">
        <v>27132</v>
      </c>
      <c r="P7927" s="5">
        <f>DATE(VALUE(RIGHT(B7927,4)), MATCH(MID(B7927,5,3), {"Jan","Feb","Mar","Apr","May","Jun","Jul","Aug","Sep","Oct","Nov","Dec"},0), VALUE(MID(B7927,9,2)))
+ TIME(VALUE(MID(B7927,12,2)), VALUE(MID(B7927,15,2)), VALUE(MID(B7927,18,2)))</f>
        <v>45640.288680555554</v>
      </c>
    </row>
    <row r="7928" spans="1:16" x14ac:dyDescent="0.3">
      <c r="A7928">
        <v>1.86774604679502E+18</v>
      </c>
      <c r="B7928" t="s">
        <v>32086</v>
      </c>
      <c r="C7928">
        <v>3</v>
      </c>
      <c r="D7928" t="s">
        <v>32087</v>
      </c>
      <c r="E7928">
        <v>1.86774604679502E+18</v>
      </c>
      <c r="F7928" t="s">
        <v>32088</v>
      </c>
      <c r="H7928" t="s">
        <v>17</v>
      </c>
      <c r="I7928" t="s">
        <v>583</v>
      </c>
      <c r="J7928">
        <v>0</v>
      </c>
      <c r="K7928">
        <v>0</v>
      </c>
      <c r="L7928">
        <v>0</v>
      </c>
      <c r="M7928" t="s">
        <v>32089</v>
      </c>
      <c r="N7928">
        <v>1.10428643403338E+18</v>
      </c>
      <c r="O7928" t="s">
        <v>32090</v>
      </c>
      <c r="P7928" s="5">
        <f>DATE(VALUE(RIGHT(B7928,4)), MATCH(MID(B7928,5,3), {"Jan","Feb","Mar","Apr","May","Jun","Jul","Aug","Sep","Oct","Nov","Dec"},0), VALUE(MID(B7928,9,2)))
+ TIME(VALUE(MID(B7928,12,2)), VALUE(MID(B7928,15,2)), VALUE(MID(B7928,18,2)))</f>
        <v>45640.068668981483</v>
      </c>
    </row>
    <row r="7929" spans="1:16" x14ac:dyDescent="0.3">
      <c r="A7929">
        <v>1.8674877842500201E+18</v>
      </c>
      <c r="B7929" t="s">
        <v>32091</v>
      </c>
      <c r="C7929">
        <v>0</v>
      </c>
      <c r="D7929" t="s">
        <v>32092</v>
      </c>
      <c r="E7929">
        <v>1.8674877842500201E+18</v>
      </c>
      <c r="H7929" t="s">
        <v>17</v>
      </c>
      <c r="J7929">
        <v>0</v>
      </c>
      <c r="K7929">
        <v>1</v>
      </c>
      <c r="L7929">
        <v>0</v>
      </c>
      <c r="M7929" t="s">
        <v>32093</v>
      </c>
      <c r="N7929">
        <v>1.80189031755121E+18</v>
      </c>
      <c r="O7929" t="s">
        <v>32094</v>
      </c>
      <c r="P7929" s="5">
        <f>DATE(VALUE(RIGHT(B7929,4)), MATCH(MID(B7929,5,3), {"Jan","Feb","Mar","Apr","May","Jun","Jul","Aug","Sep","Oct","Nov","Dec"},0), VALUE(MID(B7929,9,2)))
+ TIME(VALUE(MID(B7929,12,2)), VALUE(MID(B7929,15,2)), VALUE(MID(B7929,18,2)))</f>
        <v>45639.355995370373</v>
      </c>
    </row>
    <row r="7930" spans="1:16" x14ac:dyDescent="0.3">
      <c r="A7930">
        <v>1.86779642420707E+18</v>
      </c>
      <c r="B7930" t="s">
        <v>32095</v>
      </c>
      <c r="C7930">
        <v>0</v>
      </c>
      <c r="D7930" t="s">
        <v>32096</v>
      </c>
      <c r="E7930">
        <v>1.86779642420707E+18</v>
      </c>
      <c r="H7930" t="s">
        <v>17</v>
      </c>
      <c r="J7930">
        <v>0</v>
      </c>
      <c r="K7930">
        <v>1</v>
      </c>
      <c r="L7930">
        <v>0</v>
      </c>
      <c r="M7930" t="s">
        <v>32097</v>
      </c>
      <c r="N7930">
        <v>1.34503650288818E+18</v>
      </c>
      <c r="O7930" t="s">
        <v>31020</v>
      </c>
      <c r="P7930" s="5">
        <f>DATE(VALUE(RIGHT(B7930,4)), MATCH(MID(B7930,5,3), {"Jan","Feb","Mar","Apr","May","Jun","Jul","Aug","Sep","Oct","Nov","Dec"},0), VALUE(MID(B7930,9,2)))
+ TIME(VALUE(MID(B7930,12,2)), VALUE(MID(B7930,15,2)), VALUE(MID(B7930,18,2)))</f>
        <v>45640.207685185182</v>
      </c>
    </row>
    <row r="7931" spans="1:16" x14ac:dyDescent="0.3">
      <c r="A7931">
        <v>1.8679167119216399E+18</v>
      </c>
      <c r="B7931" t="s">
        <v>32098</v>
      </c>
      <c r="C7931">
        <v>0</v>
      </c>
      <c r="D7931" t="s">
        <v>32099</v>
      </c>
      <c r="E7931">
        <v>1.8679167119216399E+18</v>
      </c>
      <c r="H7931" t="s">
        <v>17</v>
      </c>
      <c r="I7931" t="s">
        <v>6301</v>
      </c>
      <c r="J7931">
        <v>0</v>
      </c>
      <c r="K7931">
        <v>2</v>
      </c>
      <c r="L7931">
        <v>0</v>
      </c>
      <c r="M7931" t="s">
        <v>32100</v>
      </c>
      <c r="N7931">
        <v>1.3989724506757199E+18</v>
      </c>
      <c r="O7931" t="s">
        <v>6303</v>
      </c>
      <c r="P7931" s="5">
        <f>DATE(VALUE(RIGHT(B7931,4)), MATCH(MID(B7931,5,3), {"Jan","Feb","Mar","Apr","May","Jun","Jul","Aug","Sep","Oct","Nov","Dec"},0), VALUE(MID(B7931,9,2)))
+ TIME(VALUE(MID(B7931,12,2)), VALUE(MID(B7931,15,2)), VALUE(MID(B7931,18,2)))</f>
        <v>45640.539606481485</v>
      </c>
    </row>
    <row r="7932" spans="1:16" x14ac:dyDescent="0.3">
      <c r="A7932">
        <v>1.8678139256116101E+18</v>
      </c>
      <c r="B7932" t="s">
        <v>32101</v>
      </c>
      <c r="C7932">
        <v>0</v>
      </c>
      <c r="D7932" t="s">
        <v>32102</v>
      </c>
      <c r="E7932">
        <v>1.8678139256116101E+18</v>
      </c>
      <c r="F7932" t="s">
        <v>32103</v>
      </c>
      <c r="H7932" t="s">
        <v>17</v>
      </c>
      <c r="I7932" t="s">
        <v>12378</v>
      </c>
      <c r="J7932">
        <v>0</v>
      </c>
      <c r="K7932">
        <v>0</v>
      </c>
      <c r="L7932">
        <v>0</v>
      </c>
      <c r="M7932" t="s">
        <v>32104</v>
      </c>
      <c r="N7932">
        <v>2888539117</v>
      </c>
      <c r="O7932" t="s">
        <v>32105</v>
      </c>
      <c r="P7932" s="5">
        <f>DATE(VALUE(RIGHT(B7932,4)), MATCH(MID(B7932,5,3), {"Jan","Feb","Mar","Apr","May","Jun","Jul","Aug","Sep","Oct","Nov","Dec"},0), VALUE(MID(B7932,9,2)))
+ TIME(VALUE(MID(B7932,12,2)), VALUE(MID(B7932,15,2)), VALUE(MID(B7932,18,2)))</f>
        <v>45640.255972222221</v>
      </c>
    </row>
    <row r="7933" spans="1:16" x14ac:dyDescent="0.3">
      <c r="A7933">
        <v>1.8675969477686899E+18</v>
      </c>
      <c r="B7933" t="s">
        <v>32106</v>
      </c>
      <c r="C7933">
        <v>4</v>
      </c>
      <c r="D7933" t="s">
        <v>32107</v>
      </c>
      <c r="E7933">
        <v>1.8675969477686899E+18</v>
      </c>
      <c r="F7933" t="s">
        <v>32108</v>
      </c>
      <c r="H7933" t="s">
        <v>17</v>
      </c>
      <c r="J7933">
        <v>0</v>
      </c>
      <c r="K7933">
        <v>1</v>
      </c>
      <c r="L7933">
        <v>0</v>
      </c>
      <c r="M7933" t="s">
        <v>32109</v>
      </c>
      <c r="N7933">
        <v>1.4451460724734999E+18</v>
      </c>
      <c r="O7933" t="s">
        <v>32110</v>
      </c>
      <c r="P7933" s="5">
        <f>DATE(VALUE(RIGHT(B7933,4)), MATCH(MID(B7933,5,3), {"Jan","Feb","Mar","Apr","May","Jun","Jul","Aug","Sep","Oct","Nov","Dec"},0), VALUE(MID(B7933,9,2)))
+ TIME(VALUE(MID(B7933,12,2)), VALUE(MID(B7933,15,2)), VALUE(MID(B7933,18,2)))</f>
        <v>45639.657233796293</v>
      </c>
    </row>
    <row r="7934" spans="1:16" x14ac:dyDescent="0.3">
      <c r="A7934">
        <v>1.86791419846401E+18</v>
      </c>
      <c r="B7934" t="s">
        <v>32111</v>
      </c>
      <c r="C7934">
        <v>0</v>
      </c>
      <c r="D7934" t="s">
        <v>32112</v>
      </c>
      <c r="E7934">
        <v>1.86791419846401E+18</v>
      </c>
      <c r="H7934" t="s">
        <v>17</v>
      </c>
      <c r="I7934" t="s">
        <v>792</v>
      </c>
      <c r="J7934">
        <v>0</v>
      </c>
      <c r="K7934">
        <v>0</v>
      </c>
      <c r="L7934">
        <v>0</v>
      </c>
      <c r="M7934" t="s">
        <v>32113</v>
      </c>
      <c r="N7934">
        <v>1.06697165144567E+18</v>
      </c>
      <c r="O7934" t="s">
        <v>794</v>
      </c>
      <c r="P7934" s="5">
        <f>DATE(VALUE(RIGHT(B7934,4)), MATCH(MID(B7934,5,3), {"Jan","Feb","Mar","Apr","May","Jun","Jul","Aug","Sep","Oct","Nov","Dec"},0), VALUE(MID(B7934,9,2)))
+ TIME(VALUE(MID(B7934,12,2)), VALUE(MID(B7934,15,2)), VALUE(MID(B7934,18,2)))</f>
        <v>45640.532673611109</v>
      </c>
    </row>
    <row r="7935" spans="1:16" x14ac:dyDescent="0.3">
      <c r="A7935">
        <v>1.8673512268386501E+18</v>
      </c>
      <c r="B7935" t="s">
        <v>32114</v>
      </c>
      <c r="C7935">
        <v>3</v>
      </c>
      <c r="D7935" t="s">
        <v>32115</v>
      </c>
      <c r="E7935">
        <v>1.8678266858252301E+18</v>
      </c>
      <c r="G7935" t="s">
        <v>1818</v>
      </c>
      <c r="H7935" t="s">
        <v>17</v>
      </c>
      <c r="I7935" t="s">
        <v>112</v>
      </c>
      <c r="J7935">
        <v>0</v>
      </c>
      <c r="K7935">
        <v>0</v>
      </c>
      <c r="L7935">
        <v>0</v>
      </c>
      <c r="M7935" t="s">
        <v>32116</v>
      </c>
      <c r="N7935">
        <v>1.61744169961327E+18</v>
      </c>
      <c r="O7935" t="s">
        <v>1818</v>
      </c>
      <c r="P7935" s="5">
        <f>DATE(VALUE(RIGHT(B7935,4)), MATCH(MID(B7935,5,3), {"Jan","Feb","Mar","Apr","May","Jun","Jul","Aug","Sep","Oct","Nov","Dec"},0), VALUE(MID(B7935,9,2)))
+ TIME(VALUE(MID(B7935,12,2)), VALUE(MID(B7935,15,2)), VALUE(MID(B7935,18,2)))</f>
        <v>45640.291192129633</v>
      </c>
    </row>
    <row r="7936" spans="1:16" x14ac:dyDescent="0.3">
      <c r="A7936">
        <v>1.86791015326335E+18</v>
      </c>
      <c r="B7936" t="s">
        <v>32117</v>
      </c>
      <c r="C7936">
        <v>2</v>
      </c>
      <c r="D7936" t="s">
        <v>32118</v>
      </c>
      <c r="E7936">
        <v>1.86791015326335E+18</v>
      </c>
      <c r="H7936" t="s">
        <v>17</v>
      </c>
      <c r="I7936" t="s">
        <v>32119</v>
      </c>
      <c r="J7936">
        <v>0</v>
      </c>
      <c r="K7936">
        <v>1</v>
      </c>
      <c r="L7936">
        <v>2</v>
      </c>
      <c r="M7936" t="s">
        <v>32120</v>
      </c>
      <c r="N7936">
        <v>1.06620431192583E+18</v>
      </c>
      <c r="O7936" t="s">
        <v>32121</v>
      </c>
      <c r="P7936" s="5">
        <f>DATE(VALUE(RIGHT(B7936,4)), MATCH(MID(B7936,5,3), {"Jan","Feb","Mar","Apr","May","Jun","Jul","Aug","Sep","Oct","Nov","Dec"},0), VALUE(MID(B7936,9,2)))
+ TIME(VALUE(MID(B7936,12,2)), VALUE(MID(B7936,15,2)), VALUE(MID(B7936,18,2)))</f>
        <v>45640.521516203706</v>
      </c>
    </row>
    <row r="7937" spans="1:16" x14ac:dyDescent="0.3">
      <c r="A7937">
        <v>1.8677975179976801E+18</v>
      </c>
      <c r="B7937" t="s">
        <v>32122</v>
      </c>
      <c r="C7937">
        <v>0</v>
      </c>
      <c r="D7937" t="s">
        <v>32123</v>
      </c>
      <c r="E7937">
        <v>1.8677975179976801E+18</v>
      </c>
      <c r="H7937" t="s">
        <v>17</v>
      </c>
      <c r="J7937">
        <v>0</v>
      </c>
      <c r="K7937">
        <v>1</v>
      </c>
      <c r="L7937">
        <v>0</v>
      </c>
      <c r="M7937" t="s">
        <v>32124</v>
      </c>
      <c r="N7937">
        <v>1.6225387484530801E+18</v>
      </c>
      <c r="O7937" t="s">
        <v>24688</v>
      </c>
      <c r="P7937" s="5">
        <f>DATE(VALUE(RIGHT(B7937,4)), MATCH(MID(B7937,5,3), {"Jan","Feb","Mar","Apr","May","Jun","Jul","Aug","Sep","Oct","Nov","Dec"},0), VALUE(MID(B7937,9,2)))
+ TIME(VALUE(MID(B7937,12,2)), VALUE(MID(B7937,15,2)), VALUE(MID(B7937,18,2)))</f>
        <v>45640.210694444446</v>
      </c>
    </row>
    <row r="7938" spans="1:16" x14ac:dyDescent="0.3">
      <c r="A7938">
        <v>1.86755467222947E+18</v>
      </c>
      <c r="B7938" t="s">
        <v>32125</v>
      </c>
      <c r="C7938">
        <v>14</v>
      </c>
      <c r="D7938" t="s">
        <v>32126</v>
      </c>
      <c r="E7938">
        <v>1.86755467222947E+18</v>
      </c>
      <c r="F7938" t="s">
        <v>32127</v>
      </c>
      <c r="H7938" t="s">
        <v>17</v>
      </c>
      <c r="I7938" t="s">
        <v>32128</v>
      </c>
      <c r="J7938">
        <v>1</v>
      </c>
      <c r="K7938">
        <v>0</v>
      </c>
      <c r="L7938">
        <v>6</v>
      </c>
      <c r="M7938" t="s">
        <v>32129</v>
      </c>
      <c r="N7938">
        <v>1.4233418662928901E+18</v>
      </c>
      <c r="O7938" t="s">
        <v>32130</v>
      </c>
      <c r="P7938" s="5">
        <f>DATE(VALUE(RIGHT(B7938,4)), MATCH(MID(B7938,5,3), {"Jan","Feb","Mar","Apr","May","Jun","Jul","Aug","Sep","Oct","Nov","Dec"},0), VALUE(MID(B7938,9,2)))
+ TIME(VALUE(MID(B7938,12,2)), VALUE(MID(B7938,15,2)), VALUE(MID(B7938,18,2)))</f>
        <v>45639.540578703702</v>
      </c>
    </row>
    <row r="7939" spans="1:16" x14ac:dyDescent="0.3">
      <c r="A7939">
        <v>1.86756995631088E+18</v>
      </c>
      <c r="B7939" t="s">
        <v>32131</v>
      </c>
      <c r="C7939">
        <v>0</v>
      </c>
      <c r="D7939" t="s">
        <v>32132</v>
      </c>
      <c r="E7939">
        <v>1.86756995631088E+18</v>
      </c>
      <c r="H7939" t="s">
        <v>17</v>
      </c>
      <c r="J7939">
        <v>0</v>
      </c>
      <c r="K7939">
        <v>1</v>
      </c>
      <c r="L7939">
        <v>0</v>
      </c>
      <c r="M7939" t="s">
        <v>32133</v>
      </c>
      <c r="N7939">
        <v>1.6538469048187799E+18</v>
      </c>
      <c r="O7939" t="s">
        <v>32134</v>
      </c>
      <c r="P7939" s="5">
        <f>DATE(VALUE(RIGHT(B7939,4)), MATCH(MID(B7939,5,3), {"Jan","Feb","Mar","Apr","May","Jun","Jul","Aug","Sep","Oct","Nov","Dec"},0), VALUE(MID(B7939,9,2)))
+ TIME(VALUE(MID(B7939,12,2)), VALUE(MID(B7939,15,2)), VALUE(MID(B7939,18,2)))</f>
        <v>45639.582754629628</v>
      </c>
    </row>
    <row r="7940" spans="1:16" x14ac:dyDescent="0.3">
      <c r="A7940">
        <v>1.8675289049716201E+18</v>
      </c>
      <c r="B7940" t="s">
        <v>32135</v>
      </c>
      <c r="C7940">
        <v>0</v>
      </c>
      <c r="D7940" t="s">
        <v>32136</v>
      </c>
      <c r="E7940">
        <v>1.8675289049716201E+18</v>
      </c>
      <c r="H7940" t="s">
        <v>17</v>
      </c>
      <c r="I7940" t="s">
        <v>32137</v>
      </c>
      <c r="J7940">
        <v>0</v>
      </c>
      <c r="K7940">
        <v>1</v>
      </c>
      <c r="L7940">
        <v>0</v>
      </c>
      <c r="M7940" t="s">
        <v>32138</v>
      </c>
      <c r="N7940">
        <v>1.14200840940899E+18</v>
      </c>
      <c r="O7940" t="s">
        <v>32139</v>
      </c>
      <c r="P7940" s="5">
        <f>DATE(VALUE(RIGHT(B7940,4)), MATCH(MID(B7940,5,3), {"Jan","Feb","Mar","Apr","May","Jun","Jul","Aug","Sep","Oct","Nov","Dec"},0), VALUE(MID(B7940,9,2)))
+ TIME(VALUE(MID(B7940,12,2)), VALUE(MID(B7940,15,2)), VALUE(MID(B7940,18,2)))</f>
        <v>45639.469467592593</v>
      </c>
    </row>
    <row r="7941" spans="1:16" x14ac:dyDescent="0.3">
      <c r="A7941">
        <v>1.8678965826178199E+18</v>
      </c>
      <c r="B7941" t="s">
        <v>32140</v>
      </c>
      <c r="C7941">
        <v>0</v>
      </c>
      <c r="D7941" t="s">
        <v>32141</v>
      </c>
      <c r="E7941">
        <v>1.8678965826178199E+18</v>
      </c>
      <c r="H7941" t="s">
        <v>17</v>
      </c>
      <c r="I7941" t="s">
        <v>32142</v>
      </c>
      <c r="J7941">
        <v>0</v>
      </c>
      <c r="K7941">
        <v>1</v>
      </c>
      <c r="L7941">
        <v>0</v>
      </c>
      <c r="M7941" t="s">
        <v>32143</v>
      </c>
      <c r="N7941">
        <v>136248296</v>
      </c>
      <c r="O7941" t="s">
        <v>32144</v>
      </c>
      <c r="P7941" s="5">
        <f>DATE(VALUE(RIGHT(B7941,4)), MATCH(MID(B7941,5,3), {"Jan","Feb","Mar","Apr","May","Jun","Jul","Aug","Sep","Oct","Nov","Dec"},0), VALUE(MID(B7941,9,2)))
+ TIME(VALUE(MID(B7941,12,2)), VALUE(MID(B7941,15,2)), VALUE(MID(B7941,18,2)))</f>
        <v>45640.4840625</v>
      </c>
    </row>
    <row r="7942" spans="1:16" x14ac:dyDescent="0.3">
      <c r="A7942">
        <v>1.86754900400509E+18</v>
      </c>
      <c r="B7942" t="s">
        <v>32145</v>
      </c>
      <c r="C7942">
        <v>0</v>
      </c>
      <c r="D7942" t="s">
        <v>32146</v>
      </c>
      <c r="E7942">
        <v>1.86754900400509E+18</v>
      </c>
      <c r="F7942" t="s">
        <v>32147</v>
      </c>
      <c r="H7942" t="s">
        <v>17</v>
      </c>
      <c r="J7942">
        <v>0</v>
      </c>
      <c r="K7942">
        <v>0</v>
      </c>
      <c r="L7942">
        <v>0</v>
      </c>
      <c r="M7942" t="s">
        <v>32148</v>
      </c>
      <c r="N7942">
        <v>1.8540694694775301E+18</v>
      </c>
      <c r="O7942" t="s">
        <v>32052</v>
      </c>
      <c r="P7942" s="5">
        <f>DATE(VALUE(RIGHT(B7942,4)), MATCH(MID(B7942,5,3), {"Jan","Feb","Mar","Apr","May","Jun","Jul","Aug","Sep","Oct","Nov","Dec"},0), VALUE(MID(B7942,9,2)))
+ TIME(VALUE(MID(B7942,12,2)), VALUE(MID(B7942,15,2)), VALUE(MID(B7942,18,2)))</f>
        <v>45639.524930555555</v>
      </c>
    </row>
    <row r="7943" spans="1:16" x14ac:dyDescent="0.3">
      <c r="A7943">
        <v>1.86756817512429E+18</v>
      </c>
      <c r="B7943" t="s">
        <v>32149</v>
      </c>
      <c r="C7943">
        <v>0</v>
      </c>
      <c r="D7943" t="s">
        <v>32150</v>
      </c>
      <c r="E7943">
        <v>1.86756817512429E+18</v>
      </c>
      <c r="H7943" t="s">
        <v>17</v>
      </c>
      <c r="I7943" t="s">
        <v>32151</v>
      </c>
      <c r="J7943">
        <v>0</v>
      </c>
      <c r="K7943">
        <v>2</v>
      </c>
      <c r="L7943">
        <v>0</v>
      </c>
      <c r="M7943" t="s">
        <v>32152</v>
      </c>
      <c r="N7943">
        <v>1.75831495631821E+18</v>
      </c>
      <c r="O7943" t="s">
        <v>32153</v>
      </c>
      <c r="P7943" s="5">
        <f>DATE(VALUE(RIGHT(B7943,4)), MATCH(MID(B7943,5,3), {"Jan","Feb","Mar","Apr","May","Jun","Jul","Aug","Sep","Oct","Nov","Dec"},0), VALUE(MID(B7943,9,2)))
+ TIME(VALUE(MID(B7943,12,2)), VALUE(MID(B7943,15,2)), VALUE(MID(B7943,18,2)))</f>
        <v>45639.577835648146</v>
      </c>
    </row>
    <row r="7944" spans="1:16" x14ac:dyDescent="0.3">
      <c r="A7944">
        <v>1.86754579973299E+18</v>
      </c>
      <c r="B7944" t="s">
        <v>32154</v>
      </c>
      <c r="C7944">
        <v>0</v>
      </c>
      <c r="D7944" t="s">
        <v>32155</v>
      </c>
      <c r="E7944">
        <v>1.86754579973299E+18</v>
      </c>
      <c r="F7944" t="s">
        <v>32156</v>
      </c>
      <c r="H7944" t="s">
        <v>17</v>
      </c>
      <c r="J7944">
        <v>0</v>
      </c>
      <c r="K7944">
        <v>4</v>
      </c>
      <c r="L7944">
        <v>0</v>
      </c>
      <c r="M7944" t="s">
        <v>32157</v>
      </c>
      <c r="N7944">
        <v>1185931279</v>
      </c>
      <c r="O7944" t="s">
        <v>32158</v>
      </c>
      <c r="P7944" s="5">
        <f>DATE(VALUE(RIGHT(B7944,4)), MATCH(MID(B7944,5,3), {"Jan","Feb","Mar","Apr","May","Jun","Jul","Aug","Sep","Oct","Nov","Dec"},0), VALUE(MID(B7944,9,2)))
+ TIME(VALUE(MID(B7944,12,2)), VALUE(MID(B7944,15,2)), VALUE(MID(B7944,18,2)))</f>
        <v>45639.516087962962</v>
      </c>
    </row>
    <row r="7945" spans="1:16" x14ac:dyDescent="0.3">
      <c r="A7945">
        <v>1.8674563680196301E+18</v>
      </c>
      <c r="B7945" t="s">
        <v>32159</v>
      </c>
      <c r="C7945">
        <v>0</v>
      </c>
      <c r="D7945" t="s">
        <v>32160</v>
      </c>
      <c r="E7945">
        <v>1.8674563680196301E+18</v>
      </c>
      <c r="H7945" t="s">
        <v>17</v>
      </c>
      <c r="I7945" t="s">
        <v>112</v>
      </c>
      <c r="J7945">
        <v>0</v>
      </c>
      <c r="K7945">
        <v>2</v>
      </c>
      <c r="L7945">
        <v>0</v>
      </c>
      <c r="M7945" t="s">
        <v>32161</v>
      </c>
      <c r="N7945">
        <v>1.4932108667197499E+18</v>
      </c>
      <c r="O7945" t="s">
        <v>32162</v>
      </c>
      <c r="P7945" s="5">
        <f>DATE(VALUE(RIGHT(B7945,4)), MATCH(MID(B7945,5,3), {"Jan","Feb","Mar","Apr","May","Jun","Jul","Aug","Sep","Oct","Nov","Dec"},0), VALUE(MID(B7945,9,2)))
+ TIME(VALUE(MID(B7945,12,2)), VALUE(MID(B7945,15,2)), VALUE(MID(B7945,18,2)))</f>
        <v>45639.269305555557</v>
      </c>
    </row>
    <row r="7946" spans="1:16" x14ac:dyDescent="0.3">
      <c r="A7946">
        <v>1.86793099096818E+18</v>
      </c>
      <c r="B7946" t="s">
        <v>32163</v>
      </c>
      <c r="C7946">
        <v>0</v>
      </c>
      <c r="D7946" t="s">
        <v>32164</v>
      </c>
      <c r="E7946">
        <v>1.86793099096818E+18</v>
      </c>
      <c r="H7946" t="s">
        <v>17</v>
      </c>
      <c r="I7946" t="s">
        <v>983</v>
      </c>
      <c r="J7946">
        <v>0</v>
      </c>
      <c r="K7946">
        <v>1</v>
      </c>
      <c r="L7946">
        <v>0</v>
      </c>
      <c r="M7946" t="s">
        <v>32165</v>
      </c>
      <c r="N7946">
        <v>9.9560810737069197E+17</v>
      </c>
      <c r="O7946" t="s">
        <v>32166</v>
      </c>
      <c r="P7946" s="5">
        <f>DATE(VALUE(RIGHT(B7946,4)), MATCH(MID(B7946,5,3), {"Jan","Feb","Mar","Apr","May","Jun","Jul","Aug","Sep","Oct","Nov","Dec"},0), VALUE(MID(B7946,9,2)))
+ TIME(VALUE(MID(B7946,12,2)), VALUE(MID(B7946,15,2)), VALUE(MID(B7946,18,2)))</f>
        <v>45640.579016203701</v>
      </c>
    </row>
    <row r="7947" spans="1:16" x14ac:dyDescent="0.3">
      <c r="A7947">
        <v>1.86787836813135E+18</v>
      </c>
      <c r="B7947" t="s">
        <v>32167</v>
      </c>
      <c r="C7947">
        <v>0</v>
      </c>
      <c r="D7947" t="s">
        <v>32168</v>
      </c>
      <c r="E7947">
        <v>1.86787836813135E+18</v>
      </c>
      <c r="G7947" t="s">
        <v>1320</v>
      </c>
      <c r="H7947" t="s">
        <v>17</v>
      </c>
      <c r="I7947">
        <v>24</v>
      </c>
      <c r="J7947">
        <v>0</v>
      </c>
      <c r="K7947">
        <v>1</v>
      </c>
      <c r="L7947">
        <v>0</v>
      </c>
      <c r="M7947" t="s">
        <v>32169</v>
      </c>
      <c r="N7947">
        <v>1.2061233862266501E+18</v>
      </c>
      <c r="O7947" t="s">
        <v>32170</v>
      </c>
      <c r="P7947" s="5">
        <f>DATE(VALUE(RIGHT(B7947,4)), MATCH(MID(B7947,5,3), {"Jan","Feb","Mar","Apr","May","Jun","Jul","Aug","Sep","Oct","Nov","Dec"},0), VALUE(MID(B7947,9,2)))
+ TIME(VALUE(MID(B7947,12,2)), VALUE(MID(B7947,15,2)), VALUE(MID(B7947,18,2)))</f>
        <v>45640.433807870373</v>
      </c>
    </row>
    <row r="7948" spans="1:16" x14ac:dyDescent="0.3">
      <c r="A7948">
        <v>1.8674634848056699E+18</v>
      </c>
      <c r="B7948" t="s">
        <v>32171</v>
      </c>
      <c r="C7948">
        <v>0</v>
      </c>
      <c r="D7948" t="s">
        <v>32172</v>
      </c>
      <c r="E7948">
        <v>1.86747700165919E+18</v>
      </c>
      <c r="F7948" t="s">
        <v>32173</v>
      </c>
      <c r="G7948" t="s">
        <v>1320</v>
      </c>
      <c r="H7948" t="s">
        <v>17</v>
      </c>
      <c r="I7948" t="s">
        <v>1140</v>
      </c>
      <c r="J7948">
        <v>0</v>
      </c>
      <c r="K7948">
        <v>0</v>
      </c>
      <c r="L7948">
        <v>0</v>
      </c>
      <c r="M7948" t="s">
        <v>32174</v>
      </c>
      <c r="N7948">
        <v>91055218</v>
      </c>
      <c r="O7948" t="s">
        <v>32175</v>
      </c>
      <c r="P7948" s="5">
        <f>DATE(VALUE(RIGHT(B7948,4)), MATCH(MID(B7948,5,3), {"Jan","Feb","Mar","Apr","May","Jun","Jul","Aug","Sep","Oct","Nov","Dec"},0), VALUE(MID(B7948,9,2)))
+ TIME(VALUE(MID(B7948,12,2)), VALUE(MID(B7948,15,2)), VALUE(MID(B7948,18,2)))</f>
        <v>45639.326238425929</v>
      </c>
    </row>
    <row r="7949" spans="1:16" x14ac:dyDescent="0.3">
      <c r="A7949">
        <v>1.86804609383938E+18</v>
      </c>
      <c r="B7949" t="s">
        <v>32176</v>
      </c>
      <c r="C7949">
        <v>0</v>
      </c>
      <c r="D7949" t="s">
        <v>32177</v>
      </c>
      <c r="E7949">
        <v>1.86804609383938E+18</v>
      </c>
      <c r="H7949" t="s">
        <v>17</v>
      </c>
      <c r="J7949">
        <v>0</v>
      </c>
      <c r="K7949">
        <v>1</v>
      </c>
      <c r="L7949">
        <v>0</v>
      </c>
      <c r="M7949" t="s">
        <v>32178</v>
      </c>
      <c r="N7949">
        <v>1.2200289251971599E+18</v>
      </c>
      <c r="O7949" t="s">
        <v>32179</v>
      </c>
      <c r="P7949" s="5">
        <f>DATE(VALUE(RIGHT(B7949,4)), MATCH(MID(B7949,5,3), {"Jan","Feb","Mar","Apr","May","Jun","Jul","Aug","Sep","Oct","Nov","Dec"},0), VALUE(MID(B7949,9,2)))
+ TIME(VALUE(MID(B7949,12,2)), VALUE(MID(B7949,15,2)), VALUE(MID(B7949,18,2)))</f>
        <v>45640.896643518521</v>
      </c>
    </row>
    <row r="7950" spans="1:16" x14ac:dyDescent="0.3">
      <c r="A7950">
        <v>1.8675577030796001E+18</v>
      </c>
      <c r="B7950" t="s">
        <v>32180</v>
      </c>
      <c r="C7950">
        <v>4</v>
      </c>
      <c r="D7950" t="s">
        <v>32181</v>
      </c>
      <c r="E7950">
        <v>1.8675577030796001E+18</v>
      </c>
      <c r="F7950" t="s">
        <v>32182</v>
      </c>
      <c r="H7950" t="s">
        <v>17</v>
      </c>
      <c r="I7950" t="s">
        <v>32183</v>
      </c>
      <c r="J7950">
        <v>3</v>
      </c>
      <c r="K7950">
        <v>0</v>
      </c>
      <c r="L7950">
        <v>3</v>
      </c>
      <c r="M7950" t="s">
        <v>32184</v>
      </c>
      <c r="N7950">
        <v>102874185</v>
      </c>
      <c r="O7950" t="s">
        <v>32185</v>
      </c>
      <c r="P7950" s="5">
        <f>DATE(VALUE(RIGHT(B7950,4)), MATCH(MID(B7950,5,3), {"Jan","Feb","Mar","Apr","May","Jun","Jul","Aug","Sep","Oct","Nov","Dec"},0), VALUE(MID(B7950,9,2)))
+ TIME(VALUE(MID(B7950,12,2)), VALUE(MID(B7950,15,2)), VALUE(MID(B7950,18,2)))</f>
        <v>45639.548935185187</v>
      </c>
    </row>
    <row r="7951" spans="1:16" x14ac:dyDescent="0.3">
      <c r="A7951">
        <v>1.86787711720528E+18</v>
      </c>
      <c r="B7951" t="s">
        <v>32186</v>
      </c>
      <c r="C7951">
        <v>7</v>
      </c>
      <c r="D7951" t="s">
        <v>32187</v>
      </c>
      <c r="E7951">
        <v>1.86787711720528E+18</v>
      </c>
      <c r="H7951" t="s">
        <v>17</v>
      </c>
      <c r="J7951">
        <v>0</v>
      </c>
      <c r="K7951">
        <v>1</v>
      </c>
      <c r="L7951">
        <v>0</v>
      </c>
      <c r="M7951" t="s">
        <v>32188</v>
      </c>
      <c r="N7951">
        <v>1.34262845227328E+18</v>
      </c>
      <c r="O7951" t="s">
        <v>32189</v>
      </c>
      <c r="P7951" s="5">
        <f>DATE(VALUE(RIGHT(B7951,4)), MATCH(MID(B7951,5,3), {"Jan","Feb","Mar","Apr","May","Jun","Jul","Aug","Sep","Oct","Nov","Dec"},0), VALUE(MID(B7951,9,2)))
+ TIME(VALUE(MID(B7951,12,2)), VALUE(MID(B7951,15,2)), VALUE(MID(B7951,18,2)))</f>
        <v>45640.430347222224</v>
      </c>
    </row>
    <row r="7952" spans="1:16" x14ac:dyDescent="0.3">
      <c r="A7952">
        <v>1.86750346469331E+18</v>
      </c>
      <c r="B7952" t="s">
        <v>32190</v>
      </c>
      <c r="C7952">
        <v>0</v>
      </c>
      <c r="D7952" t="s">
        <v>32191</v>
      </c>
      <c r="E7952">
        <v>1.86750346469331E+18</v>
      </c>
      <c r="H7952" t="s">
        <v>17</v>
      </c>
      <c r="J7952">
        <v>0</v>
      </c>
      <c r="K7952">
        <v>1</v>
      </c>
      <c r="L7952">
        <v>0</v>
      </c>
      <c r="M7952" t="s">
        <v>32192</v>
      </c>
      <c r="N7952">
        <v>1.4912878197086899E+18</v>
      </c>
      <c r="O7952" t="s">
        <v>32193</v>
      </c>
      <c r="P7952" s="5">
        <f>DATE(VALUE(RIGHT(B7952,4)), MATCH(MID(B7952,5,3), {"Jan","Feb","Mar","Apr","May","Jun","Jul","Aug","Sep","Oct","Nov","Dec"},0), VALUE(MID(B7952,9,2)))
+ TIME(VALUE(MID(B7952,12,2)), VALUE(MID(B7952,15,2)), VALUE(MID(B7952,18,2)))</f>
        <v>45639.399270833332</v>
      </c>
    </row>
    <row r="7953" spans="1:16" x14ac:dyDescent="0.3">
      <c r="A7953">
        <v>1.86781433447646E+18</v>
      </c>
      <c r="B7953" t="s">
        <v>32194</v>
      </c>
      <c r="C7953">
        <v>0</v>
      </c>
      <c r="D7953" t="s">
        <v>32195</v>
      </c>
      <c r="E7953">
        <v>1.86781433447646E+18</v>
      </c>
      <c r="F7953" t="s">
        <v>32196</v>
      </c>
      <c r="H7953" t="s">
        <v>17</v>
      </c>
      <c r="I7953" t="s">
        <v>32197</v>
      </c>
      <c r="J7953">
        <v>0</v>
      </c>
      <c r="K7953">
        <v>1</v>
      </c>
      <c r="L7953">
        <v>0</v>
      </c>
      <c r="M7953" t="s">
        <v>32198</v>
      </c>
      <c r="N7953">
        <v>556830534</v>
      </c>
      <c r="O7953" t="s">
        <v>32199</v>
      </c>
      <c r="P7953" s="5">
        <f>DATE(VALUE(RIGHT(B7953,4)), MATCH(MID(B7953,5,3), {"Jan","Feb","Mar","Apr","May","Jun","Jul","Aug","Sep","Oct","Nov","Dec"},0), VALUE(MID(B7953,9,2)))
+ TIME(VALUE(MID(B7953,12,2)), VALUE(MID(B7953,15,2)), VALUE(MID(B7953,18,2)))</f>
        <v>45640.257106481484</v>
      </c>
    </row>
    <row r="7954" spans="1:16" x14ac:dyDescent="0.3">
      <c r="A7954">
        <v>1.8679173187871501E+18</v>
      </c>
      <c r="B7954" t="s">
        <v>32200</v>
      </c>
      <c r="C7954">
        <v>0</v>
      </c>
      <c r="D7954" t="s">
        <v>32201</v>
      </c>
      <c r="E7954">
        <v>1.8679173187871501E+18</v>
      </c>
      <c r="F7954" t="s">
        <v>32202</v>
      </c>
      <c r="H7954" t="s">
        <v>17</v>
      </c>
      <c r="I7954" t="s">
        <v>583</v>
      </c>
      <c r="J7954">
        <v>0</v>
      </c>
      <c r="K7954">
        <v>1</v>
      </c>
      <c r="L7954">
        <v>0</v>
      </c>
      <c r="M7954" t="s">
        <v>32203</v>
      </c>
      <c r="N7954">
        <v>1.7540779344477299E+18</v>
      </c>
      <c r="O7954" t="s">
        <v>27298</v>
      </c>
      <c r="P7954" s="5">
        <f>DATE(VALUE(RIGHT(B7954,4)), MATCH(MID(B7954,5,3), {"Jan","Feb","Mar","Apr","May","Jun","Jul","Aug","Sep","Oct","Nov","Dec"},0), VALUE(MID(B7954,9,2)))
+ TIME(VALUE(MID(B7954,12,2)), VALUE(MID(B7954,15,2)), VALUE(MID(B7954,18,2)))</f>
        <v>45640.541284722225</v>
      </c>
    </row>
    <row r="7955" spans="1:16" x14ac:dyDescent="0.3">
      <c r="A7955">
        <v>1.8675165703330601E+18</v>
      </c>
      <c r="B7955" t="s">
        <v>32204</v>
      </c>
      <c r="C7955">
        <v>0</v>
      </c>
      <c r="D7955" t="s">
        <v>32205</v>
      </c>
      <c r="E7955">
        <v>1.8675165703330601E+18</v>
      </c>
      <c r="G7955" t="s">
        <v>32206</v>
      </c>
      <c r="H7955" t="s">
        <v>17</v>
      </c>
      <c r="I7955" t="s">
        <v>32207</v>
      </c>
      <c r="J7955">
        <v>0</v>
      </c>
      <c r="K7955">
        <v>1</v>
      </c>
      <c r="L7955">
        <v>0</v>
      </c>
      <c r="M7955" t="s">
        <v>32208</v>
      </c>
      <c r="N7955">
        <v>2259974598</v>
      </c>
      <c r="O7955" t="s">
        <v>32209</v>
      </c>
      <c r="P7955" s="5">
        <f>DATE(VALUE(RIGHT(B7955,4)), MATCH(MID(B7955,5,3), {"Jan","Feb","Mar","Apr","May","Jun","Jul","Aug","Sep","Oct","Nov","Dec"},0), VALUE(MID(B7955,9,2)))
+ TIME(VALUE(MID(B7955,12,2)), VALUE(MID(B7955,15,2)), VALUE(MID(B7955,18,2)))</f>
        <v>45639.435428240744</v>
      </c>
    </row>
    <row r="7956" spans="1:16" x14ac:dyDescent="0.3">
      <c r="A7956">
        <v>1.86756558037262E+18</v>
      </c>
      <c r="B7956" t="s">
        <v>32210</v>
      </c>
      <c r="C7956">
        <v>0</v>
      </c>
      <c r="D7956" t="s">
        <v>32211</v>
      </c>
      <c r="E7956">
        <v>1.86756558037262E+18</v>
      </c>
      <c r="H7956" t="s">
        <v>17</v>
      </c>
      <c r="I7956" t="s">
        <v>112</v>
      </c>
      <c r="J7956">
        <v>0</v>
      </c>
      <c r="K7956">
        <v>1</v>
      </c>
      <c r="L7956">
        <v>0</v>
      </c>
      <c r="M7956" t="s">
        <v>32212</v>
      </c>
      <c r="N7956">
        <v>82486495</v>
      </c>
      <c r="O7956" t="s">
        <v>32213</v>
      </c>
      <c r="P7956" s="5">
        <f>DATE(VALUE(RIGHT(B7956,4)), MATCH(MID(B7956,5,3), {"Jan","Feb","Mar","Apr","May","Jun","Jul","Aug","Sep","Oct","Nov","Dec"},0), VALUE(MID(B7956,9,2)))
+ TIME(VALUE(MID(B7956,12,2)), VALUE(MID(B7956,15,2)), VALUE(MID(B7956,18,2)))</f>
        <v>45639.570671296293</v>
      </c>
    </row>
    <row r="7957" spans="1:16" x14ac:dyDescent="0.3">
      <c r="A7957">
        <v>1.8675259643618701E+18</v>
      </c>
      <c r="B7957" t="s">
        <v>32214</v>
      </c>
      <c r="C7957">
        <v>0</v>
      </c>
      <c r="D7957" t="s">
        <v>32215</v>
      </c>
      <c r="E7957">
        <v>1.8675259643618701E+18</v>
      </c>
      <c r="H7957" t="s">
        <v>17</v>
      </c>
      <c r="I7957" t="s">
        <v>1140</v>
      </c>
      <c r="J7957">
        <v>0</v>
      </c>
      <c r="K7957">
        <v>1</v>
      </c>
      <c r="L7957">
        <v>0</v>
      </c>
      <c r="M7957" t="s">
        <v>32216</v>
      </c>
      <c r="N7957">
        <v>99518164</v>
      </c>
      <c r="O7957" t="s">
        <v>32217</v>
      </c>
      <c r="P7957" s="5">
        <f>DATE(VALUE(RIGHT(B7957,4)), MATCH(MID(B7957,5,3), {"Jan","Feb","Mar","Apr","May","Jun","Jul","Aug","Sep","Oct","Nov","Dec"},0), VALUE(MID(B7957,9,2)))
+ TIME(VALUE(MID(B7957,12,2)), VALUE(MID(B7957,15,2)), VALUE(MID(B7957,18,2)))</f>
        <v>45639.461354166669</v>
      </c>
    </row>
    <row r="7958" spans="1:16" x14ac:dyDescent="0.3">
      <c r="A7958">
        <v>1.86808090839551E+18</v>
      </c>
      <c r="B7958" t="s">
        <v>32218</v>
      </c>
      <c r="C7958">
        <v>0</v>
      </c>
      <c r="D7958" t="s">
        <v>32219</v>
      </c>
      <c r="E7958">
        <v>1.86808090839551E+18</v>
      </c>
      <c r="H7958" t="s">
        <v>17</v>
      </c>
      <c r="I7958" t="s">
        <v>29463</v>
      </c>
      <c r="J7958">
        <v>0</v>
      </c>
      <c r="K7958">
        <v>1</v>
      </c>
      <c r="L7958">
        <v>0</v>
      </c>
      <c r="M7958" t="s">
        <v>32220</v>
      </c>
      <c r="N7958">
        <v>1321622054</v>
      </c>
      <c r="O7958" t="s">
        <v>29465</v>
      </c>
      <c r="P7958" s="5">
        <f>DATE(VALUE(RIGHT(B7958,4)), MATCH(MID(B7958,5,3), {"Jan","Feb","Mar","Apr","May","Jun","Jul","Aug","Sep","Oct","Nov","Dec"},0), VALUE(MID(B7958,9,2)))
+ TIME(VALUE(MID(B7958,12,2)), VALUE(MID(B7958,15,2)), VALUE(MID(B7958,18,2)))</f>
        <v>45640.992708333331</v>
      </c>
    </row>
    <row r="7959" spans="1:16" x14ac:dyDescent="0.3">
      <c r="A7959">
        <v>1.8674707375165E+18</v>
      </c>
      <c r="B7959" t="s">
        <v>32221</v>
      </c>
      <c r="C7959">
        <v>2</v>
      </c>
      <c r="D7959" t="s">
        <v>32222</v>
      </c>
      <c r="E7959">
        <v>1.8674707636050701E+18</v>
      </c>
      <c r="F7959" t="s">
        <v>32223</v>
      </c>
      <c r="G7959" t="s">
        <v>15040</v>
      </c>
      <c r="H7959" t="s">
        <v>17</v>
      </c>
      <c r="I7959" t="s">
        <v>1140</v>
      </c>
      <c r="J7959">
        <v>0</v>
      </c>
      <c r="K7959">
        <v>0</v>
      </c>
      <c r="L7959">
        <v>0</v>
      </c>
      <c r="M7959" t="s">
        <v>32224</v>
      </c>
      <c r="N7959">
        <v>166014938</v>
      </c>
      <c r="O7959" t="s">
        <v>15040</v>
      </c>
      <c r="P7959" s="5">
        <f>DATE(VALUE(RIGHT(B7959,4)), MATCH(MID(B7959,5,3), {"Jan","Feb","Mar","Apr","May","Jun","Jul","Aug","Sep","Oct","Nov","Dec"},0), VALUE(MID(B7959,9,2)))
+ TIME(VALUE(MID(B7959,12,2)), VALUE(MID(B7959,15,2)), VALUE(MID(B7959,18,2)))</f>
        <v>45639.309027777781</v>
      </c>
    </row>
    <row r="7960" spans="1:16" x14ac:dyDescent="0.3">
      <c r="A7960">
        <v>1.86792230886798E+18</v>
      </c>
      <c r="B7960" t="s">
        <v>32225</v>
      </c>
      <c r="C7960">
        <v>0</v>
      </c>
      <c r="D7960" t="s">
        <v>32226</v>
      </c>
      <c r="E7960">
        <v>1.86792230886798E+18</v>
      </c>
      <c r="H7960" t="s">
        <v>17</v>
      </c>
      <c r="I7960" t="s">
        <v>3230</v>
      </c>
      <c r="J7960">
        <v>0</v>
      </c>
      <c r="K7960">
        <v>1</v>
      </c>
      <c r="L7960">
        <v>0</v>
      </c>
      <c r="M7960" t="s">
        <v>32227</v>
      </c>
      <c r="N7960">
        <v>1.2188619874398999E+18</v>
      </c>
      <c r="O7960" t="s">
        <v>32228</v>
      </c>
      <c r="P7960" s="5">
        <f>DATE(VALUE(RIGHT(B7960,4)), MATCH(MID(B7960,5,3), {"Jan","Feb","Mar","Apr","May","Jun","Jul","Aug","Sep","Oct","Nov","Dec"},0), VALUE(MID(B7960,9,2)))
+ TIME(VALUE(MID(B7960,12,2)), VALUE(MID(B7960,15,2)), VALUE(MID(B7960,18,2)))</f>
        <v>45640.55505787037</v>
      </c>
    </row>
    <row r="7961" spans="1:16" x14ac:dyDescent="0.3">
      <c r="A7961">
        <v>1.86799037229266E+18</v>
      </c>
      <c r="B7961" t="s">
        <v>32229</v>
      </c>
      <c r="C7961">
        <v>0</v>
      </c>
      <c r="D7961" t="s">
        <v>32230</v>
      </c>
      <c r="E7961">
        <v>1.86799037229266E+18</v>
      </c>
      <c r="H7961" t="s">
        <v>17</v>
      </c>
      <c r="I7961" t="s">
        <v>32231</v>
      </c>
      <c r="J7961">
        <v>0</v>
      </c>
      <c r="K7961">
        <v>3</v>
      </c>
      <c r="L7961">
        <v>0</v>
      </c>
      <c r="M7961" t="s">
        <v>32232</v>
      </c>
      <c r="N7961">
        <v>1.04141757762743E+18</v>
      </c>
      <c r="O7961" t="s">
        <v>32233</v>
      </c>
      <c r="P7961" s="5">
        <f>DATE(VALUE(RIGHT(B7961,4)), MATCH(MID(B7961,5,3), {"Jan","Feb","Mar","Apr","May","Jun","Jul","Aug","Sep","Oct","Nov","Dec"},0), VALUE(MID(B7961,9,2)))
+ TIME(VALUE(MID(B7961,12,2)), VALUE(MID(B7961,15,2)), VALUE(MID(B7961,18,2)))</f>
        <v>45640.74287037037</v>
      </c>
    </row>
    <row r="7962" spans="1:16" x14ac:dyDescent="0.3">
      <c r="A7962">
        <v>1.8677710016538701E+18</v>
      </c>
      <c r="B7962" t="s">
        <v>32234</v>
      </c>
      <c r="C7962">
        <v>1</v>
      </c>
      <c r="D7962" t="s">
        <v>32235</v>
      </c>
      <c r="E7962">
        <v>1.8677710016538701E+18</v>
      </c>
      <c r="F7962" t="s">
        <v>32236</v>
      </c>
      <c r="H7962" t="s">
        <v>17</v>
      </c>
      <c r="I7962" t="s">
        <v>32237</v>
      </c>
      <c r="J7962">
        <v>0</v>
      </c>
      <c r="K7962">
        <v>0</v>
      </c>
      <c r="L7962">
        <v>0</v>
      </c>
      <c r="M7962" t="s">
        <v>32238</v>
      </c>
      <c r="N7962">
        <v>1.2608493519763E+18</v>
      </c>
      <c r="O7962" t="s">
        <v>32239</v>
      </c>
      <c r="P7962" s="5">
        <f>DATE(VALUE(RIGHT(B7962,4)), MATCH(MID(B7962,5,3), {"Jan","Feb","Mar","Apr","May","Jun","Jul","Aug","Sep","Oct","Nov","Dec"},0), VALUE(MID(B7962,9,2)))
+ TIME(VALUE(MID(B7962,12,2)), VALUE(MID(B7962,15,2)), VALUE(MID(B7962,18,2)))</f>
        <v>45640.137523148151</v>
      </c>
    </row>
    <row r="7963" spans="1:16" x14ac:dyDescent="0.3">
      <c r="A7963">
        <v>1.8678911232321201E+18</v>
      </c>
      <c r="B7963" t="s">
        <v>32240</v>
      </c>
      <c r="C7963">
        <v>0</v>
      </c>
      <c r="D7963" t="s">
        <v>32241</v>
      </c>
      <c r="E7963">
        <v>1.8678911232321201E+18</v>
      </c>
      <c r="H7963" t="s">
        <v>17</v>
      </c>
      <c r="J7963">
        <v>0</v>
      </c>
      <c r="K7963">
        <v>2</v>
      </c>
      <c r="L7963">
        <v>0</v>
      </c>
      <c r="M7963" t="s">
        <v>32242</v>
      </c>
      <c r="N7963">
        <v>628046642</v>
      </c>
      <c r="O7963" t="s">
        <v>32243</v>
      </c>
      <c r="P7963" s="5">
        <f>DATE(VALUE(RIGHT(B7963,4)), MATCH(MID(B7963,5,3), {"Jan","Feb","Mar","Apr","May","Jun","Jul","Aug","Sep","Oct","Nov","Dec"},0), VALUE(MID(B7963,9,2)))
+ TIME(VALUE(MID(B7963,12,2)), VALUE(MID(B7963,15,2)), VALUE(MID(B7963,18,2)))</f>
        <v>45640.469004629631</v>
      </c>
    </row>
    <row r="7964" spans="1:16" x14ac:dyDescent="0.3">
      <c r="A7964">
        <v>1.86772486996385E+18</v>
      </c>
      <c r="B7964" t="s">
        <v>32244</v>
      </c>
      <c r="C7964">
        <v>0</v>
      </c>
      <c r="D7964" t="s">
        <v>32245</v>
      </c>
      <c r="E7964">
        <v>1.86772486996385E+18</v>
      </c>
      <c r="H7964" t="s">
        <v>17</v>
      </c>
      <c r="J7964">
        <v>0</v>
      </c>
      <c r="K7964">
        <v>1</v>
      </c>
      <c r="L7964">
        <v>0</v>
      </c>
      <c r="M7964" t="s">
        <v>32246</v>
      </c>
      <c r="N7964">
        <v>855911996</v>
      </c>
      <c r="O7964" t="s">
        <v>32247</v>
      </c>
      <c r="P7964" s="5">
        <f>DATE(VALUE(RIGHT(B7964,4)), MATCH(MID(B7964,5,3), {"Jan","Feb","Mar","Apr","May","Jun","Jul","Aug","Sep","Oct","Nov","Dec"},0), VALUE(MID(B7964,9,2)))
+ TIME(VALUE(MID(B7964,12,2)), VALUE(MID(B7964,15,2)), VALUE(MID(B7964,18,2)))</f>
        <v>45640.010231481479</v>
      </c>
    </row>
    <row r="7965" spans="1:16" x14ac:dyDescent="0.3">
      <c r="A7965">
        <v>1.8678906466417001E+18</v>
      </c>
      <c r="B7965" t="s">
        <v>32248</v>
      </c>
      <c r="C7965">
        <v>3</v>
      </c>
      <c r="D7965" t="s">
        <v>32249</v>
      </c>
      <c r="E7965">
        <v>1.8678906466417001E+18</v>
      </c>
      <c r="F7965" t="s">
        <v>32250</v>
      </c>
      <c r="H7965" t="s">
        <v>17</v>
      </c>
      <c r="I7965" t="s">
        <v>2942</v>
      </c>
      <c r="J7965">
        <v>0</v>
      </c>
      <c r="K7965">
        <v>0</v>
      </c>
      <c r="L7965">
        <v>0</v>
      </c>
      <c r="M7965" t="s">
        <v>32251</v>
      </c>
      <c r="N7965">
        <v>195995659</v>
      </c>
      <c r="O7965" t="s">
        <v>2944</v>
      </c>
      <c r="P7965" s="5">
        <f>DATE(VALUE(RIGHT(B7965,4)), MATCH(MID(B7965,5,3), {"Jan","Feb","Mar","Apr","May","Jun","Jul","Aug","Sep","Oct","Nov","Dec"},0), VALUE(MID(B7965,9,2)))
+ TIME(VALUE(MID(B7965,12,2)), VALUE(MID(B7965,15,2)), VALUE(MID(B7965,18,2)))</f>
        <v>45640.467685185184</v>
      </c>
    </row>
    <row r="7966" spans="1:16" x14ac:dyDescent="0.3">
      <c r="A7966">
        <v>1.8677230004241001E+18</v>
      </c>
      <c r="B7966" t="s">
        <v>32252</v>
      </c>
      <c r="C7966">
        <v>0</v>
      </c>
      <c r="D7966" t="s">
        <v>32253</v>
      </c>
      <c r="E7966">
        <v>1.8677230004241001E+18</v>
      </c>
      <c r="H7966" t="s">
        <v>17</v>
      </c>
      <c r="J7966">
        <v>0</v>
      </c>
      <c r="K7966">
        <v>1</v>
      </c>
      <c r="L7966">
        <v>0</v>
      </c>
      <c r="M7966" t="s">
        <v>32254</v>
      </c>
      <c r="N7966">
        <v>1.62871335058159E+18</v>
      </c>
      <c r="O7966" t="s">
        <v>32255</v>
      </c>
      <c r="P7966" s="5">
        <f>DATE(VALUE(RIGHT(B7966,4)), MATCH(MID(B7966,5,3), {"Jan","Feb","Mar","Apr","May","Jun","Jul","Aug","Sep","Oct","Nov","Dec"},0), VALUE(MID(B7966,9,2)))
+ TIME(VALUE(MID(B7966,12,2)), VALUE(MID(B7966,15,2)), VALUE(MID(B7966,18,2)))</f>
        <v>45640.005069444444</v>
      </c>
    </row>
    <row r="7967" spans="1:16" x14ac:dyDescent="0.3">
      <c r="A7967">
        <v>1.86805915840018E+18</v>
      </c>
      <c r="B7967" t="s">
        <v>32256</v>
      </c>
      <c r="C7967">
        <v>0</v>
      </c>
      <c r="D7967" t="s">
        <v>32257</v>
      </c>
      <c r="E7967">
        <v>1.86807348375998E+18</v>
      </c>
      <c r="G7967" t="s">
        <v>32258</v>
      </c>
      <c r="H7967" t="s">
        <v>17</v>
      </c>
      <c r="I7967" t="s">
        <v>1318</v>
      </c>
      <c r="J7967">
        <v>0</v>
      </c>
      <c r="K7967">
        <v>0</v>
      </c>
      <c r="L7967">
        <v>0</v>
      </c>
      <c r="M7967" t="s">
        <v>32259</v>
      </c>
      <c r="N7967">
        <v>104556071</v>
      </c>
      <c r="O7967" t="s">
        <v>1320</v>
      </c>
      <c r="P7967" s="5">
        <f>DATE(VALUE(RIGHT(B7967,4)), MATCH(MID(B7967,5,3), {"Jan","Feb","Mar","Apr","May","Jun","Jul","Aug","Sep","Oct","Nov","Dec"},0), VALUE(MID(B7967,9,2)))
+ TIME(VALUE(MID(B7967,12,2)), VALUE(MID(B7967,15,2)), VALUE(MID(B7967,18,2)))</f>
        <v>45640.972222222219</v>
      </c>
    </row>
    <row r="7968" spans="1:16" x14ac:dyDescent="0.3">
      <c r="A7968">
        <v>1.8679020328139799E+18</v>
      </c>
      <c r="B7968" t="s">
        <v>32260</v>
      </c>
      <c r="C7968">
        <v>0</v>
      </c>
      <c r="D7968" t="s">
        <v>32261</v>
      </c>
      <c r="E7968">
        <v>1.8679020328139799E+18</v>
      </c>
      <c r="H7968" t="s">
        <v>17</v>
      </c>
      <c r="J7968">
        <v>0</v>
      </c>
      <c r="K7968">
        <v>1</v>
      </c>
      <c r="L7968">
        <v>0</v>
      </c>
      <c r="M7968" t="s">
        <v>32262</v>
      </c>
      <c r="N7968">
        <v>57633252</v>
      </c>
      <c r="O7968" t="s">
        <v>32263</v>
      </c>
      <c r="P7968" s="5">
        <f>DATE(VALUE(RIGHT(B7968,4)), MATCH(MID(B7968,5,3), {"Jan","Feb","Mar","Apr","May","Jun","Jul","Aug","Sep","Oct","Nov","Dec"},0), VALUE(MID(B7968,9,2)))
+ TIME(VALUE(MID(B7968,12,2)), VALUE(MID(B7968,15,2)), VALUE(MID(B7968,18,2)))</f>
        <v>45640.499108796299</v>
      </c>
    </row>
    <row r="7969" spans="1:16" x14ac:dyDescent="0.3">
      <c r="A7969">
        <v>1.8680687849736801E+18</v>
      </c>
      <c r="B7969" t="s">
        <v>32264</v>
      </c>
      <c r="C7969">
        <v>0</v>
      </c>
      <c r="D7969" t="s">
        <v>32265</v>
      </c>
      <c r="E7969">
        <v>1.8680705037027999E+18</v>
      </c>
      <c r="G7969" t="s">
        <v>12907</v>
      </c>
      <c r="H7969" t="s">
        <v>17</v>
      </c>
      <c r="I7969" t="s">
        <v>1318</v>
      </c>
      <c r="J7969">
        <v>0</v>
      </c>
      <c r="K7969">
        <v>0</v>
      </c>
      <c r="L7969">
        <v>0</v>
      </c>
      <c r="M7969" t="s">
        <v>32266</v>
      </c>
      <c r="N7969">
        <v>104556071</v>
      </c>
      <c r="O7969" t="s">
        <v>1320</v>
      </c>
      <c r="P7969" s="5">
        <f>DATE(VALUE(RIGHT(B7969,4)), MATCH(MID(B7969,5,3), {"Jan","Feb","Mar","Apr","May","Jun","Jul","Aug","Sep","Oct","Nov","Dec"},0), VALUE(MID(B7969,9,2)))
+ TIME(VALUE(MID(B7969,12,2)), VALUE(MID(B7969,15,2)), VALUE(MID(B7969,18,2)))</f>
        <v>45640.963993055557</v>
      </c>
    </row>
    <row r="7970" spans="1:16" x14ac:dyDescent="0.3">
      <c r="A7970">
        <v>1.86794149347185E+18</v>
      </c>
      <c r="B7970" t="s">
        <v>32267</v>
      </c>
      <c r="C7970">
        <v>0</v>
      </c>
      <c r="D7970" t="s">
        <v>32268</v>
      </c>
      <c r="E7970">
        <v>1.86794149347185E+18</v>
      </c>
      <c r="H7970" t="s">
        <v>17</v>
      </c>
      <c r="J7970">
        <v>0</v>
      </c>
      <c r="K7970">
        <v>2</v>
      </c>
      <c r="L7970">
        <v>0</v>
      </c>
      <c r="M7970" t="s">
        <v>32269</v>
      </c>
      <c r="N7970">
        <v>2392156040</v>
      </c>
      <c r="O7970" t="s">
        <v>32270</v>
      </c>
      <c r="P7970" s="5">
        <f>DATE(VALUE(RIGHT(B7970,4)), MATCH(MID(B7970,5,3), {"Jan","Feb","Mar","Apr","May","Jun","Jul","Aug","Sep","Oct","Nov","Dec"},0), VALUE(MID(B7970,9,2)))
+ TIME(VALUE(MID(B7970,12,2)), VALUE(MID(B7970,15,2)), VALUE(MID(B7970,18,2)))</f>
        <v>45640.607997685183</v>
      </c>
    </row>
    <row r="7971" spans="1:16" x14ac:dyDescent="0.3">
      <c r="A7971">
        <v>1.8675841948783501E+18</v>
      </c>
      <c r="B7971" t="s">
        <v>32271</v>
      </c>
      <c r="C7971">
        <v>0</v>
      </c>
      <c r="D7971" t="s">
        <v>32272</v>
      </c>
      <c r="E7971">
        <v>1.8675841948783501E+18</v>
      </c>
      <c r="H7971" t="s">
        <v>17</v>
      </c>
      <c r="I7971" t="s">
        <v>12722</v>
      </c>
      <c r="J7971">
        <v>0</v>
      </c>
      <c r="K7971">
        <v>1</v>
      </c>
      <c r="L7971">
        <v>0</v>
      </c>
      <c r="M7971" t="s">
        <v>32273</v>
      </c>
      <c r="N7971">
        <v>1.65485980614093E+18</v>
      </c>
      <c r="O7971" t="s">
        <v>32274</v>
      </c>
      <c r="P7971" s="5">
        <f>DATE(VALUE(RIGHT(B7971,4)), MATCH(MID(B7971,5,3), {"Jan","Feb","Mar","Apr","May","Jun","Jul","Aug","Sep","Oct","Nov","Dec"},0), VALUE(MID(B7971,9,2)))
+ TIME(VALUE(MID(B7971,12,2)), VALUE(MID(B7971,15,2)), VALUE(MID(B7971,18,2)))</f>
        <v>45639.622037037036</v>
      </c>
    </row>
    <row r="7972" spans="1:16" x14ac:dyDescent="0.3">
      <c r="A7972">
        <v>1.86805286765298E+18</v>
      </c>
      <c r="B7972" t="s">
        <v>32275</v>
      </c>
      <c r="C7972">
        <v>0</v>
      </c>
      <c r="D7972" t="s">
        <v>32276</v>
      </c>
      <c r="E7972">
        <v>1.86808346128782E+18</v>
      </c>
      <c r="G7972" t="s">
        <v>32277</v>
      </c>
      <c r="H7972" t="s">
        <v>17</v>
      </c>
      <c r="I7972" t="s">
        <v>1318</v>
      </c>
      <c r="J7972">
        <v>0</v>
      </c>
      <c r="K7972">
        <v>0</v>
      </c>
      <c r="L7972">
        <v>0</v>
      </c>
      <c r="M7972" t="s">
        <v>32278</v>
      </c>
      <c r="N7972">
        <v>104556071</v>
      </c>
      <c r="O7972" t="s">
        <v>1320</v>
      </c>
      <c r="P7972" s="5">
        <f>DATE(VALUE(RIGHT(B7972,4)), MATCH(MID(B7972,5,3), {"Jan","Feb","Mar","Apr","May","Jun","Jul","Aug","Sep","Oct","Nov","Dec"},0), VALUE(MID(B7972,9,2)))
+ TIME(VALUE(MID(B7972,12,2)), VALUE(MID(B7972,15,2)), VALUE(MID(B7972,18,2)))</f>
        <v>45640.999756944446</v>
      </c>
    </row>
    <row r="7973" spans="1:16" x14ac:dyDescent="0.3">
      <c r="A7973">
        <v>1.8674839402333901E+18</v>
      </c>
      <c r="B7973" t="s">
        <v>32279</v>
      </c>
      <c r="C7973">
        <v>0</v>
      </c>
      <c r="D7973" t="s">
        <v>32280</v>
      </c>
      <c r="E7973">
        <v>1.8674839402333901E+18</v>
      </c>
      <c r="H7973" t="s">
        <v>17</v>
      </c>
      <c r="I7973" t="s">
        <v>32281</v>
      </c>
      <c r="J7973">
        <v>0</v>
      </c>
      <c r="K7973">
        <v>0</v>
      </c>
      <c r="L7973">
        <v>0</v>
      </c>
      <c r="M7973" t="s">
        <v>32282</v>
      </c>
      <c r="N7973">
        <v>142305302</v>
      </c>
      <c r="O7973" t="s">
        <v>32283</v>
      </c>
      <c r="P7973" s="5">
        <f>DATE(VALUE(RIGHT(B7973,4)), MATCH(MID(B7973,5,3), {"Jan","Feb","Mar","Apr","May","Jun","Jul","Aug","Sep","Oct","Nov","Dec"},0), VALUE(MID(B7973,9,2)))
+ TIME(VALUE(MID(B7973,12,2)), VALUE(MID(B7973,15,2)), VALUE(MID(B7973,18,2)))</f>
        <v>45639.345393518517</v>
      </c>
    </row>
    <row r="7974" spans="1:16" x14ac:dyDescent="0.3">
      <c r="A7974">
        <v>1.86806313512047E+18</v>
      </c>
      <c r="B7974" t="s">
        <v>32284</v>
      </c>
      <c r="C7974">
        <v>1</v>
      </c>
      <c r="D7974" t="s">
        <v>32285</v>
      </c>
      <c r="E7974">
        <v>1.86806313512047E+18</v>
      </c>
      <c r="H7974" t="s">
        <v>17</v>
      </c>
      <c r="I7974" t="s">
        <v>1318</v>
      </c>
      <c r="J7974">
        <v>0</v>
      </c>
      <c r="K7974">
        <v>0</v>
      </c>
      <c r="L7974">
        <v>0</v>
      </c>
      <c r="M7974" t="s">
        <v>32286</v>
      </c>
      <c r="N7974">
        <v>104556071</v>
      </c>
      <c r="O7974" t="s">
        <v>1320</v>
      </c>
      <c r="P7974" s="5">
        <f>DATE(VALUE(RIGHT(B7974,4)), MATCH(MID(B7974,5,3), {"Jan","Feb","Mar","Apr","May","Jun","Jul","Aug","Sep","Oct","Nov","Dec"},0), VALUE(MID(B7974,9,2)))
+ TIME(VALUE(MID(B7974,12,2)), VALUE(MID(B7974,15,2)), VALUE(MID(B7974,18,2)))</f>
        <v>45640.943668981483</v>
      </c>
    </row>
    <row r="7975" spans="1:16" x14ac:dyDescent="0.3">
      <c r="A7975">
        <v>1.8677887847521101E+18</v>
      </c>
      <c r="B7975" t="s">
        <v>32287</v>
      </c>
      <c r="C7975">
        <v>0</v>
      </c>
      <c r="D7975" t="s">
        <v>32288</v>
      </c>
      <c r="E7975">
        <v>1.8677887847521101E+18</v>
      </c>
      <c r="H7975" t="s">
        <v>17</v>
      </c>
      <c r="J7975">
        <v>0</v>
      </c>
      <c r="K7975">
        <v>1</v>
      </c>
      <c r="L7975">
        <v>0</v>
      </c>
      <c r="M7975" t="s">
        <v>32289</v>
      </c>
      <c r="N7975">
        <v>1.09005436392441E+18</v>
      </c>
      <c r="O7975" t="s">
        <v>32290</v>
      </c>
      <c r="P7975" s="5">
        <f>DATE(VALUE(RIGHT(B7975,4)), MATCH(MID(B7975,5,3), {"Jan","Feb","Mar","Apr","May","Jun","Jul","Aug","Sep","Oct","Nov","Dec"},0), VALUE(MID(B7975,9,2)))
+ TIME(VALUE(MID(B7975,12,2)), VALUE(MID(B7975,15,2)), VALUE(MID(B7975,18,2)))</f>
        <v>45640.186597222222</v>
      </c>
    </row>
    <row r="7976" spans="1:16" x14ac:dyDescent="0.3">
      <c r="A7976">
        <v>1.8680611930947E+18</v>
      </c>
      <c r="B7976" t="s">
        <v>32291</v>
      </c>
      <c r="C7976">
        <v>0</v>
      </c>
      <c r="D7976" t="s">
        <v>32292</v>
      </c>
      <c r="E7976">
        <v>1.8680611930947E+18</v>
      </c>
      <c r="H7976" t="s">
        <v>17</v>
      </c>
      <c r="J7976">
        <v>0</v>
      </c>
      <c r="K7976">
        <v>1</v>
      </c>
      <c r="L7976">
        <v>0</v>
      </c>
      <c r="M7976" t="s">
        <v>32293</v>
      </c>
      <c r="N7976">
        <v>7.4181894032254502E+17</v>
      </c>
      <c r="O7976" t="s">
        <v>30648</v>
      </c>
      <c r="P7976" s="5">
        <f>DATE(VALUE(RIGHT(B7976,4)), MATCH(MID(B7976,5,3), {"Jan","Feb","Mar","Apr","May","Jun","Jul","Aug","Sep","Oct","Nov","Dec"},0), VALUE(MID(B7976,9,2)))
+ TIME(VALUE(MID(B7976,12,2)), VALUE(MID(B7976,15,2)), VALUE(MID(B7976,18,2)))</f>
        <v>45640.938298611109</v>
      </c>
    </row>
    <row r="7977" spans="1:16" x14ac:dyDescent="0.3">
      <c r="A7977">
        <v>1.8680635046763599E+18</v>
      </c>
      <c r="B7977" t="s">
        <v>32294</v>
      </c>
      <c r="C7977">
        <v>0</v>
      </c>
      <c r="D7977" t="s">
        <v>32295</v>
      </c>
      <c r="E7977">
        <v>1.8680713428698199E+18</v>
      </c>
      <c r="G7977" t="s">
        <v>32296</v>
      </c>
      <c r="H7977" t="s">
        <v>17</v>
      </c>
      <c r="I7977" t="s">
        <v>1318</v>
      </c>
      <c r="J7977">
        <v>0</v>
      </c>
      <c r="K7977">
        <v>0</v>
      </c>
      <c r="L7977">
        <v>0</v>
      </c>
      <c r="M7977" t="s">
        <v>32297</v>
      </c>
      <c r="N7977">
        <v>104556071</v>
      </c>
      <c r="O7977" t="s">
        <v>1320</v>
      </c>
      <c r="P7977" s="5">
        <f>DATE(VALUE(RIGHT(B7977,4)), MATCH(MID(B7977,5,3), {"Jan","Feb","Mar","Apr","May","Jun","Jul","Aug","Sep","Oct","Nov","Dec"},0), VALUE(MID(B7977,9,2)))
+ TIME(VALUE(MID(B7977,12,2)), VALUE(MID(B7977,15,2)), VALUE(MID(B7977,18,2)))</f>
        <v>45640.966307870367</v>
      </c>
    </row>
    <row r="7978" spans="1:16" x14ac:dyDescent="0.3">
      <c r="A7978">
        <v>1.8677615939180301E+18</v>
      </c>
      <c r="B7978" t="s">
        <v>32298</v>
      </c>
      <c r="C7978">
        <v>0</v>
      </c>
      <c r="D7978" t="s">
        <v>32299</v>
      </c>
      <c r="E7978">
        <v>1.8677615939180301E+18</v>
      </c>
      <c r="H7978" t="s">
        <v>17</v>
      </c>
      <c r="I7978" t="s">
        <v>112</v>
      </c>
      <c r="J7978">
        <v>0</v>
      </c>
      <c r="K7978">
        <v>1</v>
      </c>
      <c r="L7978">
        <v>0</v>
      </c>
      <c r="M7978" t="s">
        <v>32300</v>
      </c>
      <c r="N7978">
        <v>105349283</v>
      </c>
      <c r="O7978" t="s">
        <v>32301</v>
      </c>
      <c r="P7978" s="5">
        <f>DATE(VALUE(RIGHT(B7978,4)), MATCH(MID(B7978,5,3), {"Jan","Feb","Mar","Apr","May","Jun","Jul","Aug","Sep","Oct","Nov","Dec"},0), VALUE(MID(B7978,9,2)))
+ TIME(VALUE(MID(B7978,12,2)), VALUE(MID(B7978,15,2)), VALUE(MID(B7978,18,2)))</f>
        <v>45640.111562500002</v>
      </c>
    </row>
    <row r="7979" spans="1:16" x14ac:dyDescent="0.3">
      <c r="A7979">
        <v>1.8674518006365E+18</v>
      </c>
      <c r="B7979" t="s">
        <v>32302</v>
      </c>
      <c r="C7979">
        <v>0</v>
      </c>
      <c r="D7979" t="s">
        <v>32303</v>
      </c>
      <c r="E7979">
        <v>1.8674518006365E+18</v>
      </c>
      <c r="H7979" t="s">
        <v>17</v>
      </c>
      <c r="I7979" t="s">
        <v>537</v>
      </c>
      <c r="J7979">
        <v>0</v>
      </c>
      <c r="K7979">
        <v>1</v>
      </c>
      <c r="L7979">
        <v>0</v>
      </c>
      <c r="M7979" t="s">
        <v>32304</v>
      </c>
      <c r="N7979">
        <v>1.27100855698515E+18</v>
      </c>
      <c r="O7979" t="s">
        <v>32305</v>
      </c>
      <c r="P7979" s="5">
        <f>DATE(VALUE(RIGHT(B7979,4)), MATCH(MID(B7979,5,3), {"Jan","Feb","Mar","Apr","May","Jun","Jul","Aug","Sep","Oct","Nov","Dec"},0), VALUE(MID(B7979,9,2)))
+ TIME(VALUE(MID(B7979,12,2)), VALUE(MID(B7979,15,2)), VALUE(MID(B7979,18,2)))</f>
        <v>45639.256701388891</v>
      </c>
    </row>
    <row r="7980" spans="1:16" x14ac:dyDescent="0.3">
      <c r="A7980">
        <v>1.8680691414266099E+18</v>
      </c>
      <c r="B7980" t="s">
        <v>32306</v>
      </c>
      <c r="C7980">
        <v>0</v>
      </c>
      <c r="D7980" t="s">
        <v>32307</v>
      </c>
      <c r="E7980">
        <v>1.86807231684173E+18</v>
      </c>
      <c r="G7980" t="s">
        <v>30648</v>
      </c>
      <c r="H7980" t="s">
        <v>17</v>
      </c>
      <c r="I7980" t="s">
        <v>1318</v>
      </c>
      <c r="J7980">
        <v>0</v>
      </c>
      <c r="K7980">
        <v>0</v>
      </c>
      <c r="L7980">
        <v>0</v>
      </c>
      <c r="M7980" t="s">
        <v>32308</v>
      </c>
      <c r="N7980">
        <v>104556071</v>
      </c>
      <c r="O7980" t="s">
        <v>1320</v>
      </c>
      <c r="P7980" s="5">
        <f>DATE(VALUE(RIGHT(B7980,4)), MATCH(MID(B7980,5,3), {"Jan","Feb","Mar","Apr","May","Jun","Jul","Aug","Sep","Oct","Nov","Dec"},0), VALUE(MID(B7980,9,2)))
+ TIME(VALUE(MID(B7980,12,2)), VALUE(MID(B7980,15,2)), VALUE(MID(B7980,18,2)))</f>
        <v>45640.969004629631</v>
      </c>
    </row>
    <row r="7981" spans="1:16" x14ac:dyDescent="0.3">
      <c r="A7981">
        <v>1.8678325527631401E+18</v>
      </c>
      <c r="B7981" t="s">
        <v>32309</v>
      </c>
      <c r="C7981">
        <v>0</v>
      </c>
      <c r="D7981" t="s">
        <v>32310</v>
      </c>
      <c r="E7981">
        <v>1.8678325527631401E+18</v>
      </c>
      <c r="H7981" t="s">
        <v>17</v>
      </c>
      <c r="I7981" t="s">
        <v>4206</v>
      </c>
      <c r="J7981">
        <v>0</v>
      </c>
      <c r="K7981">
        <v>2</v>
      </c>
      <c r="L7981">
        <v>0</v>
      </c>
      <c r="M7981" t="s">
        <v>32311</v>
      </c>
      <c r="N7981">
        <v>278489533</v>
      </c>
      <c r="O7981" t="s">
        <v>24536</v>
      </c>
      <c r="P7981" s="5">
        <f>DATE(VALUE(RIGHT(B7981,4)), MATCH(MID(B7981,5,3), {"Jan","Feb","Mar","Apr","May","Jun","Jul","Aug","Sep","Oct","Nov","Dec"},0), VALUE(MID(B7981,9,2)))
+ TIME(VALUE(MID(B7981,12,2)), VALUE(MID(B7981,15,2)), VALUE(MID(B7981,18,2)))</f>
        <v>45640.307372685187</v>
      </c>
    </row>
    <row r="7982" spans="1:16" x14ac:dyDescent="0.3">
      <c r="A7982">
        <v>1.86807662292833E+18</v>
      </c>
      <c r="B7982" t="s">
        <v>32312</v>
      </c>
      <c r="C7982">
        <v>0</v>
      </c>
      <c r="D7982" t="s">
        <v>32313</v>
      </c>
      <c r="E7982">
        <v>1.86807737690034E+18</v>
      </c>
      <c r="G7982" t="s">
        <v>32314</v>
      </c>
      <c r="H7982" t="s">
        <v>17</v>
      </c>
      <c r="I7982" t="s">
        <v>1318</v>
      </c>
      <c r="J7982">
        <v>0</v>
      </c>
      <c r="K7982">
        <v>1</v>
      </c>
      <c r="L7982">
        <v>0</v>
      </c>
      <c r="M7982" t="s">
        <v>32315</v>
      </c>
      <c r="N7982">
        <v>104556071</v>
      </c>
      <c r="O7982" t="s">
        <v>1320</v>
      </c>
      <c r="P7982" s="5">
        <f>DATE(VALUE(RIGHT(B7982,4)), MATCH(MID(B7982,5,3), {"Jan","Feb","Mar","Apr","May","Jun","Jul","Aug","Sep","Oct","Nov","Dec"},0), VALUE(MID(B7982,9,2)))
+ TIME(VALUE(MID(B7982,12,2)), VALUE(MID(B7982,15,2)), VALUE(MID(B7982,18,2)))</f>
        <v>45640.98296296296</v>
      </c>
    </row>
    <row r="7983" spans="1:16" x14ac:dyDescent="0.3">
      <c r="A7983">
        <v>1.8680799013808799E+18</v>
      </c>
      <c r="B7983" t="s">
        <v>32316</v>
      </c>
      <c r="C7983">
        <v>0</v>
      </c>
      <c r="D7983" t="s">
        <v>32317</v>
      </c>
      <c r="E7983">
        <v>1.8680799013808799E+18</v>
      </c>
      <c r="H7983" t="s">
        <v>17</v>
      </c>
      <c r="I7983" t="s">
        <v>1318</v>
      </c>
      <c r="J7983">
        <v>0</v>
      </c>
      <c r="K7983">
        <v>0</v>
      </c>
      <c r="L7983">
        <v>0</v>
      </c>
      <c r="M7983" t="s">
        <v>32318</v>
      </c>
      <c r="N7983">
        <v>104556071</v>
      </c>
      <c r="O7983" t="s">
        <v>1320</v>
      </c>
      <c r="P7983" s="5">
        <f>DATE(VALUE(RIGHT(B7983,4)), MATCH(MID(B7983,5,3), {"Jan","Feb","Mar","Apr","May","Jun","Jul","Aug","Sep","Oct","Nov","Dec"},0), VALUE(MID(B7983,9,2)))
+ TIME(VALUE(MID(B7983,12,2)), VALUE(MID(B7983,15,2)), VALUE(MID(B7983,18,2)))</f>
        <v>45640.989930555559</v>
      </c>
    </row>
    <row r="7984" spans="1:16" x14ac:dyDescent="0.3">
      <c r="A7984">
        <v>1.8680635046763599E+18</v>
      </c>
      <c r="B7984" t="s">
        <v>32319</v>
      </c>
      <c r="C7984">
        <v>2</v>
      </c>
      <c r="D7984" t="s">
        <v>32320</v>
      </c>
      <c r="E7984">
        <v>1.8680635046763599E+18</v>
      </c>
      <c r="H7984" t="s">
        <v>17</v>
      </c>
      <c r="I7984" t="s">
        <v>1318</v>
      </c>
      <c r="J7984">
        <v>0</v>
      </c>
      <c r="K7984">
        <v>1</v>
      </c>
      <c r="L7984">
        <v>1</v>
      </c>
      <c r="M7984" t="s">
        <v>32321</v>
      </c>
      <c r="N7984">
        <v>104556071</v>
      </c>
      <c r="O7984" t="s">
        <v>1320</v>
      </c>
      <c r="P7984" s="5">
        <f>DATE(VALUE(RIGHT(B7984,4)), MATCH(MID(B7984,5,3), {"Jan","Feb","Mar","Apr","May","Jun","Jul","Aug","Sep","Oct","Nov","Dec"},0), VALUE(MID(B7984,9,2)))
+ TIME(VALUE(MID(B7984,12,2)), VALUE(MID(B7984,15,2)), VALUE(MID(B7984,18,2)))</f>
        <v>45640.944687499999</v>
      </c>
    </row>
    <row r="7985" spans="1:16" x14ac:dyDescent="0.3">
      <c r="A7985">
        <v>1.8679165247298801E+18</v>
      </c>
      <c r="B7985" t="s">
        <v>32322</v>
      </c>
      <c r="C7985">
        <v>0</v>
      </c>
      <c r="D7985" t="s">
        <v>32323</v>
      </c>
      <c r="E7985">
        <v>1.8679165247298801E+18</v>
      </c>
      <c r="H7985" t="s">
        <v>17</v>
      </c>
      <c r="J7985">
        <v>0</v>
      </c>
      <c r="K7985">
        <v>1</v>
      </c>
      <c r="L7985">
        <v>0</v>
      </c>
      <c r="M7985" t="s">
        <v>32324</v>
      </c>
      <c r="N7985">
        <v>1.2422340491054899E+18</v>
      </c>
      <c r="O7985" t="s">
        <v>32325</v>
      </c>
      <c r="P7985" s="5">
        <f>DATE(VALUE(RIGHT(B7985,4)), MATCH(MID(B7985,5,3), {"Jan","Feb","Mar","Apr","May","Jun","Jul","Aug","Sep","Oct","Nov","Dec"},0), VALUE(MID(B7985,9,2)))
+ TIME(VALUE(MID(B7985,12,2)), VALUE(MID(B7985,15,2)), VALUE(MID(B7985,18,2)))</f>
        <v>45640.539097222223</v>
      </c>
    </row>
    <row r="7986" spans="1:16" x14ac:dyDescent="0.3">
      <c r="A7986">
        <v>1.86771418509185E+18</v>
      </c>
      <c r="B7986" t="s">
        <v>32326</v>
      </c>
      <c r="C7986">
        <v>0</v>
      </c>
      <c r="D7986" t="s">
        <v>32327</v>
      </c>
      <c r="E7986">
        <v>1.86771418509185E+18</v>
      </c>
      <c r="H7986" t="s">
        <v>17</v>
      </c>
      <c r="I7986" t="s">
        <v>32328</v>
      </c>
      <c r="J7986">
        <v>0</v>
      </c>
      <c r="K7986">
        <v>1</v>
      </c>
      <c r="L7986">
        <v>0</v>
      </c>
      <c r="M7986" t="s">
        <v>32329</v>
      </c>
      <c r="N7986">
        <v>1.2906625639744599E+18</v>
      </c>
      <c r="O7986" t="s">
        <v>32330</v>
      </c>
      <c r="P7986" s="5">
        <f>DATE(VALUE(RIGHT(B7986,4)), MATCH(MID(B7986,5,3), {"Jan","Feb","Mar","Apr","May","Jun","Jul","Aug","Sep","Oct","Nov","Dec"},0), VALUE(MID(B7986,9,2)))
+ TIME(VALUE(MID(B7986,12,2)), VALUE(MID(B7986,15,2)), VALUE(MID(B7986,18,2)))</f>
        <v>45639.980740740742</v>
      </c>
    </row>
    <row r="7987" spans="1:16" x14ac:dyDescent="0.3">
      <c r="A7987">
        <v>1.8679338431956301E+18</v>
      </c>
      <c r="B7987" t="s">
        <v>32331</v>
      </c>
      <c r="C7987">
        <v>1</v>
      </c>
      <c r="D7987" t="s">
        <v>32332</v>
      </c>
      <c r="E7987">
        <v>1.8679338431956301E+18</v>
      </c>
      <c r="H7987" t="s">
        <v>17</v>
      </c>
      <c r="J7987">
        <v>0</v>
      </c>
      <c r="K7987">
        <v>1</v>
      </c>
      <c r="L7987">
        <v>0</v>
      </c>
      <c r="M7987" t="s">
        <v>32333</v>
      </c>
      <c r="N7987">
        <v>1.4354729417774799E+18</v>
      </c>
      <c r="O7987" t="s">
        <v>32334</v>
      </c>
      <c r="P7987" s="5">
        <f>DATE(VALUE(RIGHT(B7987,4)), MATCH(MID(B7987,5,3), {"Jan","Feb","Mar","Apr","May","Jun","Jul","Aug","Sep","Oct","Nov","Dec"},0), VALUE(MID(B7987,9,2)))
+ TIME(VALUE(MID(B7987,12,2)), VALUE(MID(B7987,15,2)), VALUE(MID(B7987,18,2)))</f>
        <v>45640.586886574078</v>
      </c>
    </row>
    <row r="7988" spans="1:16" x14ac:dyDescent="0.3">
      <c r="A7988">
        <v>1.8679810894422899E+18</v>
      </c>
      <c r="B7988" t="s">
        <v>32335</v>
      </c>
      <c r="C7988">
        <v>0</v>
      </c>
      <c r="D7988" t="s">
        <v>32336</v>
      </c>
      <c r="E7988">
        <v>1.8679810894422899E+18</v>
      </c>
      <c r="H7988" t="s">
        <v>17</v>
      </c>
      <c r="I7988" t="s">
        <v>32337</v>
      </c>
      <c r="J7988">
        <v>0</v>
      </c>
      <c r="K7988">
        <v>1</v>
      </c>
      <c r="L7988">
        <v>0</v>
      </c>
      <c r="M7988" t="s">
        <v>32338</v>
      </c>
      <c r="N7988">
        <v>9.0053850728575706E+17</v>
      </c>
      <c r="O7988" t="s">
        <v>32339</v>
      </c>
      <c r="P7988" s="5">
        <f>DATE(VALUE(RIGHT(B7988,4)), MATCH(MID(B7988,5,3), {"Jan","Feb","Mar","Apr","May","Jun","Jul","Aug","Sep","Oct","Nov","Dec"},0), VALUE(MID(B7988,9,2)))
+ TIME(VALUE(MID(B7988,12,2)), VALUE(MID(B7988,15,2)), VALUE(MID(B7988,18,2)))</f>
        <v>45640.717256944445</v>
      </c>
    </row>
    <row r="7989" spans="1:16" x14ac:dyDescent="0.3">
      <c r="A7989">
        <v>1.86796126065202E+18</v>
      </c>
      <c r="B7989" t="s">
        <v>32340</v>
      </c>
      <c r="C7989">
        <v>0</v>
      </c>
      <c r="D7989" t="s">
        <v>32341</v>
      </c>
      <c r="E7989">
        <v>1.86796126065202E+18</v>
      </c>
      <c r="H7989" t="s">
        <v>17</v>
      </c>
      <c r="J7989">
        <v>0</v>
      </c>
      <c r="K7989">
        <v>1</v>
      </c>
      <c r="L7989">
        <v>0</v>
      </c>
      <c r="M7989" t="s">
        <v>32342</v>
      </c>
      <c r="N7989">
        <v>264713668</v>
      </c>
      <c r="O7989" t="s">
        <v>29557</v>
      </c>
      <c r="P7989" s="5">
        <f>DATE(VALUE(RIGHT(B7989,4)), MATCH(MID(B7989,5,3), {"Jan","Feb","Mar","Apr","May","Jun","Jul","Aug","Sep","Oct","Nov","Dec"},0), VALUE(MID(B7989,9,2)))
+ TIME(VALUE(MID(B7989,12,2)), VALUE(MID(B7989,15,2)), VALUE(MID(B7989,18,2)))</f>
        <v>45640.662546296298</v>
      </c>
    </row>
    <row r="7990" spans="1:16" x14ac:dyDescent="0.3">
      <c r="A7990">
        <v>1.8680625556815099E+18</v>
      </c>
      <c r="B7990" t="s">
        <v>32343</v>
      </c>
      <c r="C7990">
        <v>0</v>
      </c>
      <c r="D7990" t="s">
        <v>32344</v>
      </c>
      <c r="E7990">
        <v>1.86806566752768E+18</v>
      </c>
      <c r="G7990" t="s">
        <v>32345</v>
      </c>
      <c r="H7990" t="s">
        <v>17</v>
      </c>
      <c r="I7990" t="s">
        <v>1318</v>
      </c>
      <c r="J7990">
        <v>0</v>
      </c>
      <c r="K7990">
        <v>0</v>
      </c>
      <c r="L7990">
        <v>0</v>
      </c>
      <c r="M7990" t="s">
        <v>32346</v>
      </c>
      <c r="N7990">
        <v>104556071</v>
      </c>
      <c r="O7990" t="s">
        <v>1320</v>
      </c>
      <c r="P7990" s="5">
        <f>DATE(VALUE(RIGHT(B7990,4)), MATCH(MID(B7990,5,3), {"Jan","Feb","Mar","Apr","May","Jun","Jul","Aug","Sep","Oct","Nov","Dec"},0), VALUE(MID(B7990,9,2)))
+ TIME(VALUE(MID(B7990,12,2)), VALUE(MID(B7990,15,2)), VALUE(MID(B7990,18,2)))</f>
        <v>45640.950648148151</v>
      </c>
    </row>
    <row r="7991" spans="1:16" x14ac:dyDescent="0.3">
      <c r="A7991">
        <v>1.86747914468849E+18</v>
      </c>
      <c r="B7991" t="s">
        <v>32347</v>
      </c>
      <c r="C7991">
        <v>0</v>
      </c>
      <c r="D7991" t="s">
        <v>32348</v>
      </c>
      <c r="E7991">
        <v>1.86747914468849E+18</v>
      </c>
      <c r="H7991" t="s">
        <v>17</v>
      </c>
      <c r="J7991">
        <v>0</v>
      </c>
      <c r="K7991">
        <v>1</v>
      </c>
      <c r="L7991">
        <v>0</v>
      </c>
      <c r="M7991" t="s">
        <v>32349</v>
      </c>
      <c r="N7991">
        <v>1.4573138746931599E+18</v>
      </c>
      <c r="O7991" t="s">
        <v>32350</v>
      </c>
      <c r="P7991" s="5">
        <f>DATE(VALUE(RIGHT(B7991,4)), MATCH(MID(B7991,5,3), {"Jan","Feb","Mar","Apr","May","Jun","Jul","Aug","Sep","Oct","Nov","Dec"},0), VALUE(MID(B7991,9,2)))
+ TIME(VALUE(MID(B7991,12,2)), VALUE(MID(B7991,15,2)), VALUE(MID(B7991,18,2)))</f>
        <v>45639.332152777781</v>
      </c>
    </row>
    <row r="7992" spans="1:16" x14ac:dyDescent="0.3">
      <c r="A7992">
        <v>1.86807662292833E+18</v>
      </c>
      <c r="B7992" t="s">
        <v>32351</v>
      </c>
      <c r="C7992">
        <v>0</v>
      </c>
      <c r="D7992" t="s">
        <v>32352</v>
      </c>
      <c r="E7992">
        <v>1.8680799198104E+18</v>
      </c>
      <c r="G7992" t="s">
        <v>32314</v>
      </c>
      <c r="H7992" t="s">
        <v>17</v>
      </c>
      <c r="I7992" t="s">
        <v>1318</v>
      </c>
      <c r="J7992">
        <v>0</v>
      </c>
      <c r="K7992">
        <v>1</v>
      </c>
      <c r="L7992">
        <v>0</v>
      </c>
      <c r="M7992" t="s">
        <v>32353</v>
      </c>
      <c r="N7992">
        <v>104556071</v>
      </c>
      <c r="O7992" t="s">
        <v>1320</v>
      </c>
      <c r="P7992" s="5">
        <f>DATE(VALUE(RIGHT(B7992,4)), MATCH(MID(B7992,5,3), {"Jan","Feb","Mar","Apr","May","Jun","Jul","Aug","Sep","Oct","Nov","Dec"},0), VALUE(MID(B7992,9,2)))
+ TIME(VALUE(MID(B7992,12,2)), VALUE(MID(B7992,15,2)), VALUE(MID(B7992,18,2)))</f>
        <v>45640.989976851852</v>
      </c>
    </row>
    <row r="7993" spans="1:16" x14ac:dyDescent="0.3">
      <c r="A7993">
        <v>1.8680786946376399E+18</v>
      </c>
      <c r="B7993" t="s">
        <v>32354</v>
      </c>
      <c r="C7993">
        <v>0</v>
      </c>
      <c r="D7993" t="s">
        <v>32355</v>
      </c>
      <c r="E7993">
        <v>1.8680786946376399E+18</v>
      </c>
      <c r="H7993" t="s">
        <v>17</v>
      </c>
      <c r="J7993">
        <v>0</v>
      </c>
      <c r="K7993">
        <v>1</v>
      </c>
      <c r="L7993">
        <v>0</v>
      </c>
      <c r="M7993" t="s">
        <v>32356</v>
      </c>
      <c r="N7993">
        <v>1.14840837152499E+18</v>
      </c>
      <c r="O7993" t="s">
        <v>32357</v>
      </c>
      <c r="P7993" s="5">
        <f>DATE(VALUE(RIGHT(B7993,4)), MATCH(MID(B7993,5,3), {"Jan","Feb","Mar","Apr","May","Jun","Jul","Aug","Sep","Oct","Nov","Dec"},0), VALUE(MID(B7993,9,2)))
+ TIME(VALUE(MID(B7993,12,2)), VALUE(MID(B7993,15,2)), VALUE(MID(B7993,18,2)))</f>
        <v>45640.986597222225</v>
      </c>
    </row>
    <row r="7994" spans="1:16" x14ac:dyDescent="0.3">
      <c r="A7994">
        <v>1.8678552558008801E+18</v>
      </c>
      <c r="B7994" t="s">
        <v>32358</v>
      </c>
      <c r="C7994">
        <v>1</v>
      </c>
      <c r="D7994" t="s">
        <v>32359</v>
      </c>
      <c r="E7994">
        <v>1.8678552558008801E+18</v>
      </c>
      <c r="H7994" t="s">
        <v>17</v>
      </c>
      <c r="I7994" t="s">
        <v>983</v>
      </c>
      <c r="J7994">
        <v>0</v>
      </c>
      <c r="K7994">
        <v>0</v>
      </c>
      <c r="L7994">
        <v>0</v>
      </c>
      <c r="M7994" t="s">
        <v>32360</v>
      </c>
      <c r="N7994">
        <v>180696019</v>
      </c>
      <c r="O7994" t="s">
        <v>2798</v>
      </c>
      <c r="P7994" s="5">
        <f>DATE(VALUE(RIGHT(B7994,4)), MATCH(MID(B7994,5,3), {"Jan","Feb","Mar","Apr","May","Jun","Jul","Aug","Sep","Oct","Nov","Dec"},0), VALUE(MID(B7994,9,2)))
+ TIME(VALUE(MID(B7994,12,2)), VALUE(MID(B7994,15,2)), VALUE(MID(B7994,18,2)))</f>
        <v>45640.370023148149</v>
      </c>
    </row>
    <row r="7995" spans="1:16" x14ac:dyDescent="0.3">
      <c r="A7995">
        <v>1.86806951253871E+18</v>
      </c>
      <c r="B7995" t="s">
        <v>32361</v>
      </c>
      <c r="C7995">
        <v>4</v>
      </c>
      <c r="D7995" t="s">
        <v>32362</v>
      </c>
      <c r="E7995">
        <v>1.86806951253871E+18</v>
      </c>
      <c r="H7995" t="s">
        <v>17</v>
      </c>
      <c r="I7995" t="s">
        <v>1318</v>
      </c>
      <c r="J7995">
        <v>0</v>
      </c>
      <c r="K7995">
        <v>1</v>
      </c>
      <c r="L7995">
        <v>0</v>
      </c>
      <c r="M7995" t="s">
        <v>32363</v>
      </c>
      <c r="N7995">
        <v>104556071</v>
      </c>
      <c r="O7995" t="s">
        <v>1320</v>
      </c>
      <c r="P7995" s="5">
        <f>DATE(VALUE(RIGHT(B7995,4)), MATCH(MID(B7995,5,3), {"Jan","Feb","Mar","Apr","May","Jun","Jul","Aug","Sep","Oct","Nov","Dec"},0), VALUE(MID(B7995,9,2)))
+ TIME(VALUE(MID(B7995,12,2)), VALUE(MID(B7995,15,2)), VALUE(MID(B7995,18,2)))</f>
        <v>45640.961261574077</v>
      </c>
    </row>
    <row r="7996" spans="1:16" x14ac:dyDescent="0.3">
      <c r="A7996">
        <v>1.8680731985517599E+18</v>
      </c>
      <c r="B7996" t="s">
        <v>32364</v>
      </c>
      <c r="C7996">
        <v>0</v>
      </c>
      <c r="D7996" t="s">
        <v>32365</v>
      </c>
      <c r="E7996">
        <v>1.8680731985517599E+18</v>
      </c>
      <c r="H7996" t="s">
        <v>17</v>
      </c>
      <c r="I7996" t="s">
        <v>32366</v>
      </c>
      <c r="J7996">
        <v>0</v>
      </c>
      <c r="K7996">
        <v>1</v>
      </c>
      <c r="L7996">
        <v>0</v>
      </c>
      <c r="M7996" t="s">
        <v>32367</v>
      </c>
      <c r="N7996">
        <v>328406168</v>
      </c>
      <c r="O7996" t="s">
        <v>32368</v>
      </c>
      <c r="P7996" s="5">
        <f>DATE(VALUE(RIGHT(B7996,4)), MATCH(MID(B7996,5,3), {"Jan","Feb","Mar","Apr","May","Jun","Jul","Aug","Sep","Oct","Nov","Dec"},0), VALUE(MID(B7996,9,2)))
+ TIME(VALUE(MID(B7996,12,2)), VALUE(MID(B7996,15,2)), VALUE(MID(B7996,18,2)))</f>
        <v>45640.971435185187</v>
      </c>
    </row>
    <row r="7997" spans="1:16" x14ac:dyDescent="0.3">
      <c r="A7997">
        <v>1.86882429269327E+18</v>
      </c>
      <c r="B7997" t="s">
        <v>32369</v>
      </c>
      <c r="C7997">
        <v>1379</v>
      </c>
      <c r="D7997" t="s">
        <v>32370</v>
      </c>
      <c r="E7997">
        <v>1.86882429269327E+18</v>
      </c>
      <c r="H7997" t="s">
        <v>17</v>
      </c>
      <c r="I7997" t="s">
        <v>112</v>
      </c>
      <c r="J7997">
        <v>52</v>
      </c>
      <c r="K7997">
        <v>90</v>
      </c>
      <c r="L7997">
        <v>236</v>
      </c>
      <c r="M7997" t="s">
        <v>32371</v>
      </c>
      <c r="N7997">
        <v>1.61744169961327E+18</v>
      </c>
      <c r="O7997" t="s">
        <v>1818</v>
      </c>
      <c r="P7997" s="5">
        <f>DATE(VALUE(RIGHT(B7997,4)), MATCH(MID(B7997,5,3), {"Jan","Feb","Mar","Apr","May","Jun","Jul","Aug","Sep","Oct","Nov","Dec"},0), VALUE(MID(B7997,9,2)))
+ TIME(VALUE(MID(B7997,12,2)), VALUE(MID(B7997,15,2)), VALUE(MID(B7997,18,2)))</f>
        <v>45643.044062499997</v>
      </c>
    </row>
    <row r="7998" spans="1:16" x14ac:dyDescent="0.3">
      <c r="A7998">
        <v>1.8689211348357299E+18</v>
      </c>
      <c r="B7998" t="s">
        <v>32372</v>
      </c>
      <c r="C7998">
        <v>66</v>
      </c>
      <c r="D7998" t="s">
        <v>32373</v>
      </c>
      <c r="E7998">
        <v>1.8689211348357299E+18</v>
      </c>
      <c r="F7998" t="s">
        <v>32374</v>
      </c>
      <c r="H7998" t="s">
        <v>17</v>
      </c>
      <c r="I7998" t="s">
        <v>38</v>
      </c>
      <c r="J7998">
        <v>0</v>
      </c>
      <c r="K7998">
        <v>3</v>
      </c>
      <c r="L7998">
        <v>16</v>
      </c>
      <c r="M7998" t="s">
        <v>32375</v>
      </c>
      <c r="N7998">
        <v>2394713818</v>
      </c>
      <c r="O7998" t="s">
        <v>40</v>
      </c>
      <c r="P7998" s="5">
        <f>DATE(VALUE(RIGHT(B7998,4)), MATCH(MID(B7998,5,3), {"Jan","Feb","Mar","Apr","May","Jun","Jul","Aug","Sep","Oct","Nov","Dec"},0), VALUE(MID(B7998,9,2)))
+ TIME(VALUE(MID(B7998,12,2)), VALUE(MID(B7998,15,2)), VALUE(MID(B7998,18,2)))</f>
        <v>45643.311296296299</v>
      </c>
    </row>
    <row r="7999" spans="1:16" x14ac:dyDescent="0.3">
      <c r="A7999">
        <v>1.8689567810007501E+18</v>
      </c>
      <c r="B7999" t="s">
        <v>32376</v>
      </c>
      <c r="C7999">
        <v>3</v>
      </c>
      <c r="D7999" t="s">
        <v>32377</v>
      </c>
      <c r="E7999">
        <v>1.8689567810007501E+18</v>
      </c>
      <c r="H7999" t="s">
        <v>17</v>
      </c>
      <c r="I7999" t="s">
        <v>38</v>
      </c>
      <c r="J7999">
        <v>0</v>
      </c>
      <c r="K7999">
        <v>0</v>
      </c>
      <c r="L7999">
        <v>0</v>
      </c>
      <c r="M7999" t="s">
        <v>32378</v>
      </c>
      <c r="N7999">
        <v>1.08472213189045E+18</v>
      </c>
      <c r="O7999" t="s">
        <v>15420</v>
      </c>
      <c r="P7999" s="5">
        <f>DATE(VALUE(RIGHT(B7999,4)), MATCH(MID(B7999,5,3), {"Jan","Feb","Mar","Apr","May","Jun","Jul","Aug","Sep","Oct","Nov","Dec"},0), VALUE(MID(B7999,9,2)))
+ TIME(VALUE(MID(B7999,12,2)), VALUE(MID(B7999,15,2)), VALUE(MID(B7999,18,2)))</f>
        <v>45643.40965277778</v>
      </c>
    </row>
    <row r="8000" spans="1:16" x14ac:dyDescent="0.3">
      <c r="A8000">
        <v>1.8690069679914099E+18</v>
      </c>
      <c r="B8000" t="s">
        <v>32379</v>
      </c>
      <c r="C8000">
        <v>0</v>
      </c>
      <c r="D8000" t="s">
        <v>32380</v>
      </c>
      <c r="E8000">
        <v>1.8690069679914099E+18</v>
      </c>
      <c r="F8000" t="s">
        <v>32381</v>
      </c>
      <c r="H8000" t="s">
        <v>17</v>
      </c>
      <c r="J8000">
        <v>0</v>
      </c>
      <c r="K8000">
        <v>2</v>
      </c>
      <c r="L8000">
        <v>0</v>
      </c>
      <c r="M8000" t="s">
        <v>32382</v>
      </c>
      <c r="N8000">
        <v>1.49423397528335E+18</v>
      </c>
      <c r="O8000" t="s">
        <v>32383</v>
      </c>
      <c r="P8000" s="5">
        <f>DATE(VALUE(RIGHT(B8000,4)), MATCH(MID(B8000,5,3), {"Jan","Feb","Mar","Apr","May","Jun","Jul","Aug","Sep","Oct","Nov","Dec"},0), VALUE(MID(B8000,9,2)))
+ TIME(VALUE(MID(B8000,12,2)), VALUE(MID(B8000,15,2)), VALUE(MID(B8000,18,2)))</f>
        <v>45643.548148148147</v>
      </c>
    </row>
    <row r="8001" spans="1:16" x14ac:dyDescent="0.3">
      <c r="A8001">
        <v>1.86882429269327E+18</v>
      </c>
      <c r="B8001" t="s">
        <v>32384</v>
      </c>
      <c r="C8001">
        <v>37</v>
      </c>
      <c r="D8001" t="s">
        <v>32385</v>
      </c>
      <c r="E8001">
        <v>1.8689099697831099E+18</v>
      </c>
      <c r="F8001" t="s">
        <v>32386</v>
      </c>
      <c r="G8001" t="s">
        <v>1818</v>
      </c>
      <c r="H8001" t="s">
        <v>17</v>
      </c>
      <c r="I8001" t="s">
        <v>38</v>
      </c>
      <c r="J8001">
        <v>1</v>
      </c>
      <c r="K8001">
        <v>4</v>
      </c>
      <c r="L8001">
        <v>4</v>
      </c>
      <c r="M8001" t="s">
        <v>32387</v>
      </c>
      <c r="N8001">
        <v>2394713818</v>
      </c>
      <c r="O8001" t="s">
        <v>40</v>
      </c>
      <c r="P8001" s="5">
        <f>DATE(VALUE(RIGHT(B8001,4)), MATCH(MID(B8001,5,3), {"Jan","Feb","Mar","Apr","May","Jun","Jul","Aug","Sep","Oct","Nov","Dec"},0), VALUE(MID(B8001,9,2)))
+ TIME(VALUE(MID(B8001,12,2)), VALUE(MID(B8001,15,2)), VALUE(MID(B8001,18,2)))</f>
        <v>45643.280486111114</v>
      </c>
    </row>
    <row r="8002" spans="1:16" x14ac:dyDescent="0.3">
      <c r="A8002">
        <v>1.8688300633383601E+18</v>
      </c>
      <c r="B8002" t="s">
        <v>32388</v>
      </c>
      <c r="C8002">
        <v>1</v>
      </c>
      <c r="D8002" t="s">
        <v>32389</v>
      </c>
      <c r="E8002">
        <v>1.8688300633383601E+18</v>
      </c>
      <c r="H8002" t="s">
        <v>17</v>
      </c>
      <c r="J8002">
        <v>0</v>
      </c>
      <c r="K8002">
        <v>0</v>
      </c>
      <c r="L8002">
        <v>0</v>
      </c>
      <c r="M8002" t="s">
        <v>32390</v>
      </c>
      <c r="N8002">
        <v>1.3154979048998999E+18</v>
      </c>
      <c r="O8002" t="s">
        <v>32391</v>
      </c>
      <c r="P8002" s="5">
        <f>DATE(VALUE(RIGHT(B8002,4)), MATCH(MID(B8002,5,3), {"Jan","Feb","Mar","Apr","May","Jun","Jul","Aug","Sep","Oct","Nov","Dec"},0), VALUE(MID(B8002,9,2)))
+ TIME(VALUE(MID(B8002,12,2)), VALUE(MID(B8002,15,2)), VALUE(MID(B8002,18,2)))</f>
        <v>45643.059976851851</v>
      </c>
    </row>
    <row r="8003" spans="1:16" x14ac:dyDescent="0.3">
      <c r="A8003">
        <v>1.86898959979379E+18</v>
      </c>
      <c r="B8003" t="s">
        <v>32392</v>
      </c>
      <c r="C8003">
        <v>0</v>
      </c>
      <c r="D8003" t="s">
        <v>32393</v>
      </c>
      <c r="E8003">
        <v>1.86898959979379E+18</v>
      </c>
      <c r="F8003" t="s">
        <v>32394</v>
      </c>
      <c r="H8003" t="s">
        <v>17</v>
      </c>
      <c r="I8003" t="s">
        <v>32</v>
      </c>
      <c r="J8003">
        <v>0</v>
      </c>
      <c r="K8003">
        <v>2</v>
      </c>
      <c r="L8003">
        <v>2</v>
      </c>
      <c r="M8003" t="s">
        <v>32395</v>
      </c>
      <c r="N8003">
        <v>1.3497794266538099E+18</v>
      </c>
      <c r="O8003" t="s">
        <v>32396</v>
      </c>
      <c r="P8003" s="5">
        <f>DATE(VALUE(RIGHT(B8003,4)), MATCH(MID(B8003,5,3), {"Jan","Feb","Mar","Apr","May","Jun","Jul","Aug","Sep","Oct","Nov","Dec"},0), VALUE(MID(B8003,9,2)))
+ TIME(VALUE(MID(B8003,12,2)), VALUE(MID(B8003,15,2)), VALUE(MID(B8003,18,2)))</f>
        <v>45643.500219907408</v>
      </c>
    </row>
    <row r="8004" spans="1:16" x14ac:dyDescent="0.3">
      <c r="A8004">
        <v>1.86901991224269E+18</v>
      </c>
      <c r="B8004" t="s">
        <v>32397</v>
      </c>
      <c r="C8004">
        <v>0</v>
      </c>
      <c r="D8004" t="s">
        <v>32398</v>
      </c>
      <c r="E8004">
        <v>1.86901991224269E+18</v>
      </c>
      <c r="H8004" t="s">
        <v>17</v>
      </c>
      <c r="I8004" t="s">
        <v>32399</v>
      </c>
      <c r="J8004">
        <v>0</v>
      </c>
      <c r="K8004">
        <v>0</v>
      </c>
      <c r="L8004">
        <v>0</v>
      </c>
      <c r="M8004" t="s">
        <v>32400</v>
      </c>
      <c r="N8004">
        <v>1.1981704232480499E+18</v>
      </c>
      <c r="O8004" t="s">
        <v>32401</v>
      </c>
      <c r="P8004" s="5">
        <f>DATE(VALUE(RIGHT(B8004,4)), MATCH(MID(B8004,5,3), {"Jan","Feb","Mar","Apr","May","Jun","Jul","Aug","Sep","Oct","Nov","Dec"},0), VALUE(MID(B8004,9,2)))
+ TIME(VALUE(MID(B8004,12,2)), VALUE(MID(B8004,15,2)), VALUE(MID(B8004,18,2)))</f>
        <v>45643.583865740744</v>
      </c>
    </row>
    <row r="8005" spans="1:16" x14ac:dyDescent="0.3">
      <c r="A8005">
        <v>1.86898470096831E+18</v>
      </c>
      <c r="B8005" t="s">
        <v>32402</v>
      </c>
      <c r="C8005">
        <v>0</v>
      </c>
      <c r="D8005" t="s">
        <v>32403</v>
      </c>
      <c r="E8005">
        <v>1.86898470096831E+18</v>
      </c>
      <c r="H8005" t="s">
        <v>17</v>
      </c>
      <c r="J8005">
        <v>0</v>
      </c>
      <c r="K8005">
        <v>2</v>
      </c>
      <c r="L8005">
        <v>0</v>
      </c>
      <c r="M8005" t="s">
        <v>32404</v>
      </c>
      <c r="N8005">
        <v>1.42706261958466E+18</v>
      </c>
      <c r="O8005" t="s">
        <v>32405</v>
      </c>
      <c r="P8005" s="5">
        <f>DATE(VALUE(RIGHT(B8005,4)), MATCH(MID(B8005,5,3), {"Jan","Feb","Mar","Apr","May","Jun","Jul","Aug","Sep","Oct","Nov","Dec"},0), VALUE(MID(B8005,9,2)))
+ TIME(VALUE(MID(B8005,12,2)), VALUE(MID(B8005,15,2)), VALUE(MID(B8005,18,2)))</f>
        <v>45643.486701388887</v>
      </c>
    </row>
    <row r="8006" spans="1:16" x14ac:dyDescent="0.3">
      <c r="A8006">
        <v>1.8690112646279601E+18</v>
      </c>
      <c r="B8006" t="s">
        <v>32406</v>
      </c>
      <c r="C8006">
        <v>0</v>
      </c>
      <c r="D8006" t="s">
        <v>32407</v>
      </c>
      <c r="E8006">
        <v>1.8690112646279601E+18</v>
      </c>
      <c r="F8006" t="s">
        <v>32408</v>
      </c>
      <c r="H8006" t="s">
        <v>17</v>
      </c>
      <c r="I8006" t="s">
        <v>32409</v>
      </c>
      <c r="J8006">
        <v>0</v>
      </c>
      <c r="K8006">
        <v>4</v>
      </c>
      <c r="L8006">
        <v>0</v>
      </c>
      <c r="M8006" t="s">
        <v>32410</v>
      </c>
      <c r="N8006">
        <v>1.5231258730080799E+18</v>
      </c>
      <c r="O8006" t="s">
        <v>32411</v>
      </c>
      <c r="P8006" s="5">
        <f>DATE(VALUE(RIGHT(B8006,4)), MATCH(MID(B8006,5,3), {"Jan","Feb","Mar","Apr","May","Jun","Jul","Aug","Sep","Oct","Nov","Dec"},0), VALUE(MID(B8006,9,2)))
+ TIME(VALUE(MID(B8006,12,2)), VALUE(MID(B8006,15,2)), VALUE(MID(B8006,18,2)))</f>
        <v>45643.56</v>
      </c>
    </row>
    <row r="8007" spans="1:16" x14ac:dyDescent="0.3">
      <c r="A8007">
        <v>1.86901107012558E+18</v>
      </c>
      <c r="B8007" t="s">
        <v>32412</v>
      </c>
      <c r="C8007">
        <v>0</v>
      </c>
      <c r="D8007" t="s">
        <v>32413</v>
      </c>
      <c r="E8007">
        <v>1.86901107012558E+18</v>
      </c>
      <c r="H8007" t="s">
        <v>17</v>
      </c>
      <c r="I8007" t="s">
        <v>32414</v>
      </c>
      <c r="J8007">
        <v>0</v>
      </c>
      <c r="K8007">
        <v>0</v>
      </c>
      <c r="L8007">
        <v>0</v>
      </c>
      <c r="M8007" t="s">
        <v>32415</v>
      </c>
      <c r="N8007">
        <v>8.5612148111311603E+17</v>
      </c>
      <c r="O8007" t="s">
        <v>32416</v>
      </c>
      <c r="P8007" s="5">
        <f>DATE(VALUE(RIGHT(B8007,4)), MATCH(MID(B8007,5,3), {"Jan","Feb","Mar","Apr","May","Jun","Jul","Aug","Sep","Oct","Nov","Dec"},0), VALUE(MID(B8007,9,2)))
+ TIME(VALUE(MID(B8007,12,2)), VALUE(MID(B8007,15,2)), VALUE(MID(B8007,18,2)))</f>
        <v>45643.559467592589</v>
      </c>
    </row>
    <row r="8008" spans="1:16" x14ac:dyDescent="0.3">
      <c r="A8008">
        <v>1.8688662385519301E+18</v>
      </c>
      <c r="B8008" t="s">
        <v>32417</v>
      </c>
      <c r="C8008">
        <v>0</v>
      </c>
      <c r="D8008" t="s">
        <v>32418</v>
      </c>
      <c r="E8008">
        <v>1.8688662385519301E+18</v>
      </c>
      <c r="H8008" t="s">
        <v>17</v>
      </c>
      <c r="J8008">
        <v>0</v>
      </c>
      <c r="K8008">
        <v>5</v>
      </c>
      <c r="L8008">
        <v>0</v>
      </c>
      <c r="M8008" t="s">
        <v>32419</v>
      </c>
      <c r="N8008">
        <v>1.4435305931620301E+18</v>
      </c>
      <c r="O8008" t="s">
        <v>32420</v>
      </c>
      <c r="P8008" s="5">
        <f>DATE(VALUE(RIGHT(B8008,4)), MATCH(MID(B8008,5,3), {"Jan","Feb","Mar","Apr","May","Jun","Jul","Aug","Sep","Oct","Nov","Dec"},0), VALUE(MID(B8008,9,2)))
+ TIME(VALUE(MID(B8008,12,2)), VALUE(MID(B8008,15,2)), VALUE(MID(B8008,18,2)))</f>
        <v>45643.159803240742</v>
      </c>
    </row>
    <row r="8009" spans="1:16" x14ac:dyDescent="0.3">
      <c r="A8009">
        <v>1.8685778615794401E+18</v>
      </c>
      <c r="B8009" t="s">
        <v>32421</v>
      </c>
      <c r="C8009">
        <v>0</v>
      </c>
      <c r="D8009" t="s">
        <v>32422</v>
      </c>
      <c r="E8009">
        <v>1.8685778615794401E+18</v>
      </c>
      <c r="F8009" t="s">
        <v>32423</v>
      </c>
      <c r="H8009" t="s">
        <v>17</v>
      </c>
      <c r="J8009">
        <v>0</v>
      </c>
      <c r="K8009">
        <v>1</v>
      </c>
      <c r="L8009">
        <v>0</v>
      </c>
      <c r="M8009" t="s">
        <v>32424</v>
      </c>
      <c r="N8009">
        <v>1.70735836934515E+18</v>
      </c>
      <c r="O8009" t="s">
        <v>32425</v>
      </c>
      <c r="P8009" s="5">
        <f>DATE(VALUE(RIGHT(B8009,4)), MATCH(MID(B8009,5,3), {"Jan","Feb","Mar","Apr","May","Jun","Jul","Aug","Sep","Oct","Nov","Dec"},0), VALUE(MID(B8009,9,2)))
+ TIME(VALUE(MID(B8009,12,2)), VALUE(MID(B8009,15,2)), VALUE(MID(B8009,18,2)))</f>
        <v>45642.364039351851</v>
      </c>
    </row>
    <row r="8010" spans="1:16" x14ac:dyDescent="0.3">
      <c r="A8010">
        <v>1.86879678884687E+18</v>
      </c>
      <c r="B8010" t="s">
        <v>32426</v>
      </c>
      <c r="C8010">
        <v>0</v>
      </c>
      <c r="D8010" t="s">
        <v>32427</v>
      </c>
      <c r="E8010">
        <v>1.86879678884687E+18</v>
      </c>
      <c r="F8010" t="s">
        <v>32428</v>
      </c>
      <c r="H8010" t="s">
        <v>17</v>
      </c>
      <c r="J8010">
        <v>0</v>
      </c>
      <c r="K8010">
        <v>2</v>
      </c>
      <c r="L8010">
        <v>0</v>
      </c>
      <c r="M8010" t="s">
        <v>32429</v>
      </c>
      <c r="N8010">
        <v>1.5104120747189601E+18</v>
      </c>
      <c r="O8010" t="s">
        <v>32430</v>
      </c>
      <c r="P8010" s="5">
        <f>DATE(VALUE(RIGHT(B8010,4)), MATCH(MID(B8010,5,3), {"Jan","Feb","Mar","Apr","May","Jun","Jul","Aug","Sep","Oct","Nov","Dec"},0), VALUE(MID(B8010,9,2)))
+ TIME(VALUE(MID(B8010,12,2)), VALUE(MID(B8010,15,2)), VALUE(MID(B8010,18,2)))</f>
        <v>45642.968159722222</v>
      </c>
    </row>
    <row r="8011" spans="1:16" x14ac:dyDescent="0.3">
      <c r="A8011">
        <v>1.8689211348357299E+18</v>
      </c>
      <c r="B8011" t="s">
        <v>32431</v>
      </c>
      <c r="C8011">
        <v>9</v>
      </c>
      <c r="D8011" t="s">
        <v>32432</v>
      </c>
      <c r="E8011">
        <v>1.8689226714903601E+18</v>
      </c>
      <c r="F8011" t="s">
        <v>32433</v>
      </c>
      <c r="G8011" t="s">
        <v>40</v>
      </c>
      <c r="H8011" t="s">
        <v>17</v>
      </c>
      <c r="I8011" t="s">
        <v>38</v>
      </c>
      <c r="J8011">
        <v>0</v>
      </c>
      <c r="K8011">
        <v>2</v>
      </c>
      <c r="L8011">
        <v>0</v>
      </c>
      <c r="M8011" t="s">
        <v>32434</v>
      </c>
      <c r="N8011">
        <v>2394713818</v>
      </c>
      <c r="O8011" t="s">
        <v>40</v>
      </c>
      <c r="P8011" s="5">
        <f>DATE(VALUE(RIGHT(B8011,4)), MATCH(MID(B8011,5,3), {"Jan","Feb","Mar","Apr","May","Jun","Jul","Aug","Sep","Oct","Nov","Dec"},0), VALUE(MID(B8011,9,2)))
+ TIME(VALUE(MID(B8011,12,2)), VALUE(MID(B8011,15,2)), VALUE(MID(B8011,18,2)))</f>
        <v>45643.315532407411</v>
      </c>
    </row>
    <row r="8012" spans="1:16" x14ac:dyDescent="0.3">
      <c r="A8012">
        <v>1.8691551054986601E+18</v>
      </c>
      <c r="B8012" t="s">
        <v>32435</v>
      </c>
      <c r="C8012">
        <v>0</v>
      </c>
      <c r="D8012" t="s">
        <v>32436</v>
      </c>
      <c r="E8012">
        <v>1.8691551054986601E+18</v>
      </c>
      <c r="H8012" t="s">
        <v>17</v>
      </c>
      <c r="I8012" t="s">
        <v>4074</v>
      </c>
      <c r="J8012">
        <v>0</v>
      </c>
      <c r="K8012">
        <v>1</v>
      </c>
      <c r="L8012">
        <v>0</v>
      </c>
      <c r="M8012" t="s">
        <v>32437</v>
      </c>
      <c r="N8012">
        <v>8.5250604715997094E+17</v>
      </c>
      <c r="O8012" t="s">
        <v>32438</v>
      </c>
      <c r="P8012" s="5">
        <f>DATE(VALUE(RIGHT(B8012,4)), MATCH(MID(B8012,5,3), {"Jan","Feb","Mar","Apr","May","Jun","Jul","Aug","Sep","Oct","Nov","Dec"},0), VALUE(MID(B8012,9,2)))
+ TIME(VALUE(MID(B8012,12,2)), VALUE(MID(B8012,15,2)), VALUE(MID(B8012,18,2)))</f>
        <v>45643.956932870373</v>
      </c>
    </row>
    <row r="8013" spans="1:16" x14ac:dyDescent="0.3">
      <c r="A8013">
        <v>1.8689931740621801E+18</v>
      </c>
      <c r="B8013" t="s">
        <v>32439</v>
      </c>
      <c r="C8013">
        <v>1</v>
      </c>
      <c r="D8013" t="s">
        <v>32440</v>
      </c>
      <c r="E8013">
        <v>1.8689931740621801E+18</v>
      </c>
      <c r="H8013" t="s">
        <v>17</v>
      </c>
      <c r="I8013" t="s">
        <v>32441</v>
      </c>
      <c r="J8013">
        <v>0</v>
      </c>
      <c r="K8013">
        <v>1</v>
      </c>
      <c r="L8013">
        <v>0</v>
      </c>
      <c r="M8013" t="s">
        <v>32442</v>
      </c>
      <c r="N8013">
        <v>1.41848191986862E+18</v>
      </c>
      <c r="O8013" t="s">
        <v>32443</v>
      </c>
      <c r="P8013" s="5">
        <f>DATE(VALUE(RIGHT(B8013,4)), MATCH(MID(B8013,5,3), {"Jan","Feb","Mar","Apr","May","Jun","Jul","Aug","Sep","Oct","Nov","Dec"},0), VALUE(MID(B8013,9,2)))
+ TIME(VALUE(MID(B8013,12,2)), VALUE(MID(B8013,15,2)), VALUE(MID(B8013,18,2)))</f>
        <v>45643.510081018518</v>
      </c>
    </row>
    <row r="8014" spans="1:16" x14ac:dyDescent="0.3">
      <c r="A8014">
        <v>1.86901097301902E+18</v>
      </c>
      <c r="B8014" t="s">
        <v>32444</v>
      </c>
      <c r="C8014">
        <v>0</v>
      </c>
      <c r="D8014" t="s">
        <v>32445</v>
      </c>
      <c r="E8014">
        <v>1.86901097301902E+18</v>
      </c>
      <c r="H8014" t="s">
        <v>17</v>
      </c>
      <c r="I8014" t="s">
        <v>32446</v>
      </c>
      <c r="J8014">
        <v>0</v>
      </c>
      <c r="K8014">
        <v>0</v>
      </c>
      <c r="L8014">
        <v>1</v>
      </c>
      <c r="M8014" t="s">
        <v>32447</v>
      </c>
      <c r="N8014">
        <v>1.84894580202E+18</v>
      </c>
      <c r="O8014" t="s">
        <v>32448</v>
      </c>
      <c r="P8014" s="5">
        <f>DATE(VALUE(RIGHT(B8014,4)), MATCH(MID(B8014,5,3), {"Jan","Feb","Mar","Apr","May","Jun","Jul","Aug","Sep","Oct","Nov","Dec"},0), VALUE(MID(B8014,9,2)))
+ TIME(VALUE(MID(B8014,12,2)), VALUE(MID(B8014,15,2)), VALUE(MID(B8014,18,2)))</f>
        <v>45643.559201388889</v>
      </c>
    </row>
    <row r="8015" spans="1:16" x14ac:dyDescent="0.3">
      <c r="A8015">
        <v>1.86894098988241E+18</v>
      </c>
      <c r="B8015" t="s">
        <v>32449</v>
      </c>
      <c r="C8015">
        <v>1</v>
      </c>
      <c r="D8015" t="s">
        <v>32450</v>
      </c>
      <c r="E8015">
        <v>1.86894098988241E+18</v>
      </c>
      <c r="F8015" t="s">
        <v>32451</v>
      </c>
      <c r="H8015" t="s">
        <v>17</v>
      </c>
      <c r="J8015">
        <v>0</v>
      </c>
      <c r="K8015">
        <v>0</v>
      </c>
      <c r="L8015">
        <v>0</v>
      </c>
      <c r="M8015" t="s">
        <v>32452</v>
      </c>
      <c r="N8015">
        <v>1.4268143422263501E+18</v>
      </c>
      <c r="O8015" t="s">
        <v>10849</v>
      </c>
      <c r="P8015" s="5">
        <f>DATE(VALUE(RIGHT(B8015,4)), MATCH(MID(B8015,5,3), {"Jan","Feb","Mar","Apr","May","Jun","Jul","Aug","Sep","Oct","Nov","Dec"},0), VALUE(MID(B8015,9,2)))
+ TIME(VALUE(MID(B8015,12,2)), VALUE(MID(B8015,15,2)), VALUE(MID(B8015,18,2)))</f>
        <v>45643.366076388891</v>
      </c>
    </row>
    <row r="8016" spans="1:16" x14ac:dyDescent="0.3">
      <c r="A8016">
        <v>1.8689307793862001E+18</v>
      </c>
      <c r="B8016" t="s">
        <v>32453</v>
      </c>
      <c r="C8016">
        <v>0</v>
      </c>
      <c r="D8016" t="s">
        <v>32454</v>
      </c>
      <c r="E8016">
        <v>1.8689307793862001E+18</v>
      </c>
      <c r="H8016" t="s">
        <v>17</v>
      </c>
      <c r="J8016">
        <v>0</v>
      </c>
      <c r="K8016">
        <v>1</v>
      </c>
      <c r="L8016">
        <v>0</v>
      </c>
      <c r="M8016" t="s">
        <v>32455</v>
      </c>
      <c r="N8016">
        <v>1.7616593811696799E+18</v>
      </c>
      <c r="O8016" t="s">
        <v>28984</v>
      </c>
      <c r="P8016" s="5">
        <f>DATE(VALUE(RIGHT(B8016,4)), MATCH(MID(B8016,5,3), {"Jan","Feb","Mar","Apr","May","Jun","Jul","Aug","Sep","Oct","Nov","Dec"},0), VALUE(MID(B8016,9,2)))
+ TIME(VALUE(MID(B8016,12,2)), VALUE(MID(B8016,15,2)), VALUE(MID(B8016,18,2)))</f>
        <v>45643.337905092594</v>
      </c>
    </row>
    <row r="8017" spans="1:16" x14ac:dyDescent="0.3">
      <c r="A8017">
        <v>1.8690294368149601E+18</v>
      </c>
      <c r="B8017" t="s">
        <v>32456</v>
      </c>
      <c r="C8017">
        <v>0</v>
      </c>
      <c r="D8017" t="s">
        <v>32457</v>
      </c>
      <c r="E8017">
        <v>1.8690294368149601E+18</v>
      </c>
      <c r="H8017" t="s">
        <v>17</v>
      </c>
      <c r="J8017">
        <v>0</v>
      </c>
      <c r="K8017">
        <v>1</v>
      </c>
      <c r="L8017">
        <v>0</v>
      </c>
      <c r="M8017" t="s">
        <v>32458</v>
      </c>
      <c r="N8017">
        <v>1.53654474335809E+18</v>
      </c>
      <c r="O8017" t="s">
        <v>32459</v>
      </c>
      <c r="P8017" s="5">
        <f>DATE(VALUE(RIGHT(B8017,4)), MATCH(MID(B8017,5,3), {"Jan","Feb","Mar","Apr","May","Jun","Jul","Aug","Sep","Oct","Nov","Dec"},0), VALUE(MID(B8017,9,2)))
+ TIME(VALUE(MID(B8017,12,2)), VALUE(MID(B8017,15,2)), VALUE(MID(B8017,18,2)))</f>
        <v>45643.610150462962</v>
      </c>
    </row>
    <row r="8018" spans="1:16" x14ac:dyDescent="0.3">
      <c r="A8018">
        <v>1.86898950044323E+18</v>
      </c>
      <c r="B8018" t="s">
        <v>32460</v>
      </c>
      <c r="C8018">
        <v>158</v>
      </c>
      <c r="D8018" t="s">
        <v>32461</v>
      </c>
      <c r="E8018">
        <v>1.8690220544750899E+18</v>
      </c>
      <c r="G8018" t="s">
        <v>15852</v>
      </c>
      <c r="H8018" t="s">
        <v>17</v>
      </c>
      <c r="J8018">
        <v>2</v>
      </c>
      <c r="K8018">
        <v>1</v>
      </c>
      <c r="L8018">
        <v>2</v>
      </c>
      <c r="M8018" t="s">
        <v>32462</v>
      </c>
      <c r="N8018">
        <v>266506059</v>
      </c>
      <c r="O8018" t="s">
        <v>14613</v>
      </c>
      <c r="P8018" s="5">
        <f>DATE(VALUE(RIGHT(B8018,4)), MATCH(MID(B8018,5,3), {"Jan","Feb","Mar","Apr","May","Jun","Jul","Aug","Sep","Oct","Nov","Dec"},0), VALUE(MID(B8018,9,2)))
+ TIME(VALUE(MID(B8018,12,2)), VALUE(MID(B8018,15,2)), VALUE(MID(B8018,18,2)))</f>
        <v>45643.589780092596</v>
      </c>
    </row>
    <row r="8019" spans="1:16" x14ac:dyDescent="0.3">
      <c r="A8019">
        <v>1.86900321688274E+18</v>
      </c>
      <c r="B8019" t="s">
        <v>32463</v>
      </c>
      <c r="C8019">
        <v>3</v>
      </c>
      <c r="D8019" t="s">
        <v>32464</v>
      </c>
      <c r="E8019">
        <v>1.86900321688274E+18</v>
      </c>
      <c r="H8019" t="s">
        <v>17</v>
      </c>
      <c r="J8019">
        <v>0</v>
      </c>
      <c r="K8019">
        <v>0</v>
      </c>
      <c r="L8019">
        <v>0</v>
      </c>
      <c r="M8019" t="s">
        <v>32465</v>
      </c>
      <c r="N8019">
        <v>46614875</v>
      </c>
      <c r="O8019" t="s">
        <v>15852</v>
      </c>
      <c r="P8019" s="5">
        <f>DATE(VALUE(RIGHT(B8019,4)), MATCH(MID(B8019,5,3), {"Jan","Feb","Mar","Apr","May","Jun","Jul","Aug","Sep","Oct","Nov","Dec"},0), VALUE(MID(B8019,9,2)))
+ TIME(VALUE(MID(B8019,12,2)), VALUE(MID(B8019,15,2)), VALUE(MID(B8019,18,2)))</f>
        <v>45643.537789351853</v>
      </c>
    </row>
    <row r="8020" spans="1:16" x14ac:dyDescent="0.3">
      <c r="A8020">
        <v>1.8685138322573901E+18</v>
      </c>
      <c r="B8020" t="s">
        <v>32466</v>
      </c>
      <c r="C8020">
        <v>0</v>
      </c>
      <c r="D8020" t="s">
        <v>32467</v>
      </c>
      <c r="E8020">
        <v>1.8685138322573901E+18</v>
      </c>
      <c r="H8020" t="s">
        <v>17</v>
      </c>
      <c r="I8020" t="s">
        <v>20991</v>
      </c>
      <c r="J8020">
        <v>0</v>
      </c>
      <c r="K8020">
        <v>1</v>
      </c>
      <c r="L8020">
        <v>0</v>
      </c>
      <c r="M8020" t="s">
        <v>32468</v>
      </c>
      <c r="N8020">
        <v>1.4293712030686899E+18</v>
      </c>
      <c r="O8020" t="s">
        <v>32469</v>
      </c>
      <c r="P8020" s="5">
        <f>DATE(VALUE(RIGHT(B8020,4)), MATCH(MID(B8020,5,3), {"Jan","Feb","Mar","Apr","May","Jun","Jul","Aug","Sep","Oct","Nov","Dec"},0), VALUE(MID(B8020,9,2)))
+ TIME(VALUE(MID(B8020,12,2)), VALUE(MID(B8020,15,2)), VALUE(MID(B8020,18,2)))</f>
        <v>45642.187349537038</v>
      </c>
    </row>
    <row r="8021" spans="1:16" x14ac:dyDescent="0.3">
      <c r="A8021">
        <v>1.86862480954402E+18</v>
      </c>
      <c r="B8021" t="s">
        <v>32470</v>
      </c>
      <c r="C8021">
        <v>0</v>
      </c>
      <c r="D8021" t="s">
        <v>32471</v>
      </c>
      <c r="E8021">
        <v>1.86862480954402E+18</v>
      </c>
      <c r="F8021" t="s">
        <v>32472</v>
      </c>
      <c r="H8021" t="s">
        <v>17</v>
      </c>
      <c r="I8021" t="s">
        <v>583</v>
      </c>
      <c r="J8021">
        <v>0</v>
      </c>
      <c r="K8021">
        <v>0</v>
      </c>
      <c r="L8021">
        <v>0</v>
      </c>
      <c r="M8021" t="s">
        <v>32473</v>
      </c>
      <c r="N8021">
        <v>1.7540779344477299E+18</v>
      </c>
      <c r="O8021" t="s">
        <v>27298</v>
      </c>
      <c r="P8021" s="5">
        <f>DATE(VALUE(RIGHT(B8021,4)), MATCH(MID(B8021,5,3), {"Jan","Feb","Mar","Apr","May","Jun","Jul","Aug","Sep","Oct","Nov","Dec"},0), VALUE(MID(B8021,9,2)))
+ TIME(VALUE(MID(B8021,12,2)), VALUE(MID(B8021,15,2)), VALUE(MID(B8021,18,2)))</f>
        <v>45642.493587962963</v>
      </c>
    </row>
    <row r="8022" spans="1:16" x14ac:dyDescent="0.3">
      <c r="A8022">
        <v>1.86886787134834E+18</v>
      </c>
      <c r="B8022" t="s">
        <v>32474</v>
      </c>
      <c r="C8022">
        <v>0</v>
      </c>
      <c r="D8022" t="s">
        <v>32475</v>
      </c>
      <c r="E8022">
        <v>1.86886787134834E+18</v>
      </c>
      <c r="F8022" t="s">
        <v>32476</v>
      </c>
      <c r="H8022" t="s">
        <v>17</v>
      </c>
      <c r="J8022">
        <v>0</v>
      </c>
      <c r="K8022">
        <v>0</v>
      </c>
      <c r="L8022">
        <v>0</v>
      </c>
      <c r="M8022" t="s">
        <v>32477</v>
      </c>
      <c r="N8022">
        <v>1.81362536621455E+18</v>
      </c>
      <c r="O8022" t="s">
        <v>26184</v>
      </c>
      <c r="P8022" s="5">
        <f>DATE(VALUE(RIGHT(B8022,4)), MATCH(MID(B8022,5,3), {"Jan","Feb","Mar","Apr","May","Jun","Jul","Aug","Sep","Oct","Nov","Dec"},0), VALUE(MID(B8022,9,2)))
+ TIME(VALUE(MID(B8022,12,2)), VALUE(MID(B8022,15,2)), VALUE(MID(B8022,18,2)))</f>
        <v>45643.164317129631</v>
      </c>
    </row>
    <row r="8023" spans="1:16" x14ac:dyDescent="0.3">
      <c r="A8023">
        <v>1.86883502068274E+18</v>
      </c>
      <c r="B8023" t="s">
        <v>32478</v>
      </c>
      <c r="C8023">
        <v>0</v>
      </c>
      <c r="D8023" t="s">
        <v>32479</v>
      </c>
      <c r="E8023">
        <v>1.86883502068274E+18</v>
      </c>
      <c r="H8023" t="s">
        <v>17</v>
      </c>
      <c r="I8023" t="s">
        <v>17730</v>
      </c>
      <c r="J8023">
        <v>0</v>
      </c>
      <c r="K8023">
        <v>2</v>
      </c>
      <c r="L8023">
        <v>0</v>
      </c>
      <c r="M8023" t="s">
        <v>32480</v>
      </c>
      <c r="N8023">
        <v>69778881</v>
      </c>
      <c r="O8023" t="s">
        <v>17732</v>
      </c>
      <c r="P8023" s="5">
        <f>DATE(VALUE(RIGHT(B8023,4)), MATCH(MID(B8023,5,3), {"Jan","Feb","Mar","Apr","May","Jun","Jul","Aug","Sep","Oct","Nov","Dec"},0), VALUE(MID(B8023,9,2)))
+ TIME(VALUE(MID(B8023,12,2)), VALUE(MID(B8023,15,2)), VALUE(MID(B8023,18,2)))</f>
        <v>45643.073657407411</v>
      </c>
    </row>
    <row r="8024" spans="1:16" x14ac:dyDescent="0.3">
      <c r="A8024">
        <v>1.8686804703739899E+18</v>
      </c>
      <c r="B8024" t="s">
        <v>32481</v>
      </c>
      <c r="C8024">
        <v>0</v>
      </c>
      <c r="D8024" t="s">
        <v>32482</v>
      </c>
      <c r="E8024">
        <v>1.8686804703739899E+18</v>
      </c>
      <c r="H8024" t="s">
        <v>17</v>
      </c>
      <c r="J8024">
        <v>0</v>
      </c>
      <c r="K8024">
        <v>2</v>
      </c>
      <c r="L8024">
        <v>0</v>
      </c>
      <c r="M8024" t="s">
        <v>32483</v>
      </c>
      <c r="N8024">
        <v>1.4950611637882299E+18</v>
      </c>
      <c r="O8024" t="s">
        <v>32484</v>
      </c>
      <c r="P8024" s="5">
        <f>DATE(VALUE(RIGHT(B8024,4)), MATCH(MID(B8024,5,3), {"Jan","Feb","Mar","Apr","May","Jun","Jul","Aug","Sep","Oct","Nov","Dec"},0), VALUE(MID(B8024,9,2)))
+ TIME(VALUE(MID(B8024,12,2)), VALUE(MID(B8024,15,2)), VALUE(MID(B8024,18,2)))</f>
        <v>45642.647187499999</v>
      </c>
    </row>
    <row r="8025" spans="1:16" x14ac:dyDescent="0.3">
      <c r="A8025">
        <v>1.8690038211686999E+18</v>
      </c>
      <c r="B8025" t="s">
        <v>32485</v>
      </c>
      <c r="C8025">
        <v>2</v>
      </c>
      <c r="D8025" t="s">
        <v>32486</v>
      </c>
      <c r="E8025">
        <v>1.8690038211686999E+18</v>
      </c>
      <c r="H8025" t="s">
        <v>17</v>
      </c>
      <c r="J8025">
        <v>0</v>
      </c>
      <c r="K8025">
        <v>2</v>
      </c>
      <c r="L8025">
        <v>0</v>
      </c>
      <c r="M8025" t="s">
        <v>32487</v>
      </c>
      <c r="N8025">
        <v>46614875</v>
      </c>
      <c r="O8025" t="s">
        <v>15852</v>
      </c>
      <c r="P8025" s="5">
        <f>DATE(VALUE(RIGHT(B8025,4)), MATCH(MID(B8025,5,3), {"Jan","Feb","Mar","Apr","May","Jun","Jul","Aug","Sep","Oct","Nov","Dec"},0), VALUE(MID(B8025,9,2)))
+ TIME(VALUE(MID(B8025,12,2)), VALUE(MID(B8025,15,2)), VALUE(MID(B8025,18,2)))</f>
        <v>45643.539467592593</v>
      </c>
    </row>
    <row r="8026" spans="1:16" x14ac:dyDescent="0.3">
      <c r="A8026">
        <v>1.8688144059008399E+18</v>
      </c>
      <c r="B8026" t="s">
        <v>32488</v>
      </c>
      <c r="C8026">
        <v>0</v>
      </c>
      <c r="D8026" t="s">
        <v>32489</v>
      </c>
      <c r="E8026">
        <v>1.8688144059008399E+18</v>
      </c>
      <c r="F8026" t="s">
        <v>32490</v>
      </c>
      <c r="H8026" t="s">
        <v>17</v>
      </c>
      <c r="J8026">
        <v>0</v>
      </c>
      <c r="K8026">
        <v>1</v>
      </c>
      <c r="L8026">
        <v>0</v>
      </c>
      <c r="M8026" t="s">
        <v>32491</v>
      </c>
      <c r="N8026">
        <v>1.06488648893503E+18</v>
      </c>
      <c r="O8026" t="s">
        <v>32492</v>
      </c>
      <c r="P8026" s="5">
        <f>DATE(VALUE(RIGHT(B8026,4)), MATCH(MID(B8026,5,3), {"Jan","Feb","Mar","Apr","May","Jun","Jul","Aug","Sep","Oct","Nov","Dec"},0), VALUE(MID(B8026,9,2)))
+ TIME(VALUE(MID(B8026,12,2)), VALUE(MID(B8026,15,2)), VALUE(MID(B8026,18,2)))</f>
        <v>45643.016770833332</v>
      </c>
    </row>
    <row r="8027" spans="1:16" x14ac:dyDescent="0.3">
      <c r="A8027">
        <v>1.86853543121167E+18</v>
      </c>
      <c r="B8027" t="s">
        <v>13473</v>
      </c>
      <c r="C8027">
        <v>0</v>
      </c>
      <c r="D8027" t="s">
        <v>13474</v>
      </c>
      <c r="E8027">
        <v>1.86853543121167E+18</v>
      </c>
      <c r="H8027" t="s">
        <v>17</v>
      </c>
      <c r="J8027">
        <v>0</v>
      </c>
      <c r="K8027">
        <v>1</v>
      </c>
      <c r="L8027">
        <v>0</v>
      </c>
      <c r="M8027" t="s">
        <v>13475</v>
      </c>
      <c r="N8027">
        <v>1.44859692740302E+18</v>
      </c>
      <c r="O8027" t="s">
        <v>13476</v>
      </c>
      <c r="P8027" s="5">
        <f>DATE(VALUE(RIGHT(B8027,4)), MATCH(MID(B8027,5,3), {"Jan","Feb","Mar","Apr","May","Jun","Jul","Aug","Sep","Oct","Nov","Dec"},0), VALUE(MID(B8027,9,2)))
+ TIME(VALUE(MID(B8027,12,2)), VALUE(MID(B8027,15,2)), VALUE(MID(B8027,18,2)))</f>
        <v>45642.24695601852</v>
      </c>
    </row>
    <row r="8028" spans="1:16" x14ac:dyDescent="0.3">
      <c r="A8028">
        <v>1.8688308983908101E+18</v>
      </c>
      <c r="B8028" t="s">
        <v>32493</v>
      </c>
      <c r="C8028">
        <v>0</v>
      </c>
      <c r="D8028" t="s">
        <v>32494</v>
      </c>
      <c r="E8028">
        <v>1.8688308983908101E+18</v>
      </c>
      <c r="F8028" t="s">
        <v>32495</v>
      </c>
      <c r="H8028" t="s">
        <v>17</v>
      </c>
      <c r="J8028">
        <v>0</v>
      </c>
      <c r="K8028">
        <v>1</v>
      </c>
      <c r="L8028">
        <v>0</v>
      </c>
      <c r="M8028" t="s">
        <v>32496</v>
      </c>
      <c r="N8028">
        <v>9.2774327787230003E+17</v>
      </c>
      <c r="O8028" t="s">
        <v>32497</v>
      </c>
      <c r="P8028" s="5">
        <f>DATE(VALUE(RIGHT(B8028,4)), MATCH(MID(B8028,5,3), {"Jan","Feb","Mar","Apr","May","Jun","Jul","Aug","Sep","Oct","Nov","Dec"},0), VALUE(MID(B8028,9,2)))
+ TIME(VALUE(MID(B8028,12,2)), VALUE(MID(B8028,15,2)), VALUE(MID(B8028,18,2)))</f>
        <v>45643.062291666669</v>
      </c>
    </row>
    <row r="8029" spans="1:16" x14ac:dyDescent="0.3">
      <c r="A8029">
        <v>1.8688902776222999E+18</v>
      </c>
      <c r="B8029" t="s">
        <v>32498</v>
      </c>
      <c r="C8029">
        <v>0</v>
      </c>
      <c r="D8029" t="s">
        <v>32499</v>
      </c>
      <c r="E8029">
        <v>1.8688902776222999E+18</v>
      </c>
      <c r="H8029" t="s">
        <v>17</v>
      </c>
      <c r="J8029">
        <v>0</v>
      </c>
      <c r="K8029">
        <v>2</v>
      </c>
      <c r="L8029">
        <v>0</v>
      </c>
      <c r="M8029" t="s">
        <v>32500</v>
      </c>
      <c r="N8029">
        <v>1.3729511330444401E+18</v>
      </c>
      <c r="O8029" t="s">
        <v>32501</v>
      </c>
      <c r="P8029" s="5">
        <f>DATE(VALUE(RIGHT(B8029,4)), MATCH(MID(B8029,5,3), {"Jan","Feb","Mar","Apr","May","Jun","Jul","Aug","Sep","Oct","Nov","Dec"},0), VALUE(MID(B8029,9,2)))
+ TIME(VALUE(MID(B8029,12,2)), VALUE(MID(B8029,15,2)), VALUE(MID(B8029,18,2)))</f>
        <v>45643.226145833331</v>
      </c>
    </row>
    <row r="8030" spans="1:16" x14ac:dyDescent="0.3">
      <c r="A8030">
        <v>1.8688637900429701E+18</v>
      </c>
      <c r="B8030" t="s">
        <v>32502</v>
      </c>
      <c r="C8030">
        <v>0</v>
      </c>
      <c r="D8030" t="s">
        <v>32503</v>
      </c>
      <c r="E8030">
        <v>1.8688637900429701E+18</v>
      </c>
      <c r="H8030" t="s">
        <v>17</v>
      </c>
      <c r="J8030">
        <v>0</v>
      </c>
      <c r="K8030">
        <v>1</v>
      </c>
      <c r="L8030">
        <v>0</v>
      </c>
      <c r="M8030" t="s">
        <v>32504</v>
      </c>
      <c r="N8030">
        <v>1.4760183569939999E+18</v>
      </c>
      <c r="O8030" t="s">
        <v>15206</v>
      </c>
      <c r="P8030" s="5">
        <f>DATE(VALUE(RIGHT(B8030,4)), MATCH(MID(B8030,5,3), {"Jan","Feb","Mar","Apr","May","Jun","Jul","Aug","Sep","Oct","Nov","Dec"},0), VALUE(MID(B8030,9,2)))
+ TIME(VALUE(MID(B8030,12,2)), VALUE(MID(B8030,15,2)), VALUE(MID(B8030,18,2)))</f>
        <v>45643.153055555558</v>
      </c>
    </row>
    <row r="8031" spans="1:16" x14ac:dyDescent="0.3">
      <c r="A8031">
        <v>1.8688030206346299E+18</v>
      </c>
      <c r="B8031" t="s">
        <v>32505</v>
      </c>
      <c r="C8031">
        <v>0</v>
      </c>
      <c r="D8031" t="s">
        <v>32506</v>
      </c>
      <c r="E8031">
        <v>1.8688030206346299E+18</v>
      </c>
      <c r="F8031" t="s">
        <v>32507</v>
      </c>
      <c r="H8031" t="s">
        <v>17</v>
      </c>
      <c r="J8031">
        <v>0</v>
      </c>
      <c r="K8031">
        <v>0</v>
      </c>
      <c r="L8031">
        <v>0</v>
      </c>
      <c r="M8031" t="s">
        <v>32508</v>
      </c>
      <c r="N8031">
        <v>1.2671477761538801E+18</v>
      </c>
      <c r="O8031" t="s">
        <v>32509</v>
      </c>
      <c r="P8031" s="5">
        <f>DATE(VALUE(RIGHT(B8031,4)), MATCH(MID(B8031,5,3), {"Jan","Feb","Mar","Apr","May","Jun","Jul","Aug","Sep","Oct","Nov","Dec"},0), VALUE(MID(B8031,9,2)))
+ TIME(VALUE(MID(B8031,12,2)), VALUE(MID(B8031,15,2)), VALUE(MID(B8031,18,2)))</f>
        <v>45642.985358796293</v>
      </c>
    </row>
    <row r="8032" spans="1:16" x14ac:dyDescent="0.3">
      <c r="A8032">
        <v>1.8688340291282701E+18</v>
      </c>
      <c r="B8032" t="s">
        <v>32510</v>
      </c>
      <c r="C8032">
        <v>0</v>
      </c>
      <c r="D8032" t="s">
        <v>32511</v>
      </c>
      <c r="E8032">
        <v>1.8688340291282701E+18</v>
      </c>
      <c r="F8032" t="s">
        <v>32512</v>
      </c>
      <c r="H8032" t="s">
        <v>17</v>
      </c>
      <c r="I8032" t="s">
        <v>32513</v>
      </c>
      <c r="J8032">
        <v>0</v>
      </c>
      <c r="K8032">
        <v>0</v>
      </c>
      <c r="L8032">
        <v>0</v>
      </c>
      <c r="M8032" t="s">
        <v>32514</v>
      </c>
      <c r="N8032">
        <v>586503157</v>
      </c>
      <c r="O8032" t="s">
        <v>32515</v>
      </c>
      <c r="P8032" s="5">
        <f>DATE(VALUE(RIGHT(B8032,4)), MATCH(MID(B8032,5,3), {"Jan","Feb","Mar","Apr","May","Jun","Jul","Aug","Sep","Oct","Nov","Dec"},0), VALUE(MID(B8032,9,2)))
+ TIME(VALUE(MID(B8032,12,2)), VALUE(MID(B8032,15,2)), VALUE(MID(B8032,18,2)))</f>
        <v>45643.070925925924</v>
      </c>
    </row>
    <row r="8033" spans="1:16" x14ac:dyDescent="0.3">
      <c r="A8033">
        <v>1.86865793502033E+18</v>
      </c>
      <c r="B8033" t="s">
        <v>32516</v>
      </c>
      <c r="C8033">
        <v>2</v>
      </c>
      <c r="D8033" t="s">
        <v>32517</v>
      </c>
      <c r="E8033">
        <v>1.86865793502033E+18</v>
      </c>
      <c r="F8033" t="s">
        <v>32518</v>
      </c>
      <c r="H8033" t="s">
        <v>17</v>
      </c>
      <c r="J8033">
        <v>1</v>
      </c>
      <c r="K8033">
        <v>0</v>
      </c>
      <c r="L8033">
        <v>0</v>
      </c>
      <c r="M8033" t="s">
        <v>32519</v>
      </c>
      <c r="N8033">
        <v>1.04408811794522E+18</v>
      </c>
      <c r="O8033" t="s">
        <v>23155</v>
      </c>
      <c r="P8033" s="5">
        <f>DATE(VALUE(RIGHT(B8033,4)), MATCH(MID(B8033,5,3), {"Jan","Feb","Mar","Apr","May","Jun","Jul","Aug","Sep","Oct","Nov","Dec"},0), VALUE(MID(B8033,9,2)))
+ TIME(VALUE(MID(B8033,12,2)), VALUE(MID(B8033,15,2)), VALUE(MID(B8033,18,2)))</f>
        <v>45642.584999999999</v>
      </c>
    </row>
    <row r="8034" spans="1:16" x14ac:dyDescent="0.3">
      <c r="A8034">
        <v>1.8689707401603799E+18</v>
      </c>
      <c r="B8034" t="s">
        <v>32520</v>
      </c>
      <c r="C8034">
        <v>0</v>
      </c>
      <c r="D8034" t="s">
        <v>32521</v>
      </c>
      <c r="E8034">
        <v>1.8689707401603799E+18</v>
      </c>
      <c r="H8034" t="s">
        <v>17</v>
      </c>
      <c r="J8034">
        <v>0</v>
      </c>
      <c r="K8034">
        <v>1</v>
      </c>
      <c r="L8034">
        <v>0</v>
      </c>
      <c r="M8034" t="s">
        <v>32522</v>
      </c>
      <c r="N8034">
        <v>1.3401886553615099E+18</v>
      </c>
      <c r="O8034" t="s">
        <v>32523</v>
      </c>
      <c r="P8034" s="5">
        <f>DATE(VALUE(RIGHT(B8034,4)), MATCH(MID(B8034,5,3), {"Jan","Feb","Mar","Apr","May","Jun","Jul","Aug","Sep","Oct","Nov","Dec"},0), VALUE(MID(B8034,9,2)))
+ TIME(VALUE(MID(B8034,12,2)), VALUE(MID(B8034,15,2)), VALUE(MID(B8034,18,2)))</f>
        <v>45643.448171296295</v>
      </c>
    </row>
    <row r="8035" spans="1:16" x14ac:dyDescent="0.3">
      <c r="A8035">
        <v>1.8686146691010801E+18</v>
      </c>
      <c r="B8035" t="s">
        <v>32524</v>
      </c>
      <c r="C8035">
        <v>0</v>
      </c>
      <c r="D8035" t="s">
        <v>32525</v>
      </c>
      <c r="E8035">
        <v>1.8686146691010801E+18</v>
      </c>
      <c r="H8035" t="s">
        <v>17</v>
      </c>
      <c r="J8035">
        <v>0</v>
      </c>
      <c r="K8035">
        <v>1</v>
      </c>
      <c r="L8035">
        <v>0</v>
      </c>
      <c r="M8035" t="s">
        <v>32526</v>
      </c>
      <c r="N8035">
        <v>1.44859692740302E+18</v>
      </c>
      <c r="O8035" t="s">
        <v>13476</v>
      </c>
      <c r="P8035" s="5">
        <f>DATE(VALUE(RIGHT(B8035,4)), MATCH(MID(B8035,5,3), {"Jan","Feb","Mar","Apr","May","Jun","Jul","Aug","Sep","Oct","Nov","Dec"},0), VALUE(MID(B8035,9,2)))
+ TIME(VALUE(MID(B8035,12,2)), VALUE(MID(B8035,15,2)), VALUE(MID(B8035,18,2)))</f>
        <v>45642.465601851851</v>
      </c>
    </row>
    <row r="8036" spans="1:16" x14ac:dyDescent="0.3">
      <c r="A8036">
        <v>1.8685022371206999E+18</v>
      </c>
      <c r="B8036" t="s">
        <v>32527</v>
      </c>
      <c r="C8036">
        <v>0</v>
      </c>
      <c r="D8036" t="s">
        <v>32528</v>
      </c>
      <c r="E8036">
        <v>1.8685022371206999E+18</v>
      </c>
      <c r="H8036" t="s">
        <v>17</v>
      </c>
      <c r="J8036">
        <v>0</v>
      </c>
      <c r="K8036">
        <v>0</v>
      </c>
      <c r="L8036">
        <v>0</v>
      </c>
      <c r="M8036" t="s">
        <v>32529</v>
      </c>
      <c r="N8036">
        <v>1.6827182914528901E+18</v>
      </c>
      <c r="O8036" t="s">
        <v>32530</v>
      </c>
      <c r="P8036" s="5">
        <f>DATE(VALUE(RIGHT(B8036,4)), MATCH(MID(B8036,5,3), {"Jan","Feb","Mar","Apr","May","Jun","Jul","Aug","Sep","Oct","Nov","Dec"},0), VALUE(MID(B8036,9,2)))
+ TIME(VALUE(MID(B8036,12,2)), VALUE(MID(B8036,15,2)), VALUE(MID(B8036,18,2)))</f>
        <v>45642.155358796299</v>
      </c>
    </row>
    <row r="8037" spans="1:16" x14ac:dyDescent="0.3">
      <c r="A8037">
        <v>1.8685149753352399E+18</v>
      </c>
      <c r="B8037" t="s">
        <v>32531</v>
      </c>
      <c r="C8037">
        <v>22</v>
      </c>
      <c r="D8037" t="s">
        <v>32532</v>
      </c>
      <c r="E8037">
        <v>1.8685741163387E+18</v>
      </c>
      <c r="G8037" t="s">
        <v>32533</v>
      </c>
      <c r="H8037" t="s">
        <v>17</v>
      </c>
      <c r="I8037" t="s">
        <v>1140</v>
      </c>
      <c r="J8037">
        <v>0</v>
      </c>
      <c r="K8037">
        <v>0</v>
      </c>
      <c r="L8037">
        <v>1</v>
      </c>
      <c r="M8037" t="s">
        <v>32534</v>
      </c>
      <c r="N8037">
        <v>77996502</v>
      </c>
      <c r="O8037" t="s">
        <v>13231</v>
      </c>
      <c r="P8037" s="5">
        <f>DATE(VALUE(RIGHT(B8037,4)), MATCH(MID(B8037,5,3), {"Jan","Feb","Mar","Apr","May","Jun","Jul","Aug","Sep","Oct","Nov","Dec"},0), VALUE(MID(B8037,9,2)))
+ TIME(VALUE(MID(B8037,12,2)), VALUE(MID(B8037,15,2)), VALUE(MID(B8037,18,2)))</f>
        <v>45642.353703703702</v>
      </c>
    </row>
    <row r="8038" spans="1:16" x14ac:dyDescent="0.3">
      <c r="A8038">
        <v>1.8689211348357299E+18</v>
      </c>
      <c r="B8038" t="s">
        <v>32535</v>
      </c>
      <c r="C8038">
        <v>9</v>
      </c>
      <c r="D8038" t="s">
        <v>32536</v>
      </c>
      <c r="E8038">
        <v>1.86892615689406E+18</v>
      </c>
      <c r="F8038" t="s">
        <v>32537</v>
      </c>
      <c r="G8038" t="s">
        <v>40</v>
      </c>
      <c r="H8038" t="s">
        <v>17</v>
      </c>
      <c r="I8038" t="s">
        <v>38</v>
      </c>
      <c r="J8038">
        <v>0</v>
      </c>
      <c r="K8038">
        <v>0</v>
      </c>
      <c r="L8038">
        <v>1</v>
      </c>
      <c r="M8038" t="s">
        <v>32538</v>
      </c>
      <c r="N8038">
        <v>2394713818</v>
      </c>
      <c r="O8038" t="s">
        <v>40</v>
      </c>
      <c r="P8038" s="5">
        <f>DATE(VALUE(RIGHT(B8038,4)), MATCH(MID(B8038,5,3), {"Jan","Feb","Mar","Apr","May","Jun","Jul","Aug","Sep","Oct","Nov","Dec"},0), VALUE(MID(B8038,9,2)))
+ TIME(VALUE(MID(B8038,12,2)), VALUE(MID(B8038,15,2)), VALUE(MID(B8038,18,2)))</f>
        <v>45643.325150462966</v>
      </c>
    </row>
    <row r="8039" spans="1:16" x14ac:dyDescent="0.3">
      <c r="A8039">
        <v>1.86882429269327E+18</v>
      </c>
      <c r="B8039" t="s">
        <v>32539</v>
      </c>
      <c r="C8039">
        <v>5</v>
      </c>
      <c r="D8039" t="s">
        <v>32540</v>
      </c>
      <c r="E8039">
        <v>1.8689087570504399E+18</v>
      </c>
      <c r="F8039" t="s">
        <v>32541</v>
      </c>
      <c r="G8039" t="s">
        <v>32542</v>
      </c>
      <c r="H8039" t="s">
        <v>17</v>
      </c>
      <c r="I8039" t="s">
        <v>38</v>
      </c>
      <c r="J8039">
        <v>0</v>
      </c>
      <c r="K8039">
        <v>0</v>
      </c>
      <c r="L8039">
        <v>1</v>
      </c>
      <c r="M8039" t="s">
        <v>32543</v>
      </c>
      <c r="N8039">
        <v>2394713818</v>
      </c>
      <c r="O8039" t="s">
        <v>40</v>
      </c>
      <c r="P8039" s="5">
        <f>DATE(VALUE(RIGHT(B8039,4)), MATCH(MID(B8039,5,3), {"Jan","Feb","Mar","Apr","May","Jun","Jul","Aug","Sep","Oct","Nov","Dec"},0), VALUE(MID(B8039,9,2)))
+ TIME(VALUE(MID(B8039,12,2)), VALUE(MID(B8039,15,2)), VALUE(MID(B8039,18,2)))</f>
        <v>45643.277129629627</v>
      </c>
    </row>
    <row r="8040" spans="1:16" x14ac:dyDescent="0.3">
      <c r="A8040">
        <v>1.86896112051987E+18</v>
      </c>
      <c r="B8040" t="s">
        <v>32544</v>
      </c>
      <c r="C8040">
        <v>0</v>
      </c>
      <c r="D8040" t="s">
        <v>32545</v>
      </c>
      <c r="E8040">
        <v>1.86896112051987E+18</v>
      </c>
      <c r="H8040" t="s">
        <v>17</v>
      </c>
      <c r="I8040" t="s">
        <v>32546</v>
      </c>
      <c r="J8040">
        <v>0</v>
      </c>
      <c r="K8040">
        <v>1</v>
      </c>
      <c r="L8040">
        <v>0</v>
      </c>
      <c r="M8040" t="s">
        <v>32547</v>
      </c>
      <c r="N8040">
        <v>1.4408289799722099E+18</v>
      </c>
      <c r="O8040" t="s">
        <v>32548</v>
      </c>
      <c r="P8040" s="5">
        <f>DATE(VALUE(RIGHT(B8040,4)), MATCH(MID(B8040,5,3), {"Jan","Feb","Mar","Apr","May","Jun","Jul","Aug","Sep","Oct","Nov","Dec"},0), VALUE(MID(B8040,9,2)))
+ TIME(VALUE(MID(B8040,12,2)), VALUE(MID(B8040,15,2)), VALUE(MID(B8040,18,2)))</f>
        <v>45643.421631944446</v>
      </c>
    </row>
    <row r="8041" spans="1:16" x14ac:dyDescent="0.3">
      <c r="A8041">
        <v>1.8688930014368699E+18</v>
      </c>
      <c r="B8041" t="s">
        <v>32549</v>
      </c>
      <c r="C8041">
        <v>0</v>
      </c>
      <c r="D8041" t="s">
        <v>32550</v>
      </c>
      <c r="E8041">
        <v>1.8688930014368699E+18</v>
      </c>
      <c r="H8041" t="s">
        <v>17</v>
      </c>
      <c r="J8041">
        <v>0</v>
      </c>
      <c r="K8041">
        <v>1</v>
      </c>
      <c r="L8041">
        <v>0</v>
      </c>
      <c r="M8041" t="s">
        <v>32551</v>
      </c>
      <c r="N8041">
        <v>1.4268617262013499E+18</v>
      </c>
      <c r="O8041" t="s">
        <v>32552</v>
      </c>
      <c r="P8041" s="5">
        <f>DATE(VALUE(RIGHT(B8041,4)), MATCH(MID(B8041,5,3), {"Jan","Feb","Mar","Apr","May","Jun","Jul","Aug","Sep","Oct","Nov","Dec"},0), VALUE(MID(B8041,9,2)))
+ TIME(VALUE(MID(B8041,12,2)), VALUE(MID(B8041,15,2)), VALUE(MID(B8041,18,2)))</f>
        <v>45643.233657407407</v>
      </c>
    </row>
    <row r="8042" spans="1:16" x14ac:dyDescent="0.3">
      <c r="A8042">
        <v>1.8689374672794199E+18</v>
      </c>
      <c r="B8042" t="s">
        <v>32553</v>
      </c>
      <c r="C8042">
        <v>1</v>
      </c>
      <c r="D8042" t="s">
        <v>32554</v>
      </c>
      <c r="E8042">
        <v>1.8689374672794199E+18</v>
      </c>
      <c r="F8042" t="s">
        <v>32555</v>
      </c>
      <c r="H8042" t="s">
        <v>17</v>
      </c>
      <c r="I8042" t="s">
        <v>583</v>
      </c>
      <c r="J8042">
        <v>0</v>
      </c>
      <c r="K8042">
        <v>0</v>
      </c>
      <c r="L8042">
        <v>0</v>
      </c>
      <c r="M8042" t="s">
        <v>32556</v>
      </c>
      <c r="N8042">
        <v>1.7540779344477299E+18</v>
      </c>
      <c r="O8042" t="s">
        <v>27298</v>
      </c>
      <c r="P8042" s="5">
        <f>DATE(VALUE(RIGHT(B8042,4)), MATCH(MID(B8042,5,3), {"Jan","Feb","Mar","Apr","May","Jun","Jul","Aug","Sep","Oct","Nov","Dec"},0), VALUE(MID(B8042,9,2)))
+ TIME(VALUE(MID(B8042,12,2)), VALUE(MID(B8042,15,2)), VALUE(MID(B8042,18,2)))</f>
        <v>45643.356365740743</v>
      </c>
    </row>
    <row r="8043" spans="1:16" x14ac:dyDescent="0.3">
      <c r="A8043">
        <v>1.86888984247999E+18</v>
      </c>
      <c r="B8043" t="s">
        <v>32557</v>
      </c>
      <c r="C8043">
        <v>0</v>
      </c>
      <c r="D8043" t="s">
        <v>32558</v>
      </c>
      <c r="E8043">
        <v>1.86888984247999E+18</v>
      </c>
      <c r="H8043" t="s">
        <v>17</v>
      </c>
      <c r="J8043">
        <v>0</v>
      </c>
      <c r="K8043">
        <v>1</v>
      </c>
      <c r="L8043">
        <v>0</v>
      </c>
      <c r="M8043" t="s">
        <v>32559</v>
      </c>
      <c r="N8043">
        <v>1.30759939383549E+18</v>
      </c>
      <c r="O8043" t="s">
        <v>32560</v>
      </c>
      <c r="P8043" s="5">
        <f>DATE(VALUE(RIGHT(B8043,4)), MATCH(MID(B8043,5,3), {"Jan","Feb","Mar","Apr","May","Jun","Jul","Aug","Sep","Oct","Nov","Dec"},0), VALUE(MID(B8043,9,2)))
+ TIME(VALUE(MID(B8043,12,2)), VALUE(MID(B8043,15,2)), VALUE(MID(B8043,18,2)))</f>
        <v>45643.224942129629</v>
      </c>
    </row>
    <row r="8044" spans="1:16" x14ac:dyDescent="0.3">
      <c r="A8044">
        <v>1.8686827955452001E+18</v>
      </c>
      <c r="B8044" t="s">
        <v>32561</v>
      </c>
      <c r="C8044">
        <v>0</v>
      </c>
      <c r="D8044" t="s">
        <v>32562</v>
      </c>
      <c r="E8044">
        <v>1.8686827955452001E+18</v>
      </c>
      <c r="H8044" t="s">
        <v>17</v>
      </c>
      <c r="J8044">
        <v>0</v>
      </c>
      <c r="K8044">
        <v>0</v>
      </c>
      <c r="L8044">
        <v>0</v>
      </c>
      <c r="M8044" t="s">
        <v>32563</v>
      </c>
      <c r="N8044">
        <v>1.04408811794522E+18</v>
      </c>
      <c r="O8044" t="s">
        <v>23155</v>
      </c>
      <c r="P8044" s="5">
        <f>DATE(VALUE(RIGHT(B8044,4)), MATCH(MID(B8044,5,3), {"Jan","Feb","Mar","Apr","May","Jun","Jul","Aug","Sep","Oct","Nov","Dec"},0), VALUE(MID(B8044,9,2)))
+ TIME(VALUE(MID(B8044,12,2)), VALUE(MID(B8044,15,2)), VALUE(MID(B8044,18,2)))</f>
        <v>45642.653599537036</v>
      </c>
    </row>
    <row r="8045" spans="1:16" x14ac:dyDescent="0.3">
      <c r="A8045">
        <v>1.86867910722942E+18</v>
      </c>
      <c r="B8045" t="s">
        <v>32564</v>
      </c>
      <c r="C8045">
        <v>1</v>
      </c>
      <c r="D8045" t="s">
        <v>32565</v>
      </c>
      <c r="E8045">
        <v>1.86867910722942E+18</v>
      </c>
      <c r="F8045" t="s">
        <v>32566</v>
      </c>
      <c r="H8045" t="s">
        <v>17</v>
      </c>
      <c r="I8045" t="s">
        <v>583</v>
      </c>
      <c r="J8045">
        <v>0</v>
      </c>
      <c r="K8045">
        <v>0</v>
      </c>
      <c r="L8045">
        <v>0</v>
      </c>
      <c r="M8045" t="s">
        <v>32567</v>
      </c>
      <c r="N8045">
        <v>1.7955089798142999E+18</v>
      </c>
      <c r="O8045" t="s">
        <v>32568</v>
      </c>
      <c r="P8045" s="5">
        <f>DATE(VALUE(RIGHT(B8045,4)), MATCH(MID(B8045,5,3), {"Jan","Feb","Mar","Apr","May","Jun","Jul","Aug","Sep","Oct","Nov","Dec"},0), VALUE(MID(B8045,9,2)))
+ TIME(VALUE(MID(B8045,12,2)), VALUE(MID(B8045,15,2)), VALUE(MID(B8045,18,2)))</f>
        <v>45642.643425925926</v>
      </c>
    </row>
    <row r="8046" spans="1:16" x14ac:dyDescent="0.3">
      <c r="A8046">
        <v>1.86881337088083E+18</v>
      </c>
      <c r="B8046" t="s">
        <v>32569</v>
      </c>
      <c r="C8046">
        <v>0</v>
      </c>
      <c r="D8046" t="s">
        <v>32570</v>
      </c>
      <c r="E8046">
        <v>1.86881337088083E+18</v>
      </c>
      <c r="H8046" t="s">
        <v>17</v>
      </c>
      <c r="J8046">
        <v>0</v>
      </c>
      <c r="K8046">
        <v>0</v>
      </c>
      <c r="L8046">
        <v>0</v>
      </c>
      <c r="M8046" t="s">
        <v>32571</v>
      </c>
      <c r="N8046">
        <v>1.4468668248642199E+18</v>
      </c>
      <c r="O8046" t="s">
        <v>32572</v>
      </c>
      <c r="P8046" s="5">
        <f>DATE(VALUE(RIGHT(B8046,4)), MATCH(MID(B8046,5,3), {"Jan","Feb","Mar","Apr","May","Jun","Jul","Aug","Sep","Oct","Nov","Dec"},0), VALUE(MID(B8046,9,2)))
+ TIME(VALUE(MID(B8046,12,2)), VALUE(MID(B8046,15,2)), VALUE(MID(B8046,18,2)))</f>
        <v>45643.013923611114</v>
      </c>
    </row>
    <row r="8047" spans="1:16" x14ac:dyDescent="0.3">
      <c r="A8047">
        <v>1.86893165978738E+18</v>
      </c>
      <c r="B8047" t="s">
        <v>32573</v>
      </c>
      <c r="C8047">
        <v>6</v>
      </c>
      <c r="D8047" t="s">
        <v>32574</v>
      </c>
      <c r="E8047">
        <v>1.86893165978738E+18</v>
      </c>
      <c r="F8047" t="s">
        <v>32575</v>
      </c>
      <c r="H8047" t="s">
        <v>17</v>
      </c>
      <c r="I8047" t="s">
        <v>583</v>
      </c>
      <c r="J8047">
        <v>0</v>
      </c>
      <c r="K8047">
        <v>1</v>
      </c>
      <c r="L8047">
        <v>6</v>
      </c>
      <c r="M8047" t="s">
        <v>32576</v>
      </c>
      <c r="N8047">
        <v>1.6726236673423601E+18</v>
      </c>
      <c r="O8047" t="s">
        <v>24641</v>
      </c>
      <c r="P8047" s="5">
        <f>DATE(VALUE(RIGHT(B8047,4)), MATCH(MID(B8047,5,3), {"Jan","Feb","Mar","Apr","May","Jun","Jul","Aug","Sep","Oct","Nov","Dec"},0), VALUE(MID(B8047,9,2)))
+ TIME(VALUE(MID(B8047,12,2)), VALUE(MID(B8047,15,2)), VALUE(MID(B8047,18,2)))</f>
        <v>45643.34033564815</v>
      </c>
    </row>
    <row r="8048" spans="1:16" x14ac:dyDescent="0.3">
      <c r="A8048">
        <v>1.86893695866973E+18</v>
      </c>
      <c r="B8048" t="s">
        <v>32577</v>
      </c>
      <c r="C8048">
        <v>0</v>
      </c>
      <c r="D8048" t="s">
        <v>32578</v>
      </c>
      <c r="E8048">
        <v>1.86893695866973E+18</v>
      </c>
      <c r="F8048" t="s">
        <v>32579</v>
      </c>
      <c r="H8048" t="s">
        <v>17</v>
      </c>
      <c r="I8048" t="s">
        <v>583</v>
      </c>
      <c r="J8048">
        <v>0</v>
      </c>
      <c r="K8048">
        <v>0</v>
      </c>
      <c r="L8048">
        <v>0</v>
      </c>
      <c r="M8048" t="s">
        <v>32580</v>
      </c>
      <c r="N8048">
        <v>1.7540779344477299E+18</v>
      </c>
      <c r="O8048" t="s">
        <v>27298</v>
      </c>
      <c r="P8048" s="5">
        <f>DATE(VALUE(RIGHT(B8048,4)), MATCH(MID(B8048,5,3), {"Jan","Feb","Mar","Apr","May","Jun","Jul","Aug","Sep","Oct","Nov","Dec"},0), VALUE(MID(B8048,9,2)))
+ TIME(VALUE(MID(B8048,12,2)), VALUE(MID(B8048,15,2)), VALUE(MID(B8048,18,2)))</f>
        <v>45643.354953703703</v>
      </c>
    </row>
    <row r="8049" spans="1:16" x14ac:dyDescent="0.3">
      <c r="A8049">
        <v>1.86871849232287E+18</v>
      </c>
      <c r="B8049" t="s">
        <v>32581</v>
      </c>
      <c r="C8049">
        <v>0</v>
      </c>
      <c r="D8049" t="s">
        <v>32582</v>
      </c>
      <c r="E8049">
        <v>1.86871849232287E+18</v>
      </c>
      <c r="H8049" t="s">
        <v>17</v>
      </c>
      <c r="J8049">
        <v>0</v>
      </c>
      <c r="K8049">
        <v>1</v>
      </c>
      <c r="L8049">
        <v>0</v>
      </c>
      <c r="M8049" t="s">
        <v>32583</v>
      </c>
      <c r="N8049">
        <v>8.1602283930834906E+17</v>
      </c>
      <c r="O8049" t="s">
        <v>32584</v>
      </c>
      <c r="P8049" s="5">
        <f>DATE(VALUE(RIGHT(B8049,4)), MATCH(MID(B8049,5,3), {"Jan","Feb","Mar","Apr","May","Jun","Jul","Aug","Sep","Oct","Nov","Dec"},0), VALUE(MID(B8049,9,2)))
+ TIME(VALUE(MID(B8049,12,2)), VALUE(MID(B8049,15,2)), VALUE(MID(B8049,18,2)))</f>
        <v>45642.752106481479</v>
      </c>
    </row>
    <row r="8050" spans="1:16" x14ac:dyDescent="0.3">
      <c r="A8050">
        <v>1.8690534607607301E+18</v>
      </c>
      <c r="B8050" t="s">
        <v>32585</v>
      </c>
      <c r="C8050">
        <v>0</v>
      </c>
      <c r="D8050" t="s">
        <v>32586</v>
      </c>
      <c r="E8050">
        <v>1.8690534607607301E+18</v>
      </c>
      <c r="H8050" t="s">
        <v>17</v>
      </c>
      <c r="I8050" t="s">
        <v>4074</v>
      </c>
      <c r="J8050">
        <v>0</v>
      </c>
      <c r="K8050">
        <v>0</v>
      </c>
      <c r="L8050">
        <v>0</v>
      </c>
      <c r="M8050" t="s">
        <v>32587</v>
      </c>
      <c r="N8050">
        <v>1.43196247658576E+18</v>
      </c>
      <c r="O8050" t="s">
        <v>9642</v>
      </c>
      <c r="P8050" s="5">
        <f>DATE(VALUE(RIGHT(B8050,4)), MATCH(MID(B8050,5,3), {"Jan","Feb","Mar","Apr","May","Jun","Jul","Aug","Sep","Oct","Nov","Dec"},0), VALUE(MID(B8050,9,2)))
+ TIME(VALUE(MID(B8050,12,2)), VALUE(MID(B8050,15,2)), VALUE(MID(B8050,18,2)))</f>
        <v>45643.676446759258</v>
      </c>
    </row>
    <row r="8051" spans="1:16" x14ac:dyDescent="0.3">
      <c r="A8051">
        <v>1.86861680281485E+18</v>
      </c>
      <c r="B8051" t="s">
        <v>32588</v>
      </c>
      <c r="C8051">
        <v>0</v>
      </c>
      <c r="D8051" t="s">
        <v>32589</v>
      </c>
      <c r="E8051">
        <v>1.86861680281485E+18</v>
      </c>
      <c r="H8051" t="s">
        <v>17</v>
      </c>
      <c r="J8051">
        <v>0</v>
      </c>
      <c r="K8051">
        <v>1</v>
      </c>
      <c r="L8051">
        <v>0</v>
      </c>
      <c r="M8051" t="s">
        <v>32590</v>
      </c>
      <c r="N8051">
        <v>1.29169240745344E+18</v>
      </c>
      <c r="O8051" t="s">
        <v>32591</v>
      </c>
      <c r="P8051" s="5">
        <f>DATE(VALUE(RIGHT(B8051,4)), MATCH(MID(B8051,5,3), {"Jan","Feb","Mar","Apr","May","Jun","Jul","Aug","Sep","Oct","Nov","Dec"},0), VALUE(MID(B8051,9,2)))
+ TIME(VALUE(MID(B8051,12,2)), VALUE(MID(B8051,15,2)), VALUE(MID(B8051,18,2)))</f>
        <v>45642.471493055556</v>
      </c>
    </row>
    <row r="8052" spans="1:16" x14ac:dyDescent="0.3">
      <c r="A8052">
        <v>1.8690156908560499E+18</v>
      </c>
      <c r="B8052" t="s">
        <v>32592</v>
      </c>
      <c r="C8052">
        <v>0</v>
      </c>
      <c r="D8052" t="s">
        <v>32593</v>
      </c>
      <c r="E8052">
        <v>1.8690156908560499E+18</v>
      </c>
      <c r="F8052" t="s">
        <v>32594</v>
      </c>
      <c r="H8052" t="s">
        <v>17</v>
      </c>
      <c r="J8052">
        <v>0</v>
      </c>
      <c r="K8052">
        <v>0</v>
      </c>
      <c r="L8052">
        <v>0</v>
      </c>
      <c r="M8052" t="s">
        <v>32595</v>
      </c>
      <c r="N8052">
        <v>1.67244613883278E+18</v>
      </c>
      <c r="O8052" t="s">
        <v>30543</v>
      </c>
      <c r="P8052" s="5">
        <f>DATE(VALUE(RIGHT(B8052,4)), MATCH(MID(B8052,5,3), {"Jan","Feb","Mar","Apr","May","Jun","Jul","Aug","Sep","Oct","Nov","Dec"},0), VALUE(MID(B8052,9,2)))
+ TIME(VALUE(MID(B8052,12,2)), VALUE(MID(B8052,15,2)), VALUE(MID(B8052,18,2)))</f>
        <v>45643.572210648148</v>
      </c>
    </row>
    <row r="8053" spans="1:16" x14ac:dyDescent="0.3">
      <c r="A8053">
        <v>1.8689051593610199E+18</v>
      </c>
      <c r="B8053" t="s">
        <v>32596</v>
      </c>
      <c r="C8053">
        <v>0</v>
      </c>
      <c r="D8053" t="s">
        <v>32597</v>
      </c>
      <c r="E8053">
        <v>1.8689051593610199E+18</v>
      </c>
      <c r="H8053" t="s">
        <v>17</v>
      </c>
      <c r="J8053">
        <v>0</v>
      </c>
      <c r="K8053">
        <v>1</v>
      </c>
      <c r="L8053">
        <v>0</v>
      </c>
      <c r="M8053" t="s">
        <v>32598</v>
      </c>
      <c r="N8053">
        <v>1.8576845392604101E+18</v>
      </c>
      <c r="O8053" t="s">
        <v>32599</v>
      </c>
      <c r="P8053" s="5">
        <f>DATE(VALUE(RIGHT(B8053,4)), MATCH(MID(B8053,5,3), {"Jan","Feb","Mar","Apr","May","Jun","Jul","Aug","Sep","Oct","Nov","Dec"},0), VALUE(MID(B8053,9,2)))
+ TIME(VALUE(MID(B8053,12,2)), VALUE(MID(B8053,15,2)), VALUE(MID(B8053,18,2)))</f>
        <v>45643.267210648148</v>
      </c>
    </row>
    <row r="8054" spans="1:16" x14ac:dyDescent="0.3">
      <c r="A8054">
        <v>1.8686503517565399E+18</v>
      </c>
      <c r="B8054" t="s">
        <v>32600</v>
      </c>
      <c r="C8054">
        <v>0</v>
      </c>
      <c r="D8054" t="s">
        <v>32601</v>
      </c>
      <c r="E8054">
        <v>1.8686503517565399E+18</v>
      </c>
      <c r="H8054" t="s">
        <v>17</v>
      </c>
      <c r="J8054">
        <v>0</v>
      </c>
      <c r="K8054">
        <v>1</v>
      </c>
      <c r="L8054">
        <v>0</v>
      </c>
      <c r="M8054" t="s">
        <v>32602</v>
      </c>
      <c r="N8054">
        <v>1.6452429168463099E+18</v>
      </c>
      <c r="O8054" t="s">
        <v>26111</v>
      </c>
      <c r="P8054" s="5">
        <f>DATE(VALUE(RIGHT(B8054,4)), MATCH(MID(B8054,5,3), {"Jan","Feb","Mar","Apr","May","Jun","Jul","Aug","Sep","Oct","Nov","Dec"},0), VALUE(MID(B8054,9,2)))
+ TIME(VALUE(MID(B8054,12,2)), VALUE(MID(B8054,15,2)), VALUE(MID(B8054,18,2)))</f>
        <v>45642.564074074071</v>
      </c>
    </row>
    <row r="8055" spans="1:16" x14ac:dyDescent="0.3">
      <c r="A8055">
        <v>1.8689804679173601E+18</v>
      </c>
      <c r="B8055" t="s">
        <v>32603</v>
      </c>
      <c r="C8055">
        <v>0</v>
      </c>
      <c r="D8055" t="s">
        <v>32604</v>
      </c>
      <c r="E8055">
        <v>1.8689804679173601E+18</v>
      </c>
      <c r="H8055" t="s">
        <v>17</v>
      </c>
      <c r="J8055">
        <v>0</v>
      </c>
      <c r="K8055">
        <v>1</v>
      </c>
      <c r="L8055">
        <v>0</v>
      </c>
      <c r="M8055" t="s">
        <v>32605</v>
      </c>
      <c r="N8055">
        <v>578775990</v>
      </c>
      <c r="O8055" t="s">
        <v>32606</v>
      </c>
      <c r="P8055" s="5">
        <f>DATE(VALUE(RIGHT(B8055,4)), MATCH(MID(B8055,5,3), {"Jan","Feb","Mar","Apr","May","Jun","Jul","Aug","Sep","Oct","Nov","Dec"},0), VALUE(MID(B8055,9,2)))
+ TIME(VALUE(MID(B8055,12,2)), VALUE(MID(B8055,15,2)), VALUE(MID(B8055,18,2)))</f>
        <v>45643.475023148145</v>
      </c>
    </row>
    <row r="8056" spans="1:16" x14ac:dyDescent="0.3">
      <c r="A8056">
        <v>1.86856829800432E+18</v>
      </c>
      <c r="B8056" t="s">
        <v>32607</v>
      </c>
      <c r="C8056">
        <v>1</v>
      </c>
      <c r="D8056" t="s">
        <v>32608</v>
      </c>
      <c r="E8056">
        <v>1.86856829800432E+18</v>
      </c>
      <c r="F8056" t="s">
        <v>32609</v>
      </c>
      <c r="H8056" t="s">
        <v>17</v>
      </c>
      <c r="J8056">
        <v>0</v>
      </c>
      <c r="K8056">
        <v>0</v>
      </c>
      <c r="L8056">
        <v>0</v>
      </c>
      <c r="M8056" t="s">
        <v>32610</v>
      </c>
      <c r="N8056">
        <v>519257889</v>
      </c>
      <c r="O8056" t="s">
        <v>32611</v>
      </c>
      <c r="P8056" s="5">
        <f>DATE(VALUE(RIGHT(B8056,4)), MATCH(MID(B8056,5,3), {"Jan","Feb","Mar","Apr","May","Jun","Jul","Aug","Sep","Oct","Nov","Dec"},0), VALUE(MID(B8056,9,2)))
+ TIME(VALUE(MID(B8056,12,2)), VALUE(MID(B8056,15,2)), VALUE(MID(B8056,18,2)))</f>
        <v>45642.337650462963</v>
      </c>
    </row>
    <row r="8057" spans="1:16" x14ac:dyDescent="0.3">
      <c r="A8057">
        <v>1.8685149753352399E+18</v>
      </c>
      <c r="B8057" t="s">
        <v>32612</v>
      </c>
      <c r="C8057">
        <v>196</v>
      </c>
      <c r="D8057" t="s">
        <v>32613</v>
      </c>
      <c r="E8057">
        <v>1.86852100434941E+18</v>
      </c>
      <c r="F8057" t="s">
        <v>32614</v>
      </c>
      <c r="G8057" t="s">
        <v>32533</v>
      </c>
      <c r="H8057" t="s">
        <v>17</v>
      </c>
      <c r="I8057" t="s">
        <v>32615</v>
      </c>
      <c r="J8057">
        <v>0</v>
      </c>
      <c r="K8057">
        <v>2</v>
      </c>
      <c r="L8057">
        <v>0</v>
      </c>
      <c r="M8057" t="s">
        <v>32616</v>
      </c>
      <c r="N8057">
        <v>1.4825576950646999E+18</v>
      </c>
      <c r="O8057" t="s">
        <v>32617</v>
      </c>
      <c r="P8057" s="5">
        <f>DATE(VALUE(RIGHT(B8057,4)), MATCH(MID(B8057,5,3), {"Jan","Feb","Mar","Apr","May","Jun","Jul","Aug","Sep","Oct","Nov","Dec"},0), VALUE(MID(B8057,9,2)))
+ TIME(VALUE(MID(B8057,12,2)), VALUE(MID(B8057,15,2)), VALUE(MID(B8057,18,2)))</f>
        <v>45642.207141203704</v>
      </c>
    </row>
    <row r="8058" spans="1:16" x14ac:dyDescent="0.3">
      <c r="A8058">
        <v>1.86849743381217E+18</v>
      </c>
      <c r="B8058" t="s">
        <v>32618</v>
      </c>
      <c r="C8058">
        <v>0</v>
      </c>
      <c r="D8058" t="s">
        <v>32619</v>
      </c>
      <c r="E8058">
        <v>1.86849817520576E+18</v>
      </c>
      <c r="F8058" t="s">
        <v>32620</v>
      </c>
      <c r="G8058" t="s">
        <v>32621</v>
      </c>
      <c r="H8058" t="s">
        <v>17</v>
      </c>
      <c r="J8058">
        <v>0</v>
      </c>
      <c r="K8058">
        <v>1</v>
      </c>
      <c r="L8058">
        <v>0</v>
      </c>
      <c r="M8058" t="s">
        <v>32622</v>
      </c>
      <c r="N8058">
        <v>35167817</v>
      </c>
      <c r="O8058" t="s">
        <v>32621</v>
      </c>
      <c r="P8058" s="5">
        <f>DATE(VALUE(RIGHT(B8058,4)), MATCH(MID(B8058,5,3), {"Jan","Feb","Mar","Apr","May","Jun","Jul","Aug","Sep","Oct","Nov","Dec"},0), VALUE(MID(B8058,9,2)))
+ TIME(VALUE(MID(B8058,12,2)), VALUE(MID(B8058,15,2)), VALUE(MID(B8058,18,2)))</f>
        <v>45642.144143518519</v>
      </c>
    </row>
    <row r="8059" spans="1:16" x14ac:dyDescent="0.3">
      <c r="A8059">
        <v>1.86845597723598E+18</v>
      </c>
      <c r="B8059" t="s">
        <v>32623</v>
      </c>
      <c r="C8059">
        <v>1</v>
      </c>
      <c r="D8059" t="s">
        <v>32624</v>
      </c>
      <c r="E8059">
        <v>1.86845597723598E+18</v>
      </c>
      <c r="H8059" t="s">
        <v>17</v>
      </c>
      <c r="J8059">
        <v>0</v>
      </c>
      <c r="K8059">
        <v>1</v>
      </c>
      <c r="L8059">
        <v>0</v>
      </c>
      <c r="M8059" t="s">
        <v>32625</v>
      </c>
      <c r="N8059">
        <v>2202826286</v>
      </c>
      <c r="O8059" t="s">
        <v>32626</v>
      </c>
      <c r="P8059" s="5">
        <f>DATE(VALUE(RIGHT(B8059,4)), MATCH(MID(B8059,5,3), {"Jan","Feb","Mar","Apr","May","Jun","Jul","Aug","Sep","Oct","Nov","Dec"},0), VALUE(MID(B8059,9,2)))
+ TIME(VALUE(MID(B8059,12,2)), VALUE(MID(B8059,15,2)), VALUE(MID(B8059,18,2)))</f>
        <v>45642.027696759258</v>
      </c>
    </row>
    <row r="8060" spans="1:16" x14ac:dyDescent="0.3">
      <c r="A8060">
        <v>1.8689216062629499E+18</v>
      </c>
      <c r="B8060" t="s">
        <v>32627</v>
      </c>
      <c r="C8060">
        <v>0</v>
      </c>
      <c r="D8060" t="s">
        <v>32628</v>
      </c>
      <c r="E8060">
        <v>1.8689216062629499E+18</v>
      </c>
      <c r="H8060" t="s">
        <v>17</v>
      </c>
      <c r="I8060" t="s">
        <v>112</v>
      </c>
      <c r="J8060">
        <v>0</v>
      </c>
      <c r="K8060">
        <v>0</v>
      </c>
      <c r="L8060">
        <v>0</v>
      </c>
      <c r="M8060" t="s">
        <v>32629</v>
      </c>
      <c r="N8060">
        <v>43301780</v>
      </c>
      <c r="O8060" t="s">
        <v>32630</v>
      </c>
      <c r="P8060" s="5">
        <f>DATE(VALUE(RIGHT(B8060,4)), MATCH(MID(B8060,5,3), {"Jan","Feb","Mar","Apr","May","Jun","Jul","Aug","Sep","Oct","Nov","Dec"},0), VALUE(MID(B8060,9,2)))
+ TIME(VALUE(MID(B8060,12,2)), VALUE(MID(B8060,15,2)), VALUE(MID(B8060,18,2)))</f>
        <v>45643.312592592592</v>
      </c>
    </row>
    <row r="8061" spans="1:16" x14ac:dyDescent="0.3">
      <c r="A8061">
        <v>1.86898133896097E+18</v>
      </c>
      <c r="B8061" t="s">
        <v>13405</v>
      </c>
      <c r="C8061">
        <v>0</v>
      </c>
      <c r="D8061" t="s">
        <v>13406</v>
      </c>
      <c r="E8061">
        <v>1.86898133896097E+18</v>
      </c>
      <c r="H8061" t="s">
        <v>17</v>
      </c>
      <c r="I8061" t="s">
        <v>2967</v>
      </c>
      <c r="J8061">
        <v>0</v>
      </c>
      <c r="K8061">
        <v>1</v>
      </c>
      <c r="L8061">
        <v>0</v>
      </c>
      <c r="M8061" t="s">
        <v>13407</v>
      </c>
      <c r="N8061">
        <v>7.5389420524877005E+17</v>
      </c>
      <c r="O8061" t="s">
        <v>13408</v>
      </c>
      <c r="P8061" s="5">
        <f>DATE(VALUE(RIGHT(B8061,4)), MATCH(MID(B8061,5,3), {"Jan","Feb","Mar","Apr","May","Jun","Jul","Aug","Sep","Oct","Nov","Dec"},0), VALUE(MID(B8061,9,2)))
+ TIME(VALUE(MID(B8061,12,2)), VALUE(MID(B8061,15,2)), VALUE(MID(B8061,18,2)))</f>
        <v>45643.477418981478</v>
      </c>
    </row>
    <row r="8062" spans="1:16" x14ac:dyDescent="0.3">
      <c r="A8062">
        <v>1.8690109652763699E+18</v>
      </c>
      <c r="B8062" t="s">
        <v>32631</v>
      </c>
      <c r="C8062">
        <v>0</v>
      </c>
      <c r="D8062" t="s">
        <v>32632</v>
      </c>
      <c r="E8062">
        <v>1.8690109652763699E+18</v>
      </c>
      <c r="H8062" t="s">
        <v>17</v>
      </c>
      <c r="I8062" t="s">
        <v>32633</v>
      </c>
      <c r="J8062">
        <v>0</v>
      </c>
      <c r="K8062">
        <v>0</v>
      </c>
      <c r="L8062">
        <v>0</v>
      </c>
      <c r="M8062" t="s">
        <v>32634</v>
      </c>
      <c r="N8062">
        <v>1.7615183223598799E+18</v>
      </c>
      <c r="O8062" t="s">
        <v>32635</v>
      </c>
      <c r="P8062" s="5">
        <f>DATE(VALUE(RIGHT(B8062,4)), MATCH(MID(B8062,5,3), {"Jan","Feb","Mar","Apr","May","Jun","Jul","Aug","Sep","Oct","Nov","Dec"},0), VALUE(MID(B8062,9,2)))
+ TIME(VALUE(MID(B8062,12,2)), VALUE(MID(B8062,15,2)), VALUE(MID(B8062,18,2)))</f>
        <v>45643.559178240743</v>
      </c>
    </row>
    <row r="8063" spans="1:16" x14ac:dyDescent="0.3">
      <c r="A8063">
        <v>1.8690109759424901E+18</v>
      </c>
      <c r="B8063" t="s">
        <v>32444</v>
      </c>
      <c r="C8063">
        <v>0</v>
      </c>
      <c r="D8063" t="s">
        <v>32636</v>
      </c>
      <c r="E8063">
        <v>1.8690109759424901E+18</v>
      </c>
      <c r="H8063" t="s">
        <v>17</v>
      </c>
      <c r="I8063" t="s">
        <v>32637</v>
      </c>
      <c r="J8063">
        <v>0</v>
      </c>
      <c r="K8063">
        <v>0</v>
      </c>
      <c r="L8063">
        <v>0</v>
      </c>
      <c r="M8063" t="s">
        <v>32638</v>
      </c>
      <c r="N8063">
        <v>1.8106138567562099E+18</v>
      </c>
      <c r="O8063" t="s">
        <v>32639</v>
      </c>
      <c r="P8063" s="5">
        <f>DATE(VALUE(RIGHT(B8063,4)), MATCH(MID(B8063,5,3), {"Jan","Feb","Mar","Apr","May","Jun","Jul","Aug","Sep","Oct","Nov","Dec"},0), VALUE(MID(B8063,9,2)))
+ TIME(VALUE(MID(B8063,12,2)), VALUE(MID(B8063,15,2)), VALUE(MID(B8063,18,2)))</f>
        <v>45643.559201388889</v>
      </c>
    </row>
    <row r="8064" spans="1:16" x14ac:dyDescent="0.3">
      <c r="A8064">
        <v>1.86861113079043E+18</v>
      </c>
      <c r="B8064" t="s">
        <v>32640</v>
      </c>
      <c r="C8064">
        <v>0</v>
      </c>
      <c r="D8064" t="s">
        <v>32641</v>
      </c>
      <c r="E8064">
        <v>1.86861113079043E+18</v>
      </c>
      <c r="H8064" t="s">
        <v>17</v>
      </c>
      <c r="J8064">
        <v>0</v>
      </c>
      <c r="K8064">
        <v>1</v>
      </c>
      <c r="L8064">
        <v>0</v>
      </c>
      <c r="M8064" t="s">
        <v>32642</v>
      </c>
      <c r="N8064">
        <v>1.17595058264689E+18</v>
      </c>
      <c r="O8064" t="s">
        <v>32643</v>
      </c>
      <c r="P8064" s="5">
        <f>DATE(VALUE(RIGHT(B8064,4)), MATCH(MID(B8064,5,3), {"Jan","Feb","Mar","Apr","May","Jun","Jul","Aug","Sep","Oct","Nov","Dec"},0), VALUE(MID(B8064,9,2)))
+ TIME(VALUE(MID(B8064,12,2)), VALUE(MID(B8064,15,2)), VALUE(MID(B8064,18,2)))</f>
        <v>45642.45584490741</v>
      </c>
    </row>
    <row r="8065" spans="1:16" x14ac:dyDescent="0.3">
      <c r="A8065">
        <v>1.86865123322721E+18</v>
      </c>
      <c r="B8065" t="s">
        <v>32644</v>
      </c>
      <c r="C8065">
        <v>0</v>
      </c>
      <c r="D8065" t="s">
        <v>32645</v>
      </c>
      <c r="E8065">
        <v>1.86865123322721E+18</v>
      </c>
      <c r="H8065" t="s">
        <v>17</v>
      </c>
      <c r="I8065" t="s">
        <v>6004</v>
      </c>
      <c r="J8065">
        <v>1</v>
      </c>
      <c r="K8065">
        <v>0</v>
      </c>
      <c r="L8065">
        <v>0</v>
      </c>
      <c r="M8065" t="s">
        <v>32646</v>
      </c>
      <c r="N8065">
        <v>376887329</v>
      </c>
      <c r="O8065" t="s">
        <v>32647</v>
      </c>
      <c r="P8065" s="5">
        <f>DATE(VALUE(RIGHT(B8065,4)), MATCH(MID(B8065,5,3), {"Jan","Feb","Mar","Apr","May","Jun","Jul","Aug","Sep","Oct","Nov","Dec"},0), VALUE(MID(B8065,9,2)))
+ TIME(VALUE(MID(B8065,12,2)), VALUE(MID(B8065,15,2)), VALUE(MID(B8065,18,2)))</f>
        <v>45642.566504629627</v>
      </c>
    </row>
    <row r="8066" spans="1:16" x14ac:dyDescent="0.3">
      <c r="A8066">
        <v>1.86865375038003E+18</v>
      </c>
      <c r="B8066" t="s">
        <v>32648</v>
      </c>
      <c r="C8066">
        <v>0</v>
      </c>
      <c r="D8066" t="s">
        <v>32649</v>
      </c>
      <c r="E8066">
        <v>1.86865375038003E+18</v>
      </c>
      <c r="H8066" t="s">
        <v>17</v>
      </c>
      <c r="I8066" t="s">
        <v>32650</v>
      </c>
      <c r="J8066">
        <v>0</v>
      </c>
      <c r="K8066">
        <v>1</v>
      </c>
      <c r="L8066">
        <v>0</v>
      </c>
      <c r="M8066" t="s">
        <v>32651</v>
      </c>
      <c r="N8066">
        <v>327793986</v>
      </c>
      <c r="O8066" t="s">
        <v>32652</v>
      </c>
      <c r="P8066" s="5">
        <f>DATE(VALUE(RIGHT(B8066,4)), MATCH(MID(B8066,5,3), {"Jan","Feb","Mar","Apr","May","Jun","Jul","Aug","Sep","Oct","Nov","Dec"},0), VALUE(MID(B8066,9,2)))
+ TIME(VALUE(MID(B8066,12,2)), VALUE(MID(B8066,15,2)), VALUE(MID(B8066,18,2)))</f>
        <v>45642.573449074072</v>
      </c>
    </row>
    <row r="8067" spans="1:16" x14ac:dyDescent="0.3">
      <c r="A8067">
        <v>1.86855671113856E+18</v>
      </c>
      <c r="B8067" t="s">
        <v>32653</v>
      </c>
      <c r="C8067">
        <v>4</v>
      </c>
      <c r="D8067" t="s">
        <v>32654</v>
      </c>
      <c r="E8067">
        <v>1.86855671113856E+18</v>
      </c>
      <c r="H8067" t="s">
        <v>17</v>
      </c>
      <c r="J8067">
        <v>0</v>
      </c>
      <c r="K8067">
        <v>3</v>
      </c>
      <c r="L8067">
        <v>0</v>
      </c>
      <c r="M8067" t="s">
        <v>32655</v>
      </c>
      <c r="N8067">
        <v>1.24459736182688E+18</v>
      </c>
      <c r="O8067" t="s">
        <v>1222</v>
      </c>
      <c r="P8067" s="5">
        <f>DATE(VALUE(RIGHT(B8067,4)), MATCH(MID(B8067,5,3), {"Jan","Feb","Mar","Apr","May","Jun","Jul","Aug","Sep","Oct","Nov","Dec"},0), VALUE(MID(B8067,9,2)))
+ TIME(VALUE(MID(B8067,12,2)), VALUE(MID(B8067,15,2)), VALUE(MID(B8067,18,2)))</f>
        <v>45642.305671296293</v>
      </c>
    </row>
    <row r="8068" spans="1:16" x14ac:dyDescent="0.3">
      <c r="A8068">
        <v>1.86888280193392E+18</v>
      </c>
      <c r="B8068" t="s">
        <v>32656</v>
      </c>
      <c r="C8068">
        <v>0</v>
      </c>
      <c r="D8068" t="s">
        <v>32657</v>
      </c>
      <c r="E8068">
        <v>1.86888280193392E+18</v>
      </c>
      <c r="F8068" t="s">
        <v>32658</v>
      </c>
      <c r="H8068" t="s">
        <v>17</v>
      </c>
      <c r="J8068">
        <v>0</v>
      </c>
      <c r="K8068">
        <v>1</v>
      </c>
      <c r="L8068">
        <v>0</v>
      </c>
      <c r="M8068" t="s">
        <v>32659</v>
      </c>
      <c r="N8068">
        <v>1.5591479013552901E+18</v>
      </c>
      <c r="O8068" t="s">
        <v>32660</v>
      </c>
      <c r="P8068" s="5">
        <f>DATE(VALUE(RIGHT(B8068,4)), MATCH(MID(B8068,5,3), {"Jan","Feb","Mar","Apr","May","Jun","Jul","Aug","Sep","Oct","Nov","Dec"},0), VALUE(MID(B8068,9,2)))
+ TIME(VALUE(MID(B8068,12,2)), VALUE(MID(B8068,15,2)), VALUE(MID(B8068,18,2)))</f>
        <v>45643.205509259256</v>
      </c>
    </row>
    <row r="8069" spans="1:16" x14ac:dyDescent="0.3">
      <c r="A8069">
        <v>1.86900417879184E+18</v>
      </c>
      <c r="B8069" t="s">
        <v>32661</v>
      </c>
      <c r="C8069">
        <v>0</v>
      </c>
      <c r="D8069" t="s">
        <v>32662</v>
      </c>
      <c r="E8069">
        <v>1.86900417879184E+18</v>
      </c>
      <c r="H8069" t="s">
        <v>17</v>
      </c>
      <c r="I8069" t="s">
        <v>32663</v>
      </c>
      <c r="J8069">
        <v>0</v>
      </c>
      <c r="K8069">
        <v>1</v>
      </c>
      <c r="L8069">
        <v>0</v>
      </c>
      <c r="M8069" t="s">
        <v>32664</v>
      </c>
      <c r="N8069">
        <v>1.27726218816446E+18</v>
      </c>
      <c r="O8069" t="s">
        <v>32665</v>
      </c>
      <c r="P8069" s="5">
        <f>DATE(VALUE(RIGHT(B8069,4)), MATCH(MID(B8069,5,3), {"Jan","Feb","Mar","Apr","May","Jun","Jul","Aug","Sep","Oct","Nov","Dec"},0), VALUE(MID(B8069,9,2)))
+ TIME(VALUE(MID(B8069,12,2)), VALUE(MID(B8069,15,2)), VALUE(MID(B8069,18,2)))</f>
        <v>45643.540451388886</v>
      </c>
    </row>
    <row r="8070" spans="1:16" x14ac:dyDescent="0.3">
      <c r="A8070">
        <v>1.86882373050562E+18</v>
      </c>
      <c r="B8070" t="s">
        <v>32666</v>
      </c>
      <c r="C8070">
        <v>2</v>
      </c>
      <c r="D8070" t="s">
        <v>32667</v>
      </c>
      <c r="E8070">
        <v>1.86882373050562E+18</v>
      </c>
      <c r="F8070" t="s">
        <v>32668</v>
      </c>
      <c r="H8070" t="s">
        <v>17</v>
      </c>
      <c r="I8070" t="s">
        <v>537</v>
      </c>
      <c r="J8070">
        <v>0</v>
      </c>
      <c r="K8070">
        <v>1</v>
      </c>
      <c r="L8070">
        <v>0</v>
      </c>
      <c r="M8070" t="s">
        <v>32669</v>
      </c>
      <c r="N8070">
        <v>1.14531091220872E+18</v>
      </c>
      <c r="O8070" t="s">
        <v>15485</v>
      </c>
      <c r="P8070" s="5">
        <f>DATE(VALUE(RIGHT(B8070,4)), MATCH(MID(B8070,5,3), {"Jan","Feb","Mar","Apr","May","Jun","Jul","Aug","Sep","Oct","Nov","Dec"},0), VALUE(MID(B8070,9,2)))
+ TIME(VALUE(MID(B8070,12,2)), VALUE(MID(B8070,15,2)), VALUE(MID(B8070,18,2)))</f>
        <v>45643.042511574073</v>
      </c>
    </row>
    <row r="8071" spans="1:16" x14ac:dyDescent="0.3">
      <c r="A8071">
        <v>1.86914859906366E+18</v>
      </c>
      <c r="B8071" t="s">
        <v>32670</v>
      </c>
      <c r="C8071">
        <v>0</v>
      </c>
      <c r="D8071" t="s">
        <v>32671</v>
      </c>
      <c r="E8071">
        <v>1.86914859906366E+18</v>
      </c>
      <c r="H8071" t="s">
        <v>17</v>
      </c>
      <c r="J8071">
        <v>0</v>
      </c>
      <c r="K8071">
        <v>1</v>
      </c>
      <c r="L8071">
        <v>0</v>
      </c>
      <c r="M8071" t="s">
        <v>32672</v>
      </c>
      <c r="N8071">
        <v>43071123</v>
      </c>
      <c r="O8071" t="s">
        <v>15527</v>
      </c>
      <c r="P8071" s="5">
        <f>DATE(VALUE(RIGHT(B8071,4)), MATCH(MID(B8071,5,3), {"Jan","Feb","Mar","Apr","May","Jun","Jul","Aug","Sep","Oct","Nov","Dec"},0), VALUE(MID(B8071,9,2)))
+ TIME(VALUE(MID(B8071,12,2)), VALUE(MID(B8071,15,2)), VALUE(MID(B8071,18,2)))</f>
        <v>45643.938969907409</v>
      </c>
    </row>
    <row r="8072" spans="1:16" x14ac:dyDescent="0.3">
      <c r="A8072">
        <v>1.8689355794483599E+18</v>
      </c>
      <c r="B8072" t="s">
        <v>32673</v>
      </c>
      <c r="C8072">
        <v>0</v>
      </c>
      <c r="D8072" t="s">
        <v>32674</v>
      </c>
      <c r="E8072">
        <v>1.8689355794483599E+18</v>
      </c>
      <c r="H8072" t="s">
        <v>17</v>
      </c>
      <c r="J8072">
        <v>0</v>
      </c>
      <c r="K8072">
        <v>1</v>
      </c>
      <c r="L8072">
        <v>0</v>
      </c>
      <c r="M8072" t="s">
        <v>32675</v>
      </c>
      <c r="N8072">
        <v>1.09683724049851E+18</v>
      </c>
      <c r="O8072" t="s">
        <v>32676</v>
      </c>
      <c r="P8072" s="5">
        <f>DATE(VALUE(RIGHT(B8072,4)), MATCH(MID(B8072,5,3), {"Jan","Feb","Mar","Apr","May","Jun","Jul","Aug","Sep","Oct","Nov","Dec"},0), VALUE(MID(B8072,9,2)))
+ TIME(VALUE(MID(B8072,12,2)), VALUE(MID(B8072,15,2)), VALUE(MID(B8072,18,2)))</f>
        <v>45643.351145833331</v>
      </c>
    </row>
    <row r="8073" spans="1:16" x14ac:dyDescent="0.3">
      <c r="A8073">
        <v>1.8689237847256599E+18</v>
      </c>
      <c r="B8073" t="s">
        <v>32677</v>
      </c>
      <c r="C8073">
        <v>0</v>
      </c>
      <c r="D8073" t="s">
        <v>32678</v>
      </c>
      <c r="E8073">
        <v>1.8689237847256599E+18</v>
      </c>
      <c r="H8073" t="s">
        <v>17</v>
      </c>
      <c r="I8073" t="s">
        <v>20016</v>
      </c>
      <c r="J8073">
        <v>0</v>
      </c>
      <c r="K8073">
        <v>1</v>
      </c>
      <c r="L8073">
        <v>0</v>
      </c>
      <c r="M8073" t="s">
        <v>32679</v>
      </c>
      <c r="N8073">
        <v>1.07937056110335E+18</v>
      </c>
      <c r="O8073" t="s">
        <v>32680</v>
      </c>
      <c r="P8073" s="5">
        <f>DATE(VALUE(RIGHT(B8073,4)), MATCH(MID(B8073,5,3), {"Jan","Feb","Mar","Apr","May","Jun","Jul","Aug","Sep","Oct","Nov","Dec"},0), VALUE(MID(B8073,9,2)))
+ TIME(VALUE(MID(B8073,12,2)), VALUE(MID(B8073,15,2)), VALUE(MID(B8073,18,2)))</f>
        <v>45643.318599537037</v>
      </c>
    </row>
    <row r="8074" spans="1:16" x14ac:dyDescent="0.3">
      <c r="A8074">
        <v>1.86898950044323E+18</v>
      </c>
      <c r="B8074" t="s">
        <v>32681</v>
      </c>
      <c r="C8074">
        <v>285</v>
      </c>
      <c r="D8074" t="s">
        <v>32682</v>
      </c>
      <c r="E8074">
        <v>1.8690036226313201E+18</v>
      </c>
      <c r="G8074" t="s">
        <v>32683</v>
      </c>
      <c r="H8074" t="s">
        <v>17</v>
      </c>
      <c r="J8074">
        <v>1</v>
      </c>
      <c r="K8074">
        <v>2</v>
      </c>
      <c r="L8074">
        <v>5</v>
      </c>
      <c r="M8074" t="s">
        <v>32684</v>
      </c>
      <c r="N8074">
        <v>46614875</v>
      </c>
      <c r="O8074" t="s">
        <v>15852</v>
      </c>
      <c r="P8074" s="5">
        <f>DATE(VALUE(RIGHT(B8074,4)), MATCH(MID(B8074,5,3), {"Jan","Feb","Mar","Apr","May","Jun","Jul","Aug","Sep","Oct","Nov","Dec"},0), VALUE(MID(B8074,9,2)))
+ TIME(VALUE(MID(B8074,12,2)), VALUE(MID(B8074,15,2)), VALUE(MID(B8074,18,2)))</f>
        <v>45643.538912037038</v>
      </c>
    </row>
    <row r="8075" spans="1:16" x14ac:dyDescent="0.3">
      <c r="A8075">
        <v>1.8686555946616901E+18</v>
      </c>
      <c r="B8075" t="s">
        <v>32685</v>
      </c>
      <c r="C8075">
        <v>0</v>
      </c>
      <c r="D8075" t="s">
        <v>32686</v>
      </c>
      <c r="E8075">
        <v>1.8686555946616901E+18</v>
      </c>
      <c r="H8075" t="s">
        <v>17</v>
      </c>
      <c r="I8075" t="s">
        <v>32687</v>
      </c>
      <c r="J8075">
        <v>0</v>
      </c>
      <c r="K8075">
        <v>1</v>
      </c>
      <c r="L8075">
        <v>0</v>
      </c>
      <c r="M8075" t="s">
        <v>32688</v>
      </c>
      <c r="N8075">
        <v>133587242</v>
      </c>
      <c r="O8075" t="s">
        <v>32689</v>
      </c>
      <c r="P8075" s="5">
        <f>DATE(VALUE(RIGHT(B8075,4)), MATCH(MID(B8075,5,3), {"Jan","Feb","Mar","Apr","May","Jun","Jul","Aug","Sep","Oct","Nov","Dec"},0), VALUE(MID(B8075,9,2)))
+ TIME(VALUE(MID(B8075,12,2)), VALUE(MID(B8075,15,2)), VALUE(MID(B8075,18,2)))</f>
        <v>45642.578541666669</v>
      </c>
    </row>
    <row r="8076" spans="1:16" x14ac:dyDescent="0.3">
      <c r="A8076">
        <v>1.8688809117708201E+18</v>
      </c>
      <c r="B8076" t="s">
        <v>32690</v>
      </c>
      <c r="C8076">
        <v>0</v>
      </c>
      <c r="D8076" t="s">
        <v>32691</v>
      </c>
      <c r="E8076">
        <v>1.8688809117708201E+18</v>
      </c>
      <c r="H8076" t="s">
        <v>17</v>
      </c>
      <c r="I8076" t="s">
        <v>32692</v>
      </c>
      <c r="J8076">
        <v>0</v>
      </c>
      <c r="K8076">
        <v>2</v>
      </c>
      <c r="L8076">
        <v>0</v>
      </c>
      <c r="M8076" t="s">
        <v>32693</v>
      </c>
      <c r="N8076">
        <v>1.3445220768586601E+18</v>
      </c>
      <c r="O8076" t="s">
        <v>32694</v>
      </c>
      <c r="P8076" s="5">
        <f>DATE(VALUE(RIGHT(B8076,4)), MATCH(MID(B8076,5,3), {"Jan","Feb","Mar","Apr","May","Jun","Jul","Aug","Sep","Oct","Nov","Dec"},0), VALUE(MID(B8076,9,2)))
+ TIME(VALUE(MID(B8076,12,2)), VALUE(MID(B8076,15,2)), VALUE(MID(B8076,18,2)))</f>
        <v>45643.200300925928</v>
      </c>
    </row>
    <row r="8077" spans="1:16" x14ac:dyDescent="0.3">
      <c r="A8077">
        <v>1.86862362995902E+18</v>
      </c>
      <c r="B8077" t="s">
        <v>32695</v>
      </c>
      <c r="C8077">
        <v>1</v>
      </c>
      <c r="D8077" t="s">
        <v>32696</v>
      </c>
      <c r="E8077">
        <v>1.86862362995902E+18</v>
      </c>
      <c r="F8077" t="s">
        <v>32697</v>
      </c>
      <c r="H8077" t="s">
        <v>17</v>
      </c>
      <c r="I8077" t="s">
        <v>38</v>
      </c>
      <c r="J8077">
        <v>0</v>
      </c>
      <c r="K8077">
        <v>3</v>
      </c>
      <c r="L8077">
        <v>0</v>
      </c>
      <c r="M8077" t="s">
        <v>32698</v>
      </c>
      <c r="N8077">
        <v>1.1164697081385E+18</v>
      </c>
      <c r="O8077" t="s">
        <v>32699</v>
      </c>
      <c r="P8077" s="5">
        <f>DATE(VALUE(RIGHT(B8077,4)), MATCH(MID(B8077,5,3), {"Jan","Feb","Mar","Apr","May","Jun","Jul","Aug","Sep","Oct","Nov","Dec"},0), VALUE(MID(B8077,9,2)))
+ TIME(VALUE(MID(B8077,12,2)), VALUE(MID(B8077,15,2)), VALUE(MID(B8077,18,2)))</f>
        <v>45642.490335648145</v>
      </c>
    </row>
    <row r="8078" spans="1:16" x14ac:dyDescent="0.3">
      <c r="A8078">
        <v>1.8684824040523E+18</v>
      </c>
      <c r="B8078" t="s">
        <v>32700</v>
      </c>
      <c r="C8078">
        <v>7</v>
      </c>
      <c r="D8078" t="s">
        <v>32701</v>
      </c>
      <c r="E8078">
        <v>1.8684824040523E+18</v>
      </c>
      <c r="F8078" t="s">
        <v>32702</v>
      </c>
      <c r="H8078" t="s">
        <v>17</v>
      </c>
      <c r="I8078" t="s">
        <v>2942</v>
      </c>
      <c r="J8078">
        <v>0</v>
      </c>
      <c r="K8078">
        <v>0</v>
      </c>
      <c r="L8078">
        <v>0</v>
      </c>
      <c r="M8078" t="s">
        <v>32703</v>
      </c>
      <c r="N8078">
        <v>195995659</v>
      </c>
      <c r="O8078" t="s">
        <v>2944</v>
      </c>
      <c r="P8078" s="5">
        <f>DATE(VALUE(RIGHT(B8078,4)), MATCH(MID(B8078,5,3), {"Jan","Feb","Mar","Apr","May","Jun","Jul","Aug","Sep","Oct","Nov","Dec"},0), VALUE(MID(B8078,9,2)))
+ TIME(VALUE(MID(B8078,12,2)), VALUE(MID(B8078,15,2)), VALUE(MID(B8078,18,2)))</f>
        <v>45642.100624999999</v>
      </c>
    </row>
    <row r="8079" spans="1:16" x14ac:dyDescent="0.3">
      <c r="A8079">
        <v>1.8690033275578399E+18</v>
      </c>
      <c r="B8079" t="s">
        <v>32704</v>
      </c>
      <c r="C8079">
        <v>2</v>
      </c>
      <c r="D8079" t="s">
        <v>32705</v>
      </c>
      <c r="E8079">
        <v>1.8690091739562399E+18</v>
      </c>
      <c r="G8079" t="s">
        <v>15852</v>
      </c>
      <c r="H8079" t="s">
        <v>17</v>
      </c>
      <c r="I8079" t="s">
        <v>32706</v>
      </c>
      <c r="J8079">
        <v>0</v>
      </c>
      <c r="K8079">
        <v>0</v>
      </c>
      <c r="L8079">
        <v>0</v>
      </c>
      <c r="M8079" t="s">
        <v>32707</v>
      </c>
      <c r="N8079">
        <v>58741551</v>
      </c>
      <c r="O8079" t="s">
        <v>26309</v>
      </c>
      <c r="P8079" s="5">
        <f>DATE(VALUE(RIGHT(B8079,4)), MATCH(MID(B8079,5,3), {"Jan","Feb","Mar","Apr","May","Jun","Jul","Aug","Sep","Oct","Nov","Dec"},0), VALUE(MID(B8079,9,2)))
+ TIME(VALUE(MID(B8079,12,2)), VALUE(MID(B8079,15,2)), VALUE(MID(B8079,18,2)))</f>
        <v>45643.554236111115</v>
      </c>
    </row>
    <row r="8080" spans="1:16" x14ac:dyDescent="0.3">
      <c r="A8080">
        <v>1.86897921286413E+18</v>
      </c>
      <c r="B8080" t="s">
        <v>32708</v>
      </c>
      <c r="C8080">
        <v>0</v>
      </c>
      <c r="D8080" t="s">
        <v>32709</v>
      </c>
      <c r="E8080">
        <v>1.86897921286413E+18</v>
      </c>
      <c r="F8080" t="s">
        <v>32710</v>
      </c>
      <c r="H8080" t="s">
        <v>17</v>
      </c>
      <c r="I8080" t="s">
        <v>583</v>
      </c>
      <c r="J8080">
        <v>0</v>
      </c>
      <c r="K8080">
        <v>1</v>
      </c>
      <c r="L8080">
        <v>0</v>
      </c>
      <c r="M8080" t="s">
        <v>32711</v>
      </c>
      <c r="N8080">
        <v>101987621</v>
      </c>
      <c r="O8080" t="s">
        <v>24270</v>
      </c>
      <c r="P8080" s="5">
        <f>DATE(VALUE(RIGHT(B8080,4)), MATCH(MID(B8080,5,3), {"Jan","Feb","Mar","Apr","May","Jun","Jul","Aug","Sep","Oct","Nov","Dec"},0), VALUE(MID(B8080,9,2)))
+ TIME(VALUE(MID(B8080,12,2)), VALUE(MID(B8080,15,2)), VALUE(MID(B8080,18,2)))</f>
        <v>45643.471550925926</v>
      </c>
    </row>
    <row r="8081" spans="1:16" x14ac:dyDescent="0.3">
      <c r="A8081">
        <v>1.8686048444640699E+18</v>
      </c>
      <c r="B8081" t="s">
        <v>32712</v>
      </c>
      <c r="C8081">
        <v>0</v>
      </c>
      <c r="D8081" t="s">
        <v>32713</v>
      </c>
      <c r="E8081">
        <v>1.8686048444640699E+18</v>
      </c>
      <c r="H8081" t="s">
        <v>17</v>
      </c>
      <c r="J8081">
        <v>0</v>
      </c>
      <c r="K8081">
        <v>1</v>
      </c>
      <c r="L8081">
        <v>0</v>
      </c>
      <c r="M8081" t="s">
        <v>32714</v>
      </c>
      <c r="N8081">
        <v>1.70044340561533E+18</v>
      </c>
      <c r="O8081" t="s">
        <v>32715</v>
      </c>
      <c r="P8081" s="5">
        <f>DATE(VALUE(RIGHT(B8081,4)), MATCH(MID(B8081,5,3), {"Jan","Feb","Mar","Apr","May","Jun","Jul","Aug","Sep","Oct","Nov","Dec"},0), VALUE(MID(B8081,9,2)))
+ TIME(VALUE(MID(B8081,12,2)), VALUE(MID(B8081,15,2)), VALUE(MID(B8081,18,2)))</f>
        <v>45642.43849537037</v>
      </c>
    </row>
    <row r="8082" spans="1:16" x14ac:dyDescent="0.3">
      <c r="A8082">
        <v>1.8690081210517E+18</v>
      </c>
      <c r="B8082" t="s">
        <v>32716</v>
      </c>
      <c r="C8082">
        <v>0</v>
      </c>
      <c r="D8082" t="s">
        <v>32717</v>
      </c>
      <c r="E8082">
        <v>1.8690081210517E+18</v>
      </c>
      <c r="H8082" t="s">
        <v>17</v>
      </c>
      <c r="I8082" t="s">
        <v>32718</v>
      </c>
      <c r="J8082">
        <v>0</v>
      </c>
      <c r="K8082">
        <v>2</v>
      </c>
      <c r="L8082">
        <v>0</v>
      </c>
      <c r="M8082" t="s">
        <v>32719</v>
      </c>
      <c r="N8082">
        <v>1.1586322693360699E+18</v>
      </c>
      <c r="O8082" t="s">
        <v>32720</v>
      </c>
      <c r="P8082" s="5">
        <f>DATE(VALUE(RIGHT(B8082,4)), MATCH(MID(B8082,5,3), {"Jan","Feb","Mar","Apr","May","Jun","Jul","Aug","Sep","Oct","Nov","Dec"},0), VALUE(MID(B8082,9,2)))
+ TIME(VALUE(MID(B8082,12,2)), VALUE(MID(B8082,15,2)), VALUE(MID(B8082,18,2)))</f>
        <v>45643.55133101852</v>
      </c>
    </row>
    <row r="8083" spans="1:16" x14ac:dyDescent="0.3">
      <c r="A8083">
        <v>1.8685296489819799E+18</v>
      </c>
      <c r="B8083" t="s">
        <v>32721</v>
      </c>
      <c r="C8083">
        <v>0</v>
      </c>
      <c r="D8083" t="s">
        <v>32722</v>
      </c>
      <c r="E8083">
        <v>1.8685296489819799E+18</v>
      </c>
      <c r="H8083" t="s">
        <v>17</v>
      </c>
      <c r="J8083">
        <v>0</v>
      </c>
      <c r="K8083">
        <v>1</v>
      </c>
      <c r="L8083">
        <v>0</v>
      </c>
      <c r="M8083" t="s">
        <v>32723</v>
      </c>
      <c r="N8083">
        <v>1.6721347801992699E+18</v>
      </c>
      <c r="O8083" t="s">
        <v>32724</v>
      </c>
      <c r="P8083" s="5">
        <f>DATE(VALUE(RIGHT(B8083,4)), MATCH(MID(B8083,5,3), {"Jan","Feb","Mar","Apr","May","Jun","Jul","Aug","Sep","Oct","Nov","Dec"},0), VALUE(MID(B8083,9,2)))
+ TIME(VALUE(MID(B8083,12,2)), VALUE(MID(B8083,15,2)), VALUE(MID(B8083,18,2)))</f>
        <v>45642.230995370373</v>
      </c>
    </row>
    <row r="8084" spans="1:16" x14ac:dyDescent="0.3">
      <c r="A8084">
        <v>1.86888100295919E+18</v>
      </c>
      <c r="B8084" t="s">
        <v>32725</v>
      </c>
      <c r="C8084">
        <v>0</v>
      </c>
      <c r="D8084" t="s">
        <v>32726</v>
      </c>
      <c r="E8084">
        <v>1.86888100295919E+18</v>
      </c>
      <c r="G8084" t="s">
        <v>1320</v>
      </c>
      <c r="H8084" t="s">
        <v>17</v>
      </c>
      <c r="I8084" t="s">
        <v>983</v>
      </c>
      <c r="J8084">
        <v>0</v>
      </c>
      <c r="K8084">
        <v>1</v>
      </c>
      <c r="L8084">
        <v>0</v>
      </c>
      <c r="M8084" t="s">
        <v>32727</v>
      </c>
      <c r="N8084">
        <v>295567044</v>
      </c>
      <c r="O8084" t="s">
        <v>32728</v>
      </c>
      <c r="P8084" s="5">
        <f>DATE(VALUE(RIGHT(B8084,4)), MATCH(MID(B8084,5,3), {"Jan","Feb","Mar","Apr","May","Jun","Jul","Aug","Sep","Oct","Nov","Dec"},0), VALUE(MID(B8084,9,2)))
+ TIME(VALUE(MID(B8084,12,2)), VALUE(MID(B8084,15,2)), VALUE(MID(B8084,18,2)))</f>
        <v>45643.200543981482</v>
      </c>
    </row>
    <row r="8085" spans="1:16" x14ac:dyDescent="0.3">
      <c r="A8085">
        <v>1.86883275538526E+18</v>
      </c>
      <c r="B8085" t="s">
        <v>32729</v>
      </c>
      <c r="C8085">
        <v>0</v>
      </c>
      <c r="D8085" t="s">
        <v>32730</v>
      </c>
      <c r="E8085">
        <v>1.86883275538526E+18</v>
      </c>
      <c r="H8085" t="s">
        <v>17</v>
      </c>
      <c r="I8085" t="s">
        <v>17730</v>
      </c>
      <c r="J8085">
        <v>0</v>
      </c>
      <c r="K8085">
        <v>1</v>
      </c>
      <c r="L8085">
        <v>0</v>
      </c>
      <c r="M8085" t="s">
        <v>32731</v>
      </c>
      <c r="N8085">
        <v>69778881</v>
      </c>
      <c r="O8085" t="s">
        <v>17732</v>
      </c>
      <c r="P8085" s="5">
        <f>DATE(VALUE(RIGHT(B8085,4)), MATCH(MID(B8085,5,3), {"Jan","Feb","Mar","Apr","May","Jun","Jul","Aug","Sep","Oct","Nov","Dec"},0), VALUE(MID(B8085,9,2)))
+ TIME(VALUE(MID(B8085,12,2)), VALUE(MID(B8085,15,2)), VALUE(MID(B8085,18,2)))</f>
        <v>45643.067407407405</v>
      </c>
    </row>
    <row r="8086" spans="1:16" x14ac:dyDescent="0.3">
      <c r="A8086">
        <v>1.86895236837058E+18</v>
      </c>
      <c r="B8086" t="s">
        <v>32732</v>
      </c>
      <c r="C8086">
        <v>0</v>
      </c>
      <c r="D8086" t="s">
        <v>32733</v>
      </c>
      <c r="E8086">
        <v>1.86895236837058E+18</v>
      </c>
      <c r="H8086" t="s">
        <v>17</v>
      </c>
      <c r="J8086">
        <v>0</v>
      </c>
      <c r="K8086">
        <v>1</v>
      </c>
      <c r="L8086">
        <v>0</v>
      </c>
      <c r="M8086" t="s">
        <v>32734</v>
      </c>
      <c r="N8086">
        <v>1.64307283899858E+18</v>
      </c>
      <c r="O8086" t="s">
        <v>32735</v>
      </c>
      <c r="P8086" s="5">
        <f>DATE(VALUE(RIGHT(B8086,4)), MATCH(MID(B8086,5,3), {"Jan","Feb","Mar","Apr","May","Jun","Jul","Aug","Sep","Oct","Nov","Dec"},0), VALUE(MID(B8086,9,2)))
+ TIME(VALUE(MID(B8086,12,2)), VALUE(MID(B8086,15,2)), VALUE(MID(B8086,18,2)))</f>
        <v>45643.397476851853</v>
      </c>
    </row>
    <row r="8087" spans="1:16" x14ac:dyDescent="0.3">
      <c r="A8087">
        <v>1.8689767207261499E+18</v>
      </c>
      <c r="B8087" t="s">
        <v>32736</v>
      </c>
      <c r="C8087">
        <v>0</v>
      </c>
      <c r="D8087" t="s">
        <v>32737</v>
      </c>
      <c r="E8087">
        <v>1.8689767207261499E+18</v>
      </c>
      <c r="H8087" t="s">
        <v>17</v>
      </c>
      <c r="I8087" t="s">
        <v>32738</v>
      </c>
      <c r="J8087">
        <v>0</v>
      </c>
      <c r="K8087">
        <v>1</v>
      </c>
      <c r="L8087">
        <v>0</v>
      </c>
      <c r="M8087" t="s">
        <v>32739</v>
      </c>
      <c r="N8087">
        <v>286569198</v>
      </c>
      <c r="O8087" t="s">
        <v>32740</v>
      </c>
      <c r="P8087" s="5">
        <f>DATE(VALUE(RIGHT(B8087,4)), MATCH(MID(B8087,5,3), {"Jan","Feb","Mar","Apr","May","Jun","Jul","Aug","Sep","Oct","Nov","Dec"},0), VALUE(MID(B8087,9,2)))
+ TIME(VALUE(MID(B8087,12,2)), VALUE(MID(B8087,15,2)), VALUE(MID(B8087,18,2)))</f>
        <v>45643.464675925927</v>
      </c>
    </row>
    <row r="8088" spans="1:16" x14ac:dyDescent="0.3">
      <c r="A8088">
        <v>1.8685025192002601E+18</v>
      </c>
      <c r="B8088" t="s">
        <v>32741</v>
      </c>
      <c r="C8088">
        <v>0</v>
      </c>
      <c r="D8088" t="s">
        <v>32742</v>
      </c>
      <c r="E8088">
        <v>1.8685025192002601E+18</v>
      </c>
      <c r="H8088" t="s">
        <v>17</v>
      </c>
      <c r="J8088">
        <v>0</v>
      </c>
      <c r="K8088">
        <v>2</v>
      </c>
      <c r="L8088">
        <v>0</v>
      </c>
      <c r="M8088" t="s">
        <v>32743</v>
      </c>
      <c r="N8088">
        <v>1.1772086076050199E+18</v>
      </c>
      <c r="O8088" t="s">
        <v>32744</v>
      </c>
      <c r="P8088" s="5">
        <f>DATE(VALUE(RIGHT(B8088,4)), MATCH(MID(B8088,5,3), {"Jan","Feb","Mar","Apr","May","Jun","Jul","Aug","Sep","Oct","Nov","Dec"},0), VALUE(MID(B8088,9,2)))
+ TIME(VALUE(MID(B8088,12,2)), VALUE(MID(B8088,15,2)), VALUE(MID(B8088,18,2)))</f>
        <v>45642.156134259261</v>
      </c>
    </row>
    <row r="8089" spans="1:16" x14ac:dyDescent="0.3">
      <c r="A8089">
        <v>1.86849743381217E+18</v>
      </c>
      <c r="B8089" t="s">
        <v>32745</v>
      </c>
      <c r="C8089">
        <v>1</v>
      </c>
      <c r="D8089" t="s">
        <v>32746</v>
      </c>
      <c r="E8089">
        <v>1.86849743381217E+18</v>
      </c>
      <c r="H8089" t="s">
        <v>17</v>
      </c>
      <c r="J8089">
        <v>0</v>
      </c>
      <c r="K8089">
        <v>3</v>
      </c>
      <c r="L8089">
        <v>0</v>
      </c>
      <c r="M8089" t="s">
        <v>32747</v>
      </c>
      <c r="N8089">
        <v>35167817</v>
      </c>
      <c r="O8089" t="s">
        <v>32621</v>
      </c>
      <c r="P8089" s="5">
        <f>DATE(VALUE(RIGHT(B8089,4)), MATCH(MID(B8089,5,3), {"Jan","Feb","Mar","Apr","May","Jun","Jul","Aug","Sep","Oct","Nov","Dec"},0), VALUE(MID(B8089,9,2)))
+ TIME(VALUE(MID(B8089,12,2)), VALUE(MID(B8089,15,2)), VALUE(MID(B8089,18,2)))</f>
        <v>45642.142094907409</v>
      </c>
    </row>
    <row r="8090" spans="1:16" x14ac:dyDescent="0.3">
      <c r="A8090">
        <v>1.86860353434386E+18</v>
      </c>
      <c r="B8090" t="s">
        <v>32748</v>
      </c>
      <c r="C8090">
        <v>6</v>
      </c>
      <c r="D8090" t="s">
        <v>32749</v>
      </c>
      <c r="E8090">
        <v>1.86860353434386E+18</v>
      </c>
      <c r="F8090" t="s">
        <v>32750</v>
      </c>
      <c r="H8090" t="s">
        <v>17</v>
      </c>
      <c r="I8090" t="s">
        <v>1456</v>
      </c>
      <c r="J8090">
        <v>0</v>
      </c>
      <c r="K8090">
        <v>1</v>
      </c>
      <c r="L8090">
        <v>1</v>
      </c>
      <c r="M8090" t="s">
        <v>32751</v>
      </c>
      <c r="N8090">
        <v>8.4689489713936294E+17</v>
      </c>
      <c r="O8090" t="s">
        <v>32752</v>
      </c>
      <c r="P8090" s="5">
        <f>DATE(VALUE(RIGHT(B8090,4)), MATCH(MID(B8090,5,3), {"Jan","Feb","Mar","Apr","May","Jun","Jul","Aug","Sep","Oct","Nov","Dec"},0), VALUE(MID(B8090,9,2)))
+ TIME(VALUE(MID(B8090,12,2)), VALUE(MID(B8090,15,2)), VALUE(MID(B8090,18,2)))</f>
        <v>45642.434884259259</v>
      </c>
    </row>
    <row r="8091" spans="1:16" x14ac:dyDescent="0.3">
      <c r="A8091">
        <v>1.8688818776141299E+18</v>
      </c>
      <c r="B8091" t="s">
        <v>32753</v>
      </c>
      <c r="C8091">
        <v>0</v>
      </c>
      <c r="D8091" t="s">
        <v>32754</v>
      </c>
      <c r="E8091">
        <v>1.8688818776141299E+18</v>
      </c>
      <c r="H8091" t="s">
        <v>17</v>
      </c>
      <c r="I8091" t="s">
        <v>983</v>
      </c>
      <c r="J8091">
        <v>0</v>
      </c>
      <c r="K8091">
        <v>1</v>
      </c>
      <c r="L8091">
        <v>0</v>
      </c>
      <c r="M8091" t="s">
        <v>32755</v>
      </c>
      <c r="N8091">
        <v>295567044</v>
      </c>
      <c r="O8091" t="s">
        <v>32728</v>
      </c>
      <c r="P8091" s="5">
        <f>DATE(VALUE(RIGHT(B8091,4)), MATCH(MID(B8091,5,3), {"Jan","Feb","Mar","Apr","May","Jun","Jul","Aug","Sep","Oct","Nov","Dec"},0), VALUE(MID(B8091,9,2)))
+ TIME(VALUE(MID(B8091,12,2)), VALUE(MID(B8091,15,2)), VALUE(MID(B8091,18,2)))</f>
        <v>45643.202962962961</v>
      </c>
    </row>
    <row r="8092" spans="1:16" x14ac:dyDescent="0.3">
      <c r="A8092">
        <v>1.8687900621352699E+18</v>
      </c>
      <c r="B8092" t="s">
        <v>32756</v>
      </c>
      <c r="C8092">
        <v>1</v>
      </c>
      <c r="D8092" t="s">
        <v>32757</v>
      </c>
      <c r="E8092">
        <v>1.8687900621352699E+18</v>
      </c>
      <c r="H8092" t="s">
        <v>17</v>
      </c>
      <c r="I8092" t="s">
        <v>32758</v>
      </c>
      <c r="J8092">
        <v>1</v>
      </c>
      <c r="K8092">
        <v>1</v>
      </c>
      <c r="L8092">
        <v>0</v>
      </c>
      <c r="M8092" t="s">
        <v>32759</v>
      </c>
      <c r="N8092">
        <v>1.8225671790214001E+18</v>
      </c>
      <c r="O8092" t="s">
        <v>32760</v>
      </c>
      <c r="P8092" s="5">
        <f>DATE(VALUE(RIGHT(B8092,4)), MATCH(MID(B8092,5,3), {"Jan","Feb","Mar","Apr","May","Jun","Jul","Aug","Sep","Oct","Nov","Dec"},0), VALUE(MID(B8092,9,2)))
+ TIME(VALUE(MID(B8092,12,2)), VALUE(MID(B8092,15,2)), VALUE(MID(B8092,18,2)))</f>
        <v>45642.949594907404</v>
      </c>
    </row>
    <row r="8093" spans="1:16" x14ac:dyDescent="0.3">
      <c r="A8093">
        <v>1.86853520647246E+18</v>
      </c>
      <c r="B8093" t="s">
        <v>32761</v>
      </c>
      <c r="C8093">
        <v>0</v>
      </c>
      <c r="D8093" t="s">
        <v>32762</v>
      </c>
      <c r="E8093">
        <v>1.86853520647246E+18</v>
      </c>
      <c r="H8093" t="s">
        <v>17</v>
      </c>
      <c r="J8093">
        <v>0</v>
      </c>
      <c r="K8093">
        <v>1</v>
      </c>
      <c r="L8093">
        <v>0</v>
      </c>
      <c r="M8093" t="s">
        <v>32763</v>
      </c>
      <c r="N8093">
        <v>1.4804553855384599E+18</v>
      </c>
      <c r="O8093" t="s">
        <v>32764</v>
      </c>
      <c r="P8093" s="5">
        <f>DATE(VALUE(RIGHT(B8093,4)), MATCH(MID(B8093,5,3), {"Jan","Feb","Mar","Apr","May","Jun","Jul","Aug","Sep","Oct","Nov","Dec"},0), VALUE(MID(B8093,9,2)))
+ TIME(VALUE(MID(B8093,12,2)), VALUE(MID(B8093,15,2)), VALUE(MID(B8093,18,2)))</f>
        <v>45642.246331018519</v>
      </c>
    </row>
    <row r="8094" spans="1:16" x14ac:dyDescent="0.3">
      <c r="A8094">
        <v>1.86849985315391E+18</v>
      </c>
      <c r="B8094" t="s">
        <v>32765</v>
      </c>
      <c r="C8094">
        <v>0</v>
      </c>
      <c r="D8094" t="s">
        <v>32766</v>
      </c>
      <c r="E8094">
        <v>1.86849985315391E+18</v>
      </c>
      <c r="H8094" t="s">
        <v>17</v>
      </c>
      <c r="J8094">
        <v>0</v>
      </c>
      <c r="K8094">
        <v>2</v>
      </c>
      <c r="L8094">
        <v>0</v>
      </c>
      <c r="M8094" t="s">
        <v>32767</v>
      </c>
      <c r="N8094">
        <v>1.30287839587792E+18</v>
      </c>
      <c r="O8094" t="s">
        <v>32768</v>
      </c>
      <c r="P8094" s="5">
        <f>DATE(VALUE(RIGHT(B8094,4)), MATCH(MID(B8094,5,3), {"Jan","Feb","Mar","Apr","May","Jun","Jul","Aug","Sep","Oct","Nov","Dec"},0), VALUE(MID(B8094,9,2)))
+ TIME(VALUE(MID(B8094,12,2)), VALUE(MID(B8094,15,2)), VALUE(MID(B8094,18,2)))</f>
        <v>45642.148773148147</v>
      </c>
    </row>
    <row r="8095" spans="1:16" x14ac:dyDescent="0.3">
      <c r="A8095">
        <v>1.8690038211686999E+18</v>
      </c>
      <c r="B8095" t="s">
        <v>32769</v>
      </c>
      <c r="C8095">
        <v>1</v>
      </c>
      <c r="D8095" t="s">
        <v>32770</v>
      </c>
      <c r="E8095">
        <v>1.8690174773989E+18</v>
      </c>
      <c r="G8095" t="s">
        <v>15852</v>
      </c>
      <c r="H8095" t="s">
        <v>17</v>
      </c>
      <c r="J8095">
        <v>0</v>
      </c>
      <c r="K8095">
        <v>0</v>
      </c>
      <c r="L8095">
        <v>0</v>
      </c>
      <c r="M8095" t="s">
        <v>32771</v>
      </c>
      <c r="N8095">
        <v>32296885</v>
      </c>
      <c r="O8095" t="s">
        <v>32772</v>
      </c>
      <c r="P8095" s="5">
        <f>DATE(VALUE(RIGHT(B8095,4)), MATCH(MID(B8095,5,3), {"Jan","Feb","Mar","Apr","May","Jun","Jul","Aug","Sep","Oct","Nov","Dec"},0), VALUE(MID(B8095,9,2)))
+ TIME(VALUE(MID(B8095,12,2)), VALUE(MID(B8095,15,2)), VALUE(MID(B8095,18,2)))</f>
        <v>45643.577141203707</v>
      </c>
    </row>
    <row r="8096" spans="1:16" x14ac:dyDescent="0.3">
      <c r="A8096">
        <v>1.8688395289556201E+18</v>
      </c>
      <c r="B8096" t="s">
        <v>32773</v>
      </c>
      <c r="C8096">
        <v>0</v>
      </c>
      <c r="D8096" t="s">
        <v>32774</v>
      </c>
      <c r="E8096">
        <v>1.8688395289556201E+18</v>
      </c>
      <c r="H8096" t="s">
        <v>17</v>
      </c>
      <c r="J8096">
        <v>0</v>
      </c>
      <c r="K8096">
        <v>2</v>
      </c>
      <c r="L8096">
        <v>0</v>
      </c>
      <c r="M8096" t="s">
        <v>32775</v>
      </c>
      <c r="N8096">
        <v>140809763</v>
      </c>
      <c r="O8096" t="s">
        <v>32776</v>
      </c>
      <c r="P8096" s="5">
        <f>DATE(VALUE(RIGHT(B8096,4)), MATCH(MID(B8096,5,3), {"Jan","Feb","Mar","Apr","May","Jun","Jul","Aug","Sep","Oct","Nov","Dec"},0), VALUE(MID(B8096,9,2)))
+ TIME(VALUE(MID(B8096,12,2)), VALUE(MID(B8096,15,2)), VALUE(MID(B8096,18,2)))</f>
        <v>45643.086099537039</v>
      </c>
    </row>
    <row r="8097" spans="1:16" x14ac:dyDescent="0.3">
      <c r="A8097">
        <v>1.8689382579560599E+18</v>
      </c>
      <c r="B8097" t="s">
        <v>32777</v>
      </c>
      <c r="C8097">
        <v>6</v>
      </c>
      <c r="D8097" t="s">
        <v>32778</v>
      </c>
      <c r="E8097">
        <v>1.8689382579560599E+18</v>
      </c>
      <c r="F8097" t="s">
        <v>32779</v>
      </c>
      <c r="H8097" t="s">
        <v>17</v>
      </c>
      <c r="I8097" t="s">
        <v>983</v>
      </c>
      <c r="J8097">
        <v>0</v>
      </c>
      <c r="K8097">
        <v>2</v>
      </c>
      <c r="L8097">
        <v>1</v>
      </c>
      <c r="M8097" t="s">
        <v>32780</v>
      </c>
      <c r="N8097">
        <v>180696019</v>
      </c>
      <c r="O8097" t="s">
        <v>2798</v>
      </c>
      <c r="P8097" s="5">
        <f>DATE(VALUE(RIGHT(B8097,4)), MATCH(MID(B8097,5,3), {"Jan","Feb","Mar","Apr","May","Jun","Jul","Aug","Sep","Oct","Nov","Dec"},0), VALUE(MID(B8097,9,2)))
+ TIME(VALUE(MID(B8097,12,2)), VALUE(MID(B8097,15,2)), VALUE(MID(B8097,18,2)))</f>
        <v>45643.358541666668</v>
      </c>
    </row>
    <row r="8098" spans="1:16" x14ac:dyDescent="0.3">
      <c r="A8098">
        <v>1.86893323466461E+18</v>
      </c>
      <c r="B8098" t="s">
        <v>32781</v>
      </c>
      <c r="C8098">
        <v>2</v>
      </c>
      <c r="D8098" t="s">
        <v>32782</v>
      </c>
      <c r="E8098">
        <v>1.86893323466461E+18</v>
      </c>
      <c r="F8098" t="s">
        <v>32783</v>
      </c>
      <c r="H8098" t="s">
        <v>17</v>
      </c>
      <c r="J8098">
        <v>0</v>
      </c>
      <c r="K8098">
        <v>0</v>
      </c>
      <c r="L8098">
        <v>0</v>
      </c>
      <c r="M8098" t="s">
        <v>32784</v>
      </c>
      <c r="N8098">
        <v>121640063</v>
      </c>
      <c r="O8098" t="s">
        <v>567</v>
      </c>
      <c r="P8098" s="5">
        <f>DATE(VALUE(RIGHT(B8098,4)), MATCH(MID(B8098,5,3), {"Jan","Feb","Mar","Apr","May","Jun","Jul","Aug","Sep","Oct","Nov","Dec"},0), VALUE(MID(B8098,9,2)))
+ TIME(VALUE(MID(B8098,12,2)), VALUE(MID(B8098,15,2)), VALUE(MID(B8098,18,2)))</f>
        <v>45643.344675925924</v>
      </c>
    </row>
    <row r="8099" spans="1:16" x14ac:dyDescent="0.3">
      <c r="A8099">
        <v>1.86859888197152E+18</v>
      </c>
      <c r="B8099" t="s">
        <v>32785</v>
      </c>
      <c r="C8099">
        <v>0</v>
      </c>
      <c r="D8099" t="s">
        <v>32786</v>
      </c>
      <c r="E8099">
        <v>1.86859888197152E+18</v>
      </c>
      <c r="H8099" t="s">
        <v>17</v>
      </c>
      <c r="I8099" t="s">
        <v>8827</v>
      </c>
      <c r="J8099">
        <v>0</v>
      </c>
      <c r="K8099">
        <v>0</v>
      </c>
      <c r="L8099">
        <v>0</v>
      </c>
      <c r="M8099" t="s">
        <v>32787</v>
      </c>
      <c r="N8099">
        <v>80543284</v>
      </c>
      <c r="O8099" t="s">
        <v>8829</v>
      </c>
      <c r="P8099" s="5">
        <f>DATE(VALUE(RIGHT(B8099,4)), MATCH(MID(B8099,5,3), {"Jan","Feb","Mar","Apr","May","Jun","Jul","Aug","Sep","Oct","Nov","Dec"},0), VALUE(MID(B8099,9,2)))
+ TIME(VALUE(MID(B8099,12,2)), VALUE(MID(B8099,15,2)), VALUE(MID(B8099,18,2)))</f>
        <v>45642.422048611108</v>
      </c>
    </row>
    <row r="8100" spans="1:16" x14ac:dyDescent="0.3">
      <c r="A8100">
        <v>1.8686642073293299E+18</v>
      </c>
      <c r="B8100" t="s">
        <v>32788</v>
      </c>
      <c r="C8100">
        <v>0</v>
      </c>
      <c r="D8100" t="s">
        <v>32789</v>
      </c>
      <c r="E8100">
        <v>1.8686642073293299E+18</v>
      </c>
      <c r="H8100" t="s">
        <v>17</v>
      </c>
      <c r="I8100" t="s">
        <v>1140</v>
      </c>
      <c r="J8100">
        <v>0</v>
      </c>
      <c r="K8100">
        <v>1</v>
      </c>
      <c r="L8100">
        <v>0</v>
      </c>
      <c r="M8100" t="s">
        <v>32790</v>
      </c>
      <c r="N8100">
        <v>1.07535675191285E+18</v>
      </c>
      <c r="O8100" t="s">
        <v>32791</v>
      </c>
      <c r="P8100" s="5">
        <f>DATE(VALUE(RIGHT(B8100,4)), MATCH(MID(B8100,5,3), {"Jan","Feb","Mar","Apr","May","Jun","Jul","Aug","Sep","Oct","Nov","Dec"},0), VALUE(MID(B8100,9,2)))
+ TIME(VALUE(MID(B8100,12,2)), VALUE(MID(B8100,15,2)), VALUE(MID(B8100,18,2)))</f>
        <v>45642.602303240739</v>
      </c>
    </row>
    <row r="8101" spans="1:16" x14ac:dyDescent="0.3">
      <c r="A8101">
        <v>1.86896929104925E+18</v>
      </c>
      <c r="B8101" t="s">
        <v>32792</v>
      </c>
      <c r="C8101">
        <v>0</v>
      </c>
      <c r="D8101" t="s">
        <v>32793</v>
      </c>
      <c r="E8101">
        <v>1.86896929104925E+18</v>
      </c>
      <c r="H8101" t="s">
        <v>17</v>
      </c>
      <c r="I8101" t="s">
        <v>32794</v>
      </c>
      <c r="J8101">
        <v>0</v>
      </c>
      <c r="K8101">
        <v>0</v>
      </c>
      <c r="L8101">
        <v>0</v>
      </c>
      <c r="M8101" t="s">
        <v>32795</v>
      </c>
      <c r="N8101">
        <v>1415439499</v>
      </c>
      <c r="O8101" t="s">
        <v>32796</v>
      </c>
      <c r="P8101" s="5">
        <f>DATE(VALUE(RIGHT(B8101,4)), MATCH(MID(B8101,5,3), {"Jan","Feb","Mar","Apr","May","Jun","Jul","Aug","Sep","Oct","Nov","Dec"},0), VALUE(MID(B8101,9,2)))
+ TIME(VALUE(MID(B8101,12,2)), VALUE(MID(B8101,15,2)), VALUE(MID(B8101,18,2)))</f>
        <v>45643.444178240738</v>
      </c>
    </row>
    <row r="8102" spans="1:16" x14ac:dyDescent="0.3">
      <c r="A8102">
        <v>1.86883502068274E+18</v>
      </c>
      <c r="B8102" t="s">
        <v>32797</v>
      </c>
      <c r="C8102">
        <v>0</v>
      </c>
      <c r="D8102" t="s">
        <v>32798</v>
      </c>
      <c r="E8102">
        <v>1.86883613632992E+18</v>
      </c>
      <c r="G8102" t="s">
        <v>17732</v>
      </c>
      <c r="H8102" t="s">
        <v>17</v>
      </c>
      <c r="I8102" t="s">
        <v>1140</v>
      </c>
      <c r="J8102">
        <v>0</v>
      </c>
      <c r="K8102">
        <v>0</v>
      </c>
      <c r="L8102">
        <v>0</v>
      </c>
      <c r="M8102" t="s">
        <v>32799</v>
      </c>
      <c r="N8102">
        <v>166014938</v>
      </c>
      <c r="O8102" t="s">
        <v>15040</v>
      </c>
      <c r="P8102" s="5">
        <f>DATE(VALUE(RIGHT(B8102,4)), MATCH(MID(B8102,5,3), {"Jan","Feb","Mar","Apr","May","Jun","Jul","Aug","Sep","Oct","Nov","Dec"},0), VALUE(MID(B8102,9,2)))
+ TIME(VALUE(MID(B8102,12,2)), VALUE(MID(B8102,15,2)), VALUE(MID(B8102,18,2)))</f>
        <v>45643.076736111114</v>
      </c>
    </row>
    <row r="8103" spans="1:16" x14ac:dyDescent="0.3">
      <c r="A8103">
        <v>1.86898486253713E+18</v>
      </c>
      <c r="B8103" t="s">
        <v>32800</v>
      </c>
      <c r="C8103">
        <v>1</v>
      </c>
      <c r="D8103" t="s">
        <v>32801</v>
      </c>
      <c r="E8103">
        <v>1.86898486253713E+18</v>
      </c>
      <c r="F8103" t="s">
        <v>32802</v>
      </c>
      <c r="H8103" t="s">
        <v>17</v>
      </c>
      <c r="J8103">
        <v>1</v>
      </c>
      <c r="K8103">
        <v>1</v>
      </c>
      <c r="L8103">
        <v>4</v>
      </c>
      <c r="M8103" t="s">
        <v>32803</v>
      </c>
      <c r="N8103">
        <v>1.76927121379136E+18</v>
      </c>
      <c r="O8103" t="s">
        <v>32804</v>
      </c>
      <c r="P8103" s="5">
        <f>DATE(VALUE(RIGHT(B8103,4)), MATCH(MID(B8103,5,3), {"Jan","Feb","Mar","Apr","May","Jun","Jul","Aug","Sep","Oct","Nov","Dec"},0), VALUE(MID(B8103,9,2)))
+ TIME(VALUE(MID(B8103,12,2)), VALUE(MID(B8103,15,2)), VALUE(MID(B8103,18,2)))</f>
        <v>45643.487141203703</v>
      </c>
    </row>
    <row r="8104" spans="1:16" x14ac:dyDescent="0.3">
      <c r="A8104">
        <v>1.8691649031453701E+18</v>
      </c>
      <c r="B8104" t="s">
        <v>32805</v>
      </c>
      <c r="C8104">
        <v>0</v>
      </c>
      <c r="D8104" t="s">
        <v>32806</v>
      </c>
      <c r="E8104">
        <v>1.86916537175373E+18</v>
      </c>
      <c r="G8104" t="s">
        <v>32807</v>
      </c>
      <c r="H8104" t="s">
        <v>17</v>
      </c>
      <c r="I8104" t="s">
        <v>1318</v>
      </c>
      <c r="J8104">
        <v>0</v>
      </c>
      <c r="K8104">
        <v>0</v>
      </c>
      <c r="L8104">
        <v>0</v>
      </c>
      <c r="M8104" t="s">
        <v>32808</v>
      </c>
      <c r="N8104">
        <v>104556071</v>
      </c>
      <c r="O8104" t="s">
        <v>1320</v>
      </c>
      <c r="P8104" s="5">
        <f>DATE(VALUE(RIGHT(B8104,4)), MATCH(MID(B8104,5,3), {"Jan","Feb","Mar","Apr","May","Jun","Jul","Aug","Sep","Oct","Nov","Dec"},0), VALUE(MID(B8104,9,2)))
+ TIME(VALUE(MID(B8104,12,2)), VALUE(MID(B8104,15,2)), VALUE(MID(B8104,18,2)))</f>
        <v>45643.985254629632</v>
      </c>
    </row>
    <row r="8105" spans="1:16" x14ac:dyDescent="0.3">
      <c r="A8105">
        <v>1.8688253917897001E+18</v>
      </c>
      <c r="B8105" t="s">
        <v>32809</v>
      </c>
      <c r="C8105">
        <v>0</v>
      </c>
      <c r="D8105" t="s">
        <v>32810</v>
      </c>
      <c r="E8105">
        <v>1.8688253917897001E+18</v>
      </c>
      <c r="H8105" t="s">
        <v>17</v>
      </c>
      <c r="I8105" t="s">
        <v>38</v>
      </c>
      <c r="J8105">
        <v>0</v>
      </c>
      <c r="K8105">
        <v>0</v>
      </c>
      <c r="L8105">
        <v>0</v>
      </c>
      <c r="M8105" t="s">
        <v>32811</v>
      </c>
      <c r="N8105">
        <v>129141324</v>
      </c>
      <c r="O8105" t="s">
        <v>32812</v>
      </c>
      <c r="P8105" s="5">
        <f>DATE(VALUE(RIGHT(B8105,4)), MATCH(MID(B8105,5,3), {"Jan","Feb","Mar","Apr","May","Jun","Jul","Aug","Sep","Oct","Nov","Dec"},0), VALUE(MID(B8105,9,2)))
+ TIME(VALUE(MID(B8105,12,2)), VALUE(MID(B8105,15,2)), VALUE(MID(B8105,18,2)))</f>
        <v>45643.047094907408</v>
      </c>
    </row>
    <row r="8106" spans="1:16" x14ac:dyDescent="0.3">
      <c r="A8106">
        <v>1.86863711022558E+18</v>
      </c>
      <c r="B8106" t="s">
        <v>32813</v>
      </c>
      <c r="C8106">
        <v>0</v>
      </c>
      <c r="D8106" t="s">
        <v>32814</v>
      </c>
      <c r="E8106">
        <v>1.86863711022558E+18</v>
      </c>
      <c r="F8106" t="s">
        <v>32815</v>
      </c>
      <c r="H8106" t="s">
        <v>17</v>
      </c>
      <c r="I8106" t="s">
        <v>32816</v>
      </c>
      <c r="J8106">
        <v>0</v>
      </c>
      <c r="K8106">
        <v>2</v>
      </c>
      <c r="L8106">
        <v>0</v>
      </c>
      <c r="M8106" t="s">
        <v>32817</v>
      </c>
      <c r="N8106">
        <v>205136398</v>
      </c>
      <c r="O8106" t="s">
        <v>32818</v>
      </c>
      <c r="P8106" s="5">
        <f>DATE(VALUE(RIGHT(B8106,4)), MATCH(MID(B8106,5,3), {"Jan","Feb","Mar","Apr","May","Jun","Jul","Aug","Sep","Oct","Nov","Dec"},0), VALUE(MID(B8106,9,2)))
+ TIME(VALUE(MID(B8106,12,2)), VALUE(MID(B8106,15,2)), VALUE(MID(B8106,18,2)))</f>
        <v>45642.52753472222</v>
      </c>
    </row>
    <row r="8107" spans="1:16" x14ac:dyDescent="0.3">
      <c r="A8107">
        <v>1.86916675969103E+18</v>
      </c>
      <c r="B8107" t="s">
        <v>32819</v>
      </c>
      <c r="C8107">
        <v>0</v>
      </c>
      <c r="D8107" t="s">
        <v>32820</v>
      </c>
      <c r="E8107">
        <v>1.86916675969103E+18</v>
      </c>
      <c r="H8107" t="s">
        <v>17</v>
      </c>
      <c r="I8107" t="s">
        <v>780</v>
      </c>
      <c r="J8107">
        <v>0</v>
      </c>
      <c r="K8107">
        <v>1</v>
      </c>
      <c r="L8107">
        <v>0</v>
      </c>
      <c r="M8107" t="s">
        <v>32821</v>
      </c>
      <c r="N8107">
        <v>1.27361870358258E+18</v>
      </c>
      <c r="O8107" t="s">
        <v>28303</v>
      </c>
      <c r="P8107" s="5">
        <f>DATE(VALUE(RIGHT(B8107,4)), MATCH(MID(B8107,5,3), {"Jan","Feb","Mar","Apr","May","Jun","Jul","Aug","Sep","Oct","Nov","Dec"},0), VALUE(MID(B8107,9,2)))
+ TIME(VALUE(MID(B8107,12,2)), VALUE(MID(B8107,15,2)), VALUE(MID(B8107,18,2)))</f>
        <v>45643.989085648151</v>
      </c>
    </row>
    <row r="8108" spans="1:16" x14ac:dyDescent="0.3">
      <c r="A8108">
        <v>1.8691661623843899E+18</v>
      </c>
      <c r="B8108" t="s">
        <v>32822</v>
      </c>
      <c r="C8108">
        <v>0</v>
      </c>
      <c r="D8108" t="s">
        <v>32823</v>
      </c>
      <c r="E8108">
        <v>1.86916662095583E+18</v>
      </c>
      <c r="G8108" t="s">
        <v>32824</v>
      </c>
      <c r="H8108" t="s">
        <v>17</v>
      </c>
      <c r="I8108" t="s">
        <v>1318</v>
      </c>
      <c r="J8108">
        <v>0</v>
      </c>
      <c r="K8108">
        <v>1</v>
      </c>
      <c r="L8108">
        <v>0</v>
      </c>
      <c r="M8108" t="s">
        <v>32825</v>
      </c>
      <c r="N8108">
        <v>104556071</v>
      </c>
      <c r="O8108" t="s">
        <v>1320</v>
      </c>
      <c r="P8108" s="5">
        <f>DATE(VALUE(RIGHT(B8108,4)), MATCH(MID(B8108,5,3), {"Jan","Feb","Mar","Apr","May","Jun","Jul","Aug","Sep","Oct","Nov","Dec"},0), VALUE(MID(B8108,9,2)))
+ TIME(VALUE(MID(B8108,12,2)), VALUE(MID(B8108,15,2)), VALUE(MID(B8108,18,2)))</f>
        <v>45643.988703703704</v>
      </c>
    </row>
    <row r="8109" spans="1:16" x14ac:dyDescent="0.3">
      <c r="A8109">
        <v>1.8691475596060101E+18</v>
      </c>
      <c r="B8109" t="s">
        <v>32826</v>
      </c>
      <c r="C8109">
        <v>0</v>
      </c>
      <c r="D8109" t="s">
        <v>32827</v>
      </c>
      <c r="E8109">
        <v>1.8691489460496901E+18</v>
      </c>
      <c r="G8109" t="s">
        <v>32828</v>
      </c>
      <c r="H8109" t="s">
        <v>17</v>
      </c>
      <c r="I8109" t="s">
        <v>1318</v>
      </c>
      <c r="J8109">
        <v>0</v>
      </c>
      <c r="K8109">
        <v>0</v>
      </c>
      <c r="L8109">
        <v>0</v>
      </c>
      <c r="M8109" t="s">
        <v>32829</v>
      </c>
      <c r="N8109">
        <v>104556071</v>
      </c>
      <c r="O8109" t="s">
        <v>1320</v>
      </c>
      <c r="P8109" s="5">
        <f>DATE(VALUE(RIGHT(B8109,4)), MATCH(MID(B8109,5,3), {"Jan","Feb","Mar","Apr","May","Jun","Jul","Aug","Sep","Oct","Nov","Dec"},0), VALUE(MID(B8109,9,2)))
+ TIME(VALUE(MID(B8109,12,2)), VALUE(MID(B8109,15,2)), VALUE(MID(B8109,18,2)))</f>
        <v>45643.939930555556</v>
      </c>
    </row>
    <row r="8110" spans="1:16" x14ac:dyDescent="0.3">
      <c r="A8110">
        <v>1.86901176609903E+18</v>
      </c>
      <c r="B8110" t="s">
        <v>32830</v>
      </c>
      <c r="C8110">
        <v>0</v>
      </c>
      <c r="D8110" t="s">
        <v>32831</v>
      </c>
      <c r="E8110">
        <v>1.86901176609903E+18</v>
      </c>
      <c r="H8110" t="s">
        <v>17</v>
      </c>
      <c r="I8110" t="s">
        <v>32832</v>
      </c>
      <c r="J8110">
        <v>0</v>
      </c>
      <c r="K8110">
        <v>0</v>
      </c>
      <c r="L8110">
        <v>0</v>
      </c>
      <c r="M8110" t="s">
        <v>32833</v>
      </c>
      <c r="N8110">
        <v>1.38567405969475E+18</v>
      </c>
      <c r="O8110" t="s">
        <v>32834</v>
      </c>
      <c r="P8110" s="5">
        <f>DATE(VALUE(RIGHT(B8110,4)), MATCH(MID(B8110,5,3), {"Jan","Feb","Mar","Apr","May","Jun","Jul","Aug","Sep","Oct","Nov","Dec"},0), VALUE(MID(B8110,9,2)))
+ TIME(VALUE(MID(B8110,12,2)), VALUE(MID(B8110,15,2)), VALUE(MID(B8110,18,2)))</f>
        <v>45643.561388888891</v>
      </c>
    </row>
    <row r="8111" spans="1:16" x14ac:dyDescent="0.3">
      <c r="A8111">
        <v>1.8690087668066701E+18</v>
      </c>
      <c r="B8111" t="s">
        <v>32835</v>
      </c>
      <c r="C8111">
        <v>0</v>
      </c>
      <c r="D8111" t="s">
        <v>32836</v>
      </c>
      <c r="E8111">
        <v>1.8691630539267799E+18</v>
      </c>
      <c r="G8111" t="s">
        <v>32837</v>
      </c>
      <c r="H8111" t="s">
        <v>17</v>
      </c>
      <c r="I8111" t="s">
        <v>1318</v>
      </c>
      <c r="J8111">
        <v>0</v>
      </c>
      <c r="K8111">
        <v>0</v>
      </c>
      <c r="L8111">
        <v>0</v>
      </c>
      <c r="M8111" t="s">
        <v>32838</v>
      </c>
      <c r="N8111">
        <v>104556071</v>
      </c>
      <c r="O8111" t="s">
        <v>1320</v>
      </c>
      <c r="P8111" s="5">
        <f>DATE(VALUE(RIGHT(B8111,4)), MATCH(MID(B8111,5,3), {"Jan","Feb","Mar","Apr","May","Jun","Jul","Aug","Sep","Oct","Nov","Dec"},0), VALUE(MID(B8111,9,2)))
+ TIME(VALUE(MID(B8111,12,2)), VALUE(MID(B8111,15,2)), VALUE(MID(B8111,18,2)))</f>
        <v>45643.978865740741</v>
      </c>
    </row>
    <row r="8112" spans="1:16" x14ac:dyDescent="0.3">
      <c r="A8112">
        <v>1.86856594136755E+18</v>
      </c>
      <c r="B8112" t="s">
        <v>32839</v>
      </c>
      <c r="C8112">
        <v>6</v>
      </c>
      <c r="D8112" t="s">
        <v>32840</v>
      </c>
      <c r="E8112">
        <v>1.86856594136755E+18</v>
      </c>
      <c r="F8112" t="s">
        <v>32841</v>
      </c>
      <c r="H8112" t="s">
        <v>17</v>
      </c>
      <c r="I8112" t="s">
        <v>2942</v>
      </c>
      <c r="J8112">
        <v>0</v>
      </c>
      <c r="K8112">
        <v>0</v>
      </c>
      <c r="L8112">
        <v>0</v>
      </c>
      <c r="M8112" t="s">
        <v>32842</v>
      </c>
      <c r="N8112">
        <v>195995659</v>
      </c>
      <c r="O8112" t="s">
        <v>2944</v>
      </c>
      <c r="P8112" s="5">
        <f>DATE(VALUE(RIGHT(B8112,4)), MATCH(MID(B8112,5,3), {"Jan","Feb","Mar","Apr","May","Jun","Jul","Aug","Sep","Oct","Nov","Dec"},0), VALUE(MID(B8112,9,2)))
+ TIME(VALUE(MID(B8112,12,2)), VALUE(MID(B8112,15,2)), VALUE(MID(B8112,18,2)))</f>
        <v>45642.331145833334</v>
      </c>
    </row>
    <row r="8113" spans="1:16" x14ac:dyDescent="0.3">
      <c r="A8113">
        <v>1.86869411913422E+18</v>
      </c>
      <c r="B8113" t="s">
        <v>32843</v>
      </c>
      <c r="C8113">
        <v>0</v>
      </c>
      <c r="D8113" t="s">
        <v>32844</v>
      </c>
      <c r="E8113">
        <v>1.86869411913422E+18</v>
      </c>
      <c r="H8113" t="s">
        <v>17</v>
      </c>
      <c r="J8113">
        <v>0</v>
      </c>
      <c r="K8113">
        <v>1</v>
      </c>
      <c r="L8113">
        <v>0</v>
      </c>
      <c r="M8113" t="s">
        <v>32845</v>
      </c>
      <c r="N8113">
        <v>1.83897289814253E+18</v>
      </c>
      <c r="O8113" t="s">
        <v>32846</v>
      </c>
      <c r="P8113" s="5">
        <f>DATE(VALUE(RIGHT(B8113,4)), MATCH(MID(B8113,5,3), {"Jan","Feb","Mar","Apr","May","Jun","Jul","Aug","Sep","Oct","Nov","Dec"},0), VALUE(MID(B8113,9,2)))
+ TIME(VALUE(MID(B8113,12,2)), VALUE(MID(B8113,15,2)), VALUE(MID(B8113,18,2)))</f>
        <v>45642.684849537036</v>
      </c>
    </row>
    <row r="8114" spans="1:16" x14ac:dyDescent="0.3">
      <c r="A8114">
        <v>1.86878576768815E+18</v>
      </c>
      <c r="B8114" t="s">
        <v>32847</v>
      </c>
      <c r="C8114">
        <v>0</v>
      </c>
      <c r="D8114" t="s">
        <v>32848</v>
      </c>
      <c r="E8114">
        <v>1.86878576768815E+18</v>
      </c>
      <c r="F8114" t="s">
        <v>32849</v>
      </c>
      <c r="H8114" t="s">
        <v>17</v>
      </c>
      <c r="I8114" t="s">
        <v>10345</v>
      </c>
      <c r="J8114">
        <v>0</v>
      </c>
      <c r="K8114">
        <v>1</v>
      </c>
      <c r="L8114">
        <v>0</v>
      </c>
      <c r="M8114" t="s">
        <v>32850</v>
      </c>
      <c r="N8114">
        <v>2254974426</v>
      </c>
      <c r="O8114" t="s">
        <v>32851</v>
      </c>
      <c r="P8114" s="5">
        <f>DATE(VALUE(RIGHT(B8114,4)), MATCH(MID(B8114,5,3), {"Jan","Feb","Mar","Apr","May","Jun","Jul","Aug","Sep","Oct","Nov","Dec"},0), VALUE(MID(B8114,9,2)))
+ TIME(VALUE(MID(B8114,12,2)), VALUE(MID(B8114,15,2)), VALUE(MID(B8114,18,2)))</f>
        <v>45642.937754629631</v>
      </c>
    </row>
    <row r="8115" spans="1:16" x14ac:dyDescent="0.3">
      <c r="A8115">
        <v>1.8690073804089101E+18</v>
      </c>
      <c r="B8115" t="s">
        <v>32852</v>
      </c>
      <c r="C8115">
        <v>0</v>
      </c>
      <c r="D8115" t="s">
        <v>32853</v>
      </c>
      <c r="E8115">
        <v>1.8690073804089101E+18</v>
      </c>
      <c r="F8115" t="s">
        <v>32854</v>
      </c>
      <c r="H8115" t="s">
        <v>17</v>
      </c>
      <c r="I8115" t="s">
        <v>32855</v>
      </c>
      <c r="J8115">
        <v>0</v>
      </c>
      <c r="K8115">
        <v>2</v>
      </c>
      <c r="L8115">
        <v>0</v>
      </c>
      <c r="M8115" t="s">
        <v>32856</v>
      </c>
      <c r="N8115">
        <v>389895953</v>
      </c>
      <c r="O8115" t="s">
        <v>32857</v>
      </c>
      <c r="P8115" s="5">
        <f>DATE(VALUE(RIGHT(B8115,4)), MATCH(MID(B8115,5,3), {"Jan","Feb","Mar","Apr","May","Jun","Jul","Aug","Sep","Oct","Nov","Dec"},0), VALUE(MID(B8115,9,2)))
+ TIME(VALUE(MID(B8115,12,2)), VALUE(MID(B8115,15,2)), VALUE(MID(B8115,18,2)))</f>
        <v>45643.54928240741</v>
      </c>
    </row>
    <row r="8116" spans="1:16" x14ac:dyDescent="0.3">
      <c r="A8116">
        <v>1.8701268468363699E+18</v>
      </c>
      <c r="B8116" t="s">
        <v>32858</v>
      </c>
      <c r="C8116">
        <v>6287</v>
      </c>
      <c r="D8116" t="s">
        <v>32859</v>
      </c>
      <c r="E8116">
        <v>1.8701268468363699E+18</v>
      </c>
      <c r="F8116" t="s">
        <v>32860</v>
      </c>
      <c r="H8116" t="s">
        <v>17</v>
      </c>
      <c r="I8116" t="s">
        <v>16009</v>
      </c>
      <c r="J8116">
        <v>150</v>
      </c>
      <c r="K8116">
        <v>182</v>
      </c>
      <c r="L8116">
        <v>4133</v>
      </c>
      <c r="M8116" t="s">
        <v>32861</v>
      </c>
      <c r="N8116">
        <v>169445636</v>
      </c>
      <c r="O8116" t="s">
        <v>6969</v>
      </c>
      <c r="P8116" s="5">
        <f>DATE(VALUE(RIGHT(B8116,4)), MATCH(MID(B8116,5,3), {"Jan","Feb","Mar","Apr","May","Jun","Jul","Aug","Sep","Oct","Nov","Dec"},0), VALUE(MID(B8116,9,2)))
+ TIME(VALUE(MID(B8116,12,2)), VALUE(MID(B8116,15,2)), VALUE(MID(B8116,18,2)))</f>
        <v>45646.638425925928</v>
      </c>
    </row>
    <row r="8117" spans="1:16" x14ac:dyDescent="0.3">
      <c r="A8117">
        <v>1.8700231105961101E+18</v>
      </c>
      <c r="B8117" t="s">
        <v>32862</v>
      </c>
      <c r="C8117">
        <v>5</v>
      </c>
      <c r="D8117" t="s">
        <v>32863</v>
      </c>
      <c r="E8117">
        <v>1.8700231105961101E+18</v>
      </c>
      <c r="F8117" t="s">
        <v>32864</v>
      </c>
      <c r="H8117" t="s">
        <v>17</v>
      </c>
      <c r="J8117">
        <v>0</v>
      </c>
      <c r="K8117">
        <v>1</v>
      </c>
      <c r="L8117">
        <v>3</v>
      </c>
      <c r="M8117" t="s">
        <v>32865</v>
      </c>
      <c r="N8117">
        <v>1.4370926030322601E+18</v>
      </c>
      <c r="O8117" t="s">
        <v>32866</v>
      </c>
      <c r="P8117" s="5">
        <f>DATE(VALUE(RIGHT(B8117,4)), MATCH(MID(B8117,5,3), {"Jan","Feb","Mar","Apr","May","Jun","Jul","Aug","Sep","Oct","Nov","Dec"},0), VALUE(MID(B8117,9,2)))
+ TIME(VALUE(MID(B8117,12,2)), VALUE(MID(B8117,15,2)), VALUE(MID(B8117,18,2)))</f>
        <v>45646.352164351854</v>
      </c>
    </row>
    <row r="8118" spans="1:16" x14ac:dyDescent="0.3">
      <c r="A8118">
        <v>1.87010120063455E+18</v>
      </c>
      <c r="B8118" t="s">
        <v>32867</v>
      </c>
      <c r="C8118">
        <v>3620</v>
      </c>
      <c r="D8118" t="s">
        <v>32868</v>
      </c>
      <c r="E8118">
        <v>1.87010120063455E+18</v>
      </c>
      <c r="F8118" t="s">
        <v>32869</v>
      </c>
      <c r="H8118" t="s">
        <v>17</v>
      </c>
      <c r="I8118" t="s">
        <v>16009</v>
      </c>
      <c r="J8118">
        <v>65</v>
      </c>
      <c r="K8118">
        <v>73</v>
      </c>
      <c r="L8118">
        <v>1786</v>
      </c>
      <c r="M8118" t="s">
        <v>32870</v>
      </c>
      <c r="N8118">
        <v>169445636</v>
      </c>
      <c r="O8118" t="s">
        <v>6969</v>
      </c>
      <c r="P8118" s="5">
        <f>DATE(VALUE(RIGHT(B8118,4)), MATCH(MID(B8118,5,3), {"Jan","Feb","Mar","Apr","May","Jun","Jul","Aug","Sep","Oct","Nov","Dec"},0), VALUE(MID(B8118,9,2)))
+ TIME(VALUE(MID(B8118,12,2)), VALUE(MID(B8118,15,2)), VALUE(MID(B8118,18,2)))</f>
        <v>45646.567650462966</v>
      </c>
    </row>
    <row r="8119" spans="1:16" x14ac:dyDescent="0.3">
      <c r="A8119">
        <v>1.8700742829714299E+18</v>
      </c>
      <c r="B8119" t="s">
        <v>32871</v>
      </c>
      <c r="C8119">
        <v>857</v>
      </c>
      <c r="D8119" t="s">
        <v>32872</v>
      </c>
      <c r="E8119">
        <v>1.8700742829714299E+18</v>
      </c>
      <c r="F8119" t="s">
        <v>32873</v>
      </c>
      <c r="H8119" t="s">
        <v>17</v>
      </c>
      <c r="I8119" t="s">
        <v>112</v>
      </c>
      <c r="J8119">
        <v>540</v>
      </c>
      <c r="K8119">
        <v>166</v>
      </c>
      <c r="L8119">
        <v>268</v>
      </c>
      <c r="M8119" t="s">
        <v>32874</v>
      </c>
      <c r="N8119">
        <v>1.61744169961327E+18</v>
      </c>
      <c r="O8119" t="s">
        <v>1818</v>
      </c>
      <c r="P8119" s="5">
        <f>DATE(VALUE(RIGHT(B8119,4)), MATCH(MID(B8119,5,3), {"Jan","Feb","Mar","Apr","May","Jun","Jul","Aug","Sep","Oct","Nov","Dec"},0), VALUE(MID(B8119,9,2)))
+ TIME(VALUE(MID(B8119,12,2)), VALUE(MID(B8119,15,2)), VALUE(MID(B8119,18,2)))</f>
        <v>45646.493379629632</v>
      </c>
    </row>
    <row r="8120" spans="1:16" x14ac:dyDescent="0.3">
      <c r="A8120">
        <v>1.8700068630955699E+18</v>
      </c>
      <c r="B8120" t="s">
        <v>32875</v>
      </c>
      <c r="C8120">
        <v>36</v>
      </c>
      <c r="D8120" t="s">
        <v>32876</v>
      </c>
      <c r="E8120">
        <v>1.8700068630955699E+18</v>
      </c>
      <c r="F8120" t="s">
        <v>32877</v>
      </c>
      <c r="H8120" t="s">
        <v>17</v>
      </c>
      <c r="I8120" t="s">
        <v>1140</v>
      </c>
      <c r="J8120">
        <v>2</v>
      </c>
      <c r="K8120">
        <v>1</v>
      </c>
      <c r="L8120">
        <v>5</v>
      </c>
      <c r="M8120" t="s">
        <v>32878</v>
      </c>
      <c r="N8120">
        <v>8.5863385267108595E+17</v>
      </c>
      <c r="O8120" t="s">
        <v>32879</v>
      </c>
      <c r="P8120" s="5">
        <f>DATE(VALUE(RIGHT(B8120,4)), MATCH(MID(B8120,5,3), {"Jan","Feb","Mar","Apr","May","Jun","Jul","Aug","Sep","Oct","Nov","Dec"},0), VALUE(MID(B8120,9,2)))
+ TIME(VALUE(MID(B8120,12,2)), VALUE(MID(B8120,15,2)), VALUE(MID(B8120,18,2)))</f>
        <v>45646.307326388887</v>
      </c>
    </row>
    <row r="8121" spans="1:16" x14ac:dyDescent="0.3">
      <c r="A8121">
        <v>1.8700238316641101E+18</v>
      </c>
      <c r="B8121" t="s">
        <v>32880</v>
      </c>
      <c r="C8121">
        <v>498</v>
      </c>
      <c r="D8121" t="s">
        <v>32881</v>
      </c>
      <c r="E8121">
        <v>1.8700238488146199E+18</v>
      </c>
      <c r="F8121" t="s">
        <v>32882</v>
      </c>
      <c r="G8121" t="s">
        <v>32883</v>
      </c>
      <c r="H8121" t="s">
        <v>17</v>
      </c>
      <c r="I8121" t="s">
        <v>1140</v>
      </c>
      <c r="J8121">
        <v>25</v>
      </c>
      <c r="K8121">
        <v>8</v>
      </c>
      <c r="L8121">
        <v>100</v>
      </c>
      <c r="M8121" t="s">
        <v>32884</v>
      </c>
      <c r="N8121">
        <v>69561307</v>
      </c>
      <c r="O8121" t="s">
        <v>32883</v>
      </c>
      <c r="P8121" s="5">
        <f>DATE(VALUE(RIGHT(B8121,4)), MATCH(MID(B8121,5,3), {"Jan","Feb","Mar","Apr","May","Jun","Jul","Aug","Sep","Oct","Nov","Dec"},0), VALUE(MID(B8121,9,2)))
+ TIME(VALUE(MID(B8121,12,2)), VALUE(MID(B8121,15,2)), VALUE(MID(B8121,18,2)))</f>
        <v>45646.354201388887</v>
      </c>
    </row>
    <row r="8122" spans="1:16" x14ac:dyDescent="0.3">
      <c r="A8122">
        <v>1.8701254007829701E+18</v>
      </c>
      <c r="B8122" t="s">
        <v>32885</v>
      </c>
      <c r="C8122">
        <v>5</v>
      </c>
      <c r="D8122" t="s">
        <v>32886</v>
      </c>
      <c r="E8122">
        <v>1.8701254007829701E+18</v>
      </c>
      <c r="H8122" t="s">
        <v>17</v>
      </c>
      <c r="I8122" t="s">
        <v>32887</v>
      </c>
      <c r="J8122">
        <v>0</v>
      </c>
      <c r="K8122">
        <v>0</v>
      </c>
      <c r="L8122">
        <v>0</v>
      </c>
      <c r="M8122" t="s">
        <v>32888</v>
      </c>
      <c r="N8122">
        <v>9.9091401435075302E+17</v>
      </c>
      <c r="O8122" t="s">
        <v>32889</v>
      </c>
      <c r="P8122" s="5">
        <f>DATE(VALUE(RIGHT(B8122,4)), MATCH(MID(B8122,5,3), {"Jan","Feb","Mar","Apr","May","Jun","Jul","Aug","Sep","Oct","Nov","Dec"},0), VALUE(MID(B8122,9,2)))
+ TIME(VALUE(MID(B8122,12,2)), VALUE(MID(B8122,15,2)), VALUE(MID(B8122,18,2)))</f>
        <v>45646.634432870371</v>
      </c>
    </row>
    <row r="8123" spans="1:16" x14ac:dyDescent="0.3">
      <c r="A8123">
        <v>1.8700237475095501E+18</v>
      </c>
      <c r="B8123" t="s">
        <v>32890</v>
      </c>
      <c r="C8123">
        <v>430</v>
      </c>
      <c r="D8123" t="s">
        <v>32891</v>
      </c>
      <c r="E8123">
        <v>1.8700609224312499E+18</v>
      </c>
      <c r="F8123" t="s">
        <v>32892</v>
      </c>
      <c r="G8123" t="s">
        <v>13147</v>
      </c>
      <c r="H8123" t="s">
        <v>17</v>
      </c>
      <c r="I8123" t="s">
        <v>32893</v>
      </c>
      <c r="J8123">
        <v>5</v>
      </c>
      <c r="K8123">
        <v>7</v>
      </c>
      <c r="L8123">
        <v>30</v>
      </c>
      <c r="M8123" t="s">
        <v>32894</v>
      </c>
      <c r="N8123">
        <v>427208477</v>
      </c>
      <c r="O8123" t="s">
        <v>32895</v>
      </c>
      <c r="P8123" s="5">
        <f>DATE(VALUE(RIGHT(B8123,4)), MATCH(MID(B8123,5,3), {"Jan","Feb","Mar","Apr","May","Jun","Jul","Aug","Sep","Oct","Nov","Dec"},0), VALUE(MID(B8123,9,2)))
+ TIME(VALUE(MID(B8123,12,2)), VALUE(MID(B8123,15,2)), VALUE(MID(B8123,18,2)))</f>
        <v>45646.456504629627</v>
      </c>
    </row>
    <row r="8124" spans="1:16" x14ac:dyDescent="0.3">
      <c r="A8124">
        <v>1.87010120063455E+18</v>
      </c>
      <c r="B8124" t="s">
        <v>32896</v>
      </c>
      <c r="C8124">
        <v>84</v>
      </c>
      <c r="D8124" t="s">
        <v>32897</v>
      </c>
      <c r="E8124">
        <v>1.8701223332116301E+18</v>
      </c>
      <c r="G8124" t="s">
        <v>6969</v>
      </c>
      <c r="H8124" t="s">
        <v>17</v>
      </c>
      <c r="I8124" t="s">
        <v>112</v>
      </c>
      <c r="J8124">
        <v>11</v>
      </c>
      <c r="K8124">
        <v>10</v>
      </c>
      <c r="L8124">
        <v>23</v>
      </c>
      <c r="M8124" t="s">
        <v>32898</v>
      </c>
      <c r="N8124">
        <v>1.61744169961327E+18</v>
      </c>
      <c r="O8124" t="s">
        <v>1818</v>
      </c>
      <c r="P8124" s="5">
        <f>DATE(VALUE(RIGHT(B8124,4)), MATCH(MID(B8124,5,3), {"Jan","Feb","Mar","Apr","May","Jun","Jul","Aug","Sep","Oct","Nov","Dec"},0), VALUE(MID(B8124,9,2)))
+ TIME(VALUE(MID(B8124,12,2)), VALUE(MID(B8124,15,2)), VALUE(MID(B8124,18,2)))</f>
        <v>45646.625972222224</v>
      </c>
    </row>
    <row r="8125" spans="1:16" x14ac:dyDescent="0.3">
      <c r="A8125">
        <v>1.87005949638882E+18</v>
      </c>
      <c r="B8125" t="s">
        <v>32899</v>
      </c>
      <c r="C8125">
        <v>11</v>
      </c>
      <c r="D8125" t="s">
        <v>32900</v>
      </c>
      <c r="E8125">
        <v>1.87005949638882E+18</v>
      </c>
      <c r="H8125" t="s">
        <v>17</v>
      </c>
      <c r="I8125" t="s">
        <v>32901</v>
      </c>
      <c r="J8125">
        <v>0</v>
      </c>
      <c r="K8125">
        <v>2</v>
      </c>
      <c r="L8125">
        <v>1</v>
      </c>
      <c r="M8125" t="s">
        <v>32902</v>
      </c>
      <c r="N8125">
        <v>45155230</v>
      </c>
      <c r="O8125" t="s">
        <v>32903</v>
      </c>
      <c r="P8125" s="5">
        <f>DATE(VALUE(RIGHT(B8125,4)), MATCH(MID(B8125,5,3), {"Jan","Feb","Mar","Apr","May","Jun","Jul","Aug","Sep","Oct","Nov","Dec"},0), VALUE(MID(B8125,9,2)))
+ TIME(VALUE(MID(B8125,12,2)), VALUE(MID(B8125,15,2)), VALUE(MID(B8125,18,2)))</f>
        <v>45646.452569444446</v>
      </c>
    </row>
    <row r="8126" spans="1:16" x14ac:dyDescent="0.3">
      <c r="A8126">
        <v>1.87008613182573E+18</v>
      </c>
      <c r="B8126" t="s">
        <v>32904</v>
      </c>
      <c r="C8126">
        <v>6</v>
      </c>
      <c r="D8126" t="s">
        <v>32905</v>
      </c>
      <c r="E8126">
        <v>1.87008613182573E+18</v>
      </c>
      <c r="H8126" t="s">
        <v>17</v>
      </c>
      <c r="I8126" t="s">
        <v>32906</v>
      </c>
      <c r="J8126">
        <v>0</v>
      </c>
      <c r="K8126">
        <v>2</v>
      </c>
      <c r="L8126">
        <v>0</v>
      </c>
      <c r="M8126" t="s">
        <v>32907</v>
      </c>
      <c r="N8126">
        <v>3544967720</v>
      </c>
      <c r="O8126" t="s">
        <v>32908</v>
      </c>
      <c r="P8126" s="5">
        <f>DATE(VALUE(RIGHT(B8126,4)), MATCH(MID(B8126,5,3), {"Jan","Feb","Mar","Apr","May","Jun","Jul","Aug","Sep","Oct","Nov","Dec"},0), VALUE(MID(B8126,9,2)))
+ TIME(VALUE(MID(B8126,12,2)), VALUE(MID(B8126,15,2)), VALUE(MID(B8126,18,2)))</f>
        <v>45646.526076388887</v>
      </c>
    </row>
    <row r="8127" spans="1:16" x14ac:dyDescent="0.3">
      <c r="A8127">
        <v>1.87010189728334E+18</v>
      </c>
      <c r="B8127" t="s">
        <v>32909</v>
      </c>
      <c r="C8127">
        <v>3</v>
      </c>
      <c r="D8127" t="s">
        <v>32910</v>
      </c>
      <c r="E8127">
        <v>1.87010189728334E+18</v>
      </c>
      <c r="H8127" t="s">
        <v>17</v>
      </c>
      <c r="I8127" t="s">
        <v>583</v>
      </c>
      <c r="J8127">
        <v>0</v>
      </c>
      <c r="K8127">
        <v>0</v>
      </c>
      <c r="L8127">
        <v>1</v>
      </c>
      <c r="M8127" t="s">
        <v>32911</v>
      </c>
      <c r="N8127">
        <v>618199574</v>
      </c>
      <c r="O8127" t="s">
        <v>32912</v>
      </c>
      <c r="P8127" s="5">
        <f>DATE(VALUE(RIGHT(B8127,4)), MATCH(MID(B8127,5,3), {"Jan","Feb","Mar","Apr","May","Jun","Jul","Aug","Sep","Oct","Nov","Dec"},0), VALUE(MID(B8127,9,2)))
+ TIME(VALUE(MID(B8127,12,2)), VALUE(MID(B8127,15,2)), VALUE(MID(B8127,18,2)))</f>
        <v>45646.569571759261</v>
      </c>
    </row>
    <row r="8128" spans="1:16" x14ac:dyDescent="0.3">
      <c r="A8128">
        <v>1.87011988281535E+18</v>
      </c>
      <c r="B8128" t="s">
        <v>32913</v>
      </c>
      <c r="C8128">
        <v>0</v>
      </c>
      <c r="D8128" t="s">
        <v>32914</v>
      </c>
      <c r="E8128">
        <v>1.87011988281535E+18</v>
      </c>
      <c r="H8128" t="s">
        <v>17</v>
      </c>
      <c r="I8128" t="s">
        <v>112</v>
      </c>
      <c r="J8128">
        <v>0</v>
      </c>
      <c r="K8128">
        <v>1</v>
      </c>
      <c r="L8128">
        <v>0</v>
      </c>
      <c r="M8128" t="s">
        <v>32915</v>
      </c>
      <c r="N8128">
        <v>384323533</v>
      </c>
      <c r="O8128" t="s">
        <v>32916</v>
      </c>
      <c r="P8128" s="5">
        <f>DATE(VALUE(RIGHT(B8128,4)), MATCH(MID(B8128,5,3), {"Jan","Feb","Mar","Apr","May","Jun","Jul","Aug","Sep","Oct","Nov","Dec"},0), VALUE(MID(B8128,9,2)))
+ TIME(VALUE(MID(B8128,12,2)), VALUE(MID(B8128,15,2)), VALUE(MID(B8128,18,2)))</f>
        <v>45646.619201388887</v>
      </c>
    </row>
    <row r="8129" spans="1:16" x14ac:dyDescent="0.3">
      <c r="A8129">
        <v>1.8700834848591501E+18</v>
      </c>
      <c r="B8129" t="s">
        <v>32917</v>
      </c>
      <c r="C8129">
        <v>1</v>
      </c>
      <c r="D8129" t="s">
        <v>32918</v>
      </c>
      <c r="E8129">
        <v>1.8700834848591501E+18</v>
      </c>
      <c r="H8129" t="s">
        <v>17</v>
      </c>
      <c r="I8129" t="s">
        <v>32919</v>
      </c>
      <c r="J8129">
        <v>0</v>
      </c>
      <c r="K8129">
        <v>0</v>
      </c>
      <c r="L8129">
        <v>0</v>
      </c>
      <c r="M8129" t="s">
        <v>32920</v>
      </c>
      <c r="N8129">
        <v>76713446</v>
      </c>
      <c r="O8129" t="s">
        <v>32921</v>
      </c>
      <c r="P8129" s="5">
        <f>DATE(VALUE(RIGHT(B8129,4)), MATCH(MID(B8129,5,3), {"Jan","Feb","Mar","Apr","May","Jun","Jul","Aug","Sep","Oct","Nov","Dec"},0), VALUE(MID(B8129,9,2)))
+ TIME(VALUE(MID(B8129,12,2)), VALUE(MID(B8129,15,2)), VALUE(MID(B8129,18,2)))</f>
        <v>45646.518761574072</v>
      </c>
    </row>
    <row r="8130" spans="1:16" x14ac:dyDescent="0.3">
      <c r="A8130">
        <v>1.8700742829714299E+18</v>
      </c>
      <c r="B8130" t="s">
        <v>32922</v>
      </c>
      <c r="C8130">
        <v>301</v>
      </c>
      <c r="D8130" t="s">
        <v>32923</v>
      </c>
      <c r="E8130">
        <v>1.8701031450426199E+18</v>
      </c>
      <c r="F8130" t="s">
        <v>32924</v>
      </c>
      <c r="G8130" t="s">
        <v>1818</v>
      </c>
      <c r="H8130" t="s">
        <v>17</v>
      </c>
      <c r="I8130" t="s">
        <v>112</v>
      </c>
      <c r="J8130">
        <v>216</v>
      </c>
      <c r="K8130">
        <v>54</v>
      </c>
      <c r="L8130">
        <v>169</v>
      </c>
      <c r="M8130" t="s">
        <v>32925</v>
      </c>
      <c r="N8130">
        <v>1.61744169961327E+18</v>
      </c>
      <c r="O8130" t="s">
        <v>1818</v>
      </c>
      <c r="P8130" s="5">
        <f>DATE(VALUE(RIGHT(B8130,4)), MATCH(MID(B8130,5,3), {"Jan","Feb","Mar","Apr","May","Jun","Jul","Aug","Sep","Oct","Nov","Dec"},0), VALUE(MID(B8130,9,2)))
+ TIME(VALUE(MID(B8130,12,2)), VALUE(MID(B8130,15,2)), VALUE(MID(B8130,18,2)))</f>
        <v>45646.573020833333</v>
      </c>
    </row>
    <row r="8131" spans="1:16" x14ac:dyDescent="0.3">
      <c r="A8131">
        <v>1.87014044936271E+18</v>
      </c>
      <c r="B8131" t="s">
        <v>32926</v>
      </c>
      <c r="C8131">
        <v>6</v>
      </c>
      <c r="D8131" t="s">
        <v>32927</v>
      </c>
      <c r="E8131">
        <v>1.87014044936271E+18</v>
      </c>
      <c r="F8131" t="s">
        <v>32928</v>
      </c>
      <c r="H8131" t="s">
        <v>17</v>
      </c>
      <c r="I8131" t="s">
        <v>583</v>
      </c>
      <c r="J8131">
        <v>0</v>
      </c>
      <c r="K8131">
        <v>1</v>
      </c>
      <c r="L8131">
        <v>0</v>
      </c>
      <c r="M8131" t="s">
        <v>32929</v>
      </c>
      <c r="N8131">
        <v>1.64032717149871E+18</v>
      </c>
      <c r="O8131" t="s">
        <v>29290</v>
      </c>
      <c r="P8131" s="5">
        <f>DATE(VALUE(RIGHT(B8131,4)), MATCH(MID(B8131,5,3), {"Jan","Feb","Mar","Apr","May","Jun","Jul","Aug","Sep","Oct","Nov","Dec"},0), VALUE(MID(B8131,9,2)))
+ TIME(VALUE(MID(B8131,12,2)), VALUE(MID(B8131,15,2)), VALUE(MID(B8131,18,2)))</f>
        <v>45646.67596064815</v>
      </c>
    </row>
    <row r="8132" spans="1:16" x14ac:dyDescent="0.3">
      <c r="A8132">
        <v>1.8700784462752901E+18</v>
      </c>
      <c r="B8132" t="s">
        <v>32930</v>
      </c>
      <c r="C8132">
        <v>0</v>
      </c>
      <c r="D8132" t="s">
        <v>32931</v>
      </c>
      <c r="E8132">
        <v>1.8700784462752901E+18</v>
      </c>
      <c r="H8132" t="s">
        <v>17</v>
      </c>
      <c r="I8132" t="s">
        <v>13793</v>
      </c>
      <c r="J8132">
        <v>0</v>
      </c>
      <c r="K8132">
        <v>0</v>
      </c>
      <c r="L8132">
        <v>1</v>
      </c>
      <c r="M8132" t="s">
        <v>32932</v>
      </c>
      <c r="N8132">
        <v>994968720</v>
      </c>
      <c r="O8132" t="s">
        <v>13795</v>
      </c>
      <c r="P8132" s="5">
        <f>DATE(VALUE(RIGHT(B8132,4)), MATCH(MID(B8132,5,3), {"Jan","Feb","Mar","Apr","May","Jun","Jul","Aug","Sep","Oct","Nov","Dec"},0), VALUE(MID(B8132,9,2)))
+ TIME(VALUE(MID(B8132,12,2)), VALUE(MID(B8132,15,2)), VALUE(MID(B8132,18,2)))</f>
        <v>45646.504861111112</v>
      </c>
    </row>
    <row r="8133" spans="1:16" x14ac:dyDescent="0.3">
      <c r="A8133">
        <v>1.8700414178523599E+18</v>
      </c>
      <c r="B8133" t="s">
        <v>32933</v>
      </c>
      <c r="C8133">
        <v>3</v>
      </c>
      <c r="D8133" t="s">
        <v>32934</v>
      </c>
      <c r="E8133">
        <v>1.8700414178523599E+18</v>
      </c>
      <c r="H8133" t="s">
        <v>17</v>
      </c>
      <c r="I8133" t="s">
        <v>13453</v>
      </c>
      <c r="J8133">
        <v>1</v>
      </c>
      <c r="K8133">
        <v>2</v>
      </c>
      <c r="L8133">
        <v>0</v>
      </c>
      <c r="M8133" t="s">
        <v>32935</v>
      </c>
      <c r="N8133">
        <v>1.6945951164330801E+18</v>
      </c>
      <c r="O8133" t="s">
        <v>13455</v>
      </c>
      <c r="P8133" s="5">
        <f>DATE(VALUE(RIGHT(B8133,4)), MATCH(MID(B8133,5,3), {"Jan","Feb","Mar","Apr","May","Jun","Jul","Aug","Sep","Oct","Nov","Dec"},0), VALUE(MID(B8133,9,2)))
+ TIME(VALUE(MID(B8133,12,2)), VALUE(MID(B8133,15,2)), VALUE(MID(B8133,18,2)))</f>
        <v>45646.402685185189</v>
      </c>
    </row>
    <row r="8134" spans="1:16" x14ac:dyDescent="0.3">
      <c r="A8134">
        <v>1.8700956408203599E+18</v>
      </c>
      <c r="B8134" t="s">
        <v>32936</v>
      </c>
      <c r="C8134">
        <v>0</v>
      </c>
      <c r="D8134" t="s">
        <v>32937</v>
      </c>
      <c r="E8134">
        <v>1.8700956408203599E+18</v>
      </c>
      <c r="H8134" t="s">
        <v>17</v>
      </c>
      <c r="I8134" t="s">
        <v>32938</v>
      </c>
      <c r="J8134">
        <v>0</v>
      </c>
      <c r="K8134">
        <v>1</v>
      </c>
      <c r="L8134">
        <v>0</v>
      </c>
      <c r="M8134" t="s">
        <v>32939</v>
      </c>
      <c r="N8134">
        <v>1.1753270518651899E+18</v>
      </c>
      <c r="O8134" t="s">
        <v>32940</v>
      </c>
      <c r="P8134" s="5">
        <f>DATE(VALUE(RIGHT(B8134,4)), MATCH(MID(B8134,5,3), {"Jan","Feb","Mar","Apr","May","Jun","Jul","Aug","Sep","Oct","Nov","Dec"},0), VALUE(MID(B8134,9,2)))
+ TIME(VALUE(MID(B8134,12,2)), VALUE(MID(B8134,15,2)), VALUE(MID(B8134,18,2)))</f>
        <v>45646.552314814813</v>
      </c>
    </row>
    <row r="8135" spans="1:16" x14ac:dyDescent="0.3">
      <c r="A8135">
        <v>1.8696480604287501E+18</v>
      </c>
      <c r="B8135" t="s">
        <v>32941</v>
      </c>
      <c r="C8135">
        <v>36</v>
      </c>
      <c r="D8135" t="s">
        <v>32942</v>
      </c>
      <c r="E8135">
        <v>1.8696480604287501E+18</v>
      </c>
      <c r="F8135" t="s">
        <v>32943</v>
      </c>
      <c r="H8135" t="s">
        <v>17</v>
      </c>
      <c r="J8135">
        <v>1</v>
      </c>
      <c r="K8135">
        <v>3</v>
      </c>
      <c r="L8135">
        <v>6</v>
      </c>
      <c r="M8135" t="s">
        <v>32944</v>
      </c>
      <c r="N8135">
        <v>46614875</v>
      </c>
      <c r="O8135" t="s">
        <v>15852</v>
      </c>
      <c r="P8135" s="5">
        <f>DATE(VALUE(RIGHT(B8135,4)), MATCH(MID(B8135,5,3), {"Jan","Feb","Mar","Apr","May","Jun","Jul","Aug","Sep","Oct","Nov","Dec"},0), VALUE(MID(B8135,9,2)))
+ TIME(VALUE(MID(B8135,12,2)), VALUE(MID(B8135,15,2)), VALUE(MID(B8135,18,2)))</f>
        <v>45645.31722222222</v>
      </c>
    </row>
    <row r="8136" spans="1:16" x14ac:dyDescent="0.3">
      <c r="A8136">
        <v>1.87008045919709E+18</v>
      </c>
      <c r="B8136" t="s">
        <v>32945</v>
      </c>
      <c r="C8136">
        <v>52</v>
      </c>
      <c r="D8136" t="s">
        <v>32946</v>
      </c>
      <c r="E8136">
        <v>1.87008045919709E+18</v>
      </c>
      <c r="H8136" t="s">
        <v>17</v>
      </c>
      <c r="I8136" t="s">
        <v>112</v>
      </c>
      <c r="J8136">
        <v>6</v>
      </c>
      <c r="K8136">
        <v>10</v>
      </c>
      <c r="L8136">
        <v>11</v>
      </c>
      <c r="M8136" t="s">
        <v>32947</v>
      </c>
      <c r="N8136">
        <v>1.61744169961327E+18</v>
      </c>
      <c r="O8136" t="s">
        <v>1818</v>
      </c>
      <c r="P8136" s="5">
        <f>DATE(VALUE(RIGHT(B8136,4)), MATCH(MID(B8136,5,3), {"Jan","Feb","Mar","Apr","May","Jun","Jul","Aug","Sep","Oct","Nov","Dec"},0), VALUE(MID(B8136,9,2)))
+ TIME(VALUE(MID(B8136,12,2)), VALUE(MID(B8136,15,2)), VALUE(MID(B8136,18,2)))</f>
        <v>45646.510416666664</v>
      </c>
    </row>
    <row r="8137" spans="1:16" x14ac:dyDescent="0.3">
      <c r="A8137">
        <v>1.86972636891074E+18</v>
      </c>
      <c r="B8137" t="s">
        <v>13315</v>
      </c>
      <c r="C8137">
        <v>1</v>
      </c>
      <c r="D8137" t="s">
        <v>13316</v>
      </c>
      <c r="E8137">
        <v>1.86972636891074E+18</v>
      </c>
      <c r="H8137" t="s">
        <v>17</v>
      </c>
      <c r="J8137">
        <v>0</v>
      </c>
      <c r="K8137">
        <v>0</v>
      </c>
      <c r="L8137">
        <v>0</v>
      </c>
      <c r="M8137" t="s">
        <v>13317</v>
      </c>
      <c r="N8137">
        <v>143367358</v>
      </c>
      <c r="O8137" t="s">
        <v>13318</v>
      </c>
      <c r="P8137" s="5">
        <f>DATE(VALUE(RIGHT(B8137,4)), MATCH(MID(B8137,5,3), {"Jan","Feb","Mar","Apr","May","Jun","Jul","Aug","Sep","Oct","Nov","Dec"},0), VALUE(MID(B8137,9,2)))
+ TIME(VALUE(MID(B8137,12,2)), VALUE(MID(B8137,15,2)), VALUE(MID(B8137,18,2)))</f>
        <v>45645.533310185187</v>
      </c>
    </row>
    <row r="8138" spans="1:16" x14ac:dyDescent="0.3">
      <c r="A8138">
        <v>1.87011178260769E+18</v>
      </c>
      <c r="B8138" t="s">
        <v>32948</v>
      </c>
      <c r="C8138">
        <v>0</v>
      </c>
      <c r="D8138" t="s">
        <v>32949</v>
      </c>
      <c r="E8138">
        <v>1.87011178260769E+18</v>
      </c>
      <c r="H8138" t="s">
        <v>17</v>
      </c>
      <c r="J8138">
        <v>0</v>
      </c>
      <c r="K8138">
        <v>0</v>
      </c>
      <c r="L8138">
        <v>0</v>
      </c>
      <c r="M8138" t="s">
        <v>32950</v>
      </c>
      <c r="N8138">
        <v>103139020</v>
      </c>
      <c r="O8138" t="s">
        <v>32951</v>
      </c>
      <c r="P8138" s="5">
        <f>DATE(VALUE(RIGHT(B8138,4)), MATCH(MID(B8138,5,3), {"Jan","Feb","Mar","Apr","May","Jun","Jul","Aug","Sep","Oct","Nov","Dec"},0), VALUE(MID(B8138,9,2)))
+ TIME(VALUE(MID(B8138,12,2)), VALUE(MID(B8138,15,2)), VALUE(MID(B8138,18,2)))</f>
        <v>45646.596851851849</v>
      </c>
    </row>
    <row r="8139" spans="1:16" x14ac:dyDescent="0.3">
      <c r="A8139">
        <v>1.87010606733998E+18</v>
      </c>
      <c r="B8139" t="s">
        <v>32952</v>
      </c>
      <c r="C8139">
        <v>1</v>
      </c>
      <c r="D8139" t="s">
        <v>32953</v>
      </c>
      <c r="E8139">
        <v>1.87010606733998E+18</v>
      </c>
      <c r="H8139" t="s">
        <v>17</v>
      </c>
      <c r="I8139" t="s">
        <v>32954</v>
      </c>
      <c r="J8139">
        <v>0</v>
      </c>
      <c r="K8139">
        <v>0</v>
      </c>
      <c r="L8139">
        <v>1</v>
      </c>
      <c r="M8139" t="s">
        <v>32955</v>
      </c>
      <c r="N8139">
        <v>29380490</v>
      </c>
      <c r="O8139" t="s">
        <v>32956</v>
      </c>
      <c r="P8139" s="5">
        <f>DATE(VALUE(RIGHT(B8139,4)), MATCH(MID(B8139,5,3), {"Jan","Feb","Mar","Apr","May","Jun","Jul","Aug","Sep","Oct","Nov","Dec"},0), VALUE(MID(B8139,9,2)))
+ TIME(VALUE(MID(B8139,12,2)), VALUE(MID(B8139,15,2)), VALUE(MID(B8139,18,2)))</f>
        <v>45646.581087962964</v>
      </c>
    </row>
    <row r="8140" spans="1:16" x14ac:dyDescent="0.3">
      <c r="A8140">
        <v>1.87009718470179E+18</v>
      </c>
      <c r="B8140" t="s">
        <v>32957</v>
      </c>
      <c r="C8140">
        <v>0</v>
      </c>
      <c r="D8140" t="s">
        <v>32958</v>
      </c>
      <c r="E8140">
        <v>1.87009718470179E+18</v>
      </c>
      <c r="H8140" t="s">
        <v>17</v>
      </c>
      <c r="I8140" t="s">
        <v>1140</v>
      </c>
      <c r="J8140">
        <v>0</v>
      </c>
      <c r="K8140">
        <v>0</v>
      </c>
      <c r="L8140">
        <v>0</v>
      </c>
      <c r="M8140" t="s">
        <v>32959</v>
      </c>
      <c r="N8140">
        <v>127223022</v>
      </c>
      <c r="O8140" t="s">
        <v>32960</v>
      </c>
      <c r="P8140" s="5">
        <f>DATE(VALUE(RIGHT(B8140,4)), MATCH(MID(B8140,5,3), {"Jan","Feb","Mar","Apr","May","Jun","Jul","Aug","Sep","Oct","Nov","Dec"},0), VALUE(MID(B8140,9,2)))
+ TIME(VALUE(MID(B8140,12,2)), VALUE(MID(B8140,15,2)), VALUE(MID(B8140,18,2)))</f>
        <v>45646.556574074071</v>
      </c>
    </row>
    <row r="8141" spans="1:16" x14ac:dyDescent="0.3">
      <c r="A8141">
        <v>1.87005694395774E+18</v>
      </c>
      <c r="B8141" t="s">
        <v>32961</v>
      </c>
      <c r="C8141">
        <v>0</v>
      </c>
      <c r="D8141" t="s">
        <v>32962</v>
      </c>
      <c r="E8141">
        <v>1.87005694395774E+18</v>
      </c>
      <c r="H8141" t="s">
        <v>17</v>
      </c>
      <c r="J8141">
        <v>0</v>
      </c>
      <c r="K8141">
        <v>1</v>
      </c>
      <c r="L8141">
        <v>0</v>
      </c>
      <c r="M8141" t="s">
        <v>32963</v>
      </c>
      <c r="N8141">
        <v>47674255</v>
      </c>
      <c r="O8141" t="s">
        <v>32964</v>
      </c>
      <c r="P8141" s="5">
        <f>DATE(VALUE(RIGHT(B8141,4)), MATCH(MID(B8141,5,3), {"Jan","Feb","Mar","Apr","May","Jun","Jul","Aug","Sep","Oct","Nov","Dec"},0), VALUE(MID(B8141,9,2)))
+ TIME(VALUE(MID(B8141,12,2)), VALUE(MID(B8141,15,2)), VALUE(MID(B8141,18,2)))</f>
        <v>45646.445532407408</v>
      </c>
    </row>
    <row r="8142" spans="1:16" x14ac:dyDescent="0.3">
      <c r="A8142">
        <v>1.8700706767172101E+18</v>
      </c>
      <c r="B8142" t="s">
        <v>32965</v>
      </c>
      <c r="C8142">
        <v>0</v>
      </c>
      <c r="D8142" t="s">
        <v>32966</v>
      </c>
      <c r="E8142">
        <v>1.8700706767172101E+18</v>
      </c>
      <c r="H8142" t="s">
        <v>17</v>
      </c>
      <c r="I8142" t="s">
        <v>3023</v>
      </c>
      <c r="J8142">
        <v>0</v>
      </c>
      <c r="K8142">
        <v>2</v>
      </c>
      <c r="L8142">
        <v>0</v>
      </c>
      <c r="M8142" t="s">
        <v>32967</v>
      </c>
      <c r="N8142">
        <v>1.6522709802141701E+18</v>
      </c>
      <c r="O8142" t="s">
        <v>3025</v>
      </c>
      <c r="P8142" s="5">
        <f>DATE(VALUE(RIGHT(B8142,4)), MATCH(MID(B8142,5,3), {"Jan","Feb","Mar","Apr","May","Jun","Jul","Aug","Sep","Oct","Nov","Dec"},0), VALUE(MID(B8142,9,2)))
+ TIME(VALUE(MID(B8142,12,2)), VALUE(MID(B8142,15,2)), VALUE(MID(B8142,18,2)))</f>
        <v>45646.483425925922</v>
      </c>
    </row>
    <row r="8143" spans="1:16" x14ac:dyDescent="0.3">
      <c r="A8143">
        <v>1.8700470549004201E+18</v>
      </c>
      <c r="B8143" t="s">
        <v>32968</v>
      </c>
      <c r="C8143">
        <v>0</v>
      </c>
      <c r="D8143" t="s">
        <v>32969</v>
      </c>
      <c r="E8143">
        <v>1.8700470549004201E+18</v>
      </c>
      <c r="H8143" t="s">
        <v>17</v>
      </c>
      <c r="I8143" t="s">
        <v>32970</v>
      </c>
      <c r="J8143">
        <v>0</v>
      </c>
      <c r="K8143">
        <v>1</v>
      </c>
      <c r="L8143">
        <v>0</v>
      </c>
      <c r="M8143" t="s">
        <v>32971</v>
      </c>
      <c r="N8143">
        <v>4798596307</v>
      </c>
      <c r="O8143" t="s">
        <v>32972</v>
      </c>
      <c r="P8143" s="5">
        <f>DATE(VALUE(RIGHT(B8143,4)), MATCH(MID(B8143,5,3), {"Jan","Feb","Mar","Apr","May","Jun","Jul","Aug","Sep","Oct","Nov","Dec"},0), VALUE(MID(B8143,9,2)))
+ TIME(VALUE(MID(B8143,12,2)), VALUE(MID(B8143,15,2)), VALUE(MID(B8143,18,2)))</f>
        <v>45646.418240740742</v>
      </c>
    </row>
    <row r="8144" spans="1:16" x14ac:dyDescent="0.3">
      <c r="A8144">
        <v>1.8700661399231301E+18</v>
      </c>
      <c r="B8144" t="s">
        <v>32973</v>
      </c>
      <c r="C8144">
        <v>0</v>
      </c>
      <c r="D8144" t="s">
        <v>32974</v>
      </c>
      <c r="E8144">
        <v>1.8700661399231301E+18</v>
      </c>
      <c r="H8144" t="s">
        <v>17</v>
      </c>
      <c r="I8144" t="s">
        <v>32</v>
      </c>
      <c r="J8144">
        <v>0</v>
      </c>
      <c r="K8144">
        <v>0</v>
      </c>
      <c r="L8144">
        <v>0</v>
      </c>
      <c r="M8144" t="s">
        <v>32975</v>
      </c>
      <c r="N8144">
        <v>157151709</v>
      </c>
      <c r="O8144" t="s">
        <v>32976</v>
      </c>
      <c r="P8144" s="5">
        <f>DATE(VALUE(RIGHT(B8144,4)), MATCH(MID(B8144,5,3), {"Jan","Feb","Mar","Apr","May","Jun","Jul","Aug","Sep","Oct","Nov","Dec"},0), VALUE(MID(B8144,9,2)))
+ TIME(VALUE(MID(B8144,12,2)), VALUE(MID(B8144,15,2)), VALUE(MID(B8144,18,2)))</f>
        <v>45646.470902777779</v>
      </c>
    </row>
    <row r="8145" spans="1:16" x14ac:dyDescent="0.3">
      <c r="A8145">
        <v>1.8699129113277599E+18</v>
      </c>
      <c r="B8145" t="s">
        <v>32977</v>
      </c>
      <c r="C8145">
        <v>0</v>
      </c>
      <c r="D8145" t="s">
        <v>32978</v>
      </c>
      <c r="E8145">
        <v>1.8699129113277599E+18</v>
      </c>
      <c r="F8145" t="s">
        <v>32979</v>
      </c>
      <c r="H8145" t="s">
        <v>17</v>
      </c>
      <c r="I8145" t="s">
        <v>32980</v>
      </c>
      <c r="J8145">
        <v>0</v>
      </c>
      <c r="K8145">
        <v>1</v>
      </c>
      <c r="L8145">
        <v>0</v>
      </c>
      <c r="M8145" t="s">
        <v>32981</v>
      </c>
      <c r="N8145">
        <v>1.21585064975091E+18</v>
      </c>
      <c r="O8145" t="s">
        <v>32982</v>
      </c>
      <c r="P8145" s="5">
        <f>DATE(VALUE(RIGHT(B8145,4)), MATCH(MID(B8145,5,3), {"Jan","Feb","Mar","Apr","May","Jun","Jul","Aug","Sep","Oct","Nov","Dec"},0), VALUE(MID(B8145,9,2)))
+ TIME(VALUE(MID(B8145,12,2)), VALUE(MID(B8145,15,2)), VALUE(MID(B8145,18,2)))</f>
        <v>45646.048078703701</v>
      </c>
    </row>
    <row r="8146" spans="1:16" x14ac:dyDescent="0.3">
      <c r="A8146">
        <v>1.8701015562821701E+18</v>
      </c>
      <c r="B8146" t="s">
        <v>32983</v>
      </c>
      <c r="C8146">
        <v>0</v>
      </c>
      <c r="D8146" t="s">
        <v>32984</v>
      </c>
      <c r="E8146">
        <v>1.8701015562821701E+18</v>
      </c>
      <c r="F8146" t="s">
        <v>32985</v>
      </c>
      <c r="H8146" t="s">
        <v>17</v>
      </c>
      <c r="I8146" t="s">
        <v>25309</v>
      </c>
      <c r="J8146">
        <v>0</v>
      </c>
      <c r="K8146">
        <v>1</v>
      </c>
      <c r="L8146">
        <v>0</v>
      </c>
      <c r="M8146" t="s">
        <v>32986</v>
      </c>
      <c r="N8146">
        <v>213204035</v>
      </c>
      <c r="O8146" t="s">
        <v>25311</v>
      </c>
      <c r="P8146" s="5">
        <f>DATE(VALUE(RIGHT(B8146,4)), MATCH(MID(B8146,5,3), {"Jan","Feb","Mar","Apr","May","Jun","Jul","Aug","Sep","Oct","Nov","Dec"},0), VALUE(MID(B8146,9,2)))
+ TIME(VALUE(MID(B8146,12,2)), VALUE(MID(B8146,15,2)), VALUE(MID(B8146,18,2)))</f>
        <v>45646.56863425926</v>
      </c>
    </row>
    <row r="8147" spans="1:16" x14ac:dyDescent="0.3">
      <c r="A8147">
        <v>1.869734028016E+18</v>
      </c>
      <c r="B8147" t="s">
        <v>32987</v>
      </c>
      <c r="C8147">
        <v>0</v>
      </c>
      <c r="D8147" t="s">
        <v>32988</v>
      </c>
      <c r="E8147">
        <v>1.869734028016E+18</v>
      </c>
      <c r="H8147" t="s">
        <v>17</v>
      </c>
      <c r="I8147" t="s">
        <v>26327</v>
      </c>
      <c r="J8147">
        <v>0</v>
      </c>
      <c r="K8147">
        <v>0</v>
      </c>
      <c r="L8147">
        <v>0</v>
      </c>
      <c r="M8147" t="s">
        <v>32989</v>
      </c>
      <c r="N8147">
        <v>533225542</v>
      </c>
      <c r="O8147" t="s">
        <v>32990</v>
      </c>
      <c r="P8147" s="5">
        <f>DATE(VALUE(RIGHT(B8147,4)), MATCH(MID(B8147,5,3), {"Jan","Feb","Mar","Apr","May","Jun","Jul","Aug","Sep","Oct","Nov","Dec"},0), VALUE(MID(B8147,9,2)))
+ TIME(VALUE(MID(B8147,12,2)), VALUE(MID(B8147,15,2)), VALUE(MID(B8147,18,2)))</f>
        <v>45645.554444444446</v>
      </c>
    </row>
    <row r="8148" spans="1:16" x14ac:dyDescent="0.3">
      <c r="A8148">
        <v>1.8700237475095501E+18</v>
      </c>
      <c r="B8148" t="s">
        <v>32991</v>
      </c>
      <c r="C8148">
        <v>107</v>
      </c>
      <c r="D8148" t="s">
        <v>32992</v>
      </c>
      <c r="E8148">
        <v>1.8700344229066299E+18</v>
      </c>
      <c r="G8148" t="s">
        <v>13147</v>
      </c>
      <c r="H8148" t="s">
        <v>17</v>
      </c>
      <c r="I8148" t="s">
        <v>32993</v>
      </c>
      <c r="J8148">
        <v>4</v>
      </c>
      <c r="K8148">
        <v>3</v>
      </c>
      <c r="L8148">
        <v>2</v>
      </c>
      <c r="M8148" t="s">
        <v>32994</v>
      </c>
      <c r="N8148">
        <v>1.795636356536E+18</v>
      </c>
      <c r="O8148" t="s">
        <v>32995</v>
      </c>
      <c r="P8148" s="5">
        <f>DATE(VALUE(RIGHT(B8148,4)), MATCH(MID(B8148,5,3), {"Jan","Feb","Mar","Apr","May","Jun","Jul","Aug","Sep","Oct","Nov","Dec"},0), VALUE(MID(B8148,9,2)))
+ TIME(VALUE(MID(B8148,12,2)), VALUE(MID(B8148,15,2)), VALUE(MID(B8148,18,2)))</f>
        <v>45646.383379629631</v>
      </c>
    </row>
    <row r="8149" spans="1:16" x14ac:dyDescent="0.3">
      <c r="A8149">
        <v>1.86973628865773E+18</v>
      </c>
      <c r="B8149" t="s">
        <v>32996</v>
      </c>
      <c r="C8149">
        <v>1</v>
      </c>
      <c r="D8149" t="s">
        <v>32997</v>
      </c>
      <c r="E8149">
        <v>1.86973628865773E+18</v>
      </c>
      <c r="H8149" t="s">
        <v>17</v>
      </c>
      <c r="I8149" t="s">
        <v>32998</v>
      </c>
      <c r="J8149">
        <v>0</v>
      </c>
      <c r="K8149">
        <v>1</v>
      </c>
      <c r="L8149">
        <v>0</v>
      </c>
      <c r="M8149" t="s">
        <v>32999</v>
      </c>
      <c r="N8149">
        <v>2826496093</v>
      </c>
      <c r="O8149" t="s">
        <v>33000</v>
      </c>
      <c r="P8149" s="5">
        <f>DATE(VALUE(RIGHT(B8149,4)), MATCH(MID(B8149,5,3), {"Jan","Feb","Mar","Apr","May","Jun","Jul","Aug","Sep","Oct","Nov","Dec"},0), VALUE(MID(B8149,9,2)))
+ TIME(VALUE(MID(B8149,12,2)), VALUE(MID(B8149,15,2)), VALUE(MID(B8149,18,2)))</f>
        <v>45645.560682870368</v>
      </c>
    </row>
    <row r="8150" spans="1:16" x14ac:dyDescent="0.3">
      <c r="A8150">
        <v>1.8700742829714299E+18</v>
      </c>
      <c r="B8150" t="s">
        <v>33001</v>
      </c>
      <c r="C8150">
        <v>80</v>
      </c>
      <c r="D8150" t="s">
        <v>33002</v>
      </c>
      <c r="E8150">
        <v>1.8700799329422001E+18</v>
      </c>
      <c r="G8150" t="s">
        <v>1818</v>
      </c>
      <c r="H8150" t="s">
        <v>17</v>
      </c>
      <c r="I8150" t="s">
        <v>112</v>
      </c>
      <c r="J8150">
        <v>29</v>
      </c>
      <c r="K8150">
        <v>5</v>
      </c>
      <c r="L8150">
        <v>8</v>
      </c>
      <c r="M8150" t="s">
        <v>33003</v>
      </c>
      <c r="N8150">
        <v>1.61744169961327E+18</v>
      </c>
      <c r="O8150" t="s">
        <v>1818</v>
      </c>
      <c r="P8150" s="5">
        <f>DATE(VALUE(RIGHT(B8150,4)), MATCH(MID(B8150,5,3), {"Jan","Feb","Mar","Apr","May","Jun","Jul","Aug","Sep","Oct","Nov","Dec"},0), VALUE(MID(B8150,9,2)))
+ TIME(VALUE(MID(B8150,12,2)), VALUE(MID(B8150,15,2)), VALUE(MID(B8150,18,2)))</f>
        <v>45646.508969907409</v>
      </c>
    </row>
    <row r="8151" spans="1:16" x14ac:dyDescent="0.3">
      <c r="A8151">
        <v>1.8700785696507599E+18</v>
      </c>
      <c r="B8151" t="s">
        <v>33004</v>
      </c>
      <c r="C8151">
        <v>0</v>
      </c>
      <c r="D8151" t="s">
        <v>33005</v>
      </c>
      <c r="E8151">
        <v>1.8700785696507599E+18</v>
      </c>
      <c r="H8151" t="s">
        <v>17</v>
      </c>
      <c r="J8151">
        <v>0</v>
      </c>
      <c r="K8151">
        <v>0</v>
      </c>
      <c r="L8151">
        <v>0</v>
      </c>
      <c r="M8151" t="s">
        <v>33006</v>
      </c>
      <c r="N8151">
        <v>1.28722689564638E+18</v>
      </c>
      <c r="O8151" t="s">
        <v>33007</v>
      </c>
      <c r="P8151" s="5">
        <f>DATE(VALUE(RIGHT(B8151,4)), MATCH(MID(B8151,5,3), {"Jan","Feb","Mar","Apr","May","Jun","Jul","Aug","Sep","Oct","Nov","Dec"},0), VALUE(MID(B8151,9,2)))
+ TIME(VALUE(MID(B8151,12,2)), VALUE(MID(B8151,15,2)), VALUE(MID(B8151,18,2)))</f>
        <v>45646.505208333336</v>
      </c>
    </row>
    <row r="8152" spans="1:16" x14ac:dyDescent="0.3">
      <c r="A8152">
        <v>1.8700805206690099E+18</v>
      </c>
      <c r="B8152" t="s">
        <v>33008</v>
      </c>
      <c r="C8152">
        <v>0</v>
      </c>
      <c r="D8152" t="s">
        <v>33009</v>
      </c>
      <c r="E8152">
        <v>1.8700805206690099E+18</v>
      </c>
      <c r="H8152" t="s">
        <v>17</v>
      </c>
      <c r="J8152">
        <v>0</v>
      </c>
      <c r="K8152">
        <v>0</v>
      </c>
      <c r="L8152">
        <v>0</v>
      </c>
      <c r="M8152" t="s">
        <v>33010</v>
      </c>
      <c r="N8152">
        <v>1.5852438114330299E+18</v>
      </c>
      <c r="O8152" t="s">
        <v>33011</v>
      </c>
      <c r="P8152" s="5">
        <f>DATE(VALUE(RIGHT(B8152,4)), MATCH(MID(B8152,5,3), {"Jan","Feb","Mar","Apr","May","Jun","Jul","Aug","Sep","Oct","Nov","Dec"},0), VALUE(MID(B8152,9,2)))
+ TIME(VALUE(MID(B8152,12,2)), VALUE(MID(B8152,15,2)), VALUE(MID(B8152,18,2)))</f>
        <v>45646.51059027778</v>
      </c>
    </row>
    <row r="8153" spans="1:16" x14ac:dyDescent="0.3">
      <c r="A8153">
        <v>1.8702412367807501E+18</v>
      </c>
      <c r="B8153" t="s">
        <v>33012</v>
      </c>
      <c r="C8153">
        <v>0</v>
      </c>
      <c r="D8153" t="s">
        <v>33013</v>
      </c>
      <c r="E8153">
        <v>1.8702412367807501E+18</v>
      </c>
      <c r="H8153" t="s">
        <v>17</v>
      </c>
      <c r="I8153" t="s">
        <v>3295</v>
      </c>
      <c r="J8153">
        <v>0</v>
      </c>
      <c r="K8153">
        <v>0</v>
      </c>
      <c r="L8153">
        <v>0</v>
      </c>
      <c r="M8153" t="s">
        <v>33014</v>
      </c>
      <c r="N8153">
        <v>2675382396</v>
      </c>
      <c r="O8153" t="s">
        <v>7436</v>
      </c>
      <c r="P8153" s="5">
        <f>DATE(VALUE(RIGHT(B8153,4)), MATCH(MID(B8153,5,3), {"Jan","Feb","Mar","Apr","May","Jun","Jul","Aug","Sep","Oct","Nov","Dec"},0), VALUE(MID(B8153,9,2)))
+ TIME(VALUE(MID(B8153,12,2)), VALUE(MID(B8153,15,2)), VALUE(MID(B8153,18,2)))</f>
        <v>45646.954074074078</v>
      </c>
    </row>
    <row r="8154" spans="1:16" x14ac:dyDescent="0.3">
      <c r="A8154">
        <v>1.8700830272690299E+18</v>
      </c>
      <c r="B8154" t="s">
        <v>33015</v>
      </c>
      <c r="C8154">
        <v>5</v>
      </c>
      <c r="D8154" t="s">
        <v>33016</v>
      </c>
      <c r="E8154">
        <v>1.8700830272690299E+18</v>
      </c>
      <c r="F8154" t="s">
        <v>33017</v>
      </c>
      <c r="H8154" t="s">
        <v>17</v>
      </c>
      <c r="J8154">
        <v>0</v>
      </c>
      <c r="K8154">
        <v>1</v>
      </c>
      <c r="L8154">
        <v>1</v>
      </c>
      <c r="M8154" t="s">
        <v>33018</v>
      </c>
      <c r="N8154">
        <v>103483338</v>
      </c>
      <c r="O8154" t="s">
        <v>33019</v>
      </c>
      <c r="P8154" s="5">
        <f>DATE(VALUE(RIGHT(B8154,4)), MATCH(MID(B8154,5,3), {"Jan","Feb","Mar","Apr","May","Jun","Jul","Aug","Sep","Oct","Nov","Dec"},0), VALUE(MID(B8154,9,2)))
+ TIME(VALUE(MID(B8154,12,2)), VALUE(MID(B8154,15,2)), VALUE(MID(B8154,18,2)))</f>
        <v>45646.517500000002</v>
      </c>
    </row>
    <row r="8155" spans="1:16" x14ac:dyDescent="0.3">
      <c r="A8155">
        <v>1.8697060327145201E+18</v>
      </c>
      <c r="B8155" t="s">
        <v>33020</v>
      </c>
      <c r="C8155">
        <v>0</v>
      </c>
      <c r="D8155" t="s">
        <v>33021</v>
      </c>
      <c r="E8155">
        <v>1.8697060327145201E+18</v>
      </c>
      <c r="F8155" t="s">
        <v>33022</v>
      </c>
      <c r="H8155" t="s">
        <v>17</v>
      </c>
      <c r="J8155">
        <v>0</v>
      </c>
      <c r="K8155">
        <v>1</v>
      </c>
      <c r="L8155">
        <v>0</v>
      </c>
      <c r="M8155" t="s">
        <v>33023</v>
      </c>
      <c r="N8155">
        <v>2882876778</v>
      </c>
      <c r="O8155" t="s">
        <v>33024</v>
      </c>
      <c r="P8155" s="5">
        <f>DATE(VALUE(RIGHT(B8155,4)), MATCH(MID(B8155,5,3), {"Jan","Feb","Mar","Apr","May","Jun","Jul","Aug","Sep","Oct","Nov","Dec"},0), VALUE(MID(B8155,9,2)))
+ TIME(VALUE(MID(B8155,12,2)), VALUE(MID(B8155,15,2)), VALUE(MID(B8155,18,2)))</f>
        <v>45645.477199074077</v>
      </c>
    </row>
    <row r="8156" spans="1:16" x14ac:dyDescent="0.3">
      <c r="A8156">
        <v>1.8700810494449201E+18</v>
      </c>
      <c r="B8156" t="s">
        <v>33025</v>
      </c>
      <c r="C8156">
        <v>1</v>
      </c>
      <c r="D8156" t="s">
        <v>33026</v>
      </c>
      <c r="E8156">
        <v>1.8700810494449201E+18</v>
      </c>
      <c r="H8156" t="s">
        <v>17</v>
      </c>
      <c r="I8156" t="s">
        <v>33027</v>
      </c>
      <c r="J8156">
        <v>0</v>
      </c>
      <c r="K8156">
        <v>0</v>
      </c>
      <c r="L8156">
        <v>0</v>
      </c>
      <c r="M8156" t="s">
        <v>33028</v>
      </c>
      <c r="N8156">
        <v>1.41816962079664E+18</v>
      </c>
      <c r="O8156" t="s">
        <v>33029</v>
      </c>
      <c r="P8156" s="5">
        <f>DATE(VALUE(RIGHT(B8156,4)), MATCH(MID(B8156,5,3), {"Jan","Feb","Mar","Apr","May","Jun","Jul","Aug","Sep","Oct","Nov","Dec"},0), VALUE(MID(B8156,9,2)))
+ TIME(VALUE(MID(B8156,12,2)), VALUE(MID(B8156,15,2)), VALUE(MID(B8156,18,2)))</f>
        <v>45646.512048611112</v>
      </c>
    </row>
    <row r="8157" spans="1:16" x14ac:dyDescent="0.3">
      <c r="A8157">
        <v>1.86971144323666E+18</v>
      </c>
      <c r="B8157" t="s">
        <v>33030</v>
      </c>
      <c r="C8157">
        <v>63</v>
      </c>
      <c r="D8157" t="s">
        <v>33031</v>
      </c>
      <c r="E8157">
        <v>1.86971144323666E+18</v>
      </c>
      <c r="F8157" t="s">
        <v>33032</v>
      </c>
      <c r="H8157" t="s">
        <v>17</v>
      </c>
      <c r="I8157" t="s">
        <v>112</v>
      </c>
      <c r="J8157">
        <v>4</v>
      </c>
      <c r="K8157">
        <v>5</v>
      </c>
      <c r="L8157">
        <v>11</v>
      </c>
      <c r="M8157" t="s">
        <v>33033</v>
      </c>
      <c r="N8157">
        <v>1.5779395215045601E+18</v>
      </c>
      <c r="O8157" t="s">
        <v>24631</v>
      </c>
      <c r="P8157" s="5">
        <f>DATE(VALUE(RIGHT(B8157,4)), MATCH(MID(B8157,5,3), {"Jan","Feb","Mar","Apr","May","Jun","Jul","Aug","Sep","Oct","Nov","Dec"},0), VALUE(MID(B8157,9,2)))
+ TIME(VALUE(MID(B8157,12,2)), VALUE(MID(B8157,15,2)), VALUE(MID(B8157,18,2)))</f>
        <v>45645.492129629631</v>
      </c>
    </row>
    <row r="8158" spans="1:16" x14ac:dyDescent="0.3">
      <c r="A8158">
        <v>1.8696244811170099E+18</v>
      </c>
      <c r="B8158" t="s">
        <v>33034</v>
      </c>
      <c r="C8158">
        <v>1</v>
      </c>
      <c r="D8158" t="s">
        <v>33035</v>
      </c>
      <c r="E8158">
        <v>1.8696244811170099E+18</v>
      </c>
      <c r="H8158" t="s">
        <v>17</v>
      </c>
      <c r="I8158" t="s">
        <v>112</v>
      </c>
      <c r="J8158">
        <v>0</v>
      </c>
      <c r="K8158">
        <v>1</v>
      </c>
      <c r="L8158">
        <v>0</v>
      </c>
      <c r="M8158" t="s">
        <v>33036</v>
      </c>
      <c r="N8158">
        <v>1.2930352657542001E+18</v>
      </c>
      <c r="O8158" t="s">
        <v>33037</v>
      </c>
      <c r="P8158" s="5">
        <f>DATE(VALUE(RIGHT(B8158,4)), MATCH(MID(B8158,5,3), {"Jan","Feb","Mar","Apr","May","Jun","Jul","Aug","Sep","Oct","Nov","Dec"},0), VALUE(MID(B8158,9,2)))
+ TIME(VALUE(MID(B8158,12,2)), VALUE(MID(B8158,15,2)), VALUE(MID(B8158,18,2)))</f>
        <v>45645.252152777779</v>
      </c>
    </row>
    <row r="8159" spans="1:16" x14ac:dyDescent="0.3">
      <c r="A8159">
        <v>1.87007216166447E+18</v>
      </c>
      <c r="B8159" t="s">
        <v>33038</v>
      </c>
      <c r="C8159">
        <v>51</v>
      </c>
      <c r="D8159" t="s">
        <v>33039</v>
      </c>
      <c r="E8159">
        <v>1.87008028214319E+18</v>
      </c>
      <c r="G8159" t="s">
        <v>609</v>
      </c>
      <c r="H8159" t="s">
        <v>17</v>
      </c>
      <c r="I8159" t="s">
        <v>38</v>
      </c>
      <c r="J8159">
        <v>0</v>
      </c>
      <c r="K8159">
        <v>0</v>
      </c>
      <c r="L8159">
        <v>5</v>
      </c>
      <c r="M8159" t="s">
        <v>33040</v>
      </c>
      <c r="N8159">
        <v>601828510</v>
      </c>
      <c r="O8159" t="s">
        <v>25714</v>
      </c>
      <c r="P8159" s="5">
        <f>DATE(VALUE(RIGHT(B8159,4)), MATCH(MID(B8159,5,3), {"Jan","Feb","Mar","Apr","May","Jun","Jul","Aug","Sep","Oct","Nov","Dec"},0), VALUE(MID(B8159,9,2)))
+ TIME(VALUE(MID(B8159,12,2)), VALUE(MID(B8159,15,2)), VALUE(MID(B8159,18,2)))</f>
        <v>45646.509930555556</v>
      </c>
    </row>
    <row r="8160" spans="1:16" x14ac:dyDescent="0.3">
      <c r="A8160">
        <v>1.8700613497133901E+18</v>
      </c>
      <c r="B8160" t="s">
        <v>33041</v>
      </c>
      <c r="C8160">
        <v>0</v>
      </c>
      <c r="D8160" t="s">
        <v>33042</v>
      </c>
      <c r="E8160">
        <v>1.8700613497133901E+18</v>
      </c>
      <c r="H8160" t="s">
        <v>17</v>
      </c>
      <c r="I8160" t="s">
        <v>537</v>
      </c>
      <c r="J8160">
        <v>0</v>
      </c>
      <c r="K8160">
        <v>0</v>
      </c>
      <c r="L8160">
        <v>0</v>
      </c>
      <c r="M8160" t="s">
        <v>33043</v>
      </c>
      <c r="N8160">
        <v>1.2511623636690801E+18</v>
      </c>
      <c r="O8160" t="s">
        <v>31637</v>
      </c>
      <c r="P8160" s="5">
        <f>DATE(VALUE(RIGHT(B8160,4)), MATCH(MID(B8160,5,3), {"Jan","Feb","Mar","Apr","May","Jun","Jul","Aug","Sep","Oct","Nov","Dec"},0), VALUE(MID(B8160,9,2)))
+ TIME(VALUE(MID(B8160,12,2)), VALUE(MID(B8160,15,2)), VALUE(MID(B8160,18,2)))</f>
        <v>45646.457685185182</v>
      </c>
    </row>
    <row r="8161" spans="1:16" x14ac:dyDescent="0.3">
      <c r="A8161">
        <v>1.87008044319184E+18</v>
      </c>
      <c r="B8161" t="s">
        <v>33044</v>
      </c>
      <c r="C8161">
        <v>1</v>
      </c>
      <c r="D8161" t="s">
        <v>33045</v>
      </c>
      <c r="E8161">
        <v>1.87008044319184E+18</v>
      </c>
      <c r="H8161" t="s">
        <v>17</v>
      </c>
      <c r="I8161" t="s">
        <v>33046</v>
      </c>
      <c r="J8161">
        <v>0</v>
      </c>
      <c r="K8161">
        <v>1</v>
      </c>
      <c r="L8161">
        <v>0</v>
      </c>
      <c r="M8161" t="s">
        <v>33047</v>
      </c>
      <c r="N8161">
        <v>1.5105609477310001E+18</v>
      </c>
      <c r="O8161" t="s">
        <v>33048</v>
      </c>
      <c r="P8161" s="5">
        <f>DATE(VALUE(RIGHT(B8161,4)), MATCH(MID(B8161,5,3), {"Jan","Feb","Mar","Apr","May","Jun","Jul","Aug","Sep","Oct","Nov","Dec"},0), VALUE(MID(B8161,9,2)))
+ TIME(VALUE(MID(B8161,12,2)), VALUE(MID(B8161,15,2)), VALUE(MID(B8161,18,2)))</f>
        <v>45646.510370370372</v>
      </c>
    </row>
    <row r="8162" spans="1:16" x14ac:dyDescent="0.3">
      <c r="A8162">
        <v>1.8700447730689999E+18</v>
      </c>
      <c r="B8162" t="s">
        <v>33049</v>
      </c>
      <c r="C8162">
        <v>0</v>
      </c>
      <c r="D8162" t="s">
        <v>33050</v>
      </c>
      <c r="E8162">
        <v>1.8700447730689999E+18</v>
      </c>
      <c r="H8162" t="s">
        <v>17</v>
      </c>
      <c r="J8162">
        <v>0</v>
      </c>
      <c r="K8162">
        <v>1</v>
      </c>
      <c r="L8162">
        <v>0</v>
      </c>
      <c r="M8162" t="s">
        <v>33051</v>
      </c>
      <c r="N8162">
        <v>1.48505815802881E+18</v>
      </c>
      <c r="O8162" t="s">
        <v>33052</v>
      </c>
      <c r="P8162" s="5">
        <f>DATE(VALUE(RIGHT(B8162,4)), MATCH(MID(B8162,5,3), {"Jan","Feb","Mar","Apr","May","Jun","Jul","Aug","Sep","Oct","Nov","Dec"},0), VALUE(MID(B8162,9,2)))
+ TIME(VALUE(MID(B8162,12,2)), VALUE(MID(B8162,15,2)), VALUE(MID(B8162,18,2)))</f>
        <v>45646.411944444444</v>
      </c>
    </row>
    <row r="8163" spans="1:16" x14ac:dyDescent="0.3">
      <c r="A8163">
        <v>1.87003976850099E+18</v>
      </c>
      <c r="B8163" t="s">
        <v>33053</v>
      </c>
      <c r="C8163">
        <v>1</v>
      </c>
      <c r="D8163" t="s">
        <v>33054</v>
      </c>
      <c r="E8163">
        <v>1.87003976850099E+18</v>
      </c>
      <c r="F8163" t="s">
        <v>33055</v>
      </c>
      <c r="H8163" t="s">
        <v>17</v>
      </c>
      <c r="I8163" t="s">
        <v>780</v>
      </c>
      <c r="J8163">
        <v>1</v>
      </c>
      <c r="K8163">
        <v>2</v>
      </c>
      <c r="L8163">
        <v>0</v>
      </c>
      <c r="M8163" t="s">
        <v>33056</v>
      </c>
      <c r="N8163">
        <v>7.6122703736113101E+17</v>
      </c>
      <c r="O8163" t="s">
        <v>13870</v>
      </c>
      <c r="P8163" s="5">
        <f>DATE(VALUE(RIGHT(B8163,4)), MATCH(MID(B8163,5,3), {"Jan","Feb","Mar","Apr","May","Jun","Jul","Aug","Sep","Oct","Nov","Dec"},0), VALUE(MID(B8163,9,2)))
+ TIME(VALUE(MID(B8163,12,2)), VALUE(MID(B8163,15,2)), VALUE(MID(B8163,18,2)))</f>
        <v>45646.398136574076</v>
      </c>
    </row>
    <row r="8164" spans="1:16" x14ac:dyDescent="0.3">
      <c r="A8164">
        <v>1.87006433503842E+18</v>
      </c>
      <c r="B8164" t="s">
        <v>33057</v>
      </c>
      <c r="C8164">
        <v>0</v>
      </c>
      <c r="D8164" t="s">
        <v>33058</v>
      </c>
      <c r="E8164">
        <v>1.87006433503842E+18</v>
      </c>
      <c r="H8164" t="s">
        <v>17</v>
      </c>
      <c r="I8164" t="s">
        <v>11580</v>
      </c>
      <c r="J8164">
        <v>0</v>
      </c>
      <c r="K8164">
        <v>0</v>
      </c>
      <c r="L8164">
        <v>0</v>
      </c>
      <c r="M8164" t="s">
        <v>33059</v>
      </c>
      <c r="N8164">
        <v>1578222594</v>
      </c>
      <c r="O8164" t="s">
        <v>11582</v>
      </c>
      <c r="P8164" s="5">
        <f>DATE(VALUE(RIGHT(B8164,4)), MATCH(MID(B8164,5,3), {"Jan","Feb","Mar","Apr","May","Jun","Jul","Aug","Sep","Oct","Nov","Dec"},0), VALUE(MID(B8164,9,2)))
+ TIME(VALUE(MID(B8164,12,2)), VALUE(MID(B8164,15,2)), VALUE(MID(B8164,18,2)))</f>
        <v>45646.465925925928</v>
      </c>
    </row>
    <row r="8165" spans="1:16" x14ac:dyDescent="0.3">
      <c r="A8165">
        <v>1.8701107684837E+18</v>
      </c>
      <c r="B8165" t="s">
        <v>33060</v>
      </c>
      <c r="C8165">
        <v>0</v>
      </c>
      <c r="D8165" t="s">
        <v>33061</v>
      </c>
      <c r="E8165">
        <v>1.8701107684837E+18</v>
      </c>
      <c r="H8165" t="s">
        <v>17</v>
      </c>
      <c r="J8165">
        <v>0</v>
      </c>
      <c r="K8165">
        <v>1</v>
      </c>
      <c r="L8165">
        <v>0</v>
      </c>
      <c r="M8165" t="s">
        <v>33062</v>
      </c>
      <c r="N8165">
        <v>1.2833060284114501E+18</v>
      </c>
      <c r="O8165" t="s">
        <v>25405</v>
      </c>
      <c r="P8165" s="5">
        <f>DATE(VALUE(RIGHT(B8165,4)), MATCH(MID(B8165,5,3), {"Jan","Feb","Mar","Apr","May","Jun","Jul","Aug","Sep","Oct","Nov","Dec"},0), VALUE(MID(B8165,9,2)))
+ TIME(VALUE(MID(B8165,12,2)), VALUE(MID(B8165,15,2)), VALUE(MID(B8165,18,2)))</f>
        <v>45646.594050925924</v>
      </c>
    </row>
    <row r="8166" spans="1:16" x14ac:dyDescent="0.3">
      <c r="A8166">
        <v>1.8700435700461499E+18</v>
      </c>
      <c r="B8166" t="s">
        <v>33063</v>
      </c>
      <c r="C8166">
        <v>0</v>
      </c>
      <c r="D8166" t="s">
        <v>33064</v>
      </c>
      <c r="E8166">
        <v>1.8700435700461499E+18</v>
      </c>
      <c r="H8166" t="s">
        <v>17</v>
      </c>
      <c r="J8166">
        <v>0</v>
      </c>
      <c r="K8166">
        <v>1</v>
      </c>
      <c r="L8166">
        <v>0</v>
      </c>
      <c r="M8166" t="s">
        <v>33065</v>
      </c>
      <c r="N8166">
        <v>1.62766913554205E+18</v>
      </c>
      <c r="O8166" t="s">
        <v>31884</v>
      </c>
      <c r="P8166" s="5">
        <f>DATE(VALUE(RIGHT(B8166,4)), MATCH(MID(B8166,5,3), {"Jan","Feb","Mar","Apr","May","Jun","Jul","Aug","Sep","Oct","Nov","Dec"},0), VALUE(MID(B8166,9,2)))
+ TIME(VALUE(MID(B8166,12,2)), VALUE(MID(B8166,15,2)), VALUE(MID(B8166,18,2)))</f>
        <v>45646.408622685187</v>
      </c>
    </row>
    <row r="8167" spans="1:16" x14ac:dyDescent="0.3">
      <c r="A8167">
        <v>1.8701135477469701E+18</v>
      </c>
      <c r="B8167" t="s">
        <v>33066</v>
      </c>
      <c r="C8167">
        <v>0</v>
      </c>
      <c r="D8167" t="s">
        <v>33067</v>
      </c>
      <c r="E8167">
        <v>1.8701135477469701E+18</v>
      </c>
      <c r="H8167" t="s">
        <v>17</v>
      </c>
      <c r="I8167" t="s">
        <v>33068</v>
      </c>
      <c r="J8167">
        <v>0</v>
      </c>
      <c r="K8167">
        <v>2</v>
      </c>
      <c r="L8167">
        <v>0</v>
      </c>
      <c r="M8167" t="s">
        <v>33069</v>
      </c>
      <c r="N8167">
        <v>1.54824098252497E+18</v>
      </c>
      <c r="O8167" t="s">
        <v>33070</v>
      </c>
      <c r="P8167" s="5">
        <f>DATE(VALUE(RIGHT(B8167,4)), MATCH(MID(B8167,5,3), {"Jan","Feb","Mar","Apr","May","Jun","Jul","Aug","Sep","Oct","Nov","Dec"},0), VALUE(MID(B8167,9,2)))
+ TIME(VALUE(MID(B8167,12,2)), VALUE(MID(B8167,15,2)), VALUE(MID(B8167,18,2)))</f>
        <v>45646.601724537039</v>
      </c>
    </row>
    <row r="8168" spans="1:16" x14ac:dyDescent="0.3">
      <c r="A8168">
        <v>1.87016430232736E+18</v>
      </c>
      <c r="B8168" t="s">
        <v>33071</v>
      </c>
      <c r="C8168">
        <v>1</v>
      </c>
      <c r="D8168" t="s">
        <v>33072</v>
      </c>
      <c r="E8168">
        <v>1.87016430232736E+18</v>
      </c>
      <c r="H8168" t="s">
        <v>17</v>
      </c>
      <c r="I8168" t="s">
        <v>33073</v>
      </c>
      <c r="J8168">
        <v>0</v>
      </c>
      <c r="K8168">
        <v>1</v>
      </c>
      <c r="L8168">
        <v>0</v>
      </c>
      <c r="M8168" t="s">
        <v>33074</v>
      </c>
      <c r="N8168">
        <v>31374464</v>
      </c>
      <c r="O8168" t="s">
        <v>33075</v>
      </c>
      <c r="P8168" s="5">
        <f>DATE(VALUE(RIGHT(B8168,4)), MATCH(MID(B8168,5,3), {"Jan","Feb","Mar","Apr","May","Jun","Jul","Aug","Sep","Oct","Nov","Dec"},0), VALUE(MID(B8168,9,2)))
+ TIME(VALUE(MID(B8168,12,2)), VALUE(MID(B8168,15,2)), VALUE(MID(B8168,18,2)))</f>
        <v>45646.741782407407</v>
      </c>
    </row>
    <row r="8169" spans="1:16" x14ac:dyDescent="0.3">
      <c r="A8169">
        <v>1.8701339562403799E+18</v>
      </c>
      <c r="B8169" t="s">
        <v>33076</v>
      </c>
      <c r="C8169">
        <v>0</v>
      </c>
      <c r="D8169" t="s">
        <v>33077</v>
      </c>
      <c r="E8169">
        <v>1.8701339562403799E+18</v>
      </c>
      <c r="H8169" t="s">
        <v>17</v>
      </c>
      <c r="J8169">
        <v>0</v>
      </c>
      <c r="K8169">
        <v>1</v>
      </c>
      <c r="L8169">
        <v>0</v>
      </c>
      <c r="M8169" t="s">
        <v>33078</v>
      </c>
      <c r="N8169">
        <v>270295031</v>
      </c>
      <c r="O8169" t="s">
        <v>33079</v>
      </c>
      <c r="P8169" s="5">
        <f>DATE(VALUE(RIGHT(B8169,4)), MATCH(MID(B8169,5,3), {"Jan","Feb","Mar","Apr","May","Jun","Jul","Aug","Sep","Oct","Nov","Dec"},0), VALUE(MID(B8169,9,2)))
+ TIME(VALUE(MID(B8169,12,2)), VALUE(MID(B8169,15,2)), VALUE(MID(B8169,18,2)))</f>
        <v>45646.658043981479</v>
      </c>
    </row>
    <row r="8170" spans="1:16" x14ac:dyDescent="0.3">
      <c r="A8170">
        <v>1.8700646192027699E+18</v>
      </c>
      <c r="B8170" t="s">
        <v>33080</v>
      </c>
      <c r="C8170">
        <v>0</v>
      </c>
      <c r="D8170" t="s">
        <v>33081</v>
      </c>
      <c r="E8170">
        <v>1.8700646192027699E+18</v>
      </c>
      <c r="H8170" t="s">
        <v>17</v>
      </c>
      <c r="J8170">
        <v>0</v>
      </c>
      <c r="K8170">
        <v>0</v>
      </c>
      <c r="L8170">
        <v>0</v>
      </c>
      <c r="M8170" t="s">
        <v>33082</v>
      </c>
      <c r="N8170">
        <v>1.49092101858771E+18</v>
      </c>
      <c r="O8170" t="s">
        <v>33083</v>
      </c>
      <c r="P8170" s="5">
        <f>DATE(VALUE(RIGHT(B8170,4)), MATCH(MID(B8170,5,3), {"Jan","Feb","Mar","Apr","May","Jun","Jul","Aug","Sep","Oct","Nov","Dec"},0), VALUE(MID(B8170,9,2)))
+ TIME(VALUE(MID(B8170,12,2)), VALUE(MID(B8170,15,2)), VALUE(MID(B8170,18,2)))</f>
        <v>45646.46670138889</v>
      </c>
    </row>
    <row r="8171" spans="1:16" x14ac:dyDescent="0.3">
      <c r="A8171">
        <v>1.8701644106035799E+18</v>
      </c>
      <c r="B8171" t="s">
        <v>33084</v>
      </c>
      <c r="C8171">
        <v>5</v>
      </c>
      <c r="D8171" t="s">
        <v>33085</v>
      </c>
      <c r="E8171">
        <v>1.8701644106035799E+18</v>
      </c>
      <c r="F8171" t="s">
        <v>33086</v>
      </c>
      <c r="H8171" t="s">
        <v>17</v>
      </c>
      <c r="I8171" t="s">
        <v>33087</v>
      </c>
      <c r="J8171">
        <v>1</v>
      </c>
      <c r="K8171">
        <v>1</v>
      </c>
      <c r="L8171">
        <v>0</v>
      </c>
      <c r="M8171" t="s">
        <v>33088</v>
      </c>
      <c r="N8171">
        <v>1.1775309391459999E+18</v>
      </c>
      <c r="O8171" t="s">
        <v>33089</v>
      </c>
      <c r="P8171" s="5">
        <f>DATE(VALUE(RIGHT(B8171,4)), MATCH(MID(B8171,5,3), {"Jan","Feb","Mar","Apr","May","Jun","Jul","Aug","Sep","Oct","Nov","Dec"},0), VALUE(MID(B8171,9,2)))
+ TIME(VALUE(MID(B8171,12,2)), VALUE(MID(B8171,15,2)), VALUE(MID(B8171,18,2)))</f>
        <v>45646.742083333331</v>
      </c>
    </row>
    <row r="8172" spans="1:16" x14ac:dyDescent="0.3">
      <c r="A8172">
        <v>1.8699449155072599E+18</v>
      </c>
      <c r="B8172" t="s">
        <v>33090</v>
      </c>
      <c r="C8172">
        <v>0</v>
      </c>
      <c r="D8172" t="s">
        <v>33091</v>
      </c>
      <c r="E8172">
        <v>1.8699449155072599E+18</v>
      </c>
      <c r="H8172" t="s">
        <v>17</v>
      </c>
      <c r="I8172" t="s">
        <v>33092</v>
      </c>
      <c r="J8172">
        <v>0</v>
      </c>
      <c r="K8172">
        <v>1</v>
      </c>
      <c r="L8172">
        <v>0</v>
      </c>
      <c r="M8172" t="s">
        <v>33093</v>
      </c>
      <c r="N8172">
        <v>631047578</v>
      </c>
      <c r="O8172" t="s">
        <v>33094</v>
      </c>
      <c r="P8172" s="5">
        <f>DATE(VALUE(RIGHT(B8172,4)), MATCH(MID(B8172,5,3), {"Jan","Feb","Mar","Apr","May","Jun","Jul","Aug","Sep","Oct","Nov","Dec"},0), VALUE(MID(B8172,9,2)))
+ TIME(VALUE(MID(B8172,12,2)), VALUE(MID(B8172,15,2)), VALUE(MID(B8172,18,2)))</f>
        <v>45646.136388888888</v>
      </c>
    </row>
    <row r="8173" spans="1:16" x14ac:dyDescent="0.3">
      <c r="A8173">
        <v>1.87000449481537E+18</v>
      </c>
      <c r="B8173" t="s">
        <v>33095</v>
      </c>
      <c r="C8173">
        <v>10</v>
      </c>
      <c r="D8173" t="s">
        <v>33096</v>
      </c>
      <c r="E8173">
        <v>1.87000449481537E+18</v>
      </c>
      <c r="F8173" t="s">
        <v>33097</v>
      </c>
      <c r="H8173" t="s">
        <v>17</v>
      </c>
      <c r="J8173">
        <v>0</v>
      </c>
      <c r="K8173">
        <v>4</v>
      </c>
      <c r="L8173">
        <v>0</v>
      </c>
      <c r="M8173" t="s">
        <v>33098</v>
      </c>
      <c r="N8173">
        <v>46614875</v>
      </c>
      <c r="O8173" t="s">
        <v>15852</v>
      </c>
      <c r="P8173" s="5">
        <f>DATE(VALUE(RIGHT(B8173,4)), MATCH(MID(B8173,5,3), {"Jan","Feb","Mar","Apr","May","Jun","Jul","Aug","Sep","Oct","Nov","Dec"},0), VALUE(MID(B8173,9,2)))
+ TIME(VALUE(MID(B8173,12,2)), VALUE(MID(B8173,15,2)), VALUE(MID(B8173,18,2)))</f>
        <v>45646.300798611112</v>
      </c>
    </row>
    <row r="8174" spans="1:16" x14ac:dyDescent="0.3">
      <c r="A8174">
        <v>1.86992679079139E+18</v>
      </c>
      <c r="B8174" t="s">
        <v>33099</v>
      </c>
      <c r="C8174">
        <v>0</v>
      </c>
      <c r="D8174" t="s">
        <v>33100</v>
      </c>
      <c r="E8174">
        <v>1.86992679079139E+18</v>
      </c>
      <c r="H8174" t="s">
        <v>17</v>
      </c>
      <c r="I8174" t="s">
        <v>33101</v>
      </c>
      <c r="J8174">
        <v>0</v>
      </c>
      <c r="K8174">
        <v>3</v>
      </c>
      <c r="L8174">
        <v>0</v>
      </c>
      <c r="M8174" t="s">
        <v>33102</v>
      </c>
      <c r="N8174">
        <v>71126244</v>
      </c>
      <c r="O8174" t="s">
        <v>33103</v>
      </c>
      <c r="P8174" s="5">
        <f>DATE(VALUE(RIGHT(B8174,4)), MATCH(MID(B8174,5,3), {"Jan","Feb","Mar","Apr","May","Jun","Jul","Aug","Sep","Oct","Nov","Dec"},0), VALUE(MID(B8174,9,2)))
+ TIME(VALUE(MID(B8174,12,2)), VALUE(MID(B8174,15,2)), VALUE(MID(B8174,18,2)))</f>
        <v>45646.086377314816</v>
      </c>
    </row>
    <row r="8175" spans="1:16" x14ac:dyDescent="0.3">
      <c r="A8175">
        <v>1.8700898356058299E+18</v>
      </c>
      <c r="B8175" t="s">
        <v>33104</v>
      </c>
      <c r="C8175">
        <v>0</v>
      </c>
      <c r="D8175" t="s">
        <v>33105</v>
      </c>
      <c r="E8175">
        <v>1.8700898356058299E+18</v>
      </c>
      <c r="F8175" t="s">
        <v>33106</v>
      </c>
      <c r="H8175" t="s">
        <v>17</v>
      </c>
      <c r="I8175" t="s">
        <v>3446</v>
      </c>
      <c r="J8175">
        <v>0</v>
      </c>
      <c r="K8175">
        <v>2</v>
      </c>
      <c r="L8175">
        <v>0</v>
      </c>
      <c r="M8175" t="s">
        <v>33107</v>
      </c>
      <c r="N8175">
        <v>1.6655767491351601E+18</v>
      </c>
      <c r="O8175" t="s">
        <v>24672</v>
      </c>
      <c r="P8175" s="5">
        <f>DATE(VALUE(RIGHT(B8175,4)), MATCH(MID(B8175,5,3), {"Jan","Feb","Mar","Apr","May","Jun","Jul","Aug","Sep","Oct","Nov","Dec"},0), VALUE(MID(B8175,9,2)))
+ TIME(VALUE(MID(B8175,12,2)), VALUE(MID(B8175,15,2)), VALUE(MID(B8175,18,2)))</f>
        <v>45646.536296296297</v>
      </c>
    </row>
    <row r="8176" spans="1:16" x14ac:dyDescent="0.3">
      <c r="A8176">
        <v>1.87008333882606E+18</v>
      </c>
      <c r="B8176" t="s">
        <v>33108</v>
      </c>
      <c r="C8176">
        <v>0</v>
      </c>
      <c r="D8176" t="s">
        <v>33109</v>
      </c>
      <c r="E8176">
        <v>1.87008333882606E+18</v>
      </c>
      <c r="F8176" t="s">
        <v>33110</v>
      </c>
      <c r="H8176" t="s">
        <v>17</v>
      </c>
      <c r="J8176">
        <v>0</v>
      </c>
      <c r="K8176">
        <v>0</v>
      </c>
      <c r="L8176">
        <v>0</v>
      </c>
      <c r="M8176" t="s">
        <v>33111</v>
      </c>
      <c r="N8176">
        <v>1069991112</v>
      </c>
      <c r="O8176" t="s">
        <v>33112</v>
      </c>
      <c r="P8176" s="5">
        <f>DATE(VALUE(RIGHT(B8176,4)), MATCH(MID(B8176,5,3), {"Jan","Feb","Mar","Apr","May","Jun","Jul","Aug","Sep","Oct","Nov","Dec"},0), VALUE(MID(B8176,9,2)))
+ TIME(VALUE(MID(B8176,12,2)), VALUE(MID(B8176,15,2)), VALUE(MID(B8176,18,2)))</f>
        <v>45646.518368055556</v>
      </c>
    </row>
    <row r="8177" spans="1:16" x14ac:dyDescent="0.3">
      <c r="A8177">
        <v>1.8702424310920399E+18</v>
      </c>
      <c r="B8177" t="s">
        <v>33113</v>
      </c>
      <c r="C8177">
        <v>0</v>
      </c>
      <c r="D8177" t="s">
        <v>33114</v>
      </c>
      <c r="E8177">
        <v>1.8702424310920399E+18</v>
      </c>
      <c r="H8177" t="s">
        <v>17</v>
      </c>
      <c r="J8177">
        <v>0</v>
      </c>
      <c r="K8177">
        <v>0</v>
      </c>
      <c r="L8177">
        <v>0</v>
      </c>
      <c r="M8177" t="s">
        <v>33115</v>
      </c>
      <c r="N8177">
        <v>1.3304405067954199E+18</v>
      </c>
      <c r="O8177" t="s">
        <v>15347</v>
      </c>
      <c r="P8177" s="5">
        <f>DATE(VALUE(RIGHT(B8177,4)), MATCH(MID(B8177,5,3), {"Jan","Feb","Mar","Apr","May","Jun","Jul","Aug","Sep","Oct","Nov","Dec"},0), VALUE(MID(B8177,9,2)))
+ TIME(VALUE(MID(B8177,12,2)), VALUE(MID(B8177,15,2)), VALUE(MID(B8177,18,2)))</f>
        <v>45646.957372685189</v>
      </c>
    </row>
    <row r="8178" spans="1:16" x14ac:dyDescent="0.3">
      <c r="A8178">
        <v>1.8697303224909901E+18</v>
      </c>
      <c r="B8178" t="s">
        <v>33116</v>
      </c>
      <c r="C8178">
        <v>0</v>
      </c>
      <c r="D8178" t="s">
        <v>33117</v>
      </c>
      <c r="E8178">
        <v>1.8697303224909901E+18</v>
      </c>
      <c r="H8178" t="s">
        <v>17</v>
      </c>
      <c r="J8178">
        <v>0</v>
      </c>
      <c r="K8178">
        <v>1</v>
      </c>
      <c r="L8178">
        <v>0</v>
      </c>
      <c r="M8178" t="s">
        <v>33118</v>
      </c>
      <c r="N8178">
        <v>1.2499184348270999E+18</v>
      </c>
      <c r="O8178" t="s">
        <v>33119</v>
      </c>
      <c r="P8178" s="5">
        <f>DATE(VALUE(RIGHT(B8178,4)), MATCH(MID(B8178,5,3), {"Jan","Feb","Mar","Apr","May","Jun","Jul","Aug","Sep","Oct","Nov","Dec"},0), VALUE(MID(B8178,9,2)))
+ TIME(VALUE(MID(B8178,12,2)), VALUE(MID(B8178,15,2)), VALUE(MID(B8178,18,2)))</f>
        <v>45645.544224537036</v>
      </c>
    </row>
    <row r="8179" spans="1:16" x14ac:dyDescent="0.3">
      <c r="A8179">
        <v>1.8701493370719201E+18</v>
      </c>
      <c r="B8179" t="s">
        <v>33120</v>
      </c>
      <c r="C8179">
        <v>0</v>
      </c>
      <c r="D8179" t="s">
        <v>33121</v>
      </c>
      <c r="E8179">
        <v>1.8701493370719201E+18</v>
      </c>
      <c r="H8179" t="s">
        <v>17</v>
      </c>
      <c r="I8179" t="s">
        <v>33122</v>
      </c>
      <c r="J8179">
        <v>0</v>
      </c>
      <c r="K8179">
        <v>0</v>
      </c>
      <c r="L8179">
        <v>0</v>
      </c>
      <c r="M8179" t="s">
        <v>33123</v>
      </c>
      <c r="N8179">
        <v>1.51274116231423E+18</v>
      </c>
      <c r="O8179" t="s">
        <v>33124</v>
      </c>
      <c r="P8179" s="5">
        <f>DATE(VALUE(RIGHT(B8179,4)), MATCH(MID(B8179,5,3), {"Jan","Feb","Mar","Apr","May","Jun","Jul","Aug","Sep","Oct","Nov","Dec"},0), VALUE(MID(B8179,9,2)))
+ TIME(VALUE(MID(B8179,12,2)), VALUE(MID(B8179,15,2)), VALUE(MID(B8179,18,2)))</f>
        <v>45646.700486111113</v>
      </c>
    </row>
    <row r="8180" spans="1:16" x14ac:dyDescent="0.3">
      <c r="A8180">
        <v>1.87011064384157E+18</v>
      </c>
      <c r="B8180" t="s">
        <v>33125</v>
      </c>
      <c r="C8180">
        <v>0</v>
      </c>
      <c r="D8180" t="s">
        <v>33126</v>
      </c>
      <c r="E8180">
        <v>1.87011064384157E+18</v>
      </c>
      <c r="F8180" t="s">
        <v>33127</v>
      </c>
      <c r="H8180" t="s">
        <v>17</v>
      </c>
      <c r="I8180" t="s">
        <v>3446</v>
      </c>
      <c r="J8180">
        <v>0</v>
      </c>
      <c r="K8180">
        <v>1</v>
      </c>
      <c r="L8180">
        <v>0</v>
      </c>
      <c r="M8180" t="s">
        <v>33128</v>
      </c>
      <c r="N8180">
        <v>1.6655767491351601E+18</v>
      </c>
      <c r="O8180" t="s">
        <v>24672</v>
      </c>
      <c r="P8180" s="5">
        <f>DATE(VALUE(RIGHT(B8180,4)), MATCH(MID(B8180,5,3), {"Jan","Feb","Mar","Apr","May","Jun","Jul","Aug","Sep","Oct","Nov","Dec"},0), VALUE(MID(B8180,9,2)))
+ TIME(VALUE(MID(B8180,12,2)), VALUE(MID(B8180,15,2)), VALUE(MID(B8180,18,2)))</f>
        <v>45646.593715277777</v>
      </c>
    </row>
    <row r="8181" spans="1:16" x14ac:dyDescent="0.3">
      <c r="A8181">
        <v>1.8701500235872399E+18</v>
      </c>
      <c r="B8181" t="s">
        <v>33129</v>
      </c>
      <c r="C8181">
        <v>0</v>
      </c>
      <c r="D8181" t="s">
        <v>33130</v>
      </c>
      <c r="E8181">
        <v>1.8701500235872399E+18</v>
      </c>
      <c r="H8181" t="s">
        <v>17</v>
      </c>
      <c r="J8181">
        <v>0</v>
      </c>
      <c r="K8181">
        <v>2</v>
      </c>
      <c r="L8181">
        <v>0</v>
      </c>
      <c r="M8181" t="s">
        <v>33131</v>
      </c>
      <c r="N8181">
        <v>1.24269606021394E+18</v>
      </c>
      <c r="O8181" t="s">
        <v>33132</v>
      </c>
      <c r="P8181" s="5">
        <f>DATE(VALUE(RIGHT(B8181,4)), MATCH(MID(B8181,5,3), {"Jan","Feb","Mar","Apr","May","Jun","Jul","Aug","Sep","Oct","Nov","Dec"},0), VALUE(MID(B8181,9,2)))
+ TIME(VALUE(MID(B8181,12,2)), VALUE(MID(B8181,15,2)), VALUE(MID(B8181,18,2)))</f>
        <v>45646.702372685184</v>
      </c>
    </row>
    <row r="8182" spans="1:16" x14ac:dyDescent="0.3">
      <c r="A8182">
        <v>1.8701568116823501E+18</v>
      </c>
      <c r="B8182" t="s">
        <v>33133</v>
      </c>
      <c r="C8182">
        <v>0</v>
      </c>
      <c r="D8182" t="s">
        <v>33134</v>
      </c>
      <c r="E8182">
        <v>1.8701568116823501E+18</v>
      </c>
      <c r="F8182" t="s">
        <v>33135</v>
      </c>
      <c r="H8182" t="s">
        <v>17</v>
      </c>
      <c r="J8182">
        <v>0</v>
      </c>
      <c r="K8182">
        <v>0</v>
      </c>
      <c r="L8182">
        <v>0</v>
      </c>
      <c r="M8182" t="s">
        <v>33136</v>
      </c>
      <c r="N8182">
        <v>8.4158408634281101E+17</v>
      </c>
      <c r="O8182" t="s">
        <v>33137</v>
      </c>
      <c r="P8182" s="5">
        <f>DATE(VALUE(RIGHT(B8182,4)), MATCH(MID(B8182,5,3), {"Jan","Feb","Mar","Apr","May","Jun","Jul","Aug","Sep","Oct","Nov","Dec"},0), VALUE(MID(B8182,9,2)))
+ TIME(VALUE(MID(B8182,12,2)), VALUE(MID(B8182,15,2)), VALUE(MID(B8182,18,2)))</f>
        <v>45646.72111111111</v>
      </c>
    </row>
    <row r="8183" spans="1:16" x14ac:dyDescent="0.3">
      <c r="A8183">
        <v>1.8696441944884101E+18</v>
      </c>
      <c r="B8183" t="s">
        <v>33138</v>
      </c>
      <c r="C8183">
        <v>28</v>
      </c>
      <c r="D8183" t="s">
        <v>33139</v>
      </c>
      <c r="E8183">
        <v>1.8696441944884101E+18</v>
      </c>
      <c r="F8183" t="s">
        <v>33140</v>
      </c>
      <c r="H8183" t="s">
        <v>17</v>
      </c>
      <c r="I8183" t="s">
        <v>2942</v>
      </c>
      <c r="J8183">
        <v>0</v>
      </c>
      <c r="K8183">
        <v>1</v>
      </c>
      <c r="L8183">
        <v>1</v>
      </c>
      <c r="M8183" t="s">
        <v>33141</v>
      </c>
      <c r="N8183">
        <v>195995659</v>
      </c>
      <c r="O8183" t="s">
        <v>2944</v>
      </c>
      <c r="P8183" s="5">
        <f>DATE(VALUE(RIGHT(B8183,4)), MATCH(MID(B8183,5,3), {"Jan","Feb","Mar","Apr","May","Jun","Jul","Aug","Sep","Oct","Nov","Dec"},0), VALUE(MID(B8183,9,2)))
+ TIME(VALUE(MID(B8183,12,2)), VALUE(MID(B8183,15,2)), VALUE(MID(B8183,18,2)))</f>
        <v>45645.306550925925</v>
      </c>
    </row>
    <row r="8184" spans="1:16" x14ac:dyDescent="0.3">
      <c r="A8184">
        <v>1.86964040139903E+18</v>
      </c>
      <c r="B8184" t="s">
        <v>33142</v>
      </c>
      <c r="C8184">
        <v>19</v>
      </c>
      <c r="D8184" t="s">
        <v>33143</v>
      </c>
      <c r="E8184">
        <v>1.86964040139903E+18</v>
      </c>
      <c r="F8184" t="s">
        <v>33144</v>
      </c>
      <c r="H8184" t="s">
        <v>17</v>
      </c>
      <c r="I8184" t="s">
        <v>2942</v>
      </c>
      <c r="J8184">
        <v>0</v>
      </c>
      <c r="K8184">
        <v>0</v>
      </c>
      <c r="L8184">
        <v>5</v>
      </c>
      <c r="M8184" t="s">
        <v>33145</v>
      </c>
      <c r="N8184">
        <v>195995659</v>
      </c>
      <c r="O8184" t="s">
        <v>2944</v>
      </c>
      <c r="P8184" s="5">
        <f>DATE(VALUE(RIGHT(B8184,4)), MATCH(MID(B8184,5,3), {"Jan","Feb","Mar","Apr","May","Jun","Jul","Aug","Sep","Oct","Nov","Dec"},0), VALUE(MID(B8184,9,2)))
+ TIME(VALUE(MID(B8184,12,2)), VALUE(MID(B8184,15,2)), VALUE(MID(B8184,18,2)))</f>
        <v>45645.296087962961</v>
      </c>
    </row>
    <row r="8185" spans="1:16" x14ac:dyDescent="0.3">
      <c r="A8185">
        <v>1.87009112168849E+18</v>
      </c>
      <c r="B8185" t="s">
        <v>33146</v>
      </c>
      <c r="C8185">
        <v>0</v>
      </c>
      <c r="D8185" t="s">
        <v>33147</v>
      </c>
      <c r="E8185">
        <v>1.87009112168849E+18</v>
      </c>
      <c r="H8185" t="s">
        <v>17</v>
      </c>
      <c r="J8185">
        <v>0</v>
      </c>
      <c r="K8185">
        <v>1</v>
      </c>
      <c r="L8185">
        <v>0</v>
      </c>
      <c r="M8185" t="s">
        <v>33148</v>
      </c>
      <c r="N8185">
        <v>1.44809619381741E+18</v>
      </c>
      <c r="O8185" t="s">
        <v>33149</v>
      </c>
      <c r="P8185" s="5">
        <f>DATE(VALUE(RIGHT(B8185,4)), MATCH(MID(B8185,5,3), {"Jan","Feb","Mar","Apr","May","Jun","Jul","Aug","Sep","Oct","Nov","Dec"},0), VALUE(MID(B8185,9,2)))
+ TIME(VALUE(MID(B8185,12,2)), VALUE(MID(B8185,15,2)), VALUE(MID(B8185,18,2)))</f>
        <v>45646.539837962962</v>
      </c>
    </row>
    <row r="8186" spans="1:16" x14ac:dyDescent="0.3">
      <c r="A8186">
        <v>1.87009305470898E+18</v>
      </c>
      <c r="B8186" t="s">
        <v>33150</v>
      </c>
      <c r="C8186">
        <v>0</v>
      </c>
      <c r="D8186" t="s">
        <v>33151</v>
      </c>
      <c r="E8186">
        <v>1.87009305470898E+18</v>
      </c>
      <c r="H8186" t="s">
        <v>17</v>
      </c>
      <c r="J8186">
        <v>0</v>
      </c>
      <c r="K8186">
        <v>0</v>
      </c>
      <c r="L8186">
        <v>0</v>
      </c>
      <c r="M8186" t="s">
        <v>33152</v>
      </c>
      <c r="N8186">
        <v>59967001</v>
      </c>
      <c r="O8186" t="s">
        <v>33153</v>
      </c>
      <c r="P8186" s="5">
        <f>DATE(VALUE(RIGHT(B8186,4)), MATCH(MID(B8186,5,3), {"Jan","Feb","Mar","Apr","May","Jun","Jul","Aug","Sep","Oct","Nov","Dec"},0), VALUE(MID(B8186,9,2)))
+ TIME(VALUE(MID(B8186,12,2)), VALUE(MID(B8186,15,2)), VALUE(MID(B8186,18,2)))</f>
        <v>45646.545173611114</v>
      </c>
    </row>
    <row r="8187" spans="1:16" x14ac:dyDescent="0.3">
      <c r="A8187">
        <v>1.87025153372157E+18</v>
      </c>
      <c r="B8187" t="s">
        <v>33154</v>
      </c>
      <c r="C8187">
        <v>0</v>
      </c>
      <c r="D8187" t="s">
        <v>33155</v>
      </c>
      <c r="E8187">
        <v>1.87025153372157E+18</v>
      </c>
      <c r="H8187" t="s">
        <v>17</v>
      </c>
      <c r="I8187" t="s">
        <v>38</v>
      </c>
      <c r="J8187">
        <v>0</v>
      </c>
      <c r="K8187">
        <v>1</v>
      </c>
      <c r="L8187">
        <v>0</v>
      </c>
      <c r="M8187" t="s">
        <v>33156</v>
      </c>
      <c r="N8187">
        <v>1.28791433507587E+18</v>
      </c>
      <c r="O8187" t="s">
        <v>33157</v>
      </c>
      <c r="P8187" s="5">
        <f>DATE(VALUE(RIGHT(B8187,4)), MATCH(MID(B8187,5,3), {"Jan","Feb","Mar","Apr","May","Jun","Jul","Aug","Sep","Oct","Nov","Dec"},0), VALUE(MID(B8187,9,2)))
+ TIME(VALUE(MID(B8187,12,2)), VALUE(MID(B8187,15,2)), VALUE(MID(B8187,18,2)))</f>
        <v>45646.982488425929</v>
      </c>
    </row>
    <row r="8188" spans="1:16" x14ac:dyDescent="0.3">
      <c r="A8188">
        <v>1.87005994965891E+18</v>
      </c>
      <c r="B8188" t="s">
        <v>33158</v>
      </c>
      <c r="C8188">
        <v>0</v>
      </c>
      <c r="D8188" t="s">
        <v>33159</v>
      </c>
      <c r="E8188">
        <v>1.87005994965891E+18</v>
      </c>
      <c r="H8188" t="s">
        <v>17</v>
      </c>
      <c r="I8188" t="s">
        <v>11783</v>
      </c>
      <c r="J8188">
        <v>0</v>
      </c>
      <c r="K8188">
        <v>1</v>
      </c>
      <c r="L8188">
        <v>0</v>
      </c>
      <c r="M8188" t="s">
        <v>33160</v>
      </c>
      <c r="N8188">
        <v>1.72066746314546E+18</v>
      </c>
      <c r="O8188" t="s">
        <v>11782</v>
      </c>
      <c r="P8188" s="5">
        <f>DATE(VALUE(RIGHT(B8188,4)), MATCH(MID(B8188,5,3), {"Jan","Feb","Mar","Apr","May","Jun","Jul","Aug","Sep","Oct","Nov","Dec"},0), VALUE(MID(B8188,9,2)))
+ TIME(VALUE(MID(B8188,12,2)), VALUE(MID(B8188,15,2)), VALUE(MID(B8188,18,2)))</f>
        <v>45646.453819444447</v>
      </c>
    </row>
    <row r="8189" spans="1:16" x14ac:dyDescent="0.3">
      <c r="A8189">
        <v>1.8697047242469199E+18</v>
      </c>
      <c r="B8189" t="s">
        <v>33161</v>
      </c>
      <c r="C8189">
        <v>0</v>
      </c>
      <c r="D8189" t="s">
        <v>33162</v>
      </c>
      <c r="E8189">
        <v>1.8697047242469199E+18</v>
      </c>
      <c r="H8189" t="s">
        <v>17</v>
      </c>
      <c r="I8189" t="s">
        <v>32</v>
      </c>
      <c r="J8189">
        <v>0</v>
      </c>
      <c r="K8189">
        <v>0</v>
      </c>
      <c r="L8189">
        <v>0</v>
      </c>
      <c r="M8189" t="s">
        <v>33163</v>
      </c>
      <c r="N8189">
        <v>7.4143894268416E+17</v>
      </c>
      <c r="O8189" t="s">
        <v>33164</v>
      </c>
      <c r="P8189" s="5">
        <f>DATE(VALUE(RIGHT(B8189,4)), MATCH(MID(B8189,5,3), {"Jan","Feb","Mar","Apr","May","Jun","Jul","Aug","Sep","Oct","Nov","Dec"},0), VALUE(MID(B8189,9,2)))
+ TIME(VALUE(MID(B8189,12,2)), VALUE(MID(B8189,15,2)), VALUE(MID(B8189,18,2)))</f>
        <v>45645.473587962966</v>
      </c>
    </row>
    <row r="8190" spans="1:16" x14ac:dyDescent="0.3">
      <c r="A8190">
        <v>1.8699284303027999E+18</v>
      </c>
      <c r="B8190" t="s">
        <v>33165</v>
      </c>
      <c r="C8190">
        <v>0</v>
      </c>
      <c r="D8190" t="s">
        <v>33166</v>
      </c>
      <c r="E8190">
        <v>1.8699284303027999E+18</v>
      </c>
      <c r="H8190" t="s">
        <v>17</v>
      </c>
      <c r="I8190" t="s">
        <v>9197</v>
      </c>
      <c r="J8190">
        <v>0</v>
      </c>
      <c r="K8190">
        <v>1</v>
      </c>
      <c r="L8190">
        <v>0</v>
      </c>
      <c r="M8190" t="s">
        <v>33167</v>
      </c>
      <c r="N8190">
        <v>1.11508928675003E+18</v>
      </c>
      <c r="O8190" t="s">
        <v>33168</v>
      </c>
      <c r="P8190" s="5">
        <f>DATE(VALUE(RIGHT(B8190,4)), MATCH(MID(B8190,5,3), {"Jan","Feb","Mar","Apr","May","Jun","Jul","Aug","Sep","Oct","Nov","Dec"},0), VALUE(MID(B8190,9,2)))
+ TIME(VALUE(MID(B8190,12,2)), VALUE(MID(B8190,15,2)), VALUE(MID(B8190,18,2)))</f>
        <v>45646.090902777774</v>
      </c>
    </row>
    <row r="8191" spans="1:16" x14ac:dyDescent="0.3">
      <c r="A8191">
        <v>1.8697026866036201E+18</v>
      </c>
      <c r="B8191" t="s">
        <v>33169</v>
      </c>
      <c r="C8191">
        <v>1</v>
      </c>
      <c r="D8191" t="s">
        <v>33170</v>
      </c>
      <c r="E8191">
        <v>1.8697026866036201E+18</v>
      </c>
      <c r="H8191" t="s">
        <v>17</v>
      </c>
      <c r="J8191">
        <v>0</v>
      </c>
      <c r="K8191">
        <v>0</v>
      </c>
      <c r="L8191">
        <v>0</v>
      </c>
      <c r="M8191" t="s">
        <v>33171</v>
      </c>
      <c r="N8191">
        <v>36386543</v>
      </c>
      <c r="O8191" t="s">
        <v>33172</v>
      </c>
      <c r="P8191" s="5">
        <f>DATE(VALUE(RIGHT(B8191,4)), MATCH(MID(B8191,5,3), {"Jan","Feb","Mar","Apr","May","Jun","Jul","Aug","Sep","Oct","Nov","Dec"},0), VALUE(MID(B8191,9,2)))
+ TIME(VALUE(MID(B8191,12,2)), VALUE(MID(B8191,15,2)), VALUE(MID(B8191,18,2)))</f>
        <v>45645.467962962961</v>
      </c>
    </row>
    <row r="8192" spans="1:16" x14ac:dyDescent="0.3">
      <c r="A8192">
        <v>1.8697389446294999E+18</v>
      </c>
      <c r="B8192" t="s">
        <v>13488</v>
      </c>
      <c r="C8192">
        <v>0</v>
      </c>
      <c r="D8192" t="s">
        <v>13489</v>
      </c>
      <c r="E8192">
        <v>1.8697389446294999E+18</v>
      </c>
      <c r="F8192" t="s">
        <v>13490</v>
      </c>
      <c r="H8192" t="s">
        <v>17</v>
      </c>
      <c r="J8192">
        <v>0</v>
      </c>
      <c r="K8192">
        <v>1</v>
      </c>
      <c r="L8192">
        <v>0</v>
      </c>
      <c r="M8192" t="s">
        <v>13491</v>
      </c>
      <c r="N8192">
        <v>57559707</v>
      </c>
      <c r="O8192" t="s">
        <v>5049</v>
      </c>
      <c r="P8192" s="5">
        <f>DATE(VALUE(RIGHT(B8192,4)), MATCH(MID(B8192,5,3), {"Jan","Feb","Mar","Apr","May","Jun","Jul","Aug","Sep","Oct","Nov","Dec"},0), VALUE(MID(B8192,9,2)))
+ TIME(VALUE(MID(B8192,12,2)), VALUE(MID(B8192,15,2)), VALUE(MID(B8192,18,2)))</f>
        <v>45645.568020833336</v>
      </c>
    </row>
    <row r="8193" spans="1:16" x14ac:dyDescent="0.3">
      <c r="A8193">
        <v>1.8700213732145001E+18</v>
      </c>
      <c r="B8193" t="s">
        <v>33173</v>
      </c>
      <c r="C8193">
        <v>14</v>
      </c>
      <c r="D8193" t="s">
        <v>33174</v>
      </c>
      <c r="E8193">
        <v>1.8700213732145001E+18</v>
      </c>
      <c r="F8193" t="s">
        <v>33175</v>
      </c>
      <c r="H8193" t="s">
        <v>17</v>
      </c>
      <c r="I8193" t="s">
        <v>112</v>
      </c>
      <c r="J8193">
        <v>4</v>
      </c>
      <c r="K8193">
        <v>9</v>
      </c>
      <c r="L8193">
        <v>0</v>
      </c>
      <c r="M8193" t="s">
        <v>33176</v>
      </c>
      <c r="N8193">
        <v>1.3316505595189901E+18</v>
      </c>
      <c r="O8193" t="s">
        <v>11514</v>
      </c>
      <c r="P8193" s="5">
        <f>DATE(VALUE(RIGHT(B8193,4)), MATCH(MID(B8193,5,3), {"Jan","Feb","Mar","Apr","May","Jun","Jul","Aug","Sep","Oct","Nov","Dec"},0), VALUE(MID(B8193,9,2)))
+ TIME(VALUE(MID(B8193,12,2)), VALUE(MID(B8193,15,2)), VALUE(MID(B8193,18,2)))</f>
        <v>45646.347372685188</v>
      </c>
    </row>
    <row r="8194" spans="1:16" x14ac:dyDescent="0.3">
      <c r="A8194">
        <v>1.87009369501982E+18</v>
      </c>
      <c r="B8194" t="s">
        <v>33177</v>
      </c>
      <c r="C8194">
        <v>40</v>
      </c>
      <c r="D8194" t="s">
        <v>33178</v>
      </c>
      <c r="E8194">
        <v>1.87009369501982E+18</v>
      </c>
      <c r="F8194" t="s">
        <v>33179</v>
      </c>
      <c r="H8194" t="s">
        <v>17</v>
      </c>
      <c r="I8194" t="s">
        <v>583</v>
      </c>
      <c r="J8194">
        <v>15</v>
      </c>
      <c r="K8194">
        <v>50</v>
      </c>
      <c r="L8194">
        <v>14</v>
      </c>
      <c r="M8194" t="s">
        <v>33180</v>
      </c>
      <c r="N8194">
        <v>23343960</v>
      </c>
      <c r="O8194" t="s">
        <v>585</v>
      </c>
      <c r="P8194" s="5">
        <f>DATE(VALUE(RIGHT(B8194,4)), MATCH(MID(B8194,5,3), {"Jan","Feb","Mar","Apr","May","Jun","Jul","Aug","Sep","Oct","Nov","Dec"},0), VALUE(MID(B8194,9,2)))
+ TIME(VALUE(MID(B8194,12,2)), VALUE(MID(B8194,15,2)), VALUE(MID(B8194,18,2)))</f>
        <v>45646.546944444446</v>
      </c>
    </row>
    <row r="8195" spans="1:16" x14ac:dyDescent="0.3">
      <c r="A8195">
        <v>1.87007295573426E+18</v>
      </c>
      <c r="B8195" t="s">
        <v>33181</v>
      </c>
      <c r="C8195">
        <v>0</v>
      </c>
      <c r="D8195" t="s">
        <v>33182</v>
      </c>
      <c r="E8195">
        <v>1.87007295573426E+18</v>
      </c>
      <c r="H8195" t="s">
        <v>17</v>
      </c>
      <c r="I8195" t="s">
        <v>112</v>
      </c>
      <c r="J8195">
        <v>0</v>
      </c>
      <c r="K8195">
        <v>0</v>
      </c>
      <c r="L8195">
        <v>0</v>
      </c>
      <c r="M8195" t="s">
        <v>33183</v>
      </c>
      <c r="N8195">
        <v>1.43222654564546E+18</v>
      </c>
      <c r="O8195" t="s">
        <v>33184</v>
      </c>
      <c r="P8195" s="5">
        <f>DATE(VALUE(RIGHT(B8195,4)), MATCH(MID(B8195,5,3), {"Jan","Feb","Mar","Apr","May","Jun","Jul","Aug","Sep","Oct","Nov","Dec"},0), VALUE(MID(B8195,9,2)))
+ TIME(VALUE(MID(B8195,12,2)), VALUE(MID(B8195,15,2)), VALUE(MID(B8195,18,2)))</f>
        <v>45646.489710648151</v>
      </c>
    </row>
    <row r="8196" spans="1:16" x14ac:dyDescent="0.3">
      <c r="A8196">
        <v>1.8697344698314501E+18</v>
      </c>
      <c r="B8196" t="s">
        <v>33185</v>
      </c>
      <c r="C8196">
        <v>0</v>
      </c>
      <c r="D8196" t="s">
        <v>33186</v>
      </c>
      <c r="E8196">
        <v>1.8697344698314501E+18</v>
      </c>
      <c r="H8196" t="s">
        <v>17</v>
      </c>
      <c r="I8196" t="s">
        <v>33187</v>
      </c>
      <c r="J8196">
        <v>0</v>
      </c>
      <c r="K8196">
        <v>0</v>
      </c>
      <c r="L8196">
        <v>0</v>
      </c>
      <c r="M8196" t="s">
        <v>33188</v>
      </c>
      <c r="N8196">
        <v>1.8129675824269299E+18</v>
      </c>
      <c r="O8196" t="s">
        <v>33189</v>
      </c>
      <c r="P8196" s="5">
        <f>DATE(VALUE(RIGHT(B8196,4)), MATCH(MID(B8196,5,3), {"Jan","Feb","Mar","Apr","May","Jun","Jul","Aug","Sep","Oct","Nov","Dec"},0), VALUE(MID(B8196,9,2)))
+ TIME(VALUE(MID(B8196,12,2)), VALUE(MID(B8196,15,2)), VALUE(MID(B8196,18,2)))</f>
        <v>45645.555671296293</v>
      </c>
    </row>
    <row r="8197" spans="1:16" x14ac:dyDescent="0.3">
      <c r="A8197">
        <v>1.8701688891765299E+18</v>
      </c>
      <c r="B8197" t="s">
        <v>33190</v>
      </c>
      <c r="C8197">
        <v>1</v>
      </c>
      <c r="D8197" t="s">
        <v>33191</v>
      </c>
      <c r="E8197">
        <v>1.8701688891765299E+18</v>
      </c>
      <c r="H8197" t="s">
        <v>17</v>
      </c>
      <c r="J8197">
        <v>0</v>
      </c>
      <c r="K8197">
        <v>0</v>
      </c>
      <c r="L8197">
        <v>0</v>
      </c>
      <c r="M8197" t="s">
        <v>33192</v>
      </c>
      <c r="N8197">
        <v>1.82896704024338E+18</v>
      </c>
      <c r="O8197" t="s">
        <v>33193</v>
      </c>
      <c r="P8197" s="5">
        <f>DATE(VALUE(RIGHT(B8197,4)), MATCH(MID(B8197,5,3), {"Jan","Feb","Mar","Apr","May","Jun","Jul","Aug","Sep","Oct","Nov","Dec"},0), VALUE(MID(B8197,9,2)))
+ TIME(VALUE(MID(B8197,12,2)), VALUE(MID(B8197,15,2)), VALUE(MID(B8197,18,2)))</f>
        <v>45646.754432870373</v>
      </c>
    </row>
    <row r="8198" spans="1:16" x14ac:dyDescent="0.3">
      <c r="A8198">
        <v>1.87012759005027E+18</v>
      </c>
      <c r="B8198" t="s">
        <v>33194</v>
      </c>
      <c r="C8198">
        <v>0</v>
      </c>
      <c r="D8198" t="s">
        <v>33195</v>
      </c>
      <c r="E8198">
        <v>1.87012759005027E+18</v>
      </c>
      <c r="H8198" t="s">
        <v>17</v>
      </c>
      <c r="I8198" t="s">
        <v>33196</v>
      </c>
      <c r="J8198">
        <v>0</v>
      </c>
      <c r="K8198">
        <v>2</v>
      </c>
      <c r="L8198">
        <v>0</v>
      </c>
      <c r="M8198" t="s">
        <v>33197</v>
      </c>
      <c r="N8198">
        <v>1.46004667988157E+18</v>
      </c>
      <c r="O8198" t="s">
        <v>33198</v>
      </c>
      <c r="P8198" s="5">
        <f>DATE(VALUE(RIGHT(B8198,4)), MATCH(MID(B8198,5,3), {"Jan","Feb","Mar","Apr","May","Jun","Jul","Aug","Sep","Oct","Nov","Dec"},0), VALUE(MID(B8198,9,2)))
+ TIME(VALUE(MID(B8198,12,2)), VALUE(MID(B8198,15,2)), VALUE(MID(B8198,18,2)))</f>
        <v>45646.640474537038</v>
      </c>
    </row>
    <row r="8199" spans="1:16" x14ac:dyDescent="0.3">
      <c r="A8199">
        <v>1.8700362964938701E+18</v>
      </c>
      <c r="B8199" t="s">
        <v>33199</v>
      </c>
      <c r="C8199">
        <v>0</v>
      </c>
      <c r="D8199" t="s">
        <v>33200</v>
      </c>
      <c r="E8199">
        <v>1.8700362964938701E+18</v>
      </c>
      <c r="F8199" t="s">
        <v>33201</v>
      </c>
      <c r="H8199" t="s">
        <v>17</v>
      </c>
      <c r="I8199" t="s">
        <v>2395</v>
      </c>
      <c r="J8199">
        <v>0</v>
      </c>
      <c r="K8199">
        <v>1</v>
      </c>
      <c r="L8199">
        <v>0</v>
      </c>
      <c r="M8199" t="s">
        <v>33202</v>
      </c>
      <c r="N8199">
        <v>1.6713312676259999E+18</v>
      </c>
      <c r="O8199" t="s">
        <v>33203</v>
      </c>
      <c r="P8199" s="5">
        <f>DATE(VALUE(RIGHT(B8199,4)), MATCH(MID(B8199,5,3), {"Jan","Feb","Mar","Apr","May","Jun","Jul","Aug","Sep","Oct","Nov","Dec"},0), VALUE(MID(B8199,9,2)))
+ TIME(VALUE(MID(B8199,12,2)), VALUE(MID(B8199,15,2)), VALUE(MID(B8199,18,2)))</f>
        <v>45646.388553240744</v>
      </c>
    </row>
    <row r="8200" spans="1:16" x14ac:dyDescent="0.3">
      <c r="A8200">
        <v>1.8700843747521201E+18</v>
      </c>
      <c r="B8200" t="s">
        <v>33204</v>
      </c>
      <c r="C8200">
        <v>0</v>
      </c>
      <c r="D8200" t="s">
        <v>33205</v>
      </c>
      <c r="E8200">
        <v>1.8700843747521201E+18</v>
      </c>
      <c r="H8200" t="s">
        <v>17</v>
      </c>
      <c r="J8200">
        <v>0</v>
      </c>
      <c r="K8200">
        <v>1</v>
      </c>
      <c r="L8200">
        <v>0</v>
      </c>
      <c r="M8200" t="s">
        <v>33206</v>
      </c>
      <c r="N8200">
        <v>1.2672421691960901E+18</v>
      </c>
      <c r="O8200" t="s">
        <v>33207</v>
      </c>
      <c r="P8200" s="5">
        <f>DATE(VALUE(RIGHT(B8200,4)), MATCH(MID(B8200,5,3), {"Jan","Feb","Mar","Apr","May","Jun","Jul","Aug","Sep","Oct","Nov","Dec"},0), VALUE(MID(B8200,9,2)))
+ TIME(VALUE(MID(B8200,12,2)), VALUE(MID(B8200,15,2)), VALUE(MID(B8200,18,2)))</f>
        <v>45646.521226851852</v>
      </c>
    </row>
    <row r="8201" spans="1:16" x14ac:dyDescent="0.3">
      <c r="A8201">
        <v>1.86982140937728E+18</v>
      </c>
      <c r="B8201" t="s">
        <v>33208</v>
      </c>
      <c r="C8201">
        <v>0</v>
      </c>
      <c r="D8201" t="s">
        <v>33209</v>
      </c>
      <c r="E8201">
        <v>1.86982140937728E+18</v>
      </c>
      <c r="F8201" t="s">
        <v>33210</v>
      </c>
      <c r="H8201" t="s">
        <v>17</v>
      </c>
      <c r="J8201">
        <v>0</v>
      </c>
      <c r="K8201">
        <v>2</v>
      </c>
      <c r="L8201">
        <v>0</v>
      </c>
      <c r="M8201" t="s">
        <v>33211</v>
      </c>
      <c r="N8201">
        <v>1404025188</v>
      </c>
      <c r="O8201" t="s">
        <v>24663</v>
      </c>
      <c r="P8201" s="5">
        <f>DATE(VALUE(RIGHT(B8201,4)), MATCH(MID(B8201,5,3), {"Jan","Feb","Mar","Apr","May","Jun","Jul","Aug","Sep","Oct","Nov","Dec"},0), VALUE(MID(B8201,9,2)))
+ TIME(VALUE(MID(B8201,12,2)), VALUE(MID(B8201,15,2)), VALUE(MID(B8201,18,2)))</f>
        <v>45645.795578703706</v>
      </c>
    </row>
    <row r="8202" spans="1:16" x14ac:dyDescent="0.3">
      <c r="A8202">
        <v>1.8701239193925499E+18</v>
      </c>
      <c r="B8202" t="s">
        <v>33212</v>
      </c>
      <c r="C8202">
        <v>0</v>
      </c>
      <c r="D8202" t="s">
        <v>33213</v>
      </c>
      <c r="E8202">
        <v>1.8701239193925499E+18</v>
      </c>
      <c r="H8202" t="s">
        <v>17</v>
      </c>
      <c r="I8202" t="s">
        <v>112</v>
      </c>
      <c r="J8202">
        <v>0</v>
      </c>
      <c r="K8202">
        <v>0</v>
      </c>
      <c r="L8202">
        <v>0</v>
      </c>
      <c r="M8202" t="s">
        <v>33214</v>
      </c>
      <c r="N8202">
        <v>1.43222654564546E+18</v>
      </c>
      <c r="O8202" t="s">
        <v>33184</v>
      </c>
      <c r="P8202" s="5">
        <f>DATE(VALUE(RIGHT(B8202,4)), MATCH(MID(B8202,5,3), {"Jan","Feb","Mar","Apr","May","Jun","Jul","Aug","Sep","Oct","Nov","Dec"},0), VALUE(MID(B8202,9,2)))
+ TIME(VALUE(MID(B8202,12,2)), VALUE(MID(B8202,15,2)), VALUE(MID(B8202,18,2)))</f>
        <v>45646.630347222221</v>
      </c>
    </row>
    <row r="8203" spans="1:16" x14ac:dyDescent="0.3">
      <c r="A8203">
        <v>1.8699224029663501E+18</v>
      </c>
      <c r="B8203" t="s">
        <v>33215</v>
      </c>
      <c r="C8203">
        <v>0</v>
      </c>
      <c r="D8203" t="s">
        <v>33216</v>
      </c>
      <c r="E8203">
        <v>1.8699224029663501E+18</v>
      </c>
      <c r="F8203" t="s">
        <v>33217</v>
      </c>
      <c r="H8203" t="s">
        <v>17</v>
      </c>
      <c r="J8203">
        <v>0</v>
      </c>
      <c r="K8203">
        <v>1</v>
      </c>
      <c r="L8203">
        <v>0</v>
      </c>
      <c r="M8203" t="s">
        <v>33218</v>
      </c>
      <c r="N8203">
        <v>1.66560747180798E+18</v>
      </c>
      <c r="O8203" t="s">
        <v>33219</v>
      </c>
      <c r="P8203" s="5">
        <f>DATE(VALUE(RIGHT(B8203,4)), MATCH(MID(B8203,5,3), {"Jan","Feb","Mar","Apr","May","Jun","Jul","Aug","Sep","Oct","Nov","Dec"},0), VALUE(MID(B8203,9,2)))
+ TIME(VALUE(MID(B8203,12,2)), VALUE(MID(B8203,15,2)), VALUE(MID(B8203,18,2)))</f>
        <v>45646.074270833335</v>
      </c>
    </row>
    <row r="8204" spans="1:16" x14ac:dyDescent="0.3">
      <c r="A8204">
        <v>1.87003233661789E+18</v>
      </c>
      <c r="B8204" t="s">
        <v>33220</v>
      </c>
      <c r="C8204">
        <v>0</v>
      </c>
      <c r="D8204" t="s">
        <v>33221</v>
      </c>
      <c r="E8204">
        <v>1.87003233661789E+18</v>
      </c>
      <c r="F8204" t="s">
        <v>33222</v>
      </c>
      <c r="H8204" t="s">
        <v>17</v>
      </c>
      <c r="J8204">
        <v>0</v>
      </c>
      <c r="K8204">
        <v>0</v>
      </c>
      <c r="L8204">
        <v>0</v>
      </c>
      <c r="M8204" t="s">
        <v>33223</v>
      </c>
      <c r="N8204">
        <v>1.4362259227351099E+18</v>
      </c>
      <c r="O8204" t="s">
        <v>33224</v>
      </c>
      <c r="P8204" s="5">
        <f>DATE(VALUE(RIGHT(B8204,4)), MATCH(MID(B8204,5,3), {"Jan","Feb","Mar","Apr","May","Jun","Jul","Aug","Sep","Oct","Nov","Dec"},0), VALUE(MID(B8204,9,2)))
+ TIME(VALUE(MID(B8204,12,2)), VALUE(MID(B8204,15,2)), VALUE(MID(B8204,18,2)))</f>
        <v>45646.377627314818</v>
      </c>
    </row>
    <row r="8205" spans="1:16" x14ac:dyDescent="0.3">
      <c r="A8205">
        <v>1.8696324616025101E+18</v>
      </c>
      <c r="B8205" t="s">
        <v>33225</v>
      </c>
      <c r="C8205">
        <v>0</v>
      </c>
      <c r="D8205" t="s">
        <v>33226</v>
      </c>
      <c r="E8205">
        <v>1.8696324616025101E+18</v>
      </c>
      <c r="F8205" t="s">
        <v>33227</v>
      </c>
      <c r="H8205" t="s">
        <v>17</v>
      </c>
      <c r="J8205">
        <v>0</v>
      </c>
      <c r="K8205">
        <v>1</v>
      </c>
      <c r="L8205">
        <v>0</v>
      </c>
      <c r="M8205" t="s">
        <v>33228</v>
      </c>
      <c r="N8205">
        <v>1.1905841938618299E+18</v>
      </c>
      <c r="O8205" t="s">
        <v>14645</v>
      </c>
      <c r="P8205" s="5">
        <f>DATE(VALUE(RIGHT(B8205,4)), MATCH(MID(B8205,5,3), {"Jan","Feb","Mar","Apr","May","Jun","Jul","Aug","Sep","Oct","Nov","Dec"},0), VALUE(MID(B8205,9,2)))
+ TIME(VALUE(MID(B8205,12,2)), VALUE(MID(B8205,15,2)), VALUE(MID(B8205,18,2)))</f>
        <v>45645.274178240739</v>
      </c>
    </row>
    <row r="8206" spans="1:16" x14ac:dyDescent="0.3">
      <c r="A8206">
        <v>1.87005748854621E+18</v>
      </c>
      <c r="B8206" t="s">
        <v>33229</v>
      </c>
      <c r="C8206">
        <v>0</v>
      </c>
      <c r="D8206" t="s">
        <v>33230</v>
      </c>
      <c r="E8206">
        <v>1.87005748854621E+18</v>
      </c>
      <c r="H8206" t="s">
        <v>17</v>
      </c>
      <c r="J8206">
        <v>0</v>
      </c>
      <c r="K8206">
        <v>1</v>
      </c>
      <c r="L8206">
        <v>0</v>
      </c>
      <c r="M8206" t="s">
        <v>33231</v>
      </c>
      <c r="N8206">
        <v>1.56518042559248E+18</v>
      </c>
      <c r="O8206" t="s">
        <v>23554</v>
      </c>
      <c r="P8206" s="5">
        <f>DATE(VALUE(RIGHT(B8206,4)), MATCH(MID(B8206,5,3), {"Jan","Feb","Mar","Apr","May","Jun","Jul","Aug","Sep","Oct","Nov","Dec"},0), VALUE(MID(B8206,9,2)))
+ TIME(VALUE(MID(B8206,12,2)), VALUE(MID(B8206,15,2)), VALUE(MID(B8206,18,2)))</f>
        <v>45646.447025462963</v>
      </c>
    </row>
    <row r="8207" spans="1:16" x14ac:dyDescent="0.3">
      <c r="A8207">
        <v>1.8697306653460301E+18</v>
      </c>
      <c r="B8207" t="s">
        <v>33232</v>
      </c>
      <c r="C8207">
        <v>0</v>
      </c>
      <c r="D8207" t="s">
        <v>33233</v>
      </c>
      <c r="E8207">
        <v>1.8697306653460301E+18</v>
      </c>
      <c r="H8207" t="s">
        <v>17</v>
      </c>
      <c r="J8207">
        <v>0</v>
      </c>
      <c r="K8207">
        <v>1</v>
      </c>
      <c r="L8207">
        <v>0</v>
      </c>
      <c r="M8207" t="s">
        <v>33234</v>
      </c>
      <c r="N8207">
        <v>1.3118793571708101E+18</v>
      </c>
      <c r="O8207" t="s">
        <v>25674</v>
      </c>
      <c r="P8207" s="5">
        <f>DATE(VALUE(RIGHT(B8207,4)), MATCH(MID(B8207,5,3), {"Jan","Feb","Mar","Apr","May","Jun","Jul","Aug","Sep","Oct","Nov","Dec"},0), VALUE(MID(B8207,9,2)))
+ TIME(VALUE(MID(B8207,12,2)), VALUE(MID(B8207,15,2)), VALUE(MID(B8207,18,2)))</f>
        <v>45645.545173611114</v>
      </c>
    </row>
    <row r="8208" spans="1:16" x14ac:dyDescent="0.3">
      <c r="A8208">
        <v>1.87001689786723E+18</v>
      </c>
      <c r="B8208" t="s">
        <v>33235</v>
      </c>
      <c r="C8208">
        <v>0</v>
      </c>
      <c r="D8208" t="s">
        <v>33236</v>
      </c>
      <c r="E8208">
        <v>1.87001689786723E+18</v>
      </c>
      <c r="F8208" t="s">
        <v>33237</v>
      </c>
      <c r="H8208" t="s">
        <v>17</v>
      </c>
      <c r="I8208" t="s">
        <v>33238</v>
      </c>
      <c r="J8208">
        <v>4</v>
      </c>
      <c r="K8208">
        <v>5</v>
      </c>
      <c r="L8208">
        <v>0</v>
      </c>
      <c r="M8208" t="s">
        <v>33239</v>
      </c>
      <c r="N8208">
        <v>148732918</v>
      </c>
      <c r="O8208" t="s">
        <v>33240</v>
      </c>
      <c r="P8208" s="5">
        <f>DATE(VALUE(RIGHT(B8208,4)), MATCH(MID(B8208,5,3), {"Jan","Feb","Mar","Apr","May","Jun","Jul","Aug","Sep","Oct","Nov","Dec"},0), VALUE(MID(B8208,9,2)))
+ TIME(VALUE(MID(B8208,12,2)), VALUE(MID(B8208,15,2)), VALUE(MID(B8208,18,2)))</f>
        <v>45646.335023148145</v>
      </c>
    </row>
    <row r="8209" spans="1:16" x14ac:dyDescent="0.3">
      <c r="A8209">
        <v>1.8700266946917901E+18</v>
      </c>
      <c r="B8209" t="s">
        <v>33241</v>
      </c>
      <c r="C8209">
        <v>0</v>
      </c>
      <c r="D8209" t="s">
        <v>33242</v>
      </c>
      <c r="E8209">
        <v>1.8700266946917901E+18</v>
      </c>
      <c r="H8209" t="s">
        <v>17</v>
      </c>
      <c r="J8209">
        <v>0</v>
      </c>
      <c r="K8209">
        <v>0</v>
      </c>
      <c r="L8209">
        <v>0</v>
      </c>
      <c r="M8209" t="s">
        <v>33243</v>
      </c>
      <c r="N8209">
        <v>3269065182</v>
      </c>
      <c r="O8209" t="s">
        <v>10115</v>
      </c>
      <c r="P8209" s="5">
        <f>DATE(VALUE(RIGHT(B8209,4)), MATCH(MID(B8209,5,3), {"Jan","Feb","Mar","Apr","May","Jun","Jul","Aug","Sep","Oct","Nov","Dec"},0), VALUE(MID(B8209,9,2)))
+ TIME(VALUE(MID(B8209,12,2)), VALUE(MID(B8209,15,2)), VALUE(MID(B8209,18,2)))</f>
        <v>45646.362060185187</v>
      </c>
    </row>
    <row r="8210" spans="1:16" x14ac:dyDescent="0.3">
      <c r="A8210">
        <v>1.8702503081543301E+18</v>
      </c>
      <c r="B8210" t="s">
        <v>33244</v>
      </c>
      <c r="C8210">
        <v>0</v>
      </c>
      <c r="D8210" t="s">
        <v>33245</v>
      </c>
      <c r="E8210">
        <v>1.8702503081543301E+18</v>
      </c>
      <c r="H8210" t="s">
        <v>17</v>
      </c>
      <c r="I8210" t="s">
        <v>8623</v>
      </c>
      <c r="J8210">
        <v>0</v>
      </c>
      <c r="K8210">
        <v>1</v>
      </c>
      <c r="L8210">
        <v>0</v>
      </c>
      <c r="M8210" t="s">
        <v>33246</v>
      </c>
      <c r="N8210">
        <v>1.3221706636421701E+18</v>
      </c>
      <c r="O8210" t="s">
        <v>33247</v>
      </c>
      <c r="P8210" s="5">
        <f>DATE(VALUE(RIGHT(B8210,4)), MATCH(MID(B8210,5,3), {"Jan","Feb","Mar","Apr","May","Jun","Jul","Aug","Sep","Oct","Nov","Dec"},0), VALUE(MID(B8210,9,2)))
+ TIME(VALUE(MID(B8210,12,2)), VALUE(MID(B8210,15,2)), VALUE(MID(B8210,18,2)))</f>
        <v>45646.979108796295</v>
      </c>
    </row>
    <row r="8211" spans="1:16" x14ac:dyDescent="0.3">
      <c r="A8211">
        <v>1.87004164707101E+18</v>
      </c>
      <c r="B8211" t="s">
        <v>33248</v>
      </c>
      <c r="C8211">
        <v>1</v>
      </c>
      <c r="D8211" t="s">
        <v>33249</v>
      </c>
      <c r="E8211">
        <v>1.87004164707101E+18</v>
      </c>
      <c r="F8211" t="s">
        <v>33250</v>
      </c>
      <c r="H8211" t="s">
        <v>17</v>
      </c>
      <c r="I8211" t="s">
        <v>537</v>
      </c>
      <c r="J8211">
        <v>0</v>
      </c>
      <c r="K8211">
        <v>1</v>
      </c>
      <c r="L8211">
        <v>0</v>
      </c>
      <c r="M8211" t="s">
        <v>33251</v>
      </c>
      <c r="N8211">
        <v>1.68447505984143E+18</v>
      </c>
      <c r="O8211" t="s">
        <v>33252</v>
      </c>
      <c r="P8211" s="5">
        <f>DATE(VALUE(RIGHT(B8211,4)), MATCH(MID(B8211,5,3), {"Jan","Feb","Mar","Apr","May","Jun","Jul","Aug","Sep","Oct","Nov","Dec"},0), VALUE(MID(B8211,9,2)))
+ TIME(VALUE(MID(B8211,12,2)), VALUE(MID(B8211,15,2)), VALUE(MID(B8211,18,2)))</f>
        <v>45646.403321759259</v>
      </c>
    </row>
    <row r="8212" spans="1:16" x14ac:dyDescent="0.3">
      <c r="A8212">
        <v>1.8697163112045599E+18</v>
      </c>
      <c r="B8212" t="s">
        <v>33253</v>
      </c>
      <c r="C8212">
        <v>4</v>
      </c>
      <c r="D8212" t="s">
        <v>33254</v>
      </c>
      <c r="E8212">
        <v>1.8697163112045599E+18</v>
      </c>
      <c r="F8212" t="s">
        <v>33255</v>
      </c>
      <c r="H8212" t="s">
        <v>17</v>
      </c>
      <c r="I8212" t="s">
        <v>583</v>
      </c>
      <c r="J8212">
        <v>0</v>
      </c>
      <c r="K8212">
        <v>1</v>
      </c>
      <c r="L8212">
        <v>3</v>
      </c>
      <c r="M8212" t="s">
        <v>33256</v>
      </c>
      <c r="N8212">
        <v>1.6726236673423601E+18</v>
      </c>
      <c r="O8212" t="s">
        <v>24641</v>
      </c>
      <c r="P8212" s="5">
        <f>DATE(VALUE(RIGHT(B8212,4)), MATCH(MID(B8212,5,3), {"Jan","Feb","Mar","Apr","May","Jun","Jul","Aug","Sep","Oct","Nov","Dec"},0), VALUE(MID(B8212,9,2)))
+ TIME(VALUE(MID(B8212,12,2)), VALUE(MID(B8212,15,2)), VALUE(MID(B8212,18,2)))</f>
        <v>45645.505555555559</v>
      </c>
    </row>
    <row r="8213" spans="1:16" x14ac:dyDescent="0.3">
      <c r="A8213">
        <v>1.8700843774490199E+18</v>
      </c>
      <c r="B8213" t="s">
        <v>33204</v>
      </c>
      <c r="C8213">
        <v>5</v>
      </c>
      <c r="D8213" t="s">
        <v>33257</v>
      </c>
      <c r="E8213">
        <v>1.8700843774490199E+18</v>
      </c>
      <c r="F8213" t="s">
        <v>33258</v>
      </c>
      <c r="H8213" t="s">
        <v>17</v>
      </c>
      <c r="I8213" t="s">
        <v>537</v>
      </c>
      <c r="J8213">
        <v>0</v>
      </c>
      <c r="K8213">
        <v>4</v>
      </c>
      <c r="L8213">
        <v>4</v>
      </c>
      <c r="M8213" t="s">
        <v>33259</v>
      </c>
      <c r="N8213">
        <v>3317577288</v>
      </c>
      <c r="O8213" t="s">
        <v>29647</v>
      </c>
      <c r="P8213" s="5">
        <f>DATE(VALUE(RIGHT(B8213,4)), MATCH(MID(B8213,5,3), {"Jan","Feb","Mar","Apr","May","Jun","Jul","Aug","Sep","Oct","Nov","Dec"},0), VALUE(MID(B8213,9,2)))
+ TIME(VALUE(MID(B8213,12,2)), VALUE(MID(B8213,15,2)), VALUE(MID(B8213,18,2)))</f>
        <v>45646.521226851852</v>
      </c>
    </row>
    <row r="8214" spans="1:16" x14ac:dyDescent="0.3">
      <c r="A8214">
        <v>1.8700400694213601E+18</v>
      </c>
      <c r="B8214" t="s">
        <v>33260</v>
      </c>
      <c r="C8214">
        <v>0</v>
      </c>
      <c r="D8214" t="s">
        <v>33261</v>
      </c>
      <c r="E8214">
        <v>1.8700400694213601E+18</v>
      </c>
      <c r="H8214" t="s">
        <v>17</v>
      </c>
      <c r="I8214" t="s">
        <v>780</v>
      </c>
      <c r="J8214">
        <v>0</v>
      </c>
      <c r="K8214">
        <v>1</v>
      </c>
      <c r="L8214">
        <v>0</v>
      </c>
      <c r="M8214" t="s">
        <v>33262</v>
      </c>
      <c r="N8214">
        <v>1.47320981074513E+18</v>
      </c>
      <c r="O8214" t="s">
        <v>24654</v>
      </c>
      <c r="P8214" s="5">
        <f>DATE(VALUE(RIGHT(B8214,4)), MATCH(MID(B8214,5,3), {"Jan","Feb","Mar","Apr","May","Jun","Jul","Aug","Sep","Oct","Nov","Dec"},0), VALUE(MID(B8214,9,2)))
+ TIME(VALUE(MID(B8214,12,2)), VALUE(MID(B8214,15,2)), VALUE(MID(B8214,18,2)))</f>
        <v>45646.398958333331</v>
      </c>
    </row>
    <row r="8215" spans="1:16" x14ac:dyDescent="0.3">
      <c r="A8215">
        <v>1.8700029243463199E+18</v>
      </c>
      <c r="B8215" t="s">
        <v>13388</v>
      </c>
      <c r="C8215">
        <v>0</v>
      </c>
      <c r="D8215" t="s">
        <v>13389</v>
      </c>
      <c r="E8215">
        <v>1.8700029243463199E+18</v>
      </c>
      <c r="F8215" t="s">
        <v>13390</v>
      </c>
      <c r="H8215" t="s">
        <v>17</v>
      </c>
      <c r="J8215">
        <v>0</v>
      </c>
      <c r="K8215">
        <v>1</v>
      </c>
      <c r="L8215">
        <v>0</v>
      </c>
      <c r="M8215" t="s">
        <v>13391</v>
      </c>
      <c r="N8215">
        <v>57559707</v>
      </c>
      <c r="O8215" t="s">
        <v>5049</v>
      </c>
      <c r="P8215" s="5">
        <f>DATE(VALUE(RIGHT(B8215,4)), MATCH(MID(B8215,5,3), {"Jan","Feb","Mar","Apr","May","Jun","Jul","Aug","Sep","Oct","Nov","Dec"},0), VALUE(MID(B8215,9,2)))
+ TIME(VALUE(MID(B8215,12,2)), VALUE(MID(B8215,15,2)), VALUE(MID(B8215,18,2)))</f>
        <v>45646.296458333331</v>
      </c>
    </row>
    <row r="8216" spans="1:16" x14ac:dyDescent="0.3">
      <c r="A8216">
        <v>1.87024541459693E+18</v>
      </c>
      <c r="B8216" t="s">
        <v>33263</v>
      </c>
      <c r="C8216">
        <v>0</v>
      </c>
      <c r="D8216" t="s">
        <v>33264</v>
      </c>
      <c r="E8216">
        <v>1.87025154187087E+18</v>
      </c>
      <c r="G8216" t="s">
        <v>33265</v>
      </c>
      <c r="H8216" t="s">
        <v>17</v>
      </c>
      <c r="I8216" t="s">
        <v>1318</v>
      </c>
      <c r="J8216">
        <v>0</v>
      </c>
      <c r="K8216">
        <v>0</v>
      </c>
      <c r="L8216">
        <v>0</v>
      </c>
      <c r="M8216" t="s">
        <v>33266</v>
      </c>
      <c r="N8216">
        <v>104556071</v>
      </c>
      <c r="O8216" t="s">
        <v>1320</v>
      </c>
      <c r="P8216" s="5">
        <f>DATE(VALUE(RIGHT(B8216,4)), MATCH(MID(B8216,5,3), {"Jan","Feb","Mar","Apr","May","Jun","Jul","Aug","Sep","Oct","Nov","Dec"},0), VALUE(MID(B8216,9,2)))
+ TIME(VALUE(MID(B8216,12,2)), VALUE(MID(B8216,15,2)), VALUE(MID(B8216,18,2)))</f>
        <v>45646.982511574075</v>
      </c>
    </row>
    <row r="8217" spans="1:16" x14ac:dyDescent="0.3">
      <c r="A8217">
        <v>1.87024379318814E+18</v>
      </c>
      <c r="B8217" t="s">
        <v>33267</v>
      </c>
      <c r="C8217">
        <v>0</v>
      </c>
      <c r="D8217" t="s">
        <v>33268</v>
      </c>
      <c r="E8217">
        <v>1.8702448085490801E+18</v>
      </c>
      <c r="G8217" t="s">
        <v>33269</v>
      </c>
      <c r="H8217" t="s">
        <v>17</v>
      </c>
      <c r="I8217" t="s">
        <v>1318</v>
      </c>
      <c r="J8217">
        <v>0</v>
      </c>
      <c r="K8217">
        <v>0</v>
      </c>
      <c r="L8217">
        <v>0</v>
      </c>
      <c r="M8217" t="s">
        <v>33270</v>
      </c>
      <c r="N8217">
        <v>104556071</v>
      </c>
      <c r="O8217" t="s">
        <v>1320</v>
      </c>
      <c r="P8217" s="5">
        <f>DATE(VALUE(RIGHT(B8217,4)), MATCH(MID(B8217,5,3), {"Jan","Feb","Mar","Apr","May","Jun","Jul","Aug","Sep","Oct","Nov","Dec"},0), VALUE(MID(B8217,9,2)))
+ TIME(VALUE(MID(B8217,12,2)), VALUE(MID(B8217,15,2)), VALUE(MID(B8217,18,2)))</f>
        <v>45646.963935185187</v>
      </c>
    </row>
    <row r="8218" spans="1:16" x14ac:dyDescent="0.3">
      <c r="A8218">
        <v>1.8702535146619899E+18</v>
      </c>
      <c r="B8218" t="s">
        <v>33271</v>
      </c>
      <c r="C8218">
        <v>1</v>
      </c>
      <c r="D8218" t="s">
        <v>33272</v>
      </c>
      <c r="E8218">
        <v>1.8702535146619899E+18</v>
      </c>
      <c r="H8218" t="s">
        <v>17</v>
      </c>
      <c r="I8218" t="s">
        <v>1318</v>
      </c>
      <c r="J8218">
        <v>0</v>
      </c>
      <c r="K8218">
        <v>2</v>
      </c>
      <c r="L8218">
        <v>0</v>
      </c>
      <c r="M8218" t="s">
        <v>33273</v>
      </c>
      <c r="N8218">
        <v>104556071</v>
      </c>
      <c r="O8218" t="s">
        <v>1320</v>
      </c>
      <c r="P8218" s="5">
        <f>DATE(VALUE(RIGHT(B8218,4)), MATCH(MID(B8218,5,3), {"Jan","Feb","Mar","Apr","May","Jun","Jul","Aug","Sep","Oct","Nov","Dec"},0), VALUE(MID(B8218,9,2)))
+ TIME(VALUE(MID(B8218,12,2)), VALUE(MID(B8218,15,2)), VALUE(MID(B8218,18,2)))</f>
        <v>45646.987962962965</v>
      </c>
    </row>
    <row r="8219" spans="1:16" x14ac:dyDescent="0.3">
      <c r="A8219">
        <v>1.8702389311592599E+18</v>
      </c>
      <c r="B8219" t="s">
        <v>33274</v>
      </c>
      <c r="C8219">
        <v>0</v>
      </c>
      <c r="D8219" t="s">
        <v>33275</v>
      </c>
      <c r="E8219">
        <v>1.8702389311592599E+18</v>
      </c>
      <c r="H8219" t="s">
        <v>17</v>
      </c>
      <c r="J8219">
        <v>0</v>
      </c>
      <c r="K8219">
        <v>1</v>
      </c>
      <c r="L8219">
        <v>0</v>
      </c>
      <c r="M8219" t="s">
        <v>33276</v>
      </c>
      <c r="N8219">
        <v>1.54674318831217E+18</v>
      </c>
      <c r="O8219" t="s">
        <v>33277</v>
      </c>
      <c r="P8219" s="5">
        <f>DATE(VALUE(RIGHT(B8219,4)), MATCH(MID(B8219,5,3), {"Jan","Feb","Mar","Apr","May","Jun","Jul","Aug","Sep","Oct","Nov","Dec"},0), VALUE(MID(B8219,9,2)))
+ TIME(VALUE(MID(B8219,12,2)), VALUE(MID(B8219,15,2)), VALUE(MID(B8219,18,2)))</f>
        <v>45646.94771990741</v>
      </c>
    </row>
    <row r="8220" spans="1:16" x14ac:dyDescent="0.3">
      <c r="A8220">
        <v>1.8702449126016599E+18</v>
      </c>
      <c r="B8220" t="s">
        <v>33278</v>
      </c>
      <c r="C8220">
        <v>0</v>
      </c>
      <c r="D8220" t="s">
        <v>33279</v>
      </c>
      <c r="E8220">
        <v>1.8702457237000901E+18</v>
      </c>
      <c r="G8220" t="s">
        <v>33280</v>
      </c>
      <c r="H8220" t="s">
        <v>17</v>
      </c>
      <c r="I8220" t="s">
        <v>1318</v>
      </c>
      <c r="J8220">
        <v>0</v>
      </c>
      <c r="K8220">
        <v>1</v>
      </c>
      <c r="L8220">
        <v>0</v>
      </c>
      <c r="M8220" t="s">
        <v>33281</v>
      </c>
      <c r="N8220">
        <v>104556071</v>
      </c>
      <c r="O8220" t="s">
        <v>1320</v>
      </c>
      <c r="P8220" s="5">
        <f>DATE(VALUE(RIGHT(B8220,4)), MATCH(MID(B8220,5,3), {"Jan","Feb","Mar","Apr","May","Jun","Jul","Aug","Sep","Oct","Nov","Dec"},0), VALUE(MID(B8220,9,2)))
+ TIME(VALUE(MID(B8220,12,2)), VALUE(MID(B8220,15,2)), VALUE(MID(B8220,18,2)))</f>
        <v>45646.966458333336</v>
      </c>
    </row>
    <row r="8221" spans="1:16" x14ac:dyDescent="0.3">
      <c r="A8221">
        <v>1.8702503081543301E+18</v>
      </c>
      <c r="B8221" t="s">
        <v>33282</v>
      </c>
      <c r="C8221">
        <v>0</v>
      </c>
      <c r="D8221" t="s">
        <v>33283</v>
      </c>
      <c r="E8221">
        <v>1.8702512398810099E+18</v>
      </c>
      <c r="G8221" t="s">
        <v>33247</v>
      </c>
      <c r="H8221" t="s">
        <v>17</v>
      </c>
      <c r="I8221" t="s">
        <v>1318</v>
      </c>
      <c r="J8221">
        <v>0</v>
      </c>
      <c r="K8221">
        <v>1</v>
      </c>
      <c r="L8221">
        <v>0</v>
      </c>
      <c r="M8221" t="s">
        <v>33284</v>
      </c>
      <c r="N8221">
        <v>104556071</v>
      </c>
      <c r="O8221" t="s">
        <v>1320</v>
      </c>
      <c r="P8221" s="5">
        <f>DATE(VALUE(RIGHT(B8221,4)), MATCH(MID(B8221,5,3), {"Jan","Feb","Mar","Apr","May","Jun","Jul","Aug","Sep","Oct","Nov","Dec"},0), VALUE(MID(B8221,9,2)))
+ TIME(VALUE(MID(B8221,12,2)), VALUE(MID(B8221,15,2)), VALUE(MID(B8221,18,2)))</f>
        <v>45646.981678240743</v>
      </c>
    </row>
    <row r="8222" spans="1:16" x14ac:dyDescent="0.3">
      <c r="A8222">
        <v>1.8700628430783201E+18</v>
      </c>
      <c r="B8222" t="s">
        <v>33285</v>
      </c>
      <c r="C8222">
        <v>1</v>
      </c>
      <c r="D8222" t="s">
        <v>33286</v>
      </c>
      <c r="E8222">
        <v>1.8700628430783201E+18</v>
      </c>
      <c r="H8222" t="s">
        <v>17</v>
      </c>
      <c r="I8222" t="s">
        <v>112</v>
      </c>
      <c r="J8222">
        <v>0</v>
      </c>
      <c r="K8222">
        <v>0</v>
      </c>
      <c r="L8222">
        <v>0</v>
      </c>
      <c r="M8222" t="s">
        <v>33287</v>
      </c>
      <c r="N8222">
        <v>71436318</v>
      </c>
      <c r="O8222" t="s">
        <v>4639</v>
      </c>
      <c r="P8222" s="5">
        <f>DATE(VALUE(RIGHT(B8222,4)), MATCH(MID(B8222,5,3), {"Jan","Feb","Mar","Apr","May","Jun","Jul","Aug","Sep","Oct","Nov","Dec"},0), VALUE(MID(B8222,9,2)))
+ TIME(VALUE(MID(B8222,12,2)), VALUE(MID(B8222,15,2)), VALUE(MID(B8222,18,2)))</f>
        <v>45646.461805555555</v>
      </c>
    </row>
    <row r="8223" spans="1:16" x14ac:dyDescent="0.3">
      <c r="A8223">
        <v>1.86978228103794E+18</v>
      </c>
      <c r="B8223" t="s">
        <v>33288</v>
      </c>
      <c r="C8223">
        <v>6</v>
      </c>
      <c r="D8223" t="s">
        <v>33289</v>
      </c>
      <c r="E8223">
        <v>1.86978228103794E+18</v>
      </c>
      <c r="H8223" t="s">
        <v>17</v>
      </c>
      <c r="I8223" t="s">
        <v>112</v>
      </c>
      <c r="J8223">
        <v>0</v>
      </c>
      <c r="K8223">
        <v>1</v>
      </c>
      <c r="L8223">
        <v>0</v>
      </c>
      <c r="M8223" t="s">
        <v>33290</v>
      </c>
      <c r="N8223">
        <v>1371650588</v>
      </c>
      <c r="O8223" t="s">
        <v>3592</v>
      </c>
      <c r="P8223" s="5">
        <f>DATE(VALUE(RIGHT(B8223,4)), MATCH(MID(B8223,5,3), {"Jan","Feb","Mar","Apr","May","Jun","Jul","Aug","Sep","Oct","Nov","Dec"},0), VALUE(MID(B8223,9,2)))
+ TIME(VALUE(MID(B8223,12,2)), VALUE(MID(B8223,15,2)), VALUE(MID(B8223,18,2)))</f>
        <v>45645.687604166669</v>
      </c>
    </row>
    <row r="8224" spans="1:16" x14ac:dyDescent="0.3">
      <c r="A8224">
        <v>1.86998986132467E+18</v>
      </c>
      <c r="B8224" t="s">
        <v>33291</v>
      </c>
      <c r="C8224">
        <v>0</v>
      </c>
      <c r="D8224" t="s">
        <v>33292</v>
      </c>
      <c r="E8224">
        <v>1.86998986132467E+18</v>
      </c>
      <c r="F8224" t="s">
        <v>33293</v>
      </c>
      <c r="H8224" t="s">
        <v>17</v>
      </c>
      <c r="I8224" t="s">
        <v>30250</v>
      </c>
      <c r="J8224">
        <v>0</v>
      </c>
      <c r="K8224">
        <v>0</v>
      </c>
      <c r="L8224">
        <v>0</v>
      </c>
      <c r="M8224" t="s">
        <v>33294</v>
      </c>
      <c r="N8224">
        <v>177084452</v>
      </c>
      <c r="O8224" t="s">
        <v>30252</v>
      </c>
      <c r="P8224" s="5">
        <f>DATE(VALUE(RIGHT(B8224,4)), MATCH(MID(B8224,5,3), {"Jan","Feb","Mar","Apr","May","Jun","Jul","Aug","Sep","Oct","Nov","Dec"},0), VALUE(MID(B8224,9,2)))
+ TIME(VALUE(MID(B8224,12,2)), VALUE(MID(B8224,15,2)), VALUE(MID(B8224,18,2)))</f>
        <v>45646.260416666664</v>
      </c>
    </row>
    <row r="8225" spans="1:16" x14ac:dyDescent="0.3">
      <c r="A8225">
        <v>1.87008273775713E+18</v>
      </c>
      <c r="B8225" t="s">
        <v>33295</v>
      </c>
      <c r="C8225">
        <v>0</v>
      </c>
      <c r="D8225" t="s">
        <v>33296</v>
      </c>
      <c r="E8225">
        <v>1.87008273775713E+18</v>
      </c>
      <c r="H8225" t="s">
        <v>17</v>
      </c>
      <c r="J8225">
        <v>0</v>
      </c>
      <c r="K8225">
        <v>1</v>
      </c>
      <c r="L8225">
        <v>0</v>
      </c>
      <c r="M8225" t="s">
        <v>33297</v>
      </c>
      <c r="N8225">
        <v>1.5535952915881201E+18</v>
      </c>
      <c r="O8225" t="s">
        <v>33298</v>
      </c>
      <c r="P8225" s="5">
        <f>DATE(VALUE(RIGHT(B8225,4)), MATCH(MID(B8225,5,3), {"Jan","Feb","Mar","Apr","May","Jun","Jul","Aug","Sep","Oct","Nov","Dec"},0), VALUE(MID(B8225,9,2)))
+ TIME(VALUE(MID(B8225,12,2)), VALUE(MID(B8225,15,2)), VALUE(MID(B8225,18,2)))</f>
        <v>45646.516701388886</v>
      </c>
    </row>
    <row r="8226" spans="1:16" x14ac:dyDescent="0.3">
      <c r="A8226">
        <v>1.87025153372157E+18</v>
      </c>
      <c r="B8226" t="s">
        <v>33299</v>
      </c>
      <c r="C8226">
        <v>1</v>
      </c>
      <c r="D8226" t="s">
        <v>33300</v>
      </c>
      <c r="E8226">
        <v>1.87025195727886E+18</v>
      </c>
      <c r="G8226" t="s">
        <v>33157</v>
      </c>
      <c r="H8226" t="s">
        <v>17</v>
      </c>
      <c r="I8226" t="s">
        <v>1318</v>
      </c>
      <c r="J8226">
        <v>0</v>
      </c>
      <c r="K8226">
        <v>0</v>
      </c>
      <c r="L8226">
        <v>0</v>
      </c>
      <c r="M8226" t="s">
        <v>33301</v>
      </c>
      <c r="N8226">
        <v>104556071</v>
      </c>
      <c r="O8226" t="s">
        <v>1320</v>
      </c>
      <c r="P8226" s="5">
        <f>DATE(VALUE(RIGHT(B8226,4)), MATCH(MID(B8226,5,3), {"Jan","Feb","Mar","Apr","May","Jun","Jul","Aug","Sep","Oct","Nov","Dec"},0), VALUE(MID(B8226,9,2)))
+ TIME(VALUE(MID(B8226,12,2)), VALUE(MID(B8226,15,2)), VALUE(MID(B8226,18,2)))</f>
        <v>45646.983657407407</v>
      </c>
    </row>
    <row r="8227" spans="1:16" x14ac:dyDescent="0.3">
      <c r="A8227">
        <v>1.8702442869499899E+18</v>
      </c>
      <c r="B8227" t="s">
        <v>33302</v>
      </c>
      <c r="C8227">
        <v>0</v>
      </c>
      <c r="D8227" t="s">
        <v>33303</v>
      </c>
      <c r="E8227">
        <v>1.8702453290790001E+18</v>
      </c>
      <c r="G8227" t="s">
        <v>33304</v>
      </c>
      <c r="H8227" t="s">
        <v>17</v>
      </c>
      <c r="I8227" t="s">
        <v>1318</v>
      </c>
      <c r="J8227">
        <v>0</v>
      </c>
      <c r="K8227">
        <v>1</v>
      </c>
      <c r="L8227">
        <v>0</v>
      </c>
      <c r="M8227" t="s">
        <v>33305</v>
      </c>
      <c r="N8227">
        <v>104556071</v>
      </c>
      <c r="O8227" t="s">
        <v>1320</v>
      </c>
      <c r="P8227" s="5">
        <f>DATE(VALUE(RIGHT(B8227,4)), MATCH(MID(B8227,5,3), {"Jan","Feb","Mar","Apr","May","Jun","Jul","Aug","Sep","Oct","Nov","Dec"},0), VALUE(MID(B8227,9,2)))
+ TIME(VALUE(MID(B8227,12,2)), VALUE(MID(B8227,15,2)), VALUE(MID(B8227,18,2)))</f>
        <v>45646.965370370373</v>
      </c>
    </row>
    <row r="8228" spans="1:16" x14ac:dyDescent="0.3">
      <c r="A8228">
        <v>1.87024541459693E+18</v>
      </c>
      <c r="B8228" t="s">
        <v>33306</v>
      </c>
      <c r="C8228">
        <v>0</v>
      </c>
      <c r="D8228" t="s">
        <v>33307</v>
      </c>
      <c r="E8228">
        <v>1.8702468400309299E+18</v>
      </c>
      <c r="G8228" t="s">
        <v>33265</v>
      </c>
      <c r="H8228" t="s">
        <v>17</v>
      </c>
      <c r="I8228" t="s">
        <v>1318</v>
      </c>
      <c r="J8228">
        <v>0</v>
      </c>
      <c r="K8228">
        <v>1</v>
      </c>
      <c r="L8228">
        <v>0</v>
      </c>
      <c r="M8228" t="s">
        <v>33308</v>
      </c>
      <c r="N8228">
        <v>104556071</v>
      </c>
      <c r="O8228" t="s">
        <v>1320</v>
      </c>
      <c r="P8228" s="5">
        <f>DATE(VALUE(RIGHT(B8228,4)), MATCH(MID(B8228,5,3), {"Jan","Feb","Mar","Apr","May","Jun","Jul","Aug","Sep","Oct","Nov","Dec"},0), VALUE(MID(B8228,9,2)))
+ TIME(VALUE(MID(B8228,12,2)), VALUE(MID(B8228,15,2)), VALUE(MID(B8228,18,2)))</f>
        <v>45646.969537037039</v>
      </c>
    </row>
    <row r="8229" spans="1:16" x14ac:dyDescent="0.3">
      <c r="A8229">
        <v>1.8702398995862899E+18</v>
      </c>
      <c r="B8229" t="s">
        <v>33309</v>
      </c>
      <c r="C8229">
        <v>2</v>
      </c>
      <c r="D8229" t="s">
        <v>33310</v>
      </c>
      <c r="E8229">
        <v>1.8702398995862899E+18</v>
      </c>
      <c r="H8229" t="s">
        <v>17</v>
      </c>
      <c r="I8229" t="s">
        <v>1318</v>
      </c>
      <c r="J8229">
        <v>0</v>
      </c>
      <c r="K8229">
        <v>1</v>
      </c>
      <c r="L8229">
        <v>0</v>
      </c>
      <c r="M8229" t="s">
        <v>33311</v>
      </c>
      <c r="N8229">
        <v>104556071</v>
      </c>
      <c r="O8229" t="s">
        <v>1320</v>
      </c>
      <c r="P8229" s="5">
        <f>DATE(VALUE(RIGHT(B8229,4)), MATCH(MID(B8229,5,3), {"Jan","Feb","Mar","Apr","May","Jun","Jul","Aug","Sep","Oct","Nov","Dec"},0), VALUE(MID(B8229,9,2)))
+ TIME(VALUE(MID(B8229,12,2)), VALUE(MID(B8229,15,2)), VALUE(MID(B8229,18,2)))</f>
        <v>45646.95039351852</v>
      </c>
    </row>
    <row r="8230" spans="1:16" x14ac:dyDescent="0.3">
      <c r="A8230">
        <v>1.87009895832608E+18</v>
      </c>
      <c r="B8230" t="s">
        <v>33312</v>
      </c>
      <c r="C8230">
        <v>1</v>
      </c>
      <c r="D8230" t="s">
        <v>33313</v>
      </c>
      <c r="E8230">
        <v>1.87009895832608E+18</v>
      </c>
      <c r="H8230" t="s">
        <v>17</v>
      </c>
      <c r="J8230">
        <v>0</v>
      </c>
      <c r="K8230">
        <v>0</v>
      </c>
      <c r="L8230">
        <v>1</v>
      </c>
      <c r="M8230" t="s">
        <v>33314</v>
      </c>
      <c r="N8230">
        <v>17128975</v>
      </c>
      <c r="O8230" t="s">
        <v>2740</v>
      </c>
      <c r="P8230" s="5">
        <f>DATE(VALUE(RIGHT(B8230,4)), MATCH(MID(B8230,5,3), {"Jan","Feb","Mar","Apr","May","Jun","Jul","Aug","Sep","Oct","Nov","Dec"},0), VALUE(MID(B8230,9,2)))
+ TIME(VALUE(MID(B8230,12,2)), VALUE(MID(B8230,15,2)), VALUE(MID(B8230,18,2)))</f>
        <v>45646.561469907407</v>
      </c>
    </row>
    <row r="8231" spans="1:16" x14ac:dyDescent="0.3">
      <c r="A8231">
        <v>1.87000877836577E+18</v>
      </c>
      <c r="B8231" t="s">
        <v>33315</v>
      </c>
      <c r="C8231">
        <v>0</v>
      </c>
      <c r="D8231" t="s">
        <v>33316</v>
      </c>
      <c r="E8231">
        <v>1.87000877836577E+18</v>
      </c>
      <c r="H8231" t="s">
        <v>17</v>
      </c>
      <c r="I8231" t="s">
        <v>136</v>
      </c>
      <c r="J8231">
        <v>0</v>
      </c>
      <c r="K8231">
        <v>1</v>
      </c>
      <c r="L8231">
        <v>0</v>
      </c>
      <c r="M8231" t="s">
        <v>33317</v>
      </c>
      <c r="N8231">
        <v>1.2168757785555699E+18</v>
      </c>
      <c r="O8231" t="s">
        <v>33318</v>
      </c>
      <c r="P8231" s="5">
        <f>DATE(VALUE(RIGHT(B8231,4)), MATCH(MID(B8231,5,3), {"Jan","Feb","Mar","Apr","May","Jun","Jul","Aug","Sep","Oct","Nov","Dec"},0), VALUE(MID(B8231,9,2)))
+ TIME(VALUE(MID(B8231,12,2)), VALUE(MID(B8231,15,2)), VALUE(MID(B8231,18,2)))</f>
        <v>45646.312615740739</v>
      </c>
    </row>
    <row r="8232" spans="1:16" x14ac:dyDescent="0.3">
      <c r="A8232">
        <v>1.8702389311592599E+18</v>
      </c>
      <c r="B8232" t="s">
        <v>33319</v>
      </c>
      <c r="C8232">
        <v>0</v>
      </c>
      <c r="D8232" t="s">
        <v>33320</v>
      </c>
      <c r="E8232">
        <v>1.8702408625143601E+18</v>
      </c>
      <c r="G8232" t="s">
        <v>33277</v>
      </c>
      <c r="H8232" t="s">
        <v>17</v>
      </c>
      <c r="I8232" t="s">
        <v>1318</v>
      </c>
      <c r="J8232">
        <v>0</v>
      </c>
      <c r="K8232">
        <v>1</v>
      </c>
      <c r="L8232">
        <v>0</v>
      </c>
      <c r="M8232" t="s">
        <v>33321</v>
      </c>
      <c r="N8232">
        <v>104556071</v>
      </c>
      <c r="O8232" t="s">
        <v>1320</v>
      </c>
      <c r="P8232" s="5">
        <f>DATE(VALUE(RIGHT(B8232,4)), MATCH(MID(B8232,5,3), {"Jan","Feb","Mar","Apr","May","Jun","Jul","Aug","Sep","Oct","Nov","Dec"},0), VALUE(MID(B8232,9,2)))
+ TIME(VALUE(MID(B8232,12,2)), VALUE(MID(B8232,15,2)), VALUE(MID(B8232,18,2)))</f>
        <v>45646.953043981484</v>
      </c>
    </row>
    <row r="8233" spans="1:16" x14ac:dyDescent="0.3">
      <c r="A8233">
        <v>1.8702430257688499E+18</v>
      </c>
      <c r="B8233" t="s">
        <v>33322</v>
      </c>
      <c r="C8233">
        <v>0</v>
      </c>
      <c r="D8233" t="s">
        <v>33323</v>
      </c>
      <c r="E8233">
        <v>1.8702464120357399E+18</v>
      </c>
      <c r="G8233" t="s">
        <v>33324</v>
      </c>
      <c r="H8233" t="s">
        <v>17</v>
      </c>
      <c r="I8233" t="s">
        <v>1318</v>
      </c>
      <c r="J8233">
        <v>0</v>
      </c>
      <c r="K8233">
        <v>0</v>
      </c>
      <c r="L8233">
        <v>0</v>
      </c>
      <c r="M8233" t="s">
        <v>33325</v>
      </c>
      <c r="N8233">
        <v>104556071</v>
      </c>
      <c r="O8233" t="s">
        <v>1320</v>
      </c>
      <c r="P8233" s="5">
        <f>DATE(VALUE(RIGHT(B8233,4)), MATCH(MID(B8233,5,3), {"Jan","Feb","Mar","Apr","May","Jun","Jul","Aug","Sep","Oct","Nov","Dec"},0), VALUE(MID(B8233,9,2)))
+ TIME(VALUE(MID(B8233,12,2)), VALUE(MID(B8233,15,2)), VALUE(MID(B8233,18,2)))</f>
        <v>45646.968356481484</v>
      </c>
    </row>
    <row r="8234" spans="1:16" x14ac:dyDescent="0.3">
      <c r="A8234">
        <v>1.8700964000439099E+18</v>
      </c>
      <c r="B8234" t="s">
        <v>33326</v>
      </c>
      <c r="C8234">
        <v>0</v>
      </c>
      <c r="D8234" t="s">
        <v>33327</v>
      </c>
      <c r="E8234">
        <v>1.8700964000439099E+18</v>
      </c>
      <c r="H8234" t="s">
        <v>17</v>
      </c>
      <c r="I8234" t="s">
        <v>4206</v>
      </c>
      <c r="J8234">
        <v>2</v>
      </c>
      <c r="K8234">
        <v>0</v>
      </c>
      <c r="L8234">
        <v>0</v>
      </c>
      <c r="M8234" t="s">
        <v>33328</v>
      </c>
      <c r="N8234">
        <v>68930552</v>
      </c>
      <c r="O8234" t="s">
        <v>33329</v>
      </c>
      <c r="P8234" s="5">
        <f>DATE(VALUE(RIGHT(B8234,4)), MATCH(MID(B8234,5,3), {"Jan","Feb","Mar","Apr","May","Jun","Jul","Aug","Sep","Oct","Nov","Dec"},0), VALUE(MID(B8234,9,2)))
+ TIME(VALUE(MID(B8234,12,2)), VALUE(MID(B8234,15,2)), VALUE(MID(B8234,18,2)))</f>
        <v>45646.554409722223</v>
      </c>
    </row>
    <row r="8235" spans="1:16" x14ac:dyDescent="0.3">
      <c r="A8235">
        <v>1.8710568074746701E+18</v>
      </c>
      <c r="B8235" t="s">
        <v>33330</v>
      </c>
      <c r="C8235">
        <v>487</v>
      </c>
      <c r="D8235" t="s">
        <v>33331</v>
      </c>
      <c r="E8235">
        <v>1.8710568074746701E+18</v>
      </c>
      <c r="F8235" t="s">
        <v>33332</v>
      </c>
      <c r="H8235" t="s">
        <v>17</v>
      </c>
      <c r="I8235" t="s">
        <v>33333</v>
      </c>
      <c r="J8235">
        <v>10</v>
      </c>
      <c r="K8235">
        <v>14</v>
      </c>
      <c r="L8235">
        <v>62</v>
      </c>
      <c r="M8235" t="s">
        <v>33334</v>
      </c>
      <c r="N8235">
        <v>1.0547211074235E+18</v>
      </c>
      <c r="O8235" t="s">
        <v>26317</v>
      </c>
      <c r="P8235" s="5">
        <f>DATE(VALUE(RIGHT(B8235,4)), MATCH(MID(B8235,5,3), {"Jan","Feb","Mar","Apr","May","Jun","Jul","Aug","Sep","Oct","Nov","Dec"},0), VALUE(MID(B8235,9,2)))
+ TIME(VALUE(MID(B8235,12,2)), VALUE(MID(B8235,15,2)), VALUE(MID(B8235,18,2)))</f>
        <v>45649.204629629632</v>
      </c>
    </row>
    <row r="8236" spans="1:16" x14ac:dyDescent="0.3">
      <c r="A8236">
        <v>1.87104470298591E+18</v>
      </c>
      <c r="B8236" t="s">
        <v>33335</v>
      </c>
      <c r="C8236">
        <v>19</v>
      </c>
      <c r="D8236" t="s">
        <v>33336</v>
      </c>
      <c r="E8236">
        <v>1.87104470298591E+18</v>
      </c>
      <c r="F8236" t="s">
        <v>33337</v>
      </c>
      <c r="H8236" t="s">
        <v>17</v>
      </c>
      <c r="J8236">
        <v>1</v>
      </c>
      <c r="K8236">
        <v>4</v>
      </c>
      <c r="L8236">
        <v>8</v>
      </c>
      <c r="M8236" t="s">
        <v>33338</v>
      </c>
      <c r="N8236">
        <v>1.4336330023036201E+18</v>
      </c>
      <c r="O8236" t="s">
        <v>33339</v>
      </c>
      <c r="P8236" s="5">
        <f>DATE(VALUE(RIGHT(B8236,4)), MATCH(MID(B8236,5,3), {"Jan","Feb","Mar","Apr","May","Jun","Jul","Aug","Sep","Oct","Nov","Dec"},0), VALUE(MID(B8236,9,2)))
+ TIME(VALUE(MID(B8236,12,2)), VALUE(MID(B8236,15,2)), VALUE(MID(B8236,18,2)))</f>
        <v>45649.171226851853</v>
      </c>
    </row>
    <row r="8237" spans="1:16" x14ac:dyDescent="0.3">
      <c r="A8237">
        <v>1.8710024021592801E+18</v>
      </c>
      <c r="B8237" t="s">
        <v>33340</v>
      </c>
      <c r="C8237">
        <v>0</v>
      </c>
      <c r="D8237" t="s">
        <v>33341</v>
      </c>
      <c r="E8237">
        <v>1.8710024021592801E+18</v>
      </c>
      <c r="H8237" t="s">
        <v>17</v>
      </c>
      <c r="J8237">
        <v>0</v>
      </c>
      <c r="K8237">
        <v>1</v>
      </c>
      <c r="L8237">
        <v>0</v>
      </c>
      <c r="M8237" t="s">
        <v>33342</v>
      </c>
      <c r="N8237">
        <v>1.45064504687776E+18</v>
      </c>
      <c r="O8237" t="s">
        <v>33343</v>
      </c>
      <c r="P8237" s="5">
        <f>DATE(VALUE(RIGHT(B8237,4)), MATCH(MID(B8237,5,3), {"Jan","Feb","Mar","Apr","May","Jun","Jul","Aug","Sep","Oct","Nov","Dec"},0), VALUE(MID(B8237,9,2)))
+ TIME(VALUE(MID(B8237,12,2)), VALUE(MID(B8237,15,2)), VALUE(MID(B8237,18,2)))</f>
        <v>45649.054490740738</v>
      </c>
    </row>
    <row r="8238" spans="1:16" x14ac:dyDescent="0.3">
      <c r="A8238">
        <v>1.87133924860928E+18</v>
      </c>
      <c r="B8238" t="s">
        <v>33344</v>
      </c>
      <c r="C8238">
        <v>0</v>
      </c>
      <c r="D8238" t="s">
        <v>33345</v>
      </c>
      <c r="E8238">
        <v>1.87133924860928E+18</v>
      </c>
      <c r="H8238" t="s">
        <v>17</v>
      </c>
      <c r="J8238">
        <v>0</v>
      </c>
      <c r="K8238">
        <v>1</v>
      </c>
      <c r="L8238">
        <v>0</v>
      </c>
      <c r="M8238" t="s">
        <v>33346</v>
      </c>
      <c r="N8238">
        <v>1.2069115914317199E+18</v>
      </c>
      <c r="O8238" t="s">
        <v>33347</v>
      </c>
      <c r="P8238" s="5">
        <f>DATE(VALUE(RIGHT(B8238,4)), MATCH(MID(B8238,5,3), {"Jan","Feb","Mar","Apr","May","Jun","Jul","Aug","Sep","Oct","Nov","Dec"},0), VALUE(MID(B8238,9,2)))
+ TIME(VALUE(MID(B8238,12,2)), VALUE(MID(B8238,15,2)), VALUE(MID(B8238,18,2)))</f>
        <v>45649.984016203707</v>
      </c>
    </row>
    <row r="8239" spans="1:16" x14ac:dyDescent="0.3">
      <c r="A8239">
        <v>1.8706961946678799E+18</v>
      </c>
      <c r="B8239" t="s">
        <v>33348</v>
      </c>
      <c r="C8239">
        <v>0</v>
      </c>
      <c r="D8239" t="s">
        <v>33349</v>
      </c>
      <c r="E8239">
        <v>1.8706961946678799E+18</v>
      </c>
      <c r="H8239" t="s">
        <v>17</v>
      </c>
      <c r="I8239" t="s">
        <v>112</v>
      </c>
      <c r="J8239">
        <v>0</v>
      </c>
      <c r="K8239">
        <v>0</v>
      </c>
      <c r="L8239">
        <v>0</v>
      </c>
      <c r="M8239" t="s">
        <v>33350</v>
      </c>
      <c r="N8239">
        <v>3123743658</v>
      </c>
      <c r="O8239" t="s">
        <v>33351</v>
      </c>
      <c r="P8239" s="5">
        <f>DATE(VALUE(RIGHT(B8239,4)), MATCH(MID(B8239,5,3), {"Jan","Feb","Mar","Apr","May","Jun","Jul","Aug","Sep","Oct","Nov","Dec"},0), VALUE(MID(B8239,9,2)))
+ TIME(VALUE(MID(B8239,12,2)), VALUE(MID(B8239,15,2)), VALUE(MID(B8239,18,2)))</f>
        <v>45648.20952546296</v>
      </c>
    </row>
    <row r="8240" spans="1:16" x14ac:dyDescent="0.3">
      <c r="A8240">
        <v>1.8710063502450601E+18</v>
      </c>
      <c r="B8240" t="s">
        <v>33352</v>
      </c>
      <c r="C8240">
        <v>0</v>
      </c>
      <c r="D8240" t="s">
        <v>33353</v>
      </c>
      <c r="E8240">
        <v>1.8710063502450601E+18</v>
      </c>
      <c r="H8240" t="s">
        <v>17</v>
      </c>
      <c r="J8240">
        <v>0</v>
      </c>
      <c r="K8240">
        <v>1</v>
      </c>
      <c r="L8240">
        <v>0</v>
      </c>
      <c r="M8240" t="s">
        <v>33354</v>
      </c>
      <c r="N8240">
        <v>1.3917859327312699E+18</v>
      </c>
      <c r="O8240" t="s">
        <v>30065</v>
      </c>
      <c r="P8240" s="5">
        <f>DATE(VALUE(RIGHT(B8240,4)), MATCH(MID(B8240,5,3), {"Jan","Feb","Mar","Apr","May","Jun","Jul","Aug","Sep","Oct","Nov","Dec"},0), VALUE(MID(B8240,9,2)))
+ TIME(VALUE(MID(B8240,12,2)), VALUE(MID(B8240,15,2)), VALUE(MID(B8240,18,2)))</f>
        <v>45649.065393518518</v>
      </c>
    </row>
    <row r="8241" spans="1:16" x14ac:dyDescent="0.3">
      <c r="A8241">
        <v>1.87106969899491E+18</v>
      </c>
      <c r="B8241" t="s">
        <v>33355</v>
      </c>
      <c r="C8241">
        <v>0</v>
      </c>
      <c r="D8241" t="s">
        <v>33356</v>
      </c>
      <c r="E8241">
        <v>1.87106969899491E+18</v>
      </c>
      <c r="H8241" t="s">
        <v>17</v>
      </c>
      <c r="I8241" t="s">
        <v>11580</v>
      </c>
      <c r="J8241">
        <v>0</v>
      </c>
      <c r="K8241">
        <v>0</v>
      </c>
      <c r="L8241">
        <v>0</v>
      </c>
      <c r="M8241" t="s">
        <v>33357</v>
      </c>
      <c r="N8241">
        <v>1578222594</v>
      </c>
      <c r="O8241" t="s">
        <v>11582</v>
      </c>
      <c r="P8241" s="5">
        <f>DATE(VALUE(RIGHT(B8241,4)), MATCH(MID(B8241,5,3), {"Jan","Feb","Mar","Apr","May","Jun","Jul","Aug","Sep","Oct","Nov","Dec"},0), VALUE(MID(B8241,9,2)))
+ TIME(VALUE(MID(B8241,12,2)), VALUE(MID(B8241,15,2)), VALUE(MID(B8241,18,2)))</f>
        <v>45649.24019675926</v>
      </c>
    </row>
    <row r="8242" spans="1:16" x14ac:dyDescent="0.3">
      <c r="A8242">
        <v>1.8710446595243599E+18</v>
      </c>
      <c r="B8242" t="s">
        <v>33358</v>
      </c>
      <c r="C8242">
        <v>2</v>
      </c>
      <c r="D8242" t="s">
        <v>33359</v>
      </c>
      <c r="E8242">
        <v>1.8710446595243599E+18</v>
      </c>
      <c r="H8242" t="s">
        <v>17</v>
      </c>
      <c r="I8242" t="s">
        <v>11580</v>
      </c>
      <c r="J8242">
        <v>0</v>
      </c>
      <c r="K8242">
        <v>0</v>
      </c>
      <c r="L8242">
        <v>0</v>
      </c>
      <c r="M8242" t="s">
        <v>33360</v>
      </c>
      <c r="N8242">
        <v>1578222594</v>
      </c>
      <c r="O8242" t="s">
        <v>11582</v>
      </c>
      <c r="P8242" s="5">
        <f>DATE(VALUE(RIGHT(B8242,4)), MATCH(MID(B8242,5,3), {"Jan","Feb","Mar","Apr","May","Jun","Jul","Aug","Sep","Oct","Nov","Dec"},0), VALUE(MID(B8242,9,2)))
+ TIME(VALUE(MID(B8242,12,2)), VALUE(MID(B8242,15,2)), VALUE(MID(B8242,18,2)))</f>
        <v>45649.171099537038</v>
      </c>
    </row>
    <row r="8243" spans="1:16" x14ac:dyDescent="0.3">
      <c r="A8243">
        <v>1.87105987635857E+18</v>
      </c>
      <c r="B8243" t="s">
        <v>33361</v>
      </c>
      <c r="C8243">
        <v>0</v>
      </c>
      <c r="D8243" t="s">
        <v>33362</v>
      </c>
      <c r="E8243">
        <v>1.87105987635857E+18</v>
      </c>
      <c r="H8243" t="s">
        <v>17</v>
      </c>
      <c r="I8243" t="s">
        <v>11580</v>
      </c>
      <c r="J8243">
        <v>0</v>
      </c>
      <c r="K8243">
        <v>0</v>
      </c>
      <c r="L8243">
        <v>0</v>
      </c>
      <c r="M8243" t="s">
        <v>33363</v>
      </c>
      <c r="N8243">
        <v>1578222594</v>
      </c>
      <c r="O8243" t="s">
        <v>11582</v>
      </c>
      <c r="P8243" s="5">
        <f>DATE(VALUE(RIGHT(B8243,4)), MATCH(MID(B8243,5,3), {"Jan","Feb","Mar","Apr","May","Jun","Jul","Aug","Sep","Oct","Nov","Dec"},0), VALUE(MID(B8243,9,2)))
+ TIME(VALUE(MID(B8243,12,2)), VALUE(MID(B8243,15,2)), VALUE(MID(B8243,18,2)))</f>
        <v>45649.213090277779</v>
      </c>
    </row>
    <row r="8244" spans="1:16" x14ac:dyDescent="0.3">
      <c r="A8244">
        <v>1.8710872406227999E+18</v>
      </c>
      <c r="B8244" t="s">
        <v>33364</v>
      </c>
      <c r="C8244">
        <v>0</v>
      </c>
      <c r="D8244" t="s">
        <v>33365</v>
      </c>
      <c r="E8244">
        <v>1.8710872406227999E+18</v>
      </c>
      <c r="H8244" t="s">
        <v>17</v>
      </c>
      <c r="I8244" t="s">
        <v>11580</v>
      </c>
      <c r="J8244">
        <v>0</v>
      </c>
      <c r="K8244">
        <v>0</v>
      </c>
      <c r="L8244">
        <v>0</v>
      </c>
      <c r="M8244" t="s">
        <v>33366</v>
      </c>
      <c r="N8244">
        <v>1578222594</v>
      </c>
      <c r="O8244" t="s">
        <v>11582</v>
      </c>
      <c r="P8244" s="5">
        <f>DATE(VALUE(RIGHT(B8244,4)), MATCH(MID(B8244,5,3), {"Jan","Feb","Mar","Apr","May","Jun","Jul","Aug","Sep","Oct","Nov","Dec"},0), VALUE(MID(B8244,9,2)))
+ TIME(VALUE(MID(B8244,12,2)), VALUE(MID(B8244,15,2)), VALUE(MID(B8244,18,2)))</f>
        <v>45649.288599537038</v>
      </c>
    </row>
    <row r="8245" spans="1:16" x14ac:dyDescent="0.3">
      <c r="A8245">
        <v>1.8710923293959401E+18</v>
      </c>
      <c r="B8245" t="s">
        <v>33367</v>
      </c>
      <c r="C8245">
        <v>1</v>
      </c>
      <c r="D8245" t="s">
        <v>33368</v>
      </c>
      <c r="E8245">
        <v>1.8710923293959401E+18</v>
      </c>
      <c r="F8245" t="s">
        <v>33369</v>
      </c>
      <c r="H8245" t="s">
        <v>17</v>
      </c>
      <c r="J8245">
        <v>0</v>
      </c>
      <c r="K8245">
        <v>0</v>
      </c>
      <c r="L8245">
        <v>0</v>
      </c>
      <c r="M8245" t="s">
        <v>33370</v>
      </c>
      <c r="N8245">
        <v>1.76945199112483E+18</v>
      </c>
      <c r="O8245" t="s">
        <v>27092</v>
      </c>
      <c r="P8245" s="5">
        <f>DATE(VALUE(RIGHT(B8245,4)), MATCH(MID(B8245,5,3), {"Jan","Feb","Mar","Apr","May","Jun","Jul","Aug","Sep","Oct","Nov","Dec"},0), VALUE(MID(B8245,9,2)))
+ TIME(VALUE(MID(B8245,12,2)), VALUE(MID(B8245,15,2)), VALUE(MID(B8245,18,2)))</f>
        <v>45649.30265046296</v>
      </c>
    </row>
    <row r="8246" spans="1:16" x14ac:dyDescent="0.3">
      <c r="A8246">
        <v>1.8707458566407601E+18</v>
      </c>
      <c r="B8246" t="s">
        <v>33371</v>
      </c>
      <c r="C8246">
        <v>0</v>
      </c>
      <c r="D8246" t="s">
        <v>33372</v>
      </c>
      <c r="E8246">
        <v>1.8707458566407601E+18</v>
      </c>
      <c r="H8246" t="s">
        <v>17</v>
      </c>
      <c r="I8246" t="s">
        <v>1318</v>
      </c>
      <c r="J8246">
        <v>0</v>
      </c>
      <c r="K8246">
        <v>0</v>
      </c>
      <c r="L8246">
        <v>0</v>
      </c>
      <c r="M8246" t="s">
        <v>33373</v>
      </c>
      <c r="N8246">
        <v>2653254637</v>
      </c>
      <c r="O8246" t="s">
        <v>16221</v>
      </c>
      <c r="P8246" s="5">
        <f>DATE(VALUE(RIGHT(B8246,4)), MATCH(MID(B8246,5,3), {"Jan","Feb","Mar","Apr","May","Jun","Jul","Aug","Sep","Oct","Nov","Dec"},0), VALUE(MID(B8246,9,2)))
+ TIME(VALUE(MID(B8246,12,2)), VALUE(MID(B8246,15,2)), VALUE(MID(B8246,18,2)))</f>
        <v>45648.346562500003</v>
      </c>
    </row>
    <row r="8247" spans="1:16" x14ac:dyDescent="0.3">
      <c r="A8247">
        <v>1.87100375501105E+18</v>
      </c>
      <c r="B8247" t="s">
        <v>33374</v>
      </c>
      <c r="C8247">
        <v>0</v>
      </c>
      <c r="D8247" t="s">
        <v>33375</v>
      </c>
      <c r="E8247">
        <v>1.87100375501105E+18</v>
      </c>
      <c r="F8247" t="s">
        <v>33376</v>
      </c>
      <c r="H8247" t="s">
        <v>17</v>
      </c>
      <c r="J8247">
        <v>0</v>
      </c>
      <c r="K8247">
        <v>1</v>
      </c>
      <c r="L8247">
        <v>0</v>
      </c>
      <c r="M8247" t="s">
        <v>33377</v>
      </c>
      <c r="N8247">
        <v>2854428741</v>
      </c>
      <c r="O8247" t="s">
        <v>33378</v>
      </c>
      <c r="P8247" s="5">
        <f>DATE(VALUE(RIGHT(B8247,4)), MATCH(MID(B8247,5,3), {"Jan","Feb","Mar","Apr","May","Jun","Jul","Aug","Sep","Oct","Nov","Dec"},0), VALUE(MID(B8247,9,2)))
+ TIME(VALUE(MID(B8247,12,2)), VALUE(MID(B8247,15,2)), VALUE(MID(B8247,18,2)))</f>
        <v>45649.058229166665</v>
      </c>
    </row>
    <row r="8248" spans="1:16" x14ac:dyDescent="0.3">
      <c r="A8248">
        <v>1.8711016064288399E+18</v>
      </c>
      <c r="B8248" t="s">
        <v>13889</v>
      </c>
      <c r="C8248">
        <v>12</v>
      </c>
      <c r="D8248" t="s">
        <v>13890</v>
      </c>
      <c r="E8248">
        <v>1.8711016064288399E+18</v>
      </c>
      <c r="H8248" t="s">
        <v>17</v>
      </c>
      <c r="I8248" t="s">
        <v>583</v>
      </c>
      <c r="J8248">
        <v>1</v>
      </c>
      <c r="K8248">
        <v>0</v>
      </c>
      <c r="L8248">
        <v>1</v>
      </c>
      <c r="M8248" t="s">
        <v>13891</v>
      </c>
      <c r="N8248">
        <v>368674205</v>
      </c>
      <c r="O8248" t="s">
        <v>13892</v>
      </c>
      <c r="P8248" s="5">
        <f>DATE(VALUE(RIGHT(B8248,4)), MATCH(MID(B8248,5,3), {"Jan","Feb","Mar","Apr","May","Jun","Jul","Aug","Sep","Oct","Nov","Dec"},0), VALUE(MID(B8248,9,2)))
+ TIME(VALUE(MID(B8248,12,2)), VALUE(MID(B8248,15,2)), VALUE(MID(B8248,18,2)))</f>
        <v>45649.328252314815</v>
      </c>
    </row>
    <row r="8249" spans="1:16" x14ac:dyDescent="0.3">
      <c r="A8249">
        <v>1.8707020712988101E+18</v>
      </c>
      <c r="B8249" t="s">
        <v>33379</v>
      </c>
      <c r="C8249">
        <v>0</v>
      </c>
      <c r="D8249" t="s">
        <v>33380</v>
      </c>
      <c r="E8249">
        <v>1.8707020712988101E+18</v>
      </c>
      <c r="H8249" t="s">
        <v>17</v>
      </c>
      <c r="J8249">
        <v>0</v>
      </c>
      <c r="K8249">
        <v>0</v>
      </c>
      <c r="L8249">
        <v>0</v>
      </c>
      <c r="M8249" t="s">
        <v>33381</v>
      </c>
      <c r="N8249">
        <v>1.41391893421919E+18</v>
      </c>
      <c r="O8249" t="s">
        <v>33382</v>
      </c>
      <c r="P8249" s="5">
        <f>DATE(VALUE(RIGHT(B8249,4)), MATCH(MID(B8249,5,3), {"Jan","Feb","Mar","Apr","May","Jun","Jul","Aug","Sep","Oct","Nov","Dec"},0), VALUE(MID(B8249,9,2)))
+ TIME(VALUE(MID(B8249,12,2)), VALUE(MID(B8249,15,2)), VALUE(MID(B8249,18,2)))</f>
        <v>45648.225740740738</v>
      </c>
    </row>
    <row r="8250" spans="1:16" x14ac:dyDescent="0.3">
      <c r="A8250">
        <v>1.8710296136165601E+18</v>
      </c>
      <c r="B8250" t="s">
        <v>33383</v>
      </c>
      <c r="C8250">
        <v>54</v>
      </c>
      <c r="D8250" t="s">
        <v>33384</v>
      </c>
      <c r="E8250">
        <v>1.8710296136165601E+18</v>
      </c>
      <c r="H8250" t="s">
        <v>17</v>
      </c>
      <c r="I8250" t="s">
        <v>583</v>
      </c>
      <c r="J8250">
        <v>0</v>
      </c>
      <c r="K8250">
        <v>19</v>
      </c>
      <c r="L8250">
        <v>20</v>
      </c>
      <c r="M8250" t="s">
        <v>33385</v>
      </c>
      <c r="N8250">
        <v>48306266</v>
      </c>
      <c r="O8250" t="s">
        <v>33386</v>
      </c>
      <c r="P8250" s="5">
        <f>DATE(VALUE(RIGHT(B8250,4)), MATCH(MID(B8250,5,3), {"Jan","Feb","Mar","Apr","May","Jun","Jul","Aug","Sep","Oct","Nov","Dec"},0), VALUE(MID(B8250,9,2)))
+ TIME(VALUE(MID(B8250,12,2)), VALUE(MID(B8250,15,2)), VALUE(MID(B8250,18,2)))</f>
        <v>45649.129583333335</v>
      </c>
    </row>
    <row r="8251" spans="1:16" x14ac:dyDescent="0.3">
      <c r="A8251">
        <v>1.87081548493921E+18</v>
      </c>
      <c r="B8251" t="s">
        <v>33387</v>
      </c>
      <c r="C8251">
        <v>15</v>
      </c>
      <c r="D8251" t="s">
        <v>33388</v>
      </c>
      <c r="E8251">
        <v>1.87081548493921E+18</v>
      </c>
      <c r="H8251" t="s">
        <v>17</v>
      </c>
      <c r="J8251">
        <v>0</v>
      </c>
      <c r="K8251">
        <v>0</v>
      </c>
      <c r="L8251">
        <v>14</v>
      </c>
      <c r="M8251" t="s">
        <v>33389</v>
      </c>
      <c r="N8251">
        <v>8.8774358757994394E+17</v>
      </c>
      <c r="O8251" t="s">
        <v>16103</v>
      </c>
      <c r="P8251" s="5">
        <f>DATE(VALUE(RIGHT(B8251,4)), MATCH(MID(B8251,5,3), {"Jan","Feb","Mar","Apr","May","Jun","Jul","Aug","Sep","Oct","Nov","Dec"},0), VALUE(MID(B8251,9,2)))
+ TIME(VALUE(MID(B8251,12,2)), VALUE(MID(B8251,15,2)), VALUE(MID(B8251,18,2)))</f>
        <v>45648.538703703707</v>
      </c>
    </row>
    <row r="8252" spans="1:16" x14ac:dyDescent="0.3">
      <c r="A8252">
        <v>1.87116396026499E+18</v>
      </c>
      <c r="B8252" t="s">
        <v>13904</v>
      </c>
      <c r="C8252">
        <v>0</v>
      </c>
      <c r="D8252" t="s">
        <v>13905</v>
      </c>
      <c r="E8252">
        <v>1.87116396026499E+18</v>
      </c>
      <c r="H8252" t="s">
        <v>17</v>
      </c>
      <c r="I8252" t="s">
        <v>1917</v>
      </c>
      <c r="J8252">
        <v>0</v>
      </c>
      <c r="K8252">
        <v>1</v>
      </c>
      <c r="L8252">
        <v>0</v>
      </c>
      <c r="M8252" t="s">
        <v>13906</v>
      </c>
      <c r="N8252">
        <v>2833533942</v>
      </c>
      <c r="O8252" t="s">
        <v>13907</v>
      </c>
      <c r="P8252" s="5">
        <f>DATE(VALUE(RIGHT(B8252,4)), MATCH(MID(B8252,5,3), {"Jan","Feb","Mar","Apr","May","Jun","Jul","Aug","Sep","Oct","Nov","Dec"},0), VALUE(MID(B8252,9,2)))
+ TIME(VALUE(MID(B8252,12,2)), VALUE(MID(B8252,15,2)), VALUE(MID(B8252,18,2)))</f>
        <v>45649.5003125</v>
      </c>
    </row>
    <row r="8253" spans="1:16" x14ac:dyDescent="0.3">
      <c r="A8253">
        <v>1.87083053677375E+18</v>
      </c>
      <c r="B8253" t="s">
        <v>33390</v>
      </c>
      <c r="C8253">
        <v>0</v>
      </c>
      <c r="D8253" t="s">
        <v>33391</v>
      </c>
      <c r="E8253">
        <v>1.87083053677375E+18</v>
      </c>
      <c r="H8253" t="s">
        <v>17</v>
      </c>
      <c r="J8253">
        <v>0</v>
      </c>
      <c r="K8253">
        <v>1</v>
      </c>
      <c r="L8253">
        <v>0</v>
      </c>
      <c r="M8253" t="s">
        <v>33392</v>
      </c>
      <c r="N8253">
        <v>1.29169240745344E+18</v>
      </c>
      <c r="O8253" t="s">
        <v>32591</v>
      </c>
      <c r="P8253" s="5">
        <f>DATE(VALUE(RIGHT(B8253,4)), MATCH(MID(B8253,5,3), {"Jan","Feb","Mar","Apr","May","Jun","Jul","Aug","Sep","Oct","Nov","Dec"},0), VALUE(MID(B8253,9,2)))
+ TIME(VALUE(MID(B8253,12,2)), VALUE(MID(B8253,15,2)), VALUE(MID(B8253,18,2)))</f>
        <v>45648.580231481479</v>
      </c>
    </row>
    <row r="8254" spans="1:16" x14ac:dyDescent="0.3">
      <c r="A8254">
        <v>1.87102575249553E+18</v>
      </c>
      <c r="B8254" t="s">
        <v>33393</v>
      </c>
      <c r="C8254">
        <v>0</v>
      </c>
      <c r="D8254" t="s">
        <v>33394</v>
      </c>
      <c r="E8254">
        <v>1.87102575249553E+18</v>
      </c>
      <c r="H8254" t="s">
        <v>17</v>
      </c>
      <c r="J8254">
        <v>0</v>
      </c>
      <c r="K8254">
        <v>1</v>
      </c>
      <c r="L8254">
        <v>0</v>
      </c>
      <c r="M8254" t="s">
        <v>33395</v>
      </c>
      <c r="N8254">
        <v>1.14634773551306E+18</v>
      </c>
      <c r="O8254" t="s">
        <v>10678</v>
      </c>
      <c r="P8254" s="5">
        <f>DATE(VALUE(RIGHT(B8254,4)), MATCH(MID(B8254,5,3), {"Jan","Feb","Mar","Apr","May","Jun","Jul","Aug","Sep","Oct","Nov","Dec"},0), VALUE(MID(B8254,9,2)))
+ TIME(VALUE(MID(B8254,12,2)), VALUE(MID(B8254,15,2)), VALUE(MID(B8254,18,2)))</f>
        <v>45649.118935185186</v>
      </c>
    </row>
    <row r="8255" spans="1:16" x14ac:dyDescent="0.3">
      <c r="A8255">
        <v>1.8709927200656E+18</v>
      </c>
      <c r="B8255" t="s">
        <v>33396</v>
      </c>
      <c r="C8255">
        <v>1</v>
      </c>
      <c r="D8255" t="s">
        <v>33397</v>
      </c>
      <c r="E8255">
        <v>1.8709927200656E+18</v>
      </c>
      <c r="H8255" t="s">
        <v>17</v>
      </c>
      <c r="I8255" t="s">
        <v>2227</v>
      </c>
      <c r="J8255">
        <v>0</v>
      </c>
      <c r="K8255">
        <v>1</v>
      </c>
      <c r="L8255">
        <v>0</v>
      </c>
      <c r="M8255" t="s">
        <v>33398</v>
      </c>
      <c r="N8255">
        <v>1.1069899562227E+18</v>
      </c>
      <c r="O8255" t="s">
        <v>2229</v>
      </c>
      <c r="P8255" s="5">
        <f>DATE(VALUE(RIGHT(B8255,4)), MATCH(MID(B8255,5,3), {"Jan","Feb","Mar","Apr","May","Jun","Jul","Aug","Sep","Oct","Nov","Dec"},0), VALUE(MID(B8255,9,2)))
+ TIME(VALUE(MID(B8255,12,2)), VALUE(MID(B8255,15,2)), VALUE(MID(B8255,18,2)))</f>
        <v>45649.027777777781</v>
      </c>
    </row>
    <row r="8256" spans="1:16" x14ac:dyDescent="0.3">
      <c r="A8256">
        <v>1.87082340907006E+18</v>
      </c>
      <c r="B8256" t="s">
        <v>33399</v>
      </c>
      <c r="C8256">
        <v>0</v>
      </c>
      <c r="D8256" t="s">
        <v>33400</v>
      </c>
      <c r="E8256">
        <v>1.87082340907006E+18</v>
      </c>
      <c r="H8256" t="s">
        <v>17</v>
      </c>
      <c r="J8256">
        <v>0</v>
      </c>
      <c r="K8256">
        <v>0</v>
      </c>
      <c r="L8256">
        <v>0</v>
      </c>
      <c r="M8256" t="s">
        <v>33401</v>
      </c>
      <c r="N8256">
        <v>1016534018</v>
      </c>
      <c r="O8256" t="s">
        <v>33402</v>
      </c>
      <c r="P8256" s="5">
        <f>DATE(VALUE(RIGHT(B8256,4)), MATCH(MID(B8256,5,3), {"Jan","Feb","Mar","Apr","May","Jun","Jul","Aug","Sep","Oct","Nov","Dec"},0), VALUE(MID(B8256,9,2)))
+ TIME(VALUE(MID(B8256,12,2)), VALUE(MID(B8256,15,2)), VALUE(MID(B8256,18,2)))</f>
        <v>45648.560567129629</v>
      </c>
    </row>
    <row r="8257" spans="1:16" x14ac:dyDescent="0.3">
      <c r="A8257">
        <v>1.87119707298643E+18</v>
      </c>
      <c r="B8257" t="s">
        <v>33403</v>
      </c>
      <c r="C8257">
        <v>3</v>
      </c>
      <c r="D8257" t="s">
        <v>33404</v>
      </c>
      <c r="E8257">
        <v>1.87119707298643E+18</v>
      </c>
      <c r="F8257" t="s">
        <v>33405</v>
      </c>
      <c r="H8257" t="s">
        <v>17</v>
      </c>
      <c r="J8257">
        <v>0</v>
      </c>
      <c r="K8257">
        <v>1</v>
      </c>
      <c r="L8257">
        <v>0</v>
      </c>
      <c r="M8257" t="s">
        <v>33406</v>
      </c>
      <c r="N8257">
        <v>1.7029535254861599E+18</v>
      </c>
      <c r="O8257" t="s">
        <v>33407</v>
      </c>
      <c r="P8257" s="5">
        <f>DATE(VALUE(RIGHT(B8257,4)), MATCH(MID(B8257,5,3), {"Jan","Feb","Mar","Apr","May","Jun","Jul","Aug","Sep","Oct","Nov","Dec"},0), VALUE(MID(B8257,9,2)))
+ TIME(VALUE(MID(B8257,12,2)), VALUE(MID(B8257,15,2)), VALUE(MID(B8257,18,2)))</f>
        <v>45649.591689814813</v>
      </c>
    </row>
    <row r="8258" spans="1:16" x14ac:dyDescent="0.3">
      <c r="A8258">
        <v>1.87111029596561E+18</v>
      </c>
      <c r="B8258" t="s">
        <v>33408</v>
      </c>
      <c r="C8258">
        <v>0</v>
      </c>
      <c r="D8258" t="s">
        <v>33409</v>
      </c>
      <c r="E8258">
        <v>1.87111029596561E+18</v>
      </c>
      <c r="H8258" t="s">
        <v>17</v>
      </c>
      <c r="J8258">
        <v>0</v>
      </c>
      <c r="K8258">
        <v>0</v>
      </c>
      <c r="L8258">
        <v>0</v>
      </c>
      <c r="M8258" t="s">
        <v>33410</v>
      </c>
      <c r="N8258">
        <v>1.6947502955015199E+18</v>
      </c>
      <c r="O8258" t="s">
        <v>33411</v>
      </c>
      <c r="P8258" s="5">
        <f>DATE(VALUE(RIGHT(B8258,4)), MATCH(MID(B8258,5,3), {"Jan","Feb","Mar","Apr","May","Jun","Jul","Aug","Sep","Oct","Nov","Dec"},0), VALUE(MID(B8258,9,2)))
+ TIME(VALUE(MID(B8258,12,2)), VALUE(MID(B8258,15,2)), VALUE(MID(B8258,18,2)))</f>
        <v>45649.352222222224</v>
      </c>
    </row>
    <row r="8259" spans="1:16" x14ac:dyDescent="0.3">
      <c r="A8259">
        <v>1.8711058600487401E+18</v>
      </c>
      <c r="B8259" t="s">
        <v>33412</v>
      </c>
      <c r="C8259">
        <v>0</v>
      </c>
      <c r="D8259" t="s">
        <v>33413</v>
      </c>
      <c r="E8259">
        <v>1.8711058600487401E+18</v>
      </c>
      <c r="H8259" t="s">
        <v>17</v>
      </c>
      <c r="I8259" t="s">
        <v>38</v>
      </c>
      <c r="J8259">
        <v>0</v>
      </c>
      <c r="K8259">
        <v>0</v>
      </c>
      <c r="L8259">
        <v>0</v>
      </c>
      <c r="M8259" t="s">
        <v>33414</v>
      </c>
      <c r="N8259">
        <v>1.6115674809920399E+18</v>
      </c>
      <c r="O8259" t="s">
        <v>33415</v>
      </c>
      <c r="P8259" s="5">
        <f>DATE(VALUE(RIGHT(B8259,4)), MATCH(MID(B8259,5,3), {"Jan","Feb","Mar","Apr","May","Jun","Jul","Aug","Sep","Oct","Nov","Dec"},0), VALUE(MID(B8259,9,2)))
+ TIME(VALUE(MID(B8259,12,2)), VALUE(MID(B8259,15,2)), VALUE(MID(B8259,18,2)))</f>
        <v>45649.339988425927</v>
      </c>
    </row>
    <row r="8260" spans="1:16" x14ac:dyDescent="0.3">
      <c r="A8260">
        <v>1.8711149329741499E+18</v>
      </c>
      <c r="B8260" t="s">
        <v>33416</v>
      </c>
      <c r="C8260">
        <v>0</v>
      </c>
      <c r="D8260" t="s">
        <v>33417</v>
      </c>
      <c r="E8260">
        <v>1.8711149329741499E+18</v>
      </c>
      <c r="H8260" t="s">
        <v>17</v>
      </c>
      <c r="I8260" t="s">
        <v>670</v>
      </c>
      <c r="J8260">
        <v>0</v>
      </c>
      <c r="K8260">
        <v>0</v>
      </c>
      <c r="L8260">
        <v>0</v>
      </c>
      <c r="M8260" t="s">
        <v>33418</v>
      </c>
      <c r="N8260">
        <v>1.10716265202168E+18</v>
      </c>
      <c r="O8260" t="s">
        <v>33419</v>
      </c>
      <c r="P8260" s="5">
        <f>DATE(VALUE(RIGHT(B8260,4)), MATCH(MID(B8260,5,3), {"Jan","Feb","Mar","Apr","May","Jun","Jul","Aug","Sep","Oct","Nov","Dec"},0), VALUE(MID(B8260,9,2)))
+ TIME(VALUE(MID(B8260,12,2)), VALUE(MID(B8260,15,2)), VALUE(MID(B8260,18,2)))</f>
        <v>45649.365023148152</v>
      </c>
    </row>
    <row r="8261" spans="1:16" x14ac:dyDescent="0.3">
      <c r="A8261">
        <v>1.87107708016909E+18</v>
      </c>
      <c r="B8261" t="s">
        <v>33420</v>
      </c>
      <c r="C8261">
        <v>0</v>
      </c>
      <c r="D8261" t="s">
        <v>33421</v>
      </c>
      <c r="E8261">
        <v>1.87107708016909E+18</v>
      </c>
      <c r="F8261" t="s">
        <v>33422</v>
      </c>
      <c r="H8261" t="s">
        <v>17</v>
      </c>
      <c r="J8261">
        <v>0</v>
      </c>
      <c r="K8261">
        <v>0</v>
      </c>
      <c r="L8261">
        <v>0</v>
      </c>
      <c r="M8261" t="s">
        <v>33423</v>
      </c>
      <c r="N8261">
        <v>1.81362536621455E+18</v>
      </c>
      <c r="O8261" t="s">
        <v>26184</v>
      </c>
      <c r="P8261" s="5">
        <f>DATE(VALUE(RIGHT(B8261,4)), MATCH(MID(B8261,5,3), {"Jan","Feb","Mar","Apr","May","Jun","Jul","Aug","Sep","Oct","Nov","Dec"},0), VALUE(MID(B8261,9,2)))
+ TIME(VALUE(MID(B8261,12,2)), VALUE(MID(B8261,15,2)), VALUE(MID(B8261,18,2)))</f>
        <v>45649.260567129626</v>
      </c>
    </row>
    <row r="8262" spans="1:16" x14ac:dyDescent="0.3">
      <c r="A8262">
        <v>1.8709914728348301E+18</v>
      </c>
      <c r="B8262" t="s">
        <v>33424</v>
      </c>
      <c r="C8262">
        <v>0</v>
      </c>
      <c r="D8262" t="s">
        <v>33425</v>
      </c>
      <c r="E8262">
        <v>1.8709914728348301E+18</v>
      </c>
      <c r="H8262" t="s">
        <v>17</v>
      </c>
      <c r="J8262">
        <v>1</v>
      </c>
      <c r="K8262">
        <v>0</v>
      </c>
      <c r="L8262">
        <v>0</v>
      </c>
      <c r="M8262" t="s">
        <v>33426</v>
      </c>
      <c r="N8262">
        <v>8.4158408634281101E+17</v>
      </c>
      <c r="O8262" t="s">
        <v>33137</v>
      </c>
      <c r="P8262" s="5">
        <f>DATE(VALUE(RIGHT(B8262,4)), MATCH(MID(B8262,5,3), {"Jan","Feb","Mar","Apr","May","Jun","Jul","Aug","Sep","Oct","Nov","Dec"},0), VALUE(MID(B8262,9,2)))
+ TIME(VALUE(MID(B8262,12,2)), VALUE(MID(B8262,15,2)), VALUE(MID(B8262,18,2)))</f>
        <v>45649.024340277778</v>
      </c>
    </row>
    <row r="8263" spans="1:16" x14ac:dyDescent="0.3">
      <c r="A8263">
        <v>1.87122393649264E+18</v>
      </c>
      <c r="B8263" t="s">
        <v>33427</v>
      </c>
      <c r="C8263">
        <v>0</v>
      </c>
      <c r="D8263" t="s">
        <v>33428</v>
      </c>
      <c r="E8263">
        <v>1.87122393649264E+18</v>
      </c>
      <c r="H8263" t="s">
        <v>17</v>
      </c>
      <c r="J8263">
        <v>0</v>
      </c>
      <c r="K8263">
        <v>2</v>
      </c>
      <c r="L8263">
        <v>0</v>
      </c>
      <c r="M8263" t="s">
        <v>33429</v>
      </c>
      <c r="N8263">
        <v>153432675</v>
      </c>
      <c r="O8263" t="s">
        <v>33430</v>
      </c>
      <c r="P8263" s="5">
        <f>DATE(VALUE(RIGHT(B8263,4)), MATCH(MID(B8263,5,3), {"Jan","Feb","Mar","Apr","May","Jun","Jul","Aug","Sep","Oct","Nov","Dec"},0), VALUE(MID(B8263,9,2)))
+ TIME(VALUE(MID(B8263,12,2)), VALUE(MID(B8263,15,2)), VALUE(MID(B8263,18,2)))</f>
        <v>45649.665810185186</v>
      </c>
    </row>
    <row r="8264" spans="1:16" x14ac:dyDescent="0.3">
      <c r="A8264">
        <v>1.87074493615043E+18</v>
      </c>
      <c r="B8264" t="s">
        <v>33431</v>
      </c>
      <c r="C8264">
        <v>0</v>
      </c>
      <c r="D8264" t="s">
        <v>33432</v>
      </c>
      <c r="E8264">
        <v>1.87074493615043E+18</v>
      </c>
      <c r="H8264" t="s">
        <v>17</v>
      </c>
      <c r="J8264">
        <v>0</v>
      </c>
      <c r="K8264">
        <v>0</v>
      </c>
      <c r="L8264">
        <v>0</v>
      </c>
      <c r="M8264" t="s">
        <v>33433</v>
      </c>
      <c r="N8264">
        <v>1.04691593082597E+18</v>
      </c>
      <c r="O8264" t="s">
        <v>29158</v>
      </c>
      <c r="P8264" s="5">
        <f>DATE(VALUE(RIGHT(B8264,4)), MATCH(MID(B8264,5,3), {"Jan","Feb","Mar","Apr","May","Jun","Jul","Aug","Sep","Oct","Nov","Dec"},0), VALUE(MID(B8264,9,2)))
+ TIME(VALUE(MID(B8264,12,2)), VALUE(MID(B8264,15,2)), VALUE(MID(B8264,18,2)))</f>
        <v>45648.344027777777</v>
      </c>
    </row>
    <row r="8265" spans="1:16" x14ac:dyDescent="0.3">
      <c r="A8265">
        <v>1.8707538549267699E+18</v>
      </c>
      <c r="B8265" t="s">
        <v>33434</v>
      </c>
      <c r="C8265">
        <v>11</v>
      </c>
      <c r="D8265" t="s">
        <v>33435</v>
      </c>
      <c r="E8265">
        <v>1.8707538549267699E+18</v>
      </c>
      <c r="H8265" t="s">
        <v>17</v>
      </c>
      <c r="I8265" t="s">
        <v>112</v>
      </c>
      <c r="J8265">
        <v>2</v>
      </c>
      <c r="K8265">
        <v>1</v>
      </c>
      <c r="L8265">
        <v>0</v>
      </c>
      <c r="M8265" t="s">
        <v>33436</v>
      </c>
      <c r="N8265">
        <v>71436318</v>
      </c>
      <c r="O8265" t="s">
        <v>4639</v>
      </c>
      <c r="P8265" s="5">
        <f>DATE(VALUE(RIGHT(B8265,4)), MATCH(MID(B8265,5,3), {"Jan","Feb","Mar","Apr","May","Jun","Jul","Aug","Sep","Oct","Nov","Dec"},0), VALUE(MID(B8265,9,2)))
+ TIME(VALUE(MID(B8265,12,2)), VALUE(MID(B8265,15,2)), VALUE(MID(B8265,18,2)))</f>
        <v>45648.368634259263</v>
      </c>
    </row>
    <row r="8266" spans="1:16" x14ac:dyDescent="0.3">
      <c r="A8266">
        <v>1.8711463958997601E+18</v>
      </c>
      <c r="B8266" t="s">
        <v>33437</v>
      </c>
      <c r="C8266">
        <v>0</v>
      </c>
      <c r="D8266" t="s">
        <v>33438</v>
      </c>
      <c r="E8266">
        <v>1.8711463958997601E+18</v>
      </c>
      <c r="F8266" t="s">
        <v>33439</v>
      </c>
      <c r="H8266" t="s">
        <v>17</v>
      </c>
      <c r="J8266">
        <v>0</v>
      </c>
      <c r="K8266">
        <v>1</v>
      </c>
      <c r="L8266">
        <v>0</v>
      </c>
      <c r="M8266" t="s">
        <v>33440</v>
      </c>
      <c r="N8266">
        <v>7.0301961399979597E+17</v>
      </c>
      <c r="O8266" t="s">
        <v>33441</v>
      </c>
      <c r="P8266" s="5">
        <f>DATE(VALUE(RIGHT(B8266,4)), MATCH(MID(B8266,5,3), {"Jan","Feb","Mar","Apr","May","Jun","Jul","Aug","Sep","Oct","Nov","Dec"},0), VALUE(MID(B8266,9,2)))
+ TIME(VALUE(MID(B8266,12,2)), VALUE(MID(B8266,15,2)), VALUE(MID(B8266,18,2)))</f>
        <v>45649.451840277776</v>
      </c>
    </row>
    <row r="8267" spans="1:16" x14ac:dyDescent="0.3">
      <c r="A8267">
        <v>1.8711419540898199E+18</v>
      </c>
      <c r="B8267" t="s">
        <v>33442</v>
      </c>
      <c r="C8267">
        <v>0</v>
      </c>
      <c r="D8267" t="s">
        <v>33443</v>
      </c>
      <c r="E8267">
        <v>1.8711419540898199E+18</v>
      </c>
      <c r="H8267" t="s">
        <v>17</v>
      </c>
      <c r="I8267" t="s">
        <v>6456</v>
      </c>
      <c r="J8267">
        <v>0</v>
      </c>
      <c r="K8267">
        <v>1</v>
      </c>
      <c r="L8267">
        <v>0</v>
      </c>
      <c r="M8267" t="s">
        <v>33444</v>
      </c>
      <c r="N8267">
        <v>1.44741113504126E+18</v>
      </c>
      <c r="O8267" t="s">
        <v>33445</v>
      </c>
      <c r="P8267" s="5">
        <f>DATE(VALUE(RIGHT(B8267,4)), MATCH(MID(B8267,5,3), {"Jan","Feb","Mar","Apr","May","Jun","Jul","Aug","Sep","Oct","Nov","Dec"},0), VALUE(MID(B8267,9,2)))
+ TIME(VALUE(MID(B8267,12,2)), VALUE(MID(B8267,15,2)), VALUE(MID(B8267,18,2)))</f>
        <v>45649.439583333333</v>
      </c>
    </row>
    <row r="8268" spans="1:16" x14ac:dyDescent="0.3">
      <c r="A8268">
        <v>1.8711580804421499E+18</v>
      </c>
      <c r="B8268" t="s">
        <v>33446</v>
      </c>
      <c r="C8268">
        <v>0</v>
      </c>
      <c r="D8268" t="s">
        <v>33447</v>
      </c>
      <c r="E8268">
        <v>1.8711580804421499E+18</v>
      </c>
      <c r="H8268" t="s">
        <v>17</v>
      </c>
      <c r="J8268">
        <v>0</v>
      </c>
      <c r="K8268">
        <v>1</v>
      </c>
      <c r="L8268">
        <v>0</v>
      </c>
      <c r="M8268" t="s">
        <v>33448</v>
      </c>
      <c r="N8268">
        <v>1.4145575733704399E+18</v>
      </c>
      <c r="O8268" t="s">
        <v>33449</v>
      </c>
      <c r="P8268" s="5">
        <f>DATE(VALUE(RIGHT(B8268,4)), MATCH(MID(B8268,5,3), {"Jan","Feb","Mar","Apr","May","Jun","Jul","Aug","Sep","Oct","Nov","Dec"},0), VALUE(MID(B8268,9,2)))
+ TIME(VALUE(MID(B8268,12,2)), VALUE(MID(B8268,15,2)), VALUE(MID(B8268,18,2)))</f>
        <v>45649.484085648146</v>
      </c>
    </row>
    <row r="8269" spans="1:16" x14ac:dyDescent="0.3">
      <c r="A8269">
        <v>1.87101536873683E+18</v>
      </c>
      <c r="B8269" t="s">
        <v>33450</v>
      </c>
      <c r="C8269">
        <v>7</v>
      </c>
      <c r="D8269" t="s">
        <v>33451</v>
      </c>
      <c r="E8269">
        <v>1.87101536873683E+18</v>
      </c>
      <c r="H8269" t="s">
        <v>17</v>
      </c>
      <c r="J8269">
        <v>1</v>
      </c>
      <c r="K8269">
        <v>6</v>
      </c>
      <c r="L8269">
        <v>0</v>
      </c>
      <c r="M8269" t="s">
        <v>33452</v>
      </c>
      <c r="N8269">
        <v>69183155</v>
      </c>
      <c r="O8269" t="s">
        <v>571</v>
      </c>
      <c r="P8269" s="5">
        <f>DATE(VALUE(RIGHT(B8269,4)), MATCH(MID(B8269,5,3), {"Jan","Feb","Mar","Apr","May","Jun","Jul","Aug","Sep","Oct","Nov","Dec"},0), VALUE(MID(B8269,9,2)))
+ TIME(VALUE(MID(B8269,12,2)), VALUE(MID(B8269,15,2)), VALUE(MID(B8269,18,2)))</f>
        <v>45649.090277777781</v>
      </c>
    </row>
    <row r="8270" spans="1:16" x14ac:dyDescent="0.3">
      <c r="A8270">
        <v>1.87105725337537E+18</v>
      </c>
      <c r="B8270" t="s">
        <v>33453</v>
      </c>
      <c r="C8270">
        <v>0</v>
      </c>
      <c r="D8270" t="s">
        <v>33454</v>
      </c>
      <c r="E8270">
        <v>1.87105725337537E+18</v>
      </c>
      <c r="H8270" t="s">
        <v>17</v>
      </c>
      <c r="J8270">
        <v>0</v>
      </c>
      <c r="K8270">
        <v>2</v>
      </c>
      <c r="L8270">
        <v>0</v>
      </c>
      <c r="M8270" t="s">
        <v>33455</v>
      </c>
      <c r="N8270">
        <v>1.5767505426381801E+18</v>
      </c>
      <c r="O8270" t="s">
        <v>33456</v>
      </c>
      <c r="P8270" s="5">
        <f>DATE(VALUE(RIGHT(B8270,4)), MATCH(MID(B8270,5,3), {"Jan","Feb","Mar","Apr","May","Jun","Jul","Aug","Sep","Oct","Nov","Dec"},0), VALUE(MID(B8270,9,2)))
+ TIME(VALUE(MID(B8270,12,2)), VALUE(MID(B8270,15,2)), VALUE(MID(B8270,18,2)))</f>
        <v>45649.20585648148</v>
      </c>
    </row>
    <row r="8271" spans="1:16" x14ac:dyDescent="0.3">
      <c r="A8271">
        <v>1.8711789625186299E+18</v>
      </c>
      <c r="B8271" t="s">
        <v>33457</v>
      </c>
      <c r="C8271">
        <v>0</v>
      </c>
      <c r="D8271" t="s">
        <v>33458</v>
      </c>
      <c r="E8271">
        <v>1.8711789625186299E+18</v>
      </c>
      <c r="H8271" t="s">
        <v>17</v>
      </c>
      <c r="I8271" t="s">
        <v>38</v>
      </c>
      <c r="J8271">
        <v>0</v>
      </c>
      <c r="K8271">
        <v>0</v>
      </c>
      <c r="L8271">
        <v>0</v>
      </c>
      <c r="M8271" t="s">
        <v>33459</v>
      </c>
      <c r="N8271">
        <v>222405544</v>
      </c>
      <c r="O8271" t="s">
        <v>33460</v>
      </c>
      <c r="P8271" s="5">
        <f>DATE(VALUE(RIGHT(B8271,4)), MATCH(MID(B8271,5,3), {"Jan","Feb","Mar","Apr","May","Jun","Jul","Aug","Sep","Oct","Nov","Dec"},0), VALUE(MID(B8271,9,2)))
+ TIME(VALUE(MID(B8271,12,2)), VALUE(MID(B8271,15,2)), VALUE(MID(B8271,18,2)))</f>
        <v>45649.541712962964</v>
      </c>
    </row>
    <row r="8272" spans="1:16" x14ac:dyDescent="0.3">
      <c r="A8272">
        <v>1.8710165797162399E+18</v>
      </c>
      <c r="B8272" t="s">
        <v>33461</v>
      </c>
      <c r="C8272">
        <v>0</v>
      </c>
      <c r="D8272" t="s">
        <v>33462</v>
      </c>
      <c r="E8272">
        <v>1.8710165797162399E+18</v>
      </c>
      <c r="H8272" t="s">
        <v>17</v>
      </c>
      <c r="I8272" t="s">
        <v>3230</v>
      </c>
      <c r="J8272">
        <v>0</v>
      </c>
      <c r="K8272">
        <v>4</v>
      </c>
      <c r="L8272">
        <v>0</v>
      </c>
      <c r="M8272" t="s">
        <v>33463</v>
      </c>
      <c r="N8272">
        <v>1.51279018744913E+18</v>
      </c>
      <c r="O8272" t="s">
        <v>3232</v>
      </c>
      <c r="P8272" s="5">
        <f>DATE(VALUE(RIGHT(B8272,4)), MATCH(MID(B8272,5,3), {"Jan","Feb","Mar","Apr","May","Jun","Jul","Aug","Sep","Oct","Nov","Dec"},0), VALUE(MID(B8272,9,2)))
+ TIME(VALUE(MID(B8272,12,2)), VALUE(MID(B8272,15,2)), VALUE(MID(B8272,18,2)))</f>
        <v>45649.093622685185</v>
      </c>
    </row>
    <row r="8273" spans="1:16" x14ac:dyDescent="0.3">
      <c r="A8273">
        <v>1.8710496229674299E+18</v>
      </c>
      <c r="B8273" t="s">
        <v>33464</v>
      </c>
      <c r="C8273">
        <v>0</v>
      </c>
      <c r="D8273" t="s">
        <v>33465</v>
      </c>
      <c r="E8273">
        <v>1.8710496229674299E+18</v>
      </c>
      <c r="H8273" t="s">
        <v>17</v>
      </c>
      <c r="J8273">
        <v>0</v>
      </c>
      <c r="K8273">
        <v>2</v>
      </c>
      <c r="L8273">
        <v>0</v>
      </c>
      <c r="M8273" t="s">
        <v>33466</v>
      </c>
      <c r="N8273">
        <v>1.83836962684735E+18</v>
      </c>
      <c r="O8273" t="s">
        <v>33467</v>
      </c>
      <c r="P8273" s="5">
        <f>DATE(VALUE(RIGHT(B8273,4)), MATCH(MID(B8273,5,3), {"Jan","Feb","Mar","Apr","May","Jun","Jul","Aug","Sep","Oct","Nov","Dec"},0), VALUE(MID(B8273,9,2)))
+ TIME(VALUE(MID(B8273,12,2)), VALUE(MID(B8273,15,2)), VALUE(MID(B8273,18,2)))</f>
        <v>45649.184803240743</v>
      </c>
    </row>
    <row r="8274" spans="1:16" x14ac:dyDescent="0.3">
      <c r="A8274">
        <v>1.8711544816202399E+18</v>
      </c>
      <c r="B8274" t="s">
        <v>33468</v>
      </c>
      <c r="C8274">
        <v>0</v>
      </c>
      <c r="D8274" t="s">
        <v>33469</v>
      </c>
      <c r="E8274">
        <v>1.8711544816202399E+18</v>
      </c>
      <c r="H8274" t="s">
        <v>17</v>
      </c>
      <c r="I8274" t="s">
        <v>9230</v>
      </c>
      <c r="J8274">
        <v>0</v>
      </c>
      <c r="K8274">
        <v>2</v>
      </c>
      <c r="L8274">
        <v>0</v>
      </c>
      <c r="M8274" t="s">
        <v>33470</v>
      </c>
      <c r="N8274">
        <v>1.5738981628503099E+18</v>
      </c>
      <c r="O8274" t="s">
        <v>9375</v>
      </c>
      <c r="P8274" s="5">
        <f>DATE(VALUE(RIGHT(B8274,4)), MATCH(MID(B8274,5,3), {"Jan","Feb","Mar","Apr","May","Jun","Jul","Aug","Sep","Oct","Nov","Dec"},0), VALUE(MID(B8274,9,2)))
+ TIME(VALUE(MID(B8274,12,2)), VALUE(MID(B8274,15,2)), VALUE(MID(B8274,18,2)))</f>
        <v>45649.47415509259</v>
      </c>
    </row>
    <row r="8275" spans="1:16" x14ac:dyDescent="0.3">
      <c r="A8275">
        <v>1.8708016497925801E+18</v>
      </c>
      <c r="B8275" t="s">
        <v>33471</v>
      </c>
      <c r="C8275">
        <v>1</v>
      </c>
      <c r="D8275" t="s">
        <v>33472</v>
      </c>
      <c r="E8275">
        <v>1.8708016497925801E+18</v>
      </c>
      <c r="H8275" t="s">
        <v>17</v>
      </c>
      <c r="J8275">
        <v>0</v>
      </c>
      <c r="K8275">
        <v>1</v>
      </c>
      <c r="L8275">
        <v>0</v>
      </c>
      <c r="M8275" t="s">
        <v>33473</v>
      </c>
      <c r="N8275">
        <v>1.2736231045482399E+18</v>
      </c>
      <c r="O8275" t="s">
        <v>33474</v>
      </c>
      <c r="P8275" s="5">
        <f>DATE(VALUE(RIGHT(B8275,4)), MATCH(MID(B8275,5,3), {"Jan","Feb","Mar","Apr","May","Jun","Jul","Aug","Sep","Oct","Nov","Dec"},0), VALUE(MID(B8275,9,2)))
+ TIME(VALUE(MID(B8275,12,2)), VALUE(MID(B8275,15,2)), VALUE(MID(B8275,18,2)))</f>
        <v>45648.500520833331</v>
      </c>
    </row>
    <row r="8276" spans="1:16" x14ac:dyDescent="0.3">
      <c r="A8276">
        <v>1.87109967419695E+18</v>
      </c>
      <c r="B8276" t="s">
        <v>33475</v>
      </c>
      <c r="C8276">
        <v>0</v>
      </c>
      <c r="D8276" t="s">
        <v>33476</v>
      </c>
      <c r="E8276">
        <v>1.87109967419695E+18</v>
      </c>
      <c r="F8276" t="s">
        <v>33477</v>
      </c>
      <c r="H8276" t="s">
        <v>17</v>
      </c>
      <c r="I8276" t="s">
        <v>30250</v>
      </c>
      <c r="J8276">
        <v>0</v>
      </c>
      <c r="K8276">
        <v>0</v>
      </c>
      <c r="L8276">
        <v>0</v>
      </c>
      <c r="M8276" t="s">
        <v>33478</v>
      </c>
      <c r="N8276">
        <v>177084452</v>
      </c>
      <c r="O8276" t="s">
        <v>30252</v>
      </c>
      <c r="P8276" s="5">
        <f>DATE(VALUE(RIGHT(B8276,4)), MATCH(MID(B8276,5,3), {"Jan","Feb","Mar","Apr","May","Jun","Jul","Aug","Sep","Oct","Nov","Dec"},0), VALUE(MID(B8276,9,2)))
+ TIME(VALUE(MID(B8276,12,2)), VALUE(MID(B8276,15,2)), VALUE(MID(B8276,18,2)))</f>
        <v>45649.322916666664</v>
      </c>
    </row>
    <row r="8277" spans="1:16" x14ac:dyDescent="0.3">
      <c r="A8277">
        <v>1.87084424141041E+18</v>
      </c>
      <c r="B8277" t="s">
        <v>33479</v>
      </c>
      <c r="C8277">
        <v>3</v>
      </c>
      <c r="D8277" t="s">
        <v>33480</v>
      </c>
      <c r="E8277">
        <v>1.87084424141041E+18</v>
      </c>
      <c r="H8277" t="s">
        <v>17</v>
      </c>
      <c r="J8277">
        <v>0</v>
      </c>
      <c r="K8277">
        <v>2</v>
      </c>
      <c r="L8277">
        <v>0</v>
      </c>
      <c r="M8277" t="s">
        <v>33481</v>
      </c>
      <c r="N8277">
        <v>69183155</v>
      </c>
      <c r="O8277" t="s">
        <v>571</v>
      </c>
      <c r="P8277" s="5">
        <f>DATE(VALUE(RIGHT(B8277,4)), MATCH(MID(B8277,5,3), {"Jan","Feb","Mar","Apr","May","Jun","Jul","Aug","Sep","Oct","Nov","Dec"},0), VALUE(MID(B8277,9,2)))
+ TIME(VALUE(MID(B8277,12,2)), VALUE(MID(B8277,15,2)), VALUE(MID(B8277,18,2)))</f>
        <v>45648.618055555555</v>
      </c>
    </row>
    <row r="8278" spans="1:16" x14ac:dyDescent="0.3">
      <c r="A8278">
        <v>1.87078636022045E+18</v>
      </c>
      <c r="B8278" t="s">
        <v>33482</v>
      </c>
      <c r="C8278">
        <v>5</v>
      </c>
      <c r="D8278" t="s">
        <v>33483</v>
      </c>
      <c r="E8278">
        <v>1.87078636022045E+18</v>
      </c>
      <c r="H8278" t="s">
        <v>17</v>
      </c>
      <c r="I8278" t="s">
        <v>112</v>
      </c>
      <c r="J8278">
        <v>0</v>
      </c>
      <c r="K8278">
        <v>2</v>
      </c>
      <c r="L8278">
        <v>0</v>
      </c>
      <c r="M8278" t="s">
        <v>33484</v>
      </c>
      <c r="N8278">
        <v>71436318</v>
      </c>
      <c r="O8278" t="s">
        <v>4639</v>
      </c>
      <c r="P8278" s="5">
        <f>DATE(VALUE(RIGHT(B8278,4)), MATCH(MID(B8278,5,3), {"Jan","Feb","Mar","Apr","May","Jun","Jul","Aug","Sep","Oct","Nov","Dec"},0), VALUE(MID(B8278,9,2)))
+ TIME(VALUE(MID(B8278,12,2)), VALUE(MID(B8278,15,2)), VALUE(MID(B8278,18,2)))</f>
        <v>45648.458333333336</v>
      </c>
    </row>
    <row r="8279" spans="1:16" x14ac:dyDescent="0.3">
      <c r="A8279">
        <v>1.87111497378895E+18</v>
      </c>
      <c r="B8279" t="s">
        <v>33485</v>
      </c>
      <c r="C8279">
        <v>0</v>
      </c>
      <c r="D8279" t="s">
        <v>33486</v>
      </c>
      <c r="E8279">
        <v>1.87111497378895E+18</v>
      </c>
      <c r="F8279" t="s">
        <v>33487</v>
      </c>
      <c r="H8279" t="s">
        <v>17</v>
      </c>
      <c r="J8279">
        <v>0</v>
      </c>
      <c r="K8279">
        <v>1</v>
      </c>
      <c r="L8279">
        <v>0</v>
      </c>
      <c r="M8279" t="s">
        <v>33488</v>
      </c>
      <c r="N8279">
        <v>1.10217399326247E+18</v>
      </c>
      <c r="O8279" t="s">
        <v>33489</v>
      </c>
      <c r="P8279" s="5">
        <f>DATE(VALUE(RIGHT(B8279,4)), MATCH(MID(B8279,5,3), {"Jan","Feb","Mar","Apr","May","Jun","Jul","Aug","Sep","Oct","Nov","Dec"},0), VALUE(MID(B8279,9,2)))
+ TIME(VALUE(MID(B8279,12,2)), VALUE(MID(B8279,15,2)), VALUE(MID(B8279,18,2)))</f>
        <v>45649.36513888889</v>
      </c>
    </row>
    <row r="8280" spans="1:16" x14ac:dyDescent="0.3">
      <c r="A8280">
        <v>1.8707800684962701E+18</v>
      </c>
      <c r="B8280" t="s">
        <v>33490</v>
      </c>
      <c r="C8280">
        <v>15</v>
      </c>
      <c r="D8280" t="s">
        <v>33491</v>
      </c>
      <c r="E8280">
        <v>1.8707800684962701E+18</v>
      </c>
      <c r="H8280" t="s">
        <v>17</v>
      </c>
      <c r="J8280">
        <v>1</v>
      </c>
      <c r="K8280">
        <v>1</v>
      </c>
      <c r="L8280">
        <v>1</v>
      </c>
      <c r="M8280" t="s">
        <v>33492</v>
      </c>
      <c r="N8280">
        <v>69183155</v>
      </c>
      <c r="O8280" t="s">
        <v>571</v>
      </c>
      <c r="P8280" s="5">
        <f>DATE(VALUE(RIGHT(B8280,4)), MATCH(MID(B8280,5,3), {"Jan","Feb","Mar","Apr","May","Jun","Jul","Aug","Sep","Oct","Nov","Dec"},0), VALUE(MID(B8280,9,2)))
+ TIME(VALUE(MID(B8280,12,2)), VALUE(MID(B8280,15,2)), VALUE(MID(B8280,18,2)))</f>
        <v>45648.440972222219</v>
      </c>
    </row>
    <row r="8281" spans="1:16" x14ac:dyDescent="0.3">
      <c r="A8281">
        <v>1.8709617229469E+18</v>
      </c>
      <c r="B8281" t="s">
        <v>33493</v>
      </c>
      <c r="C8281">
        <v>1</v>
      </c>
      <c r="D8281" t="s">
        <v>33494</v>
      </c>
      <c r="E8281">
        <v>1.8709617229469E+18</v>
      </c>
      <c r="H8281" t="s">
        <v>17</v>
      </c>
      <c r="I8281" t="s">
        <v>12901</v>
      </c>
      <c r="J8281">
        <v>0</v>
      </c>
      <c r="K8281">
        <v>1</v>
      </c>
      <c r="L8281">
        <v>0</v>
      </c>
      <c r="M8281" t="s">
        <v>33495</v>
      </c>
      <c r="N8281">
        <v>1.2502972281926999E+18</v>
      </c>
      <c r="O8281" t="s">
        <v>33496</v>
      </c>
      <c r="P8281" s="5">
        <f>DATE(VALUE(RIGHT(B8281,4)), MATCH(MID(B8281,5,3), {"Jan","Feb","Mar","Apr","May","Jun","Jul","Aug","Sep","Oct","Nov","Dec"},0), VALUE(MID(B8281,9,2)))
+ TIME(VALUE(MID(B8281,12,2)), VALUE(MID(B8281,15,2)), VALUE(MID(B8281,18,2)))</f>
        <v>45648.942245370374</v>
      </c>
    </row>
    <row r="8282" spans="1:16" x14ac:dyDescent="0.3">
      <c r="A8282">
        <v>1.8710520785227899E+18</v>
      </c>
      <c r="B8282" t="s">
        <v>33497</v>
      </c>
      <c r="C8282">
        <v>1</v>
      </c>
      <c r="D8282" t="s">
        <v>33498</v>
      </c>
      <c r="E8282">
        <v>1.8710520785227899E+18</v>
      </c>
      <c r="F8282" t="s">
        <v>33499</v>
      </c>
      <c r="H8282" t="s">
        <v>17</v>
      </c>
      <c r="I8282" t="s">
        <v>28556</v>
      </c>
      <c r="J8282">
        <v>0</v>
      </c>
      <c r="K8282">
        <v>0</v>
      </c>
      <c r="L8282">
        <v>0</v>
      </c>
      <c r="M8282" t="s">
        <v>33500</v>
      </c>
      <c r="N8282">
        <v>2890721762</v>
      </c>
      <c r="O8282" t="s">
        <v>28558</v>
      </c>
      <c r="P8282" s="5">
        <f>DATE(VALUE(RIGHT(B8282,4)), MATCH(MID(B8282,5,3), {"Jan","Feb","Mar","Apr","May","Jun","Jul","Aug","Sep","Oct","Nov","Dec"},0), VALUE(MID(B8282,9,2)))
+ TIME(VALUE(MID(B8282,12,2)), VALUE(MID(B8282,15,2)), VALUE(MID(B8282,18,2)))</f>
        <v>45649.191574074073</v>
      </c>
    </row>
    <row r="8283" spans="1:16" x14ac:dyDescent="0.3">
      <c r="A8283">
        <v>1.8710320909570701E+18</v>
      </c>
      <c r="B8283" t="s">
        <v>33501</v>
      </c>
      <c r="C8283">
        <v>6</v>
      </c>
      <c r="D8283" t="s">
        <v>33502</v>
      </c>
      <c r="E8283">
        <v>1.8710320909570701E+18</v>
      </c>
      <c r="H8283" t="s">
        <v>17</v>
      </c>
      <c r="I8283" t="s">
        <v>583</v>
      </c>
      <c r="J8283">
        <v>0</v>
      </c>
      <c r="K8283">
        <v>0</v>
      </c>
      <c r="L8283">
        <v>1</v>
      </c>
      <c r="M8283" t="s">
        <v>33503</v>
      </c>
      <c r="N8283">
        <v>23343960</v>
      </c>
      <c r="O8283" t="s">
        <v>585</v>
      </c>
      <c r="P8283" s="5">
        <f>DATE(VALUE(RIGHT(B8283,4)), MATCH(MID(B8283,5,3), {"Jan","Feb","Mar","Apr","May","Jun","Jul","Aug","Sep","Oct","Nov","Dec"},0), VALUE(MID(B8283,9,2)))
+ TIME(VALUE(MID(B8283,12,2)), VALUE(MID(B8283,15,2)), VALUE(MID(B8283,18,2)))</f>
        <v>45649.136423611111</v>
      </c>
    </row>
    <row r="8284" spans="1:16" x14ac:dyDescent="0.3">
      <c r="A8284">
        <v>1.8711481062362099E+18</v>
      </c>
      <c r="B8284" t="s">
        <v>33504</v>
      </c>
      <c r="C8284">
        <v>0</v>
      </c>
      <c r="D8284" t="s">
        <v>33505</v>
      </c>
      <c r="E8284">
        <v>1.8711481062362099E+18</v>
      </c>
      <c r="H8284" t="s">
        <v>17</v>
      </c>
      <c r="I8284" t="s">
        <v>537</v>
      </c>
      <c r="J8284">
        <v>0</v>
      </c>
      <c r="K8284">
        <v>1</v>
      </c>
      <c r="L8284">
        <v>0</v>
      </c>
      <c r="M8284" t="s">
        <v>33506</v>
      </c>
      <c r="N8284">
        <v>2839679940</v>
      </c>
      <c r="O8284" t="s">
        <v>33507</v>
      </c>
      <c r="P8284" s="5">
        <f>DATE(VALUE(RIGHT(B8284,4)), MATCH(MID(B8284,5,3), {"Jan","Feb","Mar","Apr","May","Jun","Jul","Aug","Sep","Oct","Nov","Dec"},0), VALUE(MID(B8284,9,2)))
+ TIME(VALUE(MID(B8284,12,2)), VALUE(MID(B8284,15,2)), VALUE(MID(B8284,18,2)))</f>
        <v>45649.456562500003</v>
      </c>
    </row>
    <row r="8285" spans="1:16" x14ac:dyDescent="0.3">
      <c r="A8285">
        <v>1.8707729853777999E+18</v>
      </c>
      <c r="B8285" t="s">
        <v>33508</v>
      </c>
      <c r="C8285">
        <v>0</v>
      </c>
      <c r="D8285" t="s">
        <v>33509</v>
      </c>
      <c r="E8285">
        <v>1.8707729853777999E+18</v>
      </c>
      <c r="H8285" t="s">
        <v>17</v>
      </c>
      <c r="I8285" t="s">
        <v>33510</v>
      </c>
      <c r="J8285">
        <v>0</v>
      </c>
      <c r="K8285">
        <v>0</v>
      </c>
      <c r="L8285">
        <v>0</v>
      </c>
      <c r="M8285" t="s">
        <v>33511</v>
      </c>
      <c r="N8285">
        <v>155456716</v>
      </c>
      <c r="O8285" t="s">
        <v>33512</v>
      </c>
      <c r="P8285" s="5">
        <f>DATE(VALUE(RIGHT(B8285,4)), MATCH(MID(B8285,5,3), {"Jan","Feb","Mar","Apr","May","Jun","Jul","Aug","Sep","Oct","Nov","Dec"},0), VALUE(MID(B8285,9,2)))
+ TIME(VALUE(MID(B8285,12,2)), VALUE(MID(B8285,15,2)), VALUE(MID(B8285,18,2)))</f>
        <v>45648.421423611115</v>
      </c>
    </row>
    <row r="8286" spans="1:16" x14ac:dyDescent="0.3">
      <c r="A8286">
        <v>1.87086370784225E+18</v>
      </c>
      <c r="B8286" t="s">
        <v>33513</v>
      </c>
      <c r="C8286">
        <v>0</v>
      </c>
      <c r="D8286" t="s">
        <v>33514</v>
      </c>
      <c r="E8286">
        <v>1.87086370784225E+18</v>
      </c>
      <c r="H8286" t="s">
        <v>17</v>
      </c>
      <c r="I8286" t="s">
        <v>38</v>
      </c>
      <c r="J8286">
        <v>0</v>
      </c>
      <c r="K8286">
        <v>2</v>
      </c>
      <c r="L8286">
        <v>0</v>
      </c>
      <c r="M8286" t="s">
        <v>33515</v>
      </c>
      <c r="N8286">
        <v>1.8261214540497101E+18</v>
      </c>
      <c r="O8286" t="s">
        <v>33516</v>
      </c>
      <c r="P8286" s="5">
        <f>DATE(VALUE(RIGHT(B8286,4)), MATCH(MID(B8286,5,3), {"Jan","Feb","Mar","Apr","May","Jun","Jul","Aug","Sep","Oct","Nov","Dec"},0), VALUE(MID(B8286,9,2)))
+ TIME(VALUE(MID(B8286,12,2)), VALUE(MID(B8286,15,2)), VALUE(MID(B8286,18,2)))</f>
        <v>45648.671770833331</v>
      </c>
    </row>
    <row r="8287" spans="1:16" x14ac:dyDescent="0.3">
      <c r="A8287">
        <v>1.8708140421194501E+18</v>
      </c>
      <c r="B8287" t="s">
        <v>33517</v>
      </c>
      <c r="C8287">
        <v>3</v>
      </c>
      <c r="D8287" t="s">
        <v>33518</v>
      </c>
      <c r="E8287">
        <v>1.8708140421194501E+18</v>
      </c>
      <c r="H8287" t="s">
        <v>17</v>
      </c>
      <c r="I8287" t="s">
        <v>112</v>
      </c>
      <c r="J8287">
        <v>0</v>
      </c>
      <c r="K8287">
        <v>1</v>
      </c>
      <c r="L8287">
        <v>1</v>
      </c>
      <c r="M8287" t="s">
        <v>33519</v>
      </c>
      <c r="N8287">
        <v>23786106</v>
      </c>
      <c r="O8287" t="s">
        <v>33520</v>
      </c>
      <c r="P8287" s="5">
        <f>DATE(VALUE(RIGHT(B8287,4)), MATCH(MID(B8287,5,3), {"Jan","Feb","Mar","Apr","May","Jun","Jul","Aug","Sep","Oct","Nov","Dec"},0), VALUE(MID(B8287,9,2)))
+ TIME(VALUE(MID(B8287,12,2)), VALUE(MID(B8287,15,2)), VALUE(MID(B8287,18,2)))</f>
        <v>45648.534722222219</v>
      </c>
    </row>
    <row r="8288" spans="1:16" x14ac:dyDescent="0.3">
      <c r="A8288">
        <v>1.8706811368058399E+18</v>
      </c>
      <c r="B8288" t="s">
        <v>33521</v>
      </c>
      <c r="C8288">
        <v>2</v>
      </c>
      <c r="D8288" t="s">
        <v>33522</v>
      </c>
      <c r="E8288">
        <v>1.8706811368058399E+18</v>
      </c>
      <c r="F8288" t="s">
        <v>33523</v>
      </c>
      <c r="H8288" t="s">
        <v>17</v>
      </c>
      <c r="J8288">
        <v>3</v>
      </c>
      <c r="K8288">
        <v>6</v>
      </c>
      <c r="L8288">
        <v>0</v>
      </c>
      <c r="M8288" t="s">
        <v>33524</v>
      </c>
      <c r="N8288">
        <v>69183155</v>
      </c>
      <c r="O8288" t="s">
        <v>571</v>
      </c>
      <c r="P8288" s="5">
        <f>DATE(VALUE(RIGHT(B8288,4)), MATCH(MID(B8288,5,3), {"Jan","Feb","Mar","Apr","May","Jun","Jul","Aug","Sep","Oct","Nov","Dec"},0), VALUE(MID(B8288,9,2)))
+ TIME(VALUE(MID(B8288,12,2)), VALUE(MID(B8288,15,2)), VALUE(MID(B8288,18,2)))</f>
        <v>45648.167974537035</v>
      </c>
    </row>
    <row r="8289" spans="1:16" x14ac:dyDescent="0.3">
      <c r="A8289">
        <v>1.8710637552553999E+18</v>
      </c>
      <c r="B8289" t="s">
        <v>33525</v>
      </c>
      <c r="C8289">
        <v>2</v>
      </c>
      <c r="D8289" t="s">
        <v>33526</v>
      </c>
      <c r="E8289">
        <v>1.8710637552553999E+18</v>
      </c>
      <c r="F8289" t="s">
        <v>33527</v>
      </c>
      <c r="H8289" t="s">
        <v>17</v>
      </c>
      <c r="I8289" t="s">
        <v>583</v>
      </c>
      <c r="J8289">
        <v>0</v>
      </c>
      <c r="K8289">
        <v>2</v>
      </c>
      <c r="L8289">
        <v>1</v>
      </c>
      <c r="M8289" t="s">
        <v>33528</v>
      </c>
      <c r="N8289">
        <v>1.80116383380289E+18</v>
      </c>
      <c r="O8289" t="s">
        <v>33529</v>
      </c>
      <c r="P8289" s="5">
        <f>DATE(VALUE(RIGHT(B8289,4)), MATCH(MID(B8289,5,3), {"Jan","Feb","Mar","Apr","May","Jun","Jul","Aug","Sep","Oct","Nov","Dec"},0), VALUE(MID(B8289,9,2)))
+ TIME(VALUE(MID(B8289,12,2)), VALUE(MID(B8289,15,2)), VALUE(MID(B8289,18,2)))</f>
        <v>45649.223796296297</v>
      </c>
    </row>
    <row r="8290" spans="1:16" x14ac:dyDescent="0.3">
      <c r="A8290">
        <v>1.8710813199687301E+18</v>
      </c>
      <c r="B8290" t="s">
        <v>33530</v>
      </c>
      <c r="C8290">
        <v>1</v>
      </c>
      <c r="D8290" t="s">
        <v>33531</v>
      </c>
      <c r="E8290">
        <v>1.8710813199687301E+18</v>
      </c>
      <c r="H8290" t="s">
        <v>17</v>
      </c>
      <c r="I8290" t="s">
        <v>583</v>
      </c>
      <c r="J8290">
        <v>0</v>
      </c>
      <c r="K8290">
        <v>0</v>
      </c>
      <c r="L8290">
        <v>0</v>
      </c>
      <c r="M8290" t="s">
        <v>33532</v>
      </c>
      <c r="N8290">
        <v>23343960</v>
      </c>
      <c r="O8290" t="s">
        <v>585</v>
      </c>
      <c r="P8290" s="5">
        <f>DATE(VALUE(RIGHT(B8290,4)), MATCH(MID(B8290,5,3), {"Jan","Feb","Mar","Apr","May","Jun","Jul","Aug","Sep","Oct","Nov","Dec"},0), VALUE(MID(B8290,9,2)))
+ TIME(VALUE(MID(B8290,12,2)), VALUE(MID(B8290,15,2)), VALUE(MID(B8290,18,2)))</f>
        <v>45649.272268518522</v>
      </c>
    </row>
    <row r="8291" spans="1:16" x14ac:dyDescent="0.3">
      <c r="A8291">
        <v>1.8707549025885E+18</v>
      </c>
      <c r="B8291" t="s">
        <v>33533</v>
      </c>
      <c r="C8291">
        <v>10</v>
      </c>
      <c r="D8291" t="s">
        <v>33534</v>
      </c>
      <c r="E8291">
        <v>1.8707549025885E+18</v>
      </c>
      <c r="H8291" t="s">
        <v>17</v>
      </c>
      <c r="J8291">
        <v>2</v>
      </c>
      <c r="K8291">
        <v>5</v>
      </c>
      <c r="L8291">
        <v>0</v>
      </c>
      <c r="M8291" t="s">
        <v>33535</v>
      </c>
      <c r="N8291">
        <v>69183155</v>
      </c>
      <c r="O8291" t="s">
        <v>571</v>
      </c>
      <c r="P8291" s="5">
        <f>DATE(VALUE(RIGHT(B8291,4)), MATCH(MID(B8291,5,3), {"Jan","Feb","Mar","Apr","May","Jun","Jul","Aug","Sep","Oct","Nov","Dec"},0), VALUE(MID(B8291,9,2)))
+ TIME(VALUE(MID(B8291,12,2)), VALUE(MID(B8291,15,2)), VALUE(MID(B8291,18,2)))</f>
        <v>45648.371527777781</v>
      </c>
    </row>
    <row r="8292" spans="1:16" x14ac:dyDescent="0.3">
      <c r="A8292">
        <v>1.87114521253137E+18</v>
      </c>
      <c r="B8292" t="s">
        <v>33536</v>
      </c>
      <c r="C8292">
        <v>0</v>
      </c>
      <c r="D8292" t="s">
        <v>33537</v>
      </c>
      <c r="E8292">
        <v>1.87114521253137E+18</v>
      </c>
      <c r="H8292" t="s">
        <v>17</v>
      </c>
      <c r="J8292">
        <v>0</v>
      </c>
      <c r="K8292">
        <v>0</v>
      </c>
      <c r="L8292">
        <v>0</v>
      </c>
      <c r="M8292" t="s">
        <v>33538</v>
      </c>
      <c r="N8292">
        <v>44092688</v>
      </c>
      <c r="O8292" t="s">
        <v>14820</v>
      </c>
      <c r="P8292" s="5">
        <f>DATE(VALUE(RIGHT(B8292,4)), MATCH(MID(B8292,5,3), {"Jan","Feb","Mar","Apr","May","Jun","Jul","Aug","Sep","Oct","Nov","Dec"},0), VALUE(MID(B8292,9,2)))
+ TIME(VALUE(MID(B8292,12,2)), VALUE(MID(B8292,15,2)), VALUE(MID(B8292,18,2)))</f>
        <v>45649.448576388888</v>
      </c>
    </row>
    <row r="8293" spans="1:16" x14ac:dyDescent="0.3">
      <c r="A8293">
        <v>1.8710676672701199E+18</v>
      </c>
      <c r="B8293" t="s">
        <v>33539</v>
      </c>
      <c r="C8293">
        <v>0</v>
      </c>
      <c r="D8293" t="s">
        <v>33540</v>
      </c>
      <c r="E8293">
        <v>1.8710676672701199E+18</v>
      </c>
      <c r="H8293" t="s">
        <v>17</v>
      </c>
      <c r="I8293" t="s">
        <v>5230</v>
      </c>
      <c r="J8293">
        <v>0</v>
      </c>
      <c r="K8293">
        <v>1</v>
      </c>
      <c r="L8293">
        <v>0</v>
      </c>
      <c r="M8293" t="s">
        <v>33541</v>
      </c>
      <c r="N8293">
        <v>101935903</v>
      </c>
      <c r="O8293" t="s">
        <v>33542</v>
      </c>
      <c r="P8293" s="5">
        <f>DATE(VALUE(RIGHT(B8293,4)), MATCH(MID(B8293,5,3), {"Jan","Feb","Mar","Apr","May","Jun","Jul","Aug","Sep","Oct","Nov","Dec"},0), VALUE(MID(B8293,9,2)))
+ TIME(VALUE(MID(B8293,12,2)), VALUE(MID(B8293,15,2)), VALUE(MID(B8293,18,2)))</f>
        <v>45649.234594907408</v>
      </c>
    </row>
    <row r="8294" spans="1:16" x14ac:dyDescent="0.3">
      <c r="A8294">
        <v>1.87082410988768E+18</v>
      </c>
      <c r="B8294" t="s">
        <v>33543</v>
      </c>
      <c r="C8294">
        <v>3</v>
      </c>
      <c r="D8294" t="s">
        <v>33544</v>
      </c>
      <c r="E8294">
        <v>1.87082410988768E+18</v>
      </c>
      <c r="H8294" t="s">
        <v>17</v>
      </c>
      <c r="I8294" t="s">
        <v>112</v>
      </c>
      <c r="J8294">
        <v>1</v>
      </c>
      <c r="K8294">
        <v>0</v>
      </c>
      <c r="L8294">
        <v>0</v>
      </c>
      <c r="M8294" t="s">
        <v>33545</v>
      </c>
      <c r="N8294">
        <v>71436318</v>
      </c>
      <c r="O8294" t="s">
        <v>4639</v>
      </c>
      <c r="P8294" s="5">
        <f>DATE(VALUE(RIGHT(B8294,4)), MATCH(MID(B8294,5,3), {"Jan","Feb","Mar","Apr","May","Jun","Jul","Aug","Sep","Oct","Nov","Dec"},0), VALUE(MID(B8294,9,2)))
+ TIME(VALUE(MID(B8294,12,2)), VALUE(MID(B8294,15,2)), VALUE(MID(B8294,18,2)))</f>
        <v>45648.5625</v>
      </c>
    </row>
    <row r="8295" spans="1:16" x14ac:dyDescent="0.3">
      <c r="A8295">
        <v>1.87098245883088E+18</v>
      </c>
      <c r="B8295" t="s">
        <v>33546</v>
      </c>
      <c r="C8295">
        <v>0</v>
      </c>
      <c r="D8295" t="s">
        <v>33547</v>
      </c>
      <c r="E8295">
        <v>1.87098245883088E+18</v>
      </c>
      <c r="H8295" t="s">
        <v>17</v>
      </c>
      <c r="J8295">
        <v>0</v>
      </c>
      <c r="K8295">
        <v>1</v>
      </c>
      <c r="L8295">
        <v>0</v>
      </c>
      <c r="M8295" t="s">
        <v>33548</v>
      </c>
      <c r="N8295">
        <v>43071123</v>
      </c>
      <c r="O8295" t="s">
        <v>15527</v>
      </c>
      <c r="P8295" s="5">
        <f>DATE(VALUE(RIGHT(B8295,4)), MATCH(MID(B8295,5,3), {"Jan","Feb","Mar","Apr","May","Jun","Jul","Aug","Sep","Oct","Nov","Dec"},0), VALUE(MID(B8295,9,2)))
+ TIME(VALUE(MID(B8295,12,2)), VALUE(MID(B8295,15,2)), VALUE(MID(B8295,18,2)))</f>
        <v>45648.999467592592</v>
      </c>
    </row>
    <row r="8296" spans="1:16" x14ac:dyDescent="0.3">
      <c r="A8296">
        <v>1.87112251733277E+18</v>
      </c>
      <c r="B8296" t="s">
        <v>33549</v>
      </c>
      <c r="C8296">
        <v>0</v>
      </c>
      <c r="D8296" t="s">
        <v>33550</v>
      </c>
      <c r="E8296">
        <v>1.87112251733277E+18</v>
      </c>
      <c r="F8296" t="s">
        <v>33551</v>
      </c>
      <c r="H8296" t="s">
        <v>17</v>
      </c>
      <c r="I8296" t="s">
        <v>136</v>
      </c>
      <c r="J8296">
        <v>0</v>
      </c>
      <c r="K8296">
        <v>0</v>
      </c>
      <c r="L8296">
        <v>0</v>
      </c>
      <c r="M8296" t="s">
        <v>33552</v>
      </c>
      <c r="N8296">
        <v>9.5364488432950797E+17</v>
      </c>
      <c r="O8296" t="s">
        <v>20404</v>
      </c>
      <c r="P8296" s="5">
        <f>DATE(VALUE(RIGHT(B8296,4)), MATCH(MID(B8296,5,3), {"Jan","Feb","Mar","Apr","May","Jun","Jul","Aug","Sep","Oct","Nov","Dec"},0), VALUE(MID(B8296,9,2)))
+ TIME(VALUE(MID(B8296,12,2)), VALUE(MID(B8296,15,2)), VALUE(MID(B8296,18,2)))</f>
        <v>45649.385949074072</v>
      </c>
    </row>
    <row r="8297" spans="1:16" x14ac:dyDescent="0.3">
      <c r="A8297">
        <v>1.8711045287891899E+18</v>
      </c>
      <c r="B8297" t="s">
        <v>33553</v>
      </c>
      <c r="C8297">
        <v>0</v>
      </c>
      <c r="D8297" t="s">
        <v>33554</v>
      </c>
      <c r="E8297">
        <v>1.8711045287891899E+18</v>
      </c>
      <c r="H8297" t="s">
        <v>17</v>
      </c>
      <c r="I8297" t="s">
        <v>583</v>
      </c>
      <c r="J8297">
        <v>0</v>
      </c>
      <c r="K8297">
        <v>0</v>
      </c>
      <c r="L8297">
        <v>0</v>
      </c>
      <c r="M8297" t="s">
        <v>33555</v>
      </c>
      <c r="N8297">
        <v>23343960</v>
      </c>
      <c r="O8297" t="s">
        <v>585</v>
      </c>
      <c r="P8297" s="5">
        <f>DATE(VALUE(RIGHT(B8297,4)), MATCH(MID(B8297,5,3), {"Jan","Feb","Mar","Apr","May","Jun","Jul","Aug","Sep","Oct","Nov","Dec"},0), VALUE(MID(B8297,9,2)))
+ TIME(VALUE(MID(B8297,12,2)), VALUE(MID(B8297,15,2)), VALUE(MID(B8297,18,2)))</f>
        <v>45649.33630787037</v>
      </c>
    </row>
    <row r="8298" spans="1:16" x14ac:dyDescent="0.3">
      <c r="A8298">
        <v>1.87117605122702E+18</v>
      </c>
      <c r="B8298" t="s">
        <v>33556</v>
      </c>
      <c r="C8298">
        <v>0</v>
      </c>
      <c r="D8298" t="s">
        <v>33557</v>
      </c>
      <c r="E8298">
        <v>1.87117605122702E+18</v>
      </c>
      <c r="H8298" t="s">
        <v>17</v>
      </c>
      <c r="J8298">
        <v>0</v>
      </c>
      <c r="K8298">
        <v>0</v>
      </c>
      <c r="L8298">
        <v>0</v>
      </c>
      <c r="M8298" t="s">
        <v>33558</v>
      </c>
      <c r="N8298">
        <v>464397956</v>
      </c>
      <c r="O8298" t="s">
        <v>33559</v>
      </c>
      <c r="P8298" s="5">
        <f>DATE(VALUE(RIGHT(B8298,4)), MATCH(MID(B8298,5,3), {"Jan","Feb","Mar","Apr","May","Jun","Jul","Aug","Sep","Oct","Nov","Dec"},0), VALUE(MID(B8298,9,2)))
+ TIME(VALUE(MID(B8298,12,2)), VALUE(MID(B8298,15,2)), VALUE(MID(B8298,18,2)))</f>
        <v>45649.533680555556</v>
      </c>
    </row>
    <row r="8299" spans="1:16" x14ac:dyDescent="0.3">
      <c r="A8299">
        <v>1.87107714699279E+18</v>
      </c>
      <c r="B8299" t="s">
        <v>33560</v>
      </c>
      <c r="C8299">
        <v>0</v>
      </c>
      <c r="D8299" t="s">
        <v>33561</v>
      </c>
      <c r="E8299">
        <v>1.87107714699279E+18</v>
      </c>
      <c r="H8299" t="s">
        <v>17</v>
      </c>
      <c r="I8299" t="s">
        <v>1140</v>
      </c>
      <c r="J8299">
        <v>0</v>
      </c>
      <c r="K8299">
        <v>0</v>
      </c>
      <c r="L8299">
        <v>0</v>
      </c>
      <c r="M8299" t="s">
        <v>33562</v>
      </c>
      <c r="N8299">
        <v>393754944</v>
      </c>
      <c r="O8299" t="s">
        <v>33563</v>
      </c>
      <c r="P8299" s="5">
        <f>DATE(VALUE(RIGHT(B8299,4)), MATCH(MID(B8299,5,3), {"Jan","Feb","Mar","Apr","May","Jun","Jul","Aug","Sep","Oct","Nov","Dec"},0), VALUE(MID(B8299,9,2)))
+ TIME(VALUE(MID(B8299,12,2)), VALUE(MID(B8299,15,2)), VALUE(MID(B8299,18,2)))</f>
        <v>45649.260752314818</v>
      </c>
    </row>
    <row r="8300" spans="1:16" x14ac:dyDescent="0.3">
      <c r="A8300">
        <v>1.87075344129714E+18</v>
      </c>
      <c r="B8300" t="s">
        <v>33564</v>
      </c>
      <c r="C8300">
        <v>0</v>
      </c>
      <c r="D8300" t="s">
        <v>33565</v>
      </c>
      <c r="E8300">
        <v>1.87075344129714E+18</v>
      </c>
      <c r="H8300" t="s">
        <v>17</v>
      </c>
      <c r="I8300" t="s">
        <v>33566</v>
      </c>
      <c r="J8300">
        <v>0</v>
      </c>
      <c r="K8300">
        <v>1</v>
      </c>
      <c r="L8300">
        <v>0</v>
      </c>
      <c r="M8300" t="s">
        <v>33567</v>
      </c>
      <c r="N8300">
        <v>2827641001</v>
      </c>
      <c r="O8300" t="s">
        <v>33568</v>
      </c>
      <c r="P8300" s="5">
        <f>DATE(VALUE(RIGHT(B8300,4)), MATCH(MID(B8300,5,3), {"Jan","Feb","Mar","Apr","May","Jun","Jul","Aug","Sep","Oct","Nov","Dec"},0), VALUE(MID(B8300,9,2)))
+ TIME(VALUE(MID(B8300,12,2)), VALUE(MID(B8300,15,2)), VALUE(MID(B8300,18,2)))</f>
        <v>45648.367488425924</v>
      </c>
    </row>
    <row r="8301" spans="1:16" x14ac:dyDescent="0.3">
      <c r="A8301">
        <v>1.87120793148157E+18</v>
      </c>
      <c r="B8301" t="s">
        <v>33569</v>
      </c>
      <c r="C8301">
        <v>0</v>
      </c>
      <c r="D8301" t="s">
        <v>33570</v>
      </c>
      <c r="E8301">
        <v>1.87120793148157E+18</v>
      </c>
      <c r="H8301" t="s">
        <v>17</v>
      </c>
      <c r="I8301" t="s">
        <v>136</v>
      </c>
      <c r="J8301">
        <v>0</v>
      </c>
      <c r="K8301">
        <v>1</v>
      </c>
      <c r="L8301">
        <v>0</v>
      </c>
      <c r="M8301" t="s">
        <v>33571</v>
      </c>
      <c r="N8301">
        <v>9.5364488432950797E+17</v>
      </c>
      <c r="O8301" t="s">
        <v>20404</v>
      </c>
      <c r="P8301" s="5">
        <f>DATE(VALUE(RIGHT(B8301,4)), MATCH(MID(B8301,5,3), {"Jan","Feb","Mar","Apr","May","Jun","Jul","Aug","Sep","Oct","Nov","Dec"},0), VALUE(MID(B8301,9,2)))
+ TIME(VALUE(MID(B8301,12,2)), VALUE(MID(B8301,15,2)), VALUE(MID(B8301,18,2)))</f>
        <v>45649.62164351852</v>
      </c>
    </row>
    <row r="8302" spans="1:16" x14ac:dyDescent="0.3">
      <c r="A8302">
        <v>1.8708763422853801E+18</v>
      </c>
      <c r="B8302" t="s">
        <v>33572</v>
      </c>
      <c r="C8302">
        <v>0</v>
      </c>
      <c r="D8302" t="s">
        <v>33573</v>
      </c>
      <c r="E8302">
        <v>1.8708763422853801E+18</v>
      </c>
      <c r="H8302" t="s">
        <v>17</v>
      </c>
      <c r="I8302" t="s">
        <v>33574</v>
      </c>
      <c r="J8302">
        <v>0</v>
      </c>
      <c r="K8302">
        <v>0</v>
      </c>
      <c r="L8302">
        <v>0</v>
      </c>
      <c r="M8302" t="s">
        <v>33575</v>
      </c>
      <c r="N8302">
        <v>64157752</v>
      </c>
      <c r="O8302" t="s">
        <v>33576</v>
      </c>
      <c r="P8302" s="5">
        <f>DATE(VALUE(RIGHT(B8302,4)), MATCH(MID(B8302,5,3), {"Jan","Feb","Mar","Apr","May","Jun","Jul","Aug","Sep","Oct","Nov","Dec"},0), VALUE(MID(B8302,9,2)))
+ TIME(VALUE(MID(B8302,12,2)), VALUE(MID(B8302,15,2)), VALUE(MID(B8302,18,2)))</f>
        <v>45648.706631944442</v>
      </c>
    </row>
    <row r="8303" spans="1:16" x14ac:dyDescent="0.3">
      <c r="A8303">
        <v>1.87068443783249E+18</v>
      </c>
      <c r="B8303" t="s">
        <v>33577</v>
      </c>
      <c r="C8303">
        <v>0</v>
      </c>
      <c r="D8303" t="s">
        <v>33578</v>
      </c>
      <c r="E8303">
        <v>1.87068443783249E+18</v>
      </c>
      <c r="H8303" t="s">
        <v>17</v>
      </c>
      <c r="I8303" t="s">
        <v>2395</v>
      </c>
      <c r="J8303">
        <v>0</v>
      </c>
      <c r="K8303">
        <v>1</v>
      </c>
      <c r="L8303">
        <v>0</v>
      </c>
      <c r="M8303" t="s">
        <v>33579</v>
      </c>
      <c r="N8303">
        <v>1.49158936043247E+18</v>
      </c>
      <c r="O8303" t="s">
        <v>33580</v>
      </c>
      <c r="P8303" s="5">
        <f>DATE(VALUE(RIGHT(B8303,4)), MATCH(MID(B8303,5,3), {"Jan","Feb","Mar","Apr","May","Jun","Jul","Aug","Sep","Oct","Nov","Dec"},0), VALUE(MID(B8303,9,2)))
+ TIME(VALUE(MID(B8303,12,2)), VALUE(MID(B8303,15,2)), VALUE(MID(B8303,18,2)))</f>
        <v>45648.177083333336</v>
      </c>
    </row>
    <row r="8304" spans="1:16" x14ac:dyDescent="0.3">
      <c r="A8304">
        <v>1.87105766940419E+18</v>
      </c>
      <c r="B8304" t="s">
        <v>33581</v>
      </c>
      <c r="C8304">
        <v>0</v>
      </c>
      <c r="D8304" t="s">
        <v>33582</v>
      </c>
      <c r="E8304">
        <v>1.87105766940419E+18</v>
      </c>
      <c r="H8304" t="s">
        <v>17</v>
      </c>
      <c r="J8304">
        <v>0</v>
      </c>
      <c r="K8304">
        <v>2</v>
      </c>
      <c r="L8304">
        <v>0</v>
      </c>
      <c r="M8304" t="s">
        <v>33583</v>
      </c>
      <c r="N8304">
        <v>508738432</v>
      </c>
      <c r="O8304" t="s">
        <v>33584</v>
      </c>
      <c r="P8304" s="5">
        <f>DATE(VALUE(RIGHT(B8304,4)), MATCH(MID(B8304,5,3), {"Jan","Feb","Mar","Apr","May","Jun","Jul","Aug","Sep","Oct","Nov","Dec"},0), VALUE(MID(B8304,9,2)))
+ TIME(VALUE(MID(B8304,12,2)), VALUE(MID(B8304,15,2)), VALUE(MID(B8304,18,2)))</f>
        <v>45649.207002314812</v>
      </c>
    </row>
    <row r="8305" spans="1:16" x14ac:dyDescent="0.3">
      <c r="A8305">
        <v>1.8713260967231401E+18</v>
      </c>
      <c r="B8305" t="s">
        <v>33585</v>
      </c>
      <c r="C8305">
        <v>6</v>
      </c>
      <c r="D8305" t="s">
        <v>33586</v>
      </c>
      <c r="E8305">
        <v>1.8713260967231401E+18</v>
      </c>
      <c r="H8305" t="s">
        <v>17</v>
      </c>
      <c r="I8305" t="s">
        <v>583</v>
      </c>
      <c r="J8305">
        <v>0</v>
      </c>
      <c r="K8305">
        <v>0</v>
      </c>
      <c r="L8305">
        <v>0</v>
      </c>
      <c r="M8305" t="s">
        <v>33587</v>
      </c>
      <c r="N8305">
        <v>48306266</v>
      </c>
      <c r="O8305" t="s">
        <v>33386</v>
      </c>
      <c r="P8305" s="5">
        <f>DATE(VALUE(RIGHT(B8305,4)), MATCH(MID(B8305,5,3), {"Jan","Feb","Mar","Apr","May","Jun","Jul","Aug","Sep","Oct","Nov","Dec"},0), VALUE(MID(B8305,9,2)))
+ TIME(VALUE(MID(B8305,12,2)), VALUE(MID(B8305,15,2)), VALUE(MID(B8305,18,2)))</f>
        <v>45649.94771990741</v>
      </c>
    </row>
    <row r="8306" spans="1:16" x14ac:dyDescent="0.3">
      <c r="A8306">
        <v>1.8708413224851999E+18</v>
      </c>
      <c r="B8306" t="s">
        <v>33588</v>
      </c>
      <c r="C8306">
        <v>2</v>
      </c>
      <c r="D8306" t="s">
        <v>33589</v>
      </c>
      <c r="E8306">
        <v>1.8708413224851999E+18</v>
      </c>
      <c r="H8306" t="s">
        <v>17</v>
      </c>
      <c r="I8306" t="s">
        <v>33590</v>
      </c>
      <c r="J8306">
        <v>0</v>
      </c>
      <c r="K8306">
        <v>0</v>
      </c>
      <c r="L8306">
        <v>1</v>
      </c>
      <c r="M8306" t="s">
        <v>33591</v>
      </c>
      <c r="N8306">
        <v>8.76641101884432E+17</v>
      </c>
      <c r="O8306" t="s">
        <v>33592</v>
      </c>
      <c r="P8306" s="5">
        <f>DATE(VALUE(RIGHT(B8306,4)), MATCH(MID(B8306,5,3), {"Jan","Feb","Mar","Apr","May","Jun","Jul","Aug","Sep","Oct","Nov","Dec"},0), VALUE(MID(B8306,9,2)))
+ TIME(VALUE(MID(B8306,12,2)), VALUE(MID(B8306,15,2)), VALUE(MID(B8306,18,2)))</f>
        <v>45648.61</v>
      </c>
    </row>
    <row r="8307" spans="1:16" x14ac:dyDescent="0.3">
      <c r="A8307">
        <v>1.8712100848875799E+18</v>
      </c>
      <c r="B8307" t="s">
        <v>33593</v>
      </c>
      <c r="C8307">
        <v>0</v>
      </c>
      <c r="D8307" t="s">
        <v>33594</v>
      </c>
      <c r="E8307">
        <v>1.8712100848875799E+18</v>
      </c>
      <c r="H8307" t="s">
        <v>17</v>
      </c>
      <c r="I8307" t="s">
        <v>1140</v>
      </c>
      <c r="J8307">
        <v>0</v>
      </c>
      <c r="K8307">
        <v>1</v>
      </c>
      <c r="L8307">
        <v>0</v>
      </c>
      <c r="M8307" t="s">
        <v>33595</v>
      </c>
      <c r="N8307">
        <v>63079326</v>
      </c>
      <c r="O8307" t="s">
        <v>33596</v>
      </c>
      <c r="P8307" s="5">
        <f>DATE(VALUE(RIGHT(B8307,4)), MATCH(MID(B8307,5,3), {"Jan","Feb","Mar","Apr","May","Jun","Jul","Aug","Sep","Oct","Nov","Dec"},0), VALUE(MID(B8307,9,2)))
+ TIME(VALUE(MID(B8307,12,2)), VALUE(MID(B8307,15,2)), VALUE(MID(B8307,18,2)))</f>
        <v>45649.627592592595</v>
      </c>
    </row>
    <row r="8308" spans="1:16" x14ac:dyDescent="0.3">
      <c r="A8308">
        <v>1.87118649627263E+18</v>
      </c>
      <c r="B8308" t="s">
        <v>33597</v>
      </c>
      <c r="C8308">
        <v>0</v>
      </c>
      <c r="D8308" t="s">
        <v>33598</v>
      </c>
      <c r="E8308">
        <v>1.87118649627263E+18</v>
      </c>
      <c r="H8308" t="s">
        <v>17</v>
      </c>
      <c r="I8308" t="s">
        <v>38</v>
      </c>
      <c r="J8308">
        <v>0</v>
      </c>
      <c r="K8308">
        <v>0</v>
      </c>
      <c r="L8308">
        <v>0</v>
      </c>
      <c r="M8308" t="s">
        <v>33599</v>
      </c>
      <c r="N8308">
        <v>4755284968</v>
      </c>
      <c r="O8308" t="s">
        <v>14972</v>
      </c>
      <c r="P8308" s="5">
        <f>DATE(VALUE(RIGHT(B8308,4)), MATCH(MID(B8308,5,3), {"Jan","Feb","Mar","Apr","May","Jun","Jul","Aug","Sep","Oct","Nov","Dec"},0), VALUE(MID(B8308,9,2)))
+ TIME(VALUE(MID(B8308,12,2)), VALUE(MID(B8308,15,2)), VALUE(MID(B8308,18,2)))</f>
        <v>45649.5625</v>
      </c>
    </row>
    <row r="8309" spans="1:16" x14ac:dyDescent="0.3">
      <c r="A8309">
        <v>1.87108436788974E+18</v>
      </c>
      <c r="B8309" t="s">
        <v>33600</v>
      </c>
      <c r="C8309">
        <v>0</v>
      </c>
      <c r="D8309" t="s">
        <v>33601</v>
      </c>
      <c r="E8309">
        <v>1.87108436788974E+18</v>
      </c>
      <c r="H8309" t="s">
        <v>17</v>
      </c>
      <c r="J8309">
        <v>0</v>
      </c>
      <c r="K8309">
        <v>0</v>
      </c>
      <c r="L8309">
        <v>0</v>
      </c>
      <c r="M8309" t="s">
        <v>33602</v>
      </c>
      <c r="N8309">
        <v>388190238</v>
      </c>
      <c r="O8309" t="s">
        <v>28745</v>
      </c>
      <c r="P8309" s="5">
        <f>DATE(VALUE(RIGHT(B8309,4)), MATCH(MID(B8309,5,3), {"Jan","Feb","Mar","Apr","May","Jun","Jul","Aug","Sep","Oct","Nov","Dec"},0), VALUE(MID(B8309,9,2)))
+ TIME(VALUE(MID(B8309,12,2)), VALUE(MID(B8309,15,2)), VALUE(MID(B8309,18,2)))</f>
        <v>45649.280682870369</v>
      </c>
    </row>
    <row r="8310" spans="1:16" x14ac:dyDescent="0.3">
      <c r="A8310">
        <v>1.87119565909486E+18</v>
      </c>
      <c r="B8310" t="s">
        <v>33603</v>
      </c>
      <c r="C8310">
        <v>0</v>
      </c>
      <c r="D8310" t="s">
        <v>33604</v>
      </c>
      <c r="E8310">
        <v>1.87119565909486E+18</v>
      </c>
      <c r="H8310" t="s">
        <v>17</v>
      </c>
      <c r="J8310">
        <v>0</v>
      </c>
      <c r="K8310">
        <v>1</v>
      </c>
      <c r="L8310">
        <v>0</v>
      </c>
      <c r="M8310" t="s">
        <v>33605</v>
      </c>
      <c r="N8310">
        <v>1.2222149366605399E+18</v>
      </c>
      <c r="O8310" t="s">
        <v>33606</v>
      </c>
      <c r="P8310" s="5">
        <f>DATE(VALUE(RIGHT(B8310,4)), MATCH(MID(B8310,5,3), {"Jan","Feb","Mar","Apr","May","Jun","Jul","Aug","Sep","Oct","Nov","Dec"},0), VALUE(MID(B8310,9,2)))
+ TIME(VALUE(MID(B8310,12,2)), VALUE(MID(B8310,15,2)), VALUE(MID(B8310,18,2)))</f>
        <v>45649.587777777779</v>
      </c>
    </row>
    <row r="8311" spans="1:16" x14ac:dyDescent="0.3">
      <c r="A8311">
        <v>1.8713186543291799E+18</v>
      </c>
      <c r="B8311" t="s">
        <v>33607</v>
      </c>
      <c r="C8311">
        <v>0</v>
      </c>
      <c r="D8311" t="s">
        <v>33608</v>
      </c>
      <c r="E8311">
        <v>1.87133492283458E+18</v>
      </c>
      <c r="G8311" t="s">
        <v>33609</v>
      </c>
      <c r="H8311" t="s">
        <v>17</v>
      </c>
      <c r="I8311" t="s">
        <v>1318</v>
      </c>
      <c r="J8311">
        <v>0</v>
      </c>
      <c r="K8311">
        <v>0</v>
      </c>
      <c r="L8311">
        <v>0</v>
      </c>
      <c r="M8311" t="s">
        <v>33610</v>
      </c>
      <c r="N8311">
        <v>104556071</v>
      </c>
      <c r="O8311" t="s">
        <v>1320</v>
      </c>
      <c r="P8311" s="5">
        <f>DATE(VALUE(RIGHT(B8311,4)), MATCH(MID(B8311,5,3), {"Jan","Feb","Mar","Apr","May","Jun","Jul","Aug","Sep","Oct","Nov","Dec"},0), VALUE(MID(B8311,9,2)))
+ TIME(VALUE(MID(B8311,12,2)), VALUE(MID(B8311,15,2)), VALUE(MID(B8311,18,2)))</f>
        <v>45649.972071759257</v>
      </c>
    </row>
    <row r="8312" spans="1:16" x14ac:dyDescent="0.3">
      <c r="A8312">
        <v>1.87082492677025E+18</v>
      </c>
      <c r="B8312" t="s">
        <v>33611</v>
      </c>
      <c r="C8312">
        <v>9</v>
      </c>
      <c r="D8312" t="s">
        <v>33612</v>
      </c>
      <c r="E8312">
        <v>1.87082492677025E+18</v>
      </c>
      <c r="F8312" t="s">
        <v>33613</v>
      </c>
      <c r="H8312" t="s">
        <v>17</v>
      </c>
      <c r="J8312">
        <v>1</v>
      </c>
      <c r="K8312">
        <v>1</v>
      </c>
      <c r="L8312">
        <v>1</v>
      </c>
      <c r="M8312" t="s">
        <v>33614</v>
      </c>
      <c r="N8312">
        <v>69183155</v>
      </c>
      <c r="O8312" t="s">
        <v>571</v>
      </c>
      <c r="P8312" s="5">
        <f>DATE(VALUE(RIGHT(B8312,4)), MATCH(MID(B8312,5,3), {"Jan","Feb","Mar","Apr","May","Jun","Jul","Aug","Sep","Oct","Nov","Dec"},0), VALUE(MID(B8312,9,2)))
+ TIME(VALUE(MID(B8312,12,2)), VALUE(MID(B8312,15,2)), VALUE(MID(B8312,18,2)))</f>
        <v>45648.564756944441</v>
      </c>
    </row>
    <row r="8313" spans="1:16" x14ac:dyDescent="0.3">
      <c r="A8313">
        <v>1.87114721808402E+18</v>
      </c>
      <c r="B8313" t="s">
        <v>33615</v>
      </c>
      <c r="C8313">
        <v>2</v>
      </c>
      <c r="D8313" t="s">
        <v>33616</v>
      </c>
      <c r="E8313">
        <v>1.87114721808402E+18</v>
      </c>
      <c r="H8313" t="s">
        <v>17</v>
      </c>
      <c r="I8313" t="s">
        <v>583</v>
      </c>
      <c r="J8313">
        <v>2</v>
      </c>
      <c r="K8313">
        <v>0</v>
      </c>
      <c r="L8313">
        <v>1</v>
      </c>
      <c r="M8313" t="s">
        <v>33617</v>
      </c>
      <c r="N8313">
        <v>23343960</v>
      </c>
      <c r="O8313" t="s">
        <v>585</v>
      </c>
      <c r="P8313" s="5">
        <f>DATE(VALUE(RIGHT(B8313,4)), MATCH(MID(B8313,5,3), {"Jan","Feb","Mar","Apr","May","Jun","Jul","Aug","Sep","Oct","Nov","Dec"},0), VALUE(MID(B8313,9,2)))
+ TIME(VALUE(MID(B8313,12,2)), VALUE(MID(B8313,15,2)), VALUE(MID(B8313,18,2)))</f>
        <v>45649.454108796293</v>
      </c>
    </row>
    <row r="8314" spans="1:16" x14ac:dyDescent="0.3">
      <c r="A8314">
        <v>1.8711396798921001E+18</v>
      </c>
      <c r="B8314" t="s">
        <v>33618</v>
      </c>
      <c r="C8314">
        <v>0</v>
      </c>
      <c r="D8314" t="s">
        <v>33619</v>
      </c>
      <c r="E8314">
        <v>1.8711396798921001E+18</v>
      </c>
      <c r="H8314" t="s">
        <v>17</v>
      </c>
      <c r="I8314" t="s">
        <v>3581</v>
      </c>
      <c r="J8314">
        <v>0</v>
      </c>
      <c r="K8314">
        <v>2</v>
      </c>
      <c r="L8314">
        <v>0</v>
      </c>
      <c r="M8314" t="s">
        <v>33620</v>
      </c>
      <c r="N8314">
        <v>89326335</v>
      </c>
      <c r="O8314" t="s">
        <v>33621</v>
      </c>
      <c r="P8314" s="5">
        <f>DATE(VALUE(RIGHT(B8314,4)), MATCH(MID(B8314,5,3), {"Jan","Feb","Mar","Apr","May","Jun","Jul","Aug","Sep","Oct","Nov","Dec"},0), VALUE(MID(B8314,9,2)))
+ TIME(VALUE(MID(B8314,12,2)), VALUE(MID(B8314,15,2)), VALUE(MID(B8314,18,2)))</f>
        <v>45649.433310185188</v>
      </c>
    </row>
    <row r="8315" spans="1:16" x14ac:dyDescent="0.3">
      <c r="A8315">
        <v>1.8710182922506299E+18</v>
      </c>
      <c r="B8315" t="s">
        <v>33622</v>
      </c>
      <c r="C8315">
        <v>0</v>
      </c>
      <c r="D8315" t="s">
        <v>33623</v>
      </c>
      <c r="E8315">
        <v>1.8710182922506299E+18</v>
      </c>
      <c r="H8315" t="s">
        <v>17</v>
      </c>
      <c r="J8315">
        <v>0</v>
      </c>
      <c r="K8315">
        <v>0</v>
      </c>
      <c r="L8315">
        <v>0</v>
      </c>
      <c r="M8315" t="s">
        <v>33624</v>
      </c>
      <c r="N8315">
        <v>1.01217460105544E+18</v>
      </c>
      <c r="O8315" t="s">
        <v>1876</v>
      </c>
      <c r="P8315" s="5">
        <f>DATE(VALUE(RIGHT(B8315,4)), MATCH(MID(B8315,5,3), {"Jan","Feb","Mar","Apr","May","Jun","Jul","Aug","Sep","Oct","Nov","Dec"},0), VALUE(MID(B8315,9,2)))
+ TIME(VALUE(MID(B8315,12,2)), VALUE(MID(B8315,15,2)), VALUE(MID(B8315,18,2)))</f>
        <v>45649.098344907405</v>
      </c>
    </row>
    <row r="8316" spans="1:16" x14ac:dyDescent="0.3">
      <c r="A8316">
        <v>1.8708388459332401E+18</v>
      </c>
      <c r="B8316" t="s">
        <v>33625</v>
      </c>
      <c r="C8316">
        <v>0</v>
      </c>
      <c r="D8316" t="s">
        <v>33626</v>
      </c>
      <c r="E8316">
        <v>1.8708388459332401E+18</v>
      </c>
      <c r="H8316" t="s">
        <v>17</v>
      </c>
      <c r="I8316" t="s">
        <v>619</v>
      </c>
      <c r="J8316">
        <v>0</v>
      </c>
      <c r="K8316">
        <v>0</v>
      </c>
      <c r="L8316">
        <v>0</v>
      </c>
      <c r="M8316" t="s">
        <v>33627</v>
      </c>
      <c r="N8316">
        <v>150589950</v>
      </c>
      <c r="O8316" t="s">
        <v>621</v>
      </c>
      <c r="P8316" s="5">
        <f>DATE(VALUE(RIGHT(B8316,4)), MATCH(MID(B8316,5,3), {"Jan","Feb","Mar","Apr","May","Jun","Jul","Aug","Sep","Oct","Nov","Dec"},0), VALUE(MID(B8316,9,2)))
+ TIME(VALUE(MID(B8316,12,2)), VALUE(MID(B8316,15,2)), VALUE(MID(B8316,18,2)))</f>
        <v>45648.603171296294</v>
      </c>
    </row>
    <row r="8317" spans="1:16" x14ac:dyDescent="0.3">
      <c r="A8317">
        <v>1.8713186543291799E+18</v>
      </c>
      <c r="B8317" t="s">
        <v>33628</v>
      </c>
      <c r="C8317">
        <v>4</v>
      </c>
      <c r="D8317" t="s">
        <v>30305</v>
      </c>
      <c r="E8317">
        <v>1.8713186543291799E+18</v>
      </c>
      <c r="H8317" t="s">
        <v>17</v>
      </c>
      <c r="I8317" t="s">
        <v>1318</v>
      </c>
      <c r="J8317">
        <v>0</v>
      </c>
      <c r="K8317">
        <v>2</v>
      </c>
      <c r="L8317">
        <v>1</v>
      </c>
      <c r="M8317" t="s">
        <v>33629</v>
      </c>
      <c r="N8317">
        <v>104556071</v>
      </c>
      <c r="O8317" t="s">
        <v>1320</v>
      </c>
      <c r="P8317" s="5">
        <f>DATE(VALUE(RIGHT(B8317,4)), MATCH(MID(B8317,5,3), {"Jan","Feb","Mar","Apr","May","Jun","Jul","Aug","Sep","Oct","Nov","Dec"},0), VALUE(MID(B8317,9,2)))
+ TIME(VALUE(MID(B8317,12,2)), VALUE(MID(B8317,15,2)), VALUE(MID(B8317,18,2)))</f>
        <v>45649.927187499998</v>
      </c>
    </row>
    <row r="8318" spans="1:16" x14ac:dyDescent="0.3">
      <c r="A8318">
        <v>1.87065588436558E+18</v>
      </c>
      <c r="B8318" t="s">
        <v>33630</v>
      </c>
      <c r="C8318">
        <v>0</v>
      </c>
      <c r="D8318" t="s">
        <v>33631</v>
      </c>
      <c r="E8318">
        <v>1.87065588436558E+18</v>
      </c>
      <c r="H8318" t="s">
        <v>17</v>
      </c>
      <c r="I8318" t="s">
        <v>4206</v>
      </c>
      <c r="J8318">
        <v>0</v>
      </c>
      <c r="K8318">
        <v>0</v>
      </c>
      <c r="L8318">
        <v>0</v>
      </c>
      <c r="M8318" t="s">
        <v>33632</v>
      </c>
      <c r="N8318">
        <v>68930552</v>
      </c>
      <c r="O8318" t="s">
        <v>33329</v>
      </c>
      <c r="P8318" s="5">
        <f>DATE(VALUE(RIGHT(B8318,4)), MATCH(MID(B8318,5,3), {"Jan","Feb","Mar","Apr","May","Jun","Jul","Aug","Sep","Oct","Nov","Dec"},0), VALUE(MID(B8318,9,2)))
+ TIME(VALUE(MID(B8318,12,2)), VALUE(MID(B8318,15,2)), VALUE(MID(B8318,18,2)))</f>
        <v>45648.098287037035</v>
      </c>
    </row>
    <row r="8319" spans="1:16" x14ac:dyDescent="0.3">
      <c r="A8319">
        <v>1.87133882254768E+18</v>
      </c>
      <c r="B8319" t="s">
        <v>33633</v>
      </c>
      <c r="C8319">
        <v>0</v>
      </c>
      <c r="D8319" t="s">
        <v>33634</v>
      </c>
      <c r="E8319">
        <v>1.87134253516083E+18</v>
      </c>
      <c r="G8319" t="s">
        <v>33635</v>
      </c>
      <c r="H8319" t="s">
        <v>17</v>
      </c>
      <c r="I8319" t="s">
        <v>1318</v>
      </c>
      <c r="J8319">
        <v>0</v>
      </c>
      <c r="K8319">
        <v>0</v>
      </c>
      <c r="L8319">
        <v>0</v>
      </c>
      <c r="M8319" t="s">
        <v>33636</v>
      </c>
      <c r="N8319">
        <v>104556071</v>
      </c>
      <c r="O8319" t="s">
        <v>1320</v>
      </c>
      <c r="P8319" s="5">
        <f>DATE(VALUE(RIGHT(B8319,4)), MATCH(MID(B8319,5,3), {"Jan","Feb","Mar","Apr","May","Jun","Jul","Aug","Sep","Oct","Nov","Dec"},0), VALUE(MID(B8319,9,2)))
+ TIME(VALUE(MID(B8319,12,2)), VALUE(MID(B8319,15,2)), VALUE(MID(B8319,18,2)))</f>
        <v>45649.993078703701</v>
      </c>
    </row>
    <row r="8320" spans="1:16" x14ac:dyDescent="0.3">
      <c r="A8320">
        <v>1.87102404258271E+18</v>
      </c>
      <c r="B8320" t="s">
        <v>33637</v>
      </c>
      <c r="C8320">
        <v>0</v>
      </c>
      <c r="D8320" t="s">
        <v>33638</v>
      </c>
      <c r="E8320">
        <v>1.87102404258271E+18</v>
      </c>
      <c r="H8320" t="s">
        <v>17</v>
      </c>
      <c r="I8320" t="s">
        <v>30321</v>
      </c>
      <c r="J8320">
        <v>0</v>
      </c>
      <c r="K8320">
        <v>1</v>
      </c>
      <c r="L8320">
        <v>0</v>
      </c>
      <c r="M8320" t="s">
        <v>33639</v>
      </c>
      <c r="N8320">
        <v>2764724782</v>
      </c>
      <c r="O8320" t="s">
        <v>30323</v>
      </c>
      <c r="P8320" s="5">
        <f>DATE(VALUE(RIGHT(B8320,4)), MATCH(MID(B8320,5,3), {"Jan","Feb","Mar","Apr","May","Jun","Jul","Aug","Sep","Oct","Nov","Dec"},0), VALUE(MID(B8320,9,2)))
+ TIME(VALUE(MID(B8320,12,2)), VALUE(MID(B8320,15,2)), VALUE(MID(B8320,18,2)))</f>
        <v>45649.114212962966</v>
      </c>
    </row>
    <row r="8321" spans="1:16" x14ac:dyDescent="0.3">
      <c r="A8321">
        <v>1.8711707031915699E+18</v>
      </c>
      <c r="B8321" t="s">
        <v>33640</v>
      </c>
      <c r="C8321">
        <v>0</v>
      </c>
      <c r="D8321" t="s">
        <v>33641</v>
      </c>
      <c r="E8321">
        <v>1.8711707031915699E+18</v>
      </c>
      <c r="H8321" t="s">
        <v>17</v>
      </c>
      <c r="I8321" t="s">
        <v>33642</v>
      </c>
      <c r="J8321">
        <v>0</v>
      </c>
      <c r="K8321">
        <v>0</v>
      </c>
      <c r="L8321">
        <v>0</v>
      </c>
      <c r="M8321" t="s">
        <v>33643</v>
      </c>
      <c r="N8321">
        <v>135467194</v>
      </c>
      <c r="O8321" t="s">
        <v>33644</v>
      </c>
      <c r="P8321" s="5">
        <f>DATE(VALUE(RIGHT(B8321,4)), MATCH(MID(B8321,5,3), {"Jan","Feb","Mar","Apr","May","Jun","Jul","Aug","Sep","Oct","Nov","Dec"},0), VALUE(MID(B8321,9,2)))
+ TIME(VALUE(MID(B8321,12,2)), VALUE(MID(B8321,15,2)), VALUE(MID(B8321,18,2)))</f>
        <v>45649.518912037034</v>
      </c>
    </row>
    <row r="8322" spans="1:16" x14ac:dyDescent="0.3">
      <c r="A8322">
        <v>1.8707677086374799E+18</v>
      </c>
      <c r="B8322" t="s">
        <v>33645</v>
      </c>
      <c r="C8322">
        <v>0</v>
      </c>
      <c r="D8322" t="s">
        <v>33646</v>
      </c>
      <c r="E8322">
        <v>1.8707677086374799E+18</v>
      </c>
      <c r="H8322" t="s">
        <v>17</v>
      </c>
      <c r="I8322" t="s">
        <v>6004</v>
      </c>
      <c r="J8322">
        <v>0</v>
      </c>
      <c r="K8322">
        <v>0</v>
      </c>
      <c r="L8322">
        <v>0</v>
      </c>
      <c r="M8322" t="s">
        <v>33647</v>
      </c>
      <c r="N8322">
        <v>231355136</v>
      </c>
      <c r="O8322" t="s">
        <v>10761</v>
      </c>
      <c r="P8322" s="5">
        <f>DATE(VALUE(RIGHT(B8322,4)), MATCH(MID(B8322,5,3), {"Jan","Feb","Mar","Apr","May","Jun","Jul","Aug","Sep","Oct","Nov","Dec"},0), VALUE(MID(B8322,9,2)))
+ TIME(VALUE(MID(B8322,12,2)), VALUE(MID(B8322,15,2)), VALUE(MID(B8322,18,2)))</f>
        <v>45648.406863425924</v>
      </c>
    </row>
    <row r="8323" spans="1:16" x14ac:dyDescent="0.3">
      <c r="A8323">
        <v>1.87100290730865E+18</v>
      </c>
      <c r="B8323" t="s">
        <v>33648</v>
      </c>
      <c r="C8323">
        <v>2</v>
      </c>
      <c r="D8323" t="s">
        <v>33649</v>
      </c>
      <c r="E8323">
        <v>1.87100290730865E+18</v>
      </c>
      <c r="F8323" t="s">
        <v>33650</v>
      </c>
      <c r="H8323" t="s">
        <v>17</v>
      </c>
      <c r="J8323">
        <v>0</v>
      </c>
      <c r="K8323">
        <v>0</v>
      </c>
      <c r="L8323">
        <v>0</v>
      </c>
      <c r="M8323" t="s">
        <v>33651</v>
      </c>
      <c r="N8323">
        <v>121640063</v>
      </c>
      <c r="O8323" t="s">
        <v>567</v>
      </c>
      <c r="P8323" s="5">
        <f>DATE(VALUE(RIGHT(B8323,4)), MATCH(MID(B8323,5,3), {"Jan","Feb","Mar","Apr","May","Jun","Jul","Aug","Sep","Oct","Nov","Dec"},0), VALUE(MID(B8323,9,2)))
+ TIME(VALUE(MID(B8323,12,2)), VALUE(MID(B8323,15,2)), VALUE(MID(B8323,18,2)))</f>
        <v>45649.055891203701</v>
      </c>
    </row>
    <row r="8324" spans="1:16" x14ac:dyDescent="0.3">
      <c r="A8324">
        <v>1.87112669474211E+18</v>
      </c>
      <c r="B8324" t="s">
        <v>33652</v>
      </c>
      <c r="C8324">
        <v>1</v>
      </c>
      <c r="D8324" t="s">
        <v>33653</v>
      </c>
      <c r="E8324">
        <v>1.87112669474211E+18</v>
      </c>
      <c r="H8324" t="s">
        <v>17</v>
      </c>
      <c r="J8324">
        <v>0</v>
      </c>
      <c r="K8324">
        <v>0</v>
      </c>
      <c r="L8324">
        <v>0</v>
      </c>
      <c r="M8324" t="s">
        <v>33654</v>
      </c>
      <c r="N8324">
        <v>1.03341195256583E+18</v>
      </c>
      <c r="O8324" t="s">
        <v>33655</v>
      </c>
      <c r="P8324" s="5">
        <f>DATE(VALUE(RIGHT(B8324,4)), MATCH(MID(B8324,5,3), {"Jan","Feb","Mar","Apr","May","Jun","Jul","Aug","Sep","Oct","Nov","Dec"},0), VALUE(MID(B8324,9,2)))
+ TIME(VALUE(MID(B8324,12,2)), VALUE(MID(B8324,15,2)), VALUE(MID(B8324,18,2)))</f>
        <v>45649.397476851853</v>
      </c>
    </row>
    <row r="8325" spans="1:16" x14ac:dyDescent="0.3">
      <c r="A8325">
        <v>1.87106866645824E+18</v>
      </c>
      <c r="B8325" t="s">
        <v>33656</v>
      </c>
      <c r="C8325">
        <v>0</v>
      </c>
      <c r="D8325" t="s">
        <v>33657</v>
      </c>
      <c r="E8325">
        <v>1.87106866645824E+18</v>
      </c>
      <c r="H8325" t="s">
        <v>17</v>
      </c>
      <c r="I8325" t="s">
        <v>33658</v>
      </c>
      <c r="J8325">
        <v>0</v>
      </c>
      <c r="K8325">
        <v>0</v>
      </c>
      <c r="L8325">
        <v>0</v>
      </c>
      <c r="M8325" t="s">
        <v>33659</v>
      </c>
      <c r="N8325">
        <v>290899621</v>
      </c>
      <c r="O8325" t="s">
        <v>33660</v>
      </c>
      <c r="P8325" s="5">
        <f>DATE(VALUE(RIGHT(B8325,4)), MATCH(MID(B8325,5,3), {"Jan","Feb","Mar","Apr","May","Jun","Jul","Aug","Sep","Oct","Nov","Dec"},0), VALUE(MID(B8325,9,2)))
+ TIME(VALUE(MID(B8325,12,2)), VALUE(MID(B8325,15,2)), VALUE(MID(B8325,18,2)))</f>
        <v>45649.237349537034</v>
      </c>
    </row>
    <row r="8326" spans="1:16" x14ac:dyDescent="0.3">
      <c r="A8326">
        <v>1.87134195089873E+18</v>
      </c>
      <c r="B8326" t="s">
        <v>33661</v>
      </c>
      <c r="C8326">
        <v>1</v>
      </c>
      <c r="D8326" t="s">
        <v>33662</v>
      </c>
      <c r="E8326">
        <v>1.87134195089873E+18</v>
      </c>
      <c r="H8326" t="s">
        <v>17</v>
      </c>
      <c r="I8326" t="s">
        <v>1318</v>
      </c>
      <c r="J8326">
        <v>0</v>
      </c>
      <c r="K8326">
        <v>0</v>
      </c>
      <c r="L8326">
        <v>0</v>
      </c>
      <c r="M8326" t="s">
        <v>33663</v>
      </c>
      <c r="N8326">
        <v>104556071</v>
      </c>
      <c r="O8326" t="s">
        <v>1320</v>
      </c>
      <c r="P8326" s="5">
        <f>DATE(VALUE(RIGHT(B8326,4)), MATCH(MID(B8326,5,3), {"Jan","Feb","Mar","Apr","May","Jun","Jul","Aug","Sep","Oct","Nov","Dec"},0), VALUE(MID(B8326,9,2)))
+ TIME(VALUE(MID(B8326,12,2)), VALUE(MID(B8326,15,2)), VALUE(MID(B8326,18,2)))</f>
        <v>45649.991469907407</v>
      </c>
    </row>
    <row r="8327" spans="1:16" x14ac:dyDescent="0.3">
      <c r="A8327">
        <v>1.87113811831488E+18</v>
      </c>
      <c r="B8327" t="s">
        <v>33664</v>
      </c>
      <c r="C8327">
        <v>4</v>
      </c>
      <c r="D8327" t="s">
        <v>33665</v>
      </c>
      <c r="E8327">
        <v>1.87113811831488E+18</v>
      </c>
      <c r="F8327" t="s">
        <v>33666</v>
      </c>
      <c r="H8327" t="s">
        <v>17</v>
      </c>
      <c r="J8327">
        <v>2</v>
      </c>
      <c r="K8327">
        <v>0</v>
      </c>
      <c r="L8327">
        <v>4</v>
      </c>
      <c r="M8327" t="s">
        <v>33667</v>
      </c>
      <c r="N8327">
        <v>1.1625452996146601E+18</v>
      </c>
      <c r="O8327" t="s">
        <v>33668</v>
      </c>
      <c r="P8327" s="5">
        <f>DATE(VALUE(RIGHT(B8327,4)), MATCH(MID(B8327,5,3), {"Jan","Feb","Mar","Apr","May","Jun","Jul","Aug","Sep","Oct","Nov","Dec"},0), VALUE(MID(B8327,9,2)))
+ TIME(VALUE(MID(B8327,12,2)), VALUE(MID(B8327,15,2)), VALUE(MID(B8327,18,2)))</f>
        <v>45649.42900462963</v>
      </c>
    </row>
    <row r="8328" spans="1:16" x14ac:dyDescent="0.3">
      <c r="A8328">
        <v>1.8710075936128399E+18</v>
      </c>
      <c r="B8328" t="s">
        <v>33669</v>
      </c>
      <c r="C8328">
        <v>0</v>
      </c>
      <c r="D8328" t="s">
        <v>33670</v>
      </c>
      <c r="E8328">
        <v>1.8710075936128399E+18</v>
      </c>
      <c r="H8328" t="s">
        <v>17</v>
      </c>
      <c r="I8328" t="s">
        <v>33671</v>
      </c>
      <c r="J8328">
        <v>0</v>
      </c>
      <c r="K8328">
        <v>1</v>
      </c>
      <c r="L8328">
        <v>0</v>
      </c>
      <c r="M8328" t="s">
        <v>33672</v>
      </c>
      <c r="N8328">
        <v>1.4239124743072901E+18</v>
      </c>
      <c r="O8328" t="s">
        <v>33673</v>
      </c>
      <c r="P8328" s="5">
        <f>DATE(VALUE(RIGHT(B8328,4)), MATCH(MID(B8328,5,3), {"Jan","Feb","Mar","Apr","May","Jun","Jul","Aug","Sep","Oct","Nov","Dec"},0), VALUE(MID(B8328,9,2)))
+ TIME(VALUE(MID(B8328,12,2)), VALUE(MID(B8328,15,2)), VALUE(MID(B8328,18,2)))</f>
        <v>45649.068819444445</v>
      </c>
    </row>
    <row r="8329" spans="1:16" x14ac:dyDescent="0.3">
      <c r="A8329">
        <v>1.87133338775731E+18</v>
      </c>
      <c r="B8329" t="s">
        <v>33674</v>
      </c>
      <c r="C8329">
        <v>2</v>
      </c>
      <c r="D8329" t="s">
        <v>33675</v>
      </c>
      <c r="E8329">
        <v>1.87133338775731E+18</v>
      </c>
      <c r="H8329" t="s">
        <v>17</v>
      </c>
      <c r="I8329" t="s">
        <v>1318</v>
      </c>
      <c r="J8329">
        <v>0</v>
      </c>
      <c r="K8329">
        <v>0</v>
      </c>
      <c r="L8329">
        <v>0</v>
      </c>
      <c r="M8329" t="s">
        <v>33676</v>
      </c>
      <c r="N8329">
        <v>104556071</v>
      </c>
      <c r="O8329" t="s">
        <v>1320</v>
      </c>
      <c r="P8329" s="5">
        <f>DATE(VALUE(RIGHT(B8329,4)), MATCH(MID(B8329,5,3), {"Jan","Feb","Mar","Apr","May","Jun","Jul","Aug","Sep","Oct","Nov","Dec"},0), VALUE(MID(B8329,9,2)))
+ TIME(VALUE(MID(B8329,12,2)), VALUE(MID(B8329,15,2)), VALUE(MID(B8329,18,2)))</f>
        <v>45649.967835648145</v>
      </c>
    </row>
    <row r="8330" spans="1:16" x14ac:dyDescent="0.3">
      <c r="A8330">
        <v>1.8713401869841999E+18</v>
      </c>
      <c r="B8330" t="s">
        <v>33677</v>
      </c>
      <c r="C8330">
        <v>1</v>
      </c>
      <c r="D8330" t="s">
        <v>33678</v>
      </c>
      <c r="E8330">
        <v>1.8713401869841999E+18</v>
      </c>
      <c r="H8330" t="s">
        <v>17</v>
      </c>
      <c r="I8330" t="s">
        <v>1318</v>
      </c>
      <c r="J8330">
        <v>0</v>
      </c>
      <c r="K8330">
        <v>0</v>
      </c>
      <c r="L8330">
        <v>0</v>
      </c>
      <c r="M8330" t="s">
        <v>33679</v>
      </c>
      <c r="N8330">
        <v>104556071</v>
      </c>
      <c r="O8330" t="s">
        <v>1320</v>
      </c>
      <c r="P8330" s="5">
        <f>DATE(VALUE(RIGHT(B8330,4)), MATCH(MID(B8330,5,3), {"Jan","Feb","Mar","Apr","May","Jun","Jul","Aug","Sep","Oct","Nov","Dec"},0), VALUE(MID(B8330,9,2)))
+ TIME(VALUE(MID(B8330,12,2)), VALUE(MID(B8330,15,2)), VALUE(MID(B8330,18,2)))</f>
        <v>45649.986608796295</v>
      </c>
    </row>
    <row r="8331" spans="1:16" x14ac:dyDescent="0.3">
      <c r="A8331">
        <v>1.8711164250893901E+18</v>
      </c>
      <c r="B8331" t="s">
        <v>33680</v>
      </c>
      <c r="C8331">
        <v>0</v>
      </c>
      <c r="D8331" t="s">
        <v>33681</v>
      </c>
      <c r="E8331">
        <v>1.8711164250893901E+18</v>
      </c>
      <c r="F8331" t="s">
        <v>33682</v>
      </c>
      <c r="H8331" t="s">
        <v>17</v>
      </c>
      <c r="I8331" t="s">
        <v>583</v>
      </c>
      <c r="J8331">
        <v>0</v>
      </c>
      <c r="K8331">
        <v>0</v>
      </c>
      <c r="L8331">
        <v>0</v>
      </c>
      <c r="M8331" t="s">
        <v>33683</v>
      </c>
      <c r="N8331">
        <v>23343960</v>
      </c>
      <c r="O8331" t="s">
        <v>585</v>
      </c>
      <c r="P8331" s="5">
        <f>DATE(VALUE(RIGHT(B8331,4)), MATCH(MID(B8331,5,3), {"Jan","Feb","Mar","Apr","May","Jun","Jul","Aug","Sep","Oct","Nov","Dec"},0), VALUE(MID(B8331,9,2)))
+ TIME(VALUE(MID(B8331,12,2)), VALUE(MID(B8331,15,2)), VALUE(MID(B8331,18,2)))</f>
        <v>45649.369143518517</v>
      </c>
    </row>
    <row r="8332" spans="1:16" x14ac:dyDescent="0.3">
      <c r="A8332">
        <v>1.87134426886403E+18</v>
      </c>
      <c r="B8332" t="s">
        <v>33684</v>
      </c>
      <c r="C8332">
        <v>1</v>
      </c>
      <c r="D8332" t="s">
        <v>33685</v>
      </c>
      <c r="E8332">
        <v>1.87134426886403E+18</v>
      </c>
      <c r="H8332" t="s">
        <v>17</v>
      </c>
      <c r="I8332" t="s">
        <v>1318</v>
      </c>
      <c r="J8332">
        <v>2</v>
      </c>
      <c r="K8332">
        <v>1</v>
      </c>
      <c r="L8332">
        <v>0</v>
      </c>
      <c r="M8332" t="s">
        <v>33686</v>
      </c>
      <c r="N8332">
        <v>104556071</v>
      </c>
      <c r="O8332" t="s">
        <v>1320</v>
      </c>
      <c r="P8332" s="5">
        <f>DATE(VALUE(RIGHT(B8332,4)), MATCH(MID(B8332,5,3), {"Jan","Feb","Mar","Apr","May","Jun","Jul","Aug","Sep","Oct","Nov","Dec"},0), VALUE(MID(B8332,9,2)))
+ TIME(VALUE(MID(B8332,12,2)), VALUE(MID(B8332,15,2)), VALUE(MID(B8332,18,2)))</f>
        <v>45649.997870370367</v>
      </c>
    </row>
    <row r="8333" spans="1:16" x14ac:dyDescent="0.3">
      <c r="A8333">
        <v>1.87133755752882E+18</v>
      </c>
      <c r="B8333" t="s">
        <v>33687</v>
      </c>
      <c r="C8333">
        <v>2</v>
      </c>
      <c r="D8333" t="s">
        <v>33688</v>
      </c>
      <c r="E8333">
        <v>1.87133755752882E+18</v>
      </c>
      <c r="H8333" t="s">
        <v>17</v>
      </c>
      <c r="I8333" t="s">
        <v>1318</v>
      </c>
      <c r="J8333">
        <v>0</v>
      </c>
      <c r="K8333">
        <v>0</v>
      </c>
      <c r="L8333">
        <v>0</v>
      </c>
      <c r="M8333" t="s">
        <v>33689</v>
      </c>
      <c r="N8333">
        <v>104556071</v>
      </c>
      <c r="O8333" t="s">
        <v>1320</v>
      </c>
      <c r="P8333" s="5">
        <f>DATE(VALUE(RIGHT(B8333,4)), MATCH(MID(B8333,5,3), {"Jan","Feb","Mar","Apr","May","Jun","Jul","Aug","Sep","Oct","Nov","Dec"},0), VALUE(MID(B8333,9,2)))
+ TIME(VALUE(MID(B8333,12,2)), VALUE(MID(B8333,15,2)), VALUE(MID(B8333,18,2)))</f>
        <v>45649.979351851849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Tugas Akhir_Dataset_Merged_Orig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Farrih Mahabbataka</dc:creator>
  <cp:lastModifiedBy>Farrih Mahabbataka</cp:lastModifiedBy>
  <dcterms:created xsi:type="dcterms:W3CDTF">2025-02-18T16:11:42Z</dcterms:created>
  <dcterms:modified xsi:type="dcterms:W3CDTF">2025-02-19T16:09:23Z</dcterms:modified>
</cp:coreProperties>
</file>